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60" windowWidth="15240" windowHeight="7245"/>
  </bookViews>
  <sheets>
    <sheet name="High Needs" sheetId="1" r:id="rId1"/>
  </sheets>
  <externalReferences>
    <externalReference r:id="rId2"/>
    <externalReference r:id="rId3"/>
    <externalReference r:id="rId4"/>
    <externalReference r:id="rId5"/>
    <externalReference r:id="rId6"/>
  </externalReferences>
  <definedNames>
    <definedName name="__LK2" localSheetId="0">[1]Sheet2!#REF!</definedName>
    <definedName name="__LK2">[1]Sheet2!#REF!</definedName>
    <definedName name="__LK3" localSheetId="0">[1]Sheet2!#REF!</definedName>
    <definedName name="__LK3">[1]Sheet2!#REF!</definedName>
    <definedName name="__LK4" localSheetId="0">[1]Sheet2!#REF!</definedName>
    <definedName name="__LK4">[1]Sheet2!#REF!</definedName>
    <definedName name="__LK5" localSheetId="0">[1]Sheet2!#REF!</definedName>
    <definedName name="__LK5">[1]Sheet2!#REF!</definedName>
    <definedName name="_xlnm._FilterDatabase" localSheetId="0" hidden="1">'High Needs'!$A$2:$AI$102</definedName>
    <definedName name="actual" localSheetId="0">[2]monitor!$J:$J</definedName>
    <definedName name="Actual11">[3]monitor!$P:$P</definedName>
    <definedName name="Actual12" localSheetId="0">[2]monitor!$O:$O</definedName>
    <definedName name="Actual13" localSheetId="0">[2]monitor!$S:$S</definedName>
    <definedName name="budget12" localSheetId="0">[2]monitor!$M:$M</definedName>
    <definedName name="Budget14">[4]monitor!$AA:$AA</definedName>
    <definedName name="control" localSheetId="0">[2]monitor!$AC:$AC</definedName>
    <definedName name="cost_centre" localSheetId="0">[2]monitor!$C:$C</definedName>
    <definedName name="cost_centreR11">[3]monitor!$I:$I</definedName>
    <definedName name="Forecast" localSheetId="0">[2]monitor!$V:$V</definedName>
    <definedName name="OpenB13" localSheetId="0">[2]monitor!$Q:$Q</definedName>
    <definedName name="Orig12">[3]monitor!$S:$S</definedName>
    <definedName name="Orig13">[3]monitor!$W:$W</definedName>
    <definedName name="Parameter_Client" localSheetId="0">'[5]Iken Report'!#REF!</definedName>
    <definedName name="Parameter_Client">'[5]Iken Report'!#REF!</definedName>
    <definedName name="Parameter_Document_ID" localSheetId="0">'[5]Iken Report'!#REF!</definedName>
    <definedName name="Parameter_Document_ID">'[5]Iken Report'!#REF!</definedName>
    <definedName name="Parameter_Matter_Ref" localSheetId="0">'[5]Iken Report'!#REF!</definedName>
    <definedName name="Parameter_Matter_Ref">'[5]Iken Report'!#REF!</definedName>
    <definedName name="Parameter_On_or_after" localSheetId="0">'[5]Iken Report'!#REF!</definedName>
    <definedName name="Parameter_On_or_after">'[5]Iken Report'!#REF!</definedName>
    <definedName name="Parameter_User" localSheetId="0">'[5]Iken Report'!#REF!</definedName>
    <definedName name="Parameter_User">'[5]Iken Report'!#REF!</definedName>
    <definedName name="Prevmonth" localSheetId="0">[2]monitor!$Y:$Y</definedName>
    <definedName name="_xlnm.Print_Area" localSheetId="0">'High Needs'!$C$1:$W$34</definedName>
    <definedName name="_xlnm.Print_Titles" localSheetId="0">'High Needs'!$2:$2</definedName>
    <definedName name="Prior" localSheetId="0">[2]monitor!$G:$G</definedName>
    <definedName name="revised" localSheetId="0">[2]monitor!$I:$I</definedName>
    <definedName name="Revised11">[3]monitor!$O:$O</definedName>
    <definedName name="Revised12" localSheetId="0">[2]monitor!$N:$N</definedName>
    <definedName name="Revised13" localSheetId="0">[2]monitor!$R:$R</definedName>
    <definedName name="SAvings13" localSheetId="0">[2]monitor!$P:$P</definedName>
    <definedName name="savings14" localSheetId="0">[2]monitor!$AG:$AG</definedName>
    <definedName name="savings15" localSheetId="0">[2]monitor!$AH:$AH</definedName>
  </definedNames>
  <calcPr calcId="125725"/>
</workbook>
</file>

<file path=xl/calcChain.xml><?xml version="1.0" encoding="utf-8"?>
<calcChain xmlns="http://schemas.openxmlformats.org/spreadsheetml/2006/main">
  <c r="Q31" i="1"/>
  <c r="O29"/>
  <c r="L29"/>
  <c r="AI28"/>
  <c r="O28"/>
  <c r="L28"/>
  <c r="G28"/>
  <c r="O27"/>
  <c r="L27"/>
  <c r="G27"/>
  <c r="AI26"/>
  <c r="O26"/>
  <c r="L26"/>
  <c r="G26"/>
  <c r="T25"/>
  <c r="U25" s="1"/>
  <c r="O25"/>
  <c r="T24"/>
  <c r="U24" s="1"/>
  <c r="O24"/>
  <c r="AI24"/>
  <c r="L24"/>
  <c r="G24"/>
  <c r="AI23"/>
  <c r="O23"/>
  <c r="L23"/>
  <c r="G23"/>
  <c r="T22"/>
  <c r="U22" s="1"/>
  <c r="O22"/>
  <c r="AI22"/>
  <c r="L22"/>
  <c r="G22"/>
  <c r="AI21"/>
  <c r="O21"/>
  <c r="L21"/>
  <c r="G21"/>
  <c r="E21"/>
  <c r="O20"/>
  <c r="L20"/>
  <c r="G20"/>
  <c r="O19"/>
  <c r="L19"/>
  <c r="G19"/>
  <c r="O18"/>
  <c r="L18"/>
  <c r="G18"/>
  <c r="O17"/>
  <c r="L17"/>
  <c r="T16"/>
  <c r="U16" s="1"/>
  <c r="O16"/>
  <c r="AI16"/>
  <c r="L16"/>
  <c r="S15"/>
  <c r="O15"/>
  <c r="L15"/>
  <c r="G15"/>
  <c r="S14"/>
  <c r="T14"/>
  <c r="U14" s="1"/>
  <c r="O14"/>
  <c r="AI14"/>
  <c r="L14"/>
  <c r="G14"/>
  <c r="AI13"/>
  <c r="T13"/>
  <c r="U13" s="1"/>
  <c r="O13"/>
  <c r="L13"/>
  <c r="AA12"/>
  <c r="T12"/>
  <c r="U12" s="1"/>
  <c r="O12"/>
  <c r="AI12"/>
  <c r="L12"/>
  <c r="G12"/>
  <c r="T11"/>
  <c r="U11" s="1"/>
  <c r="S11"/>
  <c r="T10"/>
  <c r="U10" s="1"/>
  <c r="O10"/>
  <c r="AI10"/>
  <c r="L10"/>
  <c r="E10"/>
  <c r="G10" s="1"/>
  <c r="AI9"/>
  <c r="S8"/>
  <c r="R8"/>
  <c r="R30" s="1"/>
  <c r="AI7"/>
  <c r="O7"/>
  <c r="L7"/>
  <c r="H8"/>
  <c r="H30" s="1"/>
  <c r="G7"/>
  <c r="E7"/>
  <c r="O6"/>
  <c r="L6"/>
  <c r="G6"/>
  <c r="E6"/>
  <c r="T5"/>
  <c r="U5" s="1"/>
  <c r="Q5"/>
  <c r="AI5" s="1"/>
  <c r="O5"/>
  <c r="L5"/>
  <c r="G5"/>
  <c r="Q4"/>
  <c r="AI4" s="1"/>
  <c r="T4"/>
  <c r="U4" s="1"/>
  <c r="O4"/>
  <c r="L4"/>
  <c r="E4"/>
  <c r="G4" s="1"/>
  <c r="Q8"/>
  <c r="T3"/>
  <c r="N8"/>
  <c r="N30" s="1"/>
  <c r="M8"/>
  <c r="J8"/>
  <c r="J30" s="1"/>
  <c r="I8"/>
  <c r="I30" s="1"/>
  <c r="F3"/>
  <c r="F8" s="1"/>
  <c r="E3"/>
  <c r="E8" s="1"/>
  <c r="E30" s="1"/>
  <c r="AI6" l="1"/>
  <c r="T6"/>
  <c r="U6" s="1"/>
  <c r="AI18"/>
  <c r="T18"/>
  <c r="U18" s="1"/>
  <c r="F30"/>
  <c r="G8"/>
  <c r="G30" s="1"/>
  <c r="AI8"/>
  <c r="M30"/>
  <c r="AI15"/>
  <c r="AI20"/>
  <c r="T20"/>
  <c r="U20" s="1"/>
  <c r="U3"/>
  <c r="AI27"/>
  <c r="T27"/>
  <c r="U27" s="1"/>
  <c r="AI17"/>
  <c r="AI19"/>
  <c r="S29"/>
  <c r="S30" s="1"/>
  <c r="AI3"/>
  <c r="T15"/>
  <c r="U15" s="1"/>
  <c r="AI29"/>
  <c r="G3"/>
  <c r="O3"/>
  <c r="O8" s="1"/>
  <c r="O30" s="1"/>
  <c r="T7"/>
  <c r="U7" s="1"/>
  <c r="T21"/>
  <c r="U21" s="1"/>
  <c r="T23"/>
  <c r="U23" s="1"/>
  <c r="T26"/>
  <c r="U26" s="1"/>
  <c r="T28"/>
  <c r="U28" s="1"/>
  <c r="P8"/>
  <c r="P30" s="1"/>
  <c r="P31" s="1"/>
  <c r="T19" l="1"/>
  <c r="U19" s="1"/>
  <c r="U8"/>
  <c r="T29"/>
  <c r="U29" s="1"/>
  <c r="Q30"/>
  <c r="AI30" s="1"/>
  <c r="L3"/>
  <c r="L8" s="1"/>
  <c r="L30" s="1"/>
  <c r="K8"/>
  <c r="K30" s="1"/>
  <c r="T17"/>
  <c r="U17" s="1"/>
  <c r="T8"/>
  <c r="T30" l="1"/>
  <c r="U30"/>
</calcChain>
</file>

<file path=xl/sharedStrings.xml><?xml version="1.0" encoding="utf-8"?>
<sst xmlns="http://schemas.openxmlformats.org/spreadsheetml/2006/main" count="167" uniqueCount="156">
  <si>
    <t>hide</t>
  </si>
  <si>
    <t>R12</t>
  </si>
  <si>
    <t>Description</t>
  </si>
  <si>
    <t xml:space="preserve">APPENDIX 1 </t>
  </si>
  <si>
    <t>delete</t>
  </si>
  <si>
    <t>Cost Centre Description</t>
  </si>
  <si>
    <t>Service details</t>
  </si>
  <si>
    <t>High Needs Block 2012-13 as per S251</t>
  </si>
  <si>
    <t>2013-14 Forecast</t>
  </si>
  <si>
    <t>2013-14 Pressure / (saving)</t>
  </si>
  <si>
    <t>Original Budget- 2013-14</t>
  </si>
  <si>
    <t>2013-14 recharges</t>
  </si>
  <si>
    <t>Revised Budget- 2013-14</t>
  </si>
  <si>
    <t>2013-14 End of Year Outturn</t>
  </si>
  <si>
    <t>Variance</t>
  </si>
  <si>
    <t>2014-15 Base budget</t>
  </si>
  <si>
    <t>Latest Forecast Position</t>
  </si>
  <si>
    <t>2014-15 year end forecast variance</t>
  </si>
  <si>
    <t>2014-15 Recharge element</t>
  </si>
  <si>
    <t>Budget 2014-15 R12</t>
  </si>
  <si>
    <t>Recharge change</t>
  </si>
  <si>
    <t>Budget increase/decrease</t>
  </si>
  <si>
    <t>Revised 2015-16 Budget</t>
  </si>
  <si>
    <t>Increase/ Decrease 2014-15 v 2015-16 budget</t>
  </si>
  <si>
    <t>Comments on Budget</t>
  </si>
  <si>
    <t xml:space="preserve">File Links </t>
  </si>
  <si>
    <t>Links to workings</t>
  </si>
  <si>
    <t>D10410</t>
  </si>
  <si>
    <t>F61360 Total</t>
  </si>
  <si>
    <t>The Tuition Centre</t>
  </si>
  <si>
    <t>Alternative Provision - Pupil Referral Unit - The Tuition Centre.  This centre provides full time education for secondary pupils resident in the borough who have been permanently excluded from school or pupils without a school place especially those with challenging behaviour.  The centre also offers respite programmes for pupils at risk of permanent exclusion.</t>
  </si>
  <si>
    <t>The Budget holder required an average cost of £17k per place.</t>
  </si>
  <si>
    <t>S:\Education Finance\2013-14 CHILDREN SERVICES FINANCE\Education\Budget monitoring 2013-14\Janet Lewis\Final Restructure Seabrook and Tuition centre\2014-15 Tuition strucutre.xlsx</t>
  </si>
  <si>
    <t>The £210k = 30*7k NDP</t>
  </si>
  <si>
    <t>D20034</t>
  </si>
  <si>
    <t>F60800 Total</t>
  </si>
  <si>
    <t>The Erkenwald Centre</t>
  </si>
  <si>
    <t>This centre is part of the alternative provision offer for secondary pupils and caters for pupils who have poor school attendance as a result of anxiety or bullying.</t>
  </si>
  <si>
    <t>Additional budget required due to additional provision for the Pupils such as attendance / Psychologist / CAHMS</t>
  </si>
  <si>
    <t>D20031</t>
  </si>
  <si>
    <t>F60760 Total</t>
  </si>
  <si>
    <t>Seabrook Centre (Education Transitional Arrangements)</t>
  </si>
  <si>
    <t>The Service meets a growing demand posed by pupils in years 6-9 with social, emotional and behaviour development needs.  These pupils were proving very difficult to support or place in mainstream schools. The service enables students to a successful transition back into mainstream education or into the next stage of their learning.  The service provides 1:1 tuition for very challenging pupils. estimate to open in the autumn</t>
  </si>
  <si>
    <t xml:space="preserve">The 2013/14 budget for the High Needs Block is based on £20k per place totalling £703k.  In order to educate  pupil safely the Head of Service has reviewed and costed an average of £35k-£36K . </t>
  </si>
  <si>
    <t>..\..\SCHOOLS\Funding Reforms\High Needs Review\Costperpupilprovision.docx</t>
  </si>
  <si>
    <t>D20022</t>
  </si>
  <si>
    <t>F60720 Total</t>
  </si>
  <si>
    <t>Home Tuition Service</t>
  </si>
  <si>
    <t xml:space="preserve">The Home Tuition Service provides 1:1 tuition in the home or libraries for students who have medical needs and cannot attend school. </t>
  </si>
  <si>
    <t>the budget is anticipate to be sufficient - the previous reported underspend has been charged towards the cost of staff covering sick leave</t>
  </si>
  <si>
    <t>D20040</t>
  </si>
  <si>
    <t>F60880 Total</t>
  </si>
  <si>
    <t>Education Placement Panel</t>
  </si>
  <si>
    <t>budget funds the Lifeline Programme, a commissioned provision for year 11 pupils, and other placements with Flexi Learning for pupils referred to EPP who do not have a mainstream school place.</t>
  </si>
  <si>
    <t>The 2013-14 budget is anticipated to be sufficient- work is in progress to establish the 2014-15 budget</t>
  </si>
  <si>
    <t xml:space="preserve"> Total Pupil Referral Unit Umbrella services</t>
  </si>
  <si>
    <t>D10503</t>
  </si>
  <si>
    <t>F61940 Total</t>
  </si>
  <si>
    <t>Special Schools Control Account</t>
  </si>
  <si>
    <t>Trinity School DSG delegation</t>
  </si>
  <si>
    <t>Based on 235 places (224 band G and 11 band H)</t>
  </si>
  <si>
    <t>Special Free School Top up</t>
  </si>
  <si>
    <t>Top up based on average top up for Trinity £16k for 30 pupils from September 15</t>
  </si>
  <si>
    <t>D40913</t>
  </si>
  <si>
    <t>F60000 Total</t>
  </si>
  <si>
    <t>Non-Maintained Fees (Pre-16 )</t>
  </si>
  <si>
    <t>Fees for children with special educational needs (SEN) in non-maintained schools / independent settings  - budget is sufficient to cover 65 places</t>
  </si>
  <si>
    <t>The current number of pupils are 77. This is an increase of 12 pupils over and above what the budget covers for. The budgeted unit cost was £74k. The current unit cost is £70k. This is a reduction in unit costs but increase in numbers.</t>
  </si>
  <si>
    <t>The year end forecast of £4,809k comprises of the following - £3,758 ( fees for 68 children in  Pre- 16 settings ), the NM Grant at £27k, additional provisions for some pupils ( e.g. Therapy) at £150k, and £150k for education/ training for young children in secure training facilities. 
Budget Estimate 2014/15
 - Numbers in 2011/12 Oct were 62. In Oct 20112/13 were 67 ( an increase of 8%. Current year is 68 pupil, an increase of  1% on last year. 
 - 2014/15 budget is an increment of 5% on last financial year's budget to cover inflation and demographic changes.</t>
  </si>
  <si>
    <t>S:\Education Finance\2013-14 CHILDREN SERVICES FINANCE\COMPLEX NEEDS AND SOCIAL CARE\BUDGET MONITORING\06 - September 13\SEN forecast Sept 13.xlsx</t>
  </si>
  <si>
    <t>Independent Special Providers-Post 16( Complex Needs Service)</t>
  </si>
  <si>
    <t xml:space="preserve">Post 16 High Needs Funding </t>
  </si>
  <si>
    <t>Original comment not relevant no need to split for presentation purposes, we either have the figures or not, assume overall budget post and pre 16 is sufficient, GN</t>
  </si>
  <si>
    <t>D10501</t>
  </si>
  <si>
    <t>F61860 Total</t>
  </si>
  <si>
    <t>Primary Schools Control Account</t>
  </si>
  <si>
    <t>Primary School - ARP provision</t>
  </si>
  <si>
    <t>Budget adjusted for DBJ ARP recoupment, R:\2015-16 CHILDREN SERVICES FINANCE\Schools\High Needs\[High needs 2015-16.xlsx]High Needs R12</t>
  </si>
  <si>
    <t xml:space="preserve">2014/15 budget requirements does not contain the £1,500 per place transitional funding (2013-14 only). </t>
  </si>
  <si>
    <t>2013-14 forecasts:  R:\2013-14 CHILDREN SERVICES FINANCE\SCHOOLS\ARP FUNDING\HIGH NEEDS TOP UP CALCULATOR AND PAYMENTS - Template.xlsx
2014-15 forecast:  R:\2013-14 CHILDREN SERVICES FINANCE\SCHOOLS\ARP FUNDING\2014 proposed places.xlsx</t>
  </si>
  <si>
    <t>D10502</t>
  </si>
  <si>
    <t>F61900 Total</t>
  </si>
  <si>
    <t>Secondary Schools Control Account</t>
  </si>
  <si>
    <t>Secondary Schools - ARP Provision</t>
  </si>
  <si>
    <t>R:\2015-16 CHILDREN SERVICES FINANCE\Schools\High Needs\[High needs 2015-16.xlsx]High Needs R12</t>
  </si>
  <si>
    <t>D90013</t>
  </si>
  <si>
    <t>F61240 Total</t>
  </si>
  <si>
    <t>Post 16 High Needs (Education  Service)</t>
  </si>
  <si>
    <t xml:space="preserve">Post 16 High Needs </t>
  </si>
  <si>
    <t>Working progress</t>
  </si>
  <si>
    <t>The Budget 2014-15 has been based on actual pupil numbers for post 16. The EFA has now moved to a lagged system for post 16.  Inflation rate and administration charge of  5% has been used in costing.</t>
  </si>
  <si>
    <t>..\..\..\2012-13 CHILDREN SERVICES FINANCE\Education 12-13\Budget monitoring 2013-14\Helen Richardson - Post 16\Budget monitoring High Needs\Post 16- Helen Richardson Budget monitoring.xls</t>
  </si>
  <si>
    <t>..\..\..\..\Education\Budget monitoring 2013-14\Helen Richardson - Post 16\Budget monitoring High Needs\2014-15 Post 16 Forecast.xlsx</t>
  </si>
  <si>
    <t>The Budget 2014-15 has been based on actual pupil numbers for post 16. The EFA has now moved to a lagged system for post 16. We have used £10k for element 1 and 2. The estimated cost for 2014-15 is £2.7m however we have only accounted for £2m and the balance of £800k will be met by Education £139k element 1 and 2 as EFA passports this to us and approximately £724k will be met by Complex Needs as the service currently holds this budget. The  FE forecast has been based on the actual Learners currently at the college. Inflation rate sand administration charge of  5% has been used in costing. Management will require to make decision on to whether to transfer the Post 16 Budget over to the Education Service.</t>
  </si>
  <si>
    <t>D40916</t>
  </si>
  <si>
    <t>F60040 Total</t>
  </si>
  <si>
    <t xml:space="preserve"> (Old Recoupment) - out of Borough maintained school top -up</t>
  </si>
  <si>
    <t>Budget funds Top-Up Fees for LBBD children in Other Local Authority (OLA) maintained settings. This is a new funding arrangement from the current year 2013-14 forward. Previously Inter-authority recoupment  where Local Authority fully funds their local schools for the full number of school children within the local schools and recoup from OLA at year end. The New funding reform requires schools to liaise directly with OLA for Top-Up fees for the children in the school.</t>
  </si>
  <si>
    <t>The forecast comprises of 2 elements - 2012-13 Recoupment expenditure &amp; income and 2013-14 Top-Up fees. The Top-Up fees is forecasted at  £1,078,204 (at £25,772 above budget) covering a total of 148 LBBD children fees and a net surplus of £412,403 from the 2012-13 recoupment expenditure and income. This surplus was obtained as a result of robust monitoring and checking  of  Other Local Authority schedules sent to LBBD for payment. This surplus is a one -off for this current year only. 
2014/15 Budget Estimate - An increase of 12% has been applied to the current forecast of numbers of children in other LA maintained settings and academies based on past trends.</t>
  </si>
  <si>
    <t>current process and work flow for pre and post 16 in order to establish clear role and responsibilities.  At present 19 of the  independent special pupils for post 16 sits under complex needs budget, this cost approximately £694k for 8/12 of the year. Currently we hold only a budget of £139k for these pupils as Complex needs holds the budget. Once LA receives actual intake to the FE college by end of October we should be able to provide a robust forecast. High needs funding one element of wider Sen reform ( code of practice to be published today) Intention to move to lagged funding for places in 2015-16- impact of this is that we do not estimate where places are for next year but fill the proformas based on where children currently sits. Plan to ask schools and colleges etc to publish their Sen provision, so will make it easier for us where Sen places are especially in the post  16 sector. Return is due to be completed by 23rd December 2013. Work is in progress to establish the 2014-15 post 16 high Needs budget- to data EFA has informed us we will not be getting any growth .The 2014-15 is an estimated figure taking into account an additional 4/12 effect..</t>
  </si>
  <si>
    <t>D20049</t>
  </si>
  <si>
    <t>F60960 Total</t>
  </si>
  <si>
    <t>Education Inclusion Team</t>
  </si>
  <si>
    <t xml:space="preserve">8 teachers,/officers ;3 admin 
Focus on school improvement around inclusion; providing specialist training and also direct support to schools and specialist provisions. Monitoring SEN devolved budgets; Preventing exclusion; Ensuring placement and provision is well matched. Supporting and monitoring panels and commissioned services
</t>
  </si>
  <si>
    <t>D90012</t>
  </si>
  <si>
    <t>F61200 Total</t>
  </si>
  <si>
    <t>Head teachers Contingency (SEN)</t>
  </si>
  <si>
    <t>Nursery, Primary, Secondary  and post 16 Contingency funding is provided from the central pot to provide Top Up funding to schools for high needs children. This financial panel is managed by primary heads . All decisions are made by the Heads . Administration support is provided by Business Support Officer from the  Education Inclusion team. This is not to do with Sen panel.</t>
  </si>
  <si>
    <r>
      <t xml:space="preserve">Nursery, Primary, Secondary top up funding is provided from high needs to allocate additional financial funding to schools for eligible children. This financial panel is managed by primary heads. All decisions are made by the Heads. Administration support is provided by Business Support Officer from the Education Inclusion team. </t>
    </r>
    <r>
      <rPr>
        <sz val="14"/>
        <color theme="1"/>
        <rFont val="Arial"/>
        <family val="2"/>
      </rPr>
      <t>Currently schools are reporting a significant increase in the numbers of high needs pupils who they have admitted into their school this autumn 2014.At least a third of our mainstream schools have over 1% over high needs pupils  (band F-G).This has resulted in increased pressure on the top up budget. We currently estimate that there will be a minimum of 37 new pupils entering YR and only 2 predicted to leave their mainstream school in Y12.The budget therefore is currently insufficient to meet this increased demand</t>
    </r>
  </si>
  <si>
    <t>D20046</t>
  </si>
  <si>
    <t>F60920 Total</t>
  </si>
  <si>
    <t>Primary Dowry and SEN Training budget</t>
  </si>
  <si>
    <t xml:space="preserve"> Primary 6th day provision  (dowry and commissioning respite for complex children) 
commissioning  a range of courses in order to train teachers to deal with full range of SEN-TEACCH ad PMLD/SLD courses; SENJIT; Accreditation for SLCNs; targeted projects such as Number count;  Reading Recovery; behaviour resilience packages
</t>
  </si>
  <si>
    <t>Last year the SEN top up (Dowry budget ) over-spent by £170K and we anticipate this trend to continue for this financial year until we fully open the 2 new SEMH ARPs. These ARPs will admit pupils for whom we are currently using emergency short term high cost placements to avoid permanent exclusions. The provisions will not fully be open until September 2015. We are also  currently exploring a range of options to reduce the transport pressure on this budget (providing a bus for the primary SEMH ARPs; providing Oyster cards and possibly direct payments).</t>
  </si>
  <si>
    <t>The Dowry budget is anticipated to overspend in the region 100k  . To date against a budget Dowry  of £245k - £124k has been allocated to  Primary schools through EPP panel fro Apr- Oct 2013, £28k to transport to Campbell and Acorn, and £21k for 2 pupil being excluded and approximately £81Kk  to support ETS children.  Most of the pupils who receive the funding are receiving SEN provision at  SA+. Dowry funding is provided in exceptional circumstances; when a pupil is at serious risk of permanent exclusion and when a short-term strategy has been identified which is likely to ensure the risk is significantly reduced.
Our data shows that in previous years 50% of our funding was allocated at KS2 with over 30% of that spent in Y6 and Y5 and only around 20% spent in the early years. In 2011, 26 individual primary aged pupils were supported by dowry. There were no permanent exclusions from this group.  Current data shows that dowry funding is being requested more regularly for younger pupils and more requests are being received for start up costs for nurture group provisions. Indications are that KS2 pupils are increasingly requiring more specialist interventions from ETS. In previous years this type of provision was funded from a separate budget. This has increased the pressure on the dowry budget.
In 2012/13, during the autumn term, 22 individual pupils were supported by dowry and there were no permanent exclusions from this group. However, 28 pupils did not receive dowry, and were excluded with two becoming permanent exclusions. Of the 22 pupils supported by dowry, only 1 later received a fixed term exclusion. The service is currently detailing the pressure and challenges facing this budget.</t>
  </si>
  <si>
    <t>S:\Education Finance\2013-14 CHILDREN SERVICES FINANCE\SCHOOLS\Funding Reforms\High Needs Review\Dowry Funding October 2013 v3.docx</t>
  </si>
  <si>
    <t>The Dowry budget is anticipated to overspend in the region 100k  . To date against a budget Dowry  of £245k - £124k was allocated to  Primary schools through EPP panel fro Apr- Oct 2013, £28k to transport to Campbell and Acorn, and £21k for 2 pupil being excluded and approximately £81Kk  to support ETS children.  Dowry budget is allocated from the high needs block which focuses on primary pupils who are in danger of exclusion. Most of the pupils who receive the funding are receiving SEN provision at  SA+. Dowry funding is provided in exceptional circumstances; when a pupil is at serious risk of permanent exclusion and when a short-term strategy has been identified which is likely to ensure the risk is significantly reduced.
Our data shows that in previous years 50% of our funding was allocated at KS2 with over 30% of that spent in Y6 and Y5 and only around 20% spent in the early years. In 2011, 26 individual primary aged pupils were supported by dowry. There were no permanent exclusions from this group.  Current data shows that dowry funding is being requested more regularly for younger pupils and more requests are being received for start up costs for nurture group provisions. Indications are that KS2 pupils are increasingly requiring more specialist interventions from ETS. In previous years this type of provision was funded from a separate budget. This has increased the pressure on the dowry budget.
In 2012/13, during the autumn term, 22 individual pupils were supported by dowry and there were no permanent exclusions from this group. However, 28 pupils did not receive dowry, were excluded with two becoming permanent exclusions. Of the 22 pupils supported by dowry, only 1 later received a fixed term exclusion. The service is currently detailing the pressure and challenges facing this budget.</t>
  </si>
  <si>
    <t>D20050</t>
  </si>
  <si>
    <t>F61040 Total</t>
  </si>
  <si>
    <t>Looked after Children &amp; Education (LACHES)</t>
  </si>
  <si>
    <t xml:space="preserve"> Virtual Head 1 post , 2 advisory teachers plus admin
Currently have 252 looked after children on roll and this will vary during the academic year between approximately 225 and 260. Within this group there are high levels of need with up to 30% having statement of special needs in some year groups. Challenging academic targets 
-To ensure that looked after children gain admission to good schools or alternative provision and support social care in the placing of LAC in good or better provision.
-To improve educational outcomes and close the gap in performance between looked after children and all children at Key Stages 1, 2 and 4 and Post-16.
-To ensure that looked after children have high attendance.
-To support social works in producing effective Personal Education Plans.
-To participate in review meetings to ensure that effective planning is put in place.
-To prevent LAC from becoming NEET.
</t>
  </si>
  <si>
    <t>The budget has been realigned by £80K  as it should have been on Looked After Children and Education (LACHES) but currently sat under Language support service and vunerable groups. There is  a high volume of mobility of children coming into and going out of care. Currently the service is dealing with 360 children  between the age of 4-17 years old . This has  led to additional work.</t>
  </si>
  <si>
    <t>D20210</t>
  </si>
  <si>
    <t>F61080 Total</t>
  </si>
  <si>
    <t>Language Support Service and Vulnerable groups.</t>
  </si>
  <si>
    <t xml:space="preserve">
Oneadvisory teachers plus admin support
The Language Support Service works to improve outcomes for EAL pupils, newly arrived and in some cases asylum seekers by supporting schools with initial assessments, training newly appointed EMA coordinators, EMA coordinators network, underachievement of EAL pupils, attendance of EAL pupils, issues related to community cohesions and relationships between schools and parents from different ethnic groups.  The budget has been realigned from this budget to Looked After Children to meet increasing demand.</t>
  </si>
  <si>
    <t>The budget has been realigned by £80K  as it should have been on Looked After Children and Education (LACHES) but currently sat under Language support service and vunerable groups. There is an increase in turnover of children from social care causing additional work.</t>
  </si>
  <si>
    <t xml:space="preserve">around 60k from this budget to Laches- </t>
  </si>
  <si>
    <t>D20019</t>
  </si>
  <si>
    <t>F60680 Total</t>
  </si>
  <si>
    <t>Education Inclusion -Communication teams</t>
  </si>
  <si>
    <t xml:space="preserve"> One Inclusion manager ; 2 teachers of the deaf; One admin post, specialist equipment .
Currently there are 74 pupils whose primary need is deafness and 26 pupils whose secondary need is deafness.   Each pupil has a rolling programme of visits. Training courses are provided as  is direct work with families. Work focuses on tracking the 32 VI pupils with SLCNs, ASD and behaviour is a key activity to enable these pupils to avoid being placed in high cost provision. Liaison with health for audiology, healthy schools, drug advice are some of the additional key activities.
</t>
  </si>
  <si>
    <t>D9001077040</t>
  </si>
  <si>
    <t>Transport contribution from DSG</t>
  </si>
  <si>
    <t>SEN Home to school Transport</t>
  </si>
  <si>
    <t>SEN Transport - Direct payments</t>
  </si>
  <si>
    <t>Expenditure  by the local authority to provide a direct payment to families of a child with a statement of SEN or an Education Health and Care Plan for special educational provision.
This Includes SEN transport expenditure where there have been direct payments made to families to cover these costs.</t>
  </si>
  <si>
    <t>D30316</t>
  </si>
  <si>
    <t>F60320 Total</t>
  </si>
  <si>
    <t>Mentoring Project DSG Funded</t>
  </si>
  <si>
    <t>The Mentoring Team - The team work with young people who are facing exclusion from school or becoming NEET; they work with young people on a planned programme of inclusion led by community volunteer mentors.  They support and encourage young people to plan next steps and to integrate them back in mainstream provision.</t>
  </si>
  <si>
    <t>D20037</t>
  </si>
  <si>
    <t>F60840 Total</t>
  </si>
  <si>
    <t>Visually impairment</t>
  </si>
  <si>
    <t>Commissioned service via Joseph Clarke, to ensure school early years and specialist provisions have access to minimum support and advice for blind CYP.</t>
  </si>
  <si>
    <t>D20213</t>
  </si>
  <si>
    <t>F61120 Total</t>
  </si>
  <si>
    <t>Initiatives</t>
  </si>
  <si>
    <t xml:space="preserve">
As an authority we do not do as well for our higher attaining pupils.  This also affects their life chances, particularly the access to maths and sciences at A level and entry to STEM subjects at university.  We need more pupils to reach the higher levels at all ages within Barking and Dagenham.  This is focused at Key Stage 2. 
Cost 12K
Cracking good progress is to improve progress for children to the higher levels Level 5+ at Key Stage 2.  This makes use of a national external and well-recognised provider ‘Numeracy Matters’. If schools pay for this themselves. Cost 2K per school
</t>
  </si>
  <si>
    <t>D20219</t>
  </si>
  <si>
    <t>F62060 Total</t>
  </si>
  <si>
    <t>Maths and literacy projects</t>
  </si>
  <si>
    <t>SEN funded maths and literacy projects for pupils at KS1, KS2 and KS3 with high needs</t>
  </si>
  <si>
    <t>as agreed at schools forum October 2013</t>
  </si>
  <si>
    <t xml:space="preserve"> Control Totals- Per School Forum Report/ Budget monitoring</t>
  </si>
  <si>
    <t>HIGH NEEDS BLOCK 2015-16 Budget Requirements and 2014-15 forecast</t>
  </si>
</sst>
</file>

<file path=xl/styles.xml><?xml version="1.0" encoding="utf-8"?>
<styleSheet xmlns="http://schemas.openxmlformats.org/spreadsheetml/2006/main">
  <numFmts count="5">
    <numFmt numFmtId="43" formatCode="_-* #,##0.00_-;\-* #,##0.00_-;_-* &quot;-&quot;??_-;_-@_-"/>
    <numFmt numFmtId="164" formatCode="#,##0;[Red]\(#,##0\)"/>
    <numFmt numFmtId="165" formatCode="_-* #,##0_-;\-* #,##0_-;_-* &quot;-&quot;??_-;_-@_-"/>
    <numFmt numFmtId="166" formatCode="_(&quot;$&quot;* #,##0_);_(&quot;$&quot;* \(#,##0\);_(&quot;$&quot;* &quot;-&quot;_);_(@_)"/>
    <numFmt numFmtId="167" formatCode="_(&quot;$&quot;* #,##0.00_);_(&quot;$&quot;* \(#,##0.00\);_(&quot;$&quot;* &quot;-&quot;??_);_(@_)"/>
  </numFmts>
  <fonts count="55">
    <font>
      <sz val="12"/>
      <color theme="1"/>
      <name val="Arial"/>
      <family val="2"/>
    </font>
    <font>
      <sz val="12"/>
      <color theme="1"/>
      <name val="Arial"/>
      <family val="2"/>
    </font>
    <font>
      <b/>
      <sz val="18"/>
      <color theme="3"/>
      <name val="Cambria"/>
      <family val="2"/>
      <scheme val="major"/>
    </font>
    <font>
      <b/>
      <sz val="12"/>
      <color theme="1"/>
      <name val="Arial"/>
      <family val="2"/>
    </font>
    <font>
      <b/>
      <sz val="16"/>
      <color theme="1"/>
      <name val="Arial"/>
      <family val="2"/>
    </font>
    <font>
      <sz val="16"/>
      <color theme="1"/>
      <name val="Arial"/>
      <family val="2"/>
    </font>
    <font>
      <b/>
      <sz val="14"/>
      <color theme="1"/>
      <name val="Arial"/>
      <family val="2"/>
    </font>
    <font>
      <sz val="10"/>
      <name val="Arial"/>
      <family val="2"/>
    </font>
    <font>
      <sz val="12"/>
      <name val="Arial"/>
      <family val="2"/>
    </font>
    <font>
      <u/>
      <sz val="12"/>
      <color theme="10"/>
      <name val="Arial"/>
      <family val="2"/>
    </font>
    <font>
      <sz val="11"/>
      <color theme="1"/>
      <name val="Calibri"/>
      <family val="2"/>
      <scheme val="minor"/>
    </font>
    <font>
      <sz val="14"/>
      <name val="Arial"/>
      <family val="2"/>
    </font>
    <font>
      <sz val="12"/>
      <color rgb="FF000000"/>
      <name val="Arial"/>
      <family val="2"/>
    </font>
    <font>
      <sz val="14"/>
      <color theme="1"/>
      <name val="Arial"/>
      <family val="2"/>
    </font>
    <font>
      <sz val="14"/>
      <color rgb="FF1F497D"/>
      <name val="Arial"/>
      <family val="2"/>
    </font>
    <font>
      <sz val="11"/>
      <color theme="1"/>
      <name val="Calibri"/>
      <family val="2"/>
    </font>
    <font>
      <sz val="10"/>
      <color theme="1"/>
      <name val="Arial"/>
      <family val="2"/>
    </font>
    <font>
      <sz val="11"/>
      <color indexed="8"/>
      <name val="Calibri"/>
      <family val="2"/>
    </font>
    <font>
      <sz val="11"/>
      <color indexed="9"/>
      <name val="Calibri"/>
      <family val="2"/>
    </font>
    <font>
      <sz val="11"/>
      <color theme="0"/>
      <name val="Calibri"/>
      <family val="2"/>
      <scheme val="minor"/>
    </font>
    <font>
      <sz val="11"/>
      <color indexed="20"/>
      <name val="Calibri"/>
      <family val="2"/>
    </font>
    <font>
      <sz val="11"/>
      <color rgb="FF9C0006"/>
      <name val="Calibri"/>
      <family val="2"/>
      <scheme val="minor"/>
    </font>
    <font>
      <b/>
      <sz val="11"/>
      <color indexed="52"/>
      <name val="Calibri"/>
      <family val="2"/>
    </font>
    <font>
      <b/>
      <sz val="11"/>
      <color rgb="FFFA7D00"/>
      <name val="Calibri"/>
      <family val="2"/>
      <scheme val="minor"/>
    </font>
    <font>
      <b/>
      <sz val="11"/>
      <color indexed="9"/>
      <name val="Calibri"/>
      <family val="2"/>
    </font>
    <font>
      <b/>
      <sz val="11"/>
      <color theme="0"/>
      <name val="Calibri"/>
      <family val="2"/>
      <scheme val="minor"/>
    </font>
    <font>
      <i/>
      <sz val="11"/>
      <color indexed="23"/>
      <name val="Calibri"/>
      <family val="2"/>
    </font>
    <font>
      <i/>
      <sz val="11"/>
      <color rgb="FF7F7F7F"/>
      <name val="Calibri"/>
      <family val="2"/>
      <scheme val="minor"/>
    </font>
    <font>
      <sz val="11"/>
      <color indexed="17"/>
      <name val="Calibri"/>
      <family val="2"/>
    </font>
    <font>
      <sz val="11"/>
      <color rgb="FF006100"/>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u/>
      <sz val="7.2"/>
      <color theme="10"/>
      <name val="Arial"/>
      <family val="2"/>
    </font>
    <font>
      <u/>
      <sz val="8.4"/>
      <color theme="10"/>
      <name val="Arial"/>
      <family val="2"/>
    </font>
    <font>
      <sz val="11"/>
      <color indexed="62"/>
      <name val="Calibri"/>
      <family val="2"/>
    </font>
    <font>
      <sz val="11"/>
      <color rgb="FF3F3F76"/>
      <name val="Calibri"/>
      <family val="2"/>
      <scheme val="minor"/>
    </font>
    <font>
      <sz val="11"/>
      <color indexed="52"/>
      <name val="Calibri"/>
      <family val="2"/>
    </font>
    <font>
      <sz val="11"/>
      <color rgb="FFFA7D00"/>
      <name val="Calibri"/>
      <family val="2"/>
      <scheme val="minor"/>
    </font>
    <font>
      <sz val="11"/>
      <color indexed="60"/>
      <name val="Calibri"/>
      <family val="2"/>
    </font>
    <font>
      <sz val="11"/>
      <color rgb="FF9C6500"/>
      <name val="Calibri"/>
      <family val="2"/>
      <scheme val="minor"/>
    </font>
    <font>
      <b/>
      <sz val="11"/>
      <color indexed="63"/>
      <name val="Calibri"/>
      <family val="2"/>
    </font>
    <font>
      <b/>
      <sz val="11"/>
      <color rgb="FF3F3F3F"/>
      <name val="Calibri"/>
      <family val="2"/>
      <scheme val="minor"/>
    </font>
    <font>
      <sz val="11"/>
      <color indexed="8"/>
      <name val="Arial"/>
      <family val="2"/>
    </font>
    <font>
      <b/>
      <i/>
      <sz val="11"/>
      <color indexed="8"/>
      <name val="Times New Roman"/>
      <family val="1"/>
    </font>
    <font>
      <b/>
      <sz val="11"/>
      <color indexed="16"/>
      <name val="Times New Roman"/>
      <family val="1"/>
    </font>
    <font>
      <b/>
      <sz val="22"/>
      <color indexed="8"/>
      <name val="Times New Roman"/>
      <family val="1"/>
    </font>
    <font>
      <b/>
      <sz val="18"/>
      <color indexed="56"/>
      <name val="Cambria"/>
      <family val="2"/>
    </font>
    <font>
      <b/>
      <sz val="11"/>
      <color indexed="8"/>
      <name val="Calibri"/>
      <family val="2"/>
    </font>
    <font>
      <b/>
      <sz val="11"/>
      <color theme="1"/>
      <name val="Calibri"/>
      <family val="2"/>
      <scheme val="minor"/>
    </font>
    <font>
      <sz val="11"/>
      <color indexed="10"/>
      <name val="Calibri"/>
      <family val="2"/>
    </font>
    <font>
      <sz val="11"/>
      <color rgb="FFFF0000"/>
      <name val="Calibri"/>
      <family val="2"/>
      <scheme val="minor"/>
    </font>
  </fonts>
  <fills count="6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right/>
      <top style="thin">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tted">
        <color indexed="64"/>
      </top>
      <bottom style="dotted">
        <color indexed="64"/>
      </bottom>
      <diagonal/>
    </border>
    <border>
      <left style="medium">
        <color indexed="64"/>
      </left>
      <right style="thin">
        <color indexed="64"/>
      </right>
      <top style="thin">
        <color indexed="64"/>
      </top>
      <bottom style="mediumDashDot">
        <color indexed="64"/>
      </bottom>
      <diagonal/>
    </border>
    <border>
      <left style="thin">
        <color indexed="64"/>
      </left>
      <right style="thin">
        <color indexed="64"/>
      </right>
      <top style="thin">
        <color indexed="64"/>
      </top>
      <bottom style="mediumDashDot">
        <color indexed="64"/>
      </bottom>
      <diagonal/>
    </border>
    <border>
      <left style="thin">
        <color indexed="64"/>
      </left>
      <right/>
      <top/>
      <bottom/>
      <diagonal/>
    </border>
    <border>
      <left/>
      <right style="medium">
        <color indexed="64"/>
      </right>
      <top style="thin">
        <color indexed="64"/>
      </top>
      <bottom style="mediumDashDot">
        <color indexed="64"/>
      </bottom>
      <diagonal/>
    </border>
    <border>
      <left/>
      <right/>
      <top style="thin">
        <color indexed="64"/>
      </top>
      <bottom style="mediumDashDot">
        <color indexed="64"/>
      </bottom>
      <diagonal/>
    </border>
    <border>
      <left style="medium">
        <color indexed="64"/>
      </left>
      <right style="thin">
        <color indexed="64"/>
      </right>
      <top style="mediumDashDot">
        <color indexed="64"/>
      </top>
      <bottom style="thin">
        <color indexed="64"/>
      </bottom>
      <diagonal/>
    </border>
    <border>
      <left style="thin">
        <color indexed="64"/>
      </left>
      <right style="thin">
        <color indexed="64"/>
      </right>
      <top style="mediumDashDot">
        <color indexed="64"/>
      </top>
      <bottom style="thin">
        <color indexed="64"/>
      </bottom>
      <diagonal/>
    </border>
    <border>
      <left/>
      <right style="medium">
        <color indexed="64"/>
      </right>
      <top style="mediumDashDot">
        <color indexed="64"/>
      </top>
      <bottom style="thin">
        <color indexed="64"/>
      </bottom>
      <diagonal/>
    </border>
    <border>
      <left/>
      <right/>
      <top style="mediumDashDot">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879">
    <xf numFmtId="0" fontId="0" fillId="0" borderId="0"/>
    <xf numFmtId="43" fontId="1" fillId="0" borderId="0" applyFont="0" applyFill="0" applyBorder="0" applyAlignment="0" applyProtection="0"/>
    <xf numFmtId="0" fontId="7"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6"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8"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6"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54"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49"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0"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18" fillId="5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3" fillId="6" borderId="4" applyNumberFormat="0" applyAlignment="0" applyProtection="0"/>
    <xf numFmtId="0" fontId="23" fillId="6" borderId="4" applyNumberFormat="0" applyAlignment="0" applyProtection="0"/>
    <xf numFmtId="0" fontId="23" fillId="6" borderId="4" applyNumberFormat="0" applyAlignment="0" applyProtection="0"/>
    <xf numFmtId="0" fontId="23" fillId="6" borderId="4" applyNumberFormat="0" applyAlignment="0" applyProtection="0"/>
    <xf numFmtId="0" fontId="23" fillId="6" borderId="4" applyNumberFormat="0" applyAlignment="0" applyProtection="0"/>
    <xf numFmtId="0" fontId="23" fillId="6" borderId="4" applyNumberFormat="0" applyAlignment="0" applyProtection="0"/>
    <xf numFmtId="0" fontId="23" fillId="6" borderId="4"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2" fillId="56" borderId="52"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5" fillId="7" borderId="7" applyNumberFormat="0" applyAlignment="0" applyProtection="0"/>
    <xf numFmtId="0" fontId="25" fillId="7" borderId="7" applyNumberFormat="0" applyAlignment="0" applyProtection="0"/>
    <xf numFmtId="0" fontId="25" fillId="7" borderId="7" applyNumberFormat="0" applyAlignment="0" applyProtection="0"/>
    <xf numFmtId="0" fontId="25" fillId="7" borderId="7" applyNumberFormat="0" applyAlignment="0" applyProtection="0"/>
    <xf numFmtId="0" fontId="25" fillId="7" borderId="7" applyNumberFormat="0" applyAlignment="0" applyProtection="0"/>
    <xf numFmtId="0" fontId="25" fillId="7" borderId="7" applyNumberFormat="0" applyAlignment="0" applyProtection="0"/>
    <xf numFmtId="0" fontId="25" fillId="7" borderId="7"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0" fontId="24" fillId="57" borderId="5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1" fillId="0" borderId="1"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0" fillId="0" borderId="54"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3" fillId="0" borderId="2"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2" fillId="0" borderId="55"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5" fillId="0" borderId="3"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56"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9" fillId="5" borderId="4"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38" fillId="43" borderId="52" applyNumberFormat="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0" fillId="0" borderId="57" applyNumberFormat="0" applyFill="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0"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1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0" fontId="10" fillId="0" borderId="0"/>
    <xf numFmtId="0" fontId="10"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7" fillId="0" borderId="0"/>
    <xf numFmtId="0" fontId="15" fillId="0" borderId="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7" fillId="59" borderId="58" applyNumberFormat="0" applyFon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5" fillId="6" borderId="5" applyNumberFormat="0" applyAlignment="0" applyProtection="0"/>
    <xf numFmtId="0" fontId="45" fillId="6" borderId="5" applyNumberFormat="0" applyAlignment="0" applyProtection="0"/>
    <xf numFmtId="0" fontId="45" fillId="6" borderId="5" applyNumberFormat="0" applyAlignment="0" applyProtection="0"/>
    <xf numFmtId="0" fontId="45" fillId="6" borderId="5" applyNumberFormat="0" applyAlignment="0" applyProtection="0"/>
    <xf numFmtId="0" fontId="45" fillId="6" borderId="5" applyNumberFormat="0" applyAlignment="0" applyProtection="0"/>
    <xf numFmtId="0" fontId="45" fillId="6" borderId="5" applyNumberFormat="0" applyAlignment="0" applyProtection="0"/>
    <xf numFmtId="0" fontId="45" fillId="6" borderId="5"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0" fontId="44" fillId="56" borderId="59" applyNumberFormat="0" applyAlignment="0" applyProtection="0"/>
    <xf numFmtId="38" fontId="46" fillId="60" borderId="0">
      <alignment horizontal="right"/>
    </xf>
    <xf numFmtId="38" fontId="46" fillId="60" borderId="0">
      <alignment horizontal="right"/>
    </xf>
    <xf numFmtId="38" fontId="46" fillId="60" borderId="0">
      <alignment horizontal="right"/>
    </xf>
    <xf numFmtId="0" fontId="47" fillId="60" borderId="0">
      <alignment horizontal="right"/>
    </xf>
    <xf numFmtId="0" fontId="48" fillId="60" borderId="60"/>
    <xf numFmtId="0" fontId="48" fillId="0" borderId="0" applyBorder="0">
      <alignment horizontal="centerContinuous"/>
    </xf>
    <xf numFmtId="0" fontId="49" fillId="0" borderId="0" applyBorder="0">
      <alignment horizontal="centerContinuous"/>
    </xf>
    <xf numFmtId="9" fontId="7" fillId="0" borderId="0" applyFont="0" applyFill="0" applyBorder="0" applyAlignment="0" applyProtection="0"/>
    <xf numFmtId="9" fontId="10" fillId="0" borderId="0" applyFon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2" fillId="0" borderId="9"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1" fillId="0" borderId="61"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cellStyleXfs>
  <cellXfs count="145">
    <xf numFmtId="0" fontId="0" fillId="0" borderId="0" xfId="0"/>
    <xf numFmtId="0" fontId="0" fillId="0" borderId="0" xfId="0" applyFill="1"/>
    <xf numFmtId="0" fontId="4" fillId="0" borderId="10" xfId="0" applyFont="1" applyFill="1" applyBorder="1" applyAlignment="1">
      <alignment vertical="center" wrapText="1"/>
    </xf>
    <xf numFmtId="0" fontId="4" fillId="0" borderId="11" xfId="0" applyFont="1" applyFill="1" applyBorder="1" applyAlignment="1">
      <alignment vertical="center" wrapText="1"/>
    </xf>
    <xf numFmtId="164" fontId="5" fillId="0" borderId="11" xfId="1" applyNumberFormat="1" applyFont="1" applyFill="1" applyBorder="1" applyAlignment="1">
      <alignment vertical="center" wrapText="1"/>
    </xf>
    <xf numFmtId="0" fontId="5" fillId="0" borderId="11" xfId="0" applyFont="1" applyFill="1" applyBorder="1" applyAlignment="1">
      <alignment vertical="center" wrapText="1"/>
    </xf>
    <xf numFmtId="164" fontId="5" fillId="0" borderId="11" xfId="0" applyNumberFormat="1" applyFont="1" applyFill="1" applyBorder="1" applyAlignment="1">
      <alignment vertical="center" wrapText="1"/>
    </xf>
    <xf numFmtId="164" fontId="0" fillId="0" borderId="11" xfId="0" applyNumberFormat="1" applyFont="1" applyFill="1" applyBorder="1" applyAlignment="1">
      <alignment vertical="center" wrapText="1"/>
    </xf>
    <xf numFmtId="164" fontId="0" fillId="0" borderId="11" xfId="0" applyNumberFormat="1" applyFill="1" applyBorder="1" applyAlignment="1">
      <alignment vertical="center" wrapText="1"/>
    </xf>
    <xf numFmtId="164" fontId="0" fillId="0" borderId="11" xfId="0" applyNumberFormat="1" applyFont="1" applyFill="1" applyBorder="1" applyAlignment="1">
      <alignment horizontal="left" vertical="center" wrapText="1"/>
    </xf>
    <xf numFmtId="164" fontId="3" fillId="0" borderId="11" xfId="0" applyNumberFormat="1" applyFont="1" applyFill="1" applyBorder="1" applyAlignment="1">
      <alignment horizontal="right" vertical="center" wrapText="1"/>
    </xf>
    <xf numFmtId="0" fontId="0" fillId="0" borderId="0" xfId="0" applyFont="1" applyFill="1"/>
    <xf numFmtId="0" fontId="0" fillId="0" borderId="0" xfId="0" applyFont="1" applyFill="1" applyAlignment="1">
      <alignment wrapText="1"/>
    </xf>
    <xf numFmtId="0" fontId="3" fillId="0" borderId="12" xfId="0" applyFont="1" applyFill="1" applyBorder="1" applyAlignment="1">
      <alignment vertical="center" wrapText="1"/>
    </xf>
    <xf numFmtId="164" fontId="3" fillId="0" borderId="13" xfId="1" applyNumberFormat="1" applyFont="1" applyFill="1" applyBorder="1" applyAlignment="1">
      <alignment vertical="center" wrapText="1"/>
    </xf>
    <xf numFmtId="164" fontId="3" fillId="0" borderId="14" xfId="0" applyNumberFormat="1" applyFont="1" applyFill="1" applyBorder="1" applyAlignment="1">
      <alignment vertical="center" wrapText="1"/>
    </xf>
    <xf numFmtId="164" fontId="3" fillId="0" borderId="15" xfId="0" applyNumberFormat="1" applyFont="1" applyFill="1" applyBorder="1" applyAlignment="1">
      <alignment vertical="center" wrapText="1"/>
    </xf>
    <xf numFmtId="164" fontId="3" fillId="0" borderId="15" xfId="1" applyNumberFormat="1" applyFont="1" applyFill="1" applyBorder="1" applyAlignment="1">
      <alignment vertical="center" wrapText="1"/>
    </xf>
    <xf numFmtId="164" fontId="3" fillId="33" borderId="15" xfId="0" applyNumberFormat="1" applyFont="1" applyFill="1" applyBorder="1" applyAlignment="1">
      <alignment vertical="center" wrapText="1"/>
    </xf>
    <xf numFmtId="164" fontId="3" fillId="0" borderId="13" xfId="0" applyNumberFormat="1" applyFont="1" applyFill="1" applyBorder="1" applyAlignment="1">
      <alignment vertical="center" wrapText="1"/>
    </xf>
    <xf numFmtId="164" fontId="3" fillId="34" borderId="13" xfId="0" applyNumberFormat="1" applyFont="1" applyFill="1" applyBorder="1" applyAlignment="1">
      <alignment vertical="center" wrapText="1"/>
    </xf>
    <xf numFmtId="164" fontId="3" fillId="34" borderId="15" xfId="0" applyNumberFormat="1" applyFont="1" applyFill="1" applyBorder="1" applyAlignment="1">
      <alignment vertical="center" wrapText="1"/>
    </xf>
    <xf numFmtId="164" fontId="3" fillId="35" borderId="13" xfId="0" applyNumberFormat="1" applyFont="1" applyFill="1" applyBorder="1" applyAlignment="1">
      <alignment vertical="center" wrapText="1"/>
    </xf>
    <xf numFmtId="164" fontId="3" fillId="36" borderId="13" xfId="0" applyNumberFormat="1" applyFont="1" applyFill="1" applyBorder="1" applyAlignment="1">
      <alignment vertical="center" wrapText="1"/>
    </xf>
    <xf numFmtId="164" fontId="3" fillId="0" borderId="16" xfId="0" applyNumberFormat="1" applyFont="1" applyFill="1" applyBorder="1" applyAlignment="1">
      <alignment horizontal="left" vertical="center" wrapText="1"/>
    </xf>
    <xf numFmtId="164" fontId="3" fillId="0" borderId="17" xfId="0" applyNumberFormat="1" applyFont="1" applyFill="1" applyBorder="1" applyAlignment="1">
      <alignment vertical="center" wrapText="1"/>
    </xf>
    <xf numFmtId="0" fontId="6" fillId="0" borderId="10" xfId="0" applyFont="1" applyFill="1" applyBorder="1" applyAlignment="1">
      <alignment wrapText="1"/>
    </xf>
    <xf numFmtId="0" fontId="0" fillId="0" borderId="11" xfId="0" applyFont="1" applyFill="1" applyBorder="1" applyAlignment="1">
      <alignment wrapText="1"/>
    </xf>
    <xf numFmtId="0" fontId="3" fillId="0" borderId="11" xfId="0" applyFont="1" applyFill="1" applyBorder="1" applyAlignment="1">
      <alignment wrapText="1"/>
    </xf>
    <xf numFmtId="0" fontId="0" fillId="0" borderId="18" xfId="0" applyFont="1" applyFill="1" applyBorder="1" applyAlignment="1">
      <alignment wrapText="1"/>
    </xf>
    <xf numFmtId="0" fontId="0" fillId="0" borderId="0" xfId="0" applyFill="1" applyAlignment="1">
      <alignment vertical="center"/>
    </xf>
    <xf numFmtId="0" fontId="0" fillId="0" borderId="19" xfId="0" applyFill="1" applyBorder="1" applyAlignment="1">
      <alignment vertical="center" wrapText="1"/>
    </xf>
    <xf numFmtId="0" fontId="8" fillId="0" borderId="20" xfId="2" applyFont="1" applyFill="1" applyBorder="1" applyAlignment="1">
      <alignment vertical="center" wrapText="1"/>
    </xf>
    <xf numFmtId="164" fontId="1" fillId="0" borderId="21" xfId="1" applyNumberFormat="1" applyFont="1" applyFill="1" applyBorder="1" applyAlignment="1">
      <alignment vertical="center" wrapText="1"/>
    </xf>
    <xf numFmtId="165" fontId="1" fillId="0" borderId="21" xfId="1" applyNumberFormat="1" applyFont="1" applyFill="1" applyBorder="1" applyAlignment="1">
      <alignment vertical="center" wrapText="1"/>
    </xf>
    <xf numFmtId="164" fontId="1" fillId="34" borderId="21" xfId="1" applyNumberFormat="1" applyFont="1" applyFill="1" applyBorder="1" applyAlignment="1">
      <alignment vertical="center" wrapText="1"/>
    </xf>
    <xf numFmtId="164" fontId="1" fillId="35" borderId="22" xfId="1" applyNumberFormat="1" applyFont="1" applyFill="1" applyBorder="1" applyAlignment="1">
      <alignment vertical="center" wrapText="1"/>
    </xf>
    <xf numFmtId="164" fontId="1" fillId="37" borderId="22" xfId="1" applyNumberFormat="1" applyFont="1" applyFill="1" applyBorder="1" applyAlignment="1">
      <alignment vertical="center" wrapText="1"/>
    </xf>
    <xf numFmtId="164" fontId="1" fillId="36" borderId="22" xfId="1" applyNumberFormat="1" applyFont="1" applyFill="1" applyBorder="1" applyAlignment="1">
      <alignment vertical="center" wrapText="1"/>
    </xf>
    <xf numFmtId="0" fontId="0" fillId="0" borderId="23" xfId="0" applyBorder="1" applyAlignment="1">
      <alignment horizontal="left" vertical="center" wrapText="1"/>
    </xf>
    <xf numFmtId="164" fontId="1" fillId="0" borderId="24" xfId="1" applyNumberFormat="1" applyFont="1" applyFill="1" applyBorder="1" applyAlignment="1">
      <alignment vertical="center" wrapText="1"/>
    </xf>
    <xf numFmtId="164" fontId="1" fillId="0" borderId="25" xfId="1" applyNumberFormat="1" applyFont="1" applyFill="1" applyBorder="1" applyAlignment="1">
      <alignment vertical="center" wrapText="1"/>
    </xf>
    <xf numFmtId="0" fontId="9" fillId="0" borderId="26" xfId="3" applyFill="1" applyBorder="1" applyAlignment="1" applyProtection="1">
      <alignment vertical="center"/>
    </xf>
    <xf numFmtId="0" fontId="0" fillId="0" borderId="0" xfId="0" applyFill="1" applyBorder="1" applyAlignment="1">
      <alignment vertical="center"/>
    </xf>
    <xf numFmtId="164" fontId="11" fillId="0" borderId="27" xfId="4" applyNumberFormat="1" applyFont="1" applyFill="1" applyBorder="1" applyAlignment="1">
      <alignment vertical="center" wrapText="1"/>
    </xf>
    <xf numFmtId="0" fontId="0" fillId="0" borderId="28" xfId="0" applyFill="1" applyBorder="1" applyAlignment="1">
      <alignment vertical="center" wrapText="1"/>
    </xf>
    <xf numFmtId="164" fontId="0" fillId="0" borderId="0" xfId="0" applyNumberFormat="1" applyFill="1" applyAlignment="1">
      <alignment vertical="center"/>
    </xf>
    <xf numFmtId="0" fontId="0" fillId="0" borderId="0" xfId="0" applyFont="1" applyFill="1" applyAlignment="1">
      <alignment vertical="center"/>
    </xf>
    <xf numFmtId="0" fontId="0" fillId="0" borderId="29" xfId="0" applyFont="1" applyFill="1" applyBorder="1" applyAlignment="1">
      <alignment vertical="center" wrapText="1"/>
    </xf>
    <xf numFmtId="0" fontId="0" fillId="0" borderId="30" xfId="0" applyFont="1" applyFill="1" applyBorder="1" applyAlignment="1">
      <alignment vertical="center" wrapText="1"/>
    </xf>
    <xf numFmtId="164" fontId="1" fillId="0" borderId="30" xfId="1" applyNumberFormat="1" applyFont="1" applyFill="1" applyBorder="1" applyAlignment="1">
      <alignment vertical="center" wrapText="1"/>
    </xf>
    <xf numFmtId="165" fontId="1" fillId="0" borderId="30" xfId="1" applyNumberFormat="1" applyFont="1" applyFill="1" applyBorder="1" applyAlignment="1">
      <alignment vertical="center" wrapText="1"/>
    </xf>
    <xf numFmtId="0" fontId="0" fillId="0" borderId="23" xfId="0" applyFont="1" applyBorder="1" applyAlignment="1">
      <alignment horizontal="left" vertical="center" wrapText="1"/>
    </xf>
    <xf numFmtId="164" fontId="1" fillId="0" borderId="31" xfId="1" applyNumberFormat="1" applyFont="1" applyFill="1" applyBorder="1" applyAlignment="1">
      <alignment vertical="center" wrapText="1"/>
    </xf>
    <xf numFmtId="164" fontId="1" fillId="0" borderId="32" xfId="1" applyNumberFormat="1" applyFont="1" applyFill="1" applyBorder="1" applyAlignment="1">
      <alignment vertical="center" wrapText="1"/>
    </xf>
    <xf numFmtId="0" fontId="0" fillId="0" borderId="0" xfId="0" applyFont="1" applyFill="1" applyBorder="1" applyAlignment="1">
      <alignment vertical="center"/>
    </xf>
    <xf numFmtId="0" fontId="0" fillId="0" borderId="28" xfId="0" applyFont="1" applyFill="1" applyBorder="1" applyAlignment="1">
      <alignment vertical="center"/>
    </xf>
    <xf numFmtId="0" fontId="0" fillId="0" borderId="29" xfId="0" applyFill="1" applyBorder="1" applyAlignment="1">
      <alignment vertical="center" wrapText="1"/>
    </xf>
    <xf numFmtId="0" fontId="0" fillId="0" borderId="30" xfId="0" applyFill="1" applyBorder="1" applyAlignment="1">
      <alignment vertical="center" wrapText="1"/>
    </xf>
    <xf numFmtId="0" fontId="12" fillId="0" borderId="23" xfId="0" applyFont="1" applyBorder="1" applyAlignment="1">
      <alignment horizontal="left" vertical="center" wrapText="1"/>
    </xf>
    <xf numFmtId="0" fontId="8" fillId="0" borderId="30" xfId="0" applyFont="1" applyFill="1" applyBorder="1" applyAlignment="1">
      <alignment vertical="center" wrapText="1"/>
    </xf>
    <xf numFmtId="0" fontId="1" fillId="0" borderId="23" xfId="0" applyFont="1" applyFill="1" applyBorder="1" applyAlignment="1">
      <alignment horizontal="left" vertical="center" wrapText="1"/>
    </xf>
    <xf numFmtId="0" fontId="3" fillId="0" borderId="0" xfId="0" applyFont="1" applyFill="1" applyAlignment="1">
      <alignment vertical="center"/>
    </xf>
    <xf numFmtId="0" fontId="3" fillId="0" borderId="29" xfId="0" applyFont="1" applyFill="1" applyBorder="1" applyAlignment="1">
      <alignment vertical="center" wrapText="1"/>
    </xf>
    <xf numFmtId="0" fontId="3" fillId="0" borderId="30" xfId="0" applyFont="1" applyFill="1" applyBorder="1" applyAlignment="1">
      <alignment vertical="center" wrapText="1"/>
    </xf>
    <xf numFmtId="164" fontId="3" fillId="0" borderId="30" xfId="1" applyNumberFormat="1" applyFont="1" applyFill="1" applyBorder="1" applyAlignment="1">
      <alignment vertical="center" wrapText="1"/>
    </xf>
    <xf numFmtId="164" fontId="3" fillId="34" borderId="30" xfId="1" applyNumberFormat="1" applyFont="1" applyFill="1" applyBorder="1" applyAlignment="1">
      <alignment vertical="center" wrapText="1"/>
    </xf>
    <xf numFmtId="164" fontId="3" fillId="35" borderId="30" xfId="1" applyNumberFormat="1" applyFont="1" applyFill="1" applyBorder="1" applyAlignment="1">
      <alignment vertical="center" wrapText="1"/>
    </xf>
    <xf numFmtId="164" fontId="3" fillId="36" borderId="30" xfId="1" applyNumberFormat="1" applyFont="1" applyFill="1" applyBorder="1" applyAlignment="1">
      <alignment vertical="center" wrapText="1"/>
    </xf>
    <xf numFmtId="164" fontId="3" fillId="0" borderId="23" xfId="1" applyNumberFormat="1" applyFont="1" applyFill="1" applyBorder="1" applyAlignment="1">
      <alignment horizontal="left" vertical="center" wrapText="1"/>
    </xf>
    <xf numFmtId="0" fontId="3" fillId="0" borderId="26" xfId="0" applyFont="1" applyFill="1" applyBorder="1" applyAlignment="1">
      <alignment vertical="center"/>
    </xf>
    <xf numFmtId="0" fontId="3" fillId="0" borderId="0" xfId="0" applyFont="1" applyFill="1" applyBorder="1" applyAlignment="1">
      <alignment vertical="center"/>
    </xf>
    <xf numFmtId="164" fontId="6" fillId="0" borderId="30" xfId="4" applyNumberFormat="1" applyFont="1" applyFill="1" applyBorder="1" applyAlignment="1">
      <alignment vertical="center" wrapText="1"/>
    </xf>
    <xf numFmtId="0" fontId="3" fillId="0" borderId="28" xfId="0" applyFont="1" applyFill="1" applyBorder="1" applyAlignment="1">
      <alignment vertical="center"/>
    </xf>
    <xf numFmtId="164" fontId="1" fillId="34" borderId="30" xfId="1" applyNumberFormat="1" applyFont="1" applyFill="1" applyBorder="1" applyAlignment="1">
      <alignment vertical="center" wrapText="1"/>
    </xf>
    <xf numFmtId="164" fontId="1" fillId="0" borderId="33" xfId="1" applyNumberFormat="1" applyFont="1" applyFill="1" applyBorder="1" applyAlignment="1">
      <alignment vertical="center" wrapText="1"/>
    </xf>
    <xf numFmtId="164" fontId="1" fillId="34" borderId="33" xfId="1" applyNumberFormat="1" applyFont="1" applyFill="1" applyBorder="1" applyAlignment="1">
      <alignment vertical="center" wrapText="1"/>
    </xf>
    <xf numFmtId="164" fontId="1" fillId="35" borderId="33" xfId="1" applyNumberFormat="1" applyFont="1" applyFill="1" applyBorder="1" applyAlignment="1">
      <alignment vertical="center" wrapText="1"/>
    </xf>
    <xf numFmtId="164" fontId="1" fillId="36" borderId="33" xfId="1" applyNumberFormat="1" applyFont="1" applyFill="1" applyBorder="1" applyAlignment="1">
      <alignment vertical="center" wrapText="1"/>
    </xf>
    <xf numFmtId="164" fontId="1" fillId="0" borderId="23" xfId="1" applyNumberFormat="1" applyFont="1" applyFill="1" applyBorder="1" applyAlignment="1">
      <alignment horizontal="left" vertical="center" wrapText="1"/>
    </xf>
    <xf numFmtId="0" fontId="0" fillId="0" borderId="26" xfId="0" applyFont="1" applyFill="1" applyBorder="1" applyAlignment="1">
      <alignment vertical="center"/>
    </xf>
    <xf numFmtId="164" fontId="0" fillId="0" borderId="0" xfId="0" applyNumberFormat="1" applyFont="1" applyFill="1" applyBorder="1" applyAlignment="1">
      <alignment vertical="center"/>
    </xf>
    <xf numFmtId="0" fontId="0" fillId="0" borderId="26" xfId="0" applyFill="1" applyBorder="1" applyAlignment="1">
      <alignment vertical="center"/>
    </xf>
    <xf numFmtId="164" fontId="0" fillId="0" borderId="30" xfId="0" applyNumberFormat="1" applyFont="1" applyFill="1" applyBorder="1" applyAlignment="1">
      <alignment vertical="center" wrapText="1"/>
    </xf>
    <xf numFmtId="0" fontId="0" fillId="0" borderId="23" xfId="0" applyFill="1" applyBorder="1" applyAlignment="1">
      <alignment horizontal="left" vertical="center"/>
    </xf>
    <xf numFmtId="164" fontId="13" fillId="0" borderId="31" xfId="1" applyNumberFormat="1" applyFont="1" applyFill="1" applyBorder="1" applyAlignment="1">
      <alignment vertical="center" wrapText="1"/>
    </xf>
    <xf numFmtId="164" fontId="13" fillId="0" borderId="30" xfId="1" applyNumberFormat="1" applyFont="1" applyFill="1" applyBorder="1" applyAlignment="1">
      <alignment vertical="center" wrapText="1"/>
    </xf>
    <xf numFmtId="0" fontId="0" fillId="0" borderId="23" xfId="0" applyFill="1" applyBorder="1" applyAlignment="1">
      <alignment horizontal="left" vertical="center" wrapText="1"/>
    </xf>
    <xf numFmtId="164" fontId="1" fillId="0" borderId="29" xfId="1" applyNumberFormat="1" applyFont="1" applyFill="1" applyBorder="1" applyAlignment="1">
      <alignment vertical="center" wrapText="1"/>
    </xf>
    <xf numFmtId="0" fontId="8" fillId="0" borderId="34" xfId="0" applyFont="1" applyFill="1" applyBorder="1" applyAlignment="1">
      <alignment vertical="center" wrapText="1"/>
    </xf>
    <xf numFmtId="0" fontId="14" fillId="0" borderId="23" xfId="0" applyFont="1" applyBorder="1" applyAlignment="1">
      <alignment horizontal="left" vertical="center" wrapText="1"/>
    </xf>
    <xf numFmtId="0" fontId="0" fillId="0" borderId="35" xfId="0" applyFill="1" applyBorder="1" applyAlignment="1">
      <alignment vertical="center" wrapText="1"/>
    </xf>
    <xf numFmtId="0" fontId="0" fillId="0" borderId="36" xfId="0" applyFill="1" applyBorder="1" applyAlignment="1">
      <alignment vertical="center" wrapText="1"/>
    </xf>
    <xf numFmtId="164" fontId="1" fillId="0" borderId="36" xfId="1" applyNumberFormat="1" applyFont="1" applyFill="1" applyBorder="1" applyAlignment="1">
      <alignment vertical="center" wrapText="1"/>
    </xf>
    <xf numFmtId="165" fontId="1" fillId="0" borderId="36" xfId="1" applyNumberFormat="1" applyFont="1" applyFill="1" applyBorder="1" applyAlignment="1">
      <alignment vertical="center" wrapText="1"/>
    </xf>
    <xf numFmtId="164" fontId="1" fillId="35" borderId="37" xfId="1" applyNumberFormat="1" applyFont="1" applyFill="1" applyBorder="1" applyAlignment="1">
      <alignment vertical="center" wrapText="1"/>
    </xf>
    <xf numFmtId="164" fontId="1" fillId="0" borderId="38" xfId="1" applyNumberFormat="1" applyFont="1" applyFill="1" applyBorder="1" applyAlignment="1">
      <alignment vertical="center" wrapText="1"/>
    </xf>
    <xf numFmtId="164" fontId="1" fillId="0" borderId="39" xfId="1" applyNumberFormat="1" applyFont="1" applyFill="1" applyBorder="1" applyAlignment="1">
      <alignment vertical="center" wrapText="1"/>
    </xf>
    <xf numFmtId="0" fontId="0" fillId="0" borderId="40" xfId="0" applyFill="1" applyBorder="1" applyAlignment="1">
      <alignment vertical="center" wrapText="1"/>
    </xf>
    <xf numFmtId="0" fontId="0" fillId="0" borderId="41" xfId="0" applyFill="1" applyBorder="1" applyAlignment="1">
      <alignment vertical="center" wrapText="1"/>
    </xf>
    <xf numFmtId="164" fontId="1" fillId="0" borderId="41" xfId="1" applyNumberFormat="1" applyFont="1" applyFill="1" applyBorder="1" applyAlignment="1">
      <alignment vertical="center" wrapText="1"/>
    </xf>
    <xf numFmtId="165" fontId="1" fillId="0" borderId="41" xfId="1" applyNumberFormat="1" applyFont="1" applyFill="1" applyBorder="1" applyAlignment="1">
      <alignment vertical="center" wrapText="1"/>
    </xf>
    <xf numFmtId="164" fontId="1" fillId="35" borderId="30" xfId="1" applyNumberFormat="1" applyFont="1" applyFill="1" applyBorder="1" applyAlignment="1">
      <alignment vertical="center" wrapText="1"/>
    </xf>
    <xf numFmtId="0" fontId="15" fillId="0" borderId="23" xfId="0" applyFont="1" applyBorder="1" applyAlignment="1">
      <alignment horizontal="left" vertical="center" wrapText="1"/>
    </xf>
    <xf numFmtId="164" fontId="1" fillId="0" borderId="42" xfId="1" applyNumberFormat="1" applyFont="1" applyFill="1" applyBorder="1" applyAlignment="1">
      <alignment vertical="center" wrapText="1"/>
    </xf>
    <xf numFmtId="164" fontId="1" fillId="0" borderId="43" xfId="1" applyNumberFormat="1" applyFont="1" applyFill="1" applyBorder="1" applyAlignment="1">
      <alignment vertical="center" wrapText="1"/>
    </xf>
    <xf numFmtId="0" fontId="12" fillId="0" borderId="21" xfId="0" applyFont="1" applyFill="1" applyBorder="1" applyAlignment="1">
      <alignment vertical="center" wrapText="1"/>
    </xf>
    <xf numFmtId="0" fontId="16" fillId="0" borderId="0" xfId="0" applyFont="1" applyFill="1" applyBorder="1" applyAlignment="1">
      <alignment vertical="center" wrapText="1"/>
    </xf>
    <xf numFmtId="164" fontId="1" fillId="34" borderId="22" xfId="1" applyNumberFormat="1" applyFont="1" applyFill="1" applyBorder="1" applyAlignment="1">
      <alignment vertical="center" wrapText="1"/>
    </xf>
    <xf numFmtId="0" fontId="0" fillId="0" borderId="0" xfId="0" applyFill="1" applyBorder="1" applyAlignment="1">
      <alignment vertical="center" wrapText="1"/>
    </xf>
    <xf numFmtId="43" fontId="0" fillId="0" borderId="26" xfId="0" applyNumberFormat="1" applyFill="1" applyBorder="1" applyAlignment="1">
      <alignment vertical="center"/>
    </xf>
    <xf numFmtId="0" fontId="12" fillId="0" borderId="30" xfId="0" applyFont="1" applyFill="1" applyBorder="1" applyAlignment="1">
      <alignment vertical="center" wrapText="1"/>
    </xf>
    <xf numFmtId="0" fontId="12" fillId="0" borderId="29" xfId="0" applyFont="1" applyFill="1" applyBorder="1" applyAlignment="1">
      <alignment vertical="center" wrapText="1"/>
    </xf>
    <xf numFmtId="0" fontId="3" fillId="0" borderId="44" xfId="0" applyFont="1" applyFill="1" applyBorder="1" applyAlignment="1">
      <alignment vertical="center" wrapText="1"/>
    </xf>
    <xf numFmtId="0" fontId="3" fillId="0" borderId="45" xfId="0" applyFont="1" applyFill="1" applyBorder="1" applyAlignment="1">
      <alignment vertical="center" wrapText="1"/>
    </xf>
    <xf numFmtId="164" fontId="3" fillId="0" borderId="45" xfId="1" applyNumberFormat="1" applyFont="1" applyFill="1" applyBorder="1" applyAlignment="1">
      <alignment vertical="center" wrapText="1"/>
    </xf>
    <xf numFmtId="164" fontId="3" fillId="34" borderId="45" xfId="1" applyNumberFormat="1" applyFont="1" applyFill="1" applyBorder="1" applyAlignment="1">
      <alignment vertical="center" wrapText="1"/>
    </xf>
    <xf numFmtId="164" fontId="3" fillId="35" borderId="45" xfId="1" applyNumberFormat="1" applyFont="1" applyFill="1" applyBorder="1" applyAlignment="1">
      <alignment vertical="center" wrapText="1"/>
    </xf>
    <xf numFmtId="164" fontId="3" fillId="36" borderId="45" xfId="1" applyNumberFormat="1" applyFont="1" applyFill="1" applyBorder="1" applyAlignment="1">
      <alignment vertical="center" wrapText="1"/>
    </xf>
    <xf numFmtId="164" fontId="3" fillId="0" borderId="46" xfId="1" applyNumberFormat="1" applyFont="1" applyFill="1" applyBorder="1" applyAlignment="1">
      <alignment horizontal="left" vertical="center" wrapText="1"/>
    </xf>
    <xf numFmtId="164" fontId="3" fillId="0" borderId="47" xfId="1" applyNumberFormat="1" applyFont="1" applyFill="1" applyBorder="1" applyAlignment="1">
      <alignment vertical="center" wrapText="1"/>
    </xf>
    <xf numFmtId="164" fontId="3" fillId="0" borderId="32" xfId="1" applyNumberFormat="1" applyFont="1" applyFill="1" applyBorder="1" applyAlignment="1">
      <alignment vertical="center" wrapText="1"/>
    </xf>
    <xf numFmtId="0" fontId="3" fillId="0" borderId="48" xfId="0" applyFont="1" applyFill="1" applyBorder="1" applyAlignment="1">
      <alignment vertical="center"/>
    </xf>
    <xf numFmtId="0" fontId="3" fillId="0" borderId="49" xfId="0" applyFont="1" applyFill="1" applyBorder="1" applyAlignment="1">
      <alignment vertical="center"/>
    </xf>
    <xf numFmtId="0" fontId="3" fillId="0" borderId="50" xfId="0" applyFont="1" applyFill="1" applyBorder="1" applyAlignment="1">
      <alignment vertical="center"/>
    </xf>
    <xf numFmtId="0" fontId="0" fillId="0" borderId="48" xfId="0" applyFont="1" applyFill="1" applyBorder="1" applyAlignment="1">
      <alignment vertical="center" wrapText="1"/>
    </xf>
    <xf numFmtId="0" fontId="3" fillId="0" borderId="49" xfId="0" applyFont="1" applyFill="1" applyBorder="1" applyAlignment="1">
      <alignment vertical="center" wrapText="1"/>
    </xf>
    <xf numFmtId="164" fontId="1" fillId="0" borderId="49" xfId="1" applyNumberFormat="1" applyFont="1" applyFill="1" applyBorder="1" applyAlignment="1">
      <alignment vertical="center" wrapText="1"/>
    </xf>
    <xf numFmtId="164" fontId="1" fillId="0" borderId="51" xfId="1" applyNumberFormat="1" applyFont="1" applyFill="1" applyBorder="1" applyAlignment="1">
      <alignment horizontal="left" vertical="center" wrapText="1"/>
    </xf>
    <xf numFmtId="164" fontId="0" fillId="0" borderId="0" xfId="0" applyNumberFormat="1" applyAlignment="1">
      <alignment vertical="center"/>
    </xf>
    <xf numFmtId="0" fontId="0" fillId="0" borderId="0" xfId="0" applyFont="1" applyFill="1" applyAlignment="1">
      <alignment vertical="center" wrapText="1"/>
    </xf>
    <xf numFmtId="0" fontId="0" fillId="0" borderId="0" xfId="0" applyFill="1" applyAlignment="1">
      <alignment vertical="center" wrapText="1"/>
    </xf>
    <xf numFmtId="164" fontId="1" fillId="0" borderId="0" xfId="1" applyNumberFormat="1" applyFont="1" applyFill="1" applyAlignment="1">
      <alignment vertical="center" wrapText="1"/>
    </xf>
    <xf numFmtId="164" fontId="0" fillId="0" borderId="0" xfId="0" applyNumberFormat="1" applyFont="1" applyFill="1" applyAlignment="1">
      <alignment vertical="center" wrapText="1"/>
    </xf>
    <xf numFmtId="164" fontId="1" fillId="0" borderId="0" xfId="1" applyNumberFormat="1" applyFont="1" applyFill="1" applyAlignment="1">
      <alignment horizontal="left" vertical="center" wrapText="1"/>
    </xf>
    <xf numFmtId="164" fontId="0" fillId="0" borderId="0" xfId="0" applyNumberFormat="1" applyFont="1" applyFill="1" applyAlignment="1">
      <alignment horizontal="left" vertical="center" wrapText="1"/>
    </xf>
    <xf numFmtId="3" fontId="0" fillId="0" borderId="0" xfId="0" applyNumberFormat="1"/>
    <xf numFmtId="164" fontId="0" fillId="0" borderId="0" xfId="0" applyNumberFormat="1"/>
    <xf numFmtId="0" fontId="0" fillId="0" borderId="0" xfId="0" applyAlignment="1">
      <alignment horizontal="left" vertical="center"/>
    </xf>
    <xf numFmtId="164" fontId="3" fillId="0" borderId="62" xfId="0" applyNumberFormat="1" applyFont="1" applyFill="1" applyBorder="1" applyAlignment="1">
      <alignment vertical="center" wrapText="1"/>
    </xf>
    <xf numFmtId="164" fontId="1" fillId="0" borderId="63" xfId="1" applyNumberFormat="1" applyFont="1" applyFill="1" applyBorder="1" applyAlignment="1">
      <alignment vertical="center" wrapText="1"/>
    </xf>
    <xf numFmtId="164" fontId="3" fillId="0" borderId="64" xfId="1" applyNumberFormat="1" applyFont="1" applyFill="1" applyBorder="1" applyAlignment="1">
      <alignment vertical="center" wrapText="1"/>
    </xf>
    <xf numFmtId="164" fontId="1" fillId="0" borderId="64" xfId="1" applyNumberFormat="1" applyFont="1" applyFill="1" applyBorder="1" applyAlignment="1">
      <alignment vertical="center" wrapText="1"/>
    </xf>
    <xf numFmtId="164" fontId="3" fillId="0" borderId="65" xfId="1" applyNumberFormat="1" applyFont="1" applyFill="1" applyBorder="1" applyAlignment="1">
      <alignment vertical="center" wrapText="1"/>
    </xf>
    <xf numFmtId="0" fontId="0" fillId="0" borderId="23" xfId="0" applyFill="1" applyBorder="1" applyAlignment="1">
      <alignment horizontal="left" vertical="center" wrapText="1"/>
    </xf>
  </cellXfs>
  <cellStyles count="2879">
    <cellStyle name="%" xfId="5"/>
    <cellStyle name="% 2" xfId="6"/>
    <cellStyle name="% 3" xfId="7"/>
    <cellStyle name="% 3 2" xfId="8"/>
    <cellStyle name="% 3 3" xfId="9"/>
    <cellStyle name="% 3 4" xfId="10"/>
    <cellStyle name="% 3 5" xfId="11"/>
    <cellStyle name="% 4" xfId="12"/>
    <cellStyle name="% 5" xfId="13"/>
    <cellStyle name="% 6" xfId="14"/>
    <cellStyle name="%_All schools buy backs" xfId="15"/>
    <cellStyle name="%_Changes 11-3-09" xfId="16"/>
    <cellStyle name="%_Hierachy after live" xfId="17"/>
    <cellStyle name="%_Hierachy2009-10" xfId="18"/>
    <cellStyle name="%_Hierachy2009-10 2" xfId="19"/>
    <cellStyle name="%_Hierachy2009-10_BVACOP_HIERARCHY_0.4" xfId="20"/>
    <cellStyle name="%_HIERARCHY_CHG_REQUEST" xfId="21"/>
    <cellStyle name="%_Log of Consultants Interims IC 3 Sept 2010 - 28-10-10" xfId="22"/>
    <cellStyle name="%_Proposed Cost Centre Hierarchy Reconcilliation-19JAN" xfId="23"/>
    <cellStyle name="%_Proposed Cost Centre Hierarchy Reconcilliation-19JAN 2" xfId="24"/>
    <cellStyle name="%_Proposed Cost Centre Hierarchy Reconcilliation-FINAL" xfId="25"/>
    <cellStyle name="%_Service Price List" xfId="26"/>
    <cellStyle name="]_x000d__x000a_Zoomed=1_x000d__x000a_Row=0_x000d__x000a_Column=0_x000d__x000a_Height=0_x000d__x000a_Width=0_x000d__x000a_FontName=FoxFont_x000d__x000a_FontStyle=0_x000d__x000a_FontSize=9_x000d__x000a_PrtFontName=FoxPrin" xfId="27"/>
    <cellStyle name="20% - Accent1 10" xfId="28"/>
    <cellStyle name="20% - Accent1 11" xfId="29"/>
    <cellStyle name="20% - Accent1 12" xfId="30"/>
    <cellStyle name="20% - Accent1 13" xfId="31"/>
    <cellStyle name="20% - Accent1 14" xfId="32"/>
    <cellStyle name="20% - Accent1 15" xfId="33"/>
    <cellStyle name="20% - Accent1 16" xfId="34"/>
    <cellStyle name="20% - Accent1 17" xfId="35"/>
    <cellStyle name="20% - Accent1 18" xfId="36"/>
    <cellStyle name="20% - Accent1 19" xfId="37"/>
    <cellStyle name="20% - Accent1 2" xfId="38"/>
    <cellStyle name="20% - Accent1 2 2" xfId="39"/>
    <cellStyle name="20% - Accent1 2 3" xfId="40"/>
    <cellStyle name="20% - Accent1 2 4" xfId="41"/>
    <cellStyle name="20% - Accent1 2 5" xfId="42"/>
    <cellStyle name="20% - Accent1 2 6" xfId="43"/>
    <cellStyle name="20% - Accent1 2 7" xfId="44"/>
    <cellStyle name="20% - Accent1 20" xfId="45"/>
    <cellStyle name="20% - Accent1 21" xfId="46"/>
    <cellStyle name="20% - Accent1 22" xfId="47"/>
    <cellStyle name="20% - Accent1 23" xfId="48"/>
    <cellStyle name="20% - Accent1 24" xfId="49"/>
    <cellStyle name="20% - Accent1 25" xfId="50"/>
    <cellStyle name="20% - Accent1 26" xfId="51"/>
    <cellStyle name="20% - Accent1 27" xfId="52"/>
    <cellStyle name="20% - Accent1 28" xfId="53"/>
    <cellStyle name="20% - Accent1 29" xfId="54"/>
    <cellStyle name="20% - Accent1 3" xfId="55"/>
    <cellStyle name="20% - Accent1 30" xfId="56"/>
    <cellStyle name="20% - Accent1 31" xfId="57"/>
    <cellStyle name="20% - Accent1 32" xfId="58"/>
    <cellStyle name="20% - Accent1 33" xfId="59"/>
    <cellStyle name="20% - Accent1 34" xfId="60"/>
    <cellStyle name="20% - Accent1 35" xfId="61"/>
    <cellStyle name="20% - Accent1 36" xfId="62"/>
    <cellStyle name="20% - Accent1 37" xfId="63"/>
    <cellStyle name="20% - Accent1 38" xfId="64"/>
    <cellStyle name="20% - Accent1 39" xfId="65"/>
    <cellStyle name="20% - Accent1 4" xfId="66"/>
    <cellStyle name="20% - Accent1 40" xfId="67"/>
    <cellStyle name="20% - Accent1 41" xfId="68"/>
    <cellStyle name="20% - Accent1 42" xfId="69"/>
    <cellStyle name="20% - Accent1 43" xfId="70"/>
    <cellStyle name="20% - Accent1 44" xfId="71"/>
    <cellStyle name="20% - Accent1 45" xfId="72"/>
    <cellStyle name="20% - Accent1 46" xfId="73"/>
    <cellStyle name="20% - Accent1 47" xfId="74"/>
    <cellStyle name="20% - Accent1 48" xfId="75"/>
    <cellStyle name="20% - Accent1 49" xfId="76"/>
    <cellStyle name="20% - Accent1 5" xfId="77"/>
    <cellStyle name="20% - Accent1 50" xfId="78"/>
    <cellStyle name="20% - Accent1 51" xfId="79"/>
    <cellStyle name="20% - Accent1 52" xfId="80"/>
    <cellStyle name="20% - Accent1 53" xfId="81"/>
    <cellStyle name="20% - Accent1 54" xfId="82"/>
    <cellStyle name="20% - Accent1 55" xfId="83"/>
    <cellStyle name="20% - Accent1 56" xfId="84"/>
    <cellStyle name="20% - Accent1 6" xfId="85"/>
    <cellStyle name="20% - Accent1 7" xfId="86"/>
    <cellStyle name="20% - Accent1 8" xfId="87"/>
    <cellStyle name="20% - Accent1 9" xfId="88"/>
    <cellStyle name="20% - Accent2 10" xfId="89"/>
    <cellStyle name="20% - Accent2 11" xfId="90"/>
    <cellStyle name="20% - Accent2 12" xfId="91"/>
    <cellStyle name="20% - Accent2 13" xfId="92"/>
    <cellStyle name="20% - Accent2 14" xfId="93"/>
    <cellStyle name="20% - Accent2 15" xfId="94"/>
    <cellStyle name="20% - Accent2 16" xfId="95"/>
    <cellStyle name="20% - Accent2 17" xfId="96"/>
    <cellStyle name="20% - Accent2 18" xfId="97"/>
    <cellStyle name="20% - Accent2 19" xfId="98"/>
    <cellStyle name="20% - Accent2 2" xfId="99"/>
    <cellStyle name="20% - Accent2 2 2" xfId="100"/>
    <cellStyle name="20% - Accent2 2 3" xfId="101"/>
    <cellStyle name="20% - Accent2 2 4" xfId="102"/>
    <cellStyle name="20% - Accent2 2 5" xfId="103"/>
    <cellStyle name="20% - Accent2 2 6" xfId="104"/>
    <cellStyle name="20% - Accent2 2 7" xfId="105"/>
    <cellStyle name="20% - Accent2 20" xfId="106"/>
    <cellStyle name="20% - Accent2 21" xfId="107"/>
    <cellStyle name="20% - Accent2 22" xfId="108"/>
    <cellStyle name="20% - Accent2 23" xfId="109"/>
    <cellStyle name="20% - Accent2 24" xfId="110"/>
    <cellStyle name="20% - Accent2 25" xfId="111"/>
    <cellStyle name="20% - Accent2 26" xfId="112"/>
    <cellStyle name="20% - Accent2 27" xfId="113"/>
    <cellStyle name="20% - Accent2 28" xfId="114"/>
    <cellStyle name="20% - Accent2 29" xfId="115"/>
    <cellStyle name="20% - Accent2 3" xfId="116"/>
    <cellStyle name="20% - Accent2 30" xfId="117"/>
    <cellStyle name="20% - Accent2 31" xfId="118"/>
    <cellStyle name="20% - Accent2 32" xfId="119"/>
    <cellStyle name="20% - Accent2 33" xfId="120"/>
    <cellStyle name="20% - Accent2 34" xfId="121"/>
    <cellStyle name="20% - Accent2 35" xfId="122"/>
    <cellStyle name="20% - Accent2 36" xfId="123"/>
    <cellStyle name="20% - Accent2 37" xfId="124"/>
    <cellStyle name="20% - Accent2 38" xfId="125"/>
    <cellStyle name="20% - Accent2 39" xfId="126"/>
    <cellStyle name="20% - Accent2 4" xfId="127"/>
    <cellStyle name="20% - Accent2 40" xfId="128"/>
    <cellStyle name="20% - Accent2 41" xfId="129"/>
    <cellStyle name="20% - Accent2 42" xfId="130"/>
    <cellStyle name="20% - Accent2 43" xfId="131"/>
    <cellStyle name="20% - Accent2 44" xfId="132"/>
    <cellStyle name="20% - Accent2 45" xfId="133"/>
    <cellStyle name="20% - Accent2 46" xfId="134"/>
    <cellStyle name="20% - Accent2 47" xfId="135"/>
    <cellStyle name="20% - Accent2 48" xfId="136"/>
    <cellStyle name="20% - Accent2 49" xfId="137"/>
    <cellStyle name="20% - Accent2 5" xfId="138"/>
    <cellStyle name="20% - Accent2 50" xfId="139"/>
    <cellStyle name="20% - Accent2 51" xfId="140"/>
    <cellStyle name="20% - Accent2 52" xfId="141"/>
    <cellStyle name="20% - Accent2 53" xfId="142"/>
    <cellStyle name="20% - Accent2 54" xfId="143"/>
    <cellStyle name="20% - Accent2 55" xfId="144"/>
    <cellStyle name="20% - Accent2 56" xfId="145"/>
    <cellStyle name="20% - Accent2 6" xfId="146"/>
    <cellStyle name="20% - Accent2 7" xfId="147"/>
    <cellStyle name="20% - Accent2 8" xfId="148"/>
    <cellStyle name="20% - Accent2 9" xfId="149"/>
    <cellStyle name="20% - Accent3 10" xfId="150"/>
    <cellStyle name="20% - Accent3 11" xfId="151"/>
    <cellStyle name="20% - Accent3 12" xfId="152"/>
    <cellStyle name="20% - Accent3 13" xfId="153"/>
    <cellStyle name="20% - Accent3 14" xfId="154"/>
    <cellStyle name="20% - Accent3 15" xfId="155"/>
    <cellStyle name="20% - Accent3 16" xfId="156"/>
    <cellStyle name="20% - Accent3 17" xfId="157"/>
    <cellStyle name="20% - Accent3 18" xfId="158"/>
    <cellStyle name="20% - Accent3 19" xfId="159"/>
    <cellStyle name="20% - Accent3 2" xfId="160"/>
    <cellStyle name="20% - Accent3 2 2" xfId="161"/>
    <cellStyle name="20% - Accent3 2 3" xfId="162"/>
    <cellStyle name="20% - Accent3 2 4" xfId="163"/>
    <cellStyle name="20% - Accent3 2 5" xfId="164"/>
    <cellStyle name="20% - Accent3 2 6" xfId="165"/>
    <cellStyle name="20% - Accent3 2 7" xfId="166"/>
    <cellStyle name="20% - Accent3 20" xfId="167"/>
    <cellStyle name="20% - Accent3 21" xfId="168"/>
    <cellStyle name="20% - Accent3 22" xfId="169"/>
    <cellStyle name="20% - Accent3 23" xfId="170"/>
    <cellStyle name="20% - Accent3 24" xfId="171"/>
    <cellStyle name="20% - Accent3 25" xfId="172"/>
    <cellStyle name="20% - Accent3 26" xfId="173"/>
    <cellStyle name="20% - Accent3 27" xfId="174"/>
    <cellStyle name="20% - Accent3 28" xfId="175"/>
    <cellStyle name="20% - Accent3 29" xfId="176"/>
    <cellStyle name="20% - Accent3 3" xfId="177"/>
    <cellStyle name="20% - Accent3 30" xfId="178"/>
    <cellStyle name="20% - Accent3 31" xfId="179"/>
    <cellStyle name="20% - Accent3 32" xfId="180"/>
    <cellStyle name="20% - Accent3 33" xfId="181"/>
    <cellStyle name="20% - Accent3 34" xfId="182"/>
    <cellStyle name="20% - Accent3 35" xfId="183"/>
    <cellStyle name="20% - Accent3 36" xfId="184"/>
    <cellStyle name="20% - Accent3 37" xfId="185"/>
    <cellStyle name="20% - Accent3 38" xfId="186"/>
    <cellStyle name="20% - Accent3 39" xfId="187"/>
    <cellStyle name="20% - Accent3 4" xfId="188"/>
    <cellStyle name="20% - Accent3 40" xfId="189"/>
    <cellStyle name="20% - Accent3 41" xfId="190"/>
    <cellStyle name="20% - Accent3 42" xfId="191"/>
    <cellStyle name="20% - Accent3 43" xfId="192"/>
    <cellStyle name="20% - Accent3 44" xfId="193"/>
    <cellStyle name="20% - Accent3 45" xfId="194"/>
    <cellStyle name="20% - Accent3 46" xfId="195"/>
    <cellStyle name="20% - Accent3 47" xfId="196"/>
    <cellStyle name="20% - Accent3 48" xfId="197"/>
    <cellStyle name="20% - Accent3 49" xfId="198"/>
    <cellStyle name="20% - Accent3 5" xfId="199"/>
    <cellStyle name="20% - Accent3 50" xfId="200"/>
    <cellStyle name="20% - Accent3 51" xfId="201"/>
    <cellStyle name="20% - Accent3 52" xfId="202"/>
    <cellStyle name="20% - Accent3 53" xfId="203"/>
    <cellStyle name="20% - Accent3 54" xfId="204"/>
    <cellStyle name="20% - Accent3 55" xfId="205"/>
    <cellStyle name="20% - Accent3 56" xfId="206"/>
    <cellStyle name="20% - Accent3 6" xfId="207"/>
    <cellStyle name="20% - Accent3 7" xfId="208"/>
    <cellStyle name="20% - Accent3 8" xfId="209"/>
    <cellStyle name="20% - Accent3 9" xfId="210"/>
    <cellStyle name="20% - Accent4 10" xfId="211"/>
    <cellStyle name="20% - Accent4 11" xfId="212"/>
    <cellStyle name="20% - Accent4 12" xfId="213"/>
    <cellStyle name="20% - Accent4 13" xfId="214"/>
    <cellStyle name="20% - Accent4 14" xfId="215"/>
    <cellStyle name="20% - Accent4 15" xfId="216"/>
    <cellStyle name="20% - Accent4 16" xfId="217"/>
    <cellStyle name="20% - Accent4 17" xfId="218"/>
    <cellStyle name="20% - Accent4 18" xfId="219"/>
    <cellStyle name="20% - Accent4 19" xfId="220"/>
    <cellStyle name="20% - Accent4 2" xfId="221"/>
    <cellStyle name="20% - Accent4 2 2" xfId="222"/>
    <cellStyle name="20% - Accent4 2 3" xfId="223"/>
    <cellStyle name="20% - Accent4 2 4" xfId="224"/>
    <cellStyle name="20% - Accent4 2 5" xfId="225"/>
    <cellStyle name="20% - Accent4 2 6" xfId="226"/>
    <cellStyle name="20% - Accent4 2 7" xfId="227"/>
    <cellStyle name="20% - Accent4 20" xfId="228"/>
    <cellStyle name="20% - Accent4 21" xfId="229"/>
    <cellStyle name="20% - Accent4 22" xfId="230"/>
    <cellStyle name="20% - Accent4 23" xfId="231"/>
    <cellStyle name="20% - Accent4 24" xfId="232"/>
    <cellStyle name="20% - Accent4 25" xfId="233"/>
    <cellStyle name="20% - Accent4 26" xfId="234"/>
    <cellStyle name="20% - Accent4 27" xfId="235"/>
    <cellStyle name="20% - Accent4 28" xfId="236"/>
    <cellStyle name="20% - Accent4 29" xfId="237"/>
    <cellStyle name="20% - Accent4 3" xfId="238"/>
    <cellStyle name="20% - Accent4 30" xfId="239"/>
    <cellStyle name="20% - Accent4 31" xfId="240"/>
    <cellStyle name="20% - Accent4 32" xfId="241"/>
    <cellStyle name="20% - Accent4 33" xfId="242"/>
    <cellStyle name="20% - Accent4 34" xfId="243"/>
    <cellStyle name="20% - Accent4 35" xfId="244"/>
    <cellStyle name="20% - Accent4 36" xfId="245"/>
    <cellStyle name="20% - Accent4 37" xfId="246"/>
    <cellStyle name="20% - Accent4 38" xfId="247"/>
    <cellStyle name="20% - Accent4 39" xfId="248"/>
    <cellStyle name="20% - Accent4 4" xfId="249"/>
    <cellStyle name="20% - Accent4 40" xfId="250"/>
    <cellStyle name="20% - Accent4 41" xfId="251"/>
    <cellStyle name="20% - Accent4 42" xfId="252"/>
    <cellStyle name="20% - Accent4 43" xfId="253"/>
    <cellStyle name="20% - Accent4 44" xfId="254"/>
    <cellStyle name="20% - Accent4 45" xfId="255"/>
    <cellStyle name="20% - Accent4 46" xfId="256"/>
    <cellStyle name="20% - Accent4 47" xfId="257"/>
    <cellStyle name="20% - Accent4 48" xfId="258"/>
    <cellStyle name="20% - Accent4 49" xfId="259"/>
    <cellStyle name="20% - Accent4 5" xfId="260"/>
    <cellStyle name="20% - Accent4 50" xfId="261"/>
    <cellStyle name="20% - Accent4 51" xfId="262"/>
    <cellStyle name="20% - Accent4 52" xfId="263"/>
    <cellStyle name="20% - Accent4 53" xfId="264"/>
    <cellStyle name="20% - Accent4 54" xfId="265"/>
    <cellStyle name="20% - Accent4 55" xfId="266"/>
    <cellStyle name="20% - Accent4 56" xfId="267"/>
    <cellStyle name="20% - Accent4 6" xfId="268"/>
    <cellStyle name="20% - Accent4 7" xfId="269"/>
    <cellStyle name="20% - Accent4 8" xfId="270"/>
    <cellStyle name="20% - Accent4 9" xfId="271"/>
    <cellStyle name="20% - Accent5 10" xfId="272"/>
    <cellStyle name="20% - Accent5 11" xfId="273"/>
    <cellStyle name="20% - Accent5 12" xfId="274"/>
    <cellStyle name="20% - Accent5 13" xfId="275"/>
    <cellStyle name="20% - Accent5 14" xfId="276"/>
    <cellStyle name="20% - Accent5 15" xfId="277"/>
    <cellStyle name="20% - Accent5 16" xfId="278"/>
    <cellStyle name="20% - Accent5 17" xfId="279"/>
    <cellStyle name="20% - Accent5 18" xfId="280"/>
    <cellStyle name="20% - Accent5 19" xfId="281"/>
    <cellStyle name="20% - Accent5 2" xfId="282"/>
    <cellStyle name="20% - Accent5 2 2" xfId="283"/>
    <cellStyle name="20% - Accent5 2 3" xfId="284"/>
    <cellStyle name="20% - Accent5 2 4" xfId="285"/>
    <cellStyle name="20% - Accent5 2 5" xfId="286"/>
    <cellStyle name="20% - Accent5 2 6" xfId="287"/>
    <cellStyle name="20% - Accent5 2 7" xfId="288"/>
    <cellStyle name="20% - Accent5 20" xfId="289"/>
    <cellStyle name="20% - Accent5 21" xfId="290"/>
    <cellStyle name="20% - Accent5 22" xfId="291"/>
    <cellStyle name="20% - Accent5 23" xfId="292"/>
    <cellStyle name="20% - Accent5 24" xfId="293"/>
    <cellStyle name="20% - Accent5 25" xfId="294"/>
    <cellStyle name="20% - Accent5 26" xfId="295"/>
    <cellStyle name="20% - Accent5 27" xfId="296"/>
    <cellStyle name="20% - Accent5 28" xfId="297"/>
    <cellStyle name="20% - Accent5 29" xfId="298"/>
    <cellStyle name="20% - Accent5 3" xfId="299"/>
    <cellStyle name="20% - Accent5 30" xfId="300"/>
    <cellStyle name="20% - Accent5 31" xfId="301"/>
    <cellStyle name="20% - Accent5 32" xfId="302"/>
    <cellStyle name="20% - Accent5 33" xfId="303"/>
    <cellStyle name="20% - Accent5 34" xfId="304"/>
    <cellStyle name="20% - Accent5 35" xfId="305"/>
    <cellStyle name="20% - Accent5 36" xfId="306"/>
    <cellStyle name="20% - Accent5 37" xfId="307"/>
    <cellStyle name="20% - Accent5 38" xfId="308"/>
    <cellStyle name="20% - Accent5 39" xfId="309"/>
    <cellStyle name="20% - Accent5 4" xfId="310"/>
    <cellStyle name="20% - Accent5 40" xfId="311"/>
    <cellStyle name="20% - Accent5 41" xfId="312"/>
    <cellStyle name="20% - Accent5 42" xfId="313"/>
    <cellStyle name="20% - Accent5 43" xfId="314"/>
    <cellStyle name="20% - Accent5 44" xfId="315"/>
    <cellStyle name="20% - Accent5 45" xfId="316"/>
    <cellStyle name="20% - Accent5 46" xfId="317"/>
    <cellStyle name="20% - Accent5 47" xfId="318"/>
    <cellStyle name="20% - Accent5 48" xfId="319"/>
    <cellStyle name="20% - Accent5 49" xfId="320"/>
    <cellStyle name="20% - Accent5 5" xfId="321"/>
    <cellStyle name="20% - Accent5 50" xfId="322"/>
    <cellStyle name="20% - Accent5 51" xfId="323"/>
    <cellStyle name="20% - Accent5 52" xfId="324"/>
    <cellStyle name="20% - Accent5 53" xfId="325"/>
    <cellStyle name="20% - Accent5 54" xfId="326"/>
    <cellStyle name="20% - Accent5 55" xfId="327"/>
    <cellStyle name="20% - Accent5 56" xfId="328"/>
    <cellStyle name="20% - Accent5 6" xfId="329"/>
    <cellStyle name="20% - Accent5 7" xfId="330"/>
    <cellStyle name="20% - Accent5 8" xfId="331"/>
    <cellStyle name="20% - Accent5 9" xfId="332"/>
    <cellStyle name="20% - Accent6 10" xfId="333"/>
    <cellStyle name="20% - Accent6 11" xfId="334"/>
    <cellStyle name="20% - Accent6 12" xfId="335"/>
    <cellStyle name="20% - Accent6 13" xfId="336"/>
    <cellStyle name="20% - Accent6 14" xfId="337"/>
    <cellStyle name="20% - Accent6 15" xfId="338"/>
    <cellStyle name="20% - Accent6 16" xfId="339"/>
    <cellStyle name="20% - Accent6 17" xfId="340"/>
    <cellStyle name="20% - Accent6 18" xfId="341"/>
    <cellStyle name="20% - Accent6 19" xfId="342"/>
    <cellStyle name="20% - Accent6 2" xfId="343"/>
    <cellStyle name="20% - Accent6 2 2" xfId="344"/>
    <cellStyle name="20% - Accent6 2 3" xfId="345"/>
    <cellStyle name="20% - Accent6 2 4" xfId="346"/>
    <cellStyle name="20% - Accent6 2 5" xfId="347"/>
    <cellStyle name="20% - Accent6 2 6" xfId="348"/>
    <cellStyle name="20% - Accent6 2 7" xfId="349"/>
    <cellStyle name="20% - Accent6 20" xfId="350"/>
    <cellStyle name="20% - Accent6 21" xfId="351"/>
    <cellStyle name="20% - Accent6 22" xfId="352"/>
    <cellStyle name="20% - Accent6 23" xfId="353"/>
    <cellStyle name="20% - Accent6 24" xfId="354"/>
    <cellStyle name="20% - Accent6 25" xfId="355"/>
    <cellStyle name="20% - Accent6 26" xfId="356"/>
    <cellStyle name="20% - Accent6 27" xfId="357"/>
    <cellStyle name="20% - Accent6 28" xfId="358"/>
    <cellStyle name="20% - Accent6 29" xfId="359"/>
    <cellStyle name="20% - Accent6 3" xfId="360"/>
    <cellStyle name="20% - Accent6 30" xfId="361"/>
    <cellStyle name="20% - Accent6 31" xfId="362"/>
    <cellStyle name="20% - Accent6 32" xfId="363"/>
    <cellStyle name="20% - Accent6 33" xfId="364"/>
    <cellStyle name="20% - Accent6 34" xfId="365"/>
    <cellStyle name="20% - Accent6 35" xfId="366"/>
    <cellStyle name="20% - Accent6 36" xfId="367"/>
    <cellStyle name="20% - Accent6 37" xfId="368"/>
    <cellStyle name="20% - Accent6 38" xfId="369"/>
    <cellStyle name="20% - Accent6 39" xfId="370"/>
    <cellStyle name="20% - Accent6 4" xfId="371"/>
    <cellStyle name="20% - Accent6 40" xfId="372"/>
    <cellStyle name="20% - Accent6 41" xfId="373"/>
    <cellStyle name="20% - Accent6 42" xfId="374"/>
    <cellStyle name="20% - Accent6 43" xfId="375"/>
    <cellStyle name="20% - Accent6 44" xfId="376"/>
    <cellStyle name="20% - Accent6 45" xfId="377"/>
    <cellStyle name="20% - Accent6 46" xfId="378"/>
    <cellStyle name="20% - Accent6 47" xfId="379"/>
    <cellStyle name="20% - Accent6 48" xfId="380"/>
    <cellStyle name="20% - Accent6 49" xfId="381"/>
    <cellStyle name="20% - Accent6 5" xfId="382"/>
    <cellStyle name="20% - Accent6 50" xfId="383"/>
    <cellStyle name="20% - Accent6 51" xfId="384"/>
    <cellStyle name="20% - Accent6 52" xfId="385"/>
    <cellStyle name="20% - Accent6 53" xfId="386"/>
    <cellStyle name="20% - Accent6 54" xfId="387"/>
    <cellStyle name="20% - Accent6 55" xfId="388"/>
    <cellStyle name="20% - Accent6 56" xfId="389"/>
    <cellStyle name="20% - Accent6 6" xfId="390"/>
    <cellStyle name="20% - Accent6 7" xfId="391"/>
    <cellStyle name="20% - Accent6 8" xfId="392"/>
    <cellStyle name="20% - Accent6 9" xfId="393"/>
    <cellStyle name="40% - Accent1 10" xfId="394"/>
    <cellStyle name="40% - Accent1 11" xfId="395"/>
    <cellStyle name="40% - Accent1 12" xfId="396"/>
    <cellStyle name="40% - Accent1 13" xfId="397"/>
    <cellStyle name="40% - Accent1 14" xfId="398"/>
    <cellStyle name="40% - Accent1 15" xfId="399"/>
    <cellStyle name="40% - Accent1 16" xfId="400"/>
    <cellStyle name="40% - Accent1 17" xfId="401"/>
    <cellStyle name="40% - Accent1 18" xfId="402"/>
    <cellStyle name="40% - Accent1 19" xfId="403"/>
    <cellStyle name="40% - Accent1 2" xfId="404"/>
    <cellStyle name="40% - Accent1 2 2" xfId="405"/>
    <cellStyle name="40% - Accent1 2 3" xfId="406"/>
    <cellStyle name="40% - Accent1 2 4" xfId="407"/>
    <cellStyle name="40% - Accent1 2 5" xfId="408"/>
    <cellStyle name="40% - Accent1 2 6" xfId="409"/>
    <cellStyle name="40% - Accent1 2 7" xfId="410"/>
    <cellStyle name="40% - Accent1 20" xfId="411"/>
    <cellStyle name="40% - Accent1 21" xfId="412"/>
    <cellStyle name="40% - Accent1 22" xfId="413"/>
    <cellStyle name="40% - Accent1 23" xfId="414"/>
    <cellStyle name="40% - Accent1 24" xfId="415"/>
    <cellStyle name="40% - Accent1 25" xfId="416"/>
    <cellStyle name="40% - Accent1 26" xfId="417"/>
    <cellStyle name="40% - Accent1 27" xfId="418"/>
    <cellStyle name="40% - Accent1 28" xfId="419"/>
    <cellStyle name="40% - Accent1 29" xfId="420"/>
    <cellStyle name="40% - Accent1 3" xfId="421"/>
    <cellStyle name="40% - Accent1 30" xfId="422"/>
    <cellStyle name="40% - Accent1 31" xfId="423"/>
    <cellStyle name="40% - Accent1 32" xfId="424"/>
    <cellStyle name="40% - Accent1 33" xfId="425"/>
    <cellStyle name="40% - Accent1 34" xfId="426"/>
    <cellStyle name="40% - Accent1 35" xfId="427"/>
    <cellStyle name="40% - Accent1 36" xfId="428"/>
    <cellStyle name="40% - Accent1 37" xfId="429"/>
    <cellStyle name="40% - Accent1 38" xfId="430"/>
    <cellStyle name="40% - Accent1 39" xfId="431"/>
    <cellStyle name="40% - Accent1 4" xfId="432"/>
    <cellStyle name="40% - Accent1 40" xfId="433"/>
    <cellStyle name="40% - Accent1 41" xfId="434"/>
    <cellStyle name="40% - Accent1 42" xfId="435"/>
    <cellStyle name="40% - Accent1 43" xfId="436"/>
    <cellStyle name="40% - Accent1 44" xfId="437"/>
    <cellStyle name="40% - Accent1 45" xfId="438"/>
    <cellStyle name="40% - Accent1 46" xfId="439"/>
    <cellStyle name="40% - Accent1 47" xfId="440"/>
    <cellStyle name="40% - Accent1 48" xfId="441"/>
    <cellStyle name="40% - Accent1 49" xfId="442"/>
    <cellStyle name="40% - Accent1 5" xfId="443"/>
    <cellStyle name="40% - Accent1 50" xfId="444"/>
    <cellStyle name="40% - Accent1 51" xfId="445"/>
    <cellStyle name="40% - Accent1 52" xfId="446"/>
    <cellStyle name="40% - Accent1 53" xfId="447"/>
    <cellStyle name="40% - Accent1 54" xfId="448"/>
    <cellStyle name="40% - Accent1 55" xfId="449"/>
    <cellStyle name="40% - Accent1 56" xfId="450"/>
    <cellStyle name="40% - Accent1 6" xfId="451"/>
    <cellStyle name="40% - Accent1 7" xfId="452"/>
    <cellStyle name="40% - Accent1 8" xfId="453"/>
    <cellStyle name="40% - Accent1 9" xfId="454"/>
    <cellStyle name="40% - Accent2 10" xfId="455"/>
    <cellStyle name="40% - Accent2 11" xfId="456"/>
    <cellStyle name="40% - Accent2 12" xfId="457"/>
    <cellStyle name="40% - Accent2 13" xfId="458"/>
    <cellStyle name="40% - Accent2 14" xfId="459"/>
    <cellStyle name="40% - Accent2 15" xfId="460"/>
    <cellStyle name="40% - Accent2 16" xfId="461"/>
    <cellStyle name="40% - Accent2 17" xfId="462"/>
    <cellStyle name="40% - Accent2 18" xfId="463"/>
    <cellStyle name="40% - Accent2 19" xfId="464"/>
    <cellStyle name="40% - Accent2 2" xfId="465"/>
    <cellStyle name="40% - Accent2 2 2" xfId="466"/>
    <cellStyle name="40% - Accent2 2 3" xfId="467"/>
    <cellStyle name="40% - Accent2 2 4" xfId="468"/>
    <cellStyle name="40% - Accent2 2 5" xfId="469"/>
    <cellStyle name="40% - Accent2 2 6" xfId="470"/>
    <cellStyle name="40% - Accent2 2 7" xfId="471"/>
    <cellStyle name="40% - Accent2 20" xfId="472"/>
    <cellStyle name="40% - Accent2 21" xfId="473"/>
    <cellStyle name="40% - Accent2 22" xfId="474"/>
    <cellStyle name="40% - Accent2 23" xfId="475"/>
    <cellStyle name="40% - Accent2 24" xfId="476"/>
    <cellStyle name="40% - Accent2 25" xfId="477"/>
    <cellStyle name="40% - Accent2 26" xfId="478"/>
    <cellStyle name="40% - Accent2 27" xfId="479"/>
    <cellStyle name="40% - Accent2 28" xfId="480"/>
    <cellStyle name="40% - Accent2 29" xfId="481"/>
    <cellStyle name="40% - Accent2 3" xfId="482"/>
    <cellStyle name="40% - Accent2 30" xfId="483"/>
    <cellStyle name="40% - Accent2 31" xfId="484"/>
    <cellStyle name="40% - Accent2 32" xfId="485"/>
    <cellStyle name="40% - Accent2 33" xfId="486"/>
    <cellStyle name="40% - Accent2 34" xfId="487"/>
    <cellStyle name="40% - Accent2 35" xfId="488"/>
    <cellStyle name="40% - Accent2 36" xfId="489"/>
    <cellStyle name="40% - Accent2 37" xfId="490"/>
    <cellStyle name="40% - Accent2 38" xfId="491"/>
    <cellStyle name="40% - Accent2 39" xfId="492"/>
    <cellStyle name="40% - Accent2 4" xfId="493"/>
    <cellStyle name="40% - Accent2 40" xfId="494"/>
    <cellStyle name="40% - Accent2 41" xfId="495"/>
    <cellStyle name="40% - Accent2 42" xfId="496"/>
    <cellStyle name="40% - Accent2 43" xfId="497"/>
    <cellStyle name="40% - Accent2 44" xfId="498"/>
    <cellStyle name="40% - Accent2 45" xfId="499"/>
    <cellStyle name="40% - Accent2 46" xfId="500"/>
    <cellStyle name="40% - Accent2 47" xfId="501"/>
    <cellStyle name="40% - Accent2 48" xfId="502"/>
    <cellStyle name="40% - Accent2 49" xfId="503"/>
    <cellStyle name="40% - Accent2 5" xfId="504"/>
    <cellStyle name="40% - Accent2 50" xfId="505"/>
    <cellStyle name="40% - Accent2 51" xfId="506"/>
    <cellStyle name="40% - Accent2 52" xfId="507"/>
    <cellStyle name="40% - Accent2 53" xfId="508"/>
    <cellStyle name="40% - Accent2 54" xfId="509"/>
    <cellStyle name="40% - Accent2 55" xfId="510"/>
    <cellStyle name="40% - Accent2 56" xfId="511"/>
    <cellStyle name="40% - Accent2 6" xfId="512"/>
    <cellStyle name="40% - Accent2 7" xfId="513"/>
    <cellStyle name="40% - Accent2 8" xfId="514"/>
    <cellStyle name="40% - Accent2 9" xfId="515"/>
    <cellStyle name="40% - Accent3 10" xfId="516"/>
    <cellStyle name="40% - Accent3 11" xfId="517"/>
    <cellStyle name="40% - Accent3 12" xfId="518"/>
    <cellStyle name="40% - Accent3 13" xfId="519"/>
    <cellStyle name="40% - Accent3 14" xfId="520"/>
    <cellStyle name="40% - Accent3 15" xfId="521"/>
    <cellStyle name="40% - Accent3 16" xfId="522"/>
    <cellStyle name="40% - Accent3 17" xfId="523"/>
    <cellStyle name="40% - Accent3 18" xfId="524"/>
    <cellStyle name="40% - Accent3 19" xfId="525"/>
    <cellStyle name="40% - Accent3 2" xfId="526"/>
    <cellStyle name="40% - Accent3 2 2" xfId="527"/>
    <cellStyle name="40% - Accent3 2 3" xfId="528"/>
    <cellStyle name="40% - Accent3 2 4" xfId="529"/>
    <cellStyle name="40% - Accent3 2 5" xfId="530"/>
    <cellStyle name="40% - Accent3 2 6" xfId="531"/>
    <cellStyle name="40% - Accent3 2 7" xfId="532"/>
    <cellStyle name="40% - Accent3 20" xfId="533"/>
    <cellStyle name="40% - Accent3 21" xfId="534"/>
    <cellStyle name="40% - Accent3 22" xfId="535"/>
    <cellStyle name="40% - Accent3 23" xfId="536"/>
    <cellStyle name="40% - Accent3 24" xfId="537"/>
    <cellStyle name="40% - Accent3 25" xfId="538"/>
    <cellStyle name="40% - Accent3 26" xfId="539"/>
    <cellStyle name="40% - Accent3 27" xfId="540"/>
    <cellStyle name="40% - Accent3 28" xfId="541"/>
    <cellStyle name="40% - Accent3 29" xfId="542"/>
    <cellStyle name="40% - Accent3 3" xfId="543"/>
    <cellStyle name="40% - Accent3 30" xfId="544"/>
    <cellStyle name="40% - Accent3 31" xfId="545"/>
    <cellStyle name="40% - Accent3 32" xfId="546"/>
    <cellStyle name="40% - Accent3 33" xfId="547"/>
    <cellStyle name="40% - Accent3 34" xfId="548"/>
    <cellStyle name="40% - Accent3 35" xfId="549"/>
    <cellStyle name="40% - Accent3 36" xfId="550"/>
    <cellStyle name="40% - Accent3 37" xfId="551"/>
    <cellStyle name="40% - Accent3 38" xfId="552"/>
    <cellStyle name="40% - Accent3 39" xfId="553"/>
    <cellStyle name="40% - Accent3 4" xfId="554"/>
    <cellStyle name="40% - Accent3 40" xfId="555"/>
    <cellStyle name="40% - Accent3 41" xfId="556"/>
    <cellStyle name="40% - Accent3 42" xfId="557"/>
    <cellStyle name="40% - Accent3 43" xfId="558"/>
    <cellStyle name="40% - Accent3 44" xfId="559"/>
    <cellStyle name="40% - Accent3 45" xfId="560"/>
    <cellStyle name="40% - Accent3 46" xfId="561"/>
    <cellStyle name="40% - Accent3 47" xfId="562"/>
    <cellStyle name="40% - Accent3 48" xfId="563"/>
    <cellStyle name="40% - Accent3 49" xfId="564"/>
    <cellStyle name="40% - Accent3 5" xfId="565"/>
    <cellStyle name="40% - Accent3 50" xfId="566"/>
    <cellStyle name="40% - Accent3 51" xfId="567"/>
    <cellStyle name="40% - Accent3 52" xfId="568"/>
    <cellStyle name="40% - Accent3 53" xfId="569"/>
    <cellStyle name="40% - Accent3 54" xfId="570"/>
    <cellStyle name="40% - Accent3 55" xfId="571"/>
    <cellStyle name="40% - Accent3 56" xfId="572"/>
    <cellStyle name="40% - Accent3 6" xfId="573"/>
    <cellStyle name="40% - Accent3 7" xfId="574"/>
    <cellStyle name="40% - Accent3 8" xfId="575"/>
    <cellStyle name="40% - Accent3 9" xfId="576"/>
    <cellStyle name="40% - Accent4 10" xfId="577"/>
    <cellStyle name="40% - Accent4 11" xfId="578"/>
    <cellStyle name="40% - Accent4 12" xfId="579"/>
    <cellStyle name="40% - Accent4 13" xfId="580"/>
    <cellStyle name="40% - Accent4 14" xfId="581"/>
    <cellStyle name="40% - Accent4 15" xfId="582"/>
    <cellStyle name="40% - Accent4 16" xfId="583"/>
    <cellStyle name="40% - Accent4 17" xfId="584"/>
    <cellStyle name="40% - Accent4 18" xfId="585"/>
    <cellStyle name="40% - Accent4 19" xfId="586"/>
    <cellStyle name="40% - Accent4 2" xfId="587"/>
    <cellStyle name="40% - Accent4 2 2" xfId="588"/>
    <cellStyle name="40% - Accent4 2 3" xfId="589"/>
    <cellStyle name="40% - Accent4 2 4" xfId="590"/>
    <cellStyle name="40% - Accent4 2 5" xfId="591"/>
    <cellStyle name="40% - Accent4 2 6" xfId="592"/>
    <cellStyle name="40% - Accent4 2 7" xfId="593"/>
    <cellStyle name="40% - Accent4 20" xfId="594"/>
    <cellStyle name="40% - Accent4 21" xfId="595"/>
    <cellStyle name="40% - Accent4 22" xfId="596"/>
    <cellStyle name="40% - Accent4 23" xfId="597"/>
    <cellStyle name="40% - Accent4 24" xfId="598"/>
    <cellStyle name="40% - Accent4 25" xfId="599"/>
    <cellStyle name="40% - Accent4 26" xfId="600"/>
    <cellStyle name="40% - Accent4 27" xfId="601"/>
    <cellStyle name="40% - Accent4 28" xfId="602"/>
    <cellStyle name="40% - Accent4 29" xfId="603"/>
    <cellStyle name="40% - Accent4 3" xfId="604"/>
    <cellStyle name="40% - Accent4 30" xfId="605"/>
    <cellStyle name="40% - Accent4 31" xfId="606"/>
    <cellStyle name="40% - Accent4 32" xfId="607"/>
    <cellStyle name="40% - Accent4 33" xfId="608"/>
    <cellStyle name="40% - Accent4 34" xfId="609"/>
    <cellStyle name="40% - Accent4 35" xfId="610"/>
    <cellStyle name="40% - Accent4 36" xfId="611"/>
    <cellStyle name="40% - Accent4 37" xfId="612"/>
    <cellStyle name="40% - Accent4 38" xfId="613"/>
    <cellStyle name="40% - Accent4 39" xfId="614"/>
    <cellStyle name="40% - Accent4 4" xfId="615"/>
    <cellStyle name="40% - Accent4 40" xfId="616"/>
    <cellStyle name="40% - Accent4 41" xfId="617"/>
    <cellStyle name="40% - Accent4 42" xfId="618"/>
    <cellStyle name="40% - Accent4 43" xfId="619"/>
    <cellStyle name="40% - Accent4 44" xfId="620"/>
    <cellStyle name="40% - Accent4 45" xfId="621"/>
    <cellStyle name="40% - Accent4 46" xfId="622"/>
    <cellStyle name="40% - Accent4 47" xfId="623"/>
    <cellStyle name="40% - Accent4 48" xfId="624"/>
    <cellStyle name="40% - Accent4 49" xfId="625"/>
    <cellStyle name="40% - Accent4 5" xfId="626"/>
    <cellStyle name="40% - Accent4 50" xfId="627"/>
    <cellStyle name="40% - Accent4 51" xfId="628"/>
    <cellStyle name="40% - Accent4 52" xfId="629"/>
    <cellStyle name="40% - Accent4 53" xfId="630"/>
    <cellStyle name="40% - Accent4 54" xfId="631"/>
    <cellStyle name="40% - Accent4 55" xfId="632"/>
    <cellStyle name="40% - Accent4 56" xfId="633"/>
    <cellStyle name="40% - Accent4 6" xfId="634"/>
    <cellStyle name="40% - Accent4 7" xfId="635"/>
    <cellStyle name="40% - Accent4 8" xfId="636"/>
    <cellStyle name="40% - Accent4 9" xfId="637"/>
    <cellStyle name="40% - Accent5 10" xfId="638"/>
    <cellStyle name="40% - Accent5 11" xfId="639"/>
    <cellStyle name="40% - Accent5 12" xfId="640"/>
    <cellStyle name="40% - Accent5 13" xfId="641"/>
    <cellStyle name="40% - Accent5 14" xfId="642"/>
    <cellStyle name="40% - Accent5 15" xfId="643"/>
    <cellStyle name="40% - Accent5 16" xfId="644"/>
    <cellStyle name="40% - Accent5 17" xfId="645"/>
    <cellStyle name="40% - Accent5 18" xfId="646"/>
    <cellStyle name="40% - Accent5 19" xfId="647"/>
    <cellStyle name="40% - Accent5 2" xfId="648"/>
    <cellStyle name="40% - Accent5 2 2" xfId="649"/>
    <cellStyle name="40% - Accent5 2 3" xfId="650"/>
    <cellStyle name="40% - Accent5 2 4" xfId="651"/>
    <cellStyle name="40% - Accent5 2 5" xfId="652"/>
    <cellStyle name="40% - Accent5 2 6" xfId="653"/>
    <cellStyle name="40% - Accent5 2 7" xfId="654"/>
    <cellStyle name="40% - Accent5 20" xfId="655"/>
    <cellStyle name="40% - Accent5 21" xfId="656"/>
    <cellStyle name="40% - Accent5 22" xfId="657"/>
    <cellStyle name="40% - Accent5 23" xfId="658"/>
    <cellStyle name="40% - Accent5 24" xfId="659"/>
    <cellStyle name="40% - Accent5 25" xfId="660"/>
    <cellStyle name="40% - Accent5 26" xfId="661"/>
    <cellStyle name="40% - Accent5 27" xfId="662"/>
    <cellStyle name="40% - Accent5 28" xfId="663"/>
    <cellStyle name="40% - Accent5 29" xfId="664"/>
    <cellStyle name="40% - Accent5 3" xfId="665"/>
    <cellStyle name="40% - Accent5 30" xfId="666"/>
    <cellStyle name="40% - Accent5 31" xfId="667"/>
    <cellStyle name="40% - Accent5 32" xfId="668"/>
    <cellStyle name="40% - Accent5 33" xfId="669"/>
    <cellStyle name="40% - Accent5 34" xfId="670"/>
    <cellStyle name="40% - Accent5 35" xfId="671"/>
    <cellStyle name="40% - Accent5 36" xfId="672"/>
    <cellStyle name="40% - Accent5 37" xfId="673"/>
    <cellStyle name="40% - Accent5 38" xfId="674"/>
    <cellStyle name="40% - Accent5 39" xfId="675"/>
    <cellStyle name="40% - Accent5 4" xfId="676"/>
    <cellStyle name="40% - Accent5 40" xfId="677"/>
    <cellStyle name="40% - Accent5 41" xfId="678"/>
    <cellStyle name="40% - Accent5 42" xfId="679"/>
    <cellStyle name="40% - Accent5 43" xfId="680"/>
    <cellStyle name="40% - Accent5 44" xfId="681"/>
    <cellStyle name="40% - Accent5 45" xfId="682"/>
    <cellStyle name="40% - Accent5 46" xfId="683"/>
    <cellStyle name="40% - Accent5 47" xfId="684"/>
    <cellStyle name="40% - Accent5 48" xfId="685"/>
    <cellStyle name="40% - Accent5 49" xfId="686"/>
    <cellStyle name="40% - Accent5 5" xfId="687"/>
    <cellStyle name="40% - Accent5 50" xfId="688"/>
    <cellStyle name="40% - Accent5 51" xfId="689"/>
    <cellStyle name="40% - Accent5 52" xfId="690"/>
    <cellStyle name="40% - Accent5 53" xfId="691"/>
    <cellStyle name="40% - Accent5 54" xfId="692"/>
    <cellStyle name="40% - Accent5 55" xfId="693"/>
    <cellStyle name="40% - Accent5 56" xfId="694"/>
    <cellStyle name="40% - Accent5 6" xfId="695"/>
    <cellStyle name="40% - Accent5 7" xfId="696"/>
    <cellStyle name="40% - Accent5 8" xfId="697"/>
    <cellStyle name="40% - Accent5 9" xfId="698"/>
    <cellStyle name="40% - Accent6 10" xfId="699"/>
    <cellStyle name="40% - Accent6 11" xfId="700"/>
    <cellStyle name="40% - Accent6 12" xfId="701"/>
    <cellStyle name="40% - Accent6 13" xfId="702"/>
    <cellStyle name="40% - Accent6 14" xfId="703"/>
    <cellStyle name="40% - Accent6 15" xfId="704"/>
    <cellStyle name="40% - Accent6 16" xfId="705"/>
    <cellStyle name="40% - Accent6 17" xfId="706"/>
    <cellStyle name="40% - Accent6 18" xfId="707"/>
    <cellStyle name="40% - Accent6 19" xfId="708"/>
    <cellStyle name="40% - Accent6 2" xfId="709"/>
    <cellStyle name="40% - Accent6 2 2" xfId="710"/>
    <cellStyle name="40% - Accent6 2 3" xfId="711"/>
    <cellStyle name="40% - Accent6 2 4" xfId="712"/>
    <cellStyle name="40% - Accent6 2 5" xfId="713"/>
    <cellStyle name="40% - Accent6 2 6" xfId="714"/>
    <cellStyle name="40% - Accent6 2 7" xfId="715"/>
    <cellStyle name="40% - Accent6 20" xfId="716"/>
    <cellStyle name="40% - Accent6 21" xfId="717"/>
    <cellStyle name="40% - Accent6 22" xfId="718"/>
    <cellStyle name="40% - Accent6 23" xfId="719"/>
    <cellStyle name="40% - Accent6 24" xfId="720"/>
    <cellStyle name="40% - Accent6 25" xfId="721"/>
    <cellStyle name="40% - Accent6 26" xfId="722"/>
    <cellStyle name="40% - Accent6 27" xfId="723"/>
    <cellStyle name="40% - Accent6 28" xfId="724"/>
    <cellStyle name="40% - Accent6 29" xfId="725"/>
    <cellStyle name="40% - Accent6 3" xfId="726"/>
    <cellStyle name="40% - Accent6 30" xfId="727"/>
    <cellStyle name="40% - Accent6 31" xfId="728"/>
    <cellStyle name="40% - Accent6 32" xfId="729"/>
    <cellStyle name="40% - Accent6 33" xfId="730"/>
    <cellStyle name="40% - Accent6 34" xfId="731"/>
    <cellStyle name="40% - Accent6 35" xfId="732"/>
    <cellStyle name="40% - Accent6 36" xfId="733"/>
    <cellStyle name="40% - Accent6 37" xfId="734"/>
    <cellStyle name="40% - Accent6 38" xfId="735"/>
    <cellStyle name="40% - Accent6 39" xfId="736"/>
    <cellStyle name="40% - Accent6 4" xfId="737"/>
    <cellStyle name="40% - Accent6 40" xfId="738"/>
    <cellStyle name="40% - Accent6 41" xfId="739"/>
    <cellStyle name="40% - Accent6 42" xfId="740"/>
    <cellStyle name="40% - Accent6 43" xfId="741"/>
    <cellStyle name="40% - Accent6 44" xfId="742"/>
    <cellStyle name="40% - Accent6 45" xfId="743"/>
    <cellStyle name="40% - Accent6 46" xfId="744"/>
    <cellStyle name="40% - Accent6 47" xfId="745"/>
    <cellStyle name="40% - Accent6 48" xfId="746"/>
    <cellStyle name="40% - Accent6 49" xfId="747"/>
    <cellStyle name="40% - Accent6 5" xfId="748"/>
    <cellStyle name="40% - Accent6 50" xfId="749"/>
    <cellStyle name="40% - Accent6 51" xfId="750"/>
    <cellStyle name="40% - Accent6 52" xfId="751"/>
    <cellStyle name="40% - Accent6 53" xfId="752"/>
    <cellStyle name="40% - Accent6 54" xfId="753"/>
    <cellStyle name="40% - Accent6 55" xfId="754"/>
    <cellStyle name="40% - Accent6 56" xfId="755"/>
    <cellStyle name="40% - Accent6 6" xfId="756"/>
    <cellStyle name="40% - Accent6 7" xfId="757"/>
    <cellStyle name="40% - Accent6 8" xfId="758"/>
    <cellStyle name="40% - Accent6 9" xfId="759"/>
    <cellStyle name="60% - Accent1 10" xfId="760"/>
    <cellStyle name="60% - Accent1 11" xfId="761"/>
    <cellStyle name="60% - Accent1 12" xfId="762"/>
    <cellStyle name="60% - Accent1 13" xfId="763"/>
    <cellStyle name="60% - Accent1 14" xfId="764"/>
    <cellStyle name="60% - Accent1 15" xfId="765"/>
    <cellStyle name="60% - Accent1 16" xfId="766"/>
    <cellStyle name="60% - Accent1 17" xfId="767"/>
    <cellStyle name="60% - Accent1 18" xfId="768"/>
    <cellStyle name="60% - Accent1 19" xfId="769"/>
    <cellStyle name="60% - Accent1 2" xfId="770"/>
    <cellStyle name="60% - Accent1 2 2" xfId="771"/>
    <cellStyle name="60% - Accent1 2 3" xfId="772"/>
    <cellStyle name="60% - Accent1 2 4" xfId="773"/>
    <cellStyle name="60% - Accent1 2 5" xfId="774"/>
    <cellStyle name="60% - Accent1 2 6" xfId="775"/>
    <cellStyle name="60% - Accent1 2 7" xfId="776"/>
    <cellStyle name="60% - Accent1 20" xfId="777"/>
    <cellStyle name="60% - Accent1 21" xfId="778"/>
    <cellStyle name="60% - Accent1 22" xfId="779"/>
    <cellStyle name="60% - Accent1 23" xfId="780"/>
    <cellStyle name="60% - Accent1 24" xfId="781"/>
    <cellStyle name="60% - Accent1 25" xfId="782"/>
    <cellStyle name="60% - Accent1 26" xfId="783"/>
    <cellStyle name="60% - Accent1 27" xfId="784"/>
    <cellStyle name="60% - Accent1 28" xfId="785"/>
    <cellStyle name="60% - Accent1 29" xfId="786"/>
    <cellStyle name="60% - Accent1 3" xfId="787"/>
    <cellStyle name="60% - Accent1 30" xfId="788"/>
    <cellStyle name="60% - Accent1 31" xfId="789"/>
    <cellStyle name="60% - Accent1 32" xfId="790"/>
    <cellStyle name="60% - Accent1 33" xfId="791"/>
    <cellStyle name="60% - Accent1 34" xfId="792"/>
    <cellStyle name="60% - Accent1 35" xfId="793"/>
    <cellStyle name="60% - Accent1 36" xfId="794"/>
    <cellStyle name="60% - Accent1 37" xfId="795"/>
    <cellStyle name="60% - Accent1 38" xfId="796"/>
    <cellStyle name="60% - Accent1 39" xfId="797"/>
    <cellStyle name="60% - Accent1 4" xfId="798"/>
    <cellStyle name="60% - Accent1 40" xfId="799"/>
    <cellStyle name="60% - Accent1 41" xfId="800"/>
    <cellStyle name="60% - Accent1 42" xfId="801"/>
    <cellStyle name="60% - Accent1 43" xfId="802"/>
    <cellStyle name="60% - Accent1 44" xfId="803"/>
    <cellStyle name="60% - Accent1 45" xfId="804"/>
    <cellStyle name="60% - Accent1 46" xfId="805"/>
    <cellStyle name="60% - Accent1 47" xfId="806"/>
    <cellStyle name="60% - Accent1 48" xfId="807"/>
    <cellStyle name="60% - Accent1 49" xfId="808"/>
    <cellStyle name="60% - Accent1 5" xfId="809"/>
    <cellStyle name="60% - Accent1 50" xfId="810"/>
    <cellStyle name="60% - Accent1 51" xfId="811"/>
    <cellStyle name="60% - Accent1 52" xfId="812"/>
    <cellStyle name="60% - Accent1 53" xfId="813"/>
    <cellStyle name="60% - Accent1 54" xfId="814"/>
    <cellStyle name="60% - Accent1 55" xfId="815"/>
    <cellStyle name="60% - Accent1 56" xfId="816"/>
    <cellStyle name="60% - Accent1 6" xfId="817"/>
    <cellStyle name="60% - Accent1 7" xfId="818"/>
    <cellStyle name="60% - Accent1 8" xfId="819"/>
    <cellStyle name="60% - Accent1 9" xfId="820"/>
    <cellStyle name="60% - Accent2 10" xfId="821"/>
    <cellStyle name="60% - Accent2 11" xfId="822"/>
    <cellStyle name="60% - Accent2 12" xfId="823"/>
    <cellStyle name="60% - Accent2 13" xfId="824"/>
    <cellStyle name="60% - Accent2 14" xfId="825"/>
    <cellStyle name="60% - Accent2 15" xfId="826"/>
    <cellStyle name="60% - Accent2 16" xfId="827"/>
    <cellStyle name="60% - Accent2 17" xfId="828"/>
    <cellStyle name="60% - Accent2 18" xfId="829"/>
    <cellStyle name="60% - Accent2 19" xfId="830"/>
    <cellStyle name="60% - Accent2 2" xfId="831"/>
    <cellStyle name="60% - Accent2 2 2" xfId="832"/>
    <cellStyle name="60% - Accent2 2 3" xfId="833"/>
    <cellStyle name="60% - Accent2 2 4" xfId="834"/>
    <cellStyle name="60% - Accent2 2 5" xfId="835"/>
    <cellStyle name="60% - Accent2 2 6" xfId="836"/>
    <cellStyle name="60% - Accent2 2 7" xfId="837"/>
    <cellStyle name="60% - Accent2 20" xfId="838"/>
    <cellStyle name="60% - Accent2 21" xfId="839"/>
    <cellStyle name="60% - Accent2 22" xfId="840"/>
    <cellStyle name="60% - Accent2 23" xfId="841"/>
    <cellStyle name="60% - Accent2 24" xfId="842"/>
    <cellStyle name="60% - Accent2 25" xfId="843"/>
    <cellStyle name="60% - Accent2 26" xfId="844"/>
    <cellStyle name="60% - Accent2 27" xfId="845"/>
    <cellStyle name="60% - Accent2 28" xfId="846"/>
    <cellStyle name="60% - Accent2 29" xfId="847"/>
    <cellStyle name="60% - Accent2 3" xfId="848"/>
    <cellStyle name="60% - Accent2 30" xfId="849"/>
    <cellStyle name="60% - Accent2 31" xfId="850"/>
    <cellStyle name="60% - Accent2 32" xfId="851"/>
    <cellStyle name="60% - Accent2 33" xfId="852"/>
    <cellStyle name="60% - Accent2 34" xfId="853"/>
    <cellStyle name="60% - Accent2 35" xfId="854"/>
    <cellStyle name="60% - Accent2 36" xfId="855"/>
    <cellStyle name="60% - Accent2 37" xfId="856"/>
    <cellStyle name="60% - Accent2 38" xfId="857"/>
    <cellStyle name="60% - Accent2 39" xfId="858"/>
    <cellStyle name="60% - Accent2 4" xfId="859"/>
    <cellStyle name="60% - Accent2 40" xfId="860"/>
    <cellStyle name="60% - Accent2 41" xfId="861"/>
    <cellStyle name="60% - Accent2 42" xfId="862"/>
    <cellStyle name="60% - Accent2 43" xfId="863"/>
    <cellStyle name="60% - Accent2 44" xfId="864"/>
    <cellStyle name="60% - Accent2 45" xfId="865"/>
    <cellStyle name="60% - Accent2 46" xfId="866"/>
    <cellStyle name="60% - Accent2 47" xfId="867"/>
    <cellStyle name="60% - Accent2 48" xfId="868"/>
    <cellStyle name="60% - Accent2 49" xfId="869"/>
    <cellStyle name="60% - Accent2 5" xfId="870"/>
    <cellStyle name="60% - Accent2 50" xfId="871"/>
    <cellStyle name="60% - Accent2 51" xfId="872"/>
    <cellStyle name="60% - Accent2 52" xfId="873"/>
    <cellStyle name="60% - Accent2 53" xfId="874"/>
    <cellStyle name="60% - Accent2 54" xfId="875"/>
    <cellStyle name="60% - Accent2 55" xfId="876"/>
    <cellStyle name="60% - Accent2 56" xfId="877"/>
    <cellStyle name="60% - Accent2 6" xfId="878"/>
    <cellStyle name="60% - Accent2 7" xfId="879"/>
    <cellStyle name="60% - Accent2 8" xfId="880"/>
    <cellStyle name="60% - Accent2 9" xfId="881"/>
    <cellStyle name="60% - Accent3 10" xfId="882"/>
    <cellStyle name="60% - Accent3 11" xfId="883"/>
    <cellStyle name="60% - Accent3 12" xfId="884"/>
    <cellStyle name="60% - Accent3 13" xfId="885"/>
    <cellStyle name="60% - Accent3 14" xfId="886"/>
    <cellStyle name="60% - Accent3 15" xfId="887"/>
    <cellStyle name="60% - Accent3 16" xfId="888"/>
    <cellStyle name="60% - Accent3 17" xfId="889"/>
    <cellStyle name="60% - Accent3 18" xfId="890"/>
    <cellStyle name="60% - Accent3 19" xfId="891"/>
    <cellStyle name="60% - Accent3 2" xfId="892"/>
    <cellStyle name="60% - Accent3 2 2" xfId="893"/>
    <cellStyle name="60% - Accent3 2 3" xfId="894"/>
    <cellStyle name="60% - Accent3 2 4" xfId="895"/>
    <cellStyle name="60% - Accent3 2 5" xfId="896"/>
    <cellStyle name="60% - Accent3 2 6" xfId="897"/>
    <cellStyle name="60% - Accent3 2 7" xfId="898"/>
    <cellStyle name="60% - Accent3 20" xfId="899"/>
    <cellStyle name="60% - Accent3 21" xfId="900"/>
    <cellStyle name="60% - Accent3 22" xfId="901"/>
    <cellStyle name="60% - Accent3 23" xfId="902"/>
    <cellStyle name="60% - Accent3 24" xfId="903"/>
    <cellStyle name="60% - Accent3 25" xfId="904"/>
    <cellStyle name="60% - Accent3 26" xfId="905"/>
    <cellStyle name="60% - Accent3 27" xfId="906"/>
    <cellStyle name="60% - Accent3 28" xfId="907"/>
    <cellStyle name="60% - Accent3 29" xfId="908"/>
    <cellStyle name="60% - Accent3 3" xfId="909"/>
    <cellStyle name="60% - Accent3 30" xfId="910"/>
    <cellStyle name="60% - Accent3 31" xfId="911"/>
    <cellStyle name="60% - Accent3 32" xfId="912"/>
    <cellStyle name="60% - Accent3 33" xfId="913"/>
    <cellStyle name="60% - Accent3 34" xfId="914"/>
    <cellStyle name="60% - Accent3 35" xfId="915"/>
    <cellStyle name="60% - Accent3 36" xfId="916"/>
    <cellStyle name="60% - Accent3 37" xfId="917"/>
    <cellStyle name="60% - Accent3 38" xfId="918"/>
    <cellStyle name="60% - Accent3 39" xfId="919"/>
    <cellStyle name="60% - Accent3 4" xfId="920"/>
    <cellStyle name="60% - Accent3 40" xfId="921"/>
    <cellStyle name="60% - Accent3 41" xfId="922"/>
    <cellStyle name="60% - Accent3 42" xfId="923"/>
    <cellStyle name="60% - Accent3 43" xfId="924"/>
    <cellStyle name="60% - Accent3 44" xfId="925"/>
    <cellStyle name="60% - Accent3 45" xfId="926"/>
    <cellStyle name="60% - Accent3 46" xfId="927"/>
    <cellStyle name="60% - Accent3 47" xfId="928"/>
    <cellStyle name="60% - Accent3 48" xfId="929"/>
    <cellStyle name="60% - Accent3 49" xfId="930"/>
    <cellStyle name="60% - Accent3 5" xfId="931"/>
    <cellStyle name="60% - Accent3 50" xfId="932"/>
    <cellStyle name="60% - Accent3 51" xfId="933"/>
    <cellStyle name="60% - Accent3 52" xfId="934"/>
    <cellStyle name="60% - Accent3 53" xfId="935"/>
    <cellStyle name="60% - Accent3 54" xfId="936"/>
    <cellStyle name="60% - Accent3 55" xfId="937"/>
    <cellStyle name="60% - Accent3 56" xfId="938"/>
    <cellStyle name="60% - Accent3 6" xfId="939"/>
    <cellStyle name="60% - Accent3 7" xfId="940"/>
    <cellStyle name="60% - Accent3 8" xfId="941"/>
    <cellStyle name="60% - Accent3 9" xfId="942"/>
    <cellStyle name="60% - Accent4 10" xfId="943"/>
    <cellStyle name="60% - Accent4 11" xfId="944"/>
    <cellStyle name="60% - Accent4 12" xfId="945"/>
    <cellStyle name="60% - Accent4 13" xfId="946"/>
    <cellStyle name="60% - Accent4 14" xfId="947"/>
    <cellStyle name="60% - Accent4 15" xfId="948"/>
    <cellStyle name="60% - Accent4 16" xfId="949"/>
    <cellStyle name="60% - Accent4 17" xfId="950"/>
    <cellStyle name="60% - Accent4 18" xfId="951"/>
    <cellStyle name="60% - Accent4 19" xfId="952"/>
    <cellStyle name="60% - Accent4 2" xfId="953"/>
    <cellStyle name="60% - Accent4 2 2" xfId="954"/>
    <cellStyle name="60% - Accent4 2 3" xfId="955"/>
    <cellStyle name="60% - Accent4 2 4" xfId="956"/>
    <cellStyle name="60% - Accent4 2 5" xfId="957"/>
    <cellStyle name="60% - Accent4 2 6" xfId="958"/>
    <cellStyle name="60% - Accent4 2 7" xfId="959"/>
    <cellStyle name="60% - Accent4 20" xfId="960"/>
    <cellStyle name="60% - Accent4 21" xfId="961"/>
    <cellStyle name="60% - Accent4 22" xfId="962"/>
    <cellStyle name="60% - Accent4 23" xfId="963"/>
    <cellStyle name="60% - Accent4 24" xfId="964"/>
    <cellStyle name="60% - Accent4 25" xfId="965"/>
    <cellStyle name="60% - Accent4 26" xfId="966"/>
    <cellStyle name="60% - Accent4 27" xfId="967"/>
    <cellStyle name="60% - Accent4 28" xfId="968"/>
    <cellStyle name="60% - Accent4 29" xfId="969"/>
    <cellStyle name="60% - Accent4 3" xfId="970"/>
    <cellStyle name="60% - Accent4 30" xfId="971"/>
    <cellStyle name="60% - Accent4 31" xfId="972"/>
    <cellStyle name="60% - Accent4 32" xfId="973"/>
    <cellStyle name="60% - Accent4 33" xfId="974"/>
    <cellStyle name="60% - Accent4 34" xfId="975"/>
    <cellStyle name="60% - Accent4 35" xfId="976"/>
    <cellStyle name="60% - Accent4 36" xfId="977"/>
    <cellStyle name="60% - Accent4 37" xfId="978"/>
    <cellStyle name="60% - Accent4 38" xfId="979"/>
    <cellStyle name="60% - Accent4 39" xfId="980"/>
    <cellStyle name="60% - Accent4 4" xfId="981"/>
    <cellStyle name="60% - Accent4 40" xfId="982"/>
    <cellStyle name="60% - Accent4 41" xfId="983"/>
    <cellStyle name="60% - Accent4 42" xfId="984"/>
    <cellStyle name="60% - Accent4 43" xfId="985"/>
    <cellStyle name="60% - Accent4 44" xfId="986"/>
    <cellStyle name="60% - Accent4 45" xfId="987"/>
    <cellStyle name="60% - Accent4 46" xfId="988"/>
    <cellStyle name="60% - Accent4 47" xfId="989"/>
    <cellStyle name="60% - Accent4 48" xfId="990"/>
    <cellStyle name="60% - Accent4 49" xfId="991"/>
    <cellStyle name="60% - Accent4 5" xfId="992"/>
    <cellStyle name="60% - Accent4 50" xfId="993"/>
    <cellStyle name="60% - Accent4 51" xfId="994"/>
    <cellStyle name="60% - Accent4 52" xfId="995"/>
    <cellStyle name="60% - Accent4 53" xfId="996"/>
    <cellStyle name="60% - Accent4 54" xfId="997"/>
    <cellStyle name="60% - Accent4 55" xfId="998"/>
    <cellStyle name="60% - Accent4 56" xfId="999"/>
    <cellStyle name="60% - Accent4 6" xfId="1000"/>
    <cellStyle name="60% - Accent4 7" xfId="1001"/>
    <cellStyle name="60% - Accent4 8" xfId="1002"/>
    <cellStyle name="60% - Accent4 9" xfId="1003"/>
    <cellStyle name="60% - Accent5 10" xfId="1004"/>
    <cellStyle name="60% - Accent5 11" xfId="1005"/>
    <cellStyle name="60% - Accent5 12" xfId="1006"/>
    <cellStyle name="60% - Accent5 13" xfId="1007"/>
    <cellStyle name="60% - Accent5 14" xfId="1008"/>
    <cellStyle name="60% - Accent5 15" xfId="1009"/>
    <cellStyle name="60% - Accent5 16" xfId="1010"/>
    <cellStyle name="60% - Accent5 17" xfId="1011"/>
    <cellStyle name="60% - Accent5 18" xfId="1012"/>
    <cellStyle name="60% - Accent5 19" xfId="1013"/>
    <cellStyle name="60% - Accent5 2" xfId="1014"/>
    <cellStyle name="60% - Accent5 2 2" xfId="1015"/>
    <cellStyle name="60% - Accent5 2 3" xfId="1016"/>
    <cellStyle name="60% - Accent5 2 4" xfId="1017"/>
    <cellStyle name="60% - Accent5 2 5" xfId="1018"/>
    <cellStyle name="60% - Accent5 2 6" xfId="1019"/>
    <cellStyle name="60% - Accent5 2 7" xfId="1020"/>
    <cellStyle name="60% - Accent5 20" xfId="1021"/>
    <cellStyle name="60% - Accent5 21" xfId="1022"/>
    <cellStyle name="60% - Accent5 22" xfId="1023"/>
    <cellStyle name="60% - Accent5 23" xfId="1024"/>
    <cellStyle name="60% - Accent5 24" xfId="1025"/>
    <cellStyle name="60% - Accent5 25" xfId="1026"/>
    <cellStyle name="60% - Accent5 26" xfId="1027"/>
    <cellStyle name="60% - Accent5 27" xfId="1028"/>
    <cellStyle name="60% - Accent5 28" xfId="1029"/>
    <cellStyle name="60% - Accent5 29" xfId="1030"/>
    <cellStyle name="60% - Accent5 3" xfId="1031"/>
    <cellStyle name="60% - Accent5 30" xfId="1032"/>
    <cellStyle name="60% - Accent5 31" xfId="1033"/>
    <cellStyle name="60% - Accent5 32" xfId="1034"/>
    <cellStyle name="60% - Accent5 33" xfId="1035"/>
    <cellStyle name="60% - Accent5 34" xfId="1036"/>
    <cellStyle name="60% - Accent5 35" xfId="1037"/>
    <cellStyle name="60% - Accent5 36" xfId="1038"/>
    <cellStyle name="60% - Accent5 37" xfId="1039"/>
    <cellStyle name="60% - Accent5 38" xfId="1040"/>
    <cellStyle name="60% - Accent5 39" xfId="1041"/>
    <cellStyle name="60% - Accent5 4" xfId="1042"/>
    <cellStyle name="60% - Accent5 40" xfId="1043"/>
    <cellStyle name="60% - Accent5 41" xfId="1044"/>
    <cellStyle name="60% - Accent5 42" xfId="1045"/>
    <cellStyle name="60% - Accent5 43" xfId="1046"/>
    <cellStyle name="60% - Accent5 44" xfId="1047"/>
    <cellStyle name="60% - Accent5 45" xfId="1048"/>
    <cellStyle name="60% - Accent5 46" xfId="1049"/>
    <cellStyle name="60% - Accent5 47" xfId="1050"/>
    <cellStyle name="60% - Accent5 48" xfId="1051"/>
    <cellStyle name="60% - Accent5 49" xfId="1052"/>
    <cellStyle name="60% - Accent5 5" xfId="1053"/>
    <cellStyle name="60% - Accent5 50" xfId="1054"/>
    <cellStyle name="60% - Accent5 51" xfId="1055"/>
    <cellStyle name="60% - Accent5 52" xfId="1056"/>
    <cellStyle name="60% - Accent5 53" xfId="1057"/>
    <cellStyle name="60% - Accent5 54" xfId="1058"/>
    <cellStyle name="60% - Accent5 55" xfId="1059"/>
    <cellStyle name="60% - Accent5 56" xfId="1060"/>
    <cellStyle name="60% - Accent5 6" xfId="1061"/>
    <cellStyle name="60% - Accent5 7" xfId="1062"/>
    <cellStyle name="60% - Accent5 8" xfId="1063"/>
    <cellStyle name="60% - Accent5 9" xfId="1064"/>
    <cellStyle name="60% - Accent6 10" xfId="1065"/>
    <cellStyle name="60% - Accent6 11" xfId="1066"/>
    <cellStyle name="60% - Accent6 12" xfId="1067"/>
    <cellStyle name="60% - Accent6 13" xfId="1068"/>
    <cellStyle name="60% - Accent6 14" xfId="1069"/>
    <cellStyle name="60% - Accent6 15" xfId="1070"/>
    <cellStyle name="60% - Accent6 16" xfId="1071"/>
    <cellStyle name="60% - Accent6 17" xfId="1072"/>
    <cellStyle name="60% - Accent6 18" xfId="1073"/>
    <cellStyle name="60% - Accent6 19" xfId="1074"/>
    <cellStyle name="60% - Accent6 2" xfId="1075"/>
    <cellStyle name="60% - Accent6 2 2" xfId="1076"/>
    <cellStyle name="60% - Accent6 2 3" xfId="1077"/>
    <cellStyle name="60% - Accent6 2 4" xfId="1078"/>
    <cellStyle name="60% - Accent6 2 5" xfId="1079"/>
    <cellStyle name="60% - Accent6 2 6" xfId="1080"/>
    <cellStyle name="60% - Accent6 2 7" xfId="1081"/>
    <cellStyle name="60% - Accent6 20" xfId="1082"/>
    <cellStyle name="60% - Accent6 21" xfId="1083"/>
    <cellStyle name="60% - Accent6 22" xfId="1084"/>
    <cellStyle name="60% - Accent6 23" xfId="1085"/>
    <cellStyle name="60% - Accent6 24" xfId="1086"/>
    <cellStyle name="60% - Accent6 25" xfId="1087"/>
    <cellStyle name="60% - Accent6 26" xfId="1088"/>
    <cellStyle name="60% - Accent6 27" xfId="1089"/>
    <cellStyle name="60% - Accent6 28" xfId="1090"/>
    <cellStyle name="60% - Accent6 29" xfId="1091"/>
    <cellStyle name="60% - Accent6 3" xfId="1092"/>
    <cellStyle name="60% - Accent6 30" xfId="1093"/>
    <cellStyle name="60% - Accent6 31" xfId="1094"/>
    <cellStyle name="60% - Accent6 32" xfId="1095"/>
    <cellStyle name="60% - Accent6 33" xfId="1096"/>
    <cellStyle name="60% - Accent6 34" xfId="1097"/>
    <cellStyle name="60% - Accent6 35" xfId="1098"/>
    <cellStyle name="60% - Accent6 36" xfId="1099"/>
    <cellStyle name="60% - Accent6 37" xfId="1100"/>
    <cellStyle name="60% - Accent6 38" xfId="1101"/>
    <cellStyle name="60% - Accent6 39" xfId="1102"/>
    <cellStyle name="60% - Accent6 4" xfId="1103"/>
    <cellStyle name="60% - Accent6 40" xfId="1104"/>
    <cellStyle name="60% - Accent6 41" xfId="1105"/>
    <cellStyle name="60% - Accent6 42" xfId="1106"/>
    <cellStyle name="60% - Accent6 43" xfId="1107"/>
    <cellStyle name="60% - Accent6 44" xfId="1108"/>
    <cellStyle name="60% - Accent6 45" xfId="1109"/>
    <cellStyle name="60% - Accent6 46" xfId="1110"/>
    <cellStyle name="60% - Accent6 47" xfId="1111"/>
    <cellStyle name="60% - Accent6 48" xfId="1112"/>
    <cellStyle name="60% - Accent6 49" xfId="1113"/>
    <cellStyle name="60% - Accent6 5" xfId="1114"/>
    <cellStyle name="60% - Accent6 50" xfId="1115"/>
    <cellStyle name="60% - Accent6 51" xfId="1116"/>
    <cellStyle name="60% - Accent6 52" xfId="1117"/>
    <cellStyle name="60% - Accent6 53" xfId="1118"/>
    <cellStyle name="60% - Accent6 54" xfId="1119"/>
    <cellStyle name="60% - Accent6 55" xfId="1120"/>
    <cellStyle name="60% - Accent6 56" xfId="1121"/>
    <cellStyle name="60% - Accent6 6" xfId="1122"/>
    <cellStyle name="60% - Accent6 7" xfId="1123"/>
    <cellStyle name="60% - Accent6 8" xfId="1124"/>
    <cellStyle name="60% - Accent6 9" xfId="1125"/>
    <cellStyle name="Accent1 10" xfId="1126"/>
    <cellStyle name="Accent1 11" xfId="1127"/>
    <cellStyle name="Accent1 12" xfId="1128"/>
    <cellStyle name="Accent1 13" xfId="1129"/>
    <cellStyle name="Accent1 14" xfId="1130"/>
    <cellStyle name="Accent1 15" xfId="1131"/>
    <cellStyle name="Accent1 16" xfId="1132"/>
    <cellStyle name="Accent1 17" xfId="1133"/>
    <cellStyle name="Accent1 18" xfId="1134"/>
    <cellStyle name="Accent1 19" xfId="1135"/>
    <cellStyle name="Accent1 2" xfId="1136"/>
    <cellStyle name="Accent1 2 2" xfId="1137"/>
    <cellStyle name="Accent1 2 3" xfId="1138"/>
    <cellStyle name="Accent1 2 4" xfId="1139"/>
    <cellStyle name="Accent1 2 5" xfId="1140"/>
    <cellStyle name="Accent1 2 6" xfId="1141"/>
    <cellStyle name="Accent1 2 7" xfId="1142"/>
    <cellStyle name="Accent1 20" xfId="1143"/>
    <cellStyle name="Accent1 21" xfId="1144"/>
    <cellStyle name="Accent1 22" xfId="1145"/>
    <cellStyle name="Accent1 23" xfId="1146"/>
    <cellStyle name="Accent1 24" xfId="1147"/>
    <cellStyle name="Accent1 25" xfId="1148"/>
    <cellStyle name="Accent1 26" xfId="1149"/>
    <cellStyle name="Accent1 27" xfId="1150"/>
    <cellStyle name="Accent1 28" xfId="1151"/>
    <cellStyle name="Accent1 29" xfId="1152"/>
    <cellStyle name="Accent1 3" xfId="1153"/>
    <cellStyle name="Accent1 30" xfId="1154"/>
    <cellStyle name="Accent1 31" xfId="1155"/>
    <cellStyle name="Accent1 32" xfId="1156"/>
    <cellStyle name="Accent1 33" xfId="1157"/>
    <cellStyle name="Accent1 34" xfId="1158"/>
    <cellStyle name="Accent1 35" xfId="1159"/>
    <cellStyle name="Accent1 36" xfId="1160"/>
    <cellStyle name="Accent1 37" xfId="1161"/>
    <cellStyle name="Accent1 38" xfId="1162"/>
    <cellStyle name="Accent1 39" xfId="1163"/>
    <cellStyle name="Accent1 4" xfId="1164"/>
    <cellStyle name="Accent1 40" xfId="1165"/>
    <cellStyle name="Accent1 41" xfId="1166"/>
    <cellStyle name="Accent1 42" xfId="1167"/>
    <cellStyle name="Accent1 43" xfId="1168"/>
    <cellStyle name="Accent1 44" xfId="1169"/>
    <cellStyle name="Accent1 45" xfId="1170"/>
    <cellStyle name="Accent1 46" xfId="1171"/>
    <cellStyle name="Accent1 47" xfId="1172"/>
    <cellStyle name="Accent1 48" xfId="1173"/>
    <cellStyle name="Accent1 49" xfId="1174"/>
    <cellStyle name="Accent1 5" xfId="1175"/>
    <cellStyle name="Accent1 50" xfId="1176"/>
    <cellStyle name="Accent1 51" xfId="1177"/>
    <cellStyle name="Accent1 52" xfId="1178"/>
    <cellStyle name="Accent1 53" xfId="1179"/>
    <cellStyle name="Accent1 54" xfId="1180"/>
    <cellStyle name="Accent1 55" xfId="1181"/>
    <cellStyle name="Accent1 56" xfId="1182"/>
    <cellStyle name="Accent1 6" xfId="1183"/>
    <cellStyle name="Accent1 7" xfId="1184"/>
    <cellStyle name="Accent1 8" xfId="1185"/>
    <cellStyle name="Accent1 9" xfId="1186"/>
    <cellStyle name="Accent2 10" xfId="1187"/>
    <cellStyle name="Accent2 11" xfId="1188"/>
    <cellStyle name="Accent2 12" xfId="1189"/>
    <cellStyle name="Accent2 13" xfId="1190"/>
    <cellStyle name="Accent2 14" xfId="1191"/>
    <cellStyle name="Accent2 15" xfId="1192"/>
    <cellStyle name="Accent2 16" xfId="1193"/>
    <cellStyle name="Accent2 17" xfId="1194"/>
    <cellStyle name="Accent2 18" xfId="1195"/>
    <cellStyle name="Accent2 19" xfId="1196"/>
    <cellStyle name="Accent2 2" xfId="1197"/>
    <cellStyle name="Accent2 2 2" xfId="1198"/>
    <cellStyle name="Accent2 2 3" xfId="1199"/>
    <cellStyle name="Accent2 2 4" xfId="1200"/>
    <cellStyle name="Accent2 2 5" xfId="1201"/>
    <cellStyle name="Accent2 2 6" xfId="1202"/>
    <cellStyle name="Accent2 2 7" xfId="1203"/>
    <cellStyle name="Accent2 20" xfId="1204"/>
    <cellStyle name="Accent2 21" xfId="1205"/>
    <cellStyle name="Accent2 22" xfId="1206"/>
    <cellStyle name="Accent2 23" xfId="1207"/>
    <cellStyle name="Accent2 24" xfId="1208"/>
    <cellStyle name="Accent2 25" xfId="1209"/>
    <cellStyle name="Accent2 26" xfId="1210"/>
    <cellStyle name="Accent2 27" xfId="1211"/>
    <cellStyle name="Accent2 28" xfId="1212"/>
    <cellStyle name="Accent2 29" xfId="1213"/>
    <cellStyle name="Accent2 3" xfId="1214"/>
    <cellStyle name="Accent2 30" xfId="1215"/>
    <cellStyle name="Accent2 31" xfId="1216"/>
    <cellStyle name="Accent2 32" xfId="1217"/>
    <cellStyle name="Accent2 33" xfId="1218"/>
    <cellStyle name="Accent2 34" xfId="1219"/>
    <cellStyle name="Accent2 35" xfId="1220"/>
    <cellStyle name="Accent2 36" xfId="1221"/>
    <cellStyle name="Accent2 37" xfId="1222"/>
    <cellStyle name="Accent2 38" xfId="1223"/>
    <cellStyle name="Accent2 39" xfId="1224"/>
    <cellStyle name="Accent2 4" xfId="1225"/>
    <cellStyle name="Accent2 40" xfId="1226"/>
    <cellStyle name="Accent2 41" xfId="1227"/>
    <cellStyle name="Accent2 42" xfId="1228"/>
    <cellStyle name="Accent2 43" xfId="1229"/>
    <cellStyle name="Accent2 44" xfId="1230"/>
    <cellStyle name="Accent2 45" xfId="1231"/>
    <cellStyle name="Accent2 46" xfId="1232"/>
    <cellStyle name="Accent2 47" xfId="1233"/>
    <cellStyle name="Accent2 48" xfId="1234"/>
    <cellStyle name="Accent2 49" xfId="1235"/>
    <cellStyle name="Accent2 5" xfId="1236"/>
    <cellStyle name="Accent2 50" xfId="1237"/>
    <cellStyle name="Accent2 51" xfId="1238"/>
    <cellStyle name="Accent2 52" xfId="1239"/>
    <cellStyle name="Accent2 53" xfId="1240"/>
    <cellStyle name="Accent2 54" xfId="1241"/>
    <cellStyle name="Accent2 55" xfId="1242"/>
    <cellStyle name="Accent2 56" xfId="1243"/>
    <cellStyle name="Accent2 6" xfId="1244"/>
    <cellStyle name="Accent2 7" xfId="1245"/>
    <cellStyle name="Accent2 8" xfId="1246"/>
    <cellStyle name="Accent2 9" xfId="1247"/>
    <cellStyle name="Accent3 10" xfId="1248"/>
    <cellStyle name="Accent3 11" xfId="1249"/>
    <cellStyle name="Accent3 12" xfId="1250"/>
    <cellStyle name="Accent3 13" xfId="1251"/>
    <cellStyle name="Accent3 14" xfId="1252"/>
    <cellStyle name="Accent3 15" xfId="1253"/>
    <cellStyle name="Accent3 16" xfId="1254"/>
    <cellStyle name="Accent3 17" xfId="1255"/>
    <cellStyle name="Accent3 18" xfId="1256"/>
    <cellStyle name="Accent3 19" xfId="1257"/>
    <cellStyle name="Accent3 2" xfId="1258"/>
    <cellStyle name="Accent3 2 2" xfId="1259"/>
    <cellStyle name="Accent3 2 3" xfId="1260"/>
    <cellStyle name="Accent3 2 4" xfId="1261"/>
    <cellStyle name="Accent3 2 5" xfId="1262"/>
    <cellStyle name="Accent3 2 6" xfId="1263"/>
    <cellStyle name="Accent3 2 7" xfId="1264"/>
    <cellStyle name="Accent3 20" xfId="1265"/>
    <cellStyle name="Accent3 21" xfId="1266"/>
    <cellStyle name="Accent3 22" xfId="1267"/>
    <cellStyle name="Accent3 23" xfId="1268"/>
    <cellStyle name="Accent3 24" xfId="1269"/>
    <cellStyle name="Accent3 25" xfId="1270"/>
    <cellStyle name="Accent3 26" xfId="1271"/>
    <cellStyle name="Accent3 27" xfId="1272"/>
    <cellStyle name="Accent3 28" xfId="1273"/>
    <cellStyle name="Accent3 29" xfId="1274"/>
    <cellStyle name="Accent3 3" xfId="1275"/>
    <cellStyle name="Accent3 30" xfId="1276"/>
    <cellStyle name="Accent3 31" xfId="1277"/>
    <cellStyle name="Accent3 32" xfId="1278"/>
    <cellStyle name="Accent3 33" xfId="1279"/>
    <cellStyle name="Accent3 34" xfId="1280"/>
    <cellStyle name="Accent3 35" xfId="1281"/>
    <cellStyle name="Accent3 36" xfId="1282"/>
    <cellStyle name="Accent3 37" xfId="1283"/>
    <cellStyle name="Accent3 38" xfId="1284"/>
    <cellStyle name="Accent3 39" xfId="1285"/>
    <cellStyle name="Accent3 4" xfId="1286"/>
    <cellStyle name="Accent3 40" xfId="1287"/>
    <cellStyle name="Accent3 41" xfId="1288"/>
    <cellStyle name="Accent3 42" xfId="1289"/>
    <cellStyle name="Accent3 43" xfId="1290"/>
    <cellStyle name="Accent3 44" xfId="1291"/>
    <cellStyle name="Accent3 45" xfId="1292"/>
    <cellStyle name="Accent3 46" xfId="1293"/>
    <cellStyle name="Accent3 47" xfId="1294"/>
    <cellStyle name="Accent3 48" xfId="1295"/>
    <cellStyle name="Accent3 49" xfId="1296"/>
    <cellStyle name="Accent3 5" xfId="1297"/>
    <cellStyle name="Accent3 50" xfId="1298"/>
    <cellStyle name="Accent3 51" xfId="1299"/>
    <cellStyle name="Accent3 52" xfId="1300"/>
    <cellStyle name="Accent3 53" xfId="1301"/>
    <cellStyle name="Accent3 54" xfId="1302"/>
    <cellStyle name="Accent3 55" xfId="1303"/>
    <cellStyle name="Accent3 56" xfId="1304"/>
    <cellStyle name="Accent3 6" xfId="1305"/>
    <cellStyle name="Accent3 7" xfId="1306"/>
    <cellStyle name="Accent3 8" xfId="1307"/>
    <cellStyle name="Accent3 9" xfId="1308"/>
    <cellStyle name="Accent4 10" xfId="1309"/>
    <cellStyle name="Accent4 11" xfId="1310"/>
    <cellStyle name="Accent4 12" xfId="1311"/>
    <cellStyle name="Accent4 13" xfId="1312"/>
    <cellStyle name="Accent4 14" xfId="1313"/>
    <cellStyle name="Accent4 15" xfId="1314"/>
    <cellStyle name="Accent4 16" xfId="1315"/>
    <cellStyle name="Accent4 17" xfId="1316"/>
    <cellStyle name="Accent4 18" xfId="1317"/>
    <cellStyle name="Accent4 19" xfId="1318"/>
    <cellStyle name="Accent4 2" xfId="1319"/>
    <cellStyle name="Accent4 2 2" xfId="1320"/>
    <cellStyle name="Accent4 2 3" xfId="1321"/>
    <cellStyle name="Accent4 2 4" xfId="1322"/>
    <cellStyle name="Accent4 2 5" xfId="1323"/>
    <cellStyle name="Accent4 2 6" xfId="1324"/>
    <cellStyle name="Accent4 2 7" xfId="1325"/>
    <cellStyle name="Accent4 20" xfId="1326"/>
    <cellStyle name="Accent4 21" xfId="1327"/>
    <cellStyle name="Accent4 22" xfId="1328"/>
    <cellStyle name="Accent4 23" xfId="1329"/>
    <cellStyle name="Accent4 24" xfId="1330"/>
    <cellStyle name="Accent4 25" xfId="1331"/>
    <cellStyle name="Accent4 26" xfId="1332"/>
    <cellStyle name="Accent4 27" xfId="1333"/>
    <cellStyle name="Accent4 28" xfId="1334"/>
    <cellStyle name="Accent4 29" xfId="1335"/>
    <cellStyle name="Accent4 3" xfId="1336"/>
    <cellStyle name="Accent4 30" xfId="1337"/>
    <cellStyle name="Accent4 31" xfId="1338"/>
    <cellStyle name="Accent4 32" xfId="1339"/>
    <cellStyle name="Accent4 33" xfId="1340"/>
    <cellStyle name="Accent4 34" xfId="1341"/>
    <cellStyle name="Accent4 35" xfId="1342"/>
    <cellStyle name="Accent4 36" xfId="1343"/>
    <cellStyle name="Accent4 37" xfId="1344"/>
    <cellStyle name="Accent4 38" xfId="1345"/>
    <cellStyle name="Accent4 39" xfId="1346"/>
    <cellStyle name="Accent4 4" xfId="1347"/>
    <cellStyle name="Accent4 40" xfId="1348"/>
    <cellStyle name="Accent4 41" xfId="1349"/>
    <cellStyle name="Accent4 42" xfId="1350"/>
    <cellStyle name="Accent4 43" xfId="1351"/>
    <cellStyle name="Accent4 44" xfId="1352"/>
    <cellStyle name="Accent4 45" xfId="1353"/>
    <cellStyle name="Accent4 46" xfId="1354"/>
    <cellStyle name="Accent4 47" xfId="1355"/>
    <cellStyle name="Accent4 48" xfId="1356"/>
    <cellStyle name="Accent4 49" xfId="1357"/>
    <cellStyle name="Accent4 5" xfId="1358"/>
    <cellStyle name="Accent4 50" xfId="1359"/>
    <cellStyle name="Accent4 51" xfId="1360"/>
    <cellStyle name="Accent4 52" xfId="1361"/>
    <cellStyle name="Accent4 53" xfId="1362"/>
    <cellStyle name="Accent4 54" xfId="1363"/>
    <cellStyle name="Accent4 55" xfId="1364"/>
    <cellStyle name="Accent4 56" xfId="1365"/>
    <cellStyle name="Accent4 6" xfId="1366"/>
    <cellStyle name="Accent4 7" xfId="1367"/>
    <cellStyle name="Accent4 8" xfId="1368"/>
    <cellStyle name="Accent4 9" xfId="1369"/>
    <cellStyle name="Accent5 10" xfId="1370"/>
    <cellStyle name="Accent5 11" xfId="1371"/>
    <cellStyle name="Accent5 12" xfId="1372"/>
    <cellStyle name="Accent5 13" xfId="1373"/>
    <cellStyle name="Accent5 14" xfId="1374"/>
    <cellStyle name="Accent5 15" xfId="1375"/>
    <cellStyle name="Accent5 16" xfId="1376"/>
    <cellStyle name="Accent5 17" xfId="1377"/>
    <cellStyle name="Accent5 18" xfId="1378"/>
    <cellStyle name="Accent5 19" xfId="1379"/>
    <cellStyle name="Accent5 2" xfId="1380"/>
    <cellStyle name="Accent5 2 2" xfId="1381"/>
    <cellStyle name="Accent5 2 3" xfId="1382"/>
    <cellStyle name="Accent5 2 4" xfId="1383"/>
    <cellStyle name="Accent5 2 5" xfId="1384"/>
    <cellStyle name="Accent5 2 6" xfId="1385"/>
    <cellStyle name="Accent5 2 7" xfId="1386"/>
    <cellStyle name="Accent5 20" xfId="1387"/>
    <cellStyle name="Accent5 21" xfId="1388"/>
    <cellStyle name="Accent5 22" xfId="1389"/>
    <cellStyle name="Accent5 23" xfId="1390"/>
    <cellStyle name="Accent5 24" xfId="1391"/>
    <cellStyle name="Accent5 25" xfId="1392"/>
    <cellStyle name="Accent5 26" xfId="1393"/>
    <cellStyle name="Accent5 27" xfId="1394"/>
    <cellStyle name="Accent5 28" xfId="1395"/>
    <cellStyle name="Accent5 29" xfId="1396"/>
    <cellStyle name="Accent5 3" xfId="1397"/>
    <cellStyle name="Accent5 30" xfId="1398"/>
    <cellStyle name="Accent5 31" xfId="1399"/>
    <cellStyle name="Accent5 32" xfId="1400"/>
    <cellStyle name="Accent5 33" xfId="1401"/>
    <cellStyle name="Accent5 34" xfId="1402"/>
    <cellStyle name="Accent5 35" xfId="1403"/>
    <cellStyle name="Accent5 36" xfId="1404"/>
    <cellStyle name="Accent5 37" xfId="1405"/>
    <cellStyle name="Accent5 38" xfId="1406"/>
    <cellStyle name="Accent5 39" xfId="1407"/>
    <cellStyle name="Accent5 4" xfId="1408"/>
    <cellStyle name="Accent5 40" xfId="1409"/>
    <cellStyle name="Accent5 41" xfId="1410"/>
    <cellStyle name="Accent5 42" xfId="1411"/>
    <cellStyle name="Accent5 43" xfId="1412"/>
    <cellStyle name="Accent5 44" xfId="1413"/>
    <cellStyle name="Accent5 45" xfId="1414"/>
    <cellStyle name="Accent5 46" xfId="1415"/>
    <cellStyle name="Accent5 47" xfId="1416"/>
    <cellStyle name="Accent5 48" xfId="1417"/>
    <cellStyle name="Accent5 49" xfId="1418"/>
    <cellStyle name="Accent5 5" xfId="1419"/>
    <cellStyle name="Accent5 50" xfId="1420"/>
    <cellStyle name="Accent5 51" xfId="1421"/>
    <cellStyle name="Accent5 52" xfId="1422"/>
    <cellStyle name="Accent5 53" xfId="1423"/>
    <cellStyle name="Accent5 54" xfId="1424"/>
    <cellStyle name="Accent5 55" xfId="1425"/>
    <cellStyle name="Accent5 56" xfId="1426"/>
    <cellStyle name="Accent5 6" xfId="1427"/>
    <cellStyle name="Accent5 7" xfId="1428"/>
    <cellStyle name="Accent5 8" xfId="1429"/>
    <cellStyle name="Accent5 9" xfId="1430"/>
    <cellStyle name="Accent6 10" xfId="1431"/>
    <cellStyle name="Accent6 11" xfId="1432"/>
    <cellStyle name="Accent6 12" xfId="1433"/>
    <cellStyle name="Accent6 13" xfId="1434"/>
    <cellStyle name="Accent6 14" xfId="1435"/>
    <cellStyle name="Accent6 15" xfId="1436"/>
    <cellStyle name="Accent6 16" xfId="1437"/>
    <cellStyle name="Accent6 17" xfId="1438"/>
    <cellStyle name="Accent6 18" xfId="1439"/>
    <cellStyle name="Accent6 19" xfId="1440"/>
    <cellStyle name="Accent6 2" xfId="1441"/>
    <cellStyle name="Accent6 2 2" xfId="1442"/>
    <cellStyle name="Accent6 2 3" xfId="1443"/>
    <cellStyle name="Accent6 2 4" xfId="1444"/>
    <cellStyle name="Accent6 2 5" xfId="1445"/>
    <cellStyle name="Accent6 2 6" xfId="1446"/>
    <cellStyle name="Accent6 2 7" xfId="1447"/>
    <cellStyle name="Accent6 20" xfId="1448"/>
    <cellStyle name="Accent6 21" xfId="1449"/>
    <cellStyle name="Accent6 22" xfId="1450"/>
    <cellStyle name="Accent6 23" xfId="1451"/>
    <cellStyle name="Accent6 24" xfId="1452"/>
    <cellStyle name="Accent6 25" xfId="1453"/>
    <cellStyle name="Accent6 26" xfId="1454"/>
    <cellStyle name="Accent6 27" xfId="1455"/>
    <cellStyle name="Accent6 28" xfId="1456"/>
    <cellStyle name="Accent6 29" xfId="1457"/>
    <cellStyle name="Accent6 3" xfId="1458"/>
    <cellStyle name="Accent6 30" xfId="1459"/>
    <cellStyle name="Accent6 31" xfId="1460"/>
    <cellStyle name="Accent6 32" xfId="1461"/>
    <cellStyle name="Accent6 33" xfId="1462"/>
    <cellStyle name="Accent6 34" xfId="1463"/>
    <cellStyle name="Accent6 35" xfId="1464"/>
    <cellStyle name="Accent6 36" xfId="1465"/>
    <cellStyle name="Accent6 37" xfId="1466"/>
    <cellStyle name="Accent6 38" xfId="1467"/>
    <cellStyle name="Accent6 39" xfId="1468"/>
    <cellStyle name="Accent6 4" xfId="1469"/>
    <cellStyle name="Accent6 40" xfId="1470"/>
    <cellStyle name="Accent6 41" xfId="1471"/>
    <cellStyle name="Accent6 42" xfId="1472"/>
    <cellStyle name="Accent6 43" xfId="1473"/>
    <cellStyle name="Accent6 44" xfId="1474"/>
    <cellStyle name="Accent6 45" xfId="1475"/>
    <cellStyle name="Accent6 46" xfId="1476"/>
    <cellStyle name="Accent6 47" xfId="1477"/>
    <cellStyle name="Accent6 48" xfId="1478"/>
    <cellStyle name="Accent6 49" xfId="1479"/>
    <cellStyle name="Accent6 5" xfId="1480"/>
    <cellStyle name="Accent6 50" xfId="1481"/>
    <cellStyle name="Accent6 51" xfId="1482"/>
    <cellStyle name="Accent6 52" xfId="1483"/>
    <cellStyle name="Accent6 53" xfId="1484"/>
    <cellStyle name="Accent6 54" xfId="1485"/>
    <cellStyle name="Accent6 55" xfId="1486"/>
    <cellStyle name="Accent6 56" xfId="1487"/>
    <cellStyle name="Accent6 6" xfId="1488"/>
    <cellStyle name="Accent6 7" xfId="1489"/>
    <cellStyle name="Accent6 8" xfId="1490"/>
    <cellStyle name="Accent6 9" xfId="1491"/>
    <cellStyle name="Bad 10" xfId="1492"/>
    <cellStyle name="Bad 11" xfId="1493"/>
    <cellStyle name="Bad 12" xfId="1494"/>
    <cellStyle name="Bad 13" xfId="1495"/>
    <cellStyle name="Bad 14" xfId="1496"/>
    <cellStyle name="Bad 15" xfId="1497"/>
    <cellStyle name="Bad 16" xfId="1498"/>
    <cellStyle name="Bad 17" xfId="1499"/>
    <cellStyle name="Bad 18" xfId="1500"/>
    <cellStyle name="Bad 19" xfId="1501"/>
    <cellStyle name="Bad 2" xfId="1502"/>
    <cellStyle name="Bad 2 2" xfId="1503"/>
    <cellStyle name="Bad 2 3" xfId="1504"/>
    <cellStyle name="Bad 2 4" xfId="1505"/>
    <cellStyle name="Bad 2 5" xfId="1506"/>
    <cellStyle name="Bad 2 6" xfId="1507"/>
    <cellStyle name="Bad 2 7" xfId="1508"/>
    <cellStyle name="Bad 20" xfId="1509"/>
    <cellStyle name="Bad 21" xfId="1510"/>
    <cellStyle name="Bad 22" xfId="1511"/>
    <cellStyle name="Bad 23" xfId="1512"/>
    <cellStyle name="Bad 24" xfId="1513"/>
    <cellStyle name="Bad 25" xfId="1514"/>
    <cellStyle name="Bad 26" xfId="1515"/>
    <cellStyle name="Bad 27" xfId="1516"/>
    <cellStyle name="Bad 28" xfId="1517"/>
    <cellStyle name="Bad 29" xfId="1518"/>
    <cellStyle name="Bad 3" xfId="1519"/>
    <cellStyle name="Bad 30" xfId="1520"/>
    <cellStyle name="Bad 31" xfId="1521"/>
    <cellStyle name="Bad 32" xfId="1522"/>
    <cellStyle name="Bad 33" xfId="1523"/>
    <cellStyle name="Bad 34" xfId="1524"/>
    <cellStyle name="Bad 35" xfId="1525"/>
    <cellStyle name="Bad 36" xfId="1526"/>
    <cellStyle name="Bad 37" xfId="1527"/>
    <cellStyle name="Bad 38" xfId="1528"/>
    <cellStyle name="Bad 39" xfId="1529"/>
    <cellStyle name="Bad 4" xfId="1530"/>
    <cellStyle name="Bad 40" xfId="1531"/>
    <cellStyle name="Bad 41" xfId="1532"/>
    <cellStyle name="Bad 42" xfId="1533"/>
    <cellStyle name="Bad 43" xfId="1534"/>
    <cellStyle name="Bad 44" xfId="1535"/>
    <cellStyle name="Bad 45" xfId="1536"/>
    <cellStyle name="Bad 46" xfId="1537"/>
    <cellStyle name="Bad 47" xfId="1538"/>
    <cellStyle name="Bad 48" xfId="1539"/>
    <cellStyle name="Bad 49" xfId="1540"/>
    <cellStyle name="Bad 5" xfId="1541"/>
    <cellStyle name="Bad 50" xfId="1542"/>
    <cellStyle name="Bad 51" xfId="1543"/>
    <cellStyle name="Bad 52" xfId="1544"/>
    <cellStyle name="Bad 53" xfId="1545"/>
    <cellStyle name="Bad 54" xfId="1546"/>
    <cellStyle name="Bad 55" xfId="1547"/>
    <cellStyle name="Bad 56" xfId="1548"/>
    <cellStyle name="Bad 6" xfId="1549"/>
    <cellStyle name="Bad 7" xfId="1550"/>
    <cellStyle name="Bad 8" xfId="1551"/>
    <cellStyle name="Bad 9" xfId="1552"/>
    <cellStyle name="Calculation 10" xfId="1553"/>
    <cellStyle name="Calculation 11" xfId="1554"/>
    <cellStyle name="Calculation 12" xfId="1555"/>
    <cellStyle name="Calculation 13" xfId="1556"/>
    <cellStyle name="Calculation 14" xfId="1557"/>
    <cellStyle name="Calculation 15" xfId="1558"/>
    <cellStyle name="Calculation 16" xfId="1559"/>
    <cellStyle name="Calculation 17" xfId="1560"/>
    <cellStyle name="Calculation 18" xfId="1561"/>
    <cellStyle name="Calculation 19" xfId="1562"/>
    <cellStyle name="Calculation 2" xfId="1563"/>
    <cellStyle name="Calculation 2 2" xfId="1564"/>
    <cellStyle name="Calculation 2 3" xfId="1565"/>
    <cellStyle name="Calculation 2 4" xfId="1566"/>
    <cellStyle name="Calculation 2 5" xfId="1567"/>
    <cellStyle name="Calculation 2 6" xfId="1568"/>
    <cellStyle name="Calculation 2 7" xfId="1569"/>
    <cellStyle name="Calculation 20" xfId="1570"/>
    <cellStyle name="Calculation 21" xfId="1571"/>
    <cellStyle name="Calculation 22" xfId="1572"/>
    <cellStyle name="Calculation 23" xfId="1573"/>
    <cellStyle name="Calculation 24" xfId="1574"/>
    <cellStyle name="Calculation 25" xfId="1575"/>
    <cellStyle name="Calculation 26" xfId="1576"/>
    <cellStyle name="Calculation 27" xfId="1577"/>
    <cellStyle name="Calculation 28" xfId="1578"/>
    <cellStyle name="Calculation 29" xfId="1579"/>
    <cellStyle name="Calculation 3" xfId="1580"/>
    <cellStyle name="Calculation 30" xfId="1581"/>
    <cellStyle name="Calculation 31" xfId="1582"/>
    <cellStyle name="Calculation 32" xfId="1583"/>
    <cellStyle name="Calculation 33" xfId="1584"/>
    <cellStyle name="Calculation 34" xfId="1585"/>
    <cellStyle name="Calculation 35" xfId="1586"/>
    <cellStyle name="Calculation 36" xfId="1587"/>
    <cellStyle name="Calculation 37" xfId="1588"/>
    <cellStyle name="Calculation 38" xfId="1589"/>
    <cellStyle name="Calculation 39" xfId="1590"/>
    <cellStyle name="Calculation 4" xfId="1591"/>
    <cellStyle name="Calculation 40" xfId="1592"/>
    <cellStyle name="Calculation 41" xfId="1593"/>
    <cellStyle name="Calculation 42" xfId="1594"/>
    <cellStyle name="Calculation 43" xfId="1595"/>
    <cellStyle name="Calculation 44" xfId="1596"/>
    <cellStyle name="Calculation 45" xfId="1597"/>
    <cellStyle name="Calculation 46" xfId="1598"/>
    <cellStyle name="Calculation 47" xfId="1599"/>
    <cellStyle name="Calculation 48" xfId="1600"/>
    <cellStyle name="Calculation 49" xfId="1601"/>
    <cellStyle name="Calculation 5" xfId="1602"/>
    <cellStyle name="Calculation 50" xfId="1603"/>
    <cellStyle name="Calculation 51" xfId="1604"/>
    <cellStyle name="Calculation 52" xfId="1605"/>
    <cellStyle name="Calculation 53" xfId="1606"/>
    <cellStyle name="Calculation 54" xfId="1607"/>
    <cellStyle name="Calculation 55" xfId="1608"/>
    <cellStyle name="Calculation 56" xfId="1609"/>
    <cellStyle name="Calculation 6" xfId="1610"/>
    <cellStyle name="Calculation 7" xfId="1611"/>
    <cellStyle name="Calculation 8" xfId="1612"/>
    <cellStyle name="Calculation 9" xfId="1613"/>
    <cellStyle name="Check Cell 10" xfId="1614"/>
    <cellStyle name="Check Cell 11" xfId="1615"/>
    <cellStyle name="Check Cell 12" xfId="1616"/>
    <cellStyle name="Check Cell 13" xfId="1617"/>
    <cellStyle name="Check Cell 14" xfId="1618"/>
    <cellStyle name="Check Cell 15" xfId="1619"/>
    <cellStyle name="Check Cell 16" xfId="1620"/>
    <cellStyle name="Check Cell 17" xfId="1621"/>
    <cellStyle name="Check Cell 18" xfId="1622"/>
    <cellStyle name="Check Cell 19" xfId="1623"/>
    <cellStyle name="Check Cell 2" xfId="1624"/>
    <cellStyle name="Check Cell 2 2" xfId="1625"/>
    <cellStyle name="Check Cell 2 3" xfId="1626"/>
    <cellStyle name="Check Cell 2 4" xfId="1627"/>
    <cellStyle name="Check Cell 2 5" xfId="1628"/>
    <cellStyle name="Check Cell 2 6" xfId="1629"/>
    <cellStyle name="Check Cell 2 7" xfId="1630"/>
    <cellStyle name="Check Cell 20" xfId="1631"/>
    <cellStyle name="Check Cell 21" xfId="1632"/>
    <cellStyle name="Check Cell 22" xfId="1633"/>
    <cellStyle name="Check Cell 23" xfId="1634"/>
    <cellStyle name="Check Cell 24" xfId="1635"/>
    <cellStyle name="Check Cell 25" xfId="1636"/>
    <cellStyle name="Check Cell 26" xfId="1637"/>
    <cellStyle name="Check Cell 27" xfId="1638"/>
    <cellStyle name="Check Cell 28" xfId="1639"/>
    <cellStyle name="Check Cell 29" xfId="1640"/>
    <cellStyle name="Check Cell 3" xfId="1641"/>
    <cellStyle name="Check Cell 30" xfId="1642"/>
    <cellStyle name="Check Cell 31" xfId="1643"/>
    <cellStyle name="Check Cell 32" xfId="1644"/>
    <cellStyle name="Check Cell 33" xfId="1645"/>
    <cellStyle name="Check Cell 34" xfId="1646"/>
    <cellStyle name="Check Cell 35" xfId="1647"/>
    <cellStyle name="Check Cell 36" xfId="1648"/>
    <cellStyle name="Check Cell 37" xfId="1649"/>
    <cellStyle name="Check Cell 38" xfId="1650"/>
    <cellStyle name="Check Cell 39" xfId="1651"/>
    <cellStyle name="Check Cell 4" xfId="1652"/>
    <cellStyle name="Check Cell 40" xfId="1653"/>
    <cellStyle name="Check Cell 41" xfId="1654"/>
    <cellStyle name="Check Cell 42" xfId="1655"/>
    <cellStyle name="Check Cell 43" xfId="1656"/>
    <cellStyle name="Check Cell 44" xfId="1657"/>
    <cellStyle name="Check Cell 45" xfId="1658"/>
    <cellStyle name="Check Cell 46" xfId="1659"/>
    <cellStyle name="Check Cell 47" xfId="1660"/>
    <cellStyle name="Check Cell 48" xfId="1661"/>
    <cellStyle name="Check Cell 49" xfId="1662"/>
    <cellStyle name="Check Cell 5" xfId="1663"/>
    <cellStyle name="Check Cell 50" xfId="1664"/>
    <cellStyle name="Check Cell 51" xfId="1665"/>
    <cellStyle name="Check Cell 52" xfId="1666"/>
    <cellStyle name="Check Cell 53" xfId="1667"/>
    <cellStyle name="Check Cell 54" xfId="1668"/>
    <cellStyle name="Check Cell 55" xfId="1669"/>
    <cellStyle name="Check Cell 56" xfId="1670"/>
    <cellStyle name="Check Cell 6" xfId="1671"/>
    <cellStyle name="Check Cell 7" xfId="1672"/>
    <cellStyle name="Check Cell 8" xfId="1673"/>
    <cellStyle name="Check Cell 9" xfId="1674"/>
    <cellStyle name="Comma" xfId="1" builtinId="3"/>
    <cellStyle name="Comma 10" xfId="1675"/>
    <cellStyle name="Comma 11" xfId="1676"/>
    <cellStyle name="Comma 12" xfId="1677"/>
    <cellStyle name="Comma 13" xfId="1678"/>
    <cellStyle name="Comma 14" xfId="1679"/>
    <cellStyle name="Comma 15" xfId="1680"/>
    <cellStyle name="Comma 16" xfId="1681"/>
    <cellStyle name="Comma 17" xfId="1682"/>
    <cellStyle name="Comma 18" xfId="1683"/>
    <cellStyle name="Comma 19" xfId="1684"/>
    <cellStyle name="Comma 2" xfId="1685"/>
    <cellStyle name="Comma 2 10" xfId="4"/>
    <cellStyle name="Comma 2 11" xfId="1686"/>
    <cellStyle name="Comma 2 2" xfId="1687"/>
    <cellStyle name="Comma 2 2 10" xfId="1688"/>
    <cellStyle name="Comma 2 2 2" xfId="1689"/>
    <cellStyle name="Comma 2 2 3" xfId="1690"/>
    <cellStyle name="Comma 2 2 4" xfId="1691"/>
    <cellStyle name="Comma 2 2 5" xfId="1692"/>
    <cellStyle name="Comma 2 2 6" xfId="1693"/>
    <cellStyle name="Comma 2 2 7" xfId="1694"/>
    <cellStyle name="Comma 2 2 8" xfId="1695"/>
    <cellStyle name="Comma 2 2 9" xfId="1696"/>
    <cellStyle name="Comma 2 3" xfId="1697"/>
    <cellStyle name="Comma 2 4" xfId="1698"/>
    <cellStyle name="Comma 2 5" xfId="1699"/>
    <cellStyle name="Comma 2 6" xfId="1700"/>
    <cellStyle name="Comma 2 7" xfId="1701"/>
    <cellStyle name="Comma 2 8" xfId="1702"/>
    <cellStyle name="Comma 2 9" xfId="1703"/>
    <cellStyle name="Comma 20" xfId="1704"/>
    <cellStyle name="Comma 21" xfId="1705"/>
    <cellStyle name="Comma 22" xfId="1706"/>
    <cellStyle name="Comma 23" xfId="1707"/>
    <cellStyle name="Comma 24" xfId="1708"/>
    <cellStyle name="Comma 25" xfId="1709"/>
    <cellStyle name="Comma 26" xfId="1710"/>
    <cellStyle name="Comma 27" xfId="1711"/>
    <cellStyle name="Comma 28" xfId="1712"/>
    <cellStyle name="Comma 29" xfId="1713"/>
    <cellStyle name="Comma 3" xfId="1714"/>
    <cellStyle name="Comma 3 2" xfId="1715"/>
    <cellStyle name="Comma 3 2 2" xfId="1716"/>
    <cellStyle name="Comma 3 2 3" xfId="1717"/>
    <cellStyle name="Comma 3 2 4" xfId="1718"/>
    <cellStyle name="Comma 3 2 5" xfId="1719"/>
    <cellStyle name="Comma 3 2 6" xfId="1720"/>
    <cellStyle name="Comma 3 3" xfId="1721"/>
    <cellStyle name="Comma 3 3 2" xfId="1722"/>
    <cellStyle name="Comma 3 3 3" xfId="1723"/>
    <cellStyle name="Comma 3 3 4" xfId="1724"/>
    <cellStyle name="Comma 3 3 5" xfId="1725"/>
    <cellStyle name="Comma 3 3 6" xfId="1726"/>
    <cellStyle name="Comma 3 4" xfId="1727"/>
    <cellStyle name="Comma 3 5" xfId="1728"/>
    <cellStyle name="Comma 3 6" xfId="1729"/>
    <cellStyle name="Comma 30" xfId="1730"/>
    <cellStyle name="Comma 31" xfId="1731"/>
    <cellStyle name="Comma 32" xfId="1732"/>
    <cellStyle name="Comma 33" xfId="1733"/>
    <cellStyle name="Comma 34" xfId="1734"/>
    <cellStyle name="Comma 35" xfId="1735"/>
    <cellStyle name="Comma 36" xfId="1736"/>
    <cellStyle name="Comma 37" xfId="1737"/>
    <cellStyle name="Comma 38" xfId="1738"/>
    <cellStyle name="Comma 39" xfId="1739"/>
    <cellStyle name="Comma 4" xfId="1740"/>
    <cellStyle name="Comma 4 10" xfId="1741"/>
    <cellStyle name="Comma 4 11" xfId="1742"/>
    <cellStyle name="Comma 4 2" xfId="1743"/>
    <cellStyle name="Comma 4 3" xfId="1744"/>
    <cellStyle name="Comma 4 4" xfId="1745"/>
    <cellStyle name="Comma 4 5" xfId="1746"/>
    <cellStyle name="Comma 4 6" xfId="1747"/>
    <cellStyle name="Comma 4 7" xfId="1748"/>
    <cellStyle name="Comma 4 8" xfId="1749"/>
    <cellStyle name="Comma 4 9" xfId="1750"/>
    <cellStyle name="Comma 40" xfId="1751"/>
    <cellStyle name="Comma 41" xfId="1752"/>
    <cellStyle name="Comma 42" xfId="1753"/>
    <cellStyle name="Comma 43" xfId="1754"/>
    <cellStyle name="Comma 44" xfId="1755"/>
    <cellStyle name="Comma 45" xfId="1756"/>
    <cellStyle name="Comma 46" xfId="1757"/>
    <cellStyle name="Comma 47" xfId="1758"/>
    <cellStyle name="Comma 48" xfId="1759"/>
    <cellStyle name="Comma 49" xfId="1760"/>
    <cellStyle name="Comma 5" xfId="1761"/>
    <cellStyle name="Comma 50" xfId="1762"/>
    <cellStyle name="Comma 51" xfId="1763"/>
    <cellStyle name="Comma 52" xfId="1764"/>
    <cellStyle name="Comma 53" xfId="1765"/>
    <cellStyle name="Comma 54" xfId="1766"/>
    <cellStyle name="Comma 55" xfId="1767"/>
    <cellStyle name="Comma 56" xfId="1768"/>
    <cellStyle name="Comma 57" xfId="1769"/>
    <cellStyle name="Comma 58" xfId="1770"/>
    <cellStyle name="Comma 59" xfId="1771"/>
    <cellStyle name="Comma 6" xfId="1772"/>
    <cellStyle name="Comma 60" xfId="1773"/>
    <cellStyle name="Comma 7" xfId="1774"/>
    <cellStyle name="Comma 8" xfId="1775"/>
    <cellStyle name="Comma 9" xfId="1776"/>
    <cellStyle name="Currency [0] 10" xfId="1777"/>
    <cellStyle name="Currency [0] 11" xfId="1778"/>
    <cellStyle name="Currency [0] 12" xfId="1779"/>
    <cellStyle name="Currency [0] 2" xfId="1780"/>
    <cellStyle name="Currency [0] 3" xfId="1781"/>
    <cellStyle name="Currency [0] 4" xfId="1782"/>
    <cellStyle name="Currency [0] 5" xfId="1783"/>
    <cellStyle name="Currency [0] 6" xfId="1784"/>
    <cellStyle name="Currency [0] 7" xfId="1785"/>
    <cellStyle name="Currency [0] 8" xfId="1786"/>
    <cellStyle name="Currency [0] 9" xfId="1787"/>
    <cellStyle name="Currency 10" xfId="1788"/>
    <cellStyle name="Currency 11" xfId="1789"/>
    <cellStyle name="Currency 12" xfId="1790"/>
    <cellStyle name="Currency 2" xfId="1791"/>
    <cellStyle name="Currency 3" xfId="1792"/>
    <cellStyle name="Currency 4" xfId="1793"/>
    <cellStyle name="Currency 5" xfId="1794"/>
    <cellStyle name="Currency 6" xfId="1795"/>
    <cellStyle name="Currency 7" xfId="1796"/>
    <cellStyle name="Currency 8" xfId="1797"/>
    <cellStyle name="Currency 9" xfId="1798"/>
    <cellStyle name="Explanatory Text 10" xfId="1799"/>
    <cellStyle name="Explanatory Text 11" xfId="1800"/>
    <cellStyle name="Explanatory Text 12" xfId="1801"/>
    <cellStyle name="Explanatory Text 13" xfId="1802"/>
    <cellStyle name="Explanatory Text 14" xfId="1803"/>
    <cellStyle name="Explanatory Text 15" xfId="1804"/>
    <cellStyle name="Explanatory Text 16" xfId="1805"/>
    <cellStyle name="Explanatory Text 17" xfId="1806"/>
    <cellStyle name="Explanatory Text 18" xfId="1807"/>
    <cellStyle name="Explanatory Text 19" xfId="1808"/>
    <cellStyle name="Explanatory Text 2" xfId="1809"/>
    <cellStyle name="Explanatory Text 2 2" xfId="1810"/>
    <cellStyle name="Explanatory Text 2 3" xfId="1811"/>
    <cellStyle name="Explanatory Text 2 4" xfId="1812"/>
    <cellStyle name="Explanatory Text 2 5" xfId="1813"/>
    <cellStyle name="Explanatory Text 2 6" xfId="1814"/>
    <cellStyle name="Explanatory Text 2 7" xfId="1815"/>
    <cellStyle name="Explanatory Text 20" xfId="1816"/>
    <cellStyle name="Explanatory Text 21" xfId="1817"/>
    <cellStyle name="Explanatory Text 22" xfId="1818"/>
    <cellStyle name="Explanatory Text 23" xfId="1819"/>
    <cellStyle name="Explanatory Text 24" xfId="1820"/>
    <cellStyle name="Explanatory Text 25" xfId="1821"/>
    <cellStyle name="Explanatory Text 26" xfId="1822"/>
    <cellStyle name="Explanatory Text 27" xfId="1823"/>
    <cellStyle name="Explanatory Text 28" xfId="1824"/>
    <cellStyle name="Explanatory Text 29" xfId="1825"/>
    <cellStyle name="Explanatory Text 3" xfId="1826"/>
    <cellStyle name="Explanatory Text 30" xfId="1827"/>
    <cellStyle name="Explanatory Text 31" xfId="1828"/>
    <cellStyle name="Explanatory Text 32" xfId="1829"/>
    <cellStyle name="Explanatory Text 33" xfId="1830"/>
    <cellStyle name="Explanatory Text 34" xfId="1831"/>
    <cellStyle name="Explanatory Text 35" xfId="1832"/>
    <cellStyle name="Explanatory Text 36" xfId="1833"/>
    <cellStyle name="Explanatory Text 37" xfId="1834"/>
    <cellStyle name="Explanatory Text 38" xfId="1835"/>
    <cellStyle name="Explanatory Text 39" xfId="1836"/>
    <cellStyle name="Explanatory Text 4" xfId="1837"/>
    <cellStyle name="Explanatory Text 40" xfId="1838"/>
    <cellStyle name="Explanatory Text 41" xfId="1839"/>
    <cellStyle name="Explanatory Text 42" xfId="1840"/>
    <cellStyle name="Explanatory Text 43" xfId="1841"/>
    <cellStyle name="Explanatory Text 44" xfId="1842"/>
    <cellStyle name="Explanatory Text 45" xfId="1843"/>
    <cellStyle name="Explanatory Text 46" xfId="1844"/>
    <cellStyle name="Explanatory Text 47" xfId="1845"/>
    <cellStyle name="Explanatory Text 48" xfId="1846"/>
    <cellStyle name="Explanatory Text 49" xfId="1847"/>
    <cellStyle name="Explanatory Text 5" xfId="1848"/>
    <cellStyle name="Explanatory Text 50" xfId="1849"/>
    <cellStyle name="Explanatory Text 51" xfId="1850"/>
    <cellStyle name="Explanatory Text 52" xfId="1851"/>
    <cellStyle name="Explanatory Text 53" xfId="1852"/>
    <cellStyle name="Explanatory Text 54" xfId="1853"/>
    <cellStyle name="Explanatory Text 55" xfId="1854"/>
    <cellStyle name="Explanatory Text 56" xfId="1855"/>
    <cellStyle name="Explanatory Text 6" xfId="1856"/>
    <cellStyle name="Explanatory Text 7" xfId="1857"/>
    <cellStyle name="Explanatory Text 8" xfId="1858"/>
    <cellStyle name="Explanatory Text 9" xfId="1859"/>
    <cellStyle name="Good 10" xfId="1860"/>
    <cellStyle name="Good 11" xfId="1861"/>
    <cellStyle name="Good 12" xfId="1862"/>
    <cellStyle name="Good 13" xfId="1863"/>
    <cellStyle name="Good 14" xfId="1864"/>
    <cellStyle name="Good 15" xfId="1865"/>
    <cellStyle name="Good 16" xfId="1866"/>
    <cellStyle name="Good 17" xfId="1867"/>
    <cellStyle name="Good 18" xfId="1868"/>
    <cellStyle name="Good 19" xfId="1869"/>
    <cellStyle name="Good 2" xfId="1870"/>
    <cellStyle name="Good 2 2" xfId="1871"/>
    <cellStyle name="Good 2 3" xfId="1872"/>
    <cellStyle name="Good 2 4" xfId="1873"/>
    <cellStyle name="Good 2 5" xfId="1874"/>
    <cellStyle name="Good 2 6" xfId="1875"/>
    <cellStyle name="Good 2 7" xfId="1876"/>
    <cellStyle name="Good 20" xfId="1877"/>
    <cellStyle name="Good 21" xfId="1878"/>
    <cellStyle name="Good 22" xfId="1879"/>
    <cellStyle name="Good 23" xfId="1880"/>
    <cellStyle name="Good 24" xfId="1881"/>
    <cellStyle name="Good 25" xfId="1882"/>
    <cellStyle name="Good 26" xfId="1883"/>
    <cellStyle name="Good 27" xfId="1884"/>
    <cellStyle name="Good 28" xfId="1885"/>
    <cellStyle name="Good 29" xfId="1886"/>
    <cellStyle name="Good 3" xfId="1887"/>
    <cellStyle name="Good 30" xfId="1888"/>
    <cellStyle name="Good 31" xfId="1889"/>
    <cellStyle name="Good 32" xfId="1890"/>
    <cellStyle name="Good 33" xfId="1891"/>
    <cellStyle name="Good 34" xfId="1892"/>
    <cellStyle name="Good 35" xfId="1893"/>
    <cellStyle name="Good 36" xfId="1894"/>
    <cellStyle name="Good 37" xfId="1895"/>
    <cellStyle name="Good 38" xfId="1896"/>
    <cellStyle name="Good 39" xfId="1897"/>
    <cellStyle name="Good 4" xfId="1898"/>
    <cellStyle name="Good 40" xfId="1899"/>
    <cellStyle name="Good 41" xfId="1900"/>
    <cellStyle name="Good 42" xfId="1901"/>
    <cellStyle name="Good 43" xfId="1902"/>
    <cellStyle name="Good 44" xfId="1903"/>
    <cellStyle name="Good 45" xfId="1904"/>
    <cellStyle name="Good 46" xfId="1905"/>
    <cellStyle name="Good 47" xfId="1906"/>
    <cellStyle name="Good 48" xfId="1907"/>
    <cellStyle name="Good 49" xfId="1908"/>
    <cellStyle name="Good 5" xfId="1909"/>
    <cellStyle name="Good 50" xfId="1910"/>
    <cellStyle name="Good 51" xfId="1911"/>
    <cellStyle name="Good 52" xfId="1912"/>
    <cellStyle name="Good 53" xfId="1913"/>
    <cellStyle name="Good 54" xfId="1914"/>
    <cellStyle name="Good 55" xfId="1915"/>
    <cellStyle name="Good 56" xfId="1916"/>
    <cellStyle name="Good 6" xfId="1917"/>
    <cellStyle name="Good 7" xfId="1918"/>
    <cellStyle name="Good 8" xfId="1919"/>
    <cellStyle name="Good 9" xfId="1920"/>
    <cellStyle name="Heading 1 10" xfId="1921"/>
    <cellStyle name="Heading 1 11" xfId="1922"/>
    <cellStyle name="Heading 1 12" xfId="1923"/>
    <cellStyle name="Heading 1 13" xfId="1924"/>
    <cellStyle name="Heading 1 14" xfId="1925"/>
    <cellStyle name="Heading 1 15" xfId="1926"/>
    <cellStyle name="Heading 1 16" xfId="1927"/>
    <cellStyle name="Heading 1 17" xfId="1928"/>
    <cellStyle name="Heading 1 18" xfId="1929"/>
    <cellStyle name="Heading 1 19" xfId="1930"/>
    <cellStyle name="Heading 1 2" xfId="1931"/>
    <cellStyle name="Heading 1 2 2" xfId="1932"/>
    <cellStyle name="Heading 1 2 3" xfId="1933"/>
    <cellStyle name="Heading 1 2 4" xfId="1934"/>
    <cellStyle name="Heading 1 2 5" xfId="1935"/>
    <cellStyle name="Heading 1 2 6" xfId="1936"/>
    <cellStyle name="Heading 1 2 7" xfId="1937"/>
    <cellStyle name="Heading 1 20" xfId="1938"/>
    <cellStyle name="Heading 1 21" xfId="1939"/>
    <cellStyle name="Heading 1 22" xfId="1940"/>
    <cellStyle name="Heading 1 23" xfId="1941"/>
    <cellStyle name="Heading 1 24" xfId="1942"/>
    <cellStyle name="Heading 1 25" xfId="1943"/>
    <cellStyle name="Heading 1 26" xfId="1944"/>
    <cellStyle name="Heading 1 27" xfId="1945"/>
    <cellStyle name="Heading 1 28" xfId="1946"/>
    <cellStyle name="Heading 1 29" xfId="1947"/>
    <cellStyle name="Heading 1 3" xfId="1948"/>
    <cellStyle name="Heading 1 30" xfId="1949"/>
    <cellStyle name="Heading 1 31" xfId="1950"/>
    <cellStyle name="Heading 1 32" xfId="1951"/>
    <cellStyle name="Heading 1 33" xfId="1952"/>
    <cellStyle name="Heading 1 34" xfId="1953"/>
    <cellStyle name="Heading 1 35" xfId="1954"/>
    <cellStyle name="Heading 1 36" xfId="1955"/>
    <cellStyle name="Heading 1 37" xfId="1956"/>
    <cellStyle name="Heading 1 38" xfId="1957"/>
    <cellStyle name="Heading 1 39" xfId="1958"/>
    <cellStyle name="Heading 1 4" xfId="1959"/>
    <cellStyle name="Heading 1 40" xfId="1960"/>
    <cellStyle name="Heading 1 41" xfId="1961"/>
    <cellStyle name="Heading 1 42" xfId="1962"/>
    <cellStyle name="Heading 1 43" xfId="1963"/>
    <cellStyle name="Heading 1 44" xfId="1964"/>
    <cellStyle name="Heading 1 45" xfId="1965"/>
    <cellStyle name="Heading 1 46" xfId="1966"/>
    <cellStyle name="Heading 1 47" xfId="1967"/>
    <cellStyle name="Heading 1 48" xfId="1968"/>
    <cellStyle name="Heading 1 49" xfId="1969"/>
    <cellStyle name="Heading 1 5" xfId="1970"/>
    <cellStyle name="Heading 1 50" xfId="1971"/>
    <cellStyle name="Heading 1 51" xfId="1972"/>
    <cellStyle name="Heading 1 52" xfId="1973"/>
    <cellStyle name="Heading 1 53" xfId="1974"/>
    <cellStyle name="Heading 1 54" xfId="1975"/>
    <cellStyle name="Heading 1 55" xfId="1976"/>
    <cellStyle name="Heading 1 56" xfId="1977"/>
    <cellStyle name="Heading 1 6" xfId="1978"/>
    <cellStyle name="Heading 1 7" xfId="1979"/>
    <cellStyle name="Heading 1 8" xfId="1980"/>
    <cellStyle name="Heading 1 9" xfId="1981"/>
    <cellStyle name="Heading 2 10" xfId="1982"/>
    <cellStyle name="Heading 2 11" xfId="1983"/>
    <cellStyle name="Heading 2 12" xfId="1984"/>
    <cellStyle name="Heading 2 13" xfId="1985"/>
    <cellStyle name="Heading 2 14" xfId="1986"/>
    <cellStyle name="Heading 2 15" xfId="1987"/>
    <cellStyle name="Heading 2 16" xfId="1988"/>
    <cellStyle name="Heading 2 17" xfId="1989"/>
    <cellStyle name="Heading 2 18" xfId="1990"/>
    <cellStyle name="Heading 2 19" xfId="1991"/>
    <cellStyle name="Heading 2 2" xfId="1992"/>
    <cellStyle name="Heading 2 2 2" xfId="1993"/>
    <cellStyle name="Heading 2 2 3" xfId="1994"/>
    <cellStyle name="Heading 2 2 4" xfId="1995"/>
    <cellStyle name="Heading 2 2 5" xfId="1996"/>
    <cellStyle name="Heading 2 2 6" xfId="1997"/>
    <cellStyle name="Heading 2 2 7" xfId="1998"/>
    <cellStyle name="Heading 2 20" xfId="1999"/>
    <cellStyle name="Heading 2 21" xfId="2000"/>
    <cellStyle name="Heading 2 22" xfId="2001"/>
    <cellStyle name="Heading 2 23" xfId="2002"/>
    <cellStyle name="Heading 2 24" xfId="2003"/>
    <cellStyle name="Heading 2 25" xfId="2004"/>
    <cellStyle name="Heading 2 26" xfId="2005"/>
    <cellStyle name="Heading 2 27" xfId="2006"/>
    <cellStyle name="Heading 2 28" xfId="2007"/>
    <cellStyle name="Heading 2 29" xfId="2008"/>
    <cellStyle name="Heading 2 3" xfId="2009"/>
    <cellStyle name="Heading 2 30" xfId="2010"/>
    <cellStyle name="Heading 2 31" xfId="2011"/>
    <cellStyle name="Heading 2 32" xfId="2012"/>
    <cellStyle name="Heading 2 33" xfId="2013"/>
    <cellStyle name="Heading 2 34" xfId="2014"/>
    <cellStyle name="Heading 2 35" xfId="2015"/>
    <cellStyle name="Heading 2 36" xfId="2016"/>
    <cellStyle name="Heading 2 37" xfId="2017"/>
    <cellStyle name="Heading 2 38" xfId="2018"/>
    <cellStyle name="Heading 2 39" xfId="2019"/>
    <cellStyle name="Heading 2 4" xfId="2020"/>
    <cellStyle name="Heading 2 40" xfId="2021"/>
    <cellStyle name="Heading 2 41" xfId="2022"/>
    <cellStyle name="Heading 2 42" xfId="2023"/>
    <cellStyle name="Heading 2 43" xfId="2024"/>
    <cellStyle name="Heading 2 44" xfId="2025"/>
    <cellStyle name="Heading 2 45" xfId="2026"/>
    <cellStyle name="Heading 2 46" xfId="2027"/>
    <cellStyle name="Heading 2 47" xfId="2028"/>
    <cellStyle name="Heading 2 48" xfId="2029"/>
    <cellStyle name="Heading 2 49" xfId="2030"/>
    <cellStyle name="Heading 2 5" xfId="2031"/>
    <cellStyle name="Heading 2 50" xfId="2032"/>
    <cellStyle name="Heading 2 51" xfId="2033"/>
    <cellStyle name="Heading 2 52" xfId="2034"/>
    <cellStyle name="Heading 2 53" xfId="2035"/>
    <cellStyle name="Heading 2 54" xfId="2036"/>
    <cellStyle name="Heading 2 55" xfId="2037"/>
    <cellStyle name="Heading 2 56" xfId="2038"/>
    <cellStyle name="Heading 2 6" xfId="2039"/>
    <cellStyle name="Heading 2 7" xfId="2040"/>
    <cellStyle name="Heading 2 8" xfId="2041"/>
    <cellStyle name="Heading 2 9" xfId="2042"/>
    <cellStyle name="Heading 3 10" xfId="2043"/>
    <cellStyle name="Heading 3 11" xfId="2044"/>
    <cellStyle name="Heading 3 12" xfId="2045"/>
    <cellStyle name="Heading 3 13" xfId="2046"/>
    <cellStyle name="Heading 3 14" xfId="2047"/>
    <cellStyle name="Heading 3 15" xfId="2048"/>
    <cellStyle name="Heading 3 16" xfId="2049"/>
    <cellStyle name="Heading 3 17" xfId="2050"/>
    <cellStyle name="Heading 3 18" xfId="2051"/>
    <cellStyle name="Heading 3 19" xfId="2052"/>
    <cellStyle name="Heading 3 2" xfId="2053"/>
    <cellStyle name="Heading 3 2 2" xfId="2054"/>
    <cellStyle name="Heading 3 2 3" xfId="2055"/>
    <cellStyle name="Heading 3 2 4" xfId="2056"/>
    <cellStyle name="Heading 3 2 5" xfId="2057"/>
    <cellStyle name="Heading 3 2 6" xfId="2058"/>
    <cellStyle name="Heading 3 2 7" xfId="2059"/>
    <cellStyle name="Heading 3 20" xfId="2060"/>
    <cellStyle name="Heading 3 21" xfId="2061"/>
    <cellStyle name="Heading 3 22" xfId="2062"/>
    <cellStyle name="Heading 3 23" xfId="2063"/>
    <cellStyle name="Heading 3 24" xfId="2064"/>
    <cellStyle name="Heading 3 25" xfId="2065"/>
    <cellStyle name="Heading 3 26" xfId="2066"/>
    <cellStyle name="Heading 3 27" xfId="2067"/>
    <cellStyle name="Heading 3 28" xfId="2068"/>
    <cellStyle name="Heading 3 29" xfId="2069"/>
    <cellStyle name="Heading 3 3" xfId="2070"/>
    <cellStyle name="Heading 3 30" xfId="2071"/>
    <cellStyle name="Heading 3 31" xfId="2072"/>
    <cellStyle name="Heading 3 32" xfId="2073"/>
    <cellStyle name="Heading 3 33" xfId="2074"/>
    <cellStyle name="Heading 3 34" xfId="2075"/>
    <cellStyle name="Heading 3 35" xfId="2076"/>
    <cellStyle name="Heading 3 36" xfId="2077"/>
    <cellStyle name="Heading 3 37" xfId="2078"/>
    <cellStyle name="Heading 3 38" xfId="2079"/>
    <cellStyle name="Heading 3 39" xfId="2080"/>
    <cellStyle name="Heading 3 4" xfId="2081"/>
    <cellStyle name="Heading 3 40" xfId="2082"/>
    <cellStyle name="Heading 3 41" xfId="2083"/>
    <cellStyle name="Heading 3 42" xfId="2084"/>
    <cellStyle name="Heading 3 43" xfId="2085"/>
    <cellStyle name="Heading 3 44" xfId="2086"/>
    <cellStyle name="Heading 3 45" xfId="2087"/>
    <cellStyle name="Heading 3 46" xfId="2088"/>
    <cellStyle name="Heading 3 47" xfId="2089"/>
    <cellStyle name="Heading 3 48" xfId="2090"/>
    <cellStyle name="Heading 3 49" xfId="2091"/>
    <cellStyle name="Heading 3 5" xfId="2092"/>
    <cellStyle name="Heading 3 50" xfId="2093"/>
    <cellStyle name="Heading 3 51" xfId="2094"/>
    <cellStyle name="Heading 3 52" xfId="2095"/>
    <cellStyle name="Heading 3 53" xfId="2096"/>
    <cellStyle name="Heading 3 54" xfId="2097"/>
    <cellStyle name="Heading 3 55" xfId="2098"/>
    <cellStyle name="Heading 3 56" xfId="2099"/>
    <cellStyle name="Heading 3 6" xfId="2100"/>
    <cellStyle name="Heading 3 7" xfId="2101"/>
    <cellStyle name="Heading 3 8" xfId="2102"/>
    <cellStyle name="Heading 3 9" xfId="2103"/>
    <cellStyle name="Heading 4 10" xfId="2104"/>
    <cellStyle name="Heading 4 11" xfId="2105"/>
    <cellStyle name="Heading 4 12" xfId="2106"/>
    <cellStyle name="Heading 4 13" xfId="2107"/>
    <cellStyle name="Heading 4 14" xfId="2108"/>
    <cellStyle name="Heading 4 15" xfId="2109"/>
    <cellStyle name="Heading 4 16" xfId="2110"/>
    <cellStyle name="Heading 4 17" xfId="2111"/>
    <cellStyle name="Heading 4 18" xfId="2112"/>
    <cellStyle name="Heading 4 19" xfId="2113"/>
    <cellStyle name="Heading 4 2" xfId="2114"/>
    <cellStyle name="Heading 4 2 2" xfId="2115"/>
    <cellStyle name="Heading 4 2 3" xfId="2116"/>
    <cellStyle name="Heading 4 2 4" xfId="2117"/>
    <cellStyle name="Heading 4 2 5" xfId="2118"/>
    <cellStyle name="Heading 4 2 6" xfId="2119"/>
    <cellStyle name="Heading 4 2 7" xfId="2120"/>
    <cellStyle name="Heading 4 20" xfId="2121"/>
    <cellStyle name="Heading 4 21" xfId="2122"/>
    <cellStyle name="Heading 4 22" xfId="2123"/>
    <cellStyle name="Heading 4 23" xfId="2124"/>
    <cellStyle name="Heading 4 24" xfId="2125"/>
    <cellStyle name="Heading 4 25" xfId="2126"/>
    <cellStyle name="Heading 4 26" xfId="2127"/>
    <cellStyle name="Heading 4 27" xfId="2128"/>
    <cellStyle name="Heading 4 28" xfId="2129"/>
    <cellStyle name="Heading 4 29" xfId="2130"/>
    <cellStyle name="Heading 4 3" xfId="2131"/>
    <cellStyle name="Heading 4 30" xfId="2132"/>
    <cellStyle name="Heading 4 31" xfId="2133"/>
    <cellStyle name="Heading 4 32" xfId="2134"/>
    <cellStyle name="Heading 4 33" xfId="2135"/>
    <cellStyle name="Heading 4 34" xfId="2136"/>
    <cellStyle name="Heading 4 35" xfId="2137"/>
    <cellStyle name="Heading 4 36" xfId="2138"/>
    <cellStyle name="Heading 4 37" xfId="2139"/>
    <cellStyle name="Heading 4 38" xfId="2140"/>
    <cellStyle name="Heading 4 39" xfId="2141"/>
    <cellStyle name="Heading 4 4" xfId="2142"/>
    <cellStyle name="Heading 4 40" xfId="2143"/>
    <cellStyle name="Heading 4 41" xfId="2144"/>
    <cellStyle name="Heading 4 42" xfId="2145"/>
    <cellStyle name="Heading 4 43" xfId="2146"/>
    <cellStyle name="Heading 4 44" xfId="2147"/>
    <cellStyle name="Heading 4 45" xfId="2148"/>
    <cellStyle name="Heading 4 46" xfId="2149"/>
    <cellStyle name="Heading 4 47" xfId="2150"/>
    <cellStyle name="Heading 4 48" xfId="2151"/>
    <cellStyle name="Heading 4 49" xfId="2152"/>
    <cellStyle name="Heading 4 5" xfId="2153"/>
    <cellStyle name="Heading 4 50" xfId="2154"/>
    <cellStyle name="Heading 4 51" xfId="2155"/>
    <cellStyle name="Heading 4 52" xfId="2156"/>
    <cellStyle name="Heading 4 53" xfId="2157"/>
    <cellStyle name="Heading 4 54" xfId="2158"/>
    <cellStyle name="Heading 4 55" xfId="2159"/>
    <cellStyle name="Heading 4 56" xfId="2160"/>
    <cellStyle name="Heading 4 6" xfId="2161"/>
    <cellStyle name="Heading 4 7" xfId="2162"/>
    <cellStyle name="Heading 4 8" xfId="2163"/>
    <cellStyle name="Heading 4 9" xfId="2164"/>
    <cellStyle name="Hyperlink" xfId="3" builtinId="8"/>
    <cellStyle name="Hyperlink 2" xfId="2165"/>
    <cellStyle name="Hyperlink 3" xfId="2166"/>
    <cellStyle name="Input 10" xfId="2167"/>
    <cellStyle name="Input 11" xfId="2168"/>
    <cellStyle name="Input 12" xfId="2169"/>
    <cellStyle name="Input 13" xfId="2170"/>
    <cellStyle name="Input 14" xfId="2171"/>
    <cellStyle name="Input 15" xfId="2172"/>
    <cellStyle name="Input 16" xfId="2173"/>
    <cellStyle name="Input 17" xfId="2174"/>
    <cellStyle name="Input 18" xfId="2175"/>
    <cellStyle name="Input 19" xfId="2176"/>
    <cellStyle name="Input 2" xfId="2177"/>
    <cellStyle name="Input 2 2" xfId="2178"/>
    <cellStyle name="Input 2 3" xfId="2179"/>
    <cellStyle name="Input 2 4" xfId="2180"/>
    <cellStyle name="Input 2 5" xfId="2181"/>
    <cellStyle name="Input 2 6" xfId="2182"/>
    <cellStyle name="Input 2 7" xfId="2183"/>
    <cellStyle name="Input 20" xfId="2184"/>
    <cellStyle name="Input 21" xfId="2185"/>
    <cellStyle name="Input 22" xfId="2186"/>
    <cellStyle name="Input 23" xfId="2187"/>
    <cellStyle name="Input 24" xfId="2188"/>
    <cellStyle name="Input 25" xfId="2189"/>
    <cellStyle name="Input 26" xfId="2190"/>
    <cellStyle name="Input 27" xfId="2191"/>
    <cellStyle name="Input 28" xfId="2192"/>
    <cellStyle name="Input 29" xfId="2193"/>
    <cellStyle name="Input 3" xfId="2194"/>
    <cellStyle name="Input 30" xfId="2195"/>
    <cellStyle name="Input 31" xfId="2196"/>
    <cellStyle name="Input 32" xfId="2197"/>
    <cellStyle name="Input 33" xfId="2198"/>
    <cellStyle name="Input 34" xfId="2199"/>
    <cellStyle name="Input 35" xfId="2200"/>
    <cellStyle name="Input 36" xfId="2201"/>
    <cellStyle name="Input 37" xfId="2202"/>
    <cellStyle name="Input 38" xfId="2203"/>
    <cellStyle name="Input 39" xfId="2204"/>
    <cellStyle name="Input 4" xfId="2205"/>
    <cellStyle name="Input 40" xfId="2206"/>
    <cellStyle name="Input 41" xfId="2207"/>
    <cellStyle name="Input 42" xfId="2208"/>
    <cellStyle name="Input 43" xfId="2209"/>
    <cellStyle name="Input 44" xfId="2210"/>
    <cellStyle name="Input 45" xfId="2211"/>
    <cellStyle name="Input 46" xfId="2212"/>
    <cellStyle name="Input 47" xfId="2213"/>
    <cellStyle name="Input 48" xfId="2214"/>
    <cellStyle name="Input 49" xfId="2215"/>
    <cellStyle name="Input 5" xfId="2216"/>
    <cellStyle name="Input 50" xfId="2217"/>
    <cellStyle name="Input 51" xfId="2218"/>
    <cellStyle name="Input 52" xfId="2219"/>
    <cellStyle name="Input 53" xfId="2220"/>
    <cellStyle name="Input 54" xfId="2221"/>
    <cellStyle name="Input 55" xfId="2222"/>
    <cellStyle name="Input 56" xfId="2223"/>
    <cellStyle name="Input 6" xfId="2224"/>
    <cellStyle name="Input 7" xfId="2225"/>
    <cellStyle name="Input 8" xfId="2226"/>
    <cellStyle name="Input 9" xfId="2227"/>
    <cellStyle name="Linked Cell 10" xfId="2228"/>
    <cellStyle name="Linked Cell 11" xfId="2229"/>
    <cellStyle name="Linked Cell 12" xfId="2230"/>
    <cellStyle name="Linked Cell 13" xfId="2231"/>
    <cellStyle name="Linked Cell 14" xfId="2232"/>
    <cellStyle name="Linked Cell 15" xfId="2233"/>
    <cellStyle name="Linked Cell 16" xfId="2234"/>
    <cellStyle name="Linked Cell 17" xfId="2235"/>
    <cellStyle name="Linked Cell 18" xfId="2236"/>
    <cellStyle name="Linked Cell 19" xfId="2237"/>
    <cellStyle name="Linked Cell 2" xfId="2238"/>
    <cellStyle name="Linked Cell 2 2" xfId="2239"/>
    <cellStyle name="Linked Cell 2 3" xfId="2240"/>
    <cellStyle name="Linked Cell 2 4" xfId="2241"/>
    <cellStyle name="Linked Cell 2 5" xfId="2242"/>
    <cellStyle name="Linked Cell 2 6" xfId="2243"/>
    <cellStyle name="Linked Cell 2 7" xfId="2244"/>
    <cellStyle name="Linked Cell 20" xfId="2245"/>
    <cellStyle name="Linked Cell 21" xfId="2246"/>
    <cellStyle name="Linked Cell 22" xfId="2247"/>
    <cellStyle name="Linked Cell 23" xfId="2248"/>
    <cellStyle name="Linked Cell 24" xfId="2249"/>
    <cellStyle name="Linked Cell 25" xfId="2250"/>
    <cellStyle name="Linked Cell 26" xfId="2251"/>
    <cellStyle name="Linked Cell 27" xfId="2252"/>
    <cellStyle name="Linked Cell 28" xfId="2253"/>
    <cellStyle name="Linked Cell 29" xfId="2254"/>
    <cellStyle name="Linked Cell 3" xfId="2255"/>
    <cellStyle name="Linked Cell 30" xfId="2256"/>
    <cellStyle name="Linked Cell 31" xfId="2257"/>
    <cellStyle name="Linked Cell 32" xfId="2258"/>
    <cellStyle name="Linked Cell 33" xfId="2259"/>
    <cellStyle name="Linked Cell 34" xfId="2260"/>
    <cellStyle name="Linked Cell 35" xfId="2261"/>
    <cellStyle name="Linked Cell 36" xfId="2262"/>
    <cellStyle name="Linked Cell 37" xfId="2263"/>
    <cellStyle name="Linked Cell 38" xfId="2264"/>
    <cellStyle name="Linked Cell 39" xfId="2265"/>
    <cellStyle name="Linked Cell 4" xfId="2266"/>
    <cellStyle name="Linked Cell 40" xfId="2267"/>
    <cellStyle name="Linked Cell 41" xfId="2268"/>
    <cellStyle name="Linked Cell 42" xfId="2269"/>
    <cellStyle name="Linked Cell 43" xfId="2270"/>
    <cellStyle name="Linked Cell 44" xfId="2271"/>
    <cellStyle name="Linked Cell 45" xfId="2272"/>
    <cellStyle name="Linked Cell 46" xfId="2273"/>
    <cellStyle name="Linked Cell 47" xfId="2274"/>
    <cellStyle name="Linked Cell 48" xfId="2275"/>
    <cellStyle name="Linked Cell 49" xfId="2276"/>
    <cellStyle name="Linked Cell 5" xfId="2277"/>
    <cellStyle name="Linked Cell 50" xfId="2278"/>
    <cellStyle name="Linked Cell 51" xfId="2279"/>
    <cellStyle name="Linked Cell 52" xfId="2280"/>
    <cellStyle name="Linked Cell 53" xfId="2281"/>
    <cellStyle name="Linked Cell 54" xfId="2282"/>
    <cellStyle name="Linked Cell 55" xfId="2283"/>
    <cellStyle name="Linked Cell 56" xfId="2284"/>
    <cellStyle name="Linked Cell 6" xfId="2285"/>
    <cellStyle name="Linked Cell 7" xfId="2286"/>
    <cellStyle name="Linked Cell 8" xfId="2287"/>
    <cellStyle name="Linked Cell 9" xfId="2288"/>
    <cellStyle name="Neutral 10" xfId="2289"/>
    <cellStyle name="Neutral 11" xfId="2290"/>
    <cellStyle name="Neutral 12" xfId="2291"/>
    <cellStyle name="Neutral 13" xfId="2292"/>
    <cellStyle name="Neutral 14" xfId="2293"/>
    <cellStyle name="Neutral 15" xfId="2294"/>
    <cellStyle name="Neutral 16" xfId="2295"/>
    <cellStyle name="Neutral 17" xfId="2296"/>
    <cellStyle name="Neutral 18" xfId="2297"/>
    <cellStyle name="Neutral 19" xfId="2298"/>
    <cellStyle name="Neutral 2" xfId="2299"/>
    <cellStyle name="Neutral 2 2" xfId="2300"/>
    <cellStyle name="Neutral 2 3" xfId="2301"/>
    <cellStyle name="Neutral 2 4" xfId="2302"/>
    <cellStyle name="Neutral 2 5" xfId="2303"/>
    <cellStyle name="Neutral 2 6" xfId="2304"/>
    <cellStyle name="Neutral 2 7" xfId="2305"/>
    <cellStyle name="Neutral 20" xfId="2306"/>
    <cellStyle name="Neutral 21" xfId="2307"/>
    <cellStyle name="Neutral 22" xfId="2308"/>
    <cellStyle name="Neutral 23" xfId="2309"/>
    <cellStyle name="Neutral 24" xfId="2310"/>
    <cellStyle name="Neutral 25" xfId="2311"/>
    <cellStyle name="Neutral 26" xfId="2312"/>
    <cellStyle name="Neutral 27" xfId="2313"/>
    <cellStyle name="Neutral 28" xfId="2314"/>
    <cellStyle name="Neutral 29" xfId="2315"/>
    <cellStyle name="Neutral 3" xfId="2316"/>
    <cellStyle name="Neutral 30" xfId="2317"/>
    <cellStyle name="Neutral 31" xfId="2318"/>
    <cellStyle name="Neutral 32" xfId="2319"/>
    <cellStyle name="Neutral 33" xfId="2320"/>
    <cellStyle name="Neutral 34" xfId="2321"/>
    <cellStyle name="Neutral 35" xfId="2322"/>
    <cellStyle name="Neutral 36" xfId="2323"/>
    <cellStyle name="Neutral 37" xfId="2324"/>
    <cellStyle name="Neutral 38" xfId="2325"/>
    <cellStyle name="Neutral 39" xfId="2326"/>
    <cellStyle name="Neutral 4" xfId="2327"/>
    <cellStyle name="Neutral 40" xfId="2328"/>
    <cellStyle name="Neutral 41" xfId="2329"/>
    <cellStyle name="Neutral 42" xfId="2330"/>
    <cellStyle name="Neutral 43" xfId="2331"/>
    <cellStyle name="Neutral 44" xfId="2332"/>
    <cellStyle name="Neutral 45" xfId="2333"/>
    <cellStyle name="Neutral 46" xfId="2334"/>
    <cellStyle name="Neutral 47" xfId="2335"/>
    <cellStyle name="Neutral 48" xfId="2336"/>
    <cellStyle name="Neutral 49" xfId="2337"/>
    <cellStyle name="Neutral 5" xfId="2338"/>
    <cellStyle name="Neutral 50" xfId="2339"/>
    <cellStyle name="Neutral 51" xfId="2340"/>
    <cellStyle name="Neutral 52" xfId="2341"/>
    <cellStyle name="Neutral 53" xfId="2342"/>
    <cellStyle name="Neutral 54" xfId="2343"/>
    <cellStyle name="Neutral 55" xfId="2344"/>
    <cellStyle name="Neutral 56" xfId="2345"/>
    <cellStyle name="Neutral 6" xfId="2346"/>
    <cellStyle name="Neutral 7" xfId="2347"/>
    <cellStyle name="Neutral 8" xfId="2348"/>
    <cellStyle name="Neutral 9" xfId="2349"/>
    <cellStyle name="Normal" xfId="0" builtinId="0"/>
    <cellStyle name="Normal 10" xfId="2350"/>
    <cellStyle name="Normal 11" xfId="2351"/>
    <cellStyle name="Normal 12" xfId="2352"/>
    <cellStyle name="Normal 13" xfId="2353"/>
    <cellStyle name="Normal 13 2" xfId="2354"/>
    <cellStyle name="Normal 14" xfId="2355"/>
    <cellStyle name="Normal 15" xfId="2356"/>
    <cellStyle name="Normal 16" xfId="2357"/>
    <cellStyle name="Normal 17" xfId="2358"/>
    <cellStyle name="Normal 18" xfId="2359"/>
    <cellStyle name="Normal 19" xfId="2360"/>
    <cellStyle name="Normal 2" xfId="2361"/>
    <cellStyle name="Normal 2 10" xfId="2362"/>
    <cellStyle name="Normal 2 11" xfId="2363"/>
    <cellStyle name="Normal 2 12" xfId="2364"/>
    <cellStyle name="Normal 2 13" xfId="2365"/>
    <cellStyle name="Normal 2 14" xfId="2366"/>
    <cellStyle name="Normal 2 15" xfId="2367"/>
    <cellStyle name="Normal 2 16" xfId="2368"/>
    <cellStyle name="Normal 2 17" xfId="2369"/>
    <cellStyle name="Normal 2 18" xfId="2370"/>
    <cellStyle name="Normal 2 19" xfId="2371"/>
    <cellStyle name="Normal 2 2" xfId="2372"/>
    <cellStyle name="Normal 2 2 10" xfId="2373"/>
    <cellStyle name="Normal 2 2 11" xfId="2374"/>
    <cellStyle name="Normal 2 2 2" xfId="2375"/>
    <cellStyle name="Normal 2 2 2 2" xfId="2376"/>
    <cellStyle name="Normal 2 2 2 2 2" xfId="2377"/>
    <cellStyle name="Normal 2 2 2 3" xfId="2378"/>
    <cellStyle name="Normal 2 2 2 3 2" xfId="2379"/>
    <cellStyle name="Normal 2 2 2 4" xfId="2380"/>
    <cellStyle name="Normal 2 2 2 5" xfId="2381"/>
    <cellStyle name="Normal 2 2 3" xfId="2382"/>
    <cellStyle name="Normal 2 2 4" xfId="2383"/>
    <cellStyle name="Normal 2 2 5" xfId="2384"/>
    <cellStyle name="Normal 2 2 6" xfId="2385"/>
    <cellStyle name="Normal 2 2 7" xfId="2386"/>
    <cellStyle name="Normal 2 2 8" xfId="2387"/>
    <cellStyle name="Normal 2 2 9" xfId="2388"/>
    <cellStyle name="Normal 2 20" xfId="2389"/>
    <cellStyle name="Normal 2 21" xfId="2390"/>
    <cellStyle name="Normal 2 22" xfId="2391"/>
    <cellStyle name="Normal 2 23" xfId="2392"/>
    <cellStyle name="Normal 2 24" xfId="2393"/>
    <cellStyle name="Normal 2 25" xfId="2394"/>
    <cellStyle name="Normal 2 26" xfId="2395"/>
    <cellStyle name="Normal 2 27" xfId="2396"/>
    <cellStyle name="Normal 2 28" xfId="2397"/>
    <cellStyle name="Normal 2 29" xfId="2398"/>
    <cellStyle name="Normal 2 3" xfId="2399"/>
    <cellStyle name="Normal 2 3 10" xfId="2400"/>
    <cellStyle name="Normal 2 3 2" xfId="2401"/>
    <cellStyle name="Normal 2 3 3" xfId="2402"/>
    <cellStyle name="Normal 2 3 4" xfId="2403"/>
    <cellStyle name="Normal 2 3 5" xfId="2404"/>
    <cellStyle name="Normal 2 3 6" xfId="2405"/>
    <cellStyle name="Normal 2 3 7" xfId="2406"/>
    <cellStyle name="Normal 2 3 8" xfId="2407"/>
    <cellStyle name="Normal 2 3 9" xfId="2408"/>
    <cellStyle name="Normal 2 30" xfId="2409"/>
    <cellStyle name="Normal 2 31" xfId="2410"/>
    <cellStyle name="Normal 2 32" xfId="2411"/>
    <cellStyle name="Normal 2 33" xfId="2412"/>
    <cellStyle name="Normal 2 34" xfId="2413"/>
    <cellStyle name="Normal 2 35" xfId="2414"/>
    <cellStyle name="Normal 2 36" xfId="2415"/>
    <cellStyle name="Normal 2 37" xfId="2416"/>
    <cellStyle name="Normal 2 38" xfId="2417"/>
    <cellStyle name="Normal 2 39" xfId="2418"/>
    <cellStyle name="Normal 2 4" xfId="2419"/>
    <cellStyle name="Normal 2 4 2" xfId="2420"/>
    <cellStyle name="Normal 2 4 3" xfId="2421"/>
    <cellStyle name="Normal 2 4 4" xfId="2422"/>
    <cellStyle name="Normal 2 4 5" xfId="2423"/>
    <cellStyle name="Normal 2 4 6" xfId="2424"/>
    <cellStyle name="Normal 2 40" xfId="2425"/>
    <cellStyle name="Normal 2 41" xfId="2426"/>
    <cellStyle name="Normal 2 42" xfId="2427"/>
    <cellStyle name="Normal 2 43" xfId="2428"/>
    <cellStyle name="Normal 2 44" xfId="2429"/>
    <cellStyle name="Normal 2 45" xfId="2430"/>
    <cellStyle name="Normal 2 46" xfId="2431"/>
    <cellStyle name="Normal 2 47" xfId="2432"/>
    <cellStyle name="Normal 2 48" xfId="2433"/>
    <cellStyle name="Normal 2 49" xfId="2434"/>
    <cellStyle name="Normal 2 5" xfId="2435"/>
    <cellStyle name="Normal 2 50" xfId="2436"/>
    <cellStyle name="Normal 2 51" xfId="2437"/>
    <cellStyle name="Normal 2 52" xfId="2438"/>
    <cellStyle name="Normal 2 53" xfId="2439"/>
    <cellStyle name="Normal 2 54" xfId="2440"/>
    <cellStyle name="Normal 2 55" xfId="2441"/>
    <cellStyle name="Normal 2 56" xfId="2442"/>
    <cellStyle name="Normal 2 57" xfId="2443"/>
    <cellStyle name="Normal 2 58" xfId="2444"/>
    <cellStyle name="Normal 2 59" xfId="2445"/>
    <cellStyle name="Normal 2 6" xfId="2446"/>
    <cellStyle name="Normal 2 60" xfId="2447"/>
    <cellStyle name="Normal 2 61" xfId="2448"/>
    <cellStyle name="Normal 2 62" xfId="2449"/>
    <cellStyle name="Normal 2 63" xfId="2450"/>
    <cellStyle name="Normal 2 64" xfId="2451"/>
    <cellStyle name="Normal 2 65" xfId="2452"/>
    <cellStyle name="Normal 2 66" xfId="2453"/>
    <cellStyle name="Normal 2 7" xfId="2454"/>
    <cellStyle name="Normal 2 8" xfId="2455"/>
    <cellStyle name="Normal 2 9" xfId="2456"/>
    <cellStyle name="Normal 2_Service Price List" xfId="2457"/>
    <cellStyle name="Normal 20" xfId="2458"/>
    <cellStyle name="Normal 21" xfId="2459"/>
    <cellStyle name="Normal 22" xfId="2460"/>
    <cellStyle name="Normal 23" xfId="2461"/>
    <cellStyle name="Normal 24" xfId="2462"/>
    <cellStyle name="Normal 25" xfId="2463"/>
    <cellStyle name="Normal 26" xfId="2464"/>
    <cellStyle name="Normal 27" xfId="2465"/>
    <cellStyle name="Normal 28" xfId="2466"/>
    <cellStyle name="Normal 29" xfId="2467"/>
    <cellStyle name="Normal 3" xfId="2468"/>
    <cellStyle name="Normal 3 2" xfId="2469"/>
    <cellStyle name="Normal 3 2 2" xfId="2470"/>
    <cellStyle name="Normal 3 2 3" xfId="2471"/>
    <cellStyle name="Normal 3 2 4" xfId="2472"/>
    <cellStyle name="Normal 3 2 5" xfId="2473"/>
    <cellStyle name="Normal 3 2 6" xfId="2474"/>
    <cellStyle name="Normal 3 3" xfId="2475"/>
    <cellStyle name="Normal 3 3 2" xfId="2476"/>
    <cellStyle name="Normal 3 3 3" xfId="2477"/>
    <cellStyle name="Normal 3 3 4" xfId="2478"/>
    <cellStyle name="Normal 3 3 5" xfId="2479"/>
    <cellStyle name="Normal 3 3 6" xfId="2480"/>
    <cellStyle name="Normal 3 4" xfId="2481"/>
    <cellStyle name="Normal 3 5" xfId="2482"/>
    <cellStyle name="Normal 3 6" xfId="2483"/>
    <cellStyle name="Normal 30" xfId="2484"/>
    <cellStyle name="Normal 31" xfId="2485"/>
    <cellStyle name="Normal 32" xfId="2486"/>
    <cellStyle name="Normal 33" xfId="2487"/>
    <cellStyle name="Normal 34" xfId="2488"/>
    <cellStyle name="Normal 35" xfId="2489"/>
    <cellStyle name="Normal 36" xfId="2490"/>
    <cellStyle name="Normal 37" xfId="2491"/>
    <cellStyle name="Normal 38" xfId="2492"/>
    <cellStyle name="Normal 39" xfId="2493"/>
    <cellStyle name="Normal 4" xfId="2"/>
    <cellStyle name="Normal 4 2" xfId="2494"/>
    <cellStyle name="Normal 40" xfId="2495"/>
    <cellStyle name="Normal 41" xfId="2496"/>
    <cellStyle name="Normal 42" xfId="2497"/>
    <cellStyle name="Normal 43" xfId="2498"/>
    <cellStyle name="Normal 44" xfId="2499"/>
    <cellStyle name="Normal 45" xfId="2500"/>
    <cellStyle name="Normal 46" xfId="2501"/>
    <cellStyle name="Normal 47" xfId="2502"/>
    <cellStyle name="Normal 48" xfId="2503"/>
    <cellStyle name="Normal 49" xfId="2504"/>
    <cellStyle name="Normal 5" xfId="2505"/>
    <cellStyle name="Normal 5 2" xfId="2506"/>
    <cellStyle name="Normal 50" xfId="2507"/>
    <cellStyle name="Normal 51" xfId="2508"/>
    <cellStyle name="Normal 52" xfId="2509"/>
    <cellStyle name="Normal 53" xfId="2510"/>
    <cellStyle name="Normal 54" xfId="2511"/>
    <cellStyle name="Normal 55" xfId="2512"/>
    <cellStyle name="Normal 56" xfId="2513"/>
    <cellStyle name="Normal 57" xfId="2514"/>
    <cellStyle name="Normal 58" xfId="2515"/>
    <cellStyle name="Normal 59" xfId="2516"/>
    <cellStyle name="Normal 6" xfId="2517"/>
    <cellStyle name="Normal 6 2" xfId="2518"/>
    <cellStyle name="Normal 6 3" xfId="2519"/>
    <cellStyle name="Normal 6 4" xfId="2520"/>
    <cellStyle name="Normal 6 5" xfId="2521"/>
    <cellStyle name="Normal 6 6" xfId="2522"/>
    <cellStyle name="Normal 60" xfId="2523"/>
    <cellStyle name="Normal 61" xfId="2524"/>
    <cellStyle name="Normal 62" xfId="2525"/>
    <cellStyle name="Normal 63" xfId="2526"/>
    <cellStyle name="Normal 64" xfId="2527"/>
    <cellStyle name="Normal 65" xfId="2528"/>
    <cellStyle name="Normal 66" xfId="2529"/>
    <cellStyle name="Normal 67" xfId="2530"/>
    <cellStyle name="Normal 68" xfId="2531"/>
    <cellStyle name="Normal 69" xfId="2532"/>
    <cellStyle name="Normal 7" xfId="2533"/>
    <cellStyle name="Normal 7 2" xfId="2534"/>
    <cellStyle name="Normal 7 3" xfId="2535"/>
    <cellStyle name="Normal 7 4" xfId="2536"/>
    <cellStyle name="Normal 7 5" xfId="2537"/>
    <cellStyle name="Normal 7 6" xfId="2538"/>
    <cellStyle name="Normal 70" xfId="2539"/>
    <cellStyle name="Normal 71" xfId="2540"/>
    <cellStyle name="Normal 72" xfId="2541"/>
    <cellStyle name="Normal 73" xfId="2542"/>
    <cellStyle name="Normal 74" xfId="2543"/>
    <cellStyle name="Normal 75" xfId="2544"/>
    <cellStyle name="Normal 76" xfId="2545"/>
    <cellStyle name="Normal 77" xfId="2546"/>
    <cellStyle name="Normal 78" xfId="2547"/>
    <cellStyle name="Normal 79" xfId="2548"/>
    <cellStyle name="Normal 8" xfId="2549"/>
    <cellStyle name="Normal 80" xfId="2550"/>
    <cellStyle name="Normal 81" xfId="2551"/>
    <cellStyle name="Normal 82" xfId="2552"/>
    <cellStyle name="Normal 83" xfId="2553"/>
    <cellStyle name="Normal 84" xfId="2554"/>
    <cellStyle name="Normal 85" xfId="2555"/>
    <cellStyle name="Normal 86" xfId="2556"/>
    <cellStyle name="Normal 87" xfId="2557"/>
    <cellStyle name="Normal 88" xfId="2558"/>
    <cellStyle name="Normal 89" xfId="2559"/>
    <cellStyle name="Normal 9" xfId="2560"/>
    <cellStyle name="Normal 9 2" xfId="2561"/>
    <cellStyle name="Normal 90" xfId="2562"/>
    <cellStyle name="Normal 91" xfId="2563"/>
    <cellStyle name="Normal 92" xfId="2564"/>
    <cellStyle name="Note 10" xfId="2565"/>
    <cellStyle name="Note 11" xfId="2566"/>
    <cellStyle name="Note 12" xfId="2567"/>
    <cellStyle name="Note 13" xfId="2568"/>
    <cellStyle name="Note 14" xfId="2569"/>
    <cellStyle name="Note 15" xfId="2570"/>
    <cellStyle name="Note 16" xfId="2571"/>
    <cellStyle name="Note 17" xfId="2572"/>
    <cellStyle name="Note 18" xfId="2573"/>
    <cellStyle name="Note 19" xfId="2574"/>
    <cellStyle name="Note 2" xfId="2575"/>
    <cellStyle name="Note 2 2" xfId="2576"/>
    <cellStyle name="Note 2 3" xfId="2577"/>
    <cellStyle name="Note 2 4" xfId="2578"/>
    <cellStyle name="Note 2 5" xfId="2579"/>
    <cellStyle name="Note 2 6" xfId="2580"/>
    <cellStyle name="Note 2 7" xfId="2581"/>
    <cellStyle name="Note 20" xfId="2582"/>
    <cellStyle name="Note 21" xfId="2583"/>
    <cellStyle name="Note 22" xfId="2584"/>
    <cellStyle name="Note 23" xfId="2585"/>
    <cellStyle name="Note 24" xfId="2586"/>
    <cellStyle name="Note 25" xfId="2587"/>
    <cellStyle name="Note 26" xfId="2588"/>
    <cellStyle name="Note 27" xfId="2589"/>
    <cellStyle name="Note 28" xfId="2590"/>
    <cellStyle name="Note 29" xfId="2591"/>
    <cellStyle name="Note 3" xfId="2592"/>
    <cellStyle name="Note 30" xfId="2593"/>
    <cellStyle name="Note 31" xfId="2594"/>
    <cellStyle name="Note 32" xfId="2595"/>
    <cellStyle name="Note 33" xfId="2596"/>
    <cellStyle name="Note 34" xfId="2597"/>
    <cellStyle name="Note 35" xfId="2598"/>
    <cellStyle name="Note 36" xfId="2599"/>
    <cellStyle name="Note 37" xfId="2600"/>
    <cellStyle name="Note 38" xfId="2601"/>
    <cellStyle name="Note 39" xfId="2602"/>
    <cellStyle name="Note 4" xfId="2603"/>
    <cellStyle name="Note 40" xfId="2604"/>
    <cellStyle name="Note 41" xfId="2605"/>
    <cellStyle name="Note 42" xfId="2606"/>
    <cellStyle name="Note 43" xfId="2607"/>
    <cellStyle name="Note 44" xfId="2608"/>
    <cellStyle name="Note 45" xfId="2609"/>
    <cellStyle name="Note 46" xfId="2610"/>
    <cellStyle name="Note 47" xfId="2611"/>
    <cellStyle name="Note 48" xfId="2612"/>
    <cellStyle name="Note 49" xfId="2613"/>
    <cellStyle name="Note 5" xfId="2614"/>
    <cellStyle name="Note 50" xfId="2615"/>
    <cellStyle name="Note 51" xfId="2616"/>
    <cellStyle name="Note 52" xfId="2617"/>
    <cellStyle name="Note 53" xfId="2618"/>
    <cellStyle name="Note 54" xfId="2619"/>
    <cellStyle name="Note 55" xfId="2620"/>
    <cellStyle name="Note 56" xfId="2621"/>
    <cellStyle name="Note 6" xfId="2622"/>
    <cellStyle name="Note 7" xfId="2623"/>
    <cellStyle name="Note 8" xfId="2624"/>
    <cellStyle name="Note 9" xfId="2625"/>
    <cellStyle name="Output 10" xfId="2626"/>
    <cellStyle name="Output 11" xfId="2627"/>
    <cellStyle name="Output 12" xfId="2628"/>
    <cellStyle name="Output 13" xfId="2629"/>
    <cellStyle name="Output 14" xfId="2630"/>
    <cellStyle name="Output 15" xfId="2631"/>
    <cellStyle name="Output 16" xfId="2632"/>
    <cellStyle name="Output 17" xfId="2633"/>
    <cellStyle name="Output 18" xfId="2634"/>
    <cellStyle name="Output 19" xfId="2635"/>
    <cellStyle name="Output 2" xfId="2636"/>
    <cellStyle name="Output 2 2" xfId="2637"/>
    <cellStyle name="Output 2 3" xfId="2638"/>
    <cellStyle name="Output 2 4" xfId="2639"/>
    <cellStyle name="Output 2 5" xfId="2640"/>
    <cellStyle name="Output 2 6" xfId="2641"/>
    <cellStyle name="Output 2 7" xfId="2642"/>
    <cellStyle name="Output 20" xfId="2643"/>
    <cellStyle name="Output 21" xfId="2644"/>
    <cellStyle name="Output 22" xfId="2645"/>
    <cellStyle name="Output 23" xfId="2646"/>
    <cellStyle name="Output 24" xfId="2647"/>
    <cellStyle name="Output 25" xfId="2648"/>
    <cellStyle name="Output 26" xfId="2649"/>
    <cellStyle name="Output 27" xfId="2650"/>
    <cellStyle name="Output 28" xfId="2651"/>
    <cellStyle name="Output 29" xfId="2652"/>
    <cellStyle name="Output 3" xfId="2653"/>
    <cellStyle name="Output 30" xfId="2654"/>
    <cellStyle name="Output 31" xfId="2655"/>
    <cellStyle name="Output 32" xfId="2656"/>
    <cellStyle name="Output 33" xfId="2657"/>
    <cellStyle name="Output 34" xfId="2658"/>
    <cellStyle name="Output 35" xfId="2659"/>
    <cellStyle name="Output 36" xfId="2660"/>
    <cellStyle name="Output 37" xfId="2661"/>
    <cellStyle name="Output 38" xfId="2662"/>
    <cellStyle name="Output 39" xfId="2663"/>
    <cellStyle name="Output 4" xfId="2664"/>
    <cellStyle name="Output 40" xfId="2665"/>
    <cellStyle name="Output 41" xfId="2666"/>
    <cellStyle name="Output 42" xfId="2667"/>
    <cellStyle name="Output 43" xfId="2668"/>
    <cellStyle name="Output 44" xfId="2669"/>
    <cellStyle name="Output 45" xfId="2670"/>
    <cellStyle name="Output 46" xfId="2671"/>
    <cellStyle name="Output 47" xfId="2672"/>
    <cellStyle name="Output 48" xfId="2673"/>
    <cellStyle name="Output 49" xfId="2674"/>
    <cellStyle name="Output 5" xfId="2675"/>
    <cellStyle name="Output 50" xfId="2676"/>
    <cellStyle name="Output 51" xfId="2677"/>
    <cellStyle name="Output 52" xfId="2678"/>
    <cellStyle name="Output 53" xfId="2679"/>
    <cellStyle name="Output 54" xfId="2680"/>
    <cellStyle name="Output 55" xfId="2681"/>
    <cellStyle name="Output 56" xfId="2682"/>
    <cellStyle name="Output 6" xfId="2683"/>
    <cellStyle name="Output 7" xfId="2684"/>
    <cellStyle name="Output 8" xfId="2685"/>
    <cellStyle name="Output 9" xfId="2686"/>
    <cellStyle name="Output Amounts" xfId="2687"/>
    <cellStyle name="Output Amounts 2" xfId="2688"/>
    <cellStyle name="Output Amounts 3" xfId="2689"/>
    <cellStyle name="Output Column Headings" xfId="2690"/>
    <cellStyle name="Output Line Items" xfId="2691"/>
    <cellStyle name="Output Report Heading" xfId="2692"/>
    <cellStyle name="Output Report Title" xfId="2693"/>
    <cellStyle name="Percent 2" xfId="2694"/>
    <cellStyle name="Percent 3" xfId="2695"/>
    <cellStyle name="Title 10" xfId="2696"/>
    <cellStyle name="Title 11" xfId="2697"/>
    <cellStyle name="Title 12" xfId="2698"/>
    <cellStyle name="Title 13" xfId="2699"/>
    <cellStyle name="Title 14" xfId="2700"/>
    <cellStyle name="Title 15" xfId="2701"/>
    <cellStyle name="Title 16" xfId="2702"/>
    <cellStyle name="Title 17" xfId="2703"/>
    <cellStyle name="Title 18" xfId="2704"/>
    <cellStyle name="Title 19" xfId="2705"/>
    <cellStyle name="Title 2" xfId="2706"/>
    <cellStyle name="Title 2 2" xfId="2707"/>
    <cellStyle name="Title 2 3" xfId="2708"/>
    <cellStyle name="Title 2 4" xfId="2709"/>
    <cellStyle name="Title 2 5" xfId="2710"/>
    <cellStyle name="Title 2 6" xfId="2711"/>
    <cellStyle name="Title 2 7" xfId="2712"/>
    <cellStyle name="Title 20" xfId="2713"/>
    <cellStyle name="Title 21" xfId="2714"/>
    <cellStyle name="Title 22" xfId="2715"/>
    <cellStyle name="Title 23" xfId="2716"/>
    <cellStyle name="Title 24" xfId="2717"/>
    <cellStyle name="Title 25" xfId="2718"/>
    <cellStyle name="Title 26" xfId="2719"/>
    <cellStyle name="Title 27" xfId="2720"/>
    <cellStyle name="Title 28" xfId="2721"/>
    <cellStyle name="Title 29" xfId="2722"/>
    <cellStyle name="Title 3" xfId="2723"/>
    <cellStyle name="Title 30" xfId="2724"/>
    <cellStyle name="Title 31" xfId="2725"/>
    <cellStyle name="Title 32" xfId="2726"/>
    <cellStyle name="Title 33" xfId="2727"/>
    <cellStyle name="Title 34" xfId="2728"/>
    <cellStyle name="Title 35" xfId="2729"/>
    <cellStyle name="Title 36" xfId="2730"/>
    <cellStyle name="Title 37" xfId="2731"/>
    <cellStyle name="Title 38" xfId="2732"/>
    <cellStyle name="Title 39" xfId="2733"/>
    <cellStyle name="Title 4" xfId="2734"/>
    <cellStyle name="Title 40" xfId="2735"/>
    <cellStyle name="Title 41" xfId="2736"/>
    <cellStyle name="Title 42" xfId="2737"/>
    <cellStyle name="Title 43" xfId="2738"/>
    <cellStyle name="Title 44" xfId="2739"/>
    <cellStyle name="Title 45" xfId="2740"/>
    <cellStyle name="Title 46" xfId="2741"/>
    <cellStyle name="Title 47" xfId="2742"/>
    <cellStyle name="Title 48" xfId="2743"/>
    <cellStyle name="Title 49" xfId="2744"/>
    <cellStyle name="Title 5" xfId="2745"/>
    <cellStyle name="Title 50" xfId="2746"/>
    <cellStyle name="Title 51" xfId="2747"/>
    <cellStyle name="Title 52" xfId="2748"/>
    <cellStyle name="Title 53" xfId="2749"/>
    <cellStyle name="Title 54" xfId="2750"/>
    <cellStyle name="Title 55" xfId="2751"/>
    <cellStyle name="Title 56" xfId="2752"/>
    <cellStyle name="Title 6" xfId="2753"/>
    <cellStyle name="Title 7" xfId="2754"/>
    <cellStyle name="Title 8" xfId="2755"/>
    <cellStyle name="Title 9" xfId="2756"/>
    <cellStyle name="Total 10" xfId="2757"/>
    <cellStyle name="Total 11" xfId="2758"/>
    <cellStyle name="Total 12" xfId="2759"/>
    <cellStyle name="Total 13" xfId="2760"/>
    <cellStyle name="Total 14" xfId="2761"/>
    <cellStyle name="Total 15" xfId="2762"/>
    <cellStyle name="Total 16" xfId="2763"/>
    <cellStyle name="Total 17" xfId="2764"/>
    <cellStyle name="Total 18" xfId="2765"/>
    <cellStyle name="Total 19" xfId="2766"/>
    <cellStyle name="Total 2" xfId="2767"/>
    <cellStyle name="Total 2 2" xfId="2768"/>
    <cellStyle name="Total 2 3" xfId="2769"/>
    <cellStyle name="Total 2 4" xfId="2770"/>
    <cellStyle name="Total 2 5" xfId="2771"/>
    <cellStyle name="Total 2 6" xfId="2772"/>
    <cellStyle name="Total 2 7" xfId="2773"/>
    <cellStyle name="Total 20" xfId="2774"/>
    <cellStyle name="Total 21" xfId="2775"/>
    <cellStyle name="Total 22" xfId="2776"/>
    <cellStyle name="Total 23" xfId="2777"/>
    <cellStyle name="Total 24" xfId="2778"/>
    <cellStyle name="Total 25" xfId="2779"/>
    <cellStyle name="Total 26" xfId="2780"/>
    <cellStyle name="Total 27" xfId="2781"/>
    <cellStyle name="Total 28" xfId="2782"/>
    <cellStyle name="Total 29" xfId="2783"/>
    <cellStyle name="Total 3" xfId="2784"/>
    <cellStyle name="Total 30" xfId="2785"/>
    <cellStyle name="Total 31" xfId="2786"/>
    <cellStyle name="Total 32" xfId="2787"/>
    <cellStyle name="Total 33" xfId="2788"/>
    <cellStyle name="Total 34" xfId="2789"/>
    <cellStyle name="Total 35" xfId="2790"/>
    <cellStyle name="Total 36" xfId="2791"/>
    <cellStyle name="Total 37" xfId="2792"/>
    <cellStyle name="Total 38" xfId="2793"/>
    <cellStyle name="Total 39" xfId="2794"/>
    <cellStyle name="Total 4" xfId="2795"/>
    <cellStyle name="Total 40" xfId="2796"/>
    <cellStyle name="Total 41" xfId="2797"/>
    <cellStyle name="Total 42" xfId="2798"/>
    <cellStyle name="Total 43" xfId="2799"/>
    <cellStyle name="Total 44" xfId="2800"/>
    <cellStyle name="Total 45" xfId="2801"/>
    <cellStyle name="Total 46" xfId="2802"/>
    <cellStyle name="Total 47" xfId="2803"/>
    <cellStyle name="Total 48" xfId="2804"/>
    <cellStyle name="Total 49" xfId="2805"/>
    <cellStyle name="Total 5" xfId="2806"/>
    <cellStyle name="Total 50" xfId="2807"/>
    <cellStyle name="Total 51" xfId="2808"/>
    <cellStyle name="Total 52" xfId="2809"/>
    <cellStyle name="Total 53" xfId="2810"/>
    <cellStyle name="Total 54" xfId="2811"/>
    <cellStyle name="Total 55" xfId="2812"/>
    <cellStyle name="Total 56" xfId="2813"/>
    <cellStyle name="Total 6" xfId="2814"/>
    <cellStyle name="Total 7" xfId="2815"/>
    <cellStyle name="Total 8" xfId="2816"/>
    <cellStyle name="Total 9" xfId="2817"/>
    <cellStyle name="Warning Text 10" xfId="2818"/>
    <cellStyle name="Warning Text 11" xfId="2819"/>
    <cellStyle name="Warning Text 12" xfId="2820"/>
    <cellStyle name="Warning Text 13" xfId="2821"/>
    <cellStyle name="Warning Text 14" xfId="2822"/>
    <cellStyle name="Warning Text 15" xfId="2823"/>
    <cellStyle name="Warning Text 16" xfId="2824"/>
    <cellStyle name="Warning Text 17" xfId="2825"/>
    <cellStyle name="Warning Text 18" xfId="2826"/>
    <cellStyle name="Warning Text 19" xfId="2827"/>
    <cellStyle name="Warning Text 2" xfId="2828"/>
    <cellStyle name="Warning Text 2 2" xfId="2829"/>
    <cellStyle name="Warning Text 2 3" xfId="2830"/>
    <cellStyle name="Warning Text 2 4" xfId="2831"/>
    <cellStyle name="Warning Text 2 5" xfId="2832"/>
    <cellStyle name="Warning Text 2 6" xfId="2833"/>
    <cellStyle name="Warning Text 2 7" xfId="2834"/>
    <cellStyle name="Warning Text 20" xfId="2835"/>
    <cellStyle name="Warning Text 21" xfId="2836"/>
    <cellStyle name="Warning Text 22" xfId="2837"/>
    <cellStyle name="Warning Text 23" xfId="2838"/>
    <cellStyle name="Warning Text 24" xfId="2839"/>
    <cellStyle name="Warning Text 25" xfId="2840"/>
    <cellStyle name="Warning Text 26" xfId="2841"/>
    <cellStyle name="Warning Text 27" xfId="2842"/>
    <cellStyle name="Warning Text 28" xfId="2843"/>
    <cellStyle name="Warning Text 29" xfId="2844"/>
    <cellStyle name="Warning Text 3" xfId="2845"/>
    <cellStyle name="Warning Text 30" xfId="2846"/>
    <cellStyle name="Warning Text 31" xfId="2847"/>
    <cellStyle name="Warning Text 32" xfId="2848"/>
    <cellStyle name="Warning Text 33" xfId="2849"/>
    <cellStyle name="Warning Text 34" xfId="2850"/>
    <cellStyle name="Warning Text 35" xfId="2851"/>
    <cellStyle name="Warning Text 36" xfId="2852"/>
    <cellStyle name="Warning Text 37" xfId="2853"/>
    <cellStyle name="Warning Text 38" xfId="2854"/>
    <cellStyle name="Warning Text 39" xfId="2855"/>
    <cellStyle name="Warning Text 4" xfId="2856"/>
    <cellStyle name="Warning Text 40" xfId="2857"/>
    <cellStyle name="Warning Text 41" xfId="2858"/>
    <cellStyle name="Warning Text 42" xfId="2859"/>
    <cellStyle name="Warning Text 43" xfId="2860"/>
    <cellStyle name="Warning Text 44" xfId="2861"/>
    <cellStyle name="Warning Text 45" xfId="2862"/>
    <cellStyle name="Warning Text 46" xfId="2863"/>
    <cellStyle name="Warning Text 47" xfId="2864"/>
    <cellStyle name="Warning Text 48" xfId="2865"/>
    <cellStyle name="Warning Text 49" xfId="2866"/>
    <cellStyle name="Warning Text 5" xfId="2867"/>
    <cellStyle name="Warning Text 50" xfId="2868"/>
    <cellStyle name="Warning Text 51" xfId="2869"/>
    <cellStyle name="Warning Text 52" xfId="2870"/>
    <cellStyle name="Warning Text 53" xfId="2871"/>
    <cellStyle name="Warning Text 54" xfId="2872"/>
    <cellStyle name="Warning Text 55" xfId="2873"/>
    <cellStyle name="Warning Text 56" xfId="2874"/>
    <cellStyle name="Warning Text 6" xfId="2875"/>
    <cellStyle name="Warning Text 7" xfId="2876"/>
    <cellStyle name="Warning Text 8" xfId="2877"/>
    <cellStyle name="Warning Text 9" xfId="287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10"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ESTIMATES/2007-08/ACS%20-%20SALARY%20ESTIMATES%2007_08/LIBRARIES%20Establishment%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ckenny\Application%20Data\Microsoft\Excel\Copy%20of%20CHS%20monitor%20Sep13%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14%20CHILDREN%20SERVICES%20FINANCE/Corporate%20Monitoring/07%20Oct/workings%20R12mapping/CHS%20monitor%20Oct13%20v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3-14%20CHILDREN%20SERVICES%20FINANCE/Corporate%20Monitoring/09%20Dec/CHS%20monitor%20Dec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4-15%20CHILDRENS%20SERVICES%20FINANCE/Budget%202014-15/Recharges/CHS%20Recharges%202014-15%20v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UMMARY"/>
      <sheetName val="Sheet1 (2)"/>
      <sheetName val="lib est"/>
      <sheetName val="Sheet2"/>
      <sheetName val="Sheet3"/>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ummary Table"/>
      <sheetName val="Monitor timetable"/>
      <sheetName val="High Needs 1 (2)"/>
      <sheetName val="GF summary"/>
      <sheetName val="DSG summary (2)"/>
      <sheetName val="monitor"/>
      <sheetName val="actuals"/>
      <sheetName val="New cost Centre"/>
      <sheetName val="Sheet2"/>
      <sheetName val="Sheet1"/>
      <sheetName val="Sheet1 (2)"/>
      <sheetName val="New codes"/>
      <sheetName val="New D codes"/>
      <sheetName val="OB2013-14"/>
      <sheetName val="Reconciliation"/>
      <sheetName val="Savings 2013-14"/>
      <sheetName val="Carry Forward 12-13"/>
      <sheetName val="Schools List"/>
    </sheetNames>
    <sheetDataSet>
      <sheetData sheetId="0"/>
      <sheetData sheetId="1"/>
      <sheetData sheetId="2"/>
      <sheetData sheetId="3"/>
      <sheetData sheetId="4"/>
      <sheetData sheetId="5">
        <row r="1">
          <cell r="C1" t="str">
            <v>Cost Centre</v>
          </cell>
          <cell r="G1" t="str">
            <v>PRIOR YEAR OUTTURN 2010-11</v>
          </cell>
          <cell r="I1" t="str">
            <v>REVISED BUDGET 2011-12</v>
          </cell>
          <cell r="J1" t="str">
            <v>ACTUAL TO M12 2011-12</v>
          </cell>
          <cell r="M1" t="str">
            <v>Original Budget 2012-13</v>
          </cell>
          <cell r="N1" t="str">
            <v>Revised Budget 2012-13</v>
          </cell>
          <cell r="O1" t="str">
            <v>Actual to Date 2012-13</v>
          </cell>
          <cell r="P1" t="str">
            <v>2013-14 Savings taken</v>
          </cell>
          <cell r="Q1" t="str">
            <v>2013-14 Original Budget</v>
          </cell>
          <cell r="R1" t="str">
            <v>Revised Budget 2013-14</v>
          </cell>
          <cell r="S1" t="str">
            <v>Actual to Date</v>
          </cell>
          <cell r="V1" t="str">
            <v xml:space="preserve"> End of Year Forecast 2013-14</v>
          </cell>
          <cell r="Y1" t="str">
            <v>Previous Month Variance 2013-14</v>
          </cell>
          <cell r="AC1">
            <v>0</v>
          </cell>
          <cell r="AG1" t="str">
            <v>2014-15 Savings taken</v>
          </cell>
          <cell r="AH1" t="str">
            <v>2015-16 Savings taken</v>
          </cell>
        </row>
        <row r="2">
          <cell r="I2">
            <v>0</v>
          </cell>
          <cell r="J2">
            <v>0</v>
          </cell>
          <cell r="M2">
            <v>0</v>
          </cell>
          <cell r="N2">
            <v>0</v>
          </cell>
          <cell r="O2">
            <v>0</v>
          </cell>
          <cell r="P2">
            <v>0</v>
          </cell>
          <cell r="Q2">
            <v>0</v>
          </cell>
          <cell r="R2">
            <v>0</v>
          </cell>
          <cell r="S2">
            <v>0</v>
          </cell>
          <cell r="V2">
            <v>0</v>
          </cell>
          <cell r="Y2">
            <v>0</v>
          </cell>
          <cell r="AC2">
            <v>0</v>
          </cell>
        </row>
        <row r="3">
          <cell r="C3" t="str">
            <v>C20013</v>
          </cell>
          <cell r="G3">
            <v>0</v>
          </cell>
          <cell r="I3">
            <v>0</v>
          </cell>
          <cell r="J3">
            <v>154.66</v>
          </cell>
          <cell r="M3">
            <v>0</v>
          </cell>
          <cell r="N3">
            <v>0</v>
          </cell>
          <cell r="O3">
            <v>531.21</v>
          </cell>
          <cell r="P3">
            <v>0</v>
          </cell>
          <cell r="Q3">
            <v>0</v>
          </cell>
          <cell r="R3">
            <v>0</v>
          </cell>
          <cell r="S3">
            <v>0</v>
          </cell>
          <cell r="V3">
            <v>0</v>
          </cell>
          <cell r="Y3">
            <v>0</v>
          </cell>
          <cell r="AC3" t="str">
            <v>C20013No</v>
          </cell>
          <cell r="AG3">
            <v>0</v>
          </cell>
          <cell r="AH3">
            <v>0</v>
          </cell>
        </row>
        <row r="4">
          <cell r="C4" t="str">
            <v>C20013</v>
          </cell>
          <cell r="G4">
            <v>0</v>
          </cell>
          <cell r="I4">
            <v>1500</v>
          </cell>
          <cell r="J4">
            <v>339.98</v>
          </cell>
          <cell r="M4">
            <v>0</v>
          </cell>
          <cell r="N4">
            <v>0</v>
          </cell>
          <cell r="O4">
            <v>0</v>
          </cell>
          <cell r="P4">
            <v>0</v>
          </cell>
          <cell r="Q4">
            <v>0</v>
          </cell>
          <cell r="R4">
            <v>0</v>
          </cell>
          <cell r="S4">
            <v>135</v>
          </cell>
          <cell r="V4">
            <v>0</v>
          </cell>
          <cell r="Y4">
            <v>0</v>
          </cell>
          <cell r="AC4" t="str">
            <v>C20013No</v>
          </cell>
          <cell r="AG4">
            <v>0</v>
          </cell>
          <cell r="AH4">
            <v>0</v>
          </cell>
        </row>
        <row r="5">
          <cell r="C5" t="str">
            <v>C20013</v>
          </cell>
          <cell r="G5">
            <v>-10044.5</v>
          </cell>
          <cell r="I5">
            <v>-4000</v>
          </cell>
          <cell r="J5">
            <v>-9980.5</v>
          </cell>
          <cell r="M5">
            <v>0</v>
          </cell>
          <cell r="N5">
            <v>0</v>
          </cell>
          <cell r="O5">
            <v>-7504.5</v>
          </cell>
          <cell r="P5">
            <v>0</v>
          </cell>
          <cell r="Q5">
            <v>0</v>
          </cell>
          <cell r="R5">
            <v>0</v>
          </cell>
          <cell r="S5">
            <v>-5031.5</v>
          </cell>
          <cell r="V5">
            <v>0</v>
          </cell>
          <cell r="Y5">
            <v>0</v>
          </cell>
          <cell r="AC5" t="str">
            <v>C20013No</v>
          </cell>
          <cell r="AG5">
            <v>0</v>
          </cell>
          <cell r="AH5">
            <v>0</v>
          </cell>
        </row>
        <row r="6">
          <cell r="C6" t="str">
            <v>C20013</v>
          </cell>
          <cell r="G6">
            <v>-2116.08</v>
          </cell>
          <cell r="I6">
            <v>-3900</v>
          </cell>
          <cell r="J6">
            <v>-2116.08</v>
          </cell>
          <cell r="M6">
            <v>0</v>
          </cell>
          <cell r="N6">
            <v>0</v>
          </cell>
          <cell r="O6">
            <v>-1058.04</v>
          </cell>
          <cell r="P6">
            <v>0</v>
          </cell>
          <cell r="Q6">
            <v>0</v>
          </cell>
          <cell r="R6">
            <v>0</v>
          </cell>
          <cell r="S6">
            <v>-1587.06</v>
          </cell>
          <cell r="V6">
            <v>-1058.04</v>
          </cell>
          <cell r="Y6">
            <v>-1058.04</v>
          </cell>
          <cell r="AC6" t="str">
            <v>C20013No</v>
          </cell>
          <cell r="AG6">
            <v>0</v>
          </cell>
          <cell r="AH6">
            <v>0</v>
          </cell>
        </row>
        <row r="7">
          <cell r="C7" t="str">
            <v>C20016</v>
          </cell>
          <cell r="G7">
            <v>129134.71</v>
          </cell>
          <cell r="I7">
            <v>0</v>
          </cell>
          <cell r="J7">
            <v>0</v>
          </cell>
          <cell r="M7">
            <v>0</v>
          </cell>
          <cell r="N7">
            <v>0</v>
          </cell>
          <cell r="O7">
            <v>0</v>
          </cell>
          <cell r="P7">
            <v>0</v>
          </cell>
          <cell r="Q7">
            <v>0</v>
          </cell>
          <cell r="R7">
            <v>0</v>
          </cell>
          <cell r="S7">
            <v>0</v>
          </cell>
          <cell r="V7">
            <v>0</v>
          </cell>
          <cell r="Y7">
            <v>0</v>
          </cell>
          <cell r="AC7" t="str">
            <v>C20016No</v>
          </cell>
          <cell r="AG7">
            <v>0</v>
          </cell>
          <cell r="AH7">
            <v>0</v>
          </cell>
        </row>
        <row r="8">
          <cell r="C8" t="str">
            <v>C20016</v>
          </cell>
          <cell r="G8">
            <v>-110000</v>
          </cell>
          <cell r="I8">
            <v>0</v>
          </cell>
          <cell r="J8">
            <v>0</v>
          </cell>
          <cell r="M8">
            <v>0</v>
          </cell>
          <cell r="N8">
            <v>0</v>
          </cell>
          <cell r="O8">
            <v>0</v>
          </cell>
          <cell r="P8">
            <v>0</v>
          </cell>
          <cell r="Q8">
            <v>0</v>
          </cell>
          <cell r="R8">
            <v>0</v>
          </cell>
          <cell r="S8">
            <v>0</v>
          </cell>
          <cell r="V8">
            <v>0</v>
          </cell>
          <cell r="Y8">
            <v>0</v>
          </cell>
          <cell r="AC8" t="str">
            <v>C20016No</v>
          </cell>
          <cell r="AG8">
            <v>0</v>
          </cell>
          <cell r="AH8">
            <v>0</v>
          </cell>
        </row>
        <row r="9">
          <cell r="C9" t="str">
            <v>C20016</v>
          </cell>
          <cell r="G9">
            <v>-16464</v>
          </cell>
          <cell r="I9">
            <v>0</v>
          </cell>
          <cell r="J9">
            <v>0</v>
          </cell>
          <cell r="M9">
            <v>0</v>
          </cell>
          <cell r="N9">
            <v>0</v>
          </cell>
          <cell r="O9">
            <v>0</v>
          </cell>
          <cell r="P9">
            <v>0</v>
          </cell>
          <cell r="Q9">
            <v>0</v>
          </cell>
          <cell r="R9">
            <v>0</v>
          </cell>
          <cell r="S9">
            <v>0</v>
          </cell>
          <cell r="V9">
            <v>0</v>
          </cell>
          <cell r="Y9">
            <v>0</v>
          </cell>
          <cell r="AC9" t="str">
            <v>C20016No</v>
          </cell>
          <cell r="AG9">
            <v>0</v>
          </cell>
          <cell r="AH9">
            <v>0</v>
          </cell>
        </row>
        <row r="10">
          <cell r="C10">
            <v>0</v>
          </cell>
          <cell r="G10">
            <v>-9489.8699999999953</v>
          </cell>
          <cell r="I10">
            <v>-6400</v>
          </cell>
          <cell r="J10">
            <v>-11601.94</v>
          </cell>
          <cell r="M10">
            <v>0</v>
          </cell>
          <cell r="N10">
            <v>0</v>
          </cell>
          <cell r="O10">
            <v>-8031.33</v>
          </cell>
          <cell r="P10">
            <v>0</v>
          </cell>
          <cell r="Q10">
            <v>0</v>
          </cell>
          <cell r="R10">
            <v>0</v>
          </cell>
          <cell r="S10">
            <v>-6483.5599999999995</v>
          </cell>
          <cell r="V10">
            <v>-1058.04</v>
          </cell>
          <cell r="Y10">
            <v>-1058.04</v>
          </cell>
          <cell r="AC10" t="str">
            <v/>
          </cell>
          <cell r="AG10">
            <v>0</v>
          </cell>
          <cell r="AH10">
            <v>0</v>
          </cell>
        </row>
        <row r="11">
          <cell r="C11" t="str">
            <v>C20019</v>
          </cell>
          <cell r="G11">
            <v>356517.17</v>
          </cell>
          <cell r="I11">
            <v>429240</v>
          </cell>
          <cell r="J11">
            <v>391882.83999999997</v>
          </cell>
          <cell r="M11">
            <v>429200</v>
          </cell>
          <cell r="N11">
            <v>429200</v>
          </cell>
          <cell r="O11">
            <v>392682.32999999996</v>
          </cell>
          <cell r="P11">
            <v>120000</v>
          </cell>
          <cell r="Q11">
            <v>309200</v>
          </cell>
          <cell r="R11">
            <v>315600</v>
          </cell>
          <cell r="S11">
            <v>186720.13999999998</v>
          </cell>
          <cell r="V11">
            <v>249830.99999999997</v>
          </cell>
          <cell r="Y11">
            <v>-65769</v>
          </cell>
          <cell r="AC11" t="str">
            <v>C20019No</v>
          </cell>
          <cell r="AG11">
            <v>0</v>
          </cell>
          <cell r="AH11">
            <v>0</v>
          </cell>
        </row>
        <row r="12">
          <cell r="C12" t="str">
            <v>C20019</v>
          </cell>
          <cell r="G12">
            <v>28571.95</v>
          </cell>
          <cell r="I12">
            <v>0</v>
          </cell>
          <cell r="J12">
            <v>0</v>
          </cell>
          <cell r="M12">
            <v>0</v>
          </cell>
          <cell r="N12">
            <v>0</v>
          </cell>
          <cell r="O12">
            <v>0</v>
          </cell>
          <cell r="P12">
            <v>0</v>
          </cell>
          <cell r="Q12">
            <v>0</v>
          </cell>
          <cell r="R12">
            <v>0</v>
          </cell>
          <cell r="S12">
            <v>0</v>
          </cell>
          <cell r="V12">
            <v>0</v>
          </cell>
          <cell r="Y12">
            <v>0</v>
          </cell>
          <cell r="AC12" t="str">
            <v>C20019No</v>
          </cell>
          <cell r="AG12">
            <v>0</v>
          </cell>
          <cell r="AH12">
            <v>0</v>
          </cell>
        </row>
        <row r="13">
          <cell r="C13" t="str">
            <v>C20019</v>
          </cell>
          <cell r="G13">
            <v>44524.46</v>
          </cell>
          <cell r="I13">
            <v>0</v>
          </cell>
          <cell r="J13">
            <v>0</v>
          </cell>
          <cell r="M13">
            <v>0</v>
          </cell>
          <cell r="N13">
            <v>0</v>
          </cell>
          <cell r="O13">
            <v>0</v>
          </cell>
          <cell r="P13">
            <v>0</v>
          </cell>
          <cell r="Q13">
            <v>0</v>
          </cell>
          <cell r="R13">
            <v>0</v>
          </cell>
          <cell r="S13">
            <v>0</v>
          </cell>
          <cell r="V13">
            <v>0</v>
          </cell>
          <cell r="Y13">
            <v>0</v>
          </cell>
          <cell r="AC13" t="str">
            <v>C20019No</v>
          </cell>
          <cell r="AG13">
            <v>0</v>
          </cell>
          <cell r="AH13">
            <v>0</v>
          </cell>
        </row>
        <row r="14">
          <cell r="C14" t="str">
            <v>C20019</v>
          </cell>
          <cell r="G14">
            <v>0</v>
          </cell>
          <cell r="I14">
            <v>0</v>
          </cell>
          <cell r="J14">
            <v>0</v>
          </cell>
          <cell r="M14">
            <v>0</v>
          </cell>
          <cell r="N14">
            <v>0</v>
          </cell>
          <cell r="O14">
            <v>0</v>
          </cell>
          <cell r="P14">
            <v>0</v>
          </cell>
          <cell r="Q14">
            <v>0</v>
          </cell>
          <cell r="R14">
            <v>0</v>
          </cell>
          <cell r="S14">
            <v>0</v>
          </cell>
          <cell r="V14">
            <v>0</v>
          </cell>
          <cell r="Y14">
            <v>0</v>
          </cell>
          <cell r="AC14" t="str">
            <v>C20019No</v>
          </cell>
          <cell r="AG14">
            <v>0</v>
          </cell>
          <cell r="AH14">
            <v>0</v>
          </cell>
        </row>
        <row r="15">
          <cell r="C15" t="str">
            <v>C20019</v>
          </cell>
          <cell r="G15">
            <v>244</v>
          </cell>
          <cell r="I15">
            <v>0</v>
          </cell>
          <cell r="J15">
            <v>0</v>
          </cell>
          <cell r="M15">
            <v>0</v>
          </cell>
          <cell r="N15">
            <v>0</v>
          </cell>
          <cell r="O15">
            <v>256</v>
          </cell>
          <cell r="P15">
            <v>0</v>
          </cell>
          <cell r="Q15">
            <v>0</v>
          </cell>
          <cell r="R15">
            <v>0</v>
          </cell>
          <cell r="S15">
            <v>98</v>
          </cell>
          <cell r="V15">
            <v>256</v>
          </cell>
          <cell r="Y15">
            <v>256</v>
          </cell>
          <cell r="AC15" t="str">
            <v>C20019No</v>
          </cell>
          <cell r="AG15">
            <v>0</v>
          </cell>
          <cell r="AH15">
            <v>0</v>
          </cell>
        </row>
        <row r="16">
          <cell r="C16" t="str">
            <v>C20019</v>
          </cell>
          <cell r="G16">
            <v>793.64</v>
          </cell>
          <cell r="I16">
            <v>4500</v>
          </cell>
          <cell r="J16">
            <v>950</v>
          </cell>
          <cell r="M16">
            <v>2000</v>
          </cell>
          <cell r="N16">
            <v>2000</v>
          </cell>
          <cell r="O16">
            <v>989.7</v>
          </cell>
          <cell r="P16">
            <v>0</v>
          </cell>
          <cell r="Q16">
            <v>2000</v>
          </cell>
          <cell r="R16">
            <v>2000</v>
          </cell>
          <cell r="S16">
            <v>0</v>
          </cell>
          <cell r="V16">
            <v>989.7</v>
          </cell>
          <cell r="Y16">
            <v>-1010.3</v>
          </cell>
          <cell r="AC16" t="str">
            <v>C20019No</v>
          </cell>
          <cell r="AG16">
            <v>0</v>
          </cell>
          <cell r="AH16">
            <v>0</v>
          </cell>
        </row>
        <row r="17">
          <cell r="C17" t="str">
            <v>C20019</v>
          </cell>
          <cell r="G17">
            <v>412.32</v>
          </cell>
          <cell r="I17">
            <v>400</v>
          </cell>
          <cell r="J17">
            <v>412.32</v>
          </cell>
          <cell r="M17">
            <v>400</v>
          </cell>
          <cell r="N17">
            <v>400</v>
          </cell>
          <cell r="O17">
            <v>412.32</v>
          </cell>
          <cell r="P17">
            <v>0</v>
          </cell>
          <cell r="Q17">
            <v>400</v>
          </cell>
          <cell r="R17">
            <v>400</v>
          </cell>
          <cell r="S17">
            <v>206.16</v>
          </cell>
          <cell r="V17">
            <v>412.32000000000005</v>
          </cell>
          <cell r="Y17">
            <v>12.32000000000005</v>
          </cell>
          <cell r="AC17" t="str">
            <v>C20019No</v>
          </cell>
          <cell r="AG17">
            <v>0</v>
          </cell>
          <cell r="AH17">
            <v>0</v>
          </cell>
        </row>
        <row r="18">
          <cell r="C18" t="str">
            <v>C20019</v>
          </cell>
          <cell r="G18">
            <v>234.48</v>
          </cell>
          <cell r="I18">
            <v>200</v>
          </cell>
          <cell r="J18">
            <v>253.96</v>
          </cell>
          <cell r="M18">
            <v>200</v>
          </cell>
          <cell r="N18">
            <v>200</v>
          </cell>
          <cell r="O18">
            <v>288.43</v>
          </cell>
          <cell r="P18">
            <v>0</v>
          </cell>
          <cell r="Q18">
            <v>200</v>
          </cell>
          <cell r="R18">
            <v>200</v>
          </cell>
          <cell r="S18">
            <v>152.04</v>
          </cell>
          <cell r="V18">
            <v>288.43</v>
          </cell>
          <cell r="Y18">
            <v>88.43</v>
          </cell>
          <cell r="AC18" t="str">
            <v>C20019No</v>
          </cell>
          <cell r="AG18">
            <v>0</v>
          </cell>
          <cell r="AH18">
            <v>0</v>
          </cell>
        </row>
        <row r="19">
          <cell r="C19" t="str">
            <v>C20019</v>
          </cell>
          <cell r="G19">
            <v>0</v>
          </cell>
          <cell r="I19">
            <v>3000</v>
          </cell>
          <cell r="J19">
            <v>0</v>
          </cell>
          <cell r="M19">
            <v>0</v>
          </cell>
          <cell r="N19">
            <v>0</v>
          </cell>
          <cell r="O19">
            <v>0</v>
          </cell>
          <cell r="P19">
            <v>0</v>
          </cell>
          <cell r="Q19">
            <v>0</v>
          </cell>
          <cell r="R19">
            <v>0</v>
          </cell>
          <cell r="S19">
            <v>0</v>
          </cell>
          <cell r="V19">
            <v>0</v>
          </cell>
          <cell r="Y19">
            <v>0</v>
          </cell>
          <cell r="AC19" t="str">
            <v>C20019No</v>
          </cell>
          <cell r="AG19">
            <v>0</v>
          </cell>
          <cell r="AH19">
            <v>0</v>
          </cell>
        </row>
        <row r="20">
          <cell r="C20" t="str">
            <v>C20019</v>
          </cell>
          <cell r="G20">
            <v>0</v>
          </cell>
          <cell r="I20">
            <v>0</v>
          </cell>
          <cell r="J20">
            <v>0</v>
          </cell>
          <cell r="M20">
            <v>1500</v>
          </cell>
          <cell r="N20">
            <v>1500</v>
          </cell>
          <cell r="O20">
            <v>0</v>
          </cell>
          <cell r="P20">
            <v>0</v>
          </cell>
          <cell r="Q20">
            <v>1500</v>
          </cell>
          <cell r="R20">
            <v>1500</v>
          </cell>
          <cell r="S20">
            <v>0</v>
          </cell>
          <cell r="V20">
            <v>0</v>
          </cell>
          <cell r="Y20">
            <v>-1500</v>
          </cell>
          <cell r="AC20" t="str">
            <v>C20019No</v>
          </cell>
          <cell r="AG20">
            <v>0</v>
          </cell>
          <cell r="AH20">
            <v>0</v>
          </cell>
        </row>
        <row r="21">
          <cell r="C21" t="str">
            <v>C20019</v>
          </cell>
          <cell r="G21">
            <v>167</v>
          </cell>
          <cell r="I21">
            <v>0</v>
          </cell>
          <cell r="J21">
            <v>0</v>
          </cell>
          <cell r="M21">
            <v>0</v>
          </cell>
          <cell r="N21">
            <v>0</v>
          </cell>
          <cell r="O21">
            <v>0</v>
          </cell>
          <cell r="P21">
            <v>0</v>
          </cell>
          <cell r="Q21">
            <v>0</v>
          </cell>
          <cell r="R21">
            <v>0</v>
          </cell>
          <cell r="S21">
            <v>0</v>
          </cell>
          <cell r="V21">
            <v>0</v>
          </cell>
          <cell r="Y21">
            <v>0</v>
          </cell>
          <cell r="AC21" t="str">
            <v>C20019No</v>
          </cell>
          <cell r="AG21">
            <v>0</v>
          </cell>
          <cell r="AH21">
            <v>0</v>
          </cell>
        </row>
        <row r="22">
          <cell r="C22" t="str">
            <v>C20019</v>
          </cell>
          <cell r="G22">
            <v>0</v>
          </cell>
          <cell r="I22">
            <v>0</v>
          </cell>
          <cell r="J22">
            <v>0</v>
          </cell>
          <cell r="M22">
            <v>0</v>
          </cell>
          <cell r="N22">
            <v>0</v>
          </cell>
          <cell r="O22">
            <v>0</v>
          </cell>
          <cell r="P22">
            <v>0</v>
          </cell>
          <cell r="Q22">
            <v>0</v>
          </cell>
          <cell r="R22">
            <v>0</v>
          </cell>
          <cell r="S22">
            <v>12353.98</v>
          </cell>
          <cell r="V22">
            <v>12353.98</v>
          </cell>
          <cell r="Y22">
            <v>12353.98</v>
          </cell>
          <cell r="AC22" t="str">
            <v>C20019No</v>
          </cell>
          <cell r="AG22">
            <v>0</v>
          </cell>
          <cell r="AH22">
            <v>0</v>
          </cell>
        </row>
        <row r="23">
          <cell r="C23" t="str">
            <v>C20019</v>
          </cell>
          <cell r="G23">
            <v>0</v>
          </cell>
          <cell r="I23">
            <v>1010</v>
          </cell>
          <cell r="J23">
            <v>1010</v>
          </cell>
          <cell r="M23">
            <v>0</v>
          </cell>
          <cell r="N23">
            <v>0</v>
          </cell>
          <cell r="O23">
            <v>0</v>
          </cell>
          <cell r="P23">
            <v>0</v>
          </cell>
          <cell r="Q23">
            <v>0</v>
          </cell>
          <cell r="R23">
            <v>0</v>
          </cell>
          <cell r="S23">
            <v>0</v>
          </cell>
          <cell r="V23">
            <v>0</v>
          </cell>
          <cell r="Y23">
            <v>0</v>
          </cell>
          <cell r="AC23" t="str">
            <v>C20019Yes</v>
          </cell>
          <cell r="AG23">
            <v>0</v>
          </cell>
          <cell r="AH23">
            <v>0</v>
          </cell>
        </row>
        <row r="24">
          <cell r="C24" t="str">
            <v>C20019</v>
          </cell>
          <cell r="G24">
            <v>309.73</v>
          </cell>
          <cell r="I24">
            <v>200</v>
          </cell>
          <cell r="J24">
            <v>571.85</v>
          </cell>
          <cell r="M24">
            <v>600</v>
          </cell>
          <cell r="N24">
            <v>600</v>
          </cell>
          <cell r="O24">
            <v>383</v>
          </cell>
          <cell r="P24">
            <v>0</v>
          </cell>
          <cell r="Q24">
            <v>600</v>
          </cell>
          <cell r="R24">
            <v>600</v>
          </cell>
          <cell r="S24">
            <v>156</v>
          </cell>
          <cell r="V24">
            <v>383</v>
          </cell>
          <cell r="Y24">
            <v>-217</v>
          </cell>
          <cell r="AC24" t="str">
            <v>C20019No</v>
          </cell>
          <cell r="AG24">
            <v>0</v>
          </cell>
          <cell r="AH24">
            <v>0</v>
          </cell>
        </row>
        <row r="25">
          <cell r="C25" t="str">
            <v>C20019</v>
          </cell>
          <cell r="G25">
            <v>2376.39</v>
          </cell>
          <cell r="I25">
            <v>3100</v>
          </cell>
          <cell r="J25">
            <v>585.58000000000004</v>
          </cell>
          <cell r="M25">
            <v>3100</v>
          </cell>
          <cell r="N25">
            <v>3100</v>
          </cell>
          <cell r="O25">
            <v>723.15</v>
          </cell>
          <cell r="P25">
            <v>0</v>
          </cell>
          <cell r="Q25">
            <v>3100</v>
          </cell>
          <cell r="R25">
            <v>3100</v>
          </cell>
          <cell r="S25">
            <v>351.9</v>
          </cell>
          <cell r="V25">
            <v>723.15000000000009</v>
          </cell>
          <cell r="Y25">
            <v>-2376.85</v>
          </cell>
          <cell r="AC25" t="str">
            <v>C20019No</v>
          </cell>
          <cell r="AG25">
            <v>0</v>
          </cell>
          <cell r="AH25">
            <v>0</v>
          </cell>
        </row>
        <row r="26">
          <cell r="C26" t="str">
            <v>C20019</v>
          </cell>
          <cell r="G26">
            <v>0</v>
          </cell>
          <cell r="I26">
            <v>0</v>
          </cell>
          <cell r="J26">
            <v>171.32</v>
          </cell>
          <cell r="M26">
            <v>2000</v>
          </cell>
          <cell r="N26">
            <v>2000</v>
          </cell>
          <cell r="O26">
            <v>45</v>
          </cell>
          <cell r="P26">
            <v>0</v>
          </cell>
          <cell r="Q26">
            <v>2000</v>
          </cell>
          <cell r="R26">
            <v>2000</v>
          </cell>
          <cell r="S26">
            <v>157</v>
          </cell>
          <cell r="V26">
            <v>157</v>
          </cell>
          <cell r="Y26">
            <v>-1843</v>
          </cell>
          <cell r="AC26" t="str">
            <v>C20019No</v>
          </cell>
          <cell r="AG26">
            <v>0</v>
          </cell>
          <cell r="AH26">
            <v>0</v>
          </cell>
        </row>
        <row r="27">
          <cell r="C27" t="str">
            <v>C20019</v>
          </cell>
          <cell r="G27">
            <v>-640</v>
          </cell>
          <cell r="I27">
            <v>8900</v>
          </cell>
          <cell r="J27">
            <v>0</v>
          </cell>
          <cell r="M27">
            <v>900</v>
          </cell>
          <cell r="N27">
            <v>900</v>
          </cell>
          <cell r="O27">
            <v>0</v>
          </cell>
          <cell r="P27">
            <v>0</v>
          </cell>
          <cell r="Q27">
            <v>900</v>
          </cell>
          <cell r="R27">
            <v>900</v>
          </cell>
          <cell r="S27">
            <v>0</v>
          </cell>
          <cell r="V27">
            <v>0</v>
          </cell>
          <cell r="Y27">
            <v>-900</v>
          </cell>
          <cell r="AC27" t="str">
            <v>C20019No</v>
          </cell>
          <cell r="AG27">
            <v>0</v>
          </cell>
          <cell r="AH27">
            <v>0</v>
          </cell>
        </row>
        <row r="28">
          <cell r="C28" t="str">
            <v>C20019</v>
          </cell>
          <cell r="G28">
            <v>0</v>
          </cell>
          <cell r="I28">
            <v>0</v>
          </cell>
          <cell r="J28">
            <v>0</v>
          </cell>
          <cell r="M28">
            <v>0</v>
          </cell>
          <cell r="N28">
            <v>0</v>
          </cell>
          <cell r="O28">
            <v>7.84</v>
          </cell>
          <cell r="P28">
            <v>0</v>
          </cell>
          <cell r="Q28">
            <v>0</v>
          </cell>
          <cell r="R28">
            <v>0</v>
          </cell>
          <cell r="S28">
            <v>0</v>
          </cell>
          <cell r="V28">
            <v>7.84</v>
          </cell>
          <cell r="Y28">
            <v>7.84</v>
          </cell>
          <cell r="AC28" t="str">
            <v>C20019No</v>
          </cell>
          <cell r="AG28">
            <v>0</v>
          </cell>
          <cell r="AH28">
            <v>0</v>
          </cell>
        </row>
        <row r="29">
          <cell r="C29" t="str">
            <v>C20019</v>
          </cell>
          <cell r="G29">
            <v>33.75</v>
          </cell>
          <cell r="I29">
            <v>0</v>
          </cell>
          <cell r="J29">
            <v>0</v>
          </cell>
          <cell r="M29">
            <v>100</v>
          </cell>
          <cell r="N29">
            <v>100</v>
          </cell>
          <cell r="O29">
            <v>0</v>
          </cell>
          <cell r="P29">
            <v>0</v>
          </cell>
          <cell r="Q29">
            <v>100</v>
          </cell>
          <cell r="R29">
            <v>100</v>
          </cell>
          <cell r="S29">
            <v>0</v>
          </cell>
          <cell r="V29">
            <v>0</v>
          </cell>
          <cell r="Y29">
            <v>-100</v>
          </cell>
          <cell r="AC29" t="str">
            <v>C20019No</v>
          </cell>
          <cell r="AG29">
            <v>0</v>
          </cell>
          <cell r="AH29">
            <v>0</v>
          </cell>
        </row>
        <row r="30">
          <cell r="C30" t="str">
            <v>C20019</v>
          </cell>
          <cell r="G30">
            <v>0</v>
          </cell>
          <cell r="I30">
            <v>0</v>
          </cell>
          <cell r="J30">
            <v>0</v>
          </cell>
          <cell r="M30">
            <v>0</v>
          </cell>
          <cell r="N30">
            <v>0</v>
          </cell>
          <cell r="O30">
            <v>23.2</v>
          </cell>
          <cell r="P30">
            <v>0</v>
          </cell>
          <cell r="Q30">
            <v>0</v>
          </cell>
          <cell r="R30">
            <v>0</v>
          </cell>
          <cell r="S30">
            <v>0</v>
          </cell>
          <cell r="V30">
            <v>23.2</v>
          </cell>
          <cell r="Y30">
            <v>23.2</v>
          </cell>
          <cell r="AC30" t="str">
            <v>C20019No</v>
          </cell>
          <cell r="AG30">
            <v>0</v>
          </cell>
          <cell r="AH30">
            <v>0</v>
          </cell>
        </row>
        <row r="31">
          <cell r="C31" t="str">
            <v>C20019</v>
          </cell>
          <cell r="G31">
            <v>45</v>
          </cell>
          <cell r="I31">
            <v>0</v>
          </cell>
          <cell r="J31">
            <v>0</v>
          </cell>
          <cell r="M31">
            <v>0</v>
          </cell>
          <cell r="N31">
            <v>0</v>
          </cell>
          <cell r="O31">
            <v>0</v>
          </cell>
          <cell r="P31">
            <v>0</v>
          </cell>
          <cell r="Q31">
            <v>0</v>
          </cell>
          <cell r="R31">
            <v>0</v>
          </cell>
          <cell r="S31">
            <v>0</v>
          </cell>
          <cell r="V31">
            <v>0</v>
          </cell>
          <cell r="Y31">
            <v>0</v>
          </cell>
          <cell r="AC31" t="str">
            <v>C20019No</v>
          </cell>
          <cell r="AG31">
            <v>0</v>
          </cell>
          <cell r="AH31">
            <v>0</v>
          </cell>
        </row>
        <row r="32">
          <cell r="C32" t="str">
            <v>C20019</v>
          </cell>
          <cell r="G32">
            <v>629.6</v>
          </cell>
          <cell r="I32">
            <v>1700</v>
          </cell>
          <cell r="J32">
            <v>180.43999999999997</v>
          </cell>
          <cell r="M32">
            <v>1200</v>
          </cell>
          <cell r="N32">
            <v>1200</v>
          </cell>
          <cell r="O32">
            <v>320.70999999999998</v>
          </cell>
          <cell r="P32">
            <v>0</v>
          </cell>
          <cell r="Q32">
            <v>1200</v>
          </cell>
          <cell r="R32">
            <v>1200</v>
          </cell>
          <cell r="S32">
            <v>136.48999999999998</v>
          </cell>
          <cell r="V32">
            <v>320.71000000000004</v>
          </cell>
          <cell r="Y32">
            <v>-879.29</v>
          </cell>
          <cell r="AC32" t="str">
            <v>C20019No</v>
          </cell>
          <cell r="AG32">
            <v>0</v>
          </cell>
          <cell r="AH32">
            <v>0</v>
          </cell>
        </row>
        <row r="33">
          <cell r="C33" t="str">
            <v>C20019</v>
          </cell>
          <cell r="G33">
            <v>2235.1999999999998</v>
          </cell>
          <cell r="I33">
            <v>0</v>
          </cell>
          <cell r="J33">
            <v>2925.56</v>
          </cell>
          <cell r="M33">
            <v>3000</v>
          </cell>
          <cell r="N33">
            <v>3000</v>
          </cell>
          <cell r="O33">
            <v>518.42999999999995</v>
          </cell>
          <cell r="P33">
            <v>0</v>
          </cell>
          <cell r="Q33">
            <v>3000</v>
          </cell>
          <cell r="R33">
            <v>3000</v>
          </cell>
          <cell r="S33">
            <v>358.38</v>
          </cell>
          <cell r="V33">
            <v>518.42999999999984</v>
          </cell>
          <cell r="Y33">
            <v>-2481.5700000000002</v>
          </cell>
          <cell r="AC33" t="str">
            <v>C20019No</v>
          </cell>
          <cell r="AG33">
            <v>0</v>
          </cell>
          <cell r="AH33">
            <v>0</v>
          </cell>
        </row>
        <row r="34">
          <cell r="C34" t="str">
            <v>C20019</v>
          </cell>
          <cell r="G34">
            <v>3500</v>
          </cell>
          <cell r="I34">
            <v>15000</v>
          </cell>
          <cell r="J34">
            <v>8169.41</v>
          </cell>
          <cell r="M34">
            <v>13500</v>
          </cell>
          <cell r="N34">
            <v>13500</v>
          </cell>
          <cell r="O34">
            <v>4520</v>
          </cell>
          <cell r="P34">
            <v>0</v>
          </cell>
          <cell r="Q34">
            <v>13500</v>
          </cell>
          <cell r="R34">
            <v>13500</v>
          </cell>
          <cell r="S34">
            <v>0</v>
          </cell>
          <cell r="V34">
            <v>8000</v>
          </cell>
          <cell r="Y34">
            <v>-5500</v>
          </cell>
          <cell r="AC34" t="str">
            <v>C20019No</v>
          </cell>
          <cell r="AG34">
            <v>0</v>
          </cell>
          <cell r="AH34">
            <v>0</v>
          </cell>
        </row>
        <row r="35">
          <cell r="C35" t="str">
            <v>C20019</v>
          </cell>
          <cell r="G35">
            <v>0</v>
          </cell>
          <cell r="I35">
            <v>0</v>
          </cell>
          <cell r="J35">
            <v>0</v>
          </cell>
          <cell r="M35">
            <v>0</v>
          </cell>
          <cell r="N35">
            <v>0</v>
          </cell>
          <cell r="O35">
            <v>4950</v>
          </cell>
          <cell r="P35">
            <v>0</v>
          </cell>
          <cell r="Q35">
            <v>0</v>
          </cell>
          <cell r="R35">
            <v>0</v>
          </cell>
          <cell r="S35">
            <v>0</v>
          </cell>
          <cell r="V35">
            <v>0</v>
          </cell>
          <cell r="Y35">
            <v>0</v>
          </cell>
          <cell r="AC35" t="str">
            <v>C20019No</v>
          </cell>
          <cell r="AG35">
            <v>0</v>
          </cell>
          <cell r="AH35">
            <v>0</v>
          </cell>
        </row>
        <row r="36">
          <cell r="C36" t="str">
            <v>C20019</v>
          </cell>
          <cell r="G36">
            <v>0</v>
          </cell>
          <cell r="I36">
            <v>0</v>
          </cell>
          <cell r="J36">
            <v>0</v>
          </cell>
          <cell r="M36">
            <v>0</v>
          </cell>
          <cell r="N36">
            <v>0</v>
          </cell>
          <cell r="O36">
            <v>20077.8</v>
          </cell>
          <cell r="P36">
            <v>0</v>
          </cell>
          <cell r="Q36">
            <v>0</v>
          </cell>
          <cell r="R36">
            <v>0</v>
          </cell>
          <cell r="S36">
            <v>0</v>
          </cell>
          <cell r="V36">
            <v>0</v>
          </cell>
          <cell r="Y36">
            <v>0</v>
          </cell>
          <cell r="AC36" t="str">
            <v>C20019No</v>
          </cell>
          <cell r="AG36">
            <v>0</v>
          </cell>
          <cell r="AH36">
            <v>0</v>
          </cell>
        </row>
        <row r="37">
          <cell r="C37" t="str">
            <v>C20019</v>
          </cell>
          <cell r="G37">
            <v>8940</v>
          </cell>
          <cell r="I37">
            <v>2000</v>
          </cell>
          <cell r="J37">
            <v>63485</v>
          </cell>
          <cell r="M37">
            <v>12000</v>
          </cell>
          <cell r="N37">
            <v>12000</v>
          </cell>
          <cell r="O37">
            <v>45575</v>
          </cell>
          <cell r="P37">
            <v>0</v>
          </cell>
          <cell r="Q37">
            <v>12000</v>
          </cell>
          <cell r="R37">
            <v>12000</v>
          </cell>
          <cell r="S37">
            <v>33550</v>
          </cell>
          <cell r="V37">
            <v>58000</v>
          </cell>
          <cell r="Y37">
            <v>46000</v>
          </cell>
          <cell r="AC37" t="str">
            <v>C20019No</v>
          </cell>
          <cell r="AG37">
            <v>0</v>
          </cell>
          <cell r="AH37">
            <v>0</v>
          </cell>
        </row>
        <row r="38">
          <cell r="C38" t="str">
            <v>C20019</v>
          </cell>
          <cell r="G38">
            <v>0</v>
          </cell>
          <cell r="I38">
            <v>0</v>
          </cell>
          <cell r="J38">
            <v>0</v>
          </cell>
          <cell r="M38">
            <v>0</v>
          </cell>
          <cell r="N38">
            <v>0</v>
          </cell>
          <cell r="O38">
            <v>0</v>
          </cell>
          <cell r="P38">
            <v>0</v>
          </cell>
          <cell r="Q38">
            <v>0</v>
          </cell>
          <cell r="R38">
            <v>0</v>
          </cell>
          <cell r="S38">
            <v>4800.62</v>
          </cell>
          <cell r="V38">
            <v>4800.62</v>
          </cell>
          <cell r="Y38">
            <v>4800.62</v>
          </cell>
          <cell r="AC38" t="str">
            <v>C20019No</v>
          </cell>
          <cell r="AG38">
            <v>0</v>
          </cell>
          <cell r="AH38">
            <v>0</v>
          </cell>
        </row>
        <row r="39">
          <cell r="C39" t="str">
            <v>C20019</v>
          </cell>
          <cell r="G39">
            <v>206.86</v>
          </cell>
          <cell r="I39">
            <v>500</v>
          </cell>
          <cell r="J39">
            <v>107.24</v>
          </cell>
          <cell r="M39">
            <v>500</v>
          </cell>
          <cell r="N39">
            <v>500</v>
          </cell>
          <cell r="O39">
            <v>0</v>
          </cell>
          <cell r="P39">
            <v>0</v>
          </cell>
          <cell r="Q39">
            <v>500</v>
          </cell>
          <cell r="R39">
            <v>500</v>
          </cell>
          <cell r="S39">
            <v>0</v>
          </cell>
          <cell r="V39">
            <v>0</v>
          </cell>
          <cell r="Y39">
            <v>-500</v>
          </cell>
          <cell r="AC39" t="str">
            <v>C20019No</v>
          </cell>
          <cell r="AG39">
            <v>0</v>
          </cell>
          <cell r="AH39">
            <v>0</v>
          </cell>
        </row>
        <row r="40">
          <cell r="C40" t="str">
            <v>C20019</v>
          </cell>
          <cell r="G40">
            <v>1490.77</v>
          </cell>
          <cell r="I40">
            <v>3000</v>
          </cell>
          <cell r="J40">
            <v>1815.05</v>
          </cell>
          <cell r="M40">
            <v>3000</v>
          </cell>
          <cell r="N40">
            <v>3000</v>
          </cell>
          <cell r="O40">
            <v>1576.93</v>
          </cell>
          <cell r="P40">
            <v>0</v>
          </cell>
          <cell r="Q40">
            <v>3000</v>
          </cell>
          <cell r="R40">
            <v>3000</v>
          </cell>
          <cell r="S40">
            <v>794.52</v>
          </cell>
          <cell r="V40">
            <v>1576.93</v>
          </cell>
          <cell r="Y40">
            <v>-1423.07</v>
          </cell>
          <cell r="AC40" t="str">
            <v>C20019No</v>
          </cell>
          <cell r="AG40">
            <v>0</v>
          </cell>
          <cell r="AH40">
            <v>0</v>
          </cell>
        </row>
        <row r="41">
          <cell r="C41" t="str">
            <v>C20019</v>
          </cell>
          <cell r="G41">
            <v>139.74</v>
          </cell>
          <cell r="I41">
            <v>0</v>
          </cell>
          <cell r="J41">
            <v>65</v>
          </cell>
          <cell r="M41">
            <v>0</v>
          </cell>
          <cell r="N41">
            <v>0</v>
          </cell>
          <cell r="O41">
            <v>835</v>
          </cell>
          <cell r="P41">
            <v>0</v>
          </cell>
          <cell r="Q41">
            <v>0</v>
          </cell>
          <cell r="R41">
            <v>0</v>
          </cell>
          <cell r="S41">
            <v>0</v>
          </cell>
          <cell r="V41">
            <v>835</v>
          </cell>
          <cell r="Y41">
            <v>835</v>
          </cell>
          <cell r="AC41" t="str">
            <v>C20019No</v>
          </cell>
          <cell r="AG41">
            <v>0</v>
          </cell>
          <cell r="AH41">
            <v>0</v>
          </cell>
        </row>
        <row r="42">
          <cell r="C42" t="str">
            <v>C20019</v>
          </cell>
          <cell r="G42">
            <v>0</v>
          </cell>
          <cell r="I42">
            <v>0</v>
          </cell>
          <cell r="J42">
            <v>0</v>
          </cell>
          <cell r="M42">
            <v>0</v>
          </cell>
          <cell r="N42">
            <v>0</v>
          </cell>
          <cell r="O42">
            <v>0</v>
          </cell>
          <cell r="P42">
            <v>0</v>
          </cell>
          <cell r="Q42">
            <v>0</v>
          </cell>
          <cell r="R42">
            <v>0</v>
          </cell>
          <cell r="S42">
            <v>45</v>
          </cell>
          <cell r="V42">
            <v>45</v>
          </cell>
          <cell r="Y42">
            <v>45</v>
          </cell>
          <cell r="AC42" t="str">
            <v>C20019No</v>
          </cell>
          <cell r="AG42">
            <v>0</v>
          </cell>
          <cell r="AH42">
            <v>0</v>
          </cell>
        </row>
        <row r="43">
          <cell r="C43" t="str">
            <v>C20019</v>
          </cell>
          <cell r="G43">
            <v>0</v>
          </cell>
          <cell r="I43">
            <v>0</v>
          </cell>
          <cell r="J43">
            <v>0</v>
          </cell>
          <cell r="M43">
            <v>0</v>
          </cell>
          <cell r="N43">
            <v>0</v>
          </cell>
          <cell r="O43">
            <v>4167.6499999999996</v>
          </cell>
          <cell r="P43">
            <v>0</v>
          </cell>
          <cell r="Q43">
            <v>0</v>
          </cell>
          <cell r="R43">
            <v>0</v>
          </cell>
          <cell r="S43">
            <v>0</v>
          </cell>
          <cell r="V43">
            <v>0</v>
          </cell>
          <cell r="Y43">
            <v>0</v>
          </cell>
          <cell r="AC43" t="str">
            <v>C20019No</v>
          </cell>
          <cell r="AG43">
            <v>0</v>
          </cell>
          <cell r="AH43">
            <v>0</v>
          </cell>
        </row>
        <row r="44">
          <cell r="C44" t="str">
            <v>C20019</v>
          </cell>
          <cell r="G44">
            <v>0</v>
          </cell>
          <cell r="I44">
            <v>0</v>
          </cell>
          <cell r="J44">
            <v>0</v>
          </cell>
          <cell r="M44">
            <v>0</v>
          </cell>
          <cell r="N44">
            <v>0</v>
          </cell>
          <cell r="O44">
            <v>27.14</v>
          </cell>
          <cell r="P44">
            <v>0</v>
          </cell>
          <cell r="Q44">
            <v>0</v>
          </cell>
          <cell r="R44">
            <v>0</v>
          </cell>
          <cell r="S44">
            <v>0</v>
          </cell>
          <cell r="V44">
            <v>27.14</v>
          </cell>
          <cell r="Y44">
            <v>27.14</v>
          </cell>
          <cell r="AC44" t="str">
            <v>C20019No</v>
          </cell>
          <cell r="AG44">
            <v>0</v>
          </cell>
          <cell r="AH44">
            <v>0</v>
          </cell>
        </row>
        <row r="45">
          <cell r="C45" t="str">
            <v>C20019</v>
          </cell>
          <cell r="G45">
            <v>11.02</v>
          </cell>
          <cell r="I45">
            <v>0</v>
          </cell>
          <cell r="J45">
            <v>0</v>
          </cell>
          <cell r="M45">
            <v>0</v>
          </cell>
          <cell r="N45">
            <v>0</v>
          </cell>
          <cell r="O45">
            <v>0</v>
          </cell>
          <cell r="P45">
            <v>0</v>
          </cell>
          <cell r="Q45">
            <v>0</v>
          </cell>
          <cell r="R45">
            <v>0</v>
          </cell>
          <cell r="S45">
            <v>0</v>
          </cell>
          <cell r="V45">
            <v>0</v>
          </cell>
          <cell r="Y45">
            <v>0</v>
          </cell>
          <cell r="AC45" t="str">
            <v>C20019No</v>
          </cell>
          <cell r="AG45">
            <v>0</v>
          </cell>
          <cell r="AH45">
            <v>0</v>
          </cell>
        </row>
        <row r="46">
          <cell r="C46" t="str">
            <v>C20019</v>
          </cell>
          <cell r="G46">
            <v>0</v>
          </cell>
          <cell r="I46">
            <v>12230</v>
          </cell>
          <cell r="J46">
            <v>1050.83</v>
          </cell>
          <cell r="M46">
            <v>0</v>
          </cell>
          <cell r="N46">
            <v>0</v>
          </cell>
          <cell r="O46">
            <v>0</v>
          </cell>
          <cell r="P46">
            <v>0</v>
          </cell>
          <cell r="Q46">
            <v>0</v>
          </cell>
          <cell r="R46">
            <v>0</v>
          </cell>
          <cell r="S46">
            <v>0</v>
          </cell>
          <cell r="V46">
            <v>0</v>
          </cell>
          <cell r="Y46">
            <v>0</v>
          </cell>
          <cell r="AC46" t="str">
            <v>C20019Yes</v>
          </cell>
          <cell r="AG46">
            <v>0</v>
          </cell>
          <cell r="AH46">
            <v>0</v>
          </cell>
        </row>
        <row r="47">
          <cell r="C47" t="str">
            <v>C20019</v>
          </cell>
          <cell r="G47">
            <v>0</v>
          </cell>
          <cell r="I47">
            <v>40275</v>
          </cell>
          <cell r="J47">
            <v>40275</v>
          </cell>
          <cell r="M47">
            <v>0</v>
          </cell>
          <cell r="N47">
            <v>0</v>
          </cell>
          <cell r="O47">
            <v>0</v>
          </cell>
          <cell r="P47">
            <v>0</v>
          </cell>
          <cell r="Q47">
            <v>0</v>
          </cell>
          <cell r="R47">
            <v>0</v>
          </cell>
          <cell r="S47">
            <v>0</v>
          </cell>
          <cell r="V47">
            <v>0</v>
          </cell>
          <cell r="Y47">
            <v>0</v>
          </cell>
          <cell r="AC47" t="str">
            <v>C20019Yes</v>
          </cell>
          <cell r="AG47">
            <v>0</v>
          </cell>
          <cell r="AH47">
            <v>0</v>
          </cell>
        </row>
        <row r="48">
          <cell r="C48" t="str">
            <v>C20019</v>
          </cell>
          <cell r="G48">
            <v>0</v>
          </cell>
          <cell r="I48">
            <v>75972</v>
          </cell>
          <cell r="J48">
            <v>75972</v>
          </cell>
          <cell r="M48">
            <v>0</v>
          </cell>
          <cell r="N48">
            <v>0</v>
          </cell>
          <cell r="O48">
            <v>0</v>
          </cell>
          <cell r="P48">
            <v>0</v>
          </cell>
          <cell r="Q48">
            <v>0</v>
          </cell>
          <cell r="R48">
            <v>0</v>
          </cell>
          <cell r="S48">
            <v>0</v>
          </cell>
          <cell r="V48">
            <v>0</v>
          </cell>
          <cell r="Y48">
            <v>0</v>
          </cell>
          <cell r="AC48" t="str">
            <v>C20019Yes</v>
          </cell>
          <cell r="AG48">
            <v>0</v>
          </cell>
          <cell r="AH48">
            <v>0</v>
          </cell>
        </row>
        <row r="49">
          <cell r="C49" t="str">
            <v>C20019</v>
          </cell>
          <cell r="G49">
            <v>0</v>
          </cell>
          <cell r="I49">
            <v>47680</v>
          </cell>
          <cell r="J49">
            <v>47680</v>
          </cell>
          <cell r="M49">
            <v>0</v>
          </cell>
          <cell r="N49">
            <v>0</v>
          </cell>
          <cell r="O49">
            <v>0</v>
          </cell>
          <cell r="P49">
            <v>0</v>
          </cell>
          <cell r="Q49">
            <v>0</v>
          </cell>
          <cell r="R49">
            <v>0</v>
          </cell>
          <cell r="S49">
            <v>0</v>
          </cell>
          <cell r="V49">
            <v>0</v>
          </cell>
          <cell r="Y49">
            <v>0</v>
          </cell>
          <cell r="AC49" t="str">
            <v>C20019Yes</v>
          </cell>
          <cell r="AG49">
            <v>0</v>
          </cell>
          <cell r="AH49">
            <v>0</v>
          </cell>
        </row>
        <row r="50">
          <cell r="C50" t="str">
            <v>C20019</v>
          </cell>
          <cell r="G50">
            <v>0</v>
          </cell>
          <cell r="I50">
            <v>66466</v>
          </cell>
          <cell r="J50">
            <v>66466</v>
          </cell>
          <cell r="M50">
            <v>0</v>
          </cell>
          <cell r="N50">
            <v>0</v>
          </cell>
          <cell r="O50">
            <v>0</v>
          </cell>
          <cell r="P50">
            <v>0</v>
          </cell>
          <cell r="Q50">
            <v>0</v>
          </cell>
          <cell r="R50">
            <v>0</v>
          </cell>
          <cell r="S50">
            <v>0</v>
          </cell>
          <cell r="V50">
            <v>0</v>
          </cell>
          <cell r="Y50">
            <v>0</v>
          </cell>
          <cell r="AC50" t="str">
            <v>C20019Yes</v>
          </cell>
          <cell r="AG50">
            <v>0</v>
          </cell>
          <cell r="AH50">
            <v>0</v>
          </cell>
        </row>
        <row r="51">
          <cell r="C51" t="str">
            <v>C20019</v>
          </cell>
          <cell r="G51">
            <v>0</v>
          </cell>
          <cell r="I51">
            <v>33639</v>
          </cell>
          <cell r="J51">
            <v>33639</v>
          </cell>
          <cell r="M51">
            <v>0</v>
          </cell>
          <cell r="N51">
            <v>0</v>
          </cell>
          <cell r="O51">
            <v>0</v>
          </cell>
          <cell r="P51">
            <v>0</v>
          </cell>
          <cell r="Q51">
            <v>0</v>
          </cell>
          <cell r="R51">
            <v>0</v>
          </cell>
          <cell r="S51">
            <v>0</v>
          </cell>
          <cell r="V51">
            <v>0</v>
          </cell>
          <cell r="Y51">
            <v>0</v>
          </cell>
          <cell r="AC51" t="str">
            <v>C20019Yes</v>
          </cell>
          <cell r="AG51">
            <v>0</v>
          </cell>
          <cell r="AH51">
            <v>0</v>
          </cell>
        </row>
        <row r="52">
          <cell r="C52" t="str">
            <v>C20019</v>
          </cell>
          <cell r="G52">
            <v>0</v>
          </cell>
          <cell r="I52">
            <v>2913</v>
          </cell>
          <cell r="J52">
            <v>2913</v>
          </cell>
          <cell r="M52">
            <v>0</v>
          </cell>
          <cell r="N52">
            <v>0</v>
          </cell>
          <cell r="O52">
            <v>0</v>
          </cell>
          <cell r="P52">
            <v>0</v>
          </cell>
          <cell r="Q52">
            <v>0</v>
          </cell>
          <cell r="R52">
            <v>0</v>
          </cell>
          <cell r="S52">
            <v>0</v>
          </cell>
          <cell r="V52">
            <v>0</v>
          </cell>
          <cell r="Y52">
            <v>0</v>
          </cell>
          <cell r="AC52" t="str">
            <v>C20019Yes</v>
          </cell>
          <cell r="AG52">
            <v>0</v>
          </cell>
          <cell r="AH52">
            <v>0</v>
          </cell>
        </row>
        <row r="53">
          <cell r="C53" t="str">
            <v>C20019</v>
          </cell>
          <cell r="G53">
            <v>240800</v>
          </cell>
          <cell r="I53">
            <v>37759</v>
          </cell>
          <cell r="J53">
            <v>37759</v>
          </cell>
          <cell r="M53">
            <v>0</v>
          </cell>
          <cell r="N53">
            <v>411900</v>
          </cell>
          <cell r="O53">
            <v>411900</v>
          </cell>
          <cell r="P53">
            <v>0</v>
          </cell>
          <cell r="Q53">
            <v>0</v>
          </cell>
          <cell r="R53">
            <v>0</v>
          </cell>
          <cell r="S53">
            <v>0</v>
          </cell>
          <cell r="V53">
            <v>0</v>
          </cell>
          <cell r="Y53">
            <v>0</v>
          </cell>
          <cell r="AC53" t="str">
            <v>C20019Yes</v>
          </cell>
          <cell r="AG53">
            <v>0</v>
          </cell>
          <cell r="AH53">
            <v>0</v>
          </cell>
        </row>
        <row r="54">
          <cell r="C54" t="str">
            <v>C20019</v>
          </cell>
          <cell r="G54">
            <v>0</v>
          </cell>
          <cell r="I54">
            <v>37245</v>
          </cell>
          <cell r="J54">
            <v>37245</v>
          </cell>
          <cell r="M54">
            <v>0</v>
          </cell>
          <cell r="N54">
            <v>0</v>
          </cell>
          <cell r="O54">
            <v>0</v>
          </cell>
          <cell r="P54">
            <v>0</v>
          </cell>
          <cell r="Q54">
            <v>0</v>
          </cell>
          <cell r="R54">
            <v>0</v>
          </cell>
          <cell r="S54">
            <v>0</v>
          </cell>
          <cell r="V54">
            <v>0</v>
          </cell>
          <cell r="Y54">
            <v>0</v>
          </cell>
          <cell r="AC54" t="str">
            <v>C20019Yes</v>
          </cell>
          <cell r="AG54">
            <v>0</v>
          </cell>
          <cell r="AH54">
            <v>0</v>
          </cell>
        </row>
        <row r="55">
          <cell r="C55" t="str">
            <v>C20019</v>
          </cell>
          <cell r="G55">
            <v>0</v>
          </cell>
          <cell r="I55">
            <v>8544</v>
          </cell>
          <cell r="J55">
            <v>6744.5</v>
          </cell>
          <cell r="M55">
            <v>0</v>
          </cell>
          <cell r="N55">
            <v>0</v>
          </cell>
          <cell r="O55">
            <v>0</v>
          </cell>
          <cell r="P55">
            <v>0</v>
          </cell>
          <cell r="Q55">
            <v>0</v>
          </cell>
          <cell r="R55">
            <v>0</v>
          </cell>
          <cell r="S55">
            <v>0</v>
          </cell>
          <cell r="V55">
            <v>0</v>
          </cell>
          <cell r="Y55">
            <v>0</v>
          </cell>
          <cell r="AC55" t="str">
            <v>C20019Yes</v>
          </cell>
          <cell r="AG55">
            <v>0</v>
          </cell>
          <cell r="AH55">
            <v>0</v>
          </cell>
        </row>
        <row r="56">
          <cell r="C56" t="str">
            <v>C20019</v>
          </cell>
          <cell r="G56">
            <v>0</v>
          </cell>
          <cell r="I56">
            <v>462</v>
          </cell>
          <cell r="J56">
            <v>462</v>
          </cell>
          <cell r="M56">
            <v>0</v>
          </cell>
          <cell r="N56">
            <v>0</v>
          </cell>
          <cell r="O56">
            <v>0</v>
          </cell>
          <cell r="P56">
            <v>0</v>
          </cell>
          <cell r="Q56">
            <v>0</v>
          </cell>
          <cell r="R56">
            <v>0</v>
          </cell>
          <cell r="S56">
            <v>0</v>
          </cell>
          <cell r="V56">
            <v>0</v>
          </cell>
          <cell r="Y56">
            <v>0</v>
          </cell>
          <cell r="AC56" t="str">
            <v>C20019Yes</v>
          </cell>
          <cell r="AG56">
            <v>0</v>
          </cell>
          <cell r="AH56">
            <v>0</v>
          </cell>
        </row>
        <row r="57">
          <cell r="C57" t="str">
            <v>C20019</v>
          </cell>
          <cell r="G57">
            <v>0</v>
          </cell>
          <cell r="I57">
            <v>0</v>
          </cell>
          <cell r="J57">
            <v>0</v>
          </cell>
          <cell r="M57">
            <v>0</v>
          </cell>
          <cell r="N57">
            <v>0</v>
          </cell>
          <cell r="O57">
            <v>-2534.5</v>
          </cell>
          <cell r="P57">
            <v>0</v>
          </cell>
          <cell r="Q57">
            <v>0</v>
          </cell>
          <cell r="R57">
            <v>0</v>
          </cell>
          <cell r="S57">
            <v>0</v>
          </cell>
          <cell r="V57">
            <v>0</v>
          </cell>
          <cell r="Y57">
            <v>0</v>
          </cell>
          <cell r="AC57" t="str">
            <v>C20019No</v>
          </cell>
          <cell r="AG57">
            <v>0</v>
          </cell>
          <cell r="AH57">
            <v>0</v>
          </cell>
        </row>
        <row r="58">
          <cell r="C58" t="str">
            <v>C20019</v>
          </cell>
          <cell r="G58">
            <v>0</v>
          </cell>
          <cell r="I58">
            <v>-700</v>
          </cell>
          <cell r="J58">
            <v>-6775</v>
          </cell>
          <cell r="M58">
            <v>-8600</v>
          </cell>
          <cell r="N58">
            <v>-8600</v>
          </cell>
          <cell r="O58">
            <v>-760.67</v>
          </cell>
          <cell r="P58">
            <v>0</v>
          </cell>
          <cell r="Q58">
            <v>-8600</v>
          </cell>
          <cell r="R58">
            <v>-8600</v>
          </cell>
          <cell r="S58">
            <v>0</v>
          </cell>
          <cell r="V58">
            <v>-8600</v>
          </cell>
          <cell r="Y58">
            <v>0</v>
          </cell>
          <cell r="AC58" t="str">
            <v>C20019No</v>
          </cell>
          <cell r="AG58">
            <v>0</v>
          </cell>
          <cell r="AH58">
            <v>0</v>
          </cell>
        </row>
        <row r="59">
          <cell r="C59" t="str">
            <v>C20019</v>
          </cell>
          <cell r="G59">
            <v>0</v>
          </cell>
          <cell r="I59">
            <v>0</v>
          </cell>
          <cell r="J59">
            <v>0</v>
          </cell>
          <cell r="M59">
            <v>0</v>
          </cell>
          <cell r="N59">
            <v>0</v>
          </cell>
          <cell r="O59">
            <v>-1058.04</v>
          </cell>
          <cell r="P59">
            <v>0</v>
          </cell>
          <cell r="Q59">
            <v>0</v>
          </cell>
          <cell r="R59">
            <v>0</v>
          </cell>
          <cell r="S59">
            <v>0</v>
          </cell>
          <cell r="V59">
            <v>0</v>
          </cell>
          <cell r="Y59">
            <v>0</v>
          </cell>
          <cell r="AC59" t="str">
            <v>C20019No</v>
          </cell>
          <cell r="AG59">
            <v>0</v>
          </cell>
          <cell r="AH59">
            <v>0</v>
          </cell>
        </row>
        <row r="60">
          <cell r="C60" t="str">
            <v>C20019</v>
          </cell>
          <cell r="G60">
            <v>-13500</v>
          </cell>
          <cell r="I60">
            <v>0</v>
          </cell>
          <cell r="J60">
            <v>0</v>
          </cell>
          <cell r="M60">
            <v>0</v>
          </cell>
          <cell r="N60">
            <v>0</v>
          </cell>
          <cell r="O60">
            <v>0</v>
          </cell>
          <cell r="P60">
            <v>0</v>
          </cell>
          <cell r="Q60">
            <v>0</v>
          </cell>
          <cell r="R60">
            <v>0</v>
          </cell>
          <cell r="S60">
            <v>0</v>
          </cell>
          <cell r="V60">
            <v>0</v>
          </cell>
          <cell r="Y60">
            <v>0</v>
          </cell>
          <cell r="AC60" t="str">
            <v>C20019No</v>
          </cell>
          <cell r="AG60">
            <v>0</v>
          </cell>
          <cell r="AH60">
            <v>0</v>
          </cell>
        </row>
        <row r="61">
          <cell r="C61" t="str">
            <v>C20019</v>
          </cell>
          <cell r="G61">
            <v>-92495.76</v>
          </cell>
          <cell r="I61">
            <v>-84700</v>
          </cell>
          <cell r="J61">
            <v>-72942.200000000012</v>
          </cell>
          <cell r="M61">
            <v>-84700</v>
          </cell>
          <cell r="N61">
            <v>-84700</v>
          </cell>
          <cell r="O61">
            <v>-59970.909999999996</v>
          </cell>
          <cell r="P61">
            <v>0</v>
          </cell>
          <cell r="Q61">
            <v>-84700</v>
          </cell>
          <cell r="R61">
            <v>-84700</v>
          </cell>
          <cell r="S61">
            <v>0</v>
          </cell>
          <cell r="V61">
            <v>-55260</v>
          </cell>
          <cell r="Y61">
            <v>29440</v>
          </cell>
          <cell r="AC61" t="str">
            <v>C20019No</v>
          </cell>
          <cell r="AG61">
            <v>0</v>
          </cell>
          <cell r="AH61">
            <v>0</v>
          </cell>
        </row>
        <row r="62">
          <cell r="C62" t="str">
            <v>C20019</v>
          </cell>
          <cell r="G62">
            <v>0</v>
          </cell>
          <cell r="I62">
            <v>0</v>
          </cell>
          <cell r="J62">
            <v>-150000</v>
          </cell>
          <cell r="M62">
            <v>-150000</v>
          </cell>
          <cell r="N62">
            <v>-150000</v>
          </cell>
          <cell r="O62">
            <v>-150000</v>
          </cell>
          <cell r="P62">
            <v>0</v>
          </cell>
          <cell r="Q62">
            <v>-150000</v>
          </cell>
          <cell r="R62">
            <v>-150000</v>
          </cell>
          <cell r="S62">
            <v>-150000</v>
          </cell>
          <cell r="V62">
            <v>-150000</v>
          </cell>
          <cell r="Y62">
            <v>0</v>
          </cell>
          <cell r="AC62" t="str">
            <v>C20019Yes</v>
          </cell>
          <cell r="AG62">
            <v>0</v>
          </cell>
          <cell r="AH62">
            <v>0</v>
          </cell>
        </row>
        <row r="63">
          <cell r="C63">
            <v>0</v>
          </cell>
          <cell r="G63">
            <v>585547.32000000007</v>
          </cell>
          <cell r="I63">
            <v>750535</v>
          </cell>
          <cell r="J63">
            <v>593074.69999999995</v>
          </cell>
          <cell r="M63">
            <v>229900</v>
          </cell>
          <cell r="N63">
            <v>641800</v>
          </cell>
          <cell r="O63">
            <v>675955.51</v>
          </cell>
          <cell r="P63">
            <v>120000</v>
          </cell>
          <cell r="Q63">
            <v>109900</v>
          </cell>
          <cell r="R63">
            <v>0</v>
          </cell>
          <cell r="S63">
            <v>89880.229999999981</v>
          </cell>
          <cell r="V63">
            <v>125689.45000000007</v>
          </cell>
          <cell r="Y63">
            <v>-1058.04</v>
          </cell>
          <cell r="AC63" t="str">
            <v/>
          </cell>
          <cell r="AG63">
            <v>0</v>
          </cell>
          <cell r="AH63">
            <v>0</v>
          </cell>
        </row>
        <row r="64">
          <cell r="C64" t="str">
            <v>C20022</v>
          </cell>
          <cell r="G64">
            <v>5832122.7599999998</v>
          </cell>
          <cell r="I64">
            <v>5920190</v>
          </cell>
          <cell r="J64">
            <v>6214075.5800000001</v>
          </cell>
          <cell r="M64">
            <v>5920200</v>
          </cell>
          <cell r="N64">
            <v>10104491</v>
          </cell>
          <cell r="O64">
            <v>10920409.350000001</v>
          </cell>
          <cell r="P64">
            <v>0</v>
          </cell>
          <cell r="Q64">
            <v>10298491</v>
          </cell>
          <cell r="R64">
            <v>10298491</v>
          </cell>
          <cell r="S64">
            <v>4550512.7700000005</v>
          </cell>
          <cell r="V64">
            <v>10298491</v>
          </cell>
          <cell r="Y64">
            <v>0</v>
          </cell>
          <cell r="AC64" t="str">
            <v>C20022No</v>
          </cell>
          <cell r="AG64">
            <v>0</v>
          </cell>
          <cell r="AH64">
            <v>0</v>
          </cell>
        </row>
        <row r="65">
          <cell r="C65" t="str">
            <v>C20022</v>
          </cell>
          <cell r="G65">
            <v>0.27</v>
          </cell>
          <cell r="I65">
            <v>0</v>
          </cell>
          <cell r="J65">
            <v>0</v>
          </cell>
          <cell r="M65">
            <v>0</v>
          </cell>
          <cell r="N65">
            <v>0</v>
          </cell>
          <cell r="O65">
            <v>0</v>
          </cell>
          <cell r="P65">
            <v>0</v>
          </cell>
          <cell r="Q65">
            <v>0</v>
          </cell>
          <cell r="R65">
            <v>0</v>
          </cell>
          <cell r="S65">
            <v>0</v>
          </cell>
          <cell r="V65">
            <v>0</v>
          </cell>
          <cell r="Y65">
            <v>0</v>
          </cell>
          <cell r="AC65" t="str">
            <v>C20022No</v>
          </cell>
          <cell r="AG65">
            <v>0</v>
          </cell>
          <cell r="AH65">
            <v>0</v>
          </cell>
        </row>
        <row r="66">
          <cell r="C66" t="str">
            <v>C20022</v>
          </cell>
          <cell r="G66">
            <v>0.27</v>
          </cell>
          <cell r="I66">
            <v>0</v>
          </cell>
          <cell r="J66">
            <v>0</v>
          </cell>
          <cell r="M66">
            <v>0</v>
          </cell>
          <cell r="N66">
            <v>0</v>
          </cell>
          <cell r="O66">
            <v>-0.25999999977648258</v>
          </cell>
          <cell r="P66">
            <v>0</v>
          </cell>
          <cell r="Q66">
            <v>0</v>
          </cell>
          <cell r="R66">
            <v>0</v>
          </cell>
          <cell r="S66">
            <v>0</v>
          </cell>
          <cell r="V66">
            <v>0</v>
          </cell>
          <cell r="Y66">
            <v>0</v>
          </cell>
          <cell r="AC66" t="str">
            <v>C20022No</v>
          </cell>
          <cell r="AG66">
            <v>0</v>
          </cell>
          <cell r="AH66">
            <v>0</v>
          </cell>
        </row>
        <row r="67">
          <cell r="C67" t="str">
            <v>C20022</v>
          </cell>
          <cell r="G67">
            <v>0</v>
          </cell>
          <cell r="I67">
            <v>0</v>
          </cell>
          <cell r="J67">
            <v>0</v>
          </cell>
          <cell r="M67">
            <v>0</v>
          </cell>
          <cell r="N67">
            <v>0</v>
          </cell>
          <cell r="O67">
            <v>0</v>
          </cell>
          <cell r="P67">
            <v>0</v>
          </cell>
          <cell r="Q67">
            <v>0</v>
          </cell>
          <cell r="R67">
            <v>0</v>
          </cell>
          <cell r="S67">
            <v>0</v>
          </cell>
          <cell r="V67">
            <v>0</v>
          </cell>
          <cell r="Y67">
            <v>0</v>
          </cell>
          <cell r="AC67" t="str">
            <v>C20022Yes</v>
          </cell>
          <cell r="AG67">
            <v>0</v>
          </cell>
          <cell r="AH67">
            <v>0</v>
          </cell>
        </row>
        <row r="68">
          <cell r="C68" t="str">
            <v>C20022</v>
          </cell>
          <cell r="G68">
            <v>-3304060</v>
          </cell>
          <cell r="I68">
            <v>-5920190</v>
          </cell>
          <cell r="J68">
            <v>-3485905</v>
          </cell>
          <cell r="M68">
            <v>-5920200</v>
          </cell>
          <cell r="N68">
            <v>-7633700</v>
          </cell>
          <cell r="O68">
            <v>-7633700</v>
          </cell>
          <cell r="P68">
            <v>0</v>
          </cell>
          <cell r="Q68">
            <v>-7633700</v>
          </cell>
          <cell r="R68">
            <v>-7633700</v>
          </cell>
          <cell r="S68">
            <v>-1908425</v>
          </cell>
          <cell r="V68">
            <v>-7633700</v>
          </cell>
          <cell r="Y68">
            <v>0</v>
          </cell>
          <cell r="AC68" t="str">
            <v>C20022No</v>
          </cell>
          <cell r="AG68">
            <v>0</v>
          </cell>
          <cell r="AH68">
            <v>0</v>
          </cell>
        </row>
        <row r="69">
          <cell r="C69" t="str">
            <v>C20022</v>
          </cell>
          <cell r="G69">
            <v>0</v>
          </cell>
          <cell r="I69">
            <v>0</v>
          </cell>
          <cell r="J69">
            <v>0</v>
          </cell>
          <cell r="M69">
            <v>0</v>
          </cell>
          <cell r="N69">
            <v>0</v>
          </cell>
          <cell r="O69">
            <v>0</v>
          </cell>
          <cell r="P69">
            <v>0</v>
          </cell>
          <cell r="Q69">
            <v>0</v>
          </cell>
          <cell r="R69">
            <v>0</v>
          </cell>
          <cell r="S69">
            <v>402693.9</v>
          </cell>
          <cell r="V69">
            <v>0</v>
          </cell>
          <cell r="Y69">
            <v>0</v>
          </cell>
          <cell r="AC69" t="str">
            <v>C20022No</v>
          </cell>
          <cell r="AG69">
            <v>0</v>
          </cell>
          <cell r="AH69">
            <v>0</v>
          </cell>
        </row>
        <row r="70">
          <cell r="C70" t="str">
            <v>C20022</v>
          </cell>
          <cell r="G70">
            <v>0</v>
          </cell>
          <cell r="I70">
            <v>0</v>
          </cell>
          <cell r="J70">
            <v>0</v>
          </cell>
          <cell r="M70">
            <v>0</v>
          </cell>
          <cell r="N70">
            <v>-2470791.13</v>
          </cell>
          <cell r="O70">
            <v>-3286709.2199999997</v>
          </cell>
          <cell r="P70">
            <v>0</v>
          </cell>
          <cell r="Q70">
            <v>-2470791</v>
          </cell>
          <cell r="R70">
            <v>-2470791</v>
          </cell>
          <cell r="S70">
            <v>0</v>
          </cell>
          <cell r="V70">
            <v>-2470791</v>
          </cell>
          <cell r="Y70">
            <v>0</v>
          </cell>
          <cell r="AC70" t="str">
            <v>C20022No</v>
          </cell>
          <cell r="AG70">
            <v>0</v>
          </cell>
          <cell r="AH70">
            <v>0</v>
          </cell>
        </row>
        <row r="71">
          <cell r="C71" t="str">
            <v>C20022</v>
          </cell>
          <cell r="G71">
            <v>-2528063</v>
          </cell>
          <cell r="I71">
            <v>0</v>
          </cell>
          <cell r="J71">
            <v>-2666796.5099999998</v>
          </cell>
          <cell r="M71">
            <v>0</v>
          </cell>
          <cell r="N71">
            <v>0</v>
          </cell>
          <cell r="O71">
            <v>0</v>
          </cell>
          <cell r="P71">
            <v>0</v>
          </cell>
          <cell r="Q71">
            <v>0</v>
          </cell>
          <cell r="R71">
            <v>0</v>
          </cell>
          <cell r="S71">
            <v>0</v>
          </cell>
          <cell r="V71">
            <v>0</v>
          </cell>
          <cell r="Y71">
            <v>0</v>
          </cell>
          <cell r="AC71" t="str">
            <v>C20022No</v>
          </cell>
          <cell r="AG71">
            <v>0</v>
          </cell>
          <cell r="AH71">
            <v>0</v>
          </cell>
        </row>
        <row r="72">
          <cell r="C72">
            <v>0</v>
          </cell>
          <cell r="G72">
            <v>0.29999999888241291</v>
          </cell>
          <cell r="I72">
            <v>0</v>
          </cell>
          <cell r="J72">
            <v>61374.070000000298</v>
          </cell>
          <cell r="M72">
            <v>0</v>
          </cell>
          <cell r="N72">
            <v>-0.12999999988824129</v>
          </cell>
          <cell r="O72">
            <v>-0.12999999802559614</v>
          </cell>
          <cell r="P72">
            <v>0</v>
          </cell>
          <cell r="Q72">
            <v>194000</v>
          </cell>
          <cell r="R72">
            <v>0</v>
          </cell>
          <cell r="S72">
            <v>3044781.6700000004</v>
          </cell>
          <cell r="V72">
            <v>194000</v>
          </cell>
          <cell r="Y72">
            <v>-1058.04</v>
          </cell>
          <cell r="AC72" t="str">
            <v/>
          </cell>
          <cell r="AG72">
            <v>0</v>
          </cell>
          <cell r="AH72">
            <v>0</v>
          </cell>
        </row>
        <row r="73">
          <cell r="C73" t="str">
            <v>C20025</v>
          </cell>
          <cell r="G73">
            <v>602169.53</v>
          </cell>
          <cell r="I73">
            <v>646122</v>
          </cell>
          <cell r="J73">
            <v>655101.1100000001</v>
          </cell>
          <cell r="M73">
            <v>653500</v>
          </cell>
          <cell r="N73">
            <v>653500</v>
          </cell>
          <cell r="O73">
            <v>636624.87000000011</v>
          </cell>
          <cell r="P73">
            <v>0</v>
          </cell>
          <cell r="Q73">
            <v>653500</v>
          </cell>
          <cell r="R73">
            <v>658100</v>
          </cell>
          <cell r="S73">
            <v>316395.86000000004</v>
          </cell>
          <cell r="V73">
            <v>658100</v>
          </cell>
          <cell r="Y73">
            <v>0</v>
          </cell>
          <cell r="AC73" t="str">
            <v>C20025No</v>
          </cell>
          <cell r="AG73">
            <v>0</v>
          </cell>
          <cell r="AH73">
            <v>0</v>
          </cell>
        </row>
        <row r="74">
          <cell r="C74" t="str">
            <v>C20025</v>
          </cell>
          <cell r="G74">
            <v>0</v>
          </cell>
          <cell r="I74">
            <v>0</v>
          </cell>
          <cell r="J74">
            <v>279.11</v>
          </cell>
          <cell r="M74">
            <v>0</v>
          </cell>
          <cell r="N74">
            <v>0</v>
          </cell>
          <cell r="O74">
            <v>22093.4</v>
          </cell>
          <cell r="P74">
            <v>0</v>
          </cell>
          <cell r="Q74">
            <v>0</v>
          </cell>
          <cell r="R74">
            <v>0</v>
          </cell>
          <cell r="S74">
            <v>435.52</v>
          </cell>
          <cell r="V74">
            <v>0</v>
          </cell>
          <cell r="Y74">
            <v>0</v>
          </cell>
          <cell r="AC74" t="str">
            <v>C20025No</v>
          </cell>
          <cell r="AG74">
            <v>0</v>
          </cell>
          <cell r="AH74">
            <v>0</v>
          </cell>
        </row>
        <row r="75">
          <cell r="C75" t="str">
            <v>C20025</v>
          </cell>
          <cell r="G75">
            <v>33222.17</v>
          </cell>
          <cell r="I75">
            <v>0</v>
          </cell>
          <cell r="J75">
            <v>0</v>
          </cell>
          <cell r="M75">
            <v>0</v>
          </cell>
          <cell r="N75">
            <v>0</v>
          </cell>
          <cell r="O75">
            <v>0</v>
          </cell>
          <cell r="P75">
            <v>0</v>
          </cell>
          <cell r="Q75">
            <v>0</v>
          </cell>
          <cell r="R75">
            <v>0</v>
          </cell>
          <cell r="S75">
            <v>0</v>
          </cell>
          <cell r="V75">
            <v>0</v>
          </cell>
          <cell r="Y75">
            <v>0</v>
          </cell>
          <cell r="AC75" t="str">
            <v>C20025No</v>
          </cell>
          <cell r="AG75">
            <v>0</v>
          </cell>
          <cell r="AH75">
            <v>0</v>
          </cell>
        </row>
        <row r="76">
          <cell r="C76" t="str">
            <v>C20025</v>
          </cell>
          <cell r="G76">
            <v>2913.68</v>
          </cell>
          <cell r="I76">
            <v>0</v>
          </cell>
          <cell r="J76">
            <v>91.059999999999988</v>
          </cell>
          <cell r="M76">
            <v>0</v>
          </cell>
          <cell r="N76">
            <v>0</v>
          </cell>
          <cell r="O76">
            <v>0</v>
          </cell>
          <cell r="P76">
            <v>0</v>
          </cell>
          <cell r="Q76">
            <v>0</v>
          </cell>
          <cell r="R76">
            <v>0</v>
          </cell>
          <cell r="S76">
            <v>0</v>
          </cell>
          <cell r="V76">
            <v>0</v>
          </cell>
          <cell r="Y76">
            <v>0</v>
          </cell>
          <cell r="AC76" t="str">
            <v>C20025No</v>
          </cell>
          <cell r="AG76">
            <v>0</v>
          </cell>
          <cell r="AH76">
            <v>0</v>
          </cell>
        </row>
        <row r="77">
          <cell r="C77" t="str">
            <v>C20025</v>
          </cell>
          <cell r="G77">
            <v>33217.57</v>
          </cell>
          <cell r="I77">
            <v>0</v>
          </cell>
          <cell r="J77">
            <v>0</v>
          </cell>
          <cell r="M77">
            <v>0</v>
          </cell>
          <cell r="N77">
            <v>0</v>
          </cell>
          <cell r="O77">
            <v>0</v>
          </cell>
          <cell r="P77">
            <v>0</v>
          </cell>
          <cell r="Q77">
            <v>0</v>
          </cell>
          <cell r="R77">
            <v>0</v>
          </cell>
          <cell r="S77">
            <v>0</v>
          </cell>
          <cell r="V77">
            <v>0</v>
          </cell>
          <cell r="Y77">
            <v>0</v>
          </cell>
          <cell r="AC77" t="str">
            <v>C20025No</v>
          </cell>
          <cell r="AG77">
            <v>0</v>
          </cell>
          <cell r="AH77">
            <v>0</v>
          </cell>
        </row>
        <row r="78">
          <cell r="C78" t="str">
            <v>C20025</v>
          </cell>
          <cell r="G78">
            <v>2247</v>
          </cell>
          <cell r="I78">
            <v>0</v>
          </cell>
          <cell r="J78">
            <v>0</v>
          </cell>
          <cell r="M78">
            <v>0</v>
          </cell>
          <cell r="N78">
            <v>0</v>
          </cell>
          <cell r="O78">
            <v>0</v>
          </cell>
          <cell r="P78">
            <v>0</v>
          </cell>
          <cell r="Q78">
            <v>0</v>
          </cell>
          <cell r="R78">
            <v>0</v>
          </cell>
          <cell r="S78">
            <v>0</v>
          </cell>
          <cell r="V78">
            <v>0</v>
          </cell>
          <cell r="Y78">
            <v>0</v>
          </cell>
          <cell r="AC78" t="str">
            <v>C20025No</v>
          </cell>
          <cell r="AG78">
            <v>0</v>
          </cell>
          <cell r="AH78">
            <v>0</v>
          </cell>
        </row>
        <row r="79">
          <cell r="C79" t="str">
            <v>C20025</v>
          </cell>
          <cell r="G79">
            <v>0</v>
          </cell>
          <cell r="I79">
            <v>0</v>
          </cell>
          <cell r="J79">
            <v>-827.82</v>
          </cell>
          <cell r="M79">
            <v>0</v>
          </cell>
          <cell r="N79">
            <v>0</v>
          </cell>
          <cell r="O79">
            <v>0</v>
          </cell>
          <cell r="P79">
            <v>0</v>
          </cell>
          <cell r="Q79">
            <v>0</v>
          </cell>
          <cell r="R79">
            <v>0</v>
          </cell>
          <cell r="S79">
            <v>0</v>
          </cell>
          <cell r="V79">
            <v>0</v>
          </cell>
          <cell r="Y79">
            <v>0</v>
          </cell>
          <cell r="AC79" t="str">
            <v>C20025No</v>
          </cell>
          <cell r="AG79">
            <v>0</v>
          </cell>
          <cell r="AH79">
            <v>0</v>
          </cell>
        </row>
        <row r="80">
          <cell r="C80" t="str">
            <v>C20025</v>
          </cell>
          <cell r="G80">
            <v>1493</v>
          </cell>
          <cell r="I80">
            <v>0</v>
          </cell>
          <cell r="J80">
            <v>250</v>
          </cell>
          <cell r="M80">
            <v>0</v>
          </cell>
          <cell r="N80">
            <v>0</v>
          </cell>
          <cell r="O80">
            <v>431.95</v>
          </cell>
          <cell r="P80">
            <v>0</v>
          </cell>
          <cell r="Q80">
            <v>0</v>
          </cell>
          <cell r="R80">
            <v>0</v>
          </cell>
          <cell r="S80">
            <v>100</v>
          </cell>
          <cell r="V80">
            <v>0</v>
          </cell>
          <cell r="Y80">
            <v>0</v>
          </cell>
          <cell r="AC80" t="str">
            <v>C20025No</v>
          </cell>
          <cell r="AG80">
            <v>0</v>
          </cell>
          <cell r="AH80">
            <v>0</v>
          </cell>
        </row>
        <row r="81">
          <cell r="C81" t="str">
            <v>C20025</v>
          </cell>
          <cell r="G81">
            <v>3094.73</v>
          </cell>
          <cell r="I81">
            <v>6000</v>
          </cell>
          <cell r="J81">
            <v>2492</v>
          </cell>
          <cell r="M81">
            <v>8000</v>
          </cell>
          <cell r="N81">
            <v>8000</v>
          </cell>
          <cell r="O81">
            <v>767</v>
          </cell>
          <cell r="P81">
            <v>0</v>
          </cell>
          <cell r="Q81">
            <v>8000</v>
          </cell>
          <cell r="R81">
            <v>8000</v>
          </cell>
          <cell r="S81">
            <v>265</v>
          </cell>
          <cell r="V81">
            <v>8000</v>
          </cell>
          <cell r="Y81">
            <v>0</v>
          </cell>
          <cell r="AC81" t="str">
            <v>C20025No</v>
          </cell>
          <cell r="AG81">
            <v>0</v>
          </cell>
          <cell r="AH81">
            <v>0</v>
          </cell>
        </row>
        <row r="82">
          <cell r="C82" t="str">
            <v>C20025</v>
          </cell>
          <cell r="G82">
            <v>24768.33</v>
          </cell>
          <cell r="I82">
            <v>42450</v>
          </cell>
          <cell r="J82">
            <v>29919.070000000003</v>
          </cell>
          <cell r="M82">
            <v>42500</v>
          </cell>
          <cell r="N82">
            <v>109500</v>
          </cell>
          <cell r="O82">
            <v>68650.490000000005</v>
          </cell>
          <cell r="P82">
            <v>0</v>
          </cell>
          <cell r="Q82">
            <v>42500</v>
          </cell>
          <cell r="R82">
            <v>42500</v>
          </cell>
          <cell r="S82">
            <v>8540.0999999999985</v>
          </cell>
          <cell r="V82">
            <v>42500</v>
          </cell>
          <cell r="Y82">
            <v>0</v>
          </cell>
          <cell r="AC82" t="str">
            <v>C20025No</v>
          </cell>
          <cell r="AG82">
            <v>0</v>
          </cell>
          <cell r="AH82">
            <v>0</v>
          </cell>
        </row>
        <row r="83">
          <cell r="C83" t="str">
            <v>C20025</v>
          </cell>
          <cell r="G83">
            <v>137</v>
          </cell>
          <cell r="I83">
            <v>0</v>
          </cell>
          <cell r="J83">
            <v>0</v>
          </cell>
          <cell r="M83">
            <v>12000</v>
          </cell>
          <cell r="N83">
            <v>12000</v>
          </cell>
          <cell r="O83">
            <v>0</v>
          </cell>
          <cell r="P83">
            <v>0</v>
          </cell>
          <cell r="Q83">
            <v>12000</v>
          </cell>
          <cell r="R83">
            <v>12000</v>
          </cell>
          <cell r="S83">
            <v>0</v>
          </cell>
          <cell r="V83">
            <v>12000</v>
          </cell>
          <cell r="Y83">
            <v>0</v>
          </cell>
          <cell r="AC83" t="str">
            <v>C20025No</v>
          </cell>
          <cell r="AG83">
            <v>0</v>
          </cell>
          <cell r="AH83">
            <v>0</v>
          </cell>
        </row>
        <row r="84">
          <cell r="C84" t="str">
            <v>C20025</v>
          </cell>
          <cell r="G84">
            <v>99595.76</v>
          </cell>
          <cell r="I84">
            <v>46400</v>
          </cell>
          <cell r="J84">
            <v>80028.759999999995</v>
          </cell>
          <cell r="M84">
            <v>86000</v>
          </cell>
          <cell r="N84">
            <v>86000</v>
          </cell>
          <cell r="O84">
            <v>67154.25</v>
          </cell>
          <cell r="P84">
            <v>0</v>
          </cell>
          <cell r="Q84">
            <v>86000</v>
          </cell>
          <cell r="R84">
            <v>86000</v>
          </cell>
          <cell r="S84">
            <v>35296</v>
          </cell>
          <cell r="V84">
            <v>95000</v>
          </cell>
          <cell r="Y84">
            <v>9000</v>
          </cell>
          <cell r="AC84" t="str">
            <v>C20025No</v>
          </cell>
          <cell r="AG84">
            <v>0</v>
          </cell>
          <cell r="AH84">
            <v>0</v>
          </cell>
        </row>
        <row r="85">
          <cell r="C85" t="str">
            <v>C20025</v>
          </cell>
          <cell r="G85">
            <v>4100.63</v>
          </cell>
          <cell r="I85">
            <v>0</v>
          </cell>
          <cell r="J85">
            <v>28424.76</v>
          </cell>
          <cell r="M85">
            <v>0</v>
          </cell>
          <cell r="N85">
            <v>0</v>
          </cell>
          <cell r="O85">
            <v>463.75</v>
          </cell>
          <cell r="P85">
            <v>0</v>
          </cell>
          <cell r="Q85">
            <v>0</v>
          </cell>
          <cell r="R85">
            <v>0</v>
          </cell>
          <cell r="S85">
            <v>4641.87</v>
          </cell>
          <cell r="V85">
            <v>0</v>
          </cell>
          <cell r="Y85">
            <v>0</v>
          </cell>
          <cell r="AC85" t="str">
            <v>C20025No</v>
          </cell>
          <cell r="AG85">
            <v>0</v>
          </cell>
          <cell r="AH85">
            <v>0</v>
          </cell>
        </row>
        <row r="86">
          <cell r="C86" t="str">
            <v>C20025</v>
          </cell>
          <cell r="G86">
            <v>104126.75</v>
          </cell>
          <cell r="I86">
            <v>130000</v>
          </cell>
          <cell r="J86">
            <v>95562.66</v>
          </cell>
          <cell r="M86">
            <v>143000</v>
          </cell>
          <cell r="N86">
            <v>143000</v>
          </cell>
          <cell r="O86">
            <v>136762.44</v>
          </cell>
          <cell r="P86">
            <v>0</v>
          </cell>
          <cell r="Q86">
            <v>143000</v>
          </cell>
          <cell r="R86">
            <v>143000</v>
          </cell>
          <cell r="S86">
            <v>53943.930000000008</v>
          </cell>
          <cell r="V86">
            <v>143000</v>
          </cell>
          <cell r="Y86">
            <v>0</v>
          </cell>
          <cell r="AC86" t="str">
            <v>C20025No</v>
          </cell>
          <cell r="AG86">
            <v>0</v>
          </cell>
          <cell r="AH86">
            <v>0</v>
          </cell>
        </row>
        <row r="87">
          <cell r="C87" t="str">
            <v>C20025</v>
          </cell>
          <cell r="G87">
            <v>48004.959999999999</v>
          </cell>
          <cell r="I87">
            <v>56000</v>
          </cell>
          <cell r="J87">
            <v>31015.75</v>
          </cell>
          <cell r="M87">
            <v>60000</v>
          </cell>
          <cell r="N87">
            <v>60000</v>
          </cell>
          <cell r="O87">
            <v>59684.960000000006</v>
          </cell>
          <cell r="P87">
            <v>0</v>
          </cell>
          <cell r="Q87">
            <v>60000</v>
          </cell>
          <cell r="R87">
            <v>60000</v>
          </cell>
          <cell r="S87">
            <v>17632.359999999997</v>
          </cell>
          <cell r="V87">
            <v>60000</v>
          </cell>
          <cell r="Y87">
            <v>0</v>
          </cell>
          <cell r="AC87" t="str">
            <v>C20025No</v>
          </cell>
          <cell r="AG87">
            <v>0</v>
          </cell>
          <cell r="AH87">
            <v>0</v>
          </cell>
        </row>
        <row r="88">
          <cell r="C88" t="str">
            <v>C20025</v>
          </cell>
          <cell r="G88">
            <v>209419.96</v>
          </cell>
          <cell r="I88">
            <v>209450</v>
          </cell>
          <cell r="J88">
            <v>244948.04</v>
          </cell>
          <cell r="M88">
            <v>209500</v>
          </cell>
          <cell r="N88">
            <v>209500</v>
          </cell>
          <cell r="O88">
            <v>306141.28999999998</v>
          </cell>
          <cell r="P88">
            <v>0</v>
          </cell>
          <cell r="Q88">
            <v>209500</v>
          </cell>
          <cell r="R88">
            <v>209500</v>
          </cell>
          <cell r="S88">
            <v>336335</v>
          </cell>
          <cell r="V88">
            <v>209500</v>
          </cell>
          <cell r="Y88">
            <v>0</v>
          </cell>
          <cell r="AC88" t="str">
            <v>C20025No</v>
          </cell>
          <cell r="AG88">
            <v>0</v>
          </cell>
          <cell r="AH88">
            <v>0</v>
          </cell>
        </row>
        <row r="89">
          <cell r="C89" t="str">
            <v>C20025</v>
          </cell>
          <cell r="G89">
            <v>15929.28</v>
          </cell>
          <cell r="I89">
            <v>18000</v>
          </cell>
          <cell r="J89">
            <v>15068.63</v>
          </cell>
          <cell r="M89">
            <v>19000</v>
          </cell>
          <cell r="N89">
            <v>19000</v>
          </cell>
          <cell r="O89">
            <v>14689.5</v>
          </cell>
          <cell r="P89">
            <v>0</v>
          </cell>
          <cell r="Q89">
            <v>19000</v>
          </cell>
          <cell r="R89">
            <v>19000</v>
          </cell>
          <cell r="S89">
            <v>8056.56</v>
          </cell>
          <cell r="V89">
            <v>19000</v>
          </cell>
          <cell r="Y89">
            <v>0</v>
          </cell>
          <cell r="AC89" t="str">
            <v>C20025No</v>
          </cell>
          <cell r="AG89">
            <v>0</v>
          </cell>
          <cell r="AH89">
            <v>0</v>
          </cell>
        </row>
        <row r="90">
          <cell r="C90" t="str">
            <v>C20025</v>
          </cell>
          <cell r="G90">
            <v>1521.24</v>
          </cell>
          <cell r="I90">
            <v>0</v>
          </cell>
          <cell r="J90">
            <v>0</v>
          </cell>
          <cell r="M90">
            <v>0</v>
          </cell>
          <cell r="N90">
            <v>0</v>
          </cell>
          <cell r="O90">
            <v>0</v>
          </cell>
          <cell r="P90">
            <v>0</v>
          </cell>
          <cell r="Q90">
            <v>0</v>
          </cell>
          <cell r="R90">
            <v>0</v>
          </cell>
          <cell r="S90">
            <v>0</v>
          </cell>
          <cell r="V90">
            <v>0</v>
          </cell>
          <cell r="Y90">
            <v>0</v>
          </cell>
          <cell r="AC90" t="str">
            <v>C20025No</v>
          </cell>
          <cell r="AG90">
            <v>0</v>
          </cell>
          <cell r="AH90">
            <v>0</v>
          </cell>
        </row>
        <row r="91">
          <cell r="C91" t="str">
            <v>C20025</v>
          </cell>
          <cell r="G91">
            <v>13113.84</v>
          </cell>
          <cell r="I91">
            <v>12000</v>
          </cell>
          <cell r="J91">
            <v>9553.16</v>
          </cell>
          <cell r="M91">
            <v>15000</v>
          </cell>
          <cell r="N91">
            <v>15000</v>
          </cell>
          <cell r="O91">
            <v>1272.5199999999995</v>
          </cell>
          <cell r="P91">
            <v>0</v>
          </cell>
          <cell r="Q91">
            <v>15000</v>
          </cell>
          <cell r="R91">
            <v>15000</v>
          </cell>
          <cell r="S91">
            <v>377.88</v>
          </cell>
          <cell r="V91">
            <v>15000</v>
          </cell>
          <cell r="Y91">
            <v>0</v>
          </cell>
          <cell r="AC91" t="str">
            <v>C20025No</v>
          </cell>
          <cell r="AG91">
            <v>0</v>
          </cell>
          <cell r="AH91">
            <v>0</v>
          </cell>
        </row>
        <row r="92">
          <cell r="C92" t="str">
            <v>C20025</v>
          </cell>
          <cell r="G92">
            <v>1864.65</v>
          </cell>
          <cell r="I92">
            <v>0</v>
          </cell>
          <cell r="J92">
            <v>7458.6</v>
          </cell>
          <cell r="M92">
            <v>6800</v>
          </cell>
          <cell r="N92">
            <v>6800</v>
          </cell>
          <cell r="O92">
            <v>5593.95</v>
          </cell>
          <cell r="P92">
            <v>0</v>
          </cell>
          <cell r="Q92">
            <v>6800</v>
          </cell>
          <cell r="R92">
            <v>6800</v>
          </cell>
          <cell r="S92">
            <v>3729.3</v>
          </cell>
          <cell r="V92">
            <v>6799.9999999999991</v>
          </cell>
          <cell r="Y92">
            <v>0</v>
          </cell>
          <cell r="AC92" t="str">
            <v>C20025No</v>
          </cell>
          <cell r="AG92">
            <v>0</v>
          </cell>
          <cell r="AH92">
            <v>0</v>
          </cell>
        </row>
        <row r="93">
          <cell r="C93" t="str">
            <v>C20025</v>
          </cell>
          <cell r="G93">
            <v>14107.29</v>
          </cell>
          <cell r="I93">
            <v>16000</v>
          </cell>
          <cell r="J93">
            <v>6664.25</v>
          </cell>
          <cell r="M93">
            <v>16000</v>
          </cell>
          <cell r="N93">
            <v>16000</v>
          </cell>
          <cell r="O93">
            <v>12616.21</v>
          </cell>
          <cell r="P93">
            <v>0</v>
          </cell>
          <cell r="Q93">
            <v>16000</v>
          </cell>
          <cell r="R93">
            <v>16000</v>
          </cell>
          <cell r="S93">
            <v>4079.83</v>
          </cell>
          <cell r="V93">
            <v>15999.999999999998</v>
          </cell>
          <cell r="Y93">
            <v>0</v>
          </cell>
          <cell r="AC93" t="str">
            <v>C20025No</v>
          </cell>
          <cell r="AG93">
            <v>0</v>
          </cell>
          <cell r="AH93">
            <v>0</v>
          </cell>
        </row>
        <row r="94">
          <cell r="C94" t="str">
            <v>C20025</v>
          </cell>
          <cell r="G94">
            <v>3109.66</v>
          </cell>
          <cell r="I94">
            <v>2000</v>
          </cell>
          <cell r="J94">
            <v>12490.01</v>
          </cell>
          <cell r="M94">
            <v>0</v>
          </cell>
          <cell r="N94">
            <v>0</v>
          </cell>
          <cell r="O94">
            <v>1088.5899999999999</v>
          </cell>
          <cell r="P94">
            <v>0</v>
          </cell>
          <cell r="Q94">
            <v>0</v>
          </cell>
          <cell r="R94">
            <v>0</v>
          </cell>
          <cell r="S94">
            <v>2008.32</v>
          </cell>
          <cell r="V94">
            <v>0</v>
          </cell>
          <cell r="Y94">
            <v>0</v>
          </cell>
          <cell r="AC94" t="str">
            <v>C20025No</v>
          </cell>
          <cell r="AG94">
            <v>0</v>
          </cell>
          <cell r="AH94">
            <v>0</v>
          </cell>
        </row>
        <row r="95">
          <cell r="C95" t="str">
            <v>C20025</v>
          </cell>
          <cell r="G95">
            <v>82.4</v>
          </cell>
          <cell r="I95">
            <v>250</v>
          </cell>
          <cell r="J95">
            <v>0</v>
          </cell>
          <cell r="M95">
            <v>300</v>
          </cell>
          <cell r="N95">
            <v>300</v>
          </cell>
          <cell r="O95">
            <v>0</v>
          </cell>
          <cell r="P95">
            <v>0</v>
          </cell>
          <cell r="Q95">
            <v>300</v>
          </cell>
          <cell r="R95">
            <v>300</v>
          </cell>
          <cell r="S95">
            <v>0</v>
          </cell>
          <cell r="V95">
            <v>300</v>
          </cell>
          <cell r="Y95">
            <v>0</v>
          </cell>
          <cell r="AC95" t="str">
            <v>C20025No</v>
          </cell>
          <cell r="AG95">
            <v>0</v>
          </cell>
          <cell r="AH95">
            <v>0</v>
          </cell>
        </row>
        <row r="96">
          <cell r="C96" t="str">
            <v>C20025</v>
          </cell>
          <cell r="G96">
            <v>845.25</v>
          </cell>
          <cell r="I96">
            <v>500</v>
          </cell>
          <cell r="J96">
            <v>814.2</v>
          </cell>
          <cell r="M96">
            <v>500</v>
          </cell>
          <cell r="N96">
            <v>500</v>
          </cell>
          <cell r="O96">
            <v>890.1</v>
          </cell>
          <cell r="P96">
            <v>0</v>
          </cell>
          <cell r="Q96">
            <v>500</v>
          </cell>
          <cell r="R96">
            <v>500</v>
          </cell>
          <cell r="S96">
            <v>433.55</v>
          </cell>
          <cell r="V96">
            <v>499.99999999999994</v>
          </cell>
          <cell r="Y96">
            <v>0</v>
          </cell>
          <cell r="AC96" t="str">
            <v>C20025No</v>
          </cell>
          <cell r="AG96">
            <v>0</v>
          </cell>
          <cell r="AH96">
            <v>0</v>
          </cell>
        </row>
        <row r="97">
          <cell r="C97" t="str">
            <v>C20025</v>
          </cell>
          <cell r="G97">
            <v>6525.69</v>
          </cell>
          <cell r="I97">
            <v>5000</v>
          </cell>
          <cell r="J97">
            <v>6391.6299999999974</v>
          </cell>
          <cell r="M97">
            <v>5000</v>
          </cell>
          <cell r="N97">
            <v>5000</v>
          </cell>
          <cell r="O97">
            <v>3231.02</v>
          </cell>
          <cell r="P97">
            <v>0</v>
          </cell>
          <cell r="Q97">
            <v>5000</v>
          </cell>
          <cell r="R97">
            <v>5000</v>
          </cell>
          <cell r="S97">
            <v>333.15</v>
          </cell>
          <cell r="V97">
            <v>5000</v>
          </cell>
          <cell r="Y97">
            <v>0</v>
          </cell>
          <cell r="AC97" t="str">
            <v>C20025No</v>
          </cell>
          <cell r="AG97">
            <v>0</v>
          </cell>
          <cell r="AH97">
            <v>0</v>
          </cell>
        </row>
        <row r="98">
          <cell r="C98" t="str">
            <v>C20025</v>
          </cell>
          <cell r="G98">
            <v>0</v>
          </cell>
          <cell r="I98">
            <v>350</v>
          </cell>
          <cell r="J98">
            <v>2012.7</v>
          </cell>
          <cell r="M98">
            <v>500</v>
          </cell>
          <cell r="N98">
            <v>500</v>
          </cell>
          <cell r="O98">
            <v>2405.9</v>
          </cell>
          <cell r="P98">
            <v>0</v>
          </cell>
          <cell r="Q98">
            <v>500</v>
          </cell>
          <cell r="R98">
            <v>500</v>
          </cell>
          <cell r="S98">
            <v>660.9</v>
          </cell>
          <cell r="V98">
            <v>500</v>
          </cell>
          <cell r="Y98">
            <v>0</v>
          </cell>
          <cell r="AC98" t="str">
            <v>C20025No</v>
          </cell>
          <cell r="AG98">
            <v>0</v>
          </cell>
          <cell r="AH98">
            <v>0</v>
          </cell>
        </row>
        <row r="99">
          <cell r="C99" t="str">
            <v>C20025</v>
          </cell>
          <cell r="G99">
            <v>214.31</v>
          </cell>
          <cell r="I99">
            <v>0</v>
          </cell>
          <cell r="J99">
            <v>730.11</v>
          </cell>
          <cell r="M99">
            <v>0</v>
          </cell>
          <cell r="N99">
            <v>0</v>
          </cell>
          <cell r="O99">
            <v>0</v>
          </cell>
          <cell r="P99">
            <v>0</v>
          </cell>
          <cell r="Q99">
            <v>0</v>
          </cell>
          <cell r="R99">
            <v>0</v>
          </cell>
          <cell r="S99">
            <v>0</v>
          </cell>
          <cell r="V99">
            <v>0</v>
          </cell>
          <cell r="Y99">
            <v>0</v>
          </cell>
          <cell r="AC99" t="str">
            <v>C20025No</v>
          </cell>
          <cell r="AG99">
            <v>0</v>
          </cell>
          <cell r="AH99">
            <v>0</v>
          </cell>
        </row>
        <row r="100">
          <cell r="C100" t="str">
            <v>C20025</v>
          </cell>
          <cell r="G100">
            <v>0</v>
          </cell>
          <cell r="I100">
            <v>0</v>
          </cell>
          <cell r="J100">
            <v>0</v>
          </cell>
          <cell r="M100">
            <v>0</v>
          </cell>
          <cell r="N100">
            <v>0</v>
          </cell>
          <cell r="O100">
            <v>581.18999999999994</v>
          </cell>
          <cell r="P100">
            <v>0</v>
          </cell>
          <cell r="Q100">
            <v>0</v>
          </cell>
          <cell r="R100">
            <v>0</v>
          </cell>
          <cell r="S100">
            <v>0</v>
          </cell>
          <cell r="V100">
            <v>0</v>
          </cell>
          <cell r="Y100">
            <v>0</v>
          </cell>
          <cell r="AC100" t="str">
            <v>C20025No</v>
          </cell>
          <cell r="AG100">
            <v>0</v>
          </cell>
          <cell r="AH100">
            <v>0</v>
          </cell>
        </row>
        <row r="101">
          <cell r="C101" t="str">
            <v>C20025</v>
          </cell>
          <cell r="G101">
            <v>0</v>
          </cell>
          <cell r="I101">
            <v>0</v>
          </cell>
          <cell r="J101">
            <v>0</v>
          </cell>
          <cell r="M101">
            <v>0</v>
          </cell>
          <cell r="N101">
            <v>0</v>
          </cell>
          <cell r="O101">
            <v>8301.5300000000007</v>
          </cell>
          <cell r="P101">
            <v>0</v>
          </cell>
          <cell r="Q101">
            <v>0</v>
          </cell>
          <cell r="R101">
            <v>0</v>
          </cell>
          <cell r="S101">
            <v>4836.72</v>
          </cell>
          <cell r="V101">
            <v>0</v>
          </cell>
          <cell r="Y101">
            <v>0</v>
          </cell>
          <cell r="AC101" t="str">
            <v>C20025No</v>
          </cell>
          <cell r="AG101">
            <v>0</v>
          </cell>
          <cell r="AH101">
            <v>0</v>
          </cell>
        </row>
        <row r="102">
          <cell r="C102" t="str">
            <v>C20025</v>
          </cell>
          <cell r="G102">
            <v>52.2</v>
          </cell>
          <cell r="I102">
            <v>0</v>
          </cell>
          <cell r="J102">
            <v>0</v>
          </cell>
          <cell r="M102">
            <v>0</v>
          </cell>
          <cell r="N102">
            <v>0</v>
          </cell>
          <cell r="O102">
            <v>5236.3100000000004</v>
          </cell>
          <cell r="P102">
            <v>0</v>
          </cell>
          <cell r="Q102">
            <v>0</v>
          </cell>
          <cell r="R102">
            <v>0</v>
          </cell>
          <cell r="S102">
            <v>158.19999999999982</v>
          </cell>
          <cell r="V102">
            <v>0</v>
          </cell>
          <cell r="Y102">
            <v>0</v>
          </cell>
          <cell r="AC102" t="str">
            <v>C20025No</v>
          </cell>
          <cell r="AG102">
            <v>0</v>
          </cell>
          <cell r="AH102">
            <v>0</v>
          </cell>
        </row>
        <row r="103">
          <cell r="C103" t="str">
            <v>C20025</v>
          </cell>
          <cell r="G103">
            <v>1671.23</v>
          </cell>
          <cell r="I103">
            <v>750</v>
          </cell>
          <cell r="J103">
            <v>837.34</v>
          </cell>
          <cell r="M103">
            <v>800</v>
          </cell>
          <cell r="N103">
            <v>800</v>
          </cell>
          <cell r="O103">
            <v>646.12</v>
          </cell>
          <cell r="P103">
            <v>0</v>
          </cell>
          <cell r="Q103">
            <v>800</v>
          </cell>
          <cell r="R103">
            <v>800</v>
          </cell>
          <cell r="S103">
            <v>0</v>
          </cell>
          <cell r="V103">
            <v>800</v>
          </cell>
          <cell r="Y103">
            <v>0</v>
          </cell>
          <cell r="AC103" t="str">
            <v>C20025No</v>
          </cell>
          <cell r="AG103">
            <v>0</v>
          </cell>
          <cell r="AH103">
            <v>0</v>
          </cell>
        </row>
        <row r="104">
          <cell r="C104" t="str">
            <v>C20025</v>
          </cell>
          <cell r="G104">
            <v>1254</v>
          </cell>
          <cell r="I104">
            <v>150</v>
          </cell>
          <cell r="J104">
            <v>35</v>
          </cell>
          <cell r="M104">
            <v>200</v>
          </cell>
          <cell r="N104">
            <v>200</v>
          </cell>
          <cell r="O104">
            <v>253.72</v>
          </cell>
          <cell r="P104">
            <v>0</v>
          </cell>
          <cell r="Q104">
            <v>200</v>
          </cell>
          <cell r="R104">
            <v>200</v>
          </cell>
          <cell r="S104">
            <v>0</v>
          </cell>
          <cell r="V104">
            <v>200</v>
          </cell>
          <cell r="Y104">
            <v>0</v>
          </cell>
          <cell r="AC104" t="str">
            <v>C20025No</v>
          </cell>
          <cell r="AG104">
            <v>0</v>
          </cell>
          <cell r="AH104">
            <v>0</v>
          </cell>
        </row>
        <row r="105">
          <cell r="C105" t="str">
            <v>C20025</v>
          </cell>
          <cell r="G105">
            <v>55988.59</v>
          </cell>
          <cell r="I105">
            <v>85000</v>
          </cell>
          <cell r="J105">
            <v>68607.25</v>
          </cell>
          <cell r="M105">
            <v>85000</v>
          </cell>
          <cell r="N105">
            <v>85000</v>
          </cell>
          <cell r="O105">
            <v>63550.39</v>
          </cell>
          <cell r="P105">
            <v>0</v>
          </cell>
          <cell r="Q105">
            <v>85000</v>
          </cell>
          <cell r="R105">
            <v>85000</v>
          </cell>
          <cell r="S105">
            <v>17117.920000000002</v>
          </cell>
          <cell r="V105">
            <v>85000</v>
          </cell>
          <cell r="Y105">
            <v>0</v>
          </cell>
          <cell r="AC105" t="str">
            <v>C20025No</v>
          </cell>
          <cell r="AG105">
            <v>0</v>
          </cell>
          <cell r="AH105">
            <v>0</v>
          </cell>
        </row>
        <row r="106">
          <cell r="C106" t="str">
            <v>C20025</v>
          </cell>
          <cell r="G106">
            <v>30</v>
          </cell>
          <cell r="I106">
            <v>0</v>
          </cell>
          <cell r="J106">
            <v>420</v>
          </cell>
          <cell r="M106">
            <v>0</v>
          </cell>
          <cell r="N106">
            <v>0</v>
          </cell>
          <cell r="O106">
            <v>30</v>
          </cell>
          <cell r="P106">
            <v>0</v>
          </cell>
          <cell r="Q106">
            <v>0</v>
          </cell>
          <cell r="R106">
            <v>0</v>
          </cell>
          <cell r="S106">
            <v>0</v>
          </cell>
          <cell r="V106">
            <v>0</v>
          </cell>
          <cell r="Y106">
            <v>0</v>
          </cell>
          <cell r="AC106" t="str">
            <v>C20025No</v>
          </cell>
          <cell r="AG106">
            <v>0</v>
          </cell>
          <cell r="AH106">
            <v>0</v>
          </cell>
        </row>
        <row r="107">
          <cell r="C107" t="str">
            <v>C20025</v>
          </cell>
          <cell r="G107">
            <v>0</v>
          </cell>
          <cell r="I107">
            <v>0</v>
          </cell>
          <cell r="J107">
            <v>710.9</v>
          </cell>
          <cell r="M107">
            <v>0</v>
          </cell>
          <cell r="N107">
            <v>0</v>
          </cell>
          <cell r="O107">
            <v>2410.96</v>
          </cell>
          <cell r="P107">
            <v>0</v>
          </cell>
          <cell r="Q107">
            <v>0</v>
          </cell>
          <cell r="R107">
            <v>0</v>
          </cell>
          <cell r="S107">
            <v>0</v>
          </cell>
          <cell r="V107">
            <v>0</v>
          </cell>
          <cell r="Y107">
            <v>0</v>
          </cell>
          <cell r="AC107" t="str">
            <v>C20025No</v>
          </cell>
          <cell r="AG107">
            <v>0</v>
          </cell>
          <cell r="AH107">
            <v>0</v>
          </cell>
        </row>
        <row r="108">
          <cell r="C108" t="str">
            <v>C20025</v>
          </cell>
          <cell r="G108">
            <v>42325.06</v>
          </cell>
          <cell r="I108">
            <v>59750</v>
          </cell>
          <cell r="J108">
            <v>68859.91</v>
          </cell>
          <cell r="M108">
            <v>68000</v>
          </cell>
          <cell r="N108">
            <v>68000</v>
          </cell>
          <cell r="O108">
            <v>88941.000000000015</v>
          </cell>
          <cell r="P108">
            <v>0</v>
          </cell>
          <cell r="Q108">
            <v>68000</v>
          </cell>
          <cell r="R108">
            <v>68000</v>
          </cell>
          <cell r="S108">
            <v>85480.62</v>
          </cell>
          <cell r="V108">
            <v>68000</v>
          </cell>
          <cell r="Y108">
            <v>0</v>
          </cell>
          <cell r="AC108" t="str">
            <v>C20025No</v>
          </cell>
          <cell r="AG108">
            <v>0</v>
          </cell>
          <cell r="AH108">
            <v>0</v>
          </cell>
        </row>
        <row r="109">
          <cell r="C109" t="str">
            <v>C20025</v>
          </cell>
          <cell r="G109">
            <v>0</v>
          </cell>
          <cell r="I109">
            <v>0</v>
          </cell>
          <cell r="J109">
            <v>244.28</v>
          </cell>
          <cell r="M109">
            <v>0</v>
          </cell>
          <cell r="N109">
            <v>0</v>
          </cell>
          <cell r="O109">
            <v>8.8199999999999932</v>
          </cell>
          <cell r="P109">
            <v>0</v>
          </cell>
          <cell r="Q109">
            <v>0</v>
          </cell>
          <cell r="R109">
            <v>0</v>
          </cell>
          <cell r="S109">
            <v>0</v>
          </cell>
          <cell r="V109">
            <v>0</v>
          </cell>
          <cell r="Y109">
            <v>0</v>
          </cell>
          <cell r="AC109" t="str">
            <v>C20025No</v>
          </cell>
          <cell r="AG109">
            <v>0</v>
          </cell>
          <cell r="AH109">
            <v>0</v>
          </cell>
        </row>
        <row r="110">
          <cell r="C110" t="str">
            <v>C20025</v>
          </cell>
          <cell r="G110">
            <v>534.05999999999995</v>
          </cell>
          <cell r="I110">
            <v>250</v>
          </cell>
          <cell r="J110">
            <v>44.8</v>
          </cell>
          <cell r="M110">
            <v>300</v>
          </cell>
          <cell r="N110">
            <v>300</v>
          </cell>
          <cell r="O110">
            <v>152.27000000000001</v>
          </cell>
          <cell r="P110">
            <v>0</v>
          </cell>
          <cell r="Q110">
            <v>300</v>
          </cell>
          <cell r="R110">
            <v>300</v>
          </cell>
          <cell r="S110">
            <v>35.050000000000004</v>
          </cell>
          <cell r="V110">
            <v>300</v>
          </cell>
          <cell r="Y110">
            <v>0</v>
          </cell>
          <cell r="AC110" t="str">
            <v>C20025No</v>
          </cell>
          <cell r="AG110">
            <v>0</v>
          </cell>
          <cell r="AH110">
            <v>0</v>
          </cell>
        </row>
        <row r="111">
          <cell r="C111" t="str">
            <v>C20025</v>
          </cell>
          <cell r="G111">
            <v>0</v>
          </cell>
          <cell r="I111">
            <v>0</v>
          </cell>
          <cell r="J111">
            <v>0</v>
          </cell>
          <cell r="M111">
            <v>0</v>
          </cell>
          <cell r="N111">
            <v>0</v>
          </cell>
          <cell r="O111">
            <v>395</v>
          </cell>
          <cell r="P111">
            <v>0</v>
          </cell>
          <cell r="Q111">
            <v>0</v>
          </cell>
          <cell r="R111">
            <v>0</v>
          </cell>
          <cell r="S111">
            <v>0</v>
          </cell>
          <cell r="V111">
            <v>0</v>
          </cell>
          <cell r="Y111">
            <v>0</v>
          </cell>
          <cell r="AC111" t="str">
            <v>C20025No</v>
          </cell>
          <cell r="AG111">
            <v>0</v>
          </cell>
          <cell r="AH111">
            <v>0</v>
          </cell>
        </row>
        <row r="112">
          <cell r="C112" t="str">
            <v>C20025</v>
          </cell>
          <cell r="G112">
            <v>0</v>
          </cell>
          <cell r="I112">
            <v>0</v>
          </cell>
          <cell r="J112">
            <v>89.85</v>
          </cell>
          <cell r="M112">
            <v>0</v>
          </cell>
          <cell r="N112">
            <v>0</v>
          </cell>
          <cell r="O112">
            <v>668.96</v>
          </cell>
          <cell r="P112">
            <v>0</v>
          </cell>
          <cell r="Q112">
            <v>0</v>
          </cell>
          <cell r="R112">
            <v>0</v>
          </cell>
          <cell r="S112">
            <v>0</v>
          </cell>
          <cell r="V112">
            <v>0</v>
          </cell>
          <cell r="Y112">
            <v>0</v>
          </cell>
          <cell r="AC112" t="str">
            <v>C20025No</v>
          </cell>
          <cell r="AG112">
            <v>0</v>
          </cell>
          <cell r="AH112">
            <v>0</v>
          </cell>
        </row>
        <row r="113">
          <cell r="C113" t="str">
            <v>C20025</v>
          </cell>
          <cell r="G113">
            <v>3141.45</v>
          </cell>
          <cell r="I113">
            <v>3000</v>
          </cell>
          <cell r="J113">
            <v>1114.8600000000001</v>
          </cell>
          <cell r="M113">
            <v>3000</v>
          </cell>
          <cell r="N113">
            <v>3000</v>
          </cell>
          <cell r="O113">
            <v>1562.8300000000002</v>
          </cell>
          <cell r="P113">
            <v>0</v>
          </cell>
          <cell r="Q113">
            <v>3000</v>
          </cell>
          <cell r="R113">
            <v>3000</v>
          </cell>
          <cell r="S113">
            <v>651.31000000000006</v>
          </cell>
          <cell r="V113">
            <v>3000</v>
          </cell>
          <cell r="Y113">
            <v>0</v>
          </cell>
          <cell r="AC113" t="str">
            <v>C20025No</v>
          </cell>
          <cell r="AG113">
            <v>0</v>
          </cell>
          <cell r="AH113">
            <v>0</v>
          </cell>
        </row>
        <row r="114">
          <cell r="C114" t="str">
            <v>C20025</v>
          </cell>
          <cell r="G114">
            <v>1832.18</v>
          </cell>
          <cell r="I114">
            <v>2500</v>
          </cell>
          <cell r="J114">
            <v>2473.6400000000003</v>
          </cell>
          <cell r="M114">
            <v>16500</v>
          </cell>
          <cell r="N114">
            <v>16500</v>
          </cell>
          <cell r="O114">
            <v>3365.4</v>
          </cell>
          <cell r="P114">
            <v>0</v>
          </cell>
          <cell r="Q114">
            <v>16500</v>
          </cell>
          <cell r="R114">
            <v>16500</v>
          </cell>
          <cell r="S114">
            <v>484.97</v>
          </cell>
          <cell r="V114">
            <v>16500</v>
          </cell>
          <cell r="Y114">
            <v>0</v>
          </cell>
          <cell r="AC114" t="str">
            <v>C20025No</v>
          </cell>
          <cell r="AG114">
            <v>0</v>
          </cell>
          <cell r="AH114">
            <v>0</v>
          </cell>
        </row>
        <row r="115">
          <cell r="C115" t="str">
            <v>C20025</v>
          </cell>
          <cell r="G115">
            <v>0</v>
          </cell>
          <cell r="I115">
            <v>0</v>
          </cell>
          <cell r="J115">
            <v>295</v>
          </cell>
          <cell r="M115">
            <v>0</v>
          </cell>
          <cell r="N115">
            <v>0</v>
          </cell>
          <cell r="O115">
            <v>-295</v>
          </cell>
          <cell r="P115">
            <v>0</v>
          </cell>
          <cell r="Q115">
            <v>0</v>
          </cell>
          <cell r="R115">
            <v>0</v>
          </cell>
          <cell r="S115">
            <v>0</v>
          </cell>
          <cell r="V115">
            <v>0</v>
          </cell>
          <cell r="Y115">
            <v>0</v>
          </cell>
          <cell r="AC115" t="str">
            <v>C20025No</v>
          </cell>
          <cell r="AG115">
            <v>0</v>
          </cell>
          <cell r="AH115">
            <v>0</v>
          </cell>
        </row>
        <row r="116">
          <cell r="C116" t="str">
            <v>C20025</v>
          </cell>
          <cell r="G116">
            <v>9367</v>
          </cell>
          <cell r="I116">
            <v>8000</v>
          </cell>
          <cell r="J116">
            <v>7349.41</v>
          </cell>
          <cell r="M116">
            <v>8000</v>
          </cell>
          <cell r="N116">
            <v>8000</v>
          </cell>
          <cell r="O116">
            <v>6921.85</v>
          </cell>
          <cell r="P116">
            <v>0</v>
          </cell>
          <cell r="Q116">
            <v>8000</v>
          </cell>
          <cell r="R116">
            <v>8000</v>
          </cell>
          <cell r="S116">
            <v>567.82000000000005</v>
          </cell>
          <cell r="V116">
            <v>8000</v>
          </cell>
          <cell r="Y116">
            <v>0</v>
          </cell>
          <cell r="AC116" t="str">
            <v>C20025No</v>
          </cell>
          <cell r="AG116">
            <v>0</v>
          </cell>
          <cell r="AH116">
            <v>0</v>
          </cell>
        </row>
        <row r="117">
          <cell r="C117" t="str">
            <v>C20025</v>
          </cell>
          <cell r="G117">
            <v>1348.05</v>
          </cell>
          <cell r="I117">
            <v>300</v>
          </cell>
          <cell r="J117">
            <v>500</v>
          </cell>
          <cell r="M117">
            <v>300</v>
          </cell>
          <cell r="N117">
            <v>300</v>
          </cell>
          <cell r="O117">
            <v>120</v>
          </cell>
          <cell r="P117">
            <v>0</v>
          </cell>
          <cell r="Q117">
            <v>300</v>
          </cell>
          <cell r="R117">
            <v>300</v>
          </cell>
          <cell r="S117">
            <v>0</v>
          </cell>
          <cell r="V117">
            <v>300</v>
          </cell>
          <cell r="Y117">
            <v>0</v>
          </cell>
          <cell r="AC117" t="str">
            <v>C20025No</v>
          </cell>
          <cell r="AG117">
            <v>0</v>
          </cell>
          <cell r="AH117">
            <v>0</v>
          </cell>
        </row>
        <row r="118">
          <cell r="C118" t="str">
            <v>C20025</v>
          </cell>
          <cell r="G118">
            <v>1384.5</v>
          </cell>
          <cell r="I118">
            <v>1700</v>
          </cell>
          <cell r="J118">
            <v>1413.86</v>
          </cell>
          <cell r="M118">
            <v>1700</v>
          </cell>
          <cell r="N118">
            <v>1700</v>
          </cell>
          <cell r="O118">
            <v>2241.73</v>
          </cell>
          <cell r="P118">
            <v>0</v>
          </cell>
          <cell r="Q118">
            <v>1700</v>
          </cell>
          <cell r="R118">
            <v>1700</v>
          </cell>
          <cell r="S118">
            <v>375.39</v>
          </cell>
          <cell r="V118">
            <v>1700</v>
          </cell>
          <cell r="Y118">
            <v>0</v>
          </cell>
          <cell r="AC118" t="str">
            <v>C20025No</v>
          </cell>
          <cell r="AG118">
            <v>0</v>
          </cell>
          <cell r="AH118">
            <v>0</v>
          </cell>
        </row>
        <row r="119">
          <cell r="C119" t="str">
            <v>C20025</v>
          </cell>
          <cell r="G119">
            <v>0</v>
          </cell>
          <cell r="I119">
            <v>650</v>
          </cell>
          <cell r="J119">
            <v>650</v>
          </cell>
          <cell r="M119">
            <v>900</v>
          </cell>
          <cell r="N119">
            <v>900</v>
          </cell>
          <cell r="O119">
            <v>750</v>
          </cell>
          <cell r="P119">
            <v>0</v>
          </cell>
          <cell r="Q119">
            <v>900</v>
          </cell>
          <cell r="R119">
            <v>900</v>
          </cell>
          <cell r="S119">
            <v>775</v>
          </cell>
          <cell r="V119">
            <v>900</v>
          </cell>
          <cell r="Y119">
            <v>0</v>
          </cell>
          <cell r="AC119" t="str">
            <v>C20025No</v>
          </cell>
          <cell r="AG119">
            <v>0</v>
          </cell>
          <cell r="AH119">
            <v>0</v>
          </cell>
        </row>
        <row r="120">
          <cell r="C120" t="str">
            <v>C20025</v>
          </cell>
          <cell r="G120">
            <v>15365.95</v>
          </cell>
          <cell r="I120">
            <v>17500</v>
          </cell>
          <cell r="J120">
            <v>16043.16</v>
          </cell>
          <cell r="M120">
            <v>18500</v>
          </cell>
          <cell r="N120">
            <v>18500</v>
          </cell>
          <cell r="O120">
            <v>14700.060000000001</v>
          </cell>
          <cell r="P120">
            <v>0</v>
          </cell>
          <cell r="Q120">
            <v>18500</v>
          </cell>
          <cell r="R120">
            <v>18500</v>
          </cell>
          <cell r="S120">
            <v>9062</v>
          </cell>
          <cell r="V120">
            <v>18500</v>
          </cell>
          <cell r="Y120">
            <v>0</v>
          </cell>
          <cell r="AC120" t="str">
            <v>C20025No</v>
          </cell>
          <cell r="AG120">
            <v>0</v>
          </cell>
          <cell r="AH120">
            <v>0</v>
          </cell>
        </row>
        <row r="121">
          <cell r="C121" t="str">
            <v>C20025</v>
          </cell>
          <cell r="G121">
            <v>0</v>
          </cell>
          <cell r="I121">
            <v>100</v>
          </cell>
          <cell r="J121">
            <v>98.54</v>
          </cell>
          <cell r="M121">
            <v>100</v>
          </cell>
          <cell r="N121">
            <v>100</v>
          </cell>
          <cell r="O121">
            <v>161.47999999999999</v>
          </cell>
          <cell r="P121">
            <v>0</v>
          </cell>
          <cell r="Q121">
            <v>100</v>
          </cell>
          <cell r="R121">
            <v>100</v>
          </cell>
          <cell r="S121">
            <v>0</v>
          </cell>
          <cell r="V121">
            <v>100</v>
          </cell>
          <cell r="Y121">
            <v>0</v>
          </cell>
          <cell r="AC121" t="str">
            <v>C20025No</v>
          </cell>
          <cell r="AG121">
            <v>0</v>
          </cell>
          <cell r="AH121">
            <v>0</v>
          </cell>
        </row>
        <row r="122">
          <cell r="C122" t="str">
            <v>C20025</v>
          </cell>
          <cell r="G122">
            <v>294.02</v>
          </cell>
          <cell r="I122">
            <v>450</v>
          </cell>
          <cell r="J122">
            <v>172.53</v>
          </cell>
          <cell r="M122">
            <v>500</v>
          </cell>
          <cell r="N122">
            <v>500</v>
          </cell>
          <cell r="O122">
            <v>370.82</v>
          </cell>
          <cell r="P122">
            <v>0</v>
          </cell>
          <cell r="Q122">
            <v>500</v>
          </cell>
          <cell r="R122">
            <v>500</v>
          </cell>
          <cell r="S122">
            <v>195.12</v>
          </cell>
          <cell r="V122">
            <v>500.00000000000006</v>
          </cell>
          <cell r="Y122">
            <v>0</v>
          </cell>
          <cell r="AC122" t="str">
            <v>C20025No</v>
          </cell>
          <cell r="AG122">
            <v>0</v>
          </cell>
          <cell r="AH122">
            <v>0</v>
          </cell>
        </row>
        <row r="123">
          <cell r="C123" t="str">
            <v>C20025</v>
          </cell>
          <cell r="G123">
            <v>53.9</v>
          </cell>
          <cell r="I123">
            <v>0</v>
          </cell>
          <cell r="J123">
            <v>45</v>
          </cell>
          <cell r="M123">
            <v>0</v>
          </cell>
          <cell r="N123">
            <v>0</v>
          </cell>
          <cell r="O123">
            <v>143</v>
          </cell>
          <cell r="P123">
            <v>0</v>
          </cell>
          <cell r="Q123">
            <v>0</v>
          </cell>
          <cell r="R123">
            <v>0</v>
          </cell>
          <cell r="S123">
            <v>0</v>
          </cell>
          <cell r="V123">
            <v>0</v>
          </cell>
          <cell r="Y123">
            <v>0</v>
          </cell>
          <cell r="AC123" t="str">
            <v>C20025No</v>
          </cell>
          <cell r="AG123">
            <v>0</v>
          </cell>
          <cell r="AH123">
            <v>0</v>
          </cell>
        </row>
        <row r="124">
          <cell r="C124" t="str">
            <v>C20025</v>
          </cell>
          <cell r="G124">
            <v>0</v>
          </cell>
          <cell r="I124">
            <v>6500</v>
          </cell>
          <cell r="J124">
            <v>5680</v>
          </cell>
          <cell r="M124">
            <v>12500</v>
          </cell>
          <cell r="N124">
            <v>12500</v>
          </cell>
          <cell r="O124">
            <v>1782.4799999999996</v>
          </cell>
          <cell r="P124">
            <v>0</v>
          </cell>
          <cell r="Q124">
            <v>12500</v>
          </cell>
          <cell r="R124">
            <v>12500</v>
          </cell>
          <cell r="S124">
            <v>5920</v>
          </cell>
          <cell r="V124">
            <v>12500</v>
          </cell>
          <cell r="Y124">
            <v>0</v>
          </cell>
          <cell r="AC124" t="str">
            <v>C20025No</v>
          </cell>
          <cell r="AG124">
            <v>0</v>
          </cell>
          <cell r="AH124">
            <v>0</v>
          </cell>
        </row>
        <row r="125">
          <cell r="C125" t="str">
            <v>C20025</v>
          </cell>
          <cell r="G125">
            <v>0</v>
          </cell>
          <cell r="I125">
            <v>0</v>
          </cell>
          <cell r="J125">
            <v>0</v>
          </cell>
          <cell r="M125">
            <v>0</v>
          </cell>
          <cell r="N125">
            <v>0</v>
          </cell>
          <cell r="O125">
            <v>836.67</v>
          </cell>
          <cell r="P125">
            <v>0</v>
          </cell>
          <cell r="Q125">
            <v>0</v>
          </cell>
          <cell r="R125">
            <v>0</v>
          </cell>
          <cell r="S125">
            <v>445.79</v>
          </cell>
          <cell r="V125">
            <v>0</v>
          </cell>
          <cell r="Y125">
            <v>0</v>
          </cell>
          <cell r="AC125" t="str">
            <v>C20025No</v>
          </cell>
          <cell r="AG125">
            <v>0</v>
          </cell>
          <cell r="AH125">
            <v>0</v>
          </cell>
        </row>
        <row r="126">
          <cell r="C126" t="str">
            <v>C20025</v>
          </cell>
          <cell r="G126">
            <v>0</v>
          </cell>
          <cell r="I126">
            <v>0</v>
          </cell>
          <cell r="J126">
            <v>0</v>
          </cell>
          <cell r="M126">
            <v>0</v>
          </cell>
          <cell r="N126">
            <v>0</v>
          </cell>
          <cell r="O126">
            <v>197.25</v>
          </cell>
          <cell r="P126">
            <v>0</v>
          </cell>
          <cell r="Q126">
            <v>0</v>
          </cell>
          <cell r="R126">
            <v>0</v>
          </cell>
          <cell r="S126">
            <v>0</v>
          </cell>
          <cell r="V126">
            <v>0</v>
          </cell>
          <cell r="Y126">
            <v>0</v>
          </cell>
          <cell r="AC126" t="str">
            <v>C20025No</v>
          </cell>
          <cell r="AG126">
            <v>0</v>
          </cell>
          <cell r="AH126">
            <v>0</v>
          </cell>
        </row>
        <row r="127">
          <cell r="C127" t="str">
            <v>C20025</v>
          </cell>
          <cell r="G127">
            <v>30560.43</v>
          </cell>
          <cell r="I127">
            <v>25000</v>
          </cell>
          <cell r="J127">
            <v>25000</v>
          </cell>
          <cell r="M127">
            <v>30000</v>
          </cell>
          <cell r="N127">
            <v>30000</v>
          </cell>
          <cell r="O127">
            <v>17000</v>
          </cell>
          <cell r="P127">
            <v>0</v>
          </cell>
          <cell r="Q127">
            <v>30000</v>
          </cell>
          <cell r="R127">
            <v>30000</v>
          </cell>
          <cell r="S127">
            <v>0</v>
          </cell>
          <cell r="V127">
            <v>30000</v>
          </cell>
          <cell r="Y127">
            <v>0</v>
          </cell>
          <cell r="AC127" t="str">
            <v>C20025No</v>
          </cell>
          <cell r="AG127">
            <v>0</v>
          </cell>
          <cell r="AH127">
            <v>0</v>
          </cell>
        </row>
        <row r="128">
          <cell r="C128" t="str">
            <v>C20025</v>
          </cell>
          <cell r="G128">
            <v>0</v>
          </cell>
          <cell r="I128">
            <v>0</v>
          </cell>
          <cell r="J128">
            <v>0</v>
          </cell>
          <cell r="M128">
            <v>0</v>
          </cell>
          <cell r="N128">
            <v>0</v>
          </cell>
          <cell r="O128">
            <v>0</v>
          </cell>
          <cell r="P128">
            <v>0</v>
          </cell>
          <cell r="Q128">
            <v>0</v>
          </cell>
          <cell r="R128">
            <v>0</v>
          </cell>
          <cell r="S128">
            <v>0</v>
          </cell>
          <cell r="V128">
            <v>0</v>
          </cell>
          <cell r="Y128">
            <v>0</v>
          </cell>
          <cell r="AC128" t="str">
            <v>C20025Yes</v>
          </cell>
          <cell r="AG128">
            <v>0</v>
          </cell>
          <cell r="AH128">
            <v>0</v>
          </cell>
        </row>
        <row r="129">
          <cell r="C129" t="str">
            <v>C20025</v>
          </cell>
          <cell r="G129">
            <v>3500</v>
          </cell>
          <cell r="I129">
            <v>2000</v>
          </cell>
          <cell r="J129">
            <v>2000</v>
          </cell>
          <cell r="M129">
            <v>0</v>
          </cell>
          <cell r="N129">
            <v>0</v>
          </cell>
          <cell r="O129">
            <v>0</v>
          </cell>
          <cell r="P129">
            <v>0</v>
          </cell>
          <cell r="Q129">
            <v>0</v>
          </cell>
          <cell r="R129">
            <v>0</v>
          </cell>
          <cell r="S129">
            <v>0</v>
          </cell>
          <cell r="V129">
            <v>0</v>
          </cell>
          <cell r="Y129">
            <v>0</v>
          </cell>
          <cell r="AC129" t="str">
            <v>C20025Yes</v>
          </cell>
          <cell r="AG129">
            <v>0</v>
          </cell>
          <cell r="AH129">
            <v>0</v>
          </cell>
        </row>
        <row r="130">
          <cell r="C130" t="str">
            <v>C20025</v>
          </cell>
          <cell r="G130">
            <v>0</v>
          </cell>
          <cell r="I130">
            <v>0</v>
          </cell>
          <cell r="J130">
            <v>0</v>
          </cell>
          <cell r="M130">
            <v>0</v>
          </cell>
          <cell r="N130">
            <v>0</v>
          </cell>
          <cell r="O130">
            <v>0</v>
          </cell>
          <cell r="P130">
            <v>0</v>
          </cell>
          <cell r="Q130">
            <v>0</v>
          </cell>
          <cell r="R130">
            <v>0</v>
          </cell>
          <cell r="S130">
            <v>0</v>
          </cell>
          <cell r="V130">
            <v>0</v>
          </cell>
          <cell r="Y130">
            <v>0</v>
          </cell>
          <cell r="AC130" t="str">
            <v>C20025Yes</v>
          </cell>
          <cell r="AG130">
            <v>0</v>
          </cell>
          <cell r="AH130">
            <v>0</v>
          </cell>
        </row>
        <row r="131">
          <cell r="C131" t="str">
            <v>C20025</v>
          </cell>
          <cell r="G131">
            <v>5220</v>
          </cell>
          <cell r="I131">
            <v>2000</v>
          </cell>
          <cell r="J131">
            <v>2000</v>
          </cell>
          <cell r="M131">
            <v>0</v>
          </cell>
          <cell r="N131">
            <v>0</v>
          </cell>
          <cell r="O131">
            <v>0</v>
          </cell>
          <cell r="P131">
            <v>0</v>
          </cell>
          <cell r="Q131">
            <v>0</v>
          </cell>
          <cell r="R131">
            <v>0</v>
          </cell>
          <cell r="S131">
            <v>0</v>
          </cell>
          <cell r="V131">
            <v>0</v>
          </cell>
          <cell r="Y131">
            <v>0</v>
          </cell>
          <cell r="AC131" t="str">
            <v>C20025Yes</v>
          </cell>
          <cell r="AG131">
            <v>0</v>
          </cell>
          <cell r="AH131">
            <v>0</v>
          </cell>
        </row>
        <row r="132">
          <cell r="C132" t="str">
            <v>C20025</v>
          </cell>
          <cell r="G132">
            <v>2086</v>
          </cell>
          <cell r="I132">
            <v>2000</v>
          </cell>
          <cell r="J132">
            <v>2000</v>
          </cell>
          <cell r="M132">
            <v>0</v>
          </cell>
          <cell r="N132">
            <v>0</v>
          </cell>
          <cell r="O132">
            <v>0</v>
          </cell>
          <cell r="P132">
            <v>0</v>
          </cell>
          <cell r="Q132">
            <v>0</v>
          </cell>
          <cell r="R132">
            <v>0</v>
          </cell>
          <cell r="S132">
            <v>0</v>
          </cell>
          <cell r="V132">
            <v>0</v>
          </cell>
          <cell r="Y132">
            <v>0</v>
          </cell>
          <cell r="AC132" t="str">
            <v>C20025Yes</v>
          </cell>
          <cell r="AG132">
            <v>0</v>
          </cell>
          <cell r="AH132">
            <v>0</v>
          </cell>
        </row>
        <row r="133">
          <cell r="C133" t="str">
            <v>C20025</v>
          </cell>
          <cell r="G133">
            <v>0</v>
          </cell>
          <cell r="I133">
            <v>0</v>
          </cell>
          <cell r="J133">
            <v>0</v>
          </cell>
          <cell r="M133">
            <v>0</v>
          </cell>
          <cell r="N133">
            <v>0</v>
          </cell>
          <cell r="O133">
            <v>0</v>
          </cell>
          <cell r="P133">
            <v>0</v>
          </cell>
          <cell r="Q133">
            <v>0</v>
          </cell>
          <cell r="R133">
            <v>0</v>
          </cell>
          <cell r="S133">
            <v>0</v>
          </cell>
          <cell r="V133">
            <v>0</v>
          </cell>
          <cell r="Y133">
            <v>0</v>
          </cell>
          <cell r="AC133" t="str">
            <v>C20025Yes</v>
          </cell>
          <cell r="AG133">
            <v>0</v>
          </cell>
          <cell r="AH133">
            <v>0</v>
          </cell>
        </row>
        <row r="134">
          <cell r="C134" t="str">
            <v>C20025</v>
          </cell>
          <cell r="G134">
            <v>0</v>
          </cell>
          <cell r="I134">
            <v>0</v>
          </cell>
          <cell r="J134">
            <v>0</v>
          </cell>
          <cell r="M134">
            <v>0</v>
          </cell>
          <cell r="N134">
            <v>0</v>
          </cell>
          <cell r="O134">
            <v>0</v>
          </cell>
          <cell r="P134">
            <v>0</v>
          </cell>
          <cell r="Q134">
            <v>0</v>
          </cell>
          <cell r="R134">
            <v>0</v>
          </cell>
          <cell r="S134">
            <v>0</v>
          </cell>
          <cell r="V134">
            <v>0</v>
          </cell>
          <cell r="Y134">
            <v>0</v>
          </cell>
          <cell r="AC134" t="str">
            <v>C20025Yes</v>
          </cell>
          <cell r="AG134">
            <v>0</v>
          </cell>
          <cell r="AH134">
            <v>0</v>
          </cell>
        </row>
        <row r="135">
          <cell r="C135" t="str">
            <v>C20025</v>
          </cell>
          <cell r="G135">
            <v>0</v>
          </cell>
          <cell r="I135">
            <v>0</v>
          </cell>
          <cell r="J135">
            <v>0</v>
          </cell>
          <cell r="M135">
            <v>0</v>
          </cell>
          <cell r="N135">
            <v>70600</v>
          </cell>
          <cell r="O135">
            <v>70600</v>
          </cell>
          <cell r="P135">
            <v>0</v>
          </cell>
          <cell r="Q135">
            <v>0</v>
          </cell>
          <cell r="R135">
            <v>0</v>
          </cell>
          <cell r="S135">
            <v>0</v>
          </cell>
          <cell r="V135">
            <v>0</v>
          </cell>
          <cell r="Y135">
            <v>0</v>
          </cell>
          <cell r="AC135" t="str">
            <v>C20025Yes</v>
          </cell>
          <cell r="AG135">
            <v>0</v>
          </cell>
          <cell r="AH135">
            <v>0</v>
          </cell>
        </row>
        <row r="136">
          <cell r="C136" t="str">
            <v>C20025</v>
          </cell>
          <cell r="G136">
            <v>0</v>
          </cell>
          <cell r="I136">
            <v>0</v>
          </cell>
          <cell r="J136">
            <v>1801</v>
          </cell>
          <cell r="M136">
            <v>0</v>
          </cell>
          <cell r="N136">
            <v>0</v>
          </cell>
          <cell r="O136">
            <v>0</v>
          </cell>
          <cell r="P136">
            <v>0</v>
          </cell>
          <cell r="Q136">
            <v>0</v>
          </cell>
          <cell r="R136">
            <v>0</v>
          </cell>
          <cell r="S136">
            <v>0</v>
          </cell>
          <cell r="V136">
            <v>0</v>
          </cell>
          <cell r="Y136">
            <v>0</v>
          </cell>
          <cell r="AC136" t="str">
            <v>C20025Yes</v>
          </cell>
          <cell r="AG136">
            <v>0</v>
          </cell>
          <cell r="AH136">
            <v>0</v>
          </cell>
        </row>
        <row r="137">
          <cell r="C137" t="str">
            <v>C20025</v>
          </cell>
          <cell r="G137">
            <v>0</v>
          </cell>
          <cell r="I137">
            <v>0</v>
          </cell>
          <cell r="J137">
            <v>0</v>
          </cell>
          <cell r="M137">
            <v>0</v>
          </cell>
          <cell r="N137">
            <v>0</v>
          </cell>
          <cell r="O137">
            <v>0</v>
          </cell>
          <cell r="P137">
            <v>0</v>
          </cell>
          <cell r="Q137">
            <v>0</v>
          </cell>
          <cell r="R137">
            <v>0</v>
          </cell>
          <cell r="S137">
            <v>0</v>
          </cell>
          <cell r="V137">
            <v>0</v>
          </cell>
          <cell r="Y137">
            <v>0</v>
          </cell>
          <cell r="AC137" t="str">
            <v>C20025Yes</v>
          </cell>
          <cell r="AG137">
            <v>0</v>
          </cell>
          <cell r="AH137">
            <v>0</v>
          </cell>
        </row>
        <row r="138">
          <cell r="C138" t="str">
            <v>C20025</v>
          </cell>
          <cell r="G138">
            <v>0</v>
          </cell>
          <cell r="I138">
            <v>0</v>
          </cell>
          <cell r="J138">
            <v>0</v>
          </cell>
          <cell r="M138">
            <v>0</v>
          </cell>
          <cell r="N138">
            <v>0</v>
          </cell>
          <cell r="O138">
            <v>0</v>
          </cell>
          <cell r="P138">
            <v>0</v>
          </cell>
          <cell r="Q138">
            <v>0</v>
          </cell>
          <cell r="R138">
            <v>0</v>
          </cell>
          <cell r="S138">
            <v>0</v>
          </cell>
          <cell r="V138">
            <v>0</v>
          </cell>
          <cell r="Y138">
            <v>0</v>
          </cell>
          <cell r="AC138" t="str">
            <v>C20025Yes</v>
          </cell>
          <cell r="AG138">
            <v>0</v>
          </cell>
          <cell r="AH138">
            <v>0</v>
          </cell>
        </row>
        <row r="139">
          <cell r="C139" t="str">
            <v>C20025</v>
          </cell>
          <cell r="G139">
            <v>-144124.97</v>
          </cell>
          <cell r="I139">
            <v>-223088</v>
          </cell>
          <cell r="J139">
            <v>-170236.17</v>
          </cell>
          <cell r="M139">
            <v>-223100</v>
          </cell>
          <cell r="N139">
            <v>-223100</v>
          </cell>
          <cell r="O139">
            <v>-171209.13999999998</v>
          </cell>
          <cell r="P139">
            <v>0</v>
          </cell>
          <cell r="Q139">
            <v>-223100</v>
          </cell>
          <cell r="R139">
            <v>-223100</v>
          </cell>
          <cell r="S139">
            <v>-33240.409999999996</v>
          </cell>
          <cell r="V139">
            <v>-223100</v>
          </cell>
          <cell r="Y139">
            <v>0</v>
          </cell>
          <cell r="AC139" t="str">
            <v>C20025No</v>
          </cell>
          <cell r="AG139">
            <v>0</v>
          </cell>
          <cell r="AH139">
            <v>0</v>
          </cell>
        </row>
        <row r="140">
          <cell r="C140" t="str">
            <v>C20025</v>
          </cell>
          <cell r="G140">
            <v>-55760.24</v>
          </cell>
          <cell r="I140">
            <v>-59000</v>
          </cell>
          <cell r="J140">
            <v>-72191.09</v>
          </cell>
          <cell r="M140">
            <v>-68000</v>
          </cell>
          <cell r="N140">
            <v>-68000</v>
          </cell>
          <cell r="O140">
            <v>-89036</v>
          </cell>
          <cell r="P140">
            <v>0</v>
          </cell>
          <cell r="Q140">
            <v>-68000</v>
          </cell>
          <cell r="R140">
            <v>-68000</v>
          </cell>
          <cell r="S140">
            <v>-20682.8</v>
          </cell>
          <cell r="V140">
            <v>-68000</v>
          </cell>
          <cell r="Y140">
            <v>0</v>
          </cell>
          <cell r="AC140" t="str">
            <v>C20025No</v>
          </cell>
          <cell r="AG140">
            <v>0</v>
          </cell>
          <cell r="AH140">
            <v>0</v>
          </cell>
        </row>
        <row r="141">
          <cell r="C141" t="str">
            <v>C20025</v>
          </cell>
          <cell r="G141">
            <v>-1197125.8799999999</v>
          </cell>
          <cell r="I141">
            <v>-1164834</v>
          </cell>
          <cell r="J141">
            <v>-1267385.1199999999</v>
          </cell>
          <cell r="M141">
            <v>-1293200</v>
          </cell>
          <cell r="N141">
            <v>-1293200</v>
          </cell>
          <cell r="O141">
            <v>-1299939.5699999998</v>
          </cell>
          <cell r="P141">
            <v>0</v>
          </cell>
          <cell r="Q141">
            <v>-1293200</v>
          </cell>
          <cell r="R141">
            <v>-1293200</v>
          </cell>
          <cell r="S141">
            <v>-239702.05</v>
          </cell>
          <cell r="V141">
            <v>-1229200</v>
          </cell>
          <cell r="Y141">
            <v>64000</v>
          </cell>
          <cell r="AC141" t="str">
            <v>C20025No</v>
          </cell>
          <cell r="AG141">
            <v>0</v>
          </cell>
          <cell r="AH141">
            <v>0</v>
          </cell>
        </row>
        <row r="142">
          <cell r="C142" t="str">
            <v>C20025</v>
          </cell>
          <cell r="G142">
            <v>-4948.3</v>
          </cell>
          <cell r="I142">
            <v>-800</v>
          </cell>
          <cell r="J142">
            <v>-586.87</v>
          </cell>
          <cell r="M142">
            <v>-1200</v>
          </cell>
          <cell r="N142">
            <v>-1200</v>
          </cell>
          <cell r="O142">
            <v>-1236.0299999999988</v>
          </cell>
          <cell r="P142">
            <v>0</v>
          </cell>
          <cell r="Q142">
            <v>-1200</v>
          </cell>
          <cell r="R142">
            <v>-1200</v>
          </cell>
          <cell r="S142">
            <v>-570.13</v>
          </cell>
          <cell r="V142">
            <v>-1200</v>
          </cell>
          <cell r="Y142">
            <v>0</v>
          </cell>
          <cell r="AC142" t="str">
            <v>C20025No</v>
          </cell>
          <cell r="AG142">
            <v>0</v>
          </cell>
          <cell r="AH142">
            <v>0</v>
          </cell>
        </row>
        <row r="143">
          <cell r="C143" t="str">
            <v>C20025</v>
          </cell>
          <cell r="G143">
            <v>-8599.39</v>
          </cell>
          <cell r="I143">
            <v>0</v>
          </cell>
          <cell r="J143">
            <v>0</v>
          </cell>
          <cell r="M143">
            <v>0</v>
          </cell>
          <cell r="N143">
            <v>0</v>
          </cell>
          <cell r="O143">
            <v>0</v>
          </cell>
          <cell r="P143">
            <v>0</v>
          </cell>
          <cell r="Q143">
            <v>0</v>
          </cell>
          <cell r="R143">
            <v>0</v>
          </cell>
          <cell r="S143">
            <v>0</v>
          </cell>
          <cell r="V143">
            <v>0</v>
          </cell>
          <cell r="Y143">
            <v>0</v>
          </cell>
          <cell r="AC143" t="str">
            <v>C20025No</v>
          </cell>
          <cell r="AG143">
            <v>0</v>
          </cell>
          <cell r="AH143">
            <v>0</v>
          </cell>
        </row>
        <row r="144">
          <cell r="C144" t="str">
            <v>C20025</v>
          </cell>
          <cell r="G144">
            <v>-3750</v>
          </cell>
          <cell r="I144">
            <v>0</v>
          </cell>
          <cell r="J144">
            <v>0</v>
          </cell>
          <cell r="M144">
            <v>0</v>
          </cell>
          <cell r="N144">
            <v>0</v>
          </cell>
          <cell r="O144">
            <v>0</v>
          </cell>
          <cell r="P144">
            <v>0</v>
          </cell>
          <cell r="Q144">
            <v>0</v>
          </cell>
          <cell r="R144">
            <v>0</v>
          </cell>
          <cell r="S144">
            <v>0</v>
          </cell>
          <cell r="V144">
            <v>0</v>
          </cell>
          <cell r="Y144">
            <v>0</v>
          </cell>
          <cell r="AC144" t="str">
            <v>C20025No</v>
          </cell>
          <cell r="AG144">
            <v>0</v>
          </cell>
          <cell r="AH144">
            <v>0</v>
          </cell>
        </row>
        <row r="145">
          <cell r="C145" t="str">
            <v>C20025</v>
          </cell>
          <cell r="G145">
            <v>0</v>
          </cell>
          <cell r="I145">
            <v>0</v>
          </cell>
          <cell r="J145">
            <v>-39000</v>
          </cell>
          <cell r="M145">
            <v>0</v>
          </cell>
          <cell r="N145">
            <v>0</v>
          </cell>
          <cell r="O145">
            <v>0</v>
          </cell>
          <cell r="P145">
            <v>0</v>
          </cell>
          <cell r="Q145">
            <v>0</v>
          </cell>
          <cell r="R145">
            <v>0</v>
          </cell>
          <cell r="S145">
            <v>0</v>
          </cell>
          <cell r="V145">
            <v>0</v>
          </cell>
          <cell r="Y145">
            <v>0</v>
          </cell>
          <cell r="AC145" t="str">
            <v>C20025Yes</v>
          </cell>
          <cell r="AG145">
            <v>0</v>
          </cell>
          <cell r="AH145">
            <v>0</v>
          </cell>
        </row>
        <row r="146">
          <cell r="C146">
            <v>0</v>
          </cell>
          <cell r="G146">
            <v>-12475.480000000036</v>
          </cell>
          <cell r="I146">
            <v>-39600</v>
          </cell>
          <cell r="J146">
            <v>-112445.12999999977</v>
          </cell>
          <cell r="M146">
            <v>-61600</v>
          </cell>
          <cell r="N146">
            <v>76000</v>
          </cell>
          <cell r="O146">
            <v>70776.290000000532</v>
          </cell>
          <cell r="P146">
            <v>0</v>
          </cell>
          <cell r="Q146">
            <v>-61600</v>
          </cell>
          <cell r="R146">
            <v>0</v>
          </cell>
          <cell r="S146">
            <v>625175.65</v>
          </cell>
          <cell r="V146">
            <v>16000</v>
          </cell>
          <cell r="Y146">
            <v>-1058.04</v>
          </cell>
          <cell r="AC146" t="str">
            <v/>
          </cell>
          <cell r="AG146">
            <v>0</v>
          </cell>
          <cell r="AH146">
            <v>0</v>
          </cell>
        </row>
        <row r="147">
          <cell r="C147" t="str">
            <v>C20052</v>
          </cell>
          <cell r="G147">
            <v>472407.95</v>
          </cell>
          <cell r="I147">
            <v>481000</v>
          </cell>
          <cell r="J147">
            <v>488551.14</v>
          </cell>
          <cell r="M147">
            <v>451000</v>
          </cell>
          <cell r="N147">
            <v>451000</v>
          </cell>
          <cell r="O147">
            <v>463715.56</v>
          </cell>
          <cell r="P147">
            <v>50000</v>
          </cell>
          <cell r="Q147">
            <v>401000</v>
          </cell>
          <cell r="R147">
            <v>407800</v>
          </cell>
          <cell r="S147">
            <v>174058.37000000002</v>
          </cell>
          <cell r="V147">
            <v>363312</v>
          </cell>
          <cell r="Y147">
            <v>-58488</v>
          </cell>
          <cell r="AC147" t="str">
            <v>C20052No</v>
          </cell>
          <cell r="AG147">
            <v>40000</v>
          </cell>
          <cell r="AH147">
            <v>0</v>
          </cell>
        </row>
        <row r="148">
          <cell r="C148" t="str">
            <v>C20052</v>
          </cell>
          <cell r="G148">
            <v>36740.699999999997</v>
          </cell>
          <cell r="I148">
            <v>0</v>
          </cell>
          <cell r="J148">
            <v>0</v>
          </cell>
          <cell r="M148">
            <v>0</v>
          </cell>
          <cell r="N148">
            <v>0</v>
          </cell>
          <cell r="O148">
            <v>0</v>
          </cell>
          <cell r="P148">
            <v>0</v>
          </cell>
          <cell r="Q148">
            <v>0</v>
          </cell>
          <cell r="R148">
            <v>0</v>
          </cell>
          <cell r="S148">
            <v>0</v>
          </cell>
          <cell r="V148">
            <v>0</v>
          </cell>
          <cell r="Y148">
            <v>0</v>
          </cell>
          <cell r="AC148" t="str">
            <v>C20052No</v>
          </cell>
          <cell r="AG148">
            <v>0</v>
          </cell>
          <cell r="AH148">
            <v>0</v>
          </cell>
        </row>
        <row r="149">
          <cell r="C149" t="str">
            <v>C20052</v>
          </cell>
          <cell r="G149">
            <v>53434.78</v>
          </cell>
          <cell r="I149">
            <v>0</v>
          </cell>
          <cell r="J149">
            <v>0</v>
          </cell>
          <cell r="M149">
            <v>0</v>
          </cell>
          <cell r="N149">
            <v>0</v>
          </cell>
          <cell r="O149">
            <v>0</v>
          </cell>
          <cell r="P149">
            <v>0</v>
          </cell>
          <cell r="Q149">
            <v>0</v>
          </cell>
          <cell r="R149">
            <v>0</v>
          </cell>
          <cell r="S149">
            <v>0</v>
          </cell>
          <cell r="V149">
            <v>0</v>
          </cell>
          <cell r="Y149">
            <v>0</v>
          </cell>
          <cell r="AC149" t="str">
            <v>C20052No</v>
          </cell>
          <cell r="AG149">
            <v>0</v>
          </cell>
          <cell r="AH149">
            <v>0</v>
          </cell>
        </row>
        <row r="150">
          <cell r="C150" t="str">
            <v>C20052</v>
          </cell>
          <cell r="G150">
            <v>12662.5</v>
          </cell>
          <cell r="I150">
            <v>0</v>
          </cell>
          <cell r="J150">
            <v>0</v>
          </cell>
          <cell r="M150">
            <v>0</v>
          </cell>
          <cell r="N150">
            <v>0</v>
          </cell>
          <cell r="O150">
            <v>0</v>
          </cell>
          <cell r="P150">
            <v>0</v>
          </cell>
          <cell r="Q150">
            <v>0</v>
          </cell>
          <cell r="R150">
            <v>0</v>
          </cell>
          <cell r="S150">
            <v>0</v>
          </cell>
          <cell r="V150">
            <v>0</v>
          </cell>
          <cell r="Y150">
            <v>0</v>
          </cell>
          <cell r="AC150" t="str">
            <v>C20052No</v>
          </cell>
          <cell r="AG150">
            <v>0</v>
          </cell>
          <cell r="AH150">
            <v>0</v>
          </cell>
        </row>
        <row r="151">
          <cell r="C151" t="str">
            <v>C20052</v>
          </cell>
          <cell r="G151">
            <v>0</v>
          </cell>
          <cell r="I151">
            <v>0</v>
          </cell>
          <cell r="J151">
            <v>0</v>
          </cell>
          <cell r="M151">
            <v>0</v>
          </cell>
          <cell r="N151">
            <v>0</v>
          </cell>
          <cell r="O151">
            <v>0</v>
          </cell>
          <cell r="P151">
            <v>0</v>
          </cell>
          <cell r="Q151">
            <v>0</v>
          </cell>
          <cell r="R151">
            <v>0</v>
          </cell>
          <cell r="S151">
            <v>0</v>
          </cell>
          <cell r="V151">
            <v>0</v>
          </cell>
          <cell r="Y151">
            <v>0</v>
          </cell>
          <cell r="AC151" t="str">
            <v>C20052No</v>
          </cell>
          <cell r="AG151">
            <v>0</v>
          </cell>
          <cell r="AH151">
            <v>0</v>
          </cell>
        </row>
        <row r="152">
          <cell r="C152" t="str">
            <v>C20052</v>
          </cell>
          <cell r="G152">
            <v>77</v>
          </cell>
          <cell r="I152">
            <v>0</v>
          </cell>
          <cell r="J152">
            <v>121</v>
          </cell>
          <cell r="M152">
            <v>0</v>
          </cell>
          <cell r="N152">
            <v>0</v>
          </cell>
          <cell r="O152">
            <v>196</v>
          </cell>
          <cell r="P152">
            <v>0</v>
          </cell>
          <cell r="Q152">
            <v>0</v>
          </cell>
          <cell r="R152">
            <v>0</v>
          </cell>
          <cell r="S152">
            <v>53</v>
          </cell>
          <cell r="V152">
            <v>53</v>
          </cell>
          <cell r="Y152">
            <v>53</v>
          </cell>
          <cell r="AC152" t="str">
            <v>C20052No</v>
          </cell>
          <cell r="AG152">
            <v>0</v>
          </cell>
          <cell r="AH152">
            <v>0</v>
          </cell>
        </row>
        <row r="153">
          <cell r="C153" t="str">
            <v>C20052</v>
          </cell>
          <cell r="G153">
            <v>200</v>
          </cell>
          <cell r="I153">
            <v>2000</v>
          </cell>
          <cell r="J153">
            <v>54</v>
          </cell>
          <cell r="M153">
            <v>0</v>
          </cell>
          <cell r="N153">
            <v>0</v>
          </cell>
          <cell r="O153">
            <v>98</v>
          </cell>
          <cell r="P153">
            <v>0</v>
          </cell>
          <cell r="Q153">
            <v>0</v>
          </cell>
          <cell r="R153">
            <v>0</v>
          </cell>
          <cell r="S153">
            <v>0</v>
          </cell>
          <cell r="V153">
            <v>0</v>
          </cell>
          <cell r="Y153">
            <v>0</v>
          </cell>
          <cell r="AC153" t="str">
            <v>C20052No</v>
          </cell>
          <cell r="AG153">
            <v>0</v>
          </cell>
          <cell r="AH153">
            <v>0</v>
          </cell>
        </row>
        <row r="154">
          <cell r="C154" t="str">
            <v>C20052</v>
          </cell>
          <cell r="G154">
            <v>962.88</v>
          </cell>
          <cell r="I154">
            <v>1000</v>
          </cell>
          <cell r="J154">
            <v>962.88</v>
          </cell>
          <cell r="M154">
            <v>1000</v>
          </cell>
          <cell r="N154">
            <v>1000</v>
          </cell>
          <cell r="O154">
            <v>962.88</v>
          </cell>
          <cell r="P154">
            <v>0</v>
          </cell>
          <cell r="Q154">
            <v>1000</v>
          </cell>
          <cell r="R154">
            <v>1000</v>
          </cell>
          <cell r="S154">
            <v>481.44</v>
          </cell>
          <cell r="V154">
            <v>1000</v>
          </cell>
          <cell r="Y154">
            <v>0</v>
          </cell>
          <cell r="AC154" t="str">
            <v>C20052No</v>
          </cell>
          <cell r="AG154">
            <v>0</v>
          </cell>
          <cell r="AH154">
            <v>0</v>
          </cell>
        </row>
        <row r="155">
          <cell r="C155" t="str">
            <v>C20052</v>
          </cell>
          <cell r="G155">
            <v>547.20000000000005</v>
          </cell>
          <cell r="I155">
            <v>500</v>
          </cell>
          <cell r="J155">
            <v>592.70000000000005</v>
          </cell>
          <cell r="M155">
            <v>500</v>
          </cell>
          <cell r="N155">
            <v>500</v>
          </cell>
          <cell r="O155">
            <v>673.2</v>
          </cell>
          <cell r="P155">
            <v>0</v>
          </cell>
          <cell r="Q155">
            <v>500</v>
          </cell>
          <cell r="R155">
            <v>500</v>
          </cell>
          <cell r="S155">
            <v>354.8</v>
          </cell>
          <cell r="V155">
            <v>500</v>
          </cell>
          <cell r="Y155">
            <v>0</v>
          </cell>
          <cell r="AC155" t="str">
            <v>C20052No</v>
          </cell>
          <cell r="AG155">
            <v>0</v>
          </cell>
          <cell r="AH155">
            <v>0</v>
          </cell>
        </row>
        <row r="156">
          <cell r="C156" t="str">
            <v>C20052</v>
          </cell>
          <cell r="G156">
            <v>0</v>
          </cell>
          <cell r="I156">
            <v>0</v>
          </cell>
          <cell r="J156">
            <v>0</v>
          </cell>
          <cell r="M156">
            <v>0</v>
          </cell>
          <cell r="N156">
            <v>0</v>
          </cell>
          <cell r="O156">
            <v>0</v>
          </cell>
          <cell r="P156">
            <v>0</v>
          </cell>
          <cell r="Q156">
            <v>0</v>
          </cell>
          <cell r="R156">
            <v>0</v>
          </cell>
          <cell r="S156">
            <v>0</v>
          </cell>
          <cell r="V156">
            <v>0</v>
          </cell>
          <cell r="Y156">
            <v>0</v>
          </cell>
          <cell r="AC156" t="str">
            <v>C20052No</v>
          </cell>
          <cell r="AG156">
            <v>0</v>
          </cell>
          <cell r="AH156">
            <v>0</v>
          </cell>
        </row>
        <row r="157">
          <cell r="C157" t="str">
            <v>C20052</v>
          </cell>
          <cell r="G157">
            <v>0</v>
          </cell>
          <cell r="I157">
            <v>1000</v>
          </cell>
          <cell r="J157">
            <v>0</v>
          </cell>
          <cell r="M157">
            <v>0</v>
          </cell>
          <cell r="N157">
            <v>0</v>
          </cell>
          <cell r="O157">
            <v>0</v>
          </cell>
          <cell r="P157">
            <v>0</v>
          </cell>
          <cell r="Q157">
            <v>0</v>
          </cell>
          <cell r="R157">
            <v>0</v>
          </cell>
          <cell r="S157">
            <v>0</v>
          </cell>
          <cell r="V157">
            <v>0</v>
          </cell>
          <cell r="Y157">
            <v>0</v>
          </cell>
          <cell r="AC157" t="str">
            <v>C20052No</v>
          </cell>
          <cell r="AG157">
            <v>0</v>
          </cell>
          <cell r="AH157">
            <v>0</v>
          </cell>
        </row>
        <row r="158">
          <cell r="C158" t="str">
            <v>C20052</v>
          </cell>
          <cell r="G158">
            <v>0</v>
          </cell>
          <cell r="I158">
            <v>400</v>
          </cell>
          <cell r="J158">
            <v>400</v>
          </cell>
          <cell r="M158">
            <v>0</v>
          </cell>
          <cell r="N158">
            <v>0</v>
          </cell>
          <cell r="O158">
            <v>0</v>
          </cell>
          <cell r="P158">
            <v>0</v>
          </cell>
          <cell r="Q158">
            <v>0</v>
          </cell>
          <cell r="R158">
            <v>0</v>
          </cell>
          <cell r="S158">
            <v>0</v>
          </cell>
          <cell r="V158">
            <v>0</v>
          </cell>
          <cell r="Y158">
            <v>0</v>
          </cell>
          <cell r="AC158" t="str">
            <v>C20052Yes</v>
          </cell>
          <cell r="AG158">
            <v>0</v>
          </cell>
          <cell r="AH158">
            <v>0</v>
          </cell>
        </row>
        <row r="159">
          <cell r="C159" t="str">
            <v>C20052</v>
          </cell>
          <cell r="G159">
            <v>5.5</v>
          </cell>
          <cell r="I159">
            <v>100</v>
          </cell>
          <cell r="J159">
            <v>35.299999999999997</v>
          </cell>
          <cell r="M159">
            <v>100</v>
          </cell>
          <cell r="N159">
            <v>100</v>
          </cell>
          <cell r="O159">
            <v>54.9</v>
          </cell>
          <cell r="P159">
            <v>0</v>
          </cell>
          <cell r="Q159">
            <v>100</v>
          </cell>
          <cell r="R159">
            <v>100</v>
          </cell>
          <cell r="S159">
            <v>52.97</v>
          </cell>
          <cell r="V159">
            <v>100</v>
          </cell>
          <cell r="Y159">
            <v>0</v>
          </cell>
          <cell r="AC159" t="str">
            <v>C20052No</v>
          </cell>
          <cell r="AG159">
            <v>0</v>
          </cell>
          <cell r="AH159">
            <v>0</v>
          </cell>
        </row>
        <row r="160">
          <cell r="C160" t="str">
            <v>C20052</v>
          </cell>
          <cell r="G160">
            <v>14607.24</v>
          </cell>
          <cell r="I160">
            <v>0</v>
          </cell>
          <cell r="J160">
            <v>11782.51</v>
          </cell>
          <cell r="M160">
            <v>4600</v>
          </cell>
          <cell r="N160">
            <v>4600</v>
          </cell>
          <cell r="O160">
            <v>11524.29</v>
          </cell>
          <cell r="P160">
            <v>0</v>
          </cell>
          <cell r="Q160">
            <v>4600</v>
          </cell>
          <cell r="R160">
            <v>4600</v>
          </cell>
          <cell r="S160">
            <v>4599.7</v>
          </cell>
          <cell r="V160">
            <v>9323.8766666666652</v>
          </cell>
          <cell r="Y160">
            <v>4724.5599999999995</v>
          </cell>
          <cell r="AC160" t="str">
            <v>C20052No</v>
          </cell>
          <cell r="AG160">
            <v>0</v>
          </cell>
          <cell r="AH160">
            <v>0</v>
          </cell>
        </row>
        <row r="161">
          <cell r="C161" t="str">
            <v>C20052</v>
          </cell>
          <cell r="G161">
            <v>0</v>
          </cell>
          <cell r="I161">
            <v>0</v>
          </cell>
          <cell r="J161">
            <v>0</v>
          </cell>
          <cell r="M161">
            <v>0</v>
          </cell>
          <cell r="N161">
            <v>0</v>
          </cell>
          <cell r="O161">
            <v>2.95</v>
          </cell>
          <cell r="P161">
            <v>0</v>
          </cell>
          <cell r="Q161">
            <v>0</v>
          </cell>
          <cell r="R161">
            <v>0</v>
          </cell>
          <cell r="S161">
            <v>0</v>
          </cell>
          <cell r="V161">
            <v>0</v>
          </cell>
          <cell r="Y161">
            <v>0</v>
          </cell>
          <cell r="AC161" t="str">
            <v>C20052No</v>
          </cell>
          <cell r="AG161">
            <v>0</v>
          </cell>
          <cell r="AH161">
            <v>0</v>
          </cell>
        </row>
        <row r="162">
          <cell r="C162" t="str">
            <v>C20052</v>
          </cell>
          <cell r="G162">
            <v>0</v>
          </cell>
          <cell r="I162">
            <v>0</v>
          </cell>
          <cell r="J162">
            <v>0</v>
          </cell>
          <cell r="M162">
            <v>0</v>
          </cell>
          <cell r="N162">
            <v>0</v>
          </cell>
          <cell r="O162">
            <v>0</v>
          </cell>
          <cell r="P162">
            <v>0</v>
          </cell>
          <cell r="Q162">
            <v>0</v>
          </cell>
          <cell r="R162">
            <v>0</v>
          </cell>
          <cell r="S162">
            <v>0</v>
          </cell>
          <cell r="V162">
            <v>0</v>
          </cell>
          <cell r="Y162">
            <v>0</v>
          </cell>
          <cell r="AC162" t="str">
            <v>C20052No</v>
          </cell>
          <cell r="AG162">
            <v>0</v>
          </cell>
          <cell r="AH162">
            <v>0</v>
          </cell>
        </row>
        <row r="163">
          <cell r="C163" t="str">
            <v>C20052</v>
          </cell>
          <cell r="G163">
            <v>0</v>
          </cell>
          <cell r="I163">
            <v>0</v>
          </cell>
          <cell r="J163">
            <v>0</v>
          </cell>
          <cell r="M163">
            <v>0</v>
          </cell>
          <cell r="N163">
            <v>0</v>
          </cell>
          <cell r="O163">
            <v>7.49</v>
          </cell>
          <cell r="P163">
            <v>0</v>
          </cell>
          <cell r="Q163">
            <v>0</v>
          </cell>
          <cell r="R163">
            <v>0</v>
          </cell>
          <cell r="S163">
            <v>0</v>
          </cell>
          <cell r="V163">
            <v>0</v>
          </cell>
          <cell r="Y163">
            <v>0</v>
          </cell>
          <cell r="AC163" t="str">
            <v>C20052No</v>
          </cell>
          <cell r="AG163">
            <v>0</v>
          </cell>
          <cell r="AH163">
            <v>0</v>
          </cell>
        </row>
        <row r="164">
          <cell r="C164" t="str">
            <v>C20052</v>
          </cell>
          <cell r="G164">
            <v>679.41</v>
          </cell>
          <cell r="I164">
            <v>0</v>
          </cell>
          <cell r="J164">
            <v>610.07000000000005</v>
          </cell>
          <cell r="M164">
            <v>500</v>
          </cell>
          <cell r="N164">
            <v>500</v>
          </cell>
          <cell r="O164">
            <v>272.35000000000002</v>
          </cell>
          <cell r="P164">
            <v>0</v>
          </cell>
          <cell r="Q164">
            <v>500</v>
          </cell>
          <cell r="R164">
            <v>500</v>
          </cell>
          <cell r="S164">
            <v>54.44</v>
          </cell>
          <cell r="V164">
            <v>500</v>
          </cell>
          <cell r="Y164">
            <v>0</v>
          </cell>
          <cell r="AC164" t="str">
            <v>C20052No</v>
          </cell>
          <cell r="AG164">
            <v>0</v>
          </cell>
          <cell r="AH164">
            <v>0</v>
          </cell>
        </row>
        <row r="165">
          <cell r="C165" t="str">
            <v>C20052</v>
          </cell>
          <cell r="G165">
            <v>189.19</v>
          </cell>
          <cell r="I165">
            <v>0</v>
          </cell>
          <cell r="J165">
            <v>880.92</v>
          </cell>
          <cell r="M165">
            <v>0</v>
          </cell>
          <cell r="N165">
            <v>0</v>
          </cell>
          <cell r="O165">
            <v>1190.8800000000001</v>
          </cell>
          <cell r="P165">
            <v>0</v>
          </cell>
          <cell r="Q165">
            <v>0</v>
          </cell>
          <cell r="R165">
            <v>0</v>
          </cell>
          <cell r="S165">
            <v>863.85</v>
          </cell>
          <cell r="V165">
            <v>999.99999999999989</v>
          </cell>
          <cell r="Y165">
            <v>1000</v>
          </cell>
          <cell r="AC165" t="str">
            <v>C20052No</v>
          </cell>
          <cell r="AG165">
            <v>0</v>
          </cell>
          <cell r="AH165">
            <v>0</v>
          </cell>
        </row>
        <row r="166">
          <cell r="C166" t="str">
            <v>C20052</v>
          </cell>
          <cell r="G166">
            <v>0</v>
          </cell>
          <cell r="I166">
            <v>0</v>
          </cell>
          <cell r="J166">
            <v>200</v>
          </cell>
          <cell r="M166">
            <v>0</v>
          </cell>
          <cell r="N166">
            <v>0</v>
          </cell>
          <cell r="O166">
            <v>0</v>
          </cell>
          <cell r="P166">
            <v>0</v>
          </cell>
          <cell r="Q166">
            <v>0</v>
          </cell>
          <cell r="R166">
            <v>0</v>
          </cell>
          <cell r="S166">
            <v>0</v>
          </cell>
          <cell r="V166">
            <v>0</v>
          </cell>
          <cell r="Y166">
            <v>0</v>
          </cell>
          <cell r="AC166" t="str">
            <v>C20052No</v>
          </cell>
          <cell r="AG166">
            <v>0</v>
          </cell>
          <cell r="AH166">
            <v>0</v>
          </cell>
        </row>
        <row r="167">
          <cell r="C167" t="str">
            <v>C20052</v>
          </cell>
          <cell r="G167">
            <v>0</v>
          </cell>
          <cell r="I167">
            <v>0</v>
          </cell>
          <cell r="J167">
            <v>0</v>
          </cell>
          <cell r="M167">
            <v>0</v>
          </cell>
          <cell r="N167">
            <v>0</v>
          </cell>
          <cell r="O167">
            <v>0</v>
          </cell>
          <cell r="P167">
            <v>0</v>
          </cell>
          <cell r="Q167">
            <v>0</v>
          </cell>
          <cell r="R167">
            <v>0</v>
          </cell>
          <cell r="S167">
            <v>0</v>
          </cell>
          <cell r="V167">
            <v>0</v>
          </cell>
          <cell r="Y167">
            <v>0</v>
          </cell>
          <cell r="AC167" t="str">
            <v>C20052No</v>
          </cell>
          <cell r="AG167">
            <v>0</v>
          </cell>
          <cell r="AH167">
            <v>0</v>
          </cell>
        </row>
        <row r="168">
          <cell r="C168" t="str">
            <v>C20052</v>
          </cell>
          <cell r="G168">
            <v>60</v>
          </cell>
          <cell r="I168">
            <v>0</v>
          </cell>
          <cell r="J168">
            <v>300</v>
          </cell>
          <cell r="M168">
            <v>0</v>
          </cell>
          <cell r="N168">
            <v>0</v>
          </cell>
          <cell r="O168">
            <v>86</v>
          </cell>
          <cell r="P168">
            <v>0</v>
          </cell>
          <cell r="Q168">
            <v>0</v>
          </cell>
          <cell r="R168">
            <v>0</v>
          </cell>
          <cell r="S168">
            <v>0</v>
          </cell>
          <cell r="V168">
            <v>5000</v>
          </cell>
          <cell r="Y168">
            <v>0</v>
          </cell>
          <cell r="AC168" t="str">
            <v>C20052No</v>
          </cell>
          <cell r="AG168">
            <v>0</v>
          </cell>
          <cell r="AH168">
            <v>0</v>
          </cell>
        </row>
        <row r="169">
          <cell r="C169" t="str">
            <v>C20052</v>
          </cell>
          <cell r="G169">
            <v>2206.7600000000002</v>
          </cell>
          <cell r="I169">
            <v>0</v>
          </cell>
          <cell r="J169">
            <v>1858.56</v>
          </cell>
          <cell r="M169">
            <v>1000</v>
          </cell>
          <cell r="N169">
            <v>1000</v>
          </cell>
          <cell r="O169">
            <v>2289.5</v>
          </cell>
          <cell r="P169">
            <v>0</v>
          </cell>
          <cell r="Q169">
            <v>1000</v>
          </cell>
          <cell r="R169">
            <v>1000</v>
          </cell>
          <cell r="S169">
            <v>993.89</v>
          </cell>
          <cell r="V169">
            <v>2289.5</v>
          </cell>
          <cell r="Y169">
            <v>1289.5</v>
          </cell>
          <cell r="AC169" t="str">
            <v>C20052No</v>
          </cell>
          <cell r="AG169">
            <v>0</v>
          </cell>
          <cell r="AH169">
            <v>0</v>
          </cell>
        </row>
        <row r="170">
          <cell r="C170" t="str">
            <v>C20052</v>
          </cell>
          <cell r="G170">
            <v>2207.23</v>
          </cell>
          <cell r="I170">
            <v>0</v>
          </cell>
          <cell r="J170">
            <v>1543.64</v>
          </cell>
          <cell r="M170">
            <v>1000</v>
          </cell>
          <cell r="N170">
            <v>1000</v>
          </cell>
          <cell r="O170">
            <v>1197.18</v>
          </cell>
          <cell r="P170">
            <v>0</v>
          </cell>
          <cell r="Q170">
            <v>1000</v>
          </cell>
          <cell r="R170">
            <v>1000</v>
          </cell>
          <cell r="S170">
            <v>591.45000000000005</v>
          </cell>
          <cell r="V170">
            <v>1197.18</v>
          </cell>
          <cell r="Y170">
            <v>197.18000000000006</v>
          </cell>
          <cell r="AC170" t="str">
            <v>C20052No</v>
          </cell>
          <cell r="AG170">
            <v>0</v>
          </cell>
          <cell r="AH170">
            <v>0</v>
          </cell>
        </row>
        <row r="171">
          <cell r="C171" t="str">
            <v>C20052</v>
          </cell>
          <cell r="G171">
            <v>25</v>
          </cell>
          <cell r="I171">
            <v>4100</v>
          </cell>
          <cell r="J171">
            <v>131.72</v>
          </cell>
          <cell r="M171">
            <v>0</v>
          </cell>
          <cell r="N171">
            <v>0</v>
          </cell>
          <cell r="O171">
            <v>195</v>
          </cell>
          <cell r="P171">
            <v>0</v>
          </cell>
          <cell r="Q171">
            <v>0</v>
          </cell>
          <cell r="R171">
            <v>0</v>
          </cell>
          <cell r="S171">
            <v>0</v>
          </cell>
          <cell r="V171">
            <v>0</v>
          </cell>
          <cell r="Y171">
            <v>0</v>
          </cell>
          <cell r="AC171" t="str">
            <v>C20052No</v>
          </cell>
          <cell r="AG171">
            <v>0</v>
          </cell>
          <cell r="AH171">
            <v>0</v>
          </cell>
        </row>
        <row r="172">
          <cell r="C172" t="str">
            <v>C20052</v>
          </cell>
          <cell r="G172">
            <v>0</v>
          </cell>
          <cell r="I172">
            <v>0</v>
          </cell>
          <cell r="J172">
            <v>47.52</v>
          </cell>
          <cell r="M172">
            <v>0</v>
          </cell>
          <cell r="N172">
            <v>0</v>
          </cell>
          <cell r="O172">
            <v>0</v>
          </cell>
          <cell r="P172">
            <v>0</v>
          </cell>
          <cell r="Q172">
            <v>0</v>
          </cell>
          <cell r="R172">
            <v>0</v>
          </cell>
          <cell r="S172">
            <v>0</v>
          </cell>
          <cell r="V172">
            <v>0</v>
          </cell>
          <cell r="Y172">
            <v>0</v>
          </cell>
          <cell r="AC172" t="str">
            <v>C20052No</v>
          </cell>
          <cell r="AG172">
            <v>0</v>
          </cell>
          <cell r="AH172">
            <v>0</v>
          </cell>
        </row>
        <row r="173">
          <cell r="C173" t="str">
            <v>C20052</v>
          </cell>
          <cell r="G173">
            <v>0</v>
          </cell>
          <cell r="I173">
            <v>0</v>
          </cell>
          <cell r="J173">
            <v>0</v>
          </cell>
          <cell r="M173">
            <v>0</v>
          </cell>
          <cell r="N173">
            <v>0</v>
          </cell>
          <cell r="O173">
            <v>5</v>
          </cell>
          <cell r="P173">
            <v>0</v>
          </cell>
          <cell r="Q173">
            <v>0</v>
          </cell>
          <cell r="R173">
            <v>0</v>
          </cell>
          <cell r="S173">
            <v>0</v>
          </cell>
          <cell r="V173">
            <v>0</v>
          </cell>
          <cell r="Y173">
            <v>0</v>
          </cell>
          <cell r="AC173" t="str">
            <v>C20052No</v>
          </cell>
          <cell r="AG173">
            <v>0</v>
          </cell>
          <cell r="AH173">
            <v>0</v>
          </cell>
        </row>
        <row r="174">
          <cell r="C174" t="str">
            <v>C20052</v>
          </cell>
          <cell r="G174">
            <v>0</v>
          </cell>
          <cell r="I174">
            <v>100</v>
          </cell>
          <cell r="J174">
            <v>40</v>
          </cell>
          <cell r="M174">
            <v>100</v>
          </cell>
          <cell r="N174">
            <v>100</v>
          </cell>
          <cell r="O174">
            <v>0</v>
          </cell>
          <cell r="P174">
            <v>0</v>
          </cell>
          <cell r="Q174">
            <v>100</v>
          </cell>
          <cell r="R174">
            <v>100</v>
          </cell>
          <cell r="S174">
            <v>0</v>
          </cell>
          <cell r="V174">
            <v>500</v>
          </cell>
          <cell r="Y174">
            <v>400</v>
          </cell>
          <cell r="AC174" t="str">
            <v>C20052No</v>
          </cell>
          <cell r="AG174">
            <v>0</v>
          </cell>
          <cell r="AH174">
            <v>0</v>
          </cell>
        </row>
        <row r="175">
          <cell r="C175" t="str">
            <v>C20052</v>
          </cell>
          <cell r="G175">
            <v>0</v>
          </cell>
          <cell r="I175">
            <v>0</v>
          </cell>
          <cell r="J175">
            <v>321.89999999999998</v>
          </cell>
          <cell r="M175">
            <v>0</v>
          </cell>
          <cell r="N175">
            <v>0</v>
          </cell>
          <cell r="O175">
            <v>600</v>
          </cell>
          <cell r="P175">
            <v>0</v>
          </cell>
          <cell r="Q175">
            <v>0</v>
          </cell>
          <cell r="R175">
            <v>0</v>
          </cell>
          <cell r="S175">
            <v>600</v>
          </cell>
          <cell r="V175">
            <v>0</v>
          </cell>
          <cell r="Y175">
            <v>0</v>
          </cell>
          <cell r="AC175" t="str">
            <v>C20052No</v>
          </cell>
          <cell r="AG175">
            <v>0</v>
          </cell>
          <cell r="AH175">
            <v>0</v>
          </cell>
        </row>
        <row r="176">
          <cell r="C176" t="str">
            <v>C20052</v>
          </cell>
          <cell r="G176">
            <v>0</v>
          </cell>
          <cell r="I176">
            <v>0</v>
          </cell>
          <cell r="J176">
            <v>0</v>
          </cell>
          <cell r="M176">
            <v>0</v>
          </cell>
          <cell r="N176">
            <v>0</v>
          </cell>
          <cell r="O176">
            <v>0</v>
          </cell>
          <cell r="P176">
            <v>0</v>
          </cell>
          <cell r="Q176">
            <v>0</v>
          </cell>
          <cell r="R176">
            <v>0</v>
          </cell>
          <cell r="S176">
            <v>25</v>
          </cell>
          <cell r="V176">
            <v>0</v>
          </cell>
          <cell r="Y176">
            <v>0</v>
          </cell>
          <cell r="AC176" t="str">
            <v>C20052No</v>
          </cell>
          <cell r="AG176">
            <v>0</v>
          </cell>
          <cell r="AH176">
            <v>0</v>
          </cell>
        </row>
        <row r="177">
          <cell r="C177" t="str">
            <v>C20052</v>
          </cell>
          <cell r="G177">
            <v>0</v>
          </cell>
          <cell r="I177">
            <v>4810</v>
          </cell>
          <cell r="J177">
            <v>413.28</v>
          </cell>
          <cell r="M177">
            <v>0</v>
          </cell>
          <cell r="N177">
            <v>0</v>
          </cell>
          <cell r="O177">
            <v>0</v>
          </cell>
          <cell r="P177">
            <v>0</v>
          </cell>
          <cell r="Q177">
            <v>0</v>
          </cell>
          <cell r="R177">
            <v>0</v>
          </cell>
          <cell r="S177">
            <v>0</v>
          </cell>
          <cell r="V177">
            <v>0</v>
          </cell>
          <cell r="Y177">
            <v>0</v>
          </cell>
          <cell r="AC177" t="str">
            <v>C20052Yes</v>
          </cell>
          <cell r="AG177">
            <v>0</v>
          </cell>
          <cell r="AH177">
            <v>0</v>
          </cell>
        </row>
        <row r="178">
          <cell r="C178" t="str">
            <v>C20052</v>
          </cell>
          <cell r="G178">
            <v>3000</v>
          </cell>
          <cell r="I178">
            <v>16628</v>
          </cell>
          <cell r="J178">
            <v>16628</v>
          </cell>
          <cell r="M178">
            <v>0</v>
          </cell>
          <cell r="N178">
            <v>0</v>
          </cell>
          <cell r="O178">
            <v>0</v>
          </cell>
          <cell r="P178">
            <v>0</v>
          </cell>
          <cell r="Q178">
            <v>0</v>
          </cell>
          <cell r="R178">
            <v>0</v>
          </cell>
          <cell r="S178">
            <v>0</v>
          </cell>
          <cell r="V178">
            <v>0</v>
          </cell>
          <cell r="Y178">
            <v>0</v>
          </cell>
          <cell r="AC178" t="str">
            <v>C20052Yes</v>
          </cell>
          <cell r="AG178">
            <v>0</v>
          </cell>
          <cell r="AH178">
            <v>0</v>
          </cell>
        </row>
        <row r="179">
          <cell r="C179" t="str">
            <v>C20052</v>
          </cell>
          <cell r="G179">
            <v>0</v>
          </cell>
          <cell r="I179">
            <v>29881</v>
          </cell>
          <cell r="J179">
            <v>29881</v>
          </cell>
          <cell r="M179">
            <v>0</v>
          </cell>
          <cell r="N179">
            <v>0</v>
          </cell>
          <cell r="O179">
            <v>0</v>
          </cell>
          <cell r="P179">
            <v>0</v>
          </cell>
          <cell r="Q179">
            <v>0</v>
          </cell>
          <cell r="R179">
            <v>0</v>
          </cell>
          <cell r="S179">
            <v>0</v>
          </cell>
          <cell r="V179">
            <v>0</v>
          </cell>
          <cell r="Y179">
            <v>0</v>
          </cell>
          <cell r="AC179" t="str">
            <v>C20052Yes</v>
          </cell>
          <cell r="AG179">
            <v>0</v>
          </cell>
          <cell r="AH179">
            <v>0</v>
          </cell>
        </row>
        <row r="180">
          <cell r="C180" t="str">
            <v>C20052</v>
          </cell>
          <cell r="G180">
            <v>0</v>
          </cell>
          <cell r="I180">
            <v>19540</v>
          </cell>
          <cell r="J180">
            <v>19540</v>
          </cell>
          <cell r="M180">
            <v>0</v>
          </cell>
          <cell r="N180">
            <v>0</v>
          </cell>
          <cell r="O180">
            <v>0</v>
          </cell>
          <cell r="P180">
            <v>0</v>
          </cell>
          <cell r="Q180">
            <v>0</v>
          </cell>
          <cell r="R180">
            <v>0</v>
          </cell>
          <cell r="S180">
            <v>0</v>
          </cell>
          <cell r="V180">
            <v>0</v>
          </cell>
          <cell r="Y180">
            <v>0</v>
          </cell>
          <cell r="AC180" t="str">
            <v>C20052Yes</v>
          </cell>
          <cell r="AG180">
            <v>0</v>
          </cell>
          <cell r="AH180">
            <v>0</v>
          </cell>
        </row>
        <row r="181">
          <cell r="C181" t="str">
            <v>C20052</v>
          </cell>
          <cell r="G181">
            <v>0</v>
          </cell>
          <cell r="I181">
            <v>26927</v>
          </cell>
          <cell r="J181">
            <v>26927</v>
          </cell>
          <cell r="M181">
            <v>0</v>
          </cell>
          <cell r="N181">
            <v>0</v>
          </cell>
          <cell r="O181">
            <v>0</v>
          </cell>
          <cell r="P181">
            <v>0</v>
          </cell>
          <cell r="Q181">
            <v>0</v>
          </cell>
          <cell r="R181">
            <v>0</v>
          </cell>
          <cell r="S181">
            <v>0</v>
          </cell>
          <cell r="V181">
            <v>0</v>
          </cell>
          <cell r="Y181">
            <v>0</v>
          </cell>
          <cell r="AC181" t="str">
            <v>C20052Yes</v>
          </cell>
          <cell r="AG181">
            <v>0</v>
          </cell>
          <cell r="AH181">
            <v>0</v>
          </cell>
        </row>
        <row r="182">
          <cell r="C182" t="str">
            <v>C20052</v>
          </cell>
          <cell r="G182">
            <v>112</v>
          </cell>
          <cell r="I182">
            <v>13231</v>
          </cell>
          <cell r="J182">
            <v>13231</v>
          </cell>
          <cell r="M182">
            <v>0</v>
          </cell>
          <cell r="N182">
            <v>0</v>
          </cell>
          <cell r="O182">
            <v>0</v>
          </cell>
          <cell r="P182">
            <v>0</v>
          </cell>
          <cell r="Q182">
            <v>0</v>
          </cell>
          <cell r="R182">
            <v>0</v>
          </cell>
          <cell r="S182">
            <v>0</v>
          </cell>
          <cell r="V182">
            <v>0</v>
          </cell>
          <cell r="Y182">
            <v>0</v>
          </cell>
          <cell r="AC182" t="str">
            <v>C20052Yes</v>
          </cell>
          <cell r="AG182">
            <v>0</v>
          </cell>
          <cell r="AH182">
            <v>0</v>
          </cell>
        </row>
        <row r="183">
          <cell r="C183" t="str">
            <v>C20052</v>
          </cell>
          <cell r="G183">
            <v>0</v>
          </cell>
          <cell r="I183">
            <v>1146</v>
          </cell>
          <cell r="J183">
            <v>1146</v>
          </cell>
          <cell r="M183">
            <v>0</v>
          </cell>
          <cell r="N183">
            <v>0</v>
          </cell>
          <cell r="O183">
            <v>0</v>
          </cell>
          <cell r="P183">
            <v>0</v>
          </cell>
          <cell r="Q183">
            <v>0</v>
          </cell>
          <cell r="R183">
            <v>0</v>
          </cell>
          <cell r="S183">
            <v>0</v>
          </cell>
          <cell r="V183">
            <v>0</v>
          </cell>
          <cell r="Y183">
            <v>0</v>
          </cell>
          <cell r="AC183" t="str">
            <v>C20052Yes</v>
          </cell>
          <cell r="AG183">
            <v>0</v>
          </cell>
          <cell r="AH183">
            <v>0</v>
          </cell>
        </row>
        <row r="184">
          <cell r="C184" t="str">
            <v>C20052</v>
          </cell>
          <cell r="G184">
            <v>75200</v>
          </cell>
          <cell r="I184">
            <v>14852</v>
          </cell>
          <cell r="J184">
            <v>14852</v>
          </cell>
          <cell r="M184">
            <v>0</v>
          </cell>
          <cell r="N184">
            <v>175400</v>
          </cell>
          <cell r="O184">
            <v>175400</v>
          </cell>
          <cell r="P184">
            <v>0</v>
          </cell>
          <cell r="Q184">
            <v>0</v>
          </cell>
          <cell r="R184">
            <v>0</v>
          </cell>
          <cell r="S184">
            <v>0</v>
          </cell>
          <cell r="V184">
            <v>0</v>
          </cell>
          <cell r="Y184">
            <v>0</v>
          </cell>
          <cell r="AC184" t="str">
            <v>C20052Yes</v>
          </cell>
          <cell r="AG184">
            <v>0</v>
          </cell>
          <cell r="AH184">
            <v>0</v>
          </cell>
        </row>
        <row r="185">
          <cell r="C185" t="str">
            <v>C20052</v>
          </cell>
          <cell r="G185">
            <v>0</v>
          </cell>
          <cell r="I185">
            <v>15358</v>
          </cell>
          <cell r="J185">
            <v>15358</v>
          </cell>
          <cell r="M185">
            <v>0</v>
          </cell>
          <cell r="N185">
            <v>0</v>
          </cell>
          <cell r="O185">
            <v>0</v>
          </cell>
          <cell r="P185">
            <v>0</v>
          </cell>
          <cell r="Q185">
            <v>0</v>
          </cell>
          <cell r="R185">
            <v>0</v>
          </cell>
          <cell r="S185">
            <v>0</v>
          </cell>
          <cell r="V185">
            <v>0</v>
          </cell>
          <cell r="Y185">
            <v>0</v>
          </cell>
          <cell r="AC185" t="str">
            <v>C20052Yes</v>
          </cell>
          <cell r="AG185">
            <v>0</v>
          </cell>
          <cell r="AH185">
            <v>0</v>
          </cell>
        </row>
        <row r="186">
          <cell r="C186" t="str">
            <v>C20052</v>
          </cell>
          <cell r="G186">
            <v>0</v>
          </cell>
          <cell r="I186">
            <v>3361</v>
          </cell>
          <cell r="J186">
            <v>2653.0699999999997</v>
          </cell>
          <cell r="M186">
            <v>0</v>
          </cell>
          <cell r="N186">
            <v>0</v>
          </cell>
          <cell r="O186">
            <v>0</v>
          </cell>
          <cell r="P186">
            <v>0</v>
          </cell>
          <cell r="Q186">
            <v>0</v>
          </cell>
          <cell r="R186">
            <v>0</v>
          </cell>
          <cell r="S186">
            <v>0</v>
          </cell>
          <cell r="V186">
            <v>0</v>
          </cell>
          <cell r="Y186">
            <v>0</v>
          </cell>
          <cell r="AC186" t="str">
            <v>C20052Yes</v>
          </cell>
          <cell r="AG186">
            <v>0</v>
          </cell>
          <cell r="AH186">
            <v>0</v>
          </cell>
        </row>
        <row r="187">
          <cell r="C187" t="str">
            <v>C20052</v>
          </cell>
          <cell r="G187">
            <v>0</v>
          </cell>
          <cell r="I187">
            <v>182</v>
          </cell>
          <cell r="J187">
            <v>182</v>
          </cell>
          <cell r="M187">
            <v>0</v>
          </cell>
          <cell r="N187">
            <v>0</v>
          </cell>
          <cell r="O187">
            <v>0</v>
          </cell>
          <cell r="P187">
            <v>0</v>
          </cell>
          <cell r="Q187">
            <v>0</v>
          </cell>
          <cell r="R187">
            <v>0</v>
          </cell>
          <cell r="S187">
            <v>0</v>
          </cell>
          <cell r="V187">
            <v>0</v>
          </cell>
          <cell r="Y187">
            <v>0</v>
          </cell>
          <cell r="AC187" t="str">
            <v>C20052Yes</v>
          </cell>
          <cell r="AG187">
            <v>0</v>
          </cell>
          <cell r="AH187">
            <v>0</v>
          </cell>
        </row>
        <row r="188">
          <cell r="C188" t="str">
            <v>C20052</v>
          </cell>
          <cell r="G188">
            <v>0</v>
          </cell>
          <cell r="I188">
            <v>0</v>
          </cell>
          <cell r="J188">
            <v>0</v>
          </cell>
          <cell r="M188">
            <v>0</v>
          </cell>
          <cell r="N188">
            <v>0</v>
          </cell>
          <cell r="O188">
            <v>0</v>
          </cell>
          <cell r="P188">
            <v>0</v>
          </cell>
          <cell r="Q188">
            <v>0</v>
          </cell>
          <cell r="R188">
            <v>0</v>
          </cell>
          <cell r="S188">
            <v>0</v>
          </cell>
          <cell r="V188">
            <v>0</v>
          </cell>
          <cell r="Y188">
            <v>0</v>
          </cell>
          <cell r="AC188" t="str">
            <v>C20052No</v>
          </cell>
          <cell r="AG188">
            <v>0</v>
          </cell>
          <cell r="AH188">
            <v>0</v>
          </cell>
        </row>
        <row r="189">
          <cell r="C189" t="str">
            <v>C20052</v>
          </cell>
          <cell r="G189">
            <v>-2850</v>
          </cell>
          <cell r="I189">
            <v>0</v>
          </cell>
          <cell r="J189">
            <v>0</v>
          </cell>
          <cell r="M189">
            <v>0</v>
          </cell>
          <cell r="N189">
            <v>0</v>
          </cell>
          <cell r="O189">
            <v>0</v>
          </cell>
          <cell r="P189">
            <v>0</v>
          </cell>
          <cell r="Q189">
            <v>0</v>
          </cell>
          <cell r="R189">
            <v>0</v>
          </cell>
          <cell r="S189">
            <v>0</v>
          </cell>
          <cell r="V189">
            <v>0</v>
          </cell>
          <cell r="Y189">
            <v>0</v>
          </cell>
          <cell r="AC189" t="str">
            <v>C20052No</v>
          </cell>
          <cell r="AG189">
            <v>0</v>
          </cell>
          <cell r="AH189">
            <v>0</v>
          </cell>
        </row>
        <row r="190">
          <cell r="C190" t="str">
            <v>C20052</v>
          </cell>
          <cell r="G190">
            <v>-4063.3</v>
          </cell>
          <cell r="I190">
            <v>-30000</v>
          </cell>
          <cell r="J190">
            <v>-8396.66</v>
          </cell>
          <cell r="M190">
            <v>0</v>
          </cell>
          <cell r="N190">
            <v>0</v>
          </cell>
          <cell r="O190">
            <v>-15625</v>
          </cell>
          <cell r="P190">
            <v>0</v>
          </cell>
          <cell r="Q190">
            <v>0</v>
          </cell>
          <cell r="R190">
            <v>0</v>
          </cell>
          <cell r="S190">
            <v>-4825</v>
          </cell>
          <cell r="V190">
            <v>-7000</v>
          </cell>
          <cell r="Y190">
            <v>-7000</v>
          </cell>
          <cell r="AC190" t="str">
            <v>C20052No</v>
          </cell>
          <cell r="AG190">
            <v>0</v>
          </cell>
          <cell r="AH190">
            <v>0</v>
          </cell>
        </row>
        <row r="191">
          <cell r="C191" t="str">
            <v>C20052</v>
          </cell>
          <cell r="G191">
            <v>175.63</v>
          </cell>
          <cell r="I191">
            <v>0</v>
          </cell>
          <cell r="J191">
            <v>112.5</v>
          </cell>
          <cell r="M191">
            <v>0</v>
          </cell>
          <cell r="N191">
            <v>0</v>
          </cell>
          <cell r="O191">
            <v>0</v>
          </cell>
          <cell r="P191">
            <v>0</v>
          </cell>
          <cell r="Q191">
            <v>0</v>
          </cell>
          <cell r="R191">
            <v>0</v>
          </cell>
          <cell r="S191">
            <v>0</v>
          </cell>
          <cell r="V191">
            <v>0</v>
          </cell>
          <cell r="Y191">
            <v>0</v>
          </cell>
          <cell r="AC191" t="str">
            <v>C20052No</v>
          </cell>
          <cell r="AG191">
            <v>0</v>
          </cell>
          <cell r="AH191">
            <v>0</v>
          </cell>
        </row>
        <row r="192">
          <cell r="C192" t="str">
            <v>C20052</v>
          </cell>
          <cell r="G192">
            <v>-228821.84</v>
          </cell>
          <cell r="I192">
            <v>-210000</v>
          </cell>
          <cell r="J192">
            <v>-212082.99000000002</v>
          </cell>
          <cell r="M192">
            <v>-210000</v>
          </cell>
          <cell r="N192">
            <v>-210000</v>
          </cell>
          <cell r="O192">
            <v>-214320</v>
          </cell>
          <cell r="P192">
            <v>0</v>
          </cell>
          <cell r="Q192">
            <v>-210000</v>
          </cell>
          <cell r="R192">
            <v>-210000</v>
          </cell>
          <cell r="S192">
            <v>0</v>
          </cell>
          <cell r="V192">
            <v>-171176</v>
          </cell>
          <cell r="Y192">
            <v>57824</v>
          </cell>
          <cell r="AC192" t="str">
            <v>C20052No</v>
          </cell>
          <cell r="AG192">
            <v>0</v>
          </cell>
          <cell r="AH192">
            <v>0</v>
          </cell>
        </row>
        <row r="193">
          <cell r="C193">
            <v>0</v>
          </cell>
          <cell r="G193">
            <v>439765.82999999996</v>
          </cell>
          <cell r="I193">
            <v>396116</v>
          </cell>
          <cell r="J193">
            <v>428878.06000000006</v>
          </cell>
          <cell r="M193">
            <v>249800</v>
          </cell>
          <cell r="N193">
            <v>425200</v>
          </cell>
          <cell r="O193">
            <v>428526.17999999993</v>
          </cell>
          <cell r="P193">
            <v>50000</v>
          </cell>
          <cell r="Q193">
            <v>199800</v>
          </cell>
          <cell r="R193">
            <v>0</v>
          </cell>
          <cell r="S193">
            <v>177903.91000000006</v>
          </cell>
          <cell r="V193">
            <v>206599.55666666664</v>
          </cell>
          <cell r="Y193">
            <v>-1058.04</v>
          </cell>
          <cell r="AC193" t="str">
            <v/>
          </cell>
          <cell r="AG193">
            <v>0</v>
          </cell>
          <cell r="AH193">
            <v>0</v>
          </cell>
        </row>
        <row r="194">
          <cell r="C194" t="str">
            <v>C20122</v>
          </cell>
          <cell r="G194">
            <v>0</v>
          </cell>
          <cell r="I194">
            <v>0</v>
          </cell>
          <cell r="J194">
            <v>0</v>
          </cell>
          <cell r="M194">
            <v>0</v>
          </cell>
          <cell r="N194">
            <v>0</v>
          </cell>
          <cell r="O194">
            <v>70.400000000000006</v>
          </cell>
          <cell r="P194">
            <v>0</v>
          </cell>
          <cell r="Q194">
            <v>0</v>
          </cell>
          <cell r="R194">
            <v>0</v>
          </cell>
          <cell r="S194">
            <v>0</v>
          </cell>
          <cell r="V194">
            <v>0</v>
          </cell>
          <cell r="Y194">
            <v>0</v>
          </cell>
          <cell r="AC194" t="str">
            <v>C20122Yes</v>
          </cell>
          <cell r="AG194">
            <v>0</v>
          </cell>
          <cell r="AH194">
            <v>0</v>
          </cell>
        </row>
        <row r="195">
          <cell r="C195">
            <v>0</v>
          </cell>
          <cell r="G195">
            <v>0</v>
          </cell>
          <cell r="I195">
            <v>0</v>
          </cell>
          <cell r="J195">
            <v>0</v>
          </cell>
          <cell r="M195">
            <v>0</v>
          </cell>
          <cell r="N195">
            <v>0</v>
          </cell>
          <cell r="O195">
            <v>70.400000000000006</v>
          </cell>
          <cell r="P195">
            <v>0</v>
          </cell>
          <cell r="Q195">
            <v>0</v>
          </cell>
          <cell r="R195">
            <v>0</v>
          </cell>
          <cell r="S195">
            <v>0</v>
          </cell>
          <cell r="V195">
            <v>0</v>
          </cell>
          <cell r="Y195">
            <v>-1058.04</v>
          </cell>
          <cell r="AC195" t="str">
            <v/>
          </cell>
          <cell r="AG195">
            <v>0</v>
          </cell>
          <cell r="AH195">
            <v>0</v>
          </cell>
        </row>
        <row r="196">
          <cell r="C196" t="str">
            <v>C20140</v>
          </cell>
          <cell r="G196">
            <v>0</v>
          </cell>
          <cell r="I196">
            <v>0</v>
          </cell>
          <cell r="J196">
            <v>266.55999999999995</v>
          </cell>
          <cell r="M196">
            <v>0</v>
          </cell>
          <cell r="N196">
            <v>0</v>
          </cell>
          <cell r="O196">
            <v>11.9</v>
          </cell>
          <cell r="P196">
            <v>0</v>
          </cell>
          <cell r="Q196">
            <v>0</v>
          </cell>
          <cell r="R196">
            <v>0</v>
          </cell>
          <cell r="S196">
            <v>0</v>
          </cell>
          <cell r="V196">
            <v>0</v>
          </cell>
          <cell r="Y196">
            <v>0</v>
          </cell>
          <cell r="AC196" t="str">
            <v>C20140No</v>
          </cell>
          <cell r="AG196">
            <v>0</v>
          </cell>
          <cell r="AH196">
            <v>0</v>
          </cell>
        </row>
        <row r="197">
          <cell r="C197" t="str">
            <v>C20140</v>
          </cell>
          <cell r="G197">
            <v>0</v>
          </cell>
          <cell r="I197">
            <v>0</v>
          </cell>
          <cell r="J197">
            <v>1676.7</v>
          </cell>
          <cell r="M197">
            <v>0</v>
          </cell>
          <cell r="N197">
            <v>0</v>
          </cell>
          <cell r="O197">
            <v>0</v>
          </cell>
          <cell r="P197">
            <v>0</v>
          </cell>
          <cell r="Q197">
            <v>0</v>
          </cell>
          <cell r="R197">
            <v>0</v>
          </cell>
          <cell r="S197">
            <v>0</v>
          </cell>
          <cell r="V197">
            <v>0</v>
          </cell>
          <cell r="Y197">
            <v>0</v>
          </cell>
          <cell r="AC197" t="str">
            <v>C20140No</v>
          </cell>
          <cell r="AG197">
            <v>0</v>
          </cell>
          <cell r="AH197">
            <v>0</v>
          </cell>
        </row>
        <row r="198">
          <cell r="C198" t="str">
            <v>C20140</v>
          </cell>
          <cell r="G198">
            <v>0</v>
          </cell>
          <cell r="I198">
            <v>0</v>
          </cell>
          <cell r="J198">
            <v>156.25</v>
          </cell>
          <cell r="M198">
            <v>0</v>
          </cell>
          <cell r="N198">
            <v>0</v>
          </cell>
          <cell r="O198">
            <v>0</v>
          </cell>
          <cell r="P198">
            <v>0</v>
          </cell>
          <cell r="Q198">
            <v>0</v>
          </cell>
          <cell r="R198">
            <v>0</v>
          </cell>
          <cell r="S198">
            <v>0</v>
          </cell>
          <cell r="V198">
            <v>0</v>
          </cell>
          <cell r="Y198">
            <v>0</v>
          </cell>
          <cell r="AC198" t="str">
            <v>C20140No</v>
          </cell>
          <cell r="AG198">
            <v>0</v>
          </cell>
          <cell r="AH198">
            <v>0</v>
          </cell>
        </row>
        <row r="199">
          <cell r="C199" t="str">
            <v>C20140</v>
          </cell>
          <cell r="G199">
            <v>0</v>
          </cell>
          <cell r="I199">
            <v>0</v>
          </cell>
          <cell r="J199">
            <v>47.77</v>
          </cell>
          <cell r="M199">
            <v>0</v>
          </cell>
          <cell r="N199">
            <v>0</v>
          </cell>
          <cell r="O199">
            <v>0</v>
          </cell>
          <cell r="P199">
            <v>0</v>
          </cell>
          <cell r="Q199">
            <v>0</v>
          </cell>
          <cell r="R199">
            <v>0</v>
          </cell>
          <cell r="S199">
            <v>0</v>
          </cell>
          <cell r="V199">
            <v>0</v>
          </cell>
          <cell r="Y199">
            <v>0</v>
          </cell>
          <cell r="AC199" t="str">
            <v>C20140No</v>
          </cell>
          <cell r="AG199">
            <v>0</v>
          </cell>
          <cell r="AH199">
            <v>0</v>
          </cell>
        </row>
        <row r="200">
          <cell r="C200">
            <v>0</v>
          </cell>
          <cell r="G200">
            <v>0</v>
          </cell>
          <cell r="I200">
            <v>0</v>
          </cell>
          <cell r="J200">
            <v>2147.2800000000002</v>
          </cell>
          <cell r="M200">
            <v>0</v>
          </cell>
          <cell r="N200">
            <v>0</v>
          </cell>
          <cell r="O200">
            <v>11.9</v>
          </cell>
          <cell r="P200">
            <v>0</v>
          </cell>
          <cell r="Q200">
            <v>0</v>
          </cell>
          <cell r="R200">
            <v>0</v>
          </cell>
          <cell r="S200">
            <v>0</v>
          </cell>
          <cell r="V200">
            <v>0</v>
          </cell>
          <cell r="Y200">
            <v>-1058.04</v>
          </cell>
          <cell r="AC200" t="str">
            <v/>
          </cell>
          <cell r="AG200">
            <v>0</v>
          </cell>
          <cell r="AH200">
            <v>0</v>
          </cell>
        </row>
        <row r="201">
          <cell r="C201" t="str">
            <v>C20143</v>
          </cell>
          <cell r="G201">
            <v>128023.23</v>
          </cell>
          <cell r="I201">
            <v>178900</v>
          </cell>
          <cell r="J201">
            <v>123730.23999999999</v>
          </cell>
          <cell r="M201">
            <v>35900</v>
          </cell>
          <cell r="N201">
            <v>158000</v>
          </cell>
          <cell r="O201">
            <v>-3983.5</v>
          </cell>
          <cell r="P201">
            <v>85000</v>
          </cell>
          <cell r="Q201">
            <v>73000</v>
          </cell>
          <cell r="R201">
            <v>73000</v>
          </cell>
          <cell r="S201">
            <v>3037.18</v>
          </cell>
          <cell r="V201">
            <v>37675</v>
          </cell>
          <cell r="Y201">
            <v>-35325</v>
          </cell>
          <cell r="AC201" t="str">
            <v>C20143No</v>
          </cell>
          <cell r="AG201">
            <v>50000</v>
          </cell>
          <cell r="AH201">
            <v>0</v>
          </cell>
        </row>
        <row r="202">
          <cell r="C202" t="str">
            <v>C20143</v>
          </cell>
          <cell r="G202">
            <v>6705.06</v>
          </cell>
          <cell r="I202">
            <v>0</v>
          </cell>
          <cell r="J202">
            <v>0</v>
          </cell>
          <cell r="M202">
            <v>0</v>
          </cell>
          <cell r="N202">
            <v>0</v>
          </cell>
          <cell r="O202">
            <v>0</v>
          </cell>
          <cell r="P202">
            <v>0</v>
          </cell>
          <cell r="Q202">
            <v>0</v>
          </cell>
          <cell r="R202">
            <v>0</v>
          </cell>
          <cell r="S202">
            <v>0</v>
          </cell>
          <cell r="V202">
            <v>0</v>
          </cell>
          <cell r="Y202">
            <v>0</v>
          </cell>
          <cell r="AC202" t="str">
            <v>C20143No</v>
          </cell>
          <cell r="AG202">
            <v>0</v>
          </cell>
          <cell r="AH202">
            <v>0</v>
          </cell>
        </row>
        <row r="203">
          <cell r="C203" t="str">
            <v>C20143</v>
          </cell>
          <cell r="G203">
            <v>6617.79</v>
          </cell>
          <cell r="I203">
            <v>0</v>
          </cell>
          <cell r="J203">
            <v>0</v>
          </cell>
          <cell r="M203">
            <v>0</v>
          </cell>
          <cell r="N203">
            <v>0</v>
          </cell>
          <cell r="O203">
            <v>0</v>
          </cell>
          <cell r="P203">
            <v>0</v>
          </cell>
          <cell r="Q203">
            <v>0</v>
          </cell>
          <cell r="R203">
            <v>0</v>
          </cell>
          <cell r="S203">
            <v>0</v>
          </cell>
          <cell r="V203">
            <v>0</v>
          </cell>
          <cell r="Y203">
            <v>0</v>
          </cell>
          <cell r="AC203" t="str">
            <v>C20143No</v>
          </cell>
          <cell r="AG203">
            <v>0</v>
          </cell>
          <cell r="AH203">
            <v>0</v>
          </cell>
        </row>
        <row r="204">
          <cell r="C204" t="str">
            <v>C20143</v>
          </cell>
          <cell r="G204">
            <v>0</v>
          </cell>
          <cell r="I204">
            <v>0</v>
          </cell>
          <cell r="J204">
            <v>0</v>
          </cell>
          <cell r="M204">
            <v>0</v>
          </cell>
          <cell r="N204">
            <v>0</v>
          </cell>
          <cell r="O204">
            <v>31161.01</v>
          </cell>
          <cell r="P204">
            <v>0</v>
          </cell>
          <cell r="Q204">
            <v>0</v>
          </cell>
          <cell r="R204">
            <v>0</v>
          </cell>
          <cell r="S204">
            <v>14655.31</v>
          </cell>
          <cell r="V204">
            <v>-0.18000000000029104</v>
          </cell>
          <cell r="Y204">
            <v>-0.18000000000029104</v>
          </cell>
          <cell r="AC204" t="str">
            <v>C20143No</v>
          </cell>
          <cell r="AG204">
            <v>0</v>
          </cell>
          <cell r="AH204">
            <v>0</v>
          </cell>
        </row>
        <row r="205">
          <cell r="C205" t="str">
            <v>C20143</v>
          </cell>
          <cell r="G205">
            <v>0</v>
          </cell>
          <cell r="I205">
            <v>0</v>
          </cell>
          <cell r="J205">
            <v>0</v>
          </cell>
          <cell r="M205">
            <v>0</v>
          </cell>
          <cell r="N205">
            <v>0</v>
          </cell>
          <cell r="O205">
            <v>0</v>
          </cell>
          <cell r="P205">
            <v>0</v>
          </cell>
          <cell r="Q205">
            <v>0</v>
          </cell>
          <cell r="R205">
            <v>0</v>
          </cell>
          <cell r="S205">
            <v>341</v>
          </cell>
          <cell r="V205">
            <v>341</v>
          </cell>
          <cell r="Y205">
            <v>341</v>
          </cell>
          <cell r="AC205" t="str">
            <v>C20143No</v>
          </cell>
          <cell r="AG205">
            <v>0</v>
          </cell>
          <cell r="AH205">
            <v>0</v>
          </cell>
        </row>
        <row r="206">
          <cell r="C206" t="str">
            <v>C20143</v>
          </cell>
          <cell r="G206">
            <v>20.7</v>
          </cell>
          <cell r="I206">
            <v>0</v>
          </cell>
          <cell r="J206">
            <v>0</v>
          </cell>
          <cell r="M206">
            <v>0</v>
          </cell>
          <cell r="N206">
            <v>0</v>
          </cell>
          <cell r="O206">
            <v>0</v>
          </cell>
          <cell r="P206">
            <v>0</v>
          </cell>
          <cell r="Q206">
            <v>0</v>
          </cell>
          <cell r="R206">
            <v>0</v>
          </cell>
          <cell r="S206">
            <v>0</v>
          </cell>
          <cell r="V206">
            <v>0</v>
          </cell>
          <cell r="Y206">
            <v>0</v>
          </cell>
          <cell r="AC206" t="str">
            <v>C20143No</v>
          </cell>
          <cell r="AG206">
            <v>0</v>
          </cell>
          <cell r="AH206">
            <v>0</v>
          </cell>
        </row>
        <row r="207">
          <cell r="C207" t="str">
            <v>C20143</v>
          </cell>
          <cell r="G207">
            <v>2324.5</v>
          </cell>
          <cell r="I207">
            <v>4900</v>
          </cell>
          <cell r="J207">
            <v>2773.62</v>
          </cell>
          <cell r="M207">
            <v>4900</v>
          </cell>
          <cell r="N207">
            <v>6700</v>
          </cell>
          <cell r="O207">
            <v>321.00000000000011</v>
          </cell>
          <cell r="P207">
            <v>0</v>
          </cell>
          <cell r="Q207">
            <v>6700</v>
          </cell>
          <cell r="R207">
            <v>6700</v>
          </cell>
          <cell r="S207">
            <v>0</v>
          </cell>
          <cell r="V207">
            <v>0</v>
          </cell>
          <cell r="Y207">
            <v>-6700</v>
          </cell>
          <cell r="AC207" t="str">
            <v>C20143No</v>
          </cell>
          <cell r="AG207">
            <v>0</v>
          </cell>
          <cell r="AH207">
            <v>0</v>
          </cell>
        </row>
        <row r="208">
          <cell r="C208" t="str">
            <v>C20143</v>
          </cell>
          <cell r="G208">
            <v>0</v>
          </cell>
          <cell r="I208">
            <v>0</v>
          </cell>
          <cell r="J208">
            <v>205.62</v>
          </cell>
          <cell r="M208">
            <v>0</v>
          </cell>
          <cell r="N208">
            <v>0</v>
          </cell>
          <cell r="O208">
            <v>4256.9399999999996</v>
          </cell>
          <cell r="P208">
            <v>0</v>
          </cell>
          <cell r="Q208">
            <v>0</v>
          </cell>
          <cell r="R208">
            <v>0</v>
          </cell>
          <cell r="S208">
            <v>0</v>
          </cell>
          <cell r="V208">
            <v>0</v>
          </cell>
          <cell r="Y208">
            <v>0</v>
          </cell>
          <cell r="AC208" t="str">
            <v>C20143No</v>
          </cell>
          <cell r="AG208">
            <v>0</v>
          </cell>
          <cell r="AH208">
            <v>0</v>
          </cell>
        </row>
        <row r="209">
          <cell r="C209" t="str">
            <v>C20143</v>
          </cell>
          <cell r="G209">
            <v>0</v>
          </cell>
          <cell r="I209">
            <v>0</v>
          </cell>
          <cell r="J209">
            <v>418.86</v>
          </cell>
          <cell r="M209">
            <v>0</v>
          </cell>
          <cell r="N209">
            <v>0</v>
          </cell>
          <cell r="O209">
            <v>2428.25</v>
          </cell>
          <cell r="P209">
            <v>0</v>
          </cell>
          <cell r="Q209">
            <v>0</v>
          </cell>
          <cell r="R209">
            <v>0</v>
          </cell>
          <cell r="S209">
            <v>868.76</v>
          </cell>
          <cell r="V209">
            <v>868.76</v>
          </cell>
          <cell r="Y209">
            <v>868.76</v>
          </cell>
          <cell r="AC209" t="str">
            <v>C20143No</v>
          </cell>
          <cell r="AG209">
            <v>0</v>
          </cell>
          <cell r="AH209">
            <v>0</v>
          </cell>
        </row>
        <row r="210">
          <cell r="C210" t="str">
            <v>C20143</v>
          </cell>
          <cell r="G210">
            <v>0</v>
          </cell>
          <cell r="I210">
            <v>0</v>
          </cell>
          <cell r="J210">
            <v>0</v>
          </cell>
          <cell r="M210">
            <v>0</v>
          </cell>
          <cell r="N210">
            <v>0</v>
          </cell>
          <cell r="O210">
            <v>157.75</v>
          </cell>
          <cell r="P210">
            <v>0</v>
          </cell>
          <cell r="Q210">
            <v>0</v>
          </cell>
          <cell r="R210">
            <v>0</v>
          </cell>
          <cell r="S210">
            <v>0</v>
          </cell>
          <cell r="V210">
            <v>0</v>
          </cell>
          <cell r="Y210">
            <v>0</v>
          </cell>
          <cell r="AC210" t="str">
            <v>C20143No</v>
          </cell>
          <cell r="AG210">
            <v>0</v>
          </cell>
          <cell r="AH210">
            <v>0</v>
          </cell>
        </row>
        <row r="211">
          <cell r="C211" t="str">
            <v>C20143</v>
          </cell>
          <cell r="G211">
            <v>0</v>
          </cell>
          <cell r="I211">
            <v>0</v>
          </cell>
          <cell r="J211">
            <v>0</v>
          </cell>
          <cell r="M211">
            <v>0</v>
          </cell>
          <cell r="N211">
            <v>0</v>
          </cell>
          <cell r="O211">
            <v>275.89999999999998</v>
          </cell>
          <cell r="P211">
            <v>0</v>
          </cell>
          <cell r="Q211">
            <v>0</v>
          </cell>
          <cell r="R211">
            <v>0</v>
          </cell>
          <cell r="S211">
            <v>0</v>
          </cell>
          <cell r="V211">
            <v>0</v>
          </cell>
          <cell r="Y211">
            <v>0</v>
          </cell>
          <cell r="AC211" t="str">
            <v>C20143No</v>
          </cell>
          <cell r="AG211">
            <v>0</v>
          </cell>
          <cell r="AH211">
            <v>0</v>
          </cell>
        </row>
        <row r="212">
          <cell r="C212" t="str">
            <v>C20143</v>
          </cell>
          <cell r="G212">
            <v>1124.3699999999999</v>
          </cell>
          <cell r="I212">
            <v>0</v>
          </cell>
          <cell r="J212">
            <v>528.6</v>
          </cell>
          <cell r="M212">
            <v>0</v>
          </cell>
          <cell r="N212">
            <v>0</v>
          </cell>
          <cell r="O212">
            <v>129.6</v>
          </cell>
          <cell r="P212">
            <v>0</v>
          </cell>
          <cell r="Q212">
            <v>0</v>
          </cell>
          <cell r="R212">
            <v>0</v>
          </cell>
          <cell r="S212">
            <v>0</v>
          </cell>
          <cell r="V212">
            <v>0</v>
          </cell>
          <cell r="Y212">
            <v>0</v>
          </cell>
          <cell r="AC212" t="str">
            <v>C20143No</v>
          </cell>
          <cell r="AG212">
            <v>0</v>
          </cell>
          <cell r="AH212">
            <v>0</v>
          </cell>
        </row>
        <row r="213">
          <cell r="C213" t="str">
            <v>C20143</v>
          </cell>
          <cell r="G213">
            <v>0</v>
          </cell>
          <cell r="I213">
            <v>0</v>
          </cell>
          <cell r="J213">
            <v>-6000</v>
          </cell>
          <cell r="M213">
            <v>0</v>
          </cell>
          <cell r="N213">
            <v>0</v>
          </cell>
          <cell r="O213">
            <v>0</v>
          </cell>
          <cell r="P213">
            <v>0</v>
          </cell>
          <cell r="Q213">
            <v>0</v>
          </cell>
          <cell r="R213">
            <v>0</v>
          </cell>
          <cell r="S213">
            <v>0</v>
          </cell>
          <cell r="V213">
            <v>0</v>
          </cell>
          <cell r="Y213">
            <v>0</v>
          </cell>
          <cell r="AC213" t="str">
            <v>C20143No</v>
          </cell>
          <cell r="AG213">
            <v>0</v>
          </cell>
          <cell r="AH213">
            <v>0</v>
          </cell>
        </row>
        <row r="214">
          <cell r="C214" t="str">
            <v>C20143</v>
          </cell>
          <cell r="G214">
            <v>0</v>
          </cell>
          <cell r="I214">
            <v>0</v>
          </cell>
          <cell r="J214">
            <v>-117000</v>
          </cell>
          <cell r="M214">
            <v>0</v>
          </cell>
          <cell r="N214">
            <v>0</v>
          </cell>
          <cell r="O214">
            <v>0</v>
          </cell>
          <cell r="P214">
            <v>0</v>
          </cell>
          <cell r="Q214">
            <v>0</v>
          </cell>
          <cell r="R214">
            <v>0</v>
          </cell>
          <cell r="S214">
            <v>0</v>
          </cell>
          <cell r="V214">
            <v>0</v>
          </cell>
          <cell r="Y214">
            <v>0</v>
          </cell>
          <cell r="AC214" t="str">
            <v>C20143Yes</v>
          </cell>
          <cell r="AG214">
            <v>0</v>
          </cell>
          <cell r="AH214">
            <v>0</v>
          </cell>
        </row>
        <row r="215">
          <cell r="C215">
            <v>0</v>
          </cell>
          <cell r="G215">
            <v>144815.65000000002</v>
          </cell>
          <cell r="I215">
            <v>183800</v>
          </cell>
          <cell r="J215">
            <v>4656.9399999999878</v>
          </cell>
          <cell r="M215">
            <v>40800</v>
          </cell>
          <cell r="N215">
            <v>164700</v>
          </cell>
          <cell r="O215">
            <v>34746.949999999997</v>
          </cell>
          <cell r="P215">
            <v>85000</v>
          </cell>
          <cell r="Q215">
            <v>79700</v>
          </cell>
          <cell r="R215">
            <v>0</v>
          </cell>
          <cell r="S215">
            <v>18902.249999999996</v>
          </cell>
          <cell r="V215">
            <v>38884.58</v>
          </cell>
          <cell r="Y215">
            <v>-1058.04</v>
          </cell>
          <cell r="AC215" t="str">
            <v/>
          </cell>
          <cell r="AG215">
            <v>0</v>
          </cell>
          <cell r="AH215">
            <v>0</v>
          </cell>
        </row>
        <row r="216">
          <cell r="C216" t="str">
            <v>C20146</v>
          </cell>
          <cell r="G216">
            <v>0</v>
          </cell>
          <cell r="I216">
            <v>0</v>
          </cell>
          <cell r="J216">
            <v>116415.62</v>
          </cell>
          <cell r="M216">
            <v>0</v>
          </cell>
          <cell r="N216">
            <v>0</v>
          </cell>
          <cell r="O216">
            <v>0</v>
          </cell>
          <cell r="P216">
            <v>0</v>
          </cell>
          <cell r="Q216">
            <v>0</v>
          </cell>
          <cell r="R216">
            <v>0</v>
          </cell>
          <cell r="S216">
            <v>0</v>
          </cell>
          <cell r="V216">
            <v>0</v>
          </cell>
          <cell r="Y216">
            <v>0</v>
          </cell>
          <cell r="AC216" t="str">
            <v>C20146No</v>
          </cell>
          <cell r="AG216">
            <v>0</v>
          </cell>
          <cell r="AH216">
            <v>0</v>
          </cell>
        </row>
        <row r="217">
          <cell r="C217" t="str">
            <v>C20146</v>
          </cell>
          <cell r="G217">
            <v>0</v>
          </cell>
          <cell r="I217">
            <v>121300</v>
          </cell>
          <cell r="J217">
            <v>0</v>
          </cell>
          <cell r="M217">
            <v>121300</v>
          </cell>
          <cell r="N217">
            <v>0</v>
          </cell>
          <cell r="O217">
            <v>0</v>
          </cell>
          <cell r="P217">
            <v>0</v>
          </cell>
          <cell r="Q217">
            <v>0</v>
          </cell>
          <cell r="R217">
            <v>0</v>
          </cell>
          <cell r="S217">
            <v>0</v>
          </cell>
          <cell r="V217">
            <v>0</v>
          </cell>
          <cell r="Y217">
            <v>0</v>
          </cell>
          <cell r="AC217" t="str">
            <v>C20146No</v>
          </cell>
          <cell r="AG217">
            <v>0</v>
          </cell>
          <cell r="AH217">
            <v>0</v>
          </cell>
        </row>
        <row r="218">
          <cell r="C218" t="str">
            <v>C20146</v>
          </cell>
          <cell r="G218">
            <v>0</v>
          </cell>
          <cell r="I218">
            <v>800</v>
          </cell>
          <cell r="J218">
            <v>25</v>
          </cell>
          <cell r="M218">
            <v>800</v>
          </cell>
          <cell r="N218">
            <v>0</v>
          </cell>
          <cell r="O218">
            <v>0</v>
          </cell>
          <cell r="P218">
            <v>0</v>
          </cell>
          <cell r="Q218">
            <v>0</v>
          </cell>
          <cell r="R218">
            <v>0</v>
          </cell>
          <cell r="S218">
            <v>0</v>
          </cell>
          <cell r="V218">
            <v>0</v>
          </cell>
          <cell r="Y218">
            <v>0</v>
          </cell>
          <cell r="AC218" t="str">
            <v>C20146No</v>
          </cell>
          <cell r="AG218">
            <v>0</v>
          </cell>
          <cell r="AH218">
            <v>0</v>
          </cell>
        </row>
        <row r="219">
          <cell r="C219" t="str">
            <v>C20146</v>
          </cell>
          <cell r="G219">
            <v>0</v>
          </cell>
          <cell r="I219">
            <v>1800</v>
          </cell>
          <cell r="J219">
            <v>1857.51</v>
          </cell>
          <cell r="M219">
            <v>1800</v>
          </cell>
          <cell r="N219">
            <v>0</v>
          </cell>
          <cell r="O219">
            <v>0</v>
          </cell>
          <cell r="P219">
            <v>0</v>
          </cell>
          <cell r="Q219">
            <v>0</v>
          </cell>
          <cell r="R219">
            <v>0</v>
          </cell>
          <cell r="S219">
            <v>0</v>
          </cell>
          <cell r="V219">
            <v>0</v>
          </cell>
          <cell r="Y219">
            <v>0</v>
          </cell>
          <cell r="AC219" t="str">
            <v>C20146No</v>
          </cell>
          <cell r="AG219">
            <v>0</v>
          </cell>
          <cell r="AH219">
            <v>0</v>
          </cell>
        </row>
        <row r="220">
          <cell r="C220" t="str">
            <v>C20146</v>
          </cell>
          <cell r="G220">
            <v>0</v>
          </cell>
          <cell r="I220">
            <v>0</v>
          </cell>
          <cell r="J220">
            <v>264.42</v>
          </cell>
          <cell r="M220">
            <v>0</v>
          </cell>
          <cell r="N220">
            <v>0</v>
          </cell>
          <cell r="O220">
            <v>3.1199999999999903</v>
          </cell>
          <cell r="P220">
            <v>0</v>
          </cell>
          <cell r="Q220">
            <v>0</v>
          </cell>
          <cell r="R220">
            <v>0</v>
          </cell>
          <cell r="S220">
            <v>0</v>
          </cell>
          <cell r="V220">
            <v>0</v>
          </cell>
          <cell r="Y220">
            <v>0</v>
          </cell>
          <cell r="AC220" t="str">
            <v>C20146No</v>
          </cell>
          <cell r="AG220">
            <v>0</v>
          </cell>
          <cell r="AH220">
            <v>0</v>
          </cell>
        </row>
        <row r="221">
          <cell r="C221" t="str">
            <v>C20146</v>
          </cell>
          <cell r="G221">
            <v>0</v>
          </cell>
          <cell r="I221">
            <v>0</v>
          </cell>
          <cell r="J221">
            <v>0</v>
          </cell>
          <cell r="M221">
            <v>0</v>
          </cell>
          <cell r="N221">
            <v>0</v>
          </cell>
          <cell r="O221">
            <v>-0.25</v>
          </cell>
          <cell r="P221">
            <v>0</v>
          </cell>
          <cell r="Q221">
            <v>0</v>
          </cell>
          <cell r="R221">
            <v>0</v>
          </cell>
          <cell r="S221">
            <v>0</v>
          </cell>
          <cell r="V221">
            <v>0</v>
          </cell>
          <cell r="Y221">
            <v>0</v>
          </cell>
          <cell r="AC221" t="str">
            <v>C20146No</v>
          </cell>
          <cell r="AG221">
            <v>0</v>
          </cell>
          <cell r="AH221">
            <v>0</v>
          </cell>
        </row>
        <row r="222">
          <cell r="C222" t="str">
            <v>C20146</v>
          </cell>
          <cell r="G222">
            <v>0</v>
          </cell>
          <cell r="I222">
            <v>0</v>
          </cell>
          <cell r="J222">
            <v>215.35</v>
          </cell>
          <cell r="M222">
            <v>0</v>
          </cell>
          <cell r="N222">
            <v>0</v>
          </cell>
          <cell r="O222">
            <v>-0.13999999999998636</v>
          </cell>
          <cell r="P222">
            <v>0</v>
          </cell>
          <cell r="Q222">
            <v>0</v>
          </cell>
          <cell r="R222">
            <v>0</v>
          </cell>
          <cell r="S222">
            <v>137.88</v>
          </cell>
          <cell r="V222">
            <v>114.9</v>
          </cell>
          <cell r="Y222">
            <v>114.9</v>
          </cell>
          <cell r="AC222" t="str">
            <v>C20146No</v>
          </cell>
          <cell r="AG222">
            <v>0</v>
          </cell>
          <cell r="AH222">
            <v>0</v>
          </cell>
        </row>
        <row r="223">
          <cell r="C223" t="str">
            <v>C20146</v>
          </cell>
          <cell r="G223">
            <v>0</v>
          </cell>
          <cell r="I223">
            <v>0</v>
          </cell>
          <cell r="J223">
            <v>0</v>
          </cell>
          <cell r="M223">
            <v>0</v>
          </cell>
          <cell r="N223">
            <v>0</v>
          </cell>
          <cell r="O223">
            <v>0</v>
          </cell>
          <cell r="P223">
            <v>0</v>
          </cell>
          <cell r="Q223">
            <v>0</v>
          </cell>
          <cell r="R223">
            <v>0</v>
          </cell>
          <cell r="S223">
            <v>65</v>
          </cell>
          <cell r="V223">
            <v>65</v>
          </cell>
          <cell r="Y223">
            <v>65</v>
          </cell>
          <cell r="AC223" t="str">
            <v>C20146No</v>
          </cell>
          <cell r="AG223">
            <v>0</v>
          </cell>
          <cell r="AH223">
            <v>0</v>
          </cell>
        </row>
        <row r="224">
          <cell r="C224" t="str">
            <v>C20146</v>
          </cell>
          <cell r="G224">
            <v>0</v>
          </cell>
          <cell r="I224">
            <v>0</v>
          </cell>
          <cell r="J224">
            <v>0</v>
          </cell>
          <cell r="M224">
            <v>0</v>
          </cell>
          <cell r="N224">
            <v>0</v>
          </cell>
          <cell r="O224">
            <v>0</v>
          </cell>
          <cell r="P224">
            <v>0</v>
          </cell>
          <cell r="Q224">
            <v>0</v>
          </cell>
          <cell r="R224">
            <v>0</v>
          </cell>
          <cell r="S224">
            <v>0</v>
          </cell>
          <cell r="V224">
            <v>0</v>
          </cell>
          <cell r="Y224">
            <v>0</v>
          </cell>
          <cell r="AC224" t="str">
            <v>C20146Yes</v>
          </cell>
          <cell r="AG224">
            <v>0</v>
          </cell>
          <cell r="AH224">
            <v>0</v>
          </cell>
        </row>
        <row r="225">
          <cell r="C225" t="str">
            <v>C20146</v>
          </cell>
          <cell r="G225">
            <v>0</v>
          </cell>
          <cell r="I225">
            <v>0</v>
          </cell>
          <cell r="J225">
            <v>0</v>
          </cell>
          <cell r="M225">
            <v>0</v>
          </cell>
          <cell r="N225">
            <v>0</v>
          </cell>
          <cell r="O225">
            <v>0</v>
          </cell>
          <cell r="P225">
            <v>0</v>
          </cell>
          <cell r="Q225">
            <v>0</v>
          </cell>
          <cell r="R225">
            <v>0</v>
          </cell>
          <cell r="S225">
            <v>0</v>
          </cell>
          <cell r="V225">
            <v>0</v>
          </cell>
          <cell r="Y225">
            <v>0</v>
          </cell>
          <cell r="AC225" t="str">
            <v>C20146Yes</v>
          </cell>
          <cell r="AG225">
            <v>0</v>
          </cell>
          <cell r="AH225">
            <v>0</v>
          </cell>
        </row>
        <row r="226">
          <cell r="C226" t="str">
            <v>C20146</v>
          </cell>
          <cell r="G226">
            <v>0</v>
          </cell>
          <cell r="I226">
            <v>0</v>
          </cell>
          <cell r="J226">
            <v>0</v>
          </cell>
          <cell r="M226">
            <v>0</v>
          </cell>
          <cell r="N226">
            <v>0</v>
          </cell>
          <cell r="O226">
            <v>0</v>
          </cell>
          <cell r="P226">
            <v>0</v>
          </cell>
          <cell r="Q226">
            <v>0</v>
          </cell>
          <cell r="R226">
            <v>0</v>
          </cell>
          <cell r="S226">
            <v>0</v>
          </cell>
          <cell r="V226">
            <v>0</v>
          </cell>
          <cell r="Y226">
            <v>0</v>
          </cell>
          <cell r="AC226" t="str">
            <v>C20146Yes</v>
          </cell>
          <cell r="AG226">
            <v>0</v>
          </cell>
          <cell r="AH226">
            <v>0</v>
          </cell>
        </row>
        <row r="227">
          <cell r="C227" t="str">
            <v>C20146</v>
          </cell>
          <cell r="G227">
            <v>0</v>
          </cell>
          <cell r="I227">
            <v>0</v>
          </cell>
          <cell r="J227">
            <v>0</v>
          </cell>
          <cell r="M227">
            <v>0</v>
          </cell>
          <cell r="N227">
            <v>0</v>
          </cell>
          <cell r="O227">
            <v>0</v>
          </cell>
          <cell r="P227">
            <v>0</v>
          </cell>
          <cell r="Q227">
            <v>0</v>
          </cell>
          <cell r="R227">
            <v>0</v>
          </cell>
          <cell r="S227">
            <v>0</v>
          </cell>
          <cell r="V227">
            <v>0</v>
          </cell>
          <cell r="Y227">
            <v>0</v>
          </cell>
          <cell r="AC227" t="str">
            <v>C20146Yes</v>
          </cell>
          <cell r="AG227">
            <v>0</v>
          </cell>
          <cell r="AH227">
            <v>0</v>
          </cell>
        </row>
        <row r="228">
          <cell r="C228" t="str">
            <v>C20146</v>
          </cell>
          <cell r="G228">
            <v>0</v>
          </cell>
          <cell r="I228">
            <v>0</v>
          </cell>
          <cell r="J228">
            <v>0</v>
          </cell>
          <cell r="M228">
            <v>0</v>
          </cell>
          <cell r="N228">
            <v>0</v>
          </cell>
          <cell r="O228">
            <v>0</v>
          </cell>
          <cell r="P228">
            <v>0</v>
          </cell>
          <cell r="Q228">
            <v>0</v>
          </cell>
          <cell r="R228">
            <v>0</v>
          </cell>
          <cell r="S228">
            <v>0</v>
          </cell>
          <cell r="V228">
            <v>0</v>
          </cell>
          <cell r="Y228">
            <v>0</v>
          </cell>
          <cell r="AC228" t="str">
            <v>C20146Yes</v>
          </cell>
          <cell r="AG228">
            <v>0</v>
          </cell>
          <cell r="AH228">
            <v>0</v>
          </cell>
        </row>
        <row r="229">
          <cell r="C229" t="str">
            <v>C20146</v>
          </cell>
          <cell r="G229">
            <v>0</v>
          </cell>
          <cell r="I229">
            <v>0</v>
          </cell>
          <cell r="J229">
            <v>0</v>
          </cell>
          <cell r="M229">
            <v>0</v>
          </cell>
          <cell r="N229">
            <v>0</v>
          </cell>
          <cell r="O229">
            <v>0</v>
          </cell>
          <cell r="P229">
            <v>0</v>
          </cell>
          <cell r="Q229">
            <v>0</v>
          </cell>
          <cell r="R229">
            <v>0</v>
          </cell>
          <cell r="S229">
            <v>0</v>
          </cell>
          <cell r="V229">
            <v>0</v>
          </cell>
          <cell r="Y229">
            <v>0</v>
          </cell>
          <cell r="AC229" t="str">
            <v>C20146Yes</v>
          </cell>
          <cell r="AG229">
            <v>0</v>
          </cell>
          <cell r="AH229">
            <v>0</v>
          </cell>
        </row>
        <row r="230">
          <cell r="C230" t="str">
            <v>C20146</v>
          </cell>
          <cell r="G230">
            <v>0</v>
          </cell>
          <cell r="I230">
            <v>0</v>
          </cell>
          <cell r="J230">
            <v>0</v>
          </cell>
          <cell r="M230">
            <v>0</v>
          </cell>
          <cell r="N230">
            <v>0</v>
          </cell>
          <cell r="O230">
            <v>0</v>
          </cell>
          <cell r="P230">
            <v>0</v>
          </cell>
          <cell r="Q230">
            <v>0</v>
          </cell>
          <cell r="R230">
            <v>0</v>
          </cell>
          <cell r="S230">
            <v>0</v>
          </cell>
          <cell r="V230">
            <v>0</v>
          </cell>
          <cell r="Y230">
            <v>0</v>
          </cell>
          <cell r="AC230" t="str">
            <v>C20146Yes</v>
          </cell>
          <cell r="AG230">
            <v>0</v>
          </cell>
          <cell r="AH230">
            <v>0</v>
          </cell>
        </row>
        <row r="231">
          <cell r="C231" t="str">
            <v>C20146</v>
          </cell>
          <cell r="G231">
            <v>0</v>
          </cell>
          <cell r="I231">
            <v>0</v>
          </cell>
          <cell r="J231">
            <v>0</v>
          </cell>
          <cell r="M231">
            <v>0</v>
          </cell>
          <cell r="N231">
            <v>64900</v>
          </cell>
          <cell r="O231">
            <v>64900</v>
          </cell>
          <cell r="P231">
            <v>0</v>
          </cell>
          <cell r="Q231">
            <v>0</v>
          </cell>
          <cell r="R231">
            <v>0</v>
          </cell>
          <cell r="S231">
            <v>0</v>
          </cell>
          <cell r="V231">
            <v>0</v>
          </cell>
          <cell r="Y231">
            <v>0</v>
          </cell>
          <cell r="AC231" t="str">
            <v>C20146Yes</v>
          </cell>
          <cell r="AG231">
            <v>0</v>
          </cell>
          <cell r="AH231">
            <v>0</v>
          </cell>
        </row>
        <row r="232">
          <cell r="C232" t="str">
            <v>C20146</v>
          </cell>
          <cell r="G232">
            <v>0</v>
          </cell>
          <cell r="I232">
            <v>0</v>
          </cell>
          <cell r="J232">
            <v>0</v>
          </cell>
          <cell r="M232">
            <v>0</v>
          </cell>
          <cell r="N232">
            <v>0</v>
          </cell>
          <cell r="O232">
            <v>0</v>
          </cell>
          <cell r="P232">
            <v>0</v>
          </cell>
          <cell r="Q232">
            <v>0</v>
          </cell>
          <cell r="R232">
            <v>0</v>
          </cell>
          <cell r="S232">
            <v>0</v>
          </cell>
          <cell r="V232">
            <v>0</v>
          </cell>
          <cell r="Y232">
            <v>0</v>
          </cell>
          <cell r="AC232" t="str">
            <v>C20146Yes</v>
          </cell>
          <cell r="AG232">
            <v>0</v>
          </cell>
          <cell r="AH232">
            <v>0</v>
          </cell>
        </row>
        <row r="233">
          <cell r="C233" t="str">
            <v>C20146</v>
          </cell>
          <cell r="G233">
            <v>0</v>
          </cell>
          <cell r="I233">
            <v>0</v>
          </cell>
          <cell r="J233">
            <v>0</v>
          </cell>
          <cell r="M233">
            <v>0</v>
          </cell>
          <cell r="N233">
            <v>0</v>
          </cell>
          <cell r="O233">
            <v>0</v>
          </cell>
          <cell r="P233">
            <v>0</v>
          </cell>
          <cell r="Q233">
            <v>0</v>
          </cell>
          <cell r="R233">
            <v>0</v>
          </cell>
          <cell r="S233">
            <v>0</v>
          </cell>
          <cell r="V233">
            <v>0</v>
          </cell>
          <cell r="Y233">
            <v>0</v>
          </cell>
          <cell r="AC233" t="str">
            <v>C20146Yes</v>
          </cell>
          <cell r="AG233">
            <v>0</v>
          </cell>
          <cell r="AH233">
            <v>0</v>
          </cell>
        </row>
        <row r="234">
          <cell r="C234" t="str">
            <v>C20146</v>
          </cell>
          <cell r="G234">
            <v>0</v>
          </cell>
          <cell r="I234">
            <v>0</v>
          </cell>
          <cell r="J234">
            <v>0</v>
          </cell>
          <cell r="M234">
            <v>0</v>
          </cell>
          <cell r="N234">
            <v>0</v>
          </cell>
          <cell r="O234">
            <v>0</v>
          </cell>
          <cell r="P234">
            <v>0</v>
          </cell>
          <cell r="Q234">
            <v>0</v>
          </cell>
          <cell r="R234">
            <v>0</v>
          </cell>
          <cell r="S234">
            <v>0</v>
          </cell>
          <cell r="V234">
            <v>0</v>
          </cell>
          <cell r="Y234">
            <v>0</v>
          </cell>
          <cell r="AC234" t="str">
            <v>C20146Yes</v>
          </cell>
          <cell r="AG234">
            <v>0</v>
          </cell>
          <cell r="AH234">
            <v>0</v>
          </cell>
        </row>
        <row r="235">
          <cell r="C235">
            <v>0</v>
          </cell>
          <cell r="G235">
            <v>0</v>
          </cell>
          <cell r="I235">
            <v>123900</v>
          </cell>
          <cell r="J235">
            <v>118777.9</v>
          </cell>
          <cell r="M235">
            <v>123900</v>
          </cell>
          <cell r="N235">
            <v>64900</v>
          </cell>
          <cell r="O235">
            <v>64902.73</v>
          </cell>
          <cell r="P235">
            <v>0</v>
          </cell>
          <cell r="Q235">
            <v>0</v>
          </cell>
          <cell r="R235">
            <v>0</v>
          </cell>
          <cell r="S235">
            <v>202.88</v>
          </cell>
          <cell r="V235">
            <v>179.9</v>
          </cell>
          <cell r="Y235">
            <v>-1058.04</v>
          </cell>
          <cell r="AC235" t="str">
            <v/>
          </cell>
          <cell r="AG235">
            <v>0</v>
          </cell>
          <cell r="AH235">
            <v>0</v>
          </cell>
        </row>
        <row r="236">
          <cell r="C236" t="str">
            <v>C20310</v>
          </cell>
          <cell r="G236">
            <v>-8645.2199999999993</v>
          </cell>
          <cell r="I236">
            <v>1360</v>
          </cell>
          <cell r="J236">
            <v>9105.9500000000007</v>
          </cell>
          <cell r="M236">
            <v>10700</v>
          </cell>
          <cell r="N236">
            <v>10700</v>
          </cell>
          <cell r="O236">
            <v>18023.36</v>
          </cell>
          <cell r="P236">
            <v>0</v>
          </cell>
          <cell r="Q236">
            <v>10700</v>
          </cell>
          <cell r="R236">
            <v>11000</v>
          </cell>
          <cell r="S236">
            <v>8287.1</v>
          </cell>
          <cell r="V236">
            <v>0</v>
          </cell>
          <cell r="Y236">
            <v>-11000</v>
          </cell>
          <cell r="AC236" t="str">
            <v>C20310No</v>
          </cell>
          <cell r="AG236">
            <v>0</v>
          </cell>
          <cell r="AH236">
            <v>0</v>
          </cell>
        </row>
        <row r="237">
          <cell r="C237" t="str">
            <v>C20310</v>
          </cell>
          <cell r="G237">
            <v>60937.1</v>
          </cell>
          <cell r="I237">
            <v>0</v>
          </cell>
          <cell r="J237">
            <v>0</v>
          </cell>
          <cell r="M237">
            <v>0</v>
          </cell>
          <cell r="N237">
            <v>0</v>
          </cell>
          <cell r="O237">
            <v>0</v>
          </cell>
          <cell r="P237">
            <v>0</v>
          </cell>
          <cell r="Q237">
            <v>0</v>
          </cell>
          <cell r="R237">
            <v>0</v>
          </cell>
          <cell r="S237">
            <v>0</v>
          </cell>
          <cell r="V237">
            <v>0</v>
          </cell>
          <cell r="Y237">
            <v>0</v>
          </cell>
          <cell r="AC237" t="str">
            <v>C20310No</v>
          </cell>
          <cell r="AG237">
            <v>0</v>
          </cell>
          <cell r="AH237">
            <v>0</v>
          </cell>
        </row>
        <row r="238">
          <cell r="C238" t="str">
            <v>C20310</v>
          </cell>
          <cell r="G238">
            <v>22157.06</v>
          </cell>
          <cell r="I238">
            <v>63500</v>
          </cell>
          <cell r="J238">
            <v>6625.4</v>
          </cell>
          <cell r="M238">
            <v>0</v>
          </cell>
          <cell r="N238">
            <v>0</v>
          </cell>
          <cell r="O238">
            <v>5360.8</v>
          </cell>
          <cell r="P238">
            <v>0</v>
          </cell>
          <cell r="Q238">
            <v>0</v>
          </cell>
          <cell r="R238">
            <v>0</v>
          </cell>
          <cell r="S238">
            <v>950</v>
          </cell>
          <cell r="V238">
            <v>0</v>
          </cell>
          <cell r="Y238">
            <v>0</v>
          </cell>
          <cell r="AC238" t="str">
            <v>C20310No</v>
          </cell>
          <cell r="AG238">
            <v>0</v>
          </cell>
          <cell r="AH238">
            <v>0</v>
          </cell>
        </row>
        <row r="239">
          <cell r="C239" t="str">
            <v>C20310</v>
          </cell>
          <cell r="G239">
            <v>18410.32</v>
          </cell>
          <cell r="I239">
            <v>0</v>
          </cell>
          <cell r="J239">
            <v>0</v>
          </cell>
          <cell r="M239">
            <v>0</v>
          </cell>
          <cell r="N239">
            <v>0</v>
          </cell>
          <cell r="O239">
            <v>0</v>
          </cell>
          <cell r="P239">
            <v>0</v>
          </cell>
          <cell r="Q239">
            <v>0</v>
          </cell>
          <cell r="R239">
            <v>0</v>
          </cell>
          <cell r="S239">
            <v>0</v>
          </cell>
          <cell r="V239">
            <v>0</v>
          </cell>
          <cell r="Y239">
            <v>0</v>
          </cell>
          <cell r="AC239" t="str">
            <v>C20310No</v>
          </cell>
          <cell r="AG239">
            <v>0</v>
          </cell>
          <cell r="AH239">
            <v>0</v>
          </cell>
        </row>
        <row r="240">
          <cell r="C240" t="str">
            <v>C20310</v>
          </cell>
          <cell r="G240">
            <v>630848.43000000005</v>
          </cell>
          <cell r="I240">
            <v>136700</v>
          </cell>
          <cell r="J240">
            <v>324897.31</v>
          </cell>
          <cell r="M240">
            <v>94700</v>
          </cell>
          <cell r="N240">
            <v>94700</v>
          </cell>
          <cell r="O240">
            <v>9.9999999998772182E-3</v>
          </cell>
          <cell r="P240">
            <v>0</v>
          </cell>
          <cell r="Q240">
            <v>94700</v>
          </cell>
          <cell r="R240">
            <v>94700</v>
          </cell>
          <cell r="S240">
            <v>30867.34</v>
          </cell>
          <cell r="V240">
            <v>97033</v>
          </cell>
          <cell r="Y240">
            <v>2333</v>
          </cell>
          <cell r="AC240" t="str">
            <v>C20310No</v>
          </cell>
          <cell r="AG240">
            <v>0</v>
          </cell>
          <cell r="AH240">
            <v>0</v>
          </cell>
        </row>
        <row r="241">
          <cell r="C241" t="str">
            <v>C20310</v>
          </cell>
          <cell r="G241">
            <v>0</v>
          </cell>
          <cell r="I241">
            <v>800</v>
          </cell>
          <cell r="J241">
            <v>0</v>
          </cell>
          <cell r="M241">
            <v>0</v>
          </cell>
          <cell r="N241">
            <v>0</v>
          </cell>
          <cell r="O241">
            <v>0</v>
          </cell>
          <cell r="P241">
            <v>0</v>
          </cell>
          <cell r="Q241">
            <v>0</v>
          </cell>
          <cell r="R241">
            <v>0</v>
          </cell>
          <cell r="S241">
            <v>0</v>
          </cell>
          <cell r="V241">
            <v>0</v>
          </cell>
          <cell r="Y241">
            <v>0</v>
          </cell>
          <cell r="AC241" t="str">
            <v>C20310No</v>
          </cell>
          <cell r="AG241">
            <v>0</v>
          </cell>
          <cell r="AH241">
            <v>0</v>
          </cell>
        </row>
        <row r="242">
          <cell r="C242" t="str">
            <v>C20310</v>
          </cell>
          <cell r="G242">
            <v>0</v>
          </cell>
          <cell r="I242">
            <v>3100</v>
          </cell>
          <cell r="J242">
            <v>1646.67</v>
          </cell>
          <cell r="M242">
            <v>0</v>
          </cell>
          <cell r="N242">
            <v>0</v>
          </cell>
          <cell r="O242">
            <v>0</v>
          </cell>
          <cell r="P242">
            <v>0</v>
          </cell>
          <cell r="Q242">
            <v>0</v>
          </cell>
          <cell r="R242">
            <v>0</v>
          </cell>
          <cell r="S242">
            <v>0</v>
          </cell>
          <cell r="V242">
            <v>0</v>
          </cell>
          <cell r="Y242">
            <v>0</v>
          </cell>
          <cell r="AC242" t="str">
            <v>C20310No</v>
          </cell>
          <cell r="AG242">
            <v>0</v>
          </cell>
          <cell r="AH242">
            <v>0</v>
          </cell>
        </row>
        <row r="243">
          <cell r="C243" t="str">
            <v>C20310</v>
          </cell>
          <cell r="G243">
            <v>1825</v>
          </cell>
          <cell r="I243">
            <v>0</v>
          </cell>
          <cell r="J243">
            <v>0</v>
          </cell>
          <cell r="M243">
            <v>0</v>
          </cell>
          <cell r="N243">
            <v>0</v>
          </cell>
          <cell r="O243">
            <v>0</v>
          </cell>
          <cell r="P243">
            <v>0</v>
          </cell>
          <cell r="Q243">
            <v>0</v>
          </cell>
          <cell r="R243">
            <v>0</v>
          </cell>
          <cell r="S243">
            <v>0</v>
          </cell>
          <cell r="V243">
            <v>0</v>
          </cell>
          <cell r="Y243">
            <v>0</v>
          </cell>
          <cell r="AC243" t="str">
            <v>C20310Yes</v>
          </cell>
          <cell r="AG243">
            <v>0</v>
          </cell>
          <cell r="AH243">
            <v>0</v>
          </cell>
        </row>
        <row r="244">
          <cell r="C244" t="str">
            <v>C20310</v>
          </cell>
          <cell r="G244">
            <v>110</v>
          </cell>
          <cell r="I244">
            <v>0</v>
          </cell>
          <cell r="J244">
            <v>90</v>
          </cell>
          <cell r="M244">
            <v>0</v>
          </cell>
          <cell r="N244">
            <v>0</v>
          </cell>
          <cell r="O244">
            <v>330</v>
          </cell>
          <cell r="P244">
            <v>0</v>
          </cell>
          <cell r="Q244">
            <v>0</v>
          </cell>
          <cell r="R244">
            <v>0</v>
          </cell>
          <cell r="S244">
            <v>0</v>
          </cell>
          <cell r="V244">
            <v>0</v>
          </cell>
          <cell r="Y244">
            <v>0</v>
          </cell>
          <cell r="AC244" t="str">
            <v>C20310No</v>
          </cell>
          <cell r="AG244">
            <v>0</v>
          </cell>
          <cell r="AH244">
            <v>0</v>
          </cell>
        </row>
        <row r="245">
          <cell r="C245" t="str">
            <v>C20310</v>
          </cell>
          <cell r="G245">
            <v>183.87</v>
          </cell>
          <cell r="I245">
            <v>200</v>
          </cell>
          <cell r="J245">
            <v>84.01</v>
          </cell>
          <cell r="M245">
            <v>0</v>
          </cell>
          <cell r="N245">
            <v>0</v>
          </cell>
          <cell r="O245">
            <v>13.2</v>
          </cell>
          <cell r="P245">
            <v>0</v>
          </cell>
          <cell r="Q245">
            <v>0</v>
          </cell>
          <cell r="R245">
            <v>0</v>
          </cell>
          <cell r="S245">
            <v>30</v>
          </cell>
          <cell r="V245">
            <v>30</v>
          </cell>
          <cell r="Y245">
            <v>30</v>
          </cell>
          <cell r="AC245" t="str">
            <v>C20310No</v>
          </cell>
          <cell r="AG245">
            <v>0</v>
          </cell>
          <cell r="AH245">
            <v>0</v>
          </cell>
        </row>
        <row r="246">
          <cell r="C246" t="str">
            <v>C20310</v>
          </cell>
          <cell r="G246">
            <v>0</v>
          </cell>
          <cell r="I246">
            <v>0</v>
          </cell>
          <cell r="J246">
            <v>254.15</v>
          </cell>
          <cell r="M246">
            <v>0</v>
          </cell>
          <cell r="N246">
            <v>0</v>
          </cell>
          <cell r="O246">
            <v>146.57</v>
          </cell>
          <cell r="P246">
            <v>0</v>
          </cell>
          <cell r="Q246">
            <v>0</v>
          </cell>
          <cell r="R246">
            <v>0</v>
          </cell>
          <cell r="S246">
            <v>0</v>
          </cell>
          <cell r="V246">
            <v>0</v>
          </cell>
          <cell r="Y246">
            <v>0</v>
          </cell>
          <cell r="AC246" t="str">
            <v>C20310No</v>
          </cell>
          <cell r="AG246">
            <v>0</v>
          </cell>
          <cell r="AH246">
            <v>0</v>
          </cell>
        </row>
        <row r="247">
          <cell r="C247" t="str">
            <v>C20310</v>
          </cell>
          <cell r="G247">
            <v>75</v>
          </cell>
          <cell r="I247">
            <v>100</v>
          </cell>
          <cell r="J247">
            <v>60</v>
          </cell>
          <cell r="M247">
            <v>0</v>
          </cell>
          <cell r="N247">
            <v>0</v>
          </cell>
          <cell r="O247">
            <v>0</v>
          </cell>
          <cell r="P247">
            <v>0</v>
          </cell>
          <cell r="Q247">
            <v>0</v>
          </cell>
          <cell r="R247">
            <v>0</v>
          </cell>
          <cell r="S247">
            <v>0</v>
          </cell>
          <cell r="V247">
            <v>0</v>
          </cell>
          <cell r="Y247">
            <v>0</v>
          </cell>
          <cell r="AC247" t="str">
            <v>C20310No</v>
          </cell>
          <cell r="AG247">
            <v>0</v>
          </cell>
          <cell r="AH247">
            <v>0</v>
          </cell>
        </row>
        <row r="248">
          <cell r="C248" t="str">
            <v>C20310</v>
          </cell>
          <cell r="G248">
            <v>0</v>
          </cell>
          <cell r="I248">
            <v>700</v>
          </cell>
          <cell r="J248">
            <v>89.77</v>
          </cell>
          <cell r="M248">
            <v>0</v>
          </cell>
          <cell r="N248">
            <v>0</v>
          </cell>
          <cell r="O248">
            <v>20.45</v>
          </cell>
          <cell r="P248">
            <v>0</v>
          </cell>
          <cell r="Q248">
            <v>0</v>
          </cell>
          <cell r="R248">
            <v>0</v>
          </cell>
          <cell r="S248">
            <v>0</v>
          </cell>
          <cell r="V248">
            <v>0</v>
          </cell>
          <cell r="Y248">
            <v>0</v>
          </cell>
          <cell r="AC248" t="str">
            <v>C20310No</v>
          </cell>
          <cell r="AG248">
            <v>0</v>
          </cell>
          <cell r="AH248">
            <v>0</v>
          </cell>
        </row>
        <row r="249">
          <cell r="C249" t="str">
            <v>C20310</v>
          </cell>
          <cell r="G249">
            <v>0</v>
          </cell>
          <cell r="I249">
            <v>0</v>
          </cell>
          <cell r="J249">
            <v>0</v>
          </cell>
          <cell r="M249">
            <v>0</v>
          </cell>
          <cell r="N249">
            <v>0</v>
          </cell>
          <cell r="O249">
            <v>127.5</v>
          </cell>
          <cell r="P249">
            <v>0</v>
          </cell>
          <cell r="Q249">
            <v>0</v>
          </cell>
          <cell r="R249">
            <v>0</v>
          </cell>
          <cell r="S249">
            <v>57.33</v>
          </cell>
          <cell r="V249">
            <v>53.04</v>
          </cell>
          <cell r="Y249">
            <v>53.04</v>
          </cell>
          <cell r="AC249" t="str">
            <v>C20310No</v>
          </cell>
          <cell r="AG249">
            <v>0</v>
          </cell>
          <cell r="AH249">
            <v>0</v>
          </cell>
        </row>
        <row r="250">
          <cell r="C250" t="str">
            <v>C20310</v>
          </cell>
          <cell r="G250">
            <v>0</v>
          </cell>
          <cell r="I250">
            <v>20400</v>
          </cell>
          <cell r="J250">
            <v>143.78</v>
          </cell>
          <cell r="M250">
            <v>0</v>
          </cell>
          <cell r="N250">
            <v>0</v>
          </cell>
          <cell r="O250">
            <v>5.94</v>
          </cell>
          <cell r="P250">
            <v>0</v>
          </cell>
          <cell r="Q250">
            <v>0</v>
          </cell>
          <cell r="R250">
            <v>0</v>
          </cell>
          <cell r="S250">
            <v>350.39</v>
          </cell>
          <cell r="V250">
            <v>350.39</v>
          </cell>
          <cell r="Y250">
            <v>350.39</v>
          </cell>
          <cell r="AC250" t="str">
            <v>C20310No</v>
          </cell>
          <cell r="AG250">
            <v>0</v>
          </cell>
          <cell r="AH250">
            <v>0</v>
          </cell>
        </row>
        <row r="251">
          <cell r="C251" t="str">
            <v>C20310</v>
          </cell>
          <cell r="G251">
            <v>7900</v>
          </cell>
          <cell r="I251">
            <v>28350</v>
          </cell>
          <cell r="J251">
            <v>0</v>
          </cell>
          <cell r="M251">
            <v>0</v>
          </cell>
          <cell r="N251">
            <v>0</v>
          </cell>
          <cell r="O251">
            <v>1500</v>
          </cell>
          <cell r="P251">
            <v>0</v>
          </cell>
          <cell r="Q251">
            <v>0</v>
          </cell>
          <cell r="R251">
            <v>0</v>
          </cell>
          <cell r="S251">
            <v>0</v>
          </cell>
          <cell r="V251">
            <v>0</v>
          </cell>
          <cell r="Y251">
            <v>0</v>
          </cell>
          <cell r="AC251" t="str">
            <v>C20310No</v>
          </cell>
          <cell r="AG251">
            <v>0</v>
          </cell>
          <cell r="AH251">
            <v>0</v>
          </cell>
        </row>
        <row r="252">
          <cell r="C252" t="str">
            <v>C20310</v>
          </cell>
          <cell r="G252">
            <v>0</v>
          </cell>
          <cell r="I252">
            <v>0</v>
          </cell>
          <cell r="J252">
            <v>0</v>
          </cell>
          <cell r="M252">
            <v>0</v>
          </cell>
          <cell r="N252">
            <v>0</v>
          </cell>
          <cell r="O252">
            <v>185</v>
          </cell>
          <cell r="P252">
            <v>0</v>
          </cell>
          <cell r="Q252">
            <v>0</v>
          </cell>
          <cell r="R252">
            <v>0</v>
          </cell>
          <cell r="S252">
            <v>0</v>
          </cell>
          <cell r="V252">
            <v>0</v>
          </cell>
          <cell r="Y252">
            <v>0</v>
          </cell>
          <cell r="AC252" t="str">
            <v>C20310No</v>
          </cell>
          <cell r="AG252">
            <v>0</v>
          </cell>
          <cell r="AH252">
            <v>0</v>
          </cell>
        </row>
        <row r="253">
          <cell r="C253" t="str">
            <v>C20310</v>
          </cell>
          <cell r="G253">
            <v>0</v>
          </cell>
          <cell r="I253">
            <v>0</v>
          </cell>
          <cell r="J253">
            <v>496.49</v>
          </cell>
          <cell r="M253">
            <v>0</v>
          </cell>
          <cell r="N253">
            <v>0</v>
          </cell>
          <cell r="O253">
            <v>0</v>
          </cell>
          <cell r="P253">
            <v>0</v>
          </cell>
          <cell r="Q253">
            <v>0</v>
          </cell>
          <cell r="R253">
            <v>0</v>
          </cell>
          <cell r="S253">
            <v>0</v>
          </cell>
          <cell r="V253">
            <v>0</v>
          </cell>
          <cell r="Y253">
            <v>0</v>
          </cell>
          <cell r="AC253" t="str">
            <v>C20310No</v>
          </cell>
          <cell r="AG253">
            <v>0</v>
          </cell>
          <cell r="AH253">
            <v>0</v>
          </cell>
        </row>
        <row r="254">
          <cell r="C254" t="str">
            <v>C20310</v>
          </cell>
          <cell r="G254">
            <v>396.2</v>
          </cell>
          <cell r="I254">
            <v>800</v>
          </cell>
          <cell r="J254">
            <v>0</v>
          </cell>
          <cell r="M254">
            <v>0</v>
          </cell>
          <cell r="N254">
            <v>0</v>
          </cell>
          <cell r="O254">
            <v>0</v>
          </cell>
          <cell r="P254">
            <v>0</v>
          </cell>
          <cell r="Q254">
            <v>0</v>
          </cell>
          <cell r="R254">
            <v>0</v>
          </cell>
          <cell r="S254">
            <v>0</v>
          </cell>
          <cell r="V254">
            <v>0</v>
          </cell>
          <cell r="Y254">
            <v>0</v>
          </cell>
          <cell r="AC254" t="str">
            <v>C20310No</v>
          </cell>
          <cell r="AG254">
            <v>0</v>
          </cell>
          <cell r="AH254">
            <v>0</v>
          </cell>
        </row>
        <row r="255">
          <cell r="C255" t="str">
            <v>C20310</v>
          </cell>
          <cell r="G255">
            <v>19.579999999999998</v>
          </cell>
          <cell r="I255">
            <v>0</v>
          </cell>
          <cell r="J255">
            <v>0</v>
          </cell>
          <cell r="M255">
            <v>0</v>
          </cell>
          <cell r="N255">
            <v>0</v>
          </cell>
          <cell r="O255">
            <v>65</v>
          </cell>
          <cell r="P255">
            <v>0</v>
          </cell>
          <cell r="Q255">
            <v>0</v>
          </cell>
          <cell r="R255">
            <v>0</v>
          </cell>
          <cell r="S255">
            <v>35</v>
          </cell>
          <cell r="V255">
            <v>35</v>
          </cell>
          <cell r="Y255">
            <v>35</v>
          </cell>
          <cell r="AC255" t="str">
            <v>C20310No</v>
          </cell>
          <cell r="AG255">
            <v>0</v>
          </cell>
          <cell r="AH255">
            <v>0</v>
          </cell>
        </row>
        <row r="256">
          <cell r="C256" t="str">
            <v>C20310</v>
          </cell>
          <cell r="G256">
            <v>0</v>
          </cell>
          <cell r="I256">
            <v>0</v>
          </cell>
          <cell r="J256">
            <v>0</v>
          </cell>
          <cell r="M256">
            <v>0</v>
          </cell>
          <cell r="N256">
            <v>0</v>
          </cell>
          <cell r="O256">
            <v>118.41</v>
          </cell>
          <cell r="P256">
            <v>0</v>
          </cell>
          <cell r="Q256">
            <v>0</v>
          </cell>
          <cell r="R256">
            <v>0</v>
          </cell>
          <cell r="S256">
            <v>0</v>
          </cell>
          <cell r="V256">
            <v>0</v>
          </cell>
          <cell r="Y256">
            <v>0</v>
          </cell>
          <cell r="AC256" t="str">
            <v>C20310No</v>
          </cell>
          <cell r="AG256">
            <v>0</v>
          </cell>
          <cell r="AH256">
            <v>0</v>
          </cell>
        </row>
        <row r="257">
          <cell r="C257" t="str">
            <v>C20310</v>
          </cell>
          <cell r="G257">
            <v>0</v>
          </cell>
          <cell r="I257">
            <v>0</v>
          </cell>
          <cell r="J257">
            <v>0</v>
          </cell>
          <cell r="M257">
            <v>0</v>
          </cell>
          <cell r="N257">
            <v>0</v>
          </cell>
          <cell r="O257">
            <v>10.29</v>
          </cell>
          <cell r="P257">
            <v>0</v>
          </cell>
          <cell r="Q257">
            <v>0</v>
          </cell>
          <cell r="R257">
            <v>0</v>
          </cell>
          <cell r="S257">
            <v>0</v>
          </cell>
          <cell r="V257">
            <v>0</v>
          </cell>
          <cell r="Y257">
            <v>0</v>
          </cell>
          <cell r="AC257" t="str">
            <v>C20310No</v>
          </cell>
          <cell r="AG257">
            <v>0</v>
          </cell>
          <cell r="AH257">
            <v>0</v>
          </cell>
        </row>
        <row r="258">
          <cell r="C258" t="str">
            <v>C20310</v>
          </cell>
          <cell r="G258">
            <v>-1020.12</v>
          </cell>
          <cell r="I258">
            <v>0</v>
          </cell>
          <cell r="J258">
            <v>0</v>
          </cell>
          <cell r="M258">
            <v>0</v>
          </cell>
          <cell r="N258">
            <v>0</v>
          </cell>
          <cell r="O258">
            <v>0</v>
          </cell>
          <cell r="P258">
            <v>0</v>
          </cell>
          <cell r="Q258">
            <v>0</v>
          </cell>
          <cell r="R258">
            <v>0</v>
          </cell>
          <cell r="S258">
            <v>0</v>
          </cell>
          <cell r="V258">
            <v>0</v>
          </cell>
          <cell r="Y258">
            <v>0</v>
          </cell>
          <cell r="AC258" t="str">
            <v>C20310No</v>
          </cell>
          <cell r="AG258">
            <v>0</v>
          </cell>
          <cell r="AH258">
            <v>0</v>
          </cell>
        </row>
        <row r="259">
          <cell r="C259" t="str">
            <v>C20310</v>
          </cell>
          <cell r="G259">
            <v>-551109.21</v>
          </cell>
          <cell r="I259">
            <v>-164200</v>
          </cell>
          <cell r="J259">
            <v>-266120.14</v>
          </cell>
          <cell r="M259">
            <v>0</v>
          </cell>
          <cell r="N259">
            <v>0</v>
          </cell>
          <cell r="O259">
            <v>-1750</v>
          </cell>
          <cell r="P259">
            <v>0</v>
          </cell>
          <cell r="Q259">
            <v>0</v>
          </cell>
          <cell r="R259">
            <v>0</v>
          </cell>
          <cell r="S259">
            <v>0</v>
          </cell>
          <cell r="V259">
            <v>0</v>
          </cell>
          <cell r="Y259">
            <v>0</v>
          </cell>
          <cell r="AC259" t="str">
            <v>C20310No</v>
          </cell>
          <cell r="AG259">
            <v>0</v>
          </cell>
          <cell r="AH259">
            <v>0</v>
          </cell>
        </row>
        <row r="260">
          <cell r="C260" t="str">
            <v>C20310</v>
          </cell>
          <cell r="G260">
            <v>-77580.320000000007</v>
          </cell>
          <cell r="I260">
            <v>0</v>
          </cell>
          <cell r="J260">
            <v>-35576.32</v>
          </cell>
          <cell r="M260">
            <v>0</v>
          </cell>
          <cell r="N260">
            <v>0</v>
          </cell>
          <cell r="O260">
            <v>0</v>
          </cell>
          <cell r="P260">
            <v>0</v>
          </cell>
          <cell r="Q260">
            <v>0</v>
          </cell>
          <cell r="R260">
            <v>0</v>
          </cell>
          <cell r="S260">
            <v>0</v>
          </cell>
          <cell r="V260">
            <v>0</v>
          </cell>
          <cell r="Y260">
            <v>0</v>
          </cell>
          <cell r="AC260" t="str">
            <v>C20310No</v>
          </cell>
          <cell r="AG260">
            <v>0</v>
          </cell>
          <cell r="AH260">
            <v>0</v>
          </cell>
        </row>
        <row r="261">
          <cell r="C261" t="str">
            <v>C20310</v>
          </cell>
          <cell r="G261">
            <v>-64653.8</v>
          </cell>
          <cell r="I261">
            <v>-90450</v>
          </cell>
          <cell r="J261">
            <v>-77375</v>
          </cell>
          <cell r="M261">
            <v>-90500</v>
          </cell>
          <cell r="N261">
            <v>-90500</v>
          </cell>
          <cell r="O261">
            <v>-75249.97</v>
          </cell>
          <cell r="P261">
            <v>0</v>
          </cell>
          <cell r="Q261">
            <v>-90500</v>
          </cell>
          <cell r="R261">
            <v>-90500</v>
          </cell>
          <cell r="S261">
            <v>0</v>
          </cell>
          <cell r="V261">
            <v>-85301</v>
          </cell>
          <cell r="Y261">
            <v>5199</v>
          </cell>
          <cell r="AC261" t="str">
            <v>C20310No</v>
          </cell>
          <cell r="AG261">
            <v>0</v>
          </cell>
          <cell r="AH261">
            <v>0</v>
          </cell>
        </row>
        <row r="262">
          <cell r="C262">
            <v>0</v>
          </cell>
          <cell r="G262">
            <v>39853.89</v>
          </cell>
          <cell r="I262">
            <v>1360</v>
          </cell>
          <cell r="J262">
            <v>-35577.929999999986</v>
          </cell>
          <cell r="M262">
            <v>14900</v>
          </cell>
          <cell r="N262">
            <v>14900</v>
          </cell>
          <cell r="O262">
            <v>-51093.440000000002</v>
          </cell>
          <cell r="P262">
            <v>0</v>
          </cell>
          <cell r="Q262">
            <v>14900</v>
          </cell>
          <cell r="R262">
            <v>0</v>
          </cell>
          <cell r="S262">
            <v>40577.160000000003</v>
          </cell>
          <cell r="V262">
            <v>12200.429999999993</v>
          </cell>
          <cell r="Y262">
            <v>-1058.04</v>
          </cell>
          <cell r="AC262" t="str">
            <v/>
          </cell>
          <cell r="AG262">
            <v>0</v>
          </cell>
          <cell r="AH262">
            <v>0</v>
          </cell>
        </row>
        <row r="263">
          <cell r="C263" t="str">
            <v>C20312</v>
          </cell>
          <cell r="G263">
            <v>0</v>
          </cell>
          <cell r="I263">
            <v>0</v>
          </cell>
          <cell r="J263">
            <v>-1984.38</v>
          </cell>
          <cell r="M263">
            <v>0</v>
          </cell>
          <cell r="N263">
            <v>0</v>
          </cell>
          <cell r="O263">
            <v>0</v>
          </cell>
          <cell r="P263">
            <v>0</v>
          </cell>
          <cell r="Q263">
            <v>0</v>
          </cell>
          <cell r="R263">
            <v>0</v>
          </cell>
          <cell r="S263">
            <v>0</v>
          </cell>
          <cell r="V263">
            <v>0</v>
          </cell>
          <cell r="Y263">
            <v>0</v>
          </cell>
          <cell r="AC263" t="str">
            <v>C20312No</v>
          </cell>
          <cell r="AG263">
            <v>0</v>
          </cell>
          <cell r="AH263">
            <v>0</v>
          </cell>
        </row>
        <row r="264">
          <cell r="C264" t="str">
            <v>C20312</v>
          </cell>
          <cell r="G264">
            <v>190.72</v>
          </cell>
          <cell r="I264">
            <v>0</v>
          </cell>
          <cell r="J264">
            <v>0</v>
          </cell>
          <cell r="M264">
            <v>0</v>
          </cell>
          <cell r="N264">
            <v>0</v>
          </cell>
          <cell r="O264">
            <v>0</v>
          </cell>
          <cell r="P264">
            <v>0</v>
          </cell>
          <cell r="Q264">
            <v>0</v>
          </cell>
          <cell r="R264">
            <v>0</v>
          </cell>
          <cell r="S264">
            <v>0</v>
          </cell>
          <cell r="V264">
            <v>0</v>
          </cell>
          <cell r="Y264">
            <v>0</v>
          </cell>
          <cell r="AC264" t="str">
            <v>C20312No</v>
          </cell>
          <cell r="AG264">
            <v>0</v>
          </cell>
          <cell r="AH264">
            <v>0</v>
          </cell>
        </row>
        <row r="265">
          <cell r="C265" t="str">
            <v>C20312</v>
          </cell>
          <cell r="G265">
            <v>2442</v>
          </cell>
          <cell r="I265">
            <v>0</v>
          </cell>
          <cell r="J265">
            <v>0</v>
          </cell>
          <cell r="M265">
            <v>0</v>
          </cell>
          <cell r="N265">
            <v>0</v>
          </cell>
          <cell r="O265">
            <v>2777.27</v>
          </cell>
          <cell r="P265">
            <v>0</v>
          </cell>
          <cell r="Q265">
            <v>0</v>
          </cell>
          <cell r="R265">
            <v>0</v>
          </cell>
          <cell r="S265">
            <v>2741.52</v>
          </cell>
          <cell r="V265">
            <v>0</v>
          </cell>
          <cell r="Y265">
            <v>0</v>
          </cell>
          <cell r="AC265" t="str">
            <v>C20312No</v>
          </cell>
          <cell r="AG265">
            <v>0</v>
          </cell>
          <cell r="AH265">
            <v>0</v>
          </cell>
        </row>
        <row r="266">
          <cell r="C266" t="str">
            <v>C20312</v>
          </cell>
          <cell r="G266">
            <v>15</v>
          </cell>
          <cell r="I266">
            <v>0</v>
          </cell>
          <cell r="J266">
            <v>0</v>
          </cell>
          <cell r="M266">
            <v>0</v>
          </cell>
          <cell r="N266">
            <v>0</v>
          </cell>
          <cell r="O266">
            <v>0</v>
          </cell>
          <cell r="P266">
            <v>0</v>
          </cell>
          <cell r="Q266">
            <v>0</v>
          </cell>
          <cell r="R266">
            <v>0</v>
          </cell>
          <cell r="S266">
            <v>0</v>
          </cell>
          <cell r="V266">
            <v>0</v>
          </cell>
          <cell r="Y266">
            <v>0</v>
          </cell>
          <cell r="AC266" t="str">
            <v>C20312No</v>
          </cell>
          <cell r="AG266">
            <v>0</v>
          </cell>
          <cell r="AH266">
            <v>0</v>
          </cell>
        </row>
        <row r="267">
          <cell r="C267" t="str">
            <v>C20312</v>
          </cell>
          <cell r="G267">
            <v>116708.36</v>
          </cell>
          <cell r="I267">
            <v>88670</v>
          </cell>
          <cell r="J267">
            <v>39903.479999999996</v>
          </cell>
          <cell r="M267">
            <v>79200</v>
          </cell>
          <cell r="N267">
            <v>79200</v>
          </cell>
          <cell r="O267">
            <v>10805.460000000001</v>
          </cell>
          <cell r="P267">
            <v>0</v>
          </cell>
          <cell r="Q267">
            <v>79200</v>
          </cell>
          <cell r="R267">
            <v>79200</v>
          </cell>
          <cell r="S267">
            <v>28731.739999999998</v>
          </cell>
          <cell r="V267">
            <v>29375.739999999998</v>
          </cell>
          <cell r="Y267">
            <v>-49824.26</v>
          </cell>
          <cell r="AC267" t="str">
            <v>C20312No</v>
          </cell>
          <cell r="AG267">
            <v>0</v>
          </cell>
          <cell r="AH267">
            <v>0</v>
          </cell>
        </row>
        <row r="268">
          <cell r="C268" t="str">
            <v>C20312</v>
          </cell>
          <cell r="G268">
            <v>0</v>
          </cell>
          <cell r="I268">
            <v>0</v>
          </cell>
          <cell r="J268">
            <v>0</v>
          </cell>
          <cell r="M268">
            <v>0</v>
          </cell>
          <cell r="N268">
            <v>0</v>
          </cell>
          <cell r="O268">
            <v>0</v>
          </cell>
          <cell r="P268">
            <v>0</v>
          </cell>
          <cell r="Q268">
            <v>0</v>
          </cell>
          <cell r="R268">
            <v>0</v>
          </cell>
          <cell r="S268">
            <v>0</v>
          </cell>
          <cell r="V268">
            <v>0</v>
          </cell>
          <cell r="Y268">
            <v>0</v>
          </cell>
          <cell r="AC268" t="str">
            <v>C20312No</v>
          </cell>
          <cell r="AG268">
            <v>0</v>
          </cell>
          <cell r="AH268">
            <v>0</v>
          </cell>
        </row>
        <row r="269">
          <cell r="C269" t="str">
            <v>C20312</v>
          </cell>
          <cell r="G269">
            <v>0</v>
          </cell>
          <cell r="I269">
            <v>0</v>
          </cell>
          <cell r="J269">
            <v>0</v>
          </cell>
          <cell r="M269">
            <v>0</v>
          </cell>
          <cell r="N269">
            <v>0</v>
          </cell>
          <cell r="O269">
            <v>0</v>
          </cell>
          <cell r="P269">
            <v>0</v>
          </cell>
          <cell r="Q269">
            <v>0</v>
          </cell>
          <cell r="R269">
            <v>0</v>
          </cell>
          <cell r="S269">
            <v>0</v>
          </cell>
          <cell r="V269">
            <v>0</v>
          </cell>
          <cell r="Y269">
            <v>0</v>
          </cell>
          <cell r="AC269" t="str">
            <v>C20312No</v>
          </cell>
          <cell r="AG269">
            <v>0</v>
          </cell>
          <cell r="AH269">
            <v>0</v>
          </cell>
        </row>
        <row r="270">
          <cell r="C270" t="str">
            <v>C20312</v>
          </cell>
          <cell r="G270">
            <v>0</v>
          </cell>
          <cell r="I270">
            <v>0</v>
          </cell>
          <cell r="J270">
            <v>188</v>
          </cell>
          <cell r="M270">
            <v>0</v>
          </cell>
          <cell r="N270">
            <v>0</v>
          </cell>
          <cell r="O270">
            <v>0</v>
          </cell>
          <cell r="P270">
            <v>0</v>
          </cell>
          <cell r="Q270">
            <v>0</v>
          </cell>
          <cell r="R270">
            <v>0</v>
          </cell>
          <cell r="S270">
            <v>0</v>
          </cell>
          <cell r="V270">
            <v>0</v>
          </cell>
          <cell r="Y270">
            <v>0</v>
          </cell>
          <cell r="AC270" t="str">
            <v>C20312No</v>
          </cell>
          <cell r="AG270">
            <v>0</v>
          </cell>
          <cell r="AH270">
            <v>0</v>
          </cell>
        </row>
        <row r="271">
          <cell r="C271" t="str">
            <v>C20312</v>
          </cell>
          <cell r="G271">
            <v>360</v>
          </cell>
          <cell r="I271">
            <v>0</v>
          </cell>
          <cell r="J271">
            <v>0</v>
          </cell>
          <cell r="M271">
            <v>0</v>
          </cell>
          <cell r="N271">
            <v>0</v>
          </cell>
          <cell r="O271">
            <v>0</v>
          </cell>
          <cell r="P271">
            <v>0</v>
          </cell>
          <cell r="Q271">
            <v>0</v>
          </cell>
          <cell r="R271">
            <v>0</v>
          </cell>
          <cell r="S271">
            <v>0</v>
          </cell>
          <cell r="V271">
            <v>0</v>
          </cell>
          <cell r="Y271">
            <v>0</v>
          </cell>
          <cell r="AC271" t="str">
            <v>C20312No</v>
          </cell>
          <cell r="AG271">
            <v>0</v>
          </cell>
          <cell r="AH271">
            <v>0</v>
          </cell>
        </row>
        <row r="272">
          <cell r="C272" t="str">
            <v>C20312</v>
          </cell>
          <cell r="G272">
            <v>14689.07</v>
          </cell>
          <cell r="I272">
            <v>0</v>
          </cell>
          <cell r="J272">
            <v>299.74</v>
          </cell>
          <cell r="M272">
            <v>0</v>
          </cell>
          <cell r="N272">
            <v>0</v>
          </cell>
          <cell r="O272">
            <v>697.56</v>
          </cell>
          <cell r="P272">
            <v>0</v>
          </cell>
          <cell r="Q272">
            <v>0</v>
          </cell>
          <cell r="R272">
            <v>0</v>
          </cell>
          <cell r="S272">
            <v>33.630000000000003</v>
          </cell>
          <cell r="V272">
            <v>33.630000000000003</v>
          </cell>
          <cell r="Y272">
            <v>33.630000000000003</v>
          </cell>
          <cell r="AC272" t="str">
            <v>C20312No</v>
          </cell>
          <cell r="AG272">
            <v>0</v>
          </cell>
          <cell r="AH272">
            <v>0</v>
          </cell>
        </row>
        <row r="273">
          <cell r="C273" t="str">
            <v>C20312</v>
          </cell>
          <cell r="G273">
            <v>-2.95</v>
          </cell>
          <cell r="I273">
            <v>0</v>
          </cell>
          <cell r="J273">
            <v>90.77</v>
          </cell>
          <cell r="M273">
            <v>0</v>
          </cell>
          <cell r="N273">
            <v>0</v>
          </cell>
          <cell r="O273">
            <v>118</v>
          </cell>
          <cell r="P273">
            <v>0</v>
          </cell>
          <cell r="Q273">
            <v>0</v>
          </cell>
          <cell r="R273">
            <v>0</v>
          </cell>
          <cell r="S273">
            <v>31</v>
          </cell>
          <cell r="V273">
            <v>31</v>
          </cell>
          <cell r="Y273">
            <v>31</v>
          </cell>
          <cell r="AC273" t="str">
            <v>C20312No</v>
          </cell>
          <cell r="AG273">
            <v>0</v>
          </cell>
          <cell r="AH273">
            <v>0</v>
          </cell>
        </row>
        <row r="274">
          <cell r="C274" t="str">
            <v>C20312</v>
          </cell>
          <cell r="G274">
            <v>0</v>
          </cell>
          <cell r="I274">
            <v>0</v>
          </cell>
          <cell r="J274">
            <v>0</v>
          </cell>
          <cell r="M274">
            <v>0</v>
          </cell>
          <cell r="N274">
            <v>0</v>
          </cell>
          <cell r="O274">
            <v>145</v>
          </cell>
          <cell r="P274">
            <v>0</v>
          </cell>
          <cell r="Q274">
            <v>0</v>
          </cell>
          <cell r="R274">
            <v>0</v>
          </cell>
          <cell r="S274">
            <v>0</v>
          </cell>
          <cell r="V274">
            <v>0</v>
          </cell>
          <cell r="Y274">
            <v>0</v>
          </cell>
          <cell r="AC274" t="str">
            <v>C20312No</v>
          </cell>
          <cell r="AG274">
            <v>0</v>
          </cell>
          <cell r="AH274">
            <v>0</v>
          </cell>
        </row>
        <row r="275">
          <cell r="C275" t="str">
            <v>C20312</v>
          </cell>
          <cell r="G275">
            <v>3333.6</v>
          </cell>
          <cell r="I275">
            <v>0</v>
          </cell>
          <cell r="J275">
            <v>2775.42</v>
          </cell>
          <cell r="M275">
            <v>1000</v>
          </cell>
          <cell r="N275">
            <v>1000</v>
          </cell>
          <cell r="O275">
            <v>2791.09</v>
          </cell>
          <cell r="P275">
            <v>0</v>
          </cell>
          <cell r="Q275">
            <v>1000</v>
          </cell>
          <cell r="R275">
            <v>1000</v>
          </cell>
          <cell r="S275">
            <v>0</v>
          </cell>
          <cell r="V275">
            <v>1000</v>
          </cell>
          <cell r="Y275">
            <v>0</v>
          </cell>
          <cell r="AC275" t="str">
            <v>C20312No</v>
          </cell>
          <cell r="AG275">
            <v>0</v>
          </cell>
          <cell r="AH275">
            <v>0</v>
          </cell>
        </row>
        <row r="276">
          <cell r="C276" t="str">
            <v>C20312</v>
          </cell>
          <cell r="G276">
            <v>27.13</v>
          </cell>
          <cell r="I276">
            <v>0</v>
          </cell>
          <cell r="J276">
            <v>15.97</v>
          </cell>
          <cell r="M276">
            <v>0</v>
          </cell>
          <cell r="N276">
            <v>0</v>
          </cell>
          <cell r="O276">
            <v>26.77</v>
          </cell>
          <cell r="P276">
            <v>0</v>
          </cell>
          <cell r="Q276">
            <v>0</v>
          </cell>
          <cell r="R276">
            <v>0</v>
          </cell>
          <cell r="S276">
            <v>0</v>
          </cell>
          <cell r="V276">
            <v>0</v>
          </cell>
          <cell r="Y276">
            <v>0</v>
          </cell>
          <cell r="AC276" t="str">
            <v>C20312No</v>
          </cell>
          <cell r="AG276">
            <v>0</v>
          </cell>
          <cell r="AH276">
            <v>0</v>
          </cell>
        </row>
        <row r="277">
          <cell r="C277" t="str">
            <v>C20312</v>
          </cell>
          <cell r="G277">
            <v>1341.41</v>
          </cell>
          <cell r="I277">
            <v>0</v>
          </cell>
          <cell r="J277">
            <v>0</v>
          </cell>
          <cell r="M277">
            <v>2000</v>
          </cell>
          <cell r="N277">
            <v>2000</v>
          </cell>
          <cell r="O277">
            <v>1410.83</v>
          </cell>
          <cell r="P277">
            <v>0</v>
          </cell>
          <cell r="Q277">
            <v>2000</v>
          </cell>
          <cell r="R277">
            <v>2000</v>
          </cell>
          <cell r="S277">
            <v>0</v>
          </cell>
          <cell r="V277">
            <v>2000</v>
          </cell>
          <cell r="Y277">
            <v>0</v>
          </cell>
          <cell r="AC277" t="str">
            <v>C20312No</v>
          </cell>
          <cell r="AG277">
            <v>0</v>
          </cell>
          <cell r="AH277">
            <v>0</v>
          </cell>
        </row>
        <row r="278">
          <cell r="C278" t="str">
            <v>C20312</v>
          </cell>
          <cell r="G278">
            <v>132.05000000000001</v>
          </cell>
          <cell r="I278">
            <v>0</v>
          </cell>
          <cell r="J278">
            <v>0</v>
          </cell>
          <cell r="M278">
            <v>0</v>
          </cell>
          <cell r="N278">
            <v>0</v>
          </cell>
          <cell r="O278">
            <v>-10</v>
          </cell>
          <cell r="P278">
            <v>0</v>
          </cell>
          <cell r="Q278">
            <v>0</v>
          </cell>
          <cell r="R278">
            <v>0</v>
          </cell>
          <cell r="S278">
            <v>0</v>
          </cell>
          <cell r="V278">
            <v>0</v>
          </cell>
          <cell r="Y278">
            <v>0</v>
          </cell>
          <cell r="AC278" t="str">
            <v>C20312No</v>
          </cell>
          <cell r="AG278">
            <v>0</v>
          </cell>
          <cell r="AH278">
            <v>0</v>
          </cell>
        </row>
        <row r="279">
          <cell r="C279" t="str">
            <v>C20312</v>
          </cell>
          <cell r="G279">
            <v>0</v>
          </cell>
          <cell r="I279">
            <v>0</v>
          </cell>
          <cell r="J279">
            <v>138.79</v>
          </cell>
          <cell r="M279">
            <v>0</v>
          </cell>
          <cell r="N279">
            <v>0</v>
          </cell>
          <cell r="O279">
            <v>47.43</v>
          </cell>
          <cell r="P279">
            <v>0</v>
          </cell>
          <cell r="Q279">
            <v>0</v>
          </cell>
          <cell r="R279">
            <v>0</v>
          </cell>
          <cell r="S279">
            <v>0</v>
          </cell>
          <cell r="V279">
            <v>0</v>
          </cell>
          <cell r="Y279">
            <v>0</v>
          </cell>
          <cell r="AC279" t="str">
            <v>C20312No</v>
          </cell>
          <cell r="AG279">
            <v>0</v>
          </cell>
          <cell r="AH279">
            <v>0</v>
          </cell>
        </row>
        <row r="280">
          <cell r="C280" t="str">
            <v>C20312</v>
          </cell>
          <cell r="G280">
            <v>12104.7</v>
          </cell>
          <cell r="I280">
            <v>0</v>
          </cell>
          <cell r="J280">
            <v>832.37</v>
          </cell>
          <cell r="M280">
            <v>6000</v>
          </cell>
          <cell r="N280">
            <v>6000</v>
          </cell>
          <cell r="O280">
            <v>0</v>
          </cell>
          <cell r="P280">
            <v>0</v>
          </cell>
          <cell r="Q280">
            <v>6000</v>
          </cell>
          <cell r="R280">
            <v>6000</v>
          </cell>
          <cell r="S280">
            <v>0</v>
          </cell>
          <cell r="V280">
            <v>6000</v>
          </cell>
          <cell r="Y280">
            <v>0</v>
          </cell>
          <cell r="AC280" t="str">
            <v>C20312No</v>
          </cell>
          <cell r="AG280">
            <v>0</v>
          </cell>
          <cell r="AH280">
            <v>0</v>
          </cell>
        </row>
        <row r="281">
          <cell r="C281" t="str">
            <v>C20312</v>
          </cell>
          <cell r="G281">
            <v>4800</v>
          </cell>
          <cell r="I281">
            <v>0</v>
          </cell>
          <cell r="J281">
            <v>0</v>
          </cell>
          <cell r="M281">
            <v>0</v>
          </cell>
          <cell r="N281">
            <v>0</v>
          </cell>
          <cell r="O281">
            <v>0</v>
          </cell>
          <cell r="P281">
            <v>0</v>
          </cell>
          <cell r="Q281">
            <v>0</v>
          </cell>
          <cell r="R281">
            <v>0</v>
          </cell>
          <cell r="S281">
            <v>0</v>
          </cell>
          <cell r="V281">
            <v>0</v>
          </cell>
          <cell r="Y281">
            <v>0</v>
          </cell>
          <cell r="AC281" t="str">
            <v>C20312No</v>
          </cell>
          <cell r="AG281">
            <v>0</v>
          </cell>
          <cell r="AH281">
            <v>0</v>
          </cell>
        </row>
        <row r="282">
          <cell r="C282" t="str">
            <v>C20312</v>
          </cell>
          <cell r="G282">
            <v>560.71</v>
          </cell>
          <cell r="I282">
            <v>0</v>
          </cell>
          <cell r="J282">
            <v>358.37</v>
          </cell>
          <cell r="M282">
            <v>500</v>
          </cell>
          <cell r="N282">
            <v>500</v>
          </cell>
          <cell r="O282">
            <v>16.739999999999998</v>
          </cell>
          <cell r="P282">
            <v>0</v>
          </cell>
          <cell r="Q282">
            <v>500</v>
          </cell>
          <cell r="R282">
            <v>500</v>
          </cell>
          <cell r="S282">
            <v>0</v>
          </cell>
          <cell r="V282">
            <v>500</v>
          </cell>
          <cell r="Y282">
            <v>0</v>
          </cell>
          <cell r="AC282" t="str">
            <v>C20312No</v>
          </cell>
          <cell r="AG282">
            <v>0</v>
          </cell>
          <cell r="AH282">
            <v>0</v>
          </cell>
        </row>
        <row r="283">
          <cell r="C283" t="str">
            <v>C20312</v>
          </cell>
          <cell r="G283">
            <v>0</v>
          </cell>
          <cell r="I283">
            <v>0</v>
          </cell>
          <cell r="J283">
            <v>0</v>
          </cell>
          <cell r="M283">
            <v>0</v>
          </cell>
          <cell r="N283">
            <v>0</v>
          </cell>
          <cell r="O283">
            <v>58.4</v>
          </cell>
          <cell r="P283">
            <v>0</v>
          </cell>
          <cell r="Q283">
            <v>0</v>
          </cell>
          <cell r="R283">
            <v>0</v>
          </cell>
          <cell r="S283">
            <v>0</v>
          </cell>
          <cell r="V283">
            <v>0</v>
          </cell>
          <cell r="Y283">
            <v>0</v>
          </cell>
          <cell r="AC283" t="str">
            <v>C20312No</v>
          </cell>
          <cell r="AG283">
            <v>0</v>
          </cell>
          <cell r="AH283">
            <v>0</v>
          </cell>
        </row>
        <row r="284">
          <cell r="C284" t="str">
            <v>C20312</v>
          </cell>
          <cell r="G284">
            <v>253</v>
          </cell>
          <cell r="I284">
            <v>0</v>
          </cell>
          <cell r="J284">
            <v>180</v>
          </cell>
          <cell r="M284">
            <v>0</v>
          </cell>
          <cell r="N284">
            <v>0</v>
          </cell>
          <cell r="O284">
            <v>180</v>
          </cell>
          <cell r="P284">
            <v>0</v>
          </cell>
          <cell r="Q284">
            <v>0</v>
          </cell>
          <cell r="R284">
            <v>0</v>
          </cell>
          <cell r="S284">
            <v>90</v>
          </cell>
          <cell r="V284">
            <v>60</v>
          </cell>
          <cell r="Y284">
            <v>60</v>
          </cell>
          <cell r="AC284" t="str">
            <v>C20312No</v>
          </cell>
          <cell r="AG284">
            <v>0</v>
          </cell>
          <cell r="AH284">
            <v>0</v>
          </cell>
        </row>
        <row r="285">
          <cell r="C285" t="str">
            <v>C20312</v>
          </cell>
          <cell r="G285">
            <v>0</v>
          </cell>
          <cell r="I285">
            <v>0</v>
          </cell>
          <cell r="J285">
            <v>0</v>
          </cell>
          <cell r="M285">
            <v>0</v>
          </cell>
          <cell r="N285">
            <v>0</v>
          </cell>
          <cell r="O285">
            <v>65</v>
          </cell>
          <cell r="P285">
            <v>0</v>
          </cell>
          <cell r="Q285">
            <v>0</v>
          </cell>
          <cell r="R285">
            <v>0</v>
          </cell>
          <cell r="S285">
            <v>0</v>
          </cell>
          <cell r="V285">
            <v>0</v>
          </cell>
          <cell r="Y285">
            <v>0</v>
          </cell>
          <cell r="AC285" t="str">
            <v>C20312No</v>
          </cell>
          <cell r="AG285">
            <v>0</v>
          </cell>
          <cell r="AH285">
            <v>0</v>
          </cell>
        </row>
        <row r="286">
          <cell r="C286" t="str">
            <v>C20312</v>
          </cell>
          <cell r="G286">
            <v>0</v>
          </cell>
          <cell r="I286">
            <v>0</v>
          </cell>
          <cell r="J286">
            <v>0</v>
          </cell>
          <cell r="M286">
            <v>0</v>
          </cell>
          <cell r="N286">
            <v>0</v>
          </cell>
          <cell r="O286">
            <v>0</v>
          </cell>
          <cell r="P286">
            <v>0</v>
          </cell>
          <cell r="Q286">
            <v>0</v>
          </cell>
          <cell r="R286">
            <v>0</v>
          </cell>
          <cell r="S286">
            <v>0</v>
          </cell>
          <cell r="V286">
            <v>0</v>
          </cell>
          <cell r="Y286">
            <v>0</v>
          </cell>
          <cell r="AC286" t="str">
            <v>C20312No</v>
          </cell>
          <cell r="AG286">
            <v>0</v>
          </cell>
          <cell r="AH286">
            <v>0</v>
          </cell>
        </row>
        <row r="287">
          <cell r="C287" t="str">
            <v>C20312</v>
          </cell>
          <cell r="G287">
            <v>0</v>
          </cell>
          <cell r="I287">
            <v>0</v>
          </cell>
          <cell r="J287">
            <v>0</v>
          </cell>
          <cell r="M287">
            <v>0</v>
          </cell>
          <cell r="N287">
            <v>0</v>
          </cell>
          <cell r="O287">
            <v>0</v>
          </cell>
          <cell r="P287">
            <v>0</v>
          </cell>
          <cell r="Q287">
            <v>0</v>
          </cell>
          <cell r="R287">
            <v>0</v>
          </cell>
          <cell r="S287">
            <v>0</v>
          </cell>
          <cell r="V287">
            <v>0</v>
          </cell>
          <cell r="Y287">
            <v>0</v>
          </cell>
          <cell r="AC287" t="str">
            <v>C20312No</v>
          </cell>
          <cell r="AG287">
            <v>0</v>
          </cell>
          <cell r="AH287">
            <v>0</v>
          </cell>
        </row>
        <row r="288">
          <cell r="C288" t="str">
            <v>C20312</v>
          </cell>
          <cell r="G288">
            <v>180</v>
          </cell>
          <cell r="I288">
            <v>0</v>
          </cell>
          <cell r="J288">
            <v>0</v>
          </cell>
          <cell r="M288">
            <v>0</v>
          </cell>
          <cell r="N288">
            <v>0</v>
          </cell>
          <cell r="O288">
            <v>3403.7</v>
          </cell>
          <cell r="P288">
            <v>0</v>
          </cell>
          <cell r="Q288">
            <v>0</v>
          </cell>
          <cell r="R288">
            <v>0</v>
          </cell>
          <cell r="S288">
            <v>220</v>
          </cell>
          <cell r="V288">
            <v>0</v>
          </cell>
          <cell r="Y288">
            <v>0</v>
          </cell>
          <cell r="AC288" t="str">
            <v>C20312No</v>
          </cell>
          <cell r="AG288">
            <v>0</v>
          </cell>
          <cell r="AH288">
            <v>0</v>
          </cell>
        </row>
        <row r="289">
          <cell r="C289" t="str">
            <v>C20312</v>
          </cell>
          <cell r="G289">
            <v>-52794.78</v>
          </cell>
          <cell r="I289">
            <v>17000</v>
          </cell>
          <cell r="J289">
            <v>-8046.87</v>
          </cell>
          <cell r="M289">
            <v>0</v>
          </cell>
          <cell r="N289">
            <v>0</v>
          </cell>
          <cell r="O289">
            <v>112.5</v>
          </cell>
          <cell r="P289">
            <v>0</v>
          </cell>
          <cell r="Q289">
            <v>0</v>
          </cell>
          <cell r="R289">
            <v>0</v>
          </cell>
          <cell r="S289">
            <v>0</v>
          </cell>
          <cell r="V289">
            <v>0</v>
          </cell>
          <cell r="Y289">
            <v>0</v>
          </cell>
          <cell r="AC289" t="str">
            <v>C20312No</v>
          </cell>
          <cell r="AG289">
            <v>0</v>
          </cell>
          <cell r="AH289">
            <v>0</v>
          </cell>
        </row>
        <row r="290">
          <cell r="C290" t="str">
            <v>C20312</v>
          </cell>
          <cell r="G290">
            <v>-118940.19</v>
          </cell>
          <cell r="I290">
            <v>-120270</v>
          </cell>
          <cell r="J290">
            <v>-79375.070000000007</v>
          </cell>
          <cell r="M290">
            <v>-88700</v>
          </cell>
          <cell r="N290">
            <v>-88700</v>
          </cell>
          <cell r="O290">
            <v>-92207.289999999979</v>
          </cell>
          <cell r="P290">
            <v>0</v>
          </cell>
          <cell r="Q290">
            <v>-88700</v>
          </cell>
          <cell r="R290">
            <v>-88700</v>
          </cell>
          <cell r="S290">
            <v>0</v>
          </cell>
          <cell r="V290">
            <v>-39000</v>
          </cell>
          <cell r="Y290">
            <v>49700</v>
          </cell>
          <cell r="AC290" t="str">
            <v>C20312No</v>
          </cell>
          <cell r="AG290">
            <v>0</v>
          </cell>
          <cell r="AH290">
            <v>0</v>
          </cell>
        </row>
        <row r="291">
          <cell r="C291">
            <v>0</v>
          </cell>
          <cell r="G291">
            <v>-14600.170000000013</v>
          </cell>
          <cell r="I291">
            <v>-14600</v>
          </cell>
          <cell r="J291">
            <v>-44623.410000000011</v>
          </cell>
          <cell r="M291">
            <v>0</v>
          </cell>
          <cell r="N291">
            <v>0</v>
          </cell>
          <cell r="O291">
            <v>-69561.539999999979</v>
          </cell>
          <cell r="P291">
            <v>0</v>
          </cell>
          <cell r="Q291">
            <v>0</v>
          </cell>
          <cell r="R291">
            <v>0</v>
          </cell>
          <cell r="S291">
            <v>31847.89</v>
          </cell>
          <cell r="V291">
            <v>0.36999999999534339</v>
          </cell>
          <cell r="Y291">
            <v>-1058.04</v>
          </cell>
          <cell r="AC291" t="str">
            <v/>
          </cell>
          <cell r="AG291">
            <v>0</v>
          </cell>
          <cell r="AH291">
            <v>0</v>
          </cell>
        </row>
        <row r="292">
          <cell r="C292" t="str">
            <v>C20314</v>
          </cell>
          <cell r="G292">
            <v>0</v>
          </cell>
          <cell r="I292">
            <v>1000</v>
          </cell>
          <cell r="J292">
            <v>0</v>
          </cell>
          <cell r="M292">
            <v>1000</v>
          </cell>
          <cell r="N292">
            <v>1000</v>
          </cell>
          <cell r="O292">
            <v>0</v>
          </cell>
          <cell r="P292">
            <v>0</v>
          </cell>
          <cell r="Q292">
            <v>1000</v>
          </cell>
          <cell r="R292">
            <v>1000</v>
          </cell>
          <cell r="S292">
            <v>0</v>
          </cell>
          <cell r="V292">
            <v>1000</v>
          </cell>
          <cell r="Y292">
            <v>0</v>
          </cell>
          <cell r="AC292" t="str">
            <v>C20314No</v>
          </cell>
          <cell r="AG292">
            <v>0</v>
          </cell>
          <cell r="AH292">
            <v>0</v>
          </cell>
        </row>
        <row r="293">
          <cell r="C293" t="str">
            <v>C20314</v>
          </cell>
          <cell r="G293">
            <v>25886</v>
          </cell>
          <cell r="I293">
            <v>25900</v>
          </cell>
          <cell r="J293">
            <v>25886</v>
          </cell>
          <cell r="M293">
            <v>25900</v>
          </cell>
          <cell r="N293">
            <v>25900</v>
          </cell>
          <cell r="O293">
            <v>25886</v>
          </cell>
          <cell r="P293">
            <v>0</v>
          </cell>
          <cell r="Q293">
            <v>25900</v>
          </cell>
          <cell r="R293">
            <v>25900</v>
          </cell>
          <cell r="S293">
            <v>0</v>
          </cell>
          <cell r="V293">
            <v>25900</v>
          </cell>
          <cell r="Y293">
            <v>0</v>
          </cell>
          <cell r="AC293" t="str">
            <v>C20314No</v>
          </cell>
          <cell r="AG293">
            <v>0</v>
          </cell>
          <cell r="AH293">
            <v>0</v>
          </cell>
        </row>
        <row r="294">
          <cell r="C294">
            <v>0</v>
          </cell>
          <cell r="G294">
            <v>25886</v>
          </cell>
          <cell r="I294">
            <v>26900</v>
          </cell>
          <cell r="J294">
            <v>25886</v>
          </cell>
          <cell r="M294">
            <v>26900</v>
          </cell>
          <cell r="N294">
            <v>26900</v>
          </cell>
          <cell r="O294">
            <v>25886</v>
          </cell>
          <cell r="P294">
            <v>0</v>
          </cell>
          <cell r="Q294">
            <v>26900</v>
          </cell>
          <cell r="R294">
            <v>0</v>
          </cell>
          <cell r="S294">
            <v>0</v>
          </cell>
          <cell r="V294">
            <v>26900</v>
          </cell>
          <cell r="Y294">
            <v>-1058.04</v>
          </cell>
          <cell r="AC294" t="str">
            <v/>
          </cell>
          <cell r="AG294">
            <v>0</v>
          </cell>
          <cell r="AH294">
            <v>0</v>
          </cell>
        </row>
        <row r="295">
          <cell r="C295" t="str">
            <v>C20316</v>
          </cell>
          <cell r="G295">
            <v>50071.5</v>
          </cell>
          <cell r="I295">
            <v>57000</v>
          </cell>
          <cell r="J295">
            <v>8020.2000000000007</v>
          </cell>
          <cell r="M295">
            <v>57000</v>
          </cell>
          <cell r="N295">
            <v>57000</v>
          </cell>
          <cell r="O295">
            <v>4400</v>
          </cell>
          <cell r="P295">
            <v>0</v>
          </cell>
          <cell r="Q295">
            <v>57000</v>
          </cell>
          <cell r="R295">
            <v>57000</v>
          </cell>
          <cell r="S295">
            <v>0</v>
          </cell>
          <cell r="V295">
            <v>57000</v>
          </cell>
          <cell r="Y295">
            <v>0</v>
          </cell>
          <cell r="AC295" t="str">
            <v>C20316No</v>
          </cell>
          <cell r="AG295">
            <v>0</v>
          </cell>
          <cell r="AH295">
            <v>0</v>
          </cell>
        </row>
        <row r="296">
          <cell r="C296">
            <v>0</v>
          </cell>
          <cell r="G296">
            <v>50071.5</v>
          </cell>
          <cell r="I296">
            <v>57000</v>
          </cell>
          <cell r="J296">
            <v>8020.2000000000007</v>
          </cell>
          <cell r="M296">
            <v>57000</v>
          </cell>
          <cell r="N296">
            <v>57000</v>
          </cell>
          <cell r="O296">
            <v>4400</v>
          </cell>
          <cell r="P296">
            <v>0</v>
          </cell>
          <cell r="Q296">
            <v>57000</v>
          </cell>
          <cell r="R296">
            <v>0</v>
          </cell>
          <cell r="S296">
            <v>0</v>
          </cell>
          <cell r="V296">
            <v>57000</v>
          </cell>
          <cell r="Y296">
            <v>-1058.04</v>
          </cell>
          <cell r="AC296" t="str">
            <v/>
          </cell>
          <cell r="AG296">
            <v>0</v>
          </cell>
          <cell r="AH296">
            <v>0</v>
          </cell>
        </row>
        <row r="297">
          <cell r="C297" t="str">
            <v>C20318</v>
          </cell>
          <cell r="G297">
            <v>1058.5</v>
          </cell>
          <cell r="I297">
            <v>0</v>
          </cell>
          <cell r="J297">
            <v>379</v>
          </cell>
          <cell r="M297">
            <v>10200</v>
          </cell>
          <cell r="N297">
            <v>10200</v>
          </cell>
          <cell r="O297">
            <v>2260.0500000000002</v>
          </cell>
          <cell r="P297">
            <v>0</v>
          </cell>
          <cell r="Q297">
            <v>10200</v>
          </cell>
          <cell r="R297">
            <v>10200</v>
          </cell>
          <cell r="S297">
            <v>95</v>
          </cell>
          <cell r="V297">
            <v>2095</v>
          </cell>
          <cell r="Y297">
            <v>-8105</v>
          </cell>
          <cell r="AC297" t="str">
            <v>C20318No</v>
          </cell>
          <cell r="AG297">
            <v>0</v>
          </cell>
          <cell r="AH297">
            <v>0</v>
          </cell>
        </row>
        <row r="298">
          <cell r="C298" t="str">
            <v>C20318</v>
          </cell>
          <cell r="G298">
            <v>0</v>
          </cell>
          <cell r="I298">
            <v>0</v>
          </cell>
          <cell r="J298">
            <v>0</v>
          </cell>
          <cell r="M298">
            <v>0</v>
          </cell>
          <cell r="N298">
            <v>0</v>
          </cell>
          <cell r="O298">
            <v>7.08</v>
          </cell>
          <cell r="P298">
            <v>0</v>
          </cell>
          <cell r="Q298">
            <v>0</v>
          </cell>
          <cell r="R298">
            <v>0</v>
          </cell>
          <cell r="S298">
            <v>0</v>
          </cell>
          <cell r="V298">
            <v>0</v>
          </cell>
          <cell r="Y298">
            <v>0</v>
          </cell>
          <cell r="AC298" t="str">
            <v>C20318No</v>
          </cell>
          <cell r="AG298">
            <v>0</v>
          </cell>
          <cell r="AH298">
            <v>0</v>
          </cell>
        </row>
        <row r="299">
          <cell r="C299" t="str">
            <v>C20318</v>
          </cell>
          <cell r="G299">
            <v>99</v>
          </cell>
          <cell r="I299">
            <v>0</v>
          </cell>
          <cell r="J299">
            <v>0</v>
          </cell>
          <cell r="M299">
            <v>0</v>
          </cell>
          <cell r="N299">
            <v>0</v>
          </cell>
          <cell r="O299">
            <v>72.22</v>
          </cell>
          <cell r="P299">
            <v>0</v>
          </cell>
          <cell r="Q299">
            <v>0</v>
          </cell>
          <cell r="R299">
            <v>0</v>
          </cell>
          <cell r="S299">
            <v>42.63</v>
          </cell>
          <cell r="V299">
            <v>42.63</v>
          </cell>
          <cell r="Y299">
            <v>42.63</v>
          </cell>
          <cell r="AC299" t="str">
            <v>C20318No</v>
          </cell>
          <cell r="AG299">
            <v>0</v>
          </cell>
          <cell r="AH299">
            <v>0</v>
          </cell>
        </row>
        <row r="300">
          <cell r="C300" t="str">
            <v>C20318</v>
          </cell>
          <cell r="G300">
            <v>0</v>
          </cell>
          <cell r="I300">
            <v>0</v>
          </cell>
          <cell r="J300">
            <v>0</v>
          </cell>
          <cell r="M300">
            <v>1000</v>
          </cell>
          <cell r="N300">
            <v>1000</v>
          </cell>
          <cell r="O300">
            <v>0</v>
          </cell>
          <cell r="P300">
            <v>0</v>
          </cell>
          <cell r="Q300">
            <v>1000</v>
          </cell>
          <cell r="R300">
            <v>1000</v>
          </cell>
          <cell r="S300">
            <v>0</v>
          </cell>
          <cell r="V300">
            <v>0</v>
          </cell>
          <cell r="Y300">
            <v>-1000</v>
          </cell>
          <cell r="AC300" t="str">
            <v>C20318No</v>
          </cell>
          <cell r="AG300">
            <v>0</v>
          </cell>
          <cell r="AH300">
            <v>0</v>
          </cell>
        </row>
        <row r="301">
          <cell r="C301" t="str">
            <v>C20318</v>
          </cell>
          <cell r="G301">
            <v>124.33</v>
          </cell>
          <cell r="I301">
            <v>0</v>
          </cell>
          <cell r="J301">
            <v>0</v>
          </cell>
          <cell r="M301">
            <v>0</v>
          </cell>
          <cell r="N301">
            <v>0</v>
          </cell>
          <cell r="O301">
            <v>0</v>
          </cell>
          <cell r="P301">
            <v>0</v>
          </cell>
          <cell r="Q301">
            <v>0</v>
          </cell>
          <cell r="R301">
            <v>0</v>
          </cell>
          <cell r="S301">
            <v>0</v>
          </cell>
          <cell r="V301">
            <v>0</v>
          </cell>
          <cell r="Y301">
            <v>0</v>
          </cell>
          <cell r="AC301" t="str">
            <v>C20318No</v>
          </cell>
          <cell r="AG301">
            <v>0</v>
          </cell>
          <cell r="AH301">
            <v>0</v>
          </cell>
        </row>
        <row r="302">
          <cell r="C302" t="str">
            <v>C20318</v>
          </cell>
          <cell r="G302">
            <v>0</v>
          </cell>
          <cell r="I302">
            <v>0</v>
          </cell>
          <cell r="J302">
            <v>870.71999999999991</v>
          </cell>
          <cell r="M302">
            <v>0</v>
          </cell>
          <cell r="N302">
            <v>0</v>
          </cell>
          <cell r="O302">
            <v>0</v>
          </cell>
          <cell r="P302">
            <v>0</v>
          </cell>
          <cell r="Q302">
            <v>0</v>
          </cell>
          <cell r="R302">
            <v>0</v>
          </cell>
          <cell r="S302">
            <v>3400</v>
          </cell>
          <cell r="V302">
            <v>3400</v>
          </cell>
          <cell r="Y302">
            <v>3400</v>
          </cell>
          <cell r="AC302" t="str">
            <v>C20318No</v>
          </cell>
          <cell r="AG302">
            <v>0</v>
          </cell>
          <cell r="AH302">
            <v>0</v>
          </cell>
        </row>
        <row r="303">
          <cell r="C303" t="str">
            <v>C20318</v>
          </cell>
          <cell r="G303">
            <v>2280</v>
          </cell>
          <cell r="I303">
            <v>0</v>
          </cell>
          <cell r="J303">
            <v>0</v>
          </cell>
          <cell r="M303">
            <v>2900</v>
          </cell>
          <cell r="N303">
            <v>2900</v>
          </cell>
          <cell r="O303">
            <v>0</v>
          </cell>
          <cell r="P303">
            <v>0</v>
          </cell>
          <cell r="Q303">
            <v>2900</v>
          </cell>
          <cell r="R303">
            <v>2900</v>
          </cell>
          <cell r="S303">
            <v>0</v>
          </cell>
          <cell r="V303">
            <v>0</v>
          </cell>
          <cell r="Y303">
            <v>-2900</v>
          </cell>
          <cell r="AC303" t="str">
            <v>C20318No</v>
          </cell>
          <cell r="AG303">
            <v>0</v>
          </cell>
          <cell r="AH303">
            <v>0</v>
          </cell>
        </row>
        <row r="304">
          <cell r="C304" t="str">
            <v>C20318</v>
          </cell>
          <cell r="G304">
            <v>0</v>
          </cell>
          <cell r="I304">
            <v>0</v>
          </cell>
          <cell r="J304">
            <v>0</v>
          </cell>
          <cell r="M304">
            <v>0</v>
          </cell>
          <cell r="N304">
            <v>0</v>
          </cell>
          <cell r="O304">
            <v>30.75</v>
          </cell>
          <cell r="P304">
            <v>0</v>
          </cell>
          <cell r="Q304">
            <v>0</v>
          </cell>
          <cell r="R304">
            <v>0</v>
          </cell>
          <cell r="S304">
            <v>0</v>
          </cell>
          <cell r="V304">
            <v>0</v>
          </cell>
          <cell r="Y304">
            <v>0</v>
          </cell>
          <cell r="AC304" t="str">
            <v>C20318No</v>
          </cell>
          <cell r="AG304">
            <v>0</v>
          </cell>
          <cell r="AH304">
            <v>0</v>
          </cell>
        </row>
        <row r="305">
          <cell r="C305" t="str">
            <v>C20318</v>
          </cell>
          <cell r="G305">
            <v>0</v>
          </cell>
          <cell r="I305">
            <v>0</v>
          </cell>
          <cell r="J305">
            <v>0</v>
          </cell>
          <cell r="M305">
            <v>1000</v>
          </cell>
          <cell r="N305">
            <v>1000</v>
          </cell>
          <cell r="O305">
            <v>0</v>
          </cell>
          <cell r="P305">
            <v>0</v>
          </cell>
          <cell r="Q305">
            <v>1000</v>
          </cell>
          <cell r="R305">
            <v>1000</v>
          </cell>
          <cell r="S305">
            <v>0</v>
          </cell>
          <cell r="V305">
            <v>1000</v>
          </cell>
          <cell r="Y305">
            <v>0</v>
          </cell>
          <cell r="AC305" t="str">
            <v>C20318No</v>
          </cell>
          <cell r="AG305">
            <v>0</v>
          </cell>
          <cell r="AH305">
            <v>0</v>
          </cell>
        </row>
        <row r="306">
          <cell r="C306" t="str">
            <v>C20318</v>
          </cell>
          <cell r="G306">
            <v>0</v>
          </cell>
          <cell r="I306">
            <v>0</v>
          </cell>
          <cell r="J306">
            <v>0</v>
          </cell>
          <cell r="M306">
            <v>0</v>
          </cell>
          <cell r="N306">
            <v>0</v>
          </cell>
          <cell r="O306">
            <v>2298.1999999999998</v>
          </cell>
          <cell r="P306">
            <v>0</v>
          </cell>
          <cell r="Q306">
            <v>0</v>
          </cell>
          <cell r="R306">
            <v>0</v>
          </cell>
          <cell r="S306">
            <v>0</v>
          </cell>
          <cell r="V306">
            <v>0</v>
          </cell>
          <cell r="Y306">
            <v>0</v>
          </cell>
          <cell r="AC306" t="str">
            <v>C20318No</v>
          </cell>
          <cell r="AG306">
            <v>0</v>
          </cell>
          <cell r="AH306">
            <v>0</v>
          </cell>
        </row>
        <row r="307">
          <cell r="C307" t="str">
            <v>C20318</v>
          </cell>
          <cell r="G307">
            <v>84.15</v>
          </cell>
          <cell r="I307">
            <v>0</v>
          </cell>
          <cell r="J307">
            <v>0</v>
          </cell>
          <cell r="M307">
            <v>0</v>
          </cell>
          <cell r="N307">
            <v>0</v>
          </cell>
          <cell r="O307">
            <v>0</v>
          </cell>
          <cell r="P307">
            <v>0</v>
          </cell>
          <cell r="Q307">
            <v>0</v>
          </cell>
          <cell r="R307">
            <v>0</v>
          </cell>
          <cell r="S307">
            <v>0</v>
          </cell>
          <cell r="V307">
            <v>0</v>
          </cell>
          <cell r="Y307">
            <v>0</v>
          </cell>
          <cell r="AC307" t="str">
            <v>C20318No</v>
          </cell>
          <cell r="AG307">
            <v>0</v>
          </cell>
          <cell r="AH307">
            <v>0</v>
          </cell>
        </row>
        <row r="308">
          <cell r="C308" t="str">
            <v>C20318</v>
          </cell>
          <cell r="G308">
            <v>0</v>
          </cell>
          <cell r="I308">
            <v>0</v>
          </cell>
          <cell r="J308">
            <v>0</v>
          </cell>
          <cell r="M308">
            <v>0</v>
          </cell>
          <cell r="N308">
            <v>0</v>
          </cell>
          <cell r="O308">
            <v>39.17</v>
          </cell>
          <cell r="P308">
            <v>0</v>
          </cell>
          <cell r="Q308">
            <v>0</v>
          </cell>
          <cell r="R308">
            <v>0</v>
          </cell>
          <cell r="S308">
            <v>0</v>
          </cell>
          <cell r="V308">
            <v>0</v>
          </cell>
          <cell r="Y308">
            <v>0</v>
          </cell>
          <cell r="AC308" t="str">
            <v>C20318No</v>
          </cell>
          <cell r="AG308">
            <v>0</v>
          </cell>
          <cell r="AH308">
            <v>0</v>
          </cell>
        </row>
        <row r="309">
          <cell r="C309" t="str">
            <v>C20318</v>
          </cell>
          <cell r="G309">
            <v>0</v>
          </cell>
          <cell r="I309">
            <v>0</v>
          </cell>
          <cell r="J309">
            <v>0</v>
          </cell>
          <cell r="M309">
            <v>0</v>
          </cell>
          <cell r="N309">
            <v>0</v>
          </cell>
          <cell r="O309">
            <v>-11324</v>
          </cell>
          <cell r="P309">
            <v>0</v>
          </cell>
          <cell r="Q309">
            <v>0</v>
          </cell>
          <cell r="R309">
            <v>0</v>
          </cell>
          <cell r="S309">
            <v>0</v>
          </cell>
          <cell r="V309">
            <v>0</v>
          </cell>
          <cell r="Y309">
            <v>0</v>
          </cell>
          <cell r="AC309" t="str">
            <v>C20318No</v>
          </cell>
          <cell r="AG309">
            <v>0</v>
          </cell>
          <cell r="AH309">
            <v>0</v>
          </cell>
        </row>
        <row r="310">
          <cell r="C310" t="str">
            <v>C20318</v>
          </cell>
          <cell r="G310">
            <v>-7590.82</v>
          </cell>
          <cell r="I310">
            <v>0</v>
          </cell>
          <cell r="J310">
            <v>-58210.26</v>
          </cell>
          <cell r="M310">
            <v>-70000</v>
          </cell>
          <cell r="N310">
            <v>-70000</v>
          </cell>
          <cell r="O310">
            <v>-74552</v>
          </cell>
          <cell r="P310">
            <v>75000</v>
          </cell>
          <cell r="Q310">
            <v>-145000</v>
          </cell>
          <cell r="R310">
            <v>-145000</v>
          </cell>
          <cell r="S310">
            <v>-47108.180000000008</v>
          </cell>
          <cell r="V310">
            <v>-107893.1</v>
          </cell>
          <cell r="Y310">
            <v>37106.899999999994</v>
          </cell>
          <cell r="AC310" t="str">
            <v>C20318No</v>
          </cell>
          <cell r="AG310">
            <v>0</v>
          </cell>
          <cell r="AH310">
            <v>0</v>
          </cell>
        </row>
        <row r="311">
          <cell r="C311" t="str">
            <v>C20318</v>
          </cell>
          <cell r="G311">
            <v>84.15</v>
          </cell>
          <cell r="I311">
            <v>0</v>
          </cell>
          <cell r="J311">
            <v>-12075</v>
          </cell>
          <cell r="M311">
            <v>-14600</v>
          </cell>
          <cell r="N311">
            <v>0</v>
          </cell>
          <cell r="O311">
            <v>-27600</v>
          </cell>
          <cell r="P311">
            <v>0</v>
          </cell>
          <cell r="Q311">
            <v>0</v>
          </cell>
          <cell r="R311">
            <v>0</v>
          </cell>
          <cell r="S311">
            <v>-16.55</v>
          </cell>
          <cell r="V311">
            <v>-28545</v>
          </cell>
          <cell r="Y311">
            <v>-28545</v>
          </cell>
          <cell r="AC311" t="str">
            <v>C20318No</v>
          </cell>
          <cell r="AG311">
            <v>0</v>
          </cell>
          <cell r="AH311">
            <v>0</v>
          </cell>
        </row>
        <row r="312">
          <cell r="C312">
            <v>0</v>
          </cell>
          <cell r="G312">
            <v>-3860.6899999999996</v>
          </cell>
          <cell r="I312">
            <v>0</v>
          </cell>
          <cell r="J312">
            <v>-69035.540000000008</v>
          </cell>
          <cell r="M312">
            <v>-69500</v>
          </cell>
          <cell r="N312">
            <v>-54900</v>
          </cell>
          <cell r="O312">
            <v>-108768.53</v>
          </cell>
          <cell r="P312">
            <v>75000</v>
          </cell>
          <cell r="Q312">
            <v>-129900</v>
          </cell>
          <cell r="R312">
            <v>0</v>
          </cell>
          <cell r="S312">
            <v>-43587.100000000013</v>
          </cell>
          <cell r="V312">
            <v>-129900.47</v>
          </cell>
          <cell r="Y312">
            <v>-1058.04</v>
          </cell>
          <cell r="AC312" t="str">
            <v/>
          </cell>
          <cell r="AG312">
            <v>0</v>
          </cell>
          <cell r="AH312">
            <v>0</v>
          </cell>
        </row>
        <row r="313">
          <cell r="C313" t="str">
            <v>C20320</v>
          </cell>
          <cell r="G313">
            <v>159330.74</v>
          </cell>
          <cell r="I313">
            <v>0</v>
          </cell>
          <cell r="J313">
            <v>0</v>
          </cell>
          <cell r="M313">
            <v>0</v>
          </cell>
          <cell r="N313">
            <v>0</v>
          </cell>
          <cell r="O313">
            <v>0</v>
          </cell>
          <cell r="P313">
            <v>0</v>
          </cell>
          <cell r="Q313">
            <v>0</v>
          </cell>
          <cell r="R313">
            <v>0</v>
          </cell>
          <cell r="S313">
            <v>0</v>
          </cell>
          <cell r="V313">
            <v>0</v>
          </cell>
          <cell r="Y313">
            <v>0</v>
          </cell>
          <cell r="AC313" t="str">
            <v>C20320No</v>
          </cell>
          <cell r="AG313">
            <v>0</v>
          </cell>
          <cell r="AH313">
            <v>0</v>
          </cell>
        </row>
        <row r="314">
          <cell r="C314" t="str">
            <v>C20320</v>
          </cell>
          <cell r="G314">
            <v>12361.1</v>
          </cell>
          <cell r="I314">
            <v>0</v>
          </cell>
          <cell r="J314">
            <v>0</v>
          </cell>
          <cell r="M314">
            <v>0</v>
          </cell>
          <cell r="N314">
            <v>0</v>
          </cell>
          <cell r="O314">
            <v>0</v>
          </cell>
          <cell r="P314">
            <v>0</v>
          </cell>
          <cell r="Q314">
            <v>0</v>
          </cell>
          <cell r="R314">
            <v>0</v>
          </cell>
          <cell r="S314">
            <v>0</v>
          </cell>
          <cell r="V314">
            <v>0</v>
          </cell>
          <cell r="Y314">
            <v>0</v>
          </cell>
          <cell r="AC314" t="str">
            <v>C20320No</v>
          </cell>
          <cell r="AG314">
            <v>0</v>
          </cell>
          <cell r="AH314">
            <v>0</v>
          </cell>
        </row>
        <row r="315">
          <cell r="C315" t="str">
            <v>C20320</v>
          </cell>
          <cell r="G315">
            <v>18766.5</v>
          </cell>
          <cell r="I315">
            <v>0</v>
          </cell>
          <cell r="J315">
            <v>0</v>
          </cell>
          <cell r="M315">
            <v>0</v>
          </cell>
          <cell r="N315">
            <v>0</v>
          </cell>
          <cell r="O315">
            <v>0</v>
          </cell>
          <cell r="P315">
            <v>0</v>
          </cell>
          <cell r="Q315">
            <v>0</v>
          </cell>
          <cell r="R315">
            <v>0</v>
          </cell>
          <cell r="S315">
            <v>0</v>
          </cell>
          <cell r="V315">
            <v>0</v>
          </cell>
          <cell r="Y315">
            <v>0</v>
          </cell>
          <cell r="AC315" t="str">
            <v>C20320No</v>
          </cell>
          <cell r="AG315">
            <v>0</v>
          </cell>
          <cell r="AH315">
            <v>0</v>
          </cell>
        </row>
        <row r="316">
          <cell r="C316" t="str">
            <v>C20320</v>
          </cell>
          <cell r="G316">
            <v>3317.47</v>
          </cell>
          <cell r="I316">
            <v>0</v>
          </cell>
          <cell r="J316">
            <v>0</v>
          </cell>
          <cell r="M316">
            <v>0</v>
          </cell>
          <cell r="N316">
            <v>0</v>
          </cell>
          <cell r="O316">
            <v>0</v>
          </cell>
          <cell r="P316">
            <v>0</v>
          </cell>
          <cell r="Q316">
            <v>0</v>
          </cell>
          <cell r="R316">
            <v>0</v>
          </cell>
          <cell r="S316">
            <v>0</v>
          </cell>
          <cell r="V316">
            <v>0</v>
          </cell>
          <cell r="Y316">
            <v>0</v>
          </cell>
          <cell r="AC316" t="str">
            <v>C20320No</v>
          </cell>
          <cell r="AG316">
            <v>0</v>
          </cell>
          <cell r="AH316">
            <v>0</v>
          </cell>
        </row>
        <row r="317">
          <cell r="C317" t="str">
            <v>C20320</v>
          </cell>
          <cell r="G317">
            <v>0</v>
          </cell>
          <cell r="I317">
            <v>0</v>
          </cell>
          <cell r="J317">
            <v>-274.91999999999825</v>
          </cell>
          <cell r="M317">
            <v>0</v>
          </cell>
          <cell r="N317">
            <v>0</v>
          </cell>
          <cell r="O317">
            <v>0</v>
          </cell>
          <cell r="P317">
            <v>0</v>
          </cell>
          <cell r="Q317">
            <v>0</v>
          </cell>
          <cell r="R317">
            <v>0</v>
          </cell>
          <cell r="S317">
            <v>0</v>
          </cell>
          <cell r="V317">
            <v>0</v>
          </cell>
          <cell r="Y317">
            <v>0</v>
          </cell>
          <cell r="AC317" t="str">
            <v>C20320No</v>
          </cell>
          <cell r="AG317">
            <v>0</v>
          </cell>
          <cell r="AH317">
            <v>0</v>
          </cell>
        </row>
        <row r="318">
          <cell r="C318" t="str">
            <v>C20320</v>
          </cell>
          <cell r="G318">
            <v>4379.6000000000004</v>
          </cell>
          <cell r="I318">
            <v>0</v>
          </cell>
          <cell r="J318">
            <v>0</v>
          </cell>
          <cell r="M318">
            <v>0</v>
          </cell>
          <cell r="N318">
            <v>0</v>
          </cell>
          <cell r="O318">
            <v>0</v>
          </cell>
          <cell r="P318">
            <v>0</v>
          </cell>
          <cell r="Q318">
            <v>0</v>
          </cell>
          <cell r="R318">
            <v>0</v>
          </cell>
          <cell r="S318">
            <v>0</v>
          </cell>
          <cell r="V318">
            <v>0</v>
          </cell>
          <cell r="Y318">
            <v>0</v>
          </cell>
          <cell r="AC318" t="str">
            <v>C20320No</v>
          </cell>
          <cell r="AG318">
            <v>0</v>
          </cell>
          <cell r="AH318">
            <v>0</v>
          </cell>
        </row>
        <row r="319">
          <cell r="C319" t="str">
            <v>C20320</v>
          </cell>
          <cell r="G319">
            <v>5360.4</v>
          </cell>
          <cell r="I319">
            <v>0</v>
          </cell>
          <cell r="J319">
            <v>0</v>
          </cell>
          <cell r="M319">
            <v>0</v>
          </cell>
          <cell r="N319">
            <v>0</v>
          </cell>
          <cell r="O319">
            <v>0</v>
          </cell>
          <cell r="P319">
            <v>0</v>
          </cell>
          <cell r="Q319">
            <v>0</v>
          </cell>
          <cell r="R319">
            <v>0</v>
          </cell>
          <cell r="S319">
            <v>0</v>
          </cell>
          <cell r="V319">
            <v>0</v>
          </cell>
          <cell r="Y319">
            <v>0</v>
          </cell>
          <cell r="AC319" t="str">
            <v>C20320No</v>
          </cell>
          <cell r="AG319">
            <v>0</v>
          </cell>
          <cell r="AH319">
            <v>0</v>
          </cell>
        </row>
        <row r="320">
          <cell r="C320" t="str">
            <v>C20320</v>
          </cell>
          <cell r="G320">
            <v>0</v>
          </cell>
          <cell r="I320">
            <v>0</v>
          </cell>
          <cell r="J320">
            <v>0</v>
          </cell>
          <cell r="M320">
            <v>0</v>
          </cell>
          <cell r="N320">
            <v>0</v>
          </cell>
          <cell r="O320">
            <v>0</v>
          </cell>
          <cell r="P320">
            <v>0</v>
          </cell>
          <cell r="Q320">
            <v>0</v>
          </cell>
          <cell r="R320">
            <v>0</v>
          </cell>
          <cell r="S320">
            <v>0</v>
          </cell>
          <cell r="V320">
            <v>0</v>
          </cell>
          <cell r="Y320">
            <v>0</v>
          </cell>
          <cell r="AC320" t="str">
            <v>C20320No</v>
          </cell>
          <cell r="AG320">
            <v>0</v>
          </cell>
          <cell r="AH320">
            <v>0</v>
          </cell>
        </row>
        <row r="321">
          <cell r="C321" t="str">
            <v>C20320</v>
          </cell>
          <cell r="G321">
            <v>10584.84</v>
          </cell>
          <cell r="I321">
            <v>0</v>
          </cell>
          <cell r="J321">
            <v>0</v>
          </cell>
          <cell r="M321">
            <v>0</v>
          </cell>
          <cell r="N321">
            <v>0</v>
          </cell>
          <cell r="O321">
            <v>0</v>
          </cell>
          <cell r="P321">
            <v>0</v>
          </cell>
          <cell r="Q321">
            <v>0</v>
          </cell>
          <cell r="R321">
            <v>0</v>
          </cell>
          <cell r="S321">
            <v>0</v>
          </cell>
          <cell r="V321">
            <v>0</v>
          </cell>
          <cell r="Y321">
            <v>0</v>
          </cell>
          <cell r="AC321" t="str">
            <v>C20320No</v>
          </cell>
          <cell r="AG321">
            <v>0</v>
          </cell>
          <cell r="AH321">
            <v>0</v>
          </cell>
        </row>
        <row r="322">
          <cell r="C322" t="str">
            <v>C20320</v>
          </cell>
          <cell r="G322">
            <v>634.59</v>
          </cell>
          <cell r="I322">
            <v>0</v>
          </cell>
          <cell r="J322">
            <v>0</v>
          </cell>
          <cell r="M322">
            <v>0</v>
          </cell>
          <cell r="N322">
            <v>0</v>
          </cell>
          <cell r="O322">
            <v>0</v>
          </cell>
          <cell r="P322">
            <v>0</v>
          </cell>
          <cell r="Q322">
            <v>0</v>
          </cell>
          <cell r="R322">
            <v>0</v>
          </cell>
          <cell r="S322">
            <v>0</v>
          </cell>
          <cell r="V322">
            <v>0</v>
          </cell>
          <cell r="Y322">
            <v>0</v>
          </cell>
          <cell r="AC322" t="str">
            <v>C20320No</v>
          </cell>
          <cell r="AG322">
            <v>0</v>
          </cell>
          <cell r="AH322">
            <v>0</v>
          </cell>
        </row>
        <row r="323">
          <cell r="C323" t="str">
            <v>C20320</v>
          </cell>
          <cell r="G323">
            <v>24.9</v>
          </cell>
          <cell r="I323">
            <v>0</v>
          </cell>
          <cell r="J323">
            <v>0</v>
          </cell>
          <cell r="M323">
            <v>0</v>
          </cell>
          <cell r="N323">
            <v>0</v>
          </cell>
          <cell r="O323">
            <v>0</v>
          </cell>
          <cell r="P323">
            <v>0</v>
          </cell>
          <cell r="Q323">
            <v>0</v>
          </cell>
          <cell r="R323">
            <v>0</v>
          </cell>
          <cell r="S323">
            <v>0</v>
          </cell>
          <cell r="V323">
            <v>0</v>
          </cell>
          <cell r="Y323">
            <v>0</v>
          </cell>
          <cell r="AC323" t="str">
            <v>C20320No</v>
          </cell>
          <cell r="AG323">
            <v>0</v>
          </cell>
          <cell r="AH323">
            <v>0</v>
          </cell>
        </row>
        <row r="324">
          <cell r="C324" t="str">
            <v>C20320</v>
          </cell>
          <cell r="G324">
            <v>590.26</v>
          </cell>
          <cell r="I324">
            <v>0</v>
          </cell>
          <cell r="J324">
            <v>0</v>
          </cell>
          <cell r="M324">
            <v>0</v>
          </cell>
          <cell r="N324">
            <v>0</v>
          </cell>
          <cell r="O324">
            <v>0</v>
          </cell>
          <cell r="P324">
            <v>0</v>
          </cell>
          <cell r="Q324">
            <v>0</v>
          </cell>
          <cell r="R324">
            <v>0</v>
          </cell>
          <cell r="S324">
            <v>0</v>
          </cell>
          <cell r="V324">
            <v>0</v>
          </cell>
          <cell r="Y324">
            <v>0</v>
          </cell>
          <cell r="AC324" t="str">
            <v>C20320No</v>
          </cell>
          <cell r="AG324">
            <v>0</v>
          </cell>
          <cell r="AH324">
            <v>0</v>
          </cell>
        </row>
        <row r="325">
          <cell r="C325" t="str">
            <v>C20320</v>
          </cell>
          <cell r="G325">
            <v>2134.96</v>
          </cell>
          <cell r="I325">
            <v>0</v>
          </cell>
          <cell r="J325">
            <v>0</v>
          </cell>
          <cell r="M325">
            <v>0</v>
          </cell>
          <cell r="N325">
            <v>0</v>
          </cell>
          <cell r="O325">
            <v>0</v>
          </cell>
          <cell r="P325">
            <v>0</v>
          </cell>
          <cell r="Q325">
            <v>0</v>
          </cell>
          <cell r="R325">
            <v>0</v>
          </cell>
          <cell r="S325">
            <v>0</v>
          </cell>
          <cell r="V325">
            <v>0</v>
          </cell>
          <cell r="Y325">
            <v>0</v>
          </cell>
          <cell r="AC325" t="str">
            <v>C20320No</v>
          </cell>
          <cell r="AG325">
            <v>0</v>
          </cell>
          <cell r="AH325">
            <v>0</v>
          </cell>
        </row>
        <row r="326">
          <cell r="C326" t="str">
            <v>C20320</v>
          </cell>
          <cell r="G326">
            <v>1962.73</v>
          </cell>
          <cell r="I326">
            <v>0</v>
          </cell>
          <cell r="J326">
            <v>0</v>
          </cell>
          <cell r="M326">
            <v>0</v>
          </cell>
          <cell r="N326">
            <v>0</v>
          </cell>
          <cell r="O326">
            <v>0</v>
          </cell>
          <cell r="P326">
            <v>0</v>
          </cell>
          <cell r="Q326">
            <v>0</v>
          </cell>
          <cell r="R326">
            <v>0</v>
          </cell>
          <cell r="S326">
            <v>0</v>
          </cell>
          <cell r="V326">
            <v>0</v>
          </cell>
          <cell r="Y326">
            <v>0</v>
          </cell>
          <cell r="AC326" t="str">
            <v>C20320No</v>
          </cell>
          <cell r="AG326">
            <v>0</v>
          </cell>
          <cell r="AH326">
            <v>0</v>
          </cell>
        </row>
        <row r="327">
          <cell r="C327" t="str">
            <v>C20320</v>
          </cell>
          <cell r="G327">
            <v>2727.78</v>
          </cell>
          <cell r="I327">
            <v>0</v>
          </cell>
          <cell r="J327">
            <v>0</v>
          </cell>
          <cell r="M327">
            <v>0</v>
          </cell>
          <cell r="N327">
            <v>0</v>
          </cell>
          <cell r="O327">
            <v>0</v>
          </cell>
          <cell r="P327">
            <v>0</v>
          </cell>
          <cell r="Q327">
            <v>0</v>
          </cell>
          <cell r="R327">
            <v>0</v>
          </cell>
          <cell r="S327">
            <v>0</v>
          </cell>
          <cell r="V327">
            <v>0</v>
          </cell>
          <cell r="Y327">
            <v>0</v>
          </cell>
          <cell r="AC327" t="str">
            <v>C20320No</v>
          </cell>
          <cell r="AG327">
            <v>0</v>
          </cell>
          <cell r="AH327">
            <v>0</v>
          </cell>
        </row>
        <row r="328">
          <cell r="C328" t="str">
            <v>C20320</v>
          </cell>
          <cell r="G328">
            <v>1500</v>
          </cell>
          <cell r="I328">
            <v>0</v>
          </cell>
          <cell r="J328">
            <v>0</v>
          </cell>
          <cell r="M328">
            <v>0</v>
          </cell>
          <cell r="N328">
            <v>0</v>
          </cell>
          <cell r="O328">
            <v>0</v>
          </cell>
          <cell r="P328">
            <v>0</v>
          </cell>
          <cell r="Q328">
            <v>0</v>
          </cell>
          <cell r="R328">
            <v>0</v>
          </cell>
          <cell r="S328">
            <v>0</v>
          </cell>
          <cell r="V328">
            <v>0</v>
          </cell>
          <cell r="Y328">
            <v>0</v>
          </cell>
          <cell r="AC328" t="str">
            <v>C20320No</v>
          </cell>
          <cell r="AG328">
            <v>0</v>
          </cell>
          <cell r="AH328">
            <v>0</v>
          </cell>
        </row>
        <row r="329">
          <cell r="C329" t="str">
            <v>C20320</v>
          </cell>
          <cell r="G329">
            <v>395.58</v>
          </cell>
          <cell r="I329">
            <v>0</v>
          </cell>
          <cell r="J329">
            <v>0</v>
          </cell>
          <cell r="M329">
            <v>0</v>
          </cell>
          <cell r="N329">
            <v>0</v>
          </cell>
          <cell r="O329">
            <v>0</v>
          </cell>
          <cell r="P329">
            <v>0</v>
          </cell>
          <cell r="Q329">
            <v>0</v>
          </cell>
          <cell r="R329">
            <v>0</v>
          </cell>
          <cell r="S329">
            <v>0</v>
          </cell>
          <cell r="V329">
            <v>0</v>
          </cell>
          <cell r="Y329">
            <v>0</v>
          </cell>
          <cell r="AC329" t="str">
            <v>C20320No</v>
          </cell>
          <cell r="AG329">
            <v>0</v>
          </cell>
          <cell r="AH329">
            <v>0</v>
          </cell>
        </row>
        <row r="330">
          <cell r="C330" t="str">
            <v>C20320</v>
          </cell>
          <cell r="G330">
            <v>1928.23</v>
          </cell>
          <cell r="I330">
            <v>0</v>
          </cell>
          <cell r="J330">
            <v>0</v>
          </cell>
          <cell r="M330">
            <v>0</v>
          </cell>
          <cell r="N330">
            <v>0</v>
          </cell>
          <cell r="O330">
            <v>0</v>
          </cell>
          <cell r="P330">
            <v>0</v>
          </cell>
          <cell r="Q330">
            <v>0</v>
          </cell>
          <cell r="R330">
            <v>0</v>
          </cell>
          <cell r="S330">
            <v>0</v>
          </cell>
          <cell r="V330">
            <v>0</v>
          </cell>
          <cell r="Y330">
            <v>0</v>
          </cell>
          <cell r="AC330" t="str">
            <v>C20320No</v>
          </cell>
          <cell r="AG330">
            <v>0</v>
          </cell>
          <cell r="AH330">
            <v>0</v>
          </cell>
        </row>
        <row r="331">
          <cell r="C331" t="str">
            <v>C20320</v>
          </cell>
          <cell r="G331">
            <v>586.05999999999995</v>
          </cell>
          <cell r="I331">
            <v>0</v>
          </cell>
          <cell r="J331">
            <v>0</v>
          </cell>
          <cell r="M331">
            <v>0</v>
          </cell>
          <cell r="N331">
            <v>0</v>
          </cell>
          <cell r="O331">
            <v>0</v>
          </cell>
          <cell r="P331">
            <v>0</v>
          </cell>
          <cell r="Q331">
            <v>0</v>
          </cell>
          <cell r="R331">
            <v>0</v>
          </cell>
          <cell r="S331">
            <v>0</v>
          </cell>
          <cell r="V331">
            <v>0</v>
          </cell>
          <cell r="Y331">
            <v>0</v>
          </cell>
          <cell r="AC331" t="str">
            <v>C20320No</v>
          </cell>
          <cell r="AG331">
            <v>0</v>
          </cell>
          <cell r="AH331">
            <v>0</v>
          </cell>
        </row>
        <row r="332">
          <cell r="C332" t="str">
            <v>C20320</v>
          </cell>
          <cell r="G332">
            <v>0</v>
          </cell>
          <cell r="I332">
            <v>0</v>
          </cell>
          <cell r="J332">
            <v>0</v>
          </cell>
          <cell r="M332">
            <v>0</v>
          </cell>
          <cell r="N332">
            <v>0</v>
          </cell>
          <cell r="O332">
            <v>0</v>
          </cell>
          <cell r="P332">
            <v>0</v>
          </cell>
          <cell r="Q332">
            <v>0</v>
          </cell>
          <cell r="R332">
            <v>0</v>
          </cell>
          <cell r="S332">
            <v>0</v>
          </cell>
          <cell r="V332">
            <v>0</v>
          </cell>
          <cell r="Y332">
            <v>0</v>
          </cell>
          <cell r="AC332" t="str">
            <v>C20320No</v>
          </cell>
          <cell r="AG332">
            <v>0</v>
          </cell>
          <cell r="AH332">
            <v>0</v>
          </cell>
        </row>
        <row r="333">
          <cell r="C333" t="str">
            <v>C20320</v>
          </cell>
          <cell r="G333">
            <v>11.43</v>
          </cell>
          <cell r="I333">
            <v>0</v>
          </cell>
          <cell r="J333">
            <v>0</v>
          </cell>
          <cell r="M333">
            <v>0</v>
          </cell>
          <cell r="N333">
            <v>0</v>
          </cell>
          <cell r="O333">
            <v>0</v>
          </cell>
          <cell r="P333">
            <v>0</v>
          </cell>
          <cell r="Q333">
            <v>0</v>
          </cell>
          <cell r="R333">
            <v>0</v>
          </cell>
          <cell r="S333">
            <v>0</v>
          </cell>
          <cell r="V333">
            <v>0</v>
          </cell>
          <cell r="Y333">
            <v>0</v>
          </cell>
          <cell r="AC333" t="str">
            <v>C20320No</v>
          </cell>
          <cell r="AG333">
            <v>0</v>
          </cell>
          <cell r="AH333">
            <v>0</v>
          </cell>
        </row>
        <row r="334">
          <cell r="C334" t="str">
            <v>C20320</v>
          </cell>
          <cell r="G334">
            <v>2150.62</v>
          </cell>
          <cell r="I334">
            <v>0</v>
          </cell>
          <cell r="J334">
            <v>0</v>
          </cell>
          <cell r="M334">
            <v>0</v>
          </cell>
          <cell r="N334">
            <v>0</v>
          </cell>
          <cell r="O334">
            <v>0</v>
          </cell>
          <cell r="P334">
            <v>0</v>
          </cell>
          <cell r="Q334">
            <v>0</v>
          </cell>
          <cell r="R334">
            <v>0</v>
          </cell>
          <cell r="S334">
            <v>0</v>
          </cell>
          <cell r="V334">
            <v>0</v>
          </cell>
          <cell r="Y334">
            <v>0</v>
          </cell>
          <cell r="AC334" t="str">
            <v>C20320No</v>
          </cell>
          <cell r="AG334">
            <v>0</v>
          </cell>
          <cell r="AH334">
            <v>0</v>
          </cell>
        </row>
        <row r="335">
          <cell r="C335" t="str">
            <v>C20320</v>
          </cell>
          <cell r="G335">
            <v>21094.97</v>
          </cell>
          <cell r="I335">
            <v>0</v>
          </cell>
          <cell r="J335">
            <v>0</v>
          </cell>
          <cell r="M335">
            <v>0</v>
          </cell>
          <cell r="N335">
            <v>0</v>
          </cell>
          <cell r="O335">
            <v>0</v>
          </cell>
          <cell r="P335">
            <v>0</v>
          </cell>
          <cell r="Q335">
            <v>0</v>
          </cell>
          <cell r="R335">
            <v>0</v>
          </cell>
          <cell r="S335">
            <v>0</v>
          </cell>
          <cell r="V335">
            <v>0</v>
          </cell>
          <cell r="Y335">
            <v>0</v>
          </cell>
          <cell r="AC335" t="str">
            <v>C20320No</v>
          </cell>
          <cell r="AG335">
            <v>0</v>
          </cell>
          <cell r="AH335">
            <v>0</v>
          </cell>
        </row>
        <row r="336">
          <cell r="C336" t="str">
            <v>C20320</v>
          </cell>
          <cell r="G336">
            <v>6899.85</v>
          </cell>
          <cell r="I336">
            <v>0</v>
          </cell>
          <cell r="J336">
            <v>0</v>
          </cell>
          <cell r="M336">
            <v>0</v>
          </cell>
          <cell r="N336">
            <v>0</v>
          </cell>
          <cell r="O336">
            <v>0</v>
          </cell>
          <cell r="P336">
            <v>0</v>
          </cell>
          <cell r="Q336">
            <v>0</v>
          </cell>
          <cell r="R336">
            <v>0</v>
          </cell>
          <cell r="S336">
            <v>0</v>
          </cell>
          <cell r="V336">
            <v>0</v>
          </cell>
          <cell r="Y336">
            <v>0</v>
          </cell>
          <cell r="AC336" t="str">
            <v>C20320No</v>
          </cell>
          <cell r="AG336">
            <v>0</v>
          </cell>
          <cell r="AH336">
            <v>0</v>
          </cell>
        </row>
        <row r="337">
          <cell r="C337" t="str">
            <v>C20320</v>
          </cell>
          <cell r="G337">
            <v>4401</v>
          </cell>
          <cell r="I337">
            <v>0</v>
          </cell>
          <cell r="J337">
            <v>0</v>
          </cell>
          <cell r="M337">
            <v>0</v>
          </cell>
          <cell r="N337">
            <v>0</v>
          </cell>
          <cell r="O337">
            <v>0</v>
          </cell>
          <cell r="P337">
            <v>0</v>
          </cell>
          <cell r="Q337">
            <v>0</v>
          </cell>
          <cell r="R337">
            <v>0</v>
          </cell>
          <cell r="S337">
            <v>0</v>
          </cell>
          <cell r="V337">
            <v>0</v>
          </cell>
          <cell r="Y337">
            <v>0</v>
          </cell>
          <cell r="AC337" t="str">
            <v>C20320Yes</v>
          </cell>
          <cell r="AG337">
            <v>0</v>
          </cell>
          <cell r="AH337">
            <v>0</v>
          </cell>
        </row>
        <row r="338">
          <cell r="C338" t="str">
            <v>C20320</v>
          </cell>
          <cell r="G338">
            <v>2065</v>
          </cell>
          <cell r="I338">
            <v>0</v>
          </cell>
          <cell r="J338">
            <v>0</v>
          </cell>
          <cell r="M338">
            <v>0</v>
          </cell>
          <cell r="N338">
            <v>0</v>
          </cell>
          <cell r="O338">
            <v>0</v>
          </cell>
          <cell r="P338">
            <v>0</v>
          </cell>
          <cell r="Q338">
            <v>0</v>
          </cell>
          <cell r="R338">
            <v>0</v>
          </cell>
          <cell r="S338">
            <v>0</v>
          </cell>
          <cell r="V338">
            <v>0</v>
          </cell>
          <cell r="Y338">
            <v>0</v>
          </cell>
          <cell r="AC338" t="str">
            <v>C20320No</v>
          </cell>
          <cell r="AG338">
            <v>0</v>
          </cell>
          <cell r="AH338">
            <v>0</v>
          </cell>
        </row>
        <row r="339">
          <cell r="C339" t="str">
            <v>C20320</v>
          </cell>
          <cell r="G339">
            <v>-292896</v>
          </cell>
          <cell r="I339">
            <v>0</v>
          </cell>
          <cell r="J339">
            <v>0</v>
          </cell>
          <cell r="M339">
            <v>0</v>
          </cell>
          <cell r="N339">
            <v>0</v>
          </cell>
          <cell r="O339">
            <v>0</v>
          </cell>
          <cell r="P339">
            <v>0</v>
          </cell>
          <cell r="Q339">
            <v>0</v>
          </cell>
          <cell r="R339">
            <v>0</v>
          </cell>
          <cell r="S339">
            <v>0</v>
          </cell>
          <cell r="V339">
            <v>0</v>
          </cell>
          <cell r="Y339">
            <v>0</v>
          </cell>
          <cell r="AC339" t="str">
            <v>C20320No</v>
          </cell>
          <cell r="AG339">
            <v>0</v>
          </cell>
          <cell r="AH339">
            <v>0</v>
          </cell>
        </row>
        <row r="340">
          <cell r="C340" t="str">
            <v>C20320</v>
          </cell>
          <cell r="G340">
            <v>-86</v>
          </cell>
          <cell r="I340">
            <v>0</v>
          </cell>
          <cell r="J340">
            <v>0</v>
          </cell>
          <cell r="M340">
            <v>0</v>
          </cell>
          <cell r="N340">
            <v>0</v>
          </cell>
          <cell r="O340">
            <v>0</v>
          </cell>
          <cell r="P340">
            <v>0</v>
          </cell>
          <cell r="Q340">
            <v>0</v>
          </cell>
          <cell r="R340">
            <v>0</v>
          </cell>
          <cell r="S340">
            <v>0</v>
          </cell>
          <cell r="V340">
            <v>0</v>
          </cell>
          <cell r="Y340">
            <v>0</v>
          </cell>
          <cell r="AC340" t="str">
            <v>C20320No</v>
          </cell>
          <cell r="AG340">
            <v>0</v>
          </cell>
          <cell r="AH340">
            <v>0</v>
          </cell>
        </row>
        <row r="341">
          <cell r="C341">
            <v>0</v>
          </cell>
          <cell r="G341">
            <v>-29773.390000000014</v>
          </cell>
          <cell r="I341">
            <v>0</v>
          </cell>
          <cell r="J341">
            <v>-274.91999999999825</v>
          </cell>
          <cell r="M341">
            <v>0</v>
          </cell>
          <cell r="N341">
            <v>0</v>
          </cell>
          <cell r="O341">
            <v>0</v>
          </cell>
          <cell r="P341">
            <v>0</v>
          </cell>
          <cell r="Q341">
            <v>0</v>
          </cell>
          <cell r="R341">
            <v>0</v>
          </cell>
          <cell r="S341">
            <v>0</v>
          </cell>
          <cell r="V341">
            <v>0</v>
          </cell>
          <cell r="Y341">
            <v>-1058.04</v>
          </cell>
          <cell r="AC341" t="str">
            <v/>
          </cell>
          <cell r="AG341">
            <v>0</v>
          </cell>
          <cell r="AH341">
            <v>0</v>
          </cell>
        </row>
        <row r="342">
          <cell r="C342" t="str">
            <v>C20322</v>
          </cell>
          <cell r="G342">
            <v>0</v>
          </cell>
          <cell r="I342">
            <v>0</v>
          </cell>
          <cell r="J342">
            <v>1826.8400000000001</v>
          </cell>
          <cell r="M342">
            <v>0</v>
          </cell>
          <cell r="N342">
            <v>0</v>
          </cell>
          <cell r="O342">
            <v>0</v>
          </cell>
          <cell r="P342">
            <v>0</v>
          </cell>
          <cell r="Q342">
            <v>0</v>
          </cell>
          <cell r="R342">
            <v>2600</v>
          </cell>
          <cell r="S342">
            <v>0</v>
          </cell>
          <cell r="V342">
            <v>0</v>
          </cell>
          <cell r="Y342">
            <v>-2600</v>
          </cell>
          <cell r="AC342" t="str">
            <v>C20322No</v>
          </cell>
          <cell r="AG342">
            <v>0</v>
          </cell>
          <cell r="AH342">
            <v>0</v>
          </cell>
        </row>
        <row r="343">
          <cell r="C343" t="str">
            <v>C20322</v>
          </cell>
          <cell r="G343">
            <v>200</v>
          </cell>
          <cell r="I343">
            <v>0</v>
          </cell>
          <cell r="J343">
            <v>63132.58</v>
          </cell>
          <cell r="M343">
            <v>112000</v>
          </cell>
          <cell r="N343">
            <v>112000</v>
          </cell>
          <cell r="O343">
            <v>110690.59</v>
          </cell>
          <cell r="P343">
            <v>0</v>
          </cell>
          <cell r="Q343">
            <v>112000</v>
          </cell>
          <cell r="R343">
            <v>112000</v>
          </cell>
          <cell r="S343">
            <v>49933.81</v>
          </cell>
          <cell r="V343">
            <v>118031</v>
          </cell>
          <cell r="Y343">
            <v>6031</v>
          </cell>
          <cell r="AC343" t="str">
            <v>C20322No</v>
          </cell>
          <cell r="AG343">
            <v>0</v>
          </cell>
          <cell r="AH343">
            <v>0</v>
          </cell>
        </row>
        <row r="344">
          <cell r="C344" t="str">
            <v>C20322</v>
          </cell>
          <cell r="G344">
            <v>200</v>
          </cell>
          <cell r="I344">
            <v>0</v>
          </cell>
          <cell r="J344">
            <v>1589</v>
          </cell>
          <cell r="M344">
            <v>10500</v>
          </cell>
          <cell r="N344">
            <v>10500</v>
          </cell>
          <cell r="O344">
            <v>3516.08</v>
          </cell>
          <cell r="P344">
            <v>0</v>
          </cell>
          <cell r="Q344">
            <v>10500</v>
          </cell>
          <cell r="R344">
            <v>10500</v>
          </cell>
          <cell r="S344">
            <v>0</v>
          </cell>
          <cell r="V344">
            <v>7900</v>
          </cell>
          <cell r="Y344">
            <v>-2600</v>
          </cell>
          <cell r="AC344" t="str">
            <v>C20322No</v>
          </cell>
          <cell r="AG344">
            <v>0</v>
          </cell>
          <cell r="AH344">
            <v>0</v>
          </cell>
        </row>
        <row r="345">
          <cell r="C345" t="str">
            <v>C20322</v>
          </cell>
          <cell r="G345">
            <v>0</v>
          </cell>
          <cell r="I345">
            <v>0</v>
          </cell>
          <cell r="J345">
            <v>0</v>
          </cell>
          <cell r="M345">
            <v>0</v>
          </cell>
          <cell r="N345">
            <v>0</v>
          </cell>
          <cell r="O345">
            <v>594</v>
          </cell>
          <cell r="P345">
            <v>0</v>
          </cell>
          <cell r="Q345">
            <v>0</v>
          </cell>
          <cell r="R345">
            <v>0</v>
          </cell>
          <cell r="S345">
            <v>0</v>
          </cell>
          <cell r="V345">
            <v>0</v>
          </cell>
          <cell r="Y345">
            <v>0</v>
          </cell>
          <cell r="AC345" t="str">
            <v>C20322No</v>
          </cell>
          <cell r="AG345">
            <v>0</v>
          </cell>
          <cell r="AH345">
            <v>0</v>
          </cell>
        </row>
        <row r="346">
          <cell r="C346" t="str">
            <v>C20322</v>
          </cell>
          <cell r="G346">
            <v>50</v>
          </cell>
          <cell r="I346">
            <v>0</v>
          </cell>
          <cell r="J346">
            <v>0</v>
          </cell>
          <cell r="M346">
            <v>0</v>
          </cell>
          <cell r="N346">
            <v>0</v>
          </cell>
          <cell r="O346">
            <v>2097.0700000000002</v>
          </cell>
          <cell r="P346">
            <v>0</v>
          </cell>
          <cell r="Q346">
            <v>0</v>
          </cell>
          <cell r="R346">
            <v>0</v>
          </cell>
          <cell r="S346">
            <v>0</v>
          </cell>
          <cell r="V346">
            <v>0</v>
          </cell>
          <cell r="Y346">
            <v>0</v>
          </cell>
          <cell r="AC346" t="str">
            <v>C20322No</v>
          </cell>
          <cell r="AG346">
            <v>0</v>
          </cell>
          <cell r="AH346">
            <v>0</v>
          </cell>
        </row>
        <row r="347">
          <cell r="C347" t="str">
            <v>C20322</v>
          </cell>
          <cell r="G347">
            <v>0</v>
          </cell>
          <cell r="I347">
            <v>0</v>
          </cell>
          <cell r="J347">
            <v>8.1300000000000008</v>
          </cell>
          <cell r="M347">
            <v>0</v>
          </cell>
          <cell r="N347">
            <v>0</v>
          </cell>
          <cell r="O347">
            <v>0</v>
          </cell>
          <cell r="P347">
            <v>0</v>
          </cell>
          <cell r="Q347">
            <v>0</v>
          </cell>
          <cell r="R347">
            <v>0</v>
          </cell>
          <cell r="S347">
            <v>0</v>
          </cell>
          <cell r="V347">
            <v>0</v>
          </cell>
          <cell r="Y347">
            <v>0</v>
          </cell>
          <cell r="AC347" t="str">
            <v>C20322No</v>
          </cell>
          <cell r="AG347">
            <v>0</v>
          </cell>
          <cell r="AH347">
            <v>0</v>
          </cell>
        </row>
        <row r="348">
          <cell r="C348" t="str">
            <v>C20322</v>
          </cell>
          <cell r="G348">
            <v>200</v>
          </cell>
          <cell r="I348">
            <v>0</v>
          </cell>
          <cell r="J348">
            <v>-48320</v>
          </cell>
          <cell r="M348">
            <v>0</v>
          </cell>
          <cell r="N348">
            <v>0</v>
          </cell>
          <cell r="O348">
            <v>0</v>
          </cell>
          <cell r="P348">
            <v>0</v>
          </cell>
          <cell r="Q348">
            <v>0</v>
          </cell>
          <cell r="R348">
            <v>0</v>
          </cell>
          <cell r="S348">
            <v>0</v>
          </cell>
          <cell r="V348">
            <v>0</v>
          </cell>
          <cell r="Y348">
            <v>0</v>
          </cell>
          <cell r="AC348" t="str">
            <v>C20322No</v>
          </cell>
          <cell r="AG348">
            <v>0</v>
          </cell>
          <cell r="AH348">
            <v>0</v>
          </cell>
        </row>
        <row r="349">
          <cell r="C349" t="str">
            <v>C20322</v>
          </cell>
          <cell r="G349">
            <v>600</v>
          </cell>
          <cell r="I349">
            <v>0</v>
          </cell>
          <cell r="J349">
            <v>3568.24</v>
          </cell>
          <cell r="M349">
            <v>0</v>
          </cell>
          <cell r="N349">
            <v>0</v>
          </cell>
          <cell r="O349">
            <v>3955</v>
          </cell>
          <cell r="P349">
            <v>0</v>
          </cell>
          <cell r="Q349">
            <v>0</v>
          </cell>
          <cell r="R349">
            <v>0</v>
          </cell>
          <cell r="S349">
            <v>0</v>
          </cell>
          <cell r="V349">
            <v>0</v>
          </cell>
          <cell r="Y349">
            <v>0</v>
          </cell>
          <cell r="AC349" t="str">
            <v>C20322No</v>
          </cell>
          <cell r="AG349">
            <v>0</v>
          </cell>
          <cell r="AH349">
            <v>0</v>
          </cell>
        </row>
        <row r="350">
          <cell r="C350" t="str">
            <v>C20322</v>
          </cell>
          <cell r="G350">
            <v>0</v>
          </cell>
          <cell r="I350">
            <v>0</v>
          </cell>
          <cell r="J350">
            <v>0</v>
          </cell>
          <cell r="M350">
            <v>0</v>
          </cell>
          <cell r="N350">
            <v>0</v>
          </cell>
          <cell r="O350">
            <v>-829.62</v>
          </cell>
          <cell r="P350">
            <v>0</v>
          </cell>
          <cell r="Q350">
            <v>0</v>
          </cell>
          <cell r="R350">
            <v>0</v>
          </cell>
          <cell r="S350">
            <v>0</v>
          </cell>
          <cell r="V350">
            <v>0</v>
          </cell>
          <cell r="Y350">
            <v>0</v>
          </cell>
          <cell r="AC350" t="str">
            <v>C20322No</v>
          </cell>
          <cell r="AG350">
            <v>0</v>
          </cell>
          <cell r="AH350">
            <v>0</v>
          </cell>
        </row>
        <row r="351">
          <cell r="C351" t="str">
            <v>C20322</v>
          </cell>
          <cell r="G351">
            <v>0</v>
          </cell>
          <cell r="I351">
            <v>0</v>
          </cell>
          <cell r="J351">
            <v>-13880</v>
          </cell>
          <cell r="M351">
            <v>0</v>
          </cell>
          <cell r="N351">
            <v>0</v>
          </cell>
          <cell r="O351">
            <v>-23800</v>
          </cell>
          <cell r="P351">
            <v>0</v>
          </cell>
          <cell r="Q351">
            <v>0</v>
          </cell>
          <cell r="R351">
            <v>0</v>
          </cell>
          <cell r="S351">
            <v>0</v>
          </cell>
          <cell r="V351">
            <v>0</v>
          </cell>
          <cell r="Y351">
            <v>0</v>
          </cell>
          <cell r="AC351" t="str">
            <v>C20322No</v>
          </cell>
          <cell r="AG351">
            <v>0</v>
          </cell>
          <cell r="AH351">
            <v>0</v>
          </cell>
        </row>
        <row r="352">
          <cell r="C352" t="str">
            <v>C20322</v>
          </cell>
          <cell r="G352">
            <v>0</v>
          </cell>
          <cell r="I352">
            <v>0</v>
          </cell>
          <cell r="J352">
            <v>0</v>
          </cell>
          <cell r="M352">
            <v>-23800</v>
          </cell>
          <cell r="N352">
            <v>-23800</v>
          </cell>
          <cell r="O352">
            <v>0</v>
          </cell>
          <cell r="P352">
            <v>0</v>
          </cell>
          <cell r="Q352">
            <v>-23800</v>
          </cell>
          <cell r="R352">
            <v>-23800</v>
          </cell>
          <cell r="S352">
            <v>0</v>
          </cell>
          <cell r="V352">
            <v>-23800</v>
          </cell>
          <cell r="Y352">
            <v>0</v>
          </cell>
          <cell r="AC352" t="str">
            <v>C20322No</v>
          </cell>
          <cell r="AG352">
            <v>0</v>
          </cell>
          <cell r="AH352">
            <v>0</v>
          </cell>
        </row>
        <row r="353">
          <cell r="C353" t="str">
            <v>C20322</v>
          </cell>
          <cell r="G353">
            <v>-2800</v>
          </cell>
          <cell r="I353">
            <v>0</v>
          </cell>
          <cell r="J353">
            <v>0</v>
          </cell>
          <cell r="M353">
            <v>-48700</v>
          </cell>
          <cell r="N353">
            <v>-48700</v>
          </cell>
          <cell r="O353">
            <v>-29164</v>
          </cell>
          <cell r="P353">
            <v>0</v>
          </cell>
          <cell r="Q353">
            <v>-48700</v>
          </cell>
          <cell r="R353">
            <v>-48700</v>
          </cell>
          <cell r="S353">
            <v>-20831</v>
          </cell>
          <cell r="V353">
            <v>-48700</v>
          </cell>
          <cell r="Y353">
            <v>0</v>
          </cell>
          <cell r="AC353" t="str">
            <v>C20322No</v>
          </cell>
          <cell r="AG353">
            <v>0</v>
          </cell>
          <cell r="AH353">
            <v>0</v>
          </cell>
        </row>
        <row r="354">
          <cell r="C354" t="str">
            <v>C20322</v>
          </cell>
          <cell r="G354">
            <v>0</v>
          </cell>
          <cell r="I354">
            <v>0</v>
          </cell>
          <cell r="J354">
            <v>-7917</v>
          </cell>
          <cell r="M354">
            <v>-50000</v>
          </cell>
          <cell r="N354">
            <v>-50000</v>
          </cell>
          <cell r="O354">
            <v>-67060</v>
          </cell>
          <cell r="P354">
            <v>0</v>
          </cell>
          <cell r="Q354">
            <v>-50000</v>
          </cell>
          <cell r="R354">
            <v>-50000</v>
          </cell>
          <cell r="S354">
            <v>-50000</v>
          </cell>
          <cell r="V354">
            <v>-50000</v>
          </cell>
          <cell r="Y354">
            <v>0</v>
          </cell>
          <cell r="AC354" t="str">
            <v>C20322Yes</v>
          </cell>
          <cell r="AG354">
            <v>0</v>
          </cell>
          <cell r="AH354">
            <v>0</v>
          </cell>
        </row>
        <row r="355">
          <cell r="C355">
            <v>0</v>
          </cell>
          <cell r="G355">
            <v>-1550</v>
          </cell>
          <cell r="I355">
            <v>0</v>
          </cell>
          <cell r="J355">
            <v>7.7900000000008731</v>
          </cell>
          <cell r="M355">
            <v>0</v>
          </cell>
          <cell r="N355">
            <v>0</v>
          </cell>
          <cell r="O355">
            <v>-0.8799999999901047</v>
          </cell>
          <cell r="P355">
            <v>0</v>
          </cell>
          <cell r="Q355">
            <v>0</v>
          </cell>
          <cell r="R355">
            <v>0</v>
          </cell>
          <cell r="S355">
            <v>-20897.190000000002</v>
          </cell>
          <cell r="V355">
            <v>3431</v>
          </cell>
          <cell r="Y355">
            <v>-1058.04</v>
          </cell>
          <cell r="AC355" t="str">
            <v/>
          </cell>
          <cell r="AG355">
            <v>0</v>
          </cell>
          <cell r="AH355">
            <v>0</v>
          </cell>
        </row>
        <row r="356">
          <cell r="C356" t="str">
            <v>C20326</v>
          </cell>
          <cell r="G356">
            <v>15.4</v>
          </cell>
          <cell r="I356">
            <v>0</v>
          </cell>
          <cell r="J356">
            <v>0</v>
          </cell>
          <cell r="M356">
            <v>0</v>
          </cell>
          <cell r="N356">
            <v>0</v>
          </cell>
          <cell r="O356">
            <v>0</v>
          </cell>
          <cell r="P356">
            <v>0</v>
          </cell>
          <cell r="Q356">
            <v>0</v>
          </cell>
          <cell r="R356">
            <v>0</v>
          </cell>
          <cell r="S356">
            <v>0</v>
          </cell>
          <cell r="V356">
            <v>0</v>
          </cell>
          <cell r="Y356">
            <v>0</v>
          </cell>
          <cell r="AC356" t="str">
            <v>C20326No</v>
          </cell>
          <cell r="AG356">
            <v>0</v>
          </cell>
          <cell r="AH356">
            <v>0</v>
          </cell>
        </row>
        <row r="357">
          <cell r="C357" t="str">
            <v>C20326</v>
          </cell>
          <cell r="G357">
            <v>2.25</v>
          </cell>
          <cell r="I357">
            <v>0</v>
          </cell>
          <cell r="J357">
            <v>0</v>
          </cell>
          <cell r="M357">
            <v>0</v>
          </cell>
          <cell r="N357">
            <v>0</v>
          </cell>
          <cell r="O357">
            <v>0</v>
          </cell>
          <cell r="P357">
            <v>0</v>
          </cell>
          <cell r="Q357">
            <v>0</v>
          </cell>
          <cell r="R357">
            <v>0</v>
          </cell>
          <cell r="S357">
            <v>0</v>
          </cell>
          <cell r="V357">
            <v>0</v>
          </cell>
          <cell r="Y357">
            <v>0</v>
          </cell>
          <cell r="AC357" t="str">
            <v>C20326No</v>
          </cell>
          <cell r="AG357">
            <v>0</v>
          </cell>
          <cell r="AH357">
            <v>0</v>
          </cell>
        </row>
        <row r="358">
          <cell r="C358" t="str">
            <v>C20326</v>
          </cell>
          <cell r="G358">
            <v>-17.309999999999999</v>
          </cell>
          <cell r="I358">
            <v>0</v>
          </cell>
          <cell r="J358">
            <v>0</v>
          </cell>
          <cell r="M358">
            <v>0</v>
          </cell>
          <cell r="N358">
            <v>0</v>
          </cell>
          <cell r="O358">
            <v>0</v>
          </cell>
          <cell r="P358">
            <v>0</v>
          </cell>
          <cell r="Q358">
            <v>0</v>
          </cell>
          <cell r="R358">
            <v>0</v>
          </cell>
          <cell r="S358">
            <v>0</v>
          </cell>
          <cell r="V358">
            <v>0</v>
          </cell>
          <cell r="Y358">
            <v>0</v>
          </cell>
          <cell r="AC358" t="str">
            <v>C20326No</v>
          </cell>
          <cell r="AG358">
            <v>0</v>
          </cell>
          <cell r="AH358">
            <v>0</v>
          </cell>
        </row>
        <row r="359">
          <cell r="C359" t="str">
            <v>C20326</v>
          </cell>
          <cell r="G359">
            <v>-0.26</v>
          </cell>
          <cell r="I359">
            <v>0</v>
          </cell>
          <cell r="J359">
            <v>2.25</v>
          </cell>
          <cell r="M359">
            <v>0</v>
          </cell>
          <cell r="N359">
            <v>0</v>
          </cell>
          <cell r="O359">
            <v>0</v>
          </cell>
          <cell r="P359">
            <v>0</v>
          </cell>
          <cell r="Q359">
            <v>0</v>
          </cell>
          <cell r="R359">
            <v>0</v>
          </cell>
          <cell r="S359">
            <v>0</v>
          </cell>
          <cell r="V359">
            <v>0</v>
          </cell>
          <cell r="Y359">
            <v>0</v>
          </cell>
          <cell r="AC359" t="str">
            <v>C20326No</v>
          </cell>
          <cell r="AG359">
            <v>0</v>
          </cell>
          <cell r="AH359">
            <v>0</v>
          </cell>
        </row>
        <row r="360">
          <cell r="C360">
            <v>0</v>
          </cell>
          <cell r="G360">
            <v>7.9999999999999849E-2</v>
          </cell>
          <cell r="I360">
            <v>0</v>
          </cell>
          <cell r="J360">
            <v>2.25</v>
          </cell>
          <cell r="M360">
            <v>0</v>
          </cell>
          <cell r="N360">
            <v>0</v>
          </cell>
          <cell r="O360">
            <v>0</v>
          </cell>
          <cell r="P360">
            <v>0</v>
          </cell>
          <cell r="Q360">
            <v>0</v>
          </cell>
          <cell r="R360">
            <v>0</v>
          </cell>
          <cell r="S360">
            <v>0</v>
          </cell>
          <cell r="V360">
            <v>0</v>
          </cell>
          <cell r="Y360">
            <v>-1058.04</v>
          </cell>
          <cell r="AC360" t="str">
            <v/>
          </cell>
          <cell r="AG360">
            <v>0</v>
          </cell>
          <cell r="AH360">
            <v>0</v>
          </cell>
        </row>
        <row r="361">
          <cell r="C361" t="str">
            <v>C20330</v>
          </cell>
          <cell r="G361">
            <v>0</v>
          </cell>
          <cell r="I361">
            <v>200</v>
          </cell>
          <cell r="J361">
            <v>0</v>
          </cell>
          <cell r="M361">
            <v>0</v>
          </cell>
          <cell r="N361">
            <v>0</v>
          </cell>
          <cell r="O361">
            <v>0</v>
          </cell>
          <cell r="P361">
            <v>0</v>
          </cell>
          <cell r="Q361">
            <v>0</v>
          </cell>
          <cell r="R361">
            <v>0</v>
          </cell>
          <cell r="S361">
            <v>0</v>
          </cell>
          <cell r="V361">
            <v>0</v>
          </cell>
          <cell r="Y361">
            <v>0</v>
          </cell>
          <cell r="AC361" t="str">
            <v>C20330No</v>
          </cell>
          <cell r="AG361">
            <v>0</v>
          </cell>
          <cell r="AH361">
            <v>0</v>
          </cell>
        </row>
        <row r="362">
          <cell r="C362" t="str">
            <v>C20330</v>
          </cell>
          <cell r="G362">
            <v>2460.8200000000002</v>
          </cell>
          <cell r="I362">
            <v>0</v>
          </cell>
          <cell r="J362">
            <v>0</v>
          </cell>
          <cell r="M362">
            <v>0</v>
          </cell>
          <cell r="N362">
            <v>0</v>
          </cell>
          <cell r="O362">
            <v>0</v>
          </cell>
          <cell r="P362">
            <v>0</v>
          </cell>
          <cell r="Q362">
            <v>0</v>
          </cell>
          <cell r="R362">
            <v>0</v>
          </cell>
          <cell r="S362">
            <v>0</v>
          </cell>
          <cell r="V362">
            <v>0</v>
          </cell>
          <cell r="Y362">
            <v>0</v>
          </cell>
          <cell r="AC362" t="str">
            <v>C20330No</v>
          </cell>
          <cell r="AG362">
            <v>0</v>
          </cell>
          <cell r="AH362">
            <v>0</v>
          </cell>
        </row>
        <row r="363">
          <cell r="C363" t="str">
            <v>C20330</v>
          </cell>
          <cell r="G363">
            <v>3213.82</v>
          </cell>
          <cell r="I363">
            <v>0</v>
          </cell>
          <cell r="J363">
            <v>0</v>
          </cell>
          <cell r="M363">
            <v>0</v>
          </cell>
          <cell r="N363">
            <v>0</v>
          </cell>
          <cell r="O363">
            <v>0</v>
          </cell>
          <cell r="P363">
            <v>0</v>
          </cell>
          <cell r="Q363">
            <v>0</v>
          </cell>
          <cell r="R363">
            <v>0</v>
          </cell>
          <cell r="S363">
            <v>0</v>
          </cell>
          <cell r="V363">
            <v>0</v>
          </cell>
          <cell r="Y363">
            <v>0</v>
          </cell>
          <cell r="AC363" t="str">
            <v>C20330No</v>
          </cell>
          <cell r="AG363">
            <v>0</v>
          </cell>
          <cell r="AH363">
            <v>0</v>
          </cell>
        </row>
        <row r="364">
          <cell r="C364" t="str">
            <v>C20330</v>
          </cell>
          <cell r="G364">
            <v>33366.879999999997</v>
          </cell>
          <cell r="I364">
            <v>44500</v>
          </cell>
          <cell r="J364">
            <v>35002.020000000004</v>
          </cell>
          <cell r="M364">
            <v>44700</v>
          </cell>
          <cell r="N364">
            <v>11700</v>
          </cell>
          <cell r="O364">
            <v>2964.18</v>
          </cell>
          <cell r="P364">
            <v>0</v>
          </cell>
          <cell r="Q364">
            <v>0</v>
          </cell>
          <cell r="R364">
            <v>0</v>
          </cell>
          <cell r="S364">
            <v>0</v>
          </cell>
          <cell r="V364">
            <v>0</v>
          </cell>
          <cell r="Y364">
            <v>0</v>
          </cell>
          <cell r="AC364" t="str">
            <v>C20330No</v>
          </cell>
          <cell r="AG364">
            <v>0</v>
          </cell>
          <cell r="AH364">
            <v>0</v>
          </cell>
        </row>
        <row r="365">
          <cell r="C365" t="str">
            <v>C20330</v>
          </cell>
          <cell r="G365">
            <v>0</v>
          </cell>
          <cell r="I365">
            <v>100</v>
          </cell>
          <cell r="J365">
            <v>0</v>
          </cell>
          <cell r="M365">
            <v>100</v>
          </cell>
          <cell r="N365">
            <v>100</v>
          </cell>
          <cell r="O365">
            <v>0</v>
          </cell>
          <cell r="P365">
            <v>0</v>
          </cell>
          <cell r="Q365">
            <v>0</v>
          </cell>
          <cell r="R365">
            <v>0</v>
          </cell>
          <cell r="S365">
            <v>0</v>
          </cell>
          <cell r="V365">
            <v>0</v>
          </cell>
          <cell r="Y365">
            <v>0</v>
          </cell>
          <cell r="AC365" t="str">
            <v>C20330No</v>
          </cell>
          <cell r="AG365">
            <v>0</v>
          </cell>
          <cell r="AH365">
            <v>0</v>
          </cell>
        </row>
        <row r="366">
          <cell r="C366" t="str">
            <v>C20330</v>
          </cell>
          <cell r="G366">
            <v>1253.1099999999999</v>
          </cell>
          <cell r="I366">
            <v>1500</v>
          </cell>
          <cell r="J366">
            <v>1301.25</v>
          </cell>
          <cell r="M366">
            <v>1500</v>
          </cell>
          <cell r="N366">
            <v>1500</v>
          </cell>
          <cell r="O366">
            <v>126.47</v>
          </cell>
          <cell r="P366">
            <v>0</v>
          </cell>
          <cell r="Q366">
            <v>0</v>
          </cell>
          <cell r="R366">
            <v>0</v>
          </cell>
          <cell r="S366">
            <v>0</v>
          </cell>
          <cell r="V366">
            <v>0</v>
          </cell>
          <cell r="Y366">
            <v>0</v>
          </cell>
          <cell r="AC366" t="str">
            <v>C20330No</v>
          </cell>
          <cell r="AG366">
            <v>0</v>
          </cell>
          <cell r="AH366">
            <v>0</v>
          </cell>
        </row>
        <row r="367">
          <cell r="C367" t="str">
            <v>C20330</v>
          </cell>
          <cell r="G367">
            <v>0</v>
          </cell>
          <cell r="I367">
            <v>100</v>
          </cell>
          <cell r="J367">
            <v>0</v>
          </cell>
          <cell r="M367">
            <v>100</v>
          </cell>
          <cell r="N367">
            <v>100</v>
          </cell>
          <cell r="O367">
            <v>0</v>
          </cell>
          <cell r="P367">
            <v>0</v>
          </cell>
          <cell r="Q367">
            <v>0</v>
          </cell>
          <cell r="R367">
            <v>0</v>
          </cell>
          <cell r="S367">
            <v>0</v>
          </cell>
          <cell r="V367">
            <v>0</v>
          </cell>
          <cell r="Y367">
            <v>0</v>
          </cell>
          <cell r="AC367" t="str">
            <v>C20330No</v>
          </cell>
          <cell r="AG367">
            <v>0</v>
          </cell>
          <cell r="AH367">
            <v>0</v>
          </cell>
        </row>
        <row r="368">
          <cell r="C368" t="str">
            <v>C20330</v>
          </cell>
          <cell r="G368">
            <v>29.7</v>
          </cell>
          <cell r="I368">
            <v>0</v>
          </cell>
          <cell r="J368">
            <v>23.1</v>
          </cell>
          <cell r="M368">
            <v>0</v>
          </cell>
          <cell r="N368">
            <v>0</v>
          </cell>
          <cell r="O368">
            <v>6.72</v>
          </cell>
          <cell r="P368">
            <v>0</v>
          </cell>
          <cell r="Q368">
            <v>0</v>
          </cell>
          <cell r="R368">
            <v>0</v>
          </cell>
          <cell r="S368">
            <v>0</v>
          </cell>
          <cell r="V368">
            <v>0</v>
          </cell>
          <cell r="Y368">
            <v>0</v>
          </cell>
          <cell r="AC368" t="str">
            <v>C20330No</v>
          </cell>
          <cell r="AG368">
            <v>0</v>
          </cell>
          <cell r="AH368">
            <v>0</v>
          </cell>
        </row>
        <row r="369">
          <cell r="C369" t="str">
            <v>C20330</v>
          </cell>
          <cell r="G369">
            <v>0</v>
          </cell>
          <cell r="I369">
            <v>0</v>
          </cell>
          <cell r="J369">
            <v>-17000</v>
          </cell>
          <cell r="M369">
            <v>0</v>
          </cell>
          <cell r="N369">
            <v>0</v>
          </cell>
          <cell r="O369">
            <v>0</v>
          </cell>
          <cell r="P369">
            <v>0</v>
          </cell>
          <cell r="Q369">
            <v>0</v>
          </cell>
          <cell r="R369">
            <v>0</v>
          </cell>
          <cell r="S369">
            <v>0</v>
          </cell>
          <cell r="V369">
            <v>0</v>
          </cell>
          <cell r="Y369">
            <v>0</v>
          </cell>
          <cell r="AC369" t="str">
            <v>C20330No</v>
          </cell>
          <cell r="AG369">
            <v>0</v>
          </cell>
          <cell r="AH369">
            <v>0</v>
          </cell>
        </row>
        <row r="370">
          <cell r="C370" t="str">
            <v>C20330</v>
          </cell>
          <cell r="G370">
            <v>-50000</v>
          </cell>
          <cell r="I370">
            <v>-33000</v>
          </cell>
          <cell r="J370">
            <v>-33000</v>
          </cell>
          <cell r="M370">
            <v>-33000</v>
          </cell>
          <cell r="N370">
            <v>0</v>
          </cell>
          <cell r="O370">
            <v>0</v>
          </cell>
          <cell r="P370">
            <v>0</v>
          </cell>
          <cell r="Q370">
            <v>0</v>
          </cell>
          <cell r="R370">
            <v>0</v>
          </cell>
          <cell r="S370">
            <v>0</v>
          </cell>
          <cell r="V370">
            <v>0</v>
          </cell>
          <cell r="Y370">
            <v>0</v>
          </cell>
          <cell r="AC370" t="str">
            <v>C20330No</v>
          </cell>
          <cell r="AG370">
            <v>0</v>
          </cell>
          <cell r="AH370">
            <v>0</v>
          </cell>
        </row>
        <row r="371">
          <cell r="C371" t="str">
            <v>C20330</v>
          </cell>
          <cell r="G371">
            <v>-50000</v>
          </cell>
          <cell r="I371">
            <v>0</v>
          </cell>
          <cell r="J371">
            <v>0</v>
          </cell>
          <cell r="M371">
            <v>0</v>
          </cell>
          <cell r="N371">
            <v>0</v>
          </cell>
          <cell r="O371">
            <v>0</v>
          </cell>
          <cell r="P371">
            <v>0</v>
          </cell>
          <cell r="Q371">
            <v>0</v>
          </cell>
          <cell r="R371">
            <v>0</v>
          </cell>
          <cell r="S371">
            <v>0</v>
          </cell>
          <cell r="V371">
            <v>0</v>
          </cell>
          <cell r="Y371">
            <v>0</v>
          </cell>
          <cell r="AC371" t="str">
            <v>C20330No</v>
          </cell>
          <cell r="AG371">
            <v>0</v>
          </cell>
          <cell r="AH371">
            <v>0</v>
          </cell>
        </row>
        <row r="372">
          <cell r="C372">
            <v>0</v>
          </cell>
          <cell r="G372">
            <v>-59675.670000000006</v>
          </cell>
          <cell r="I372">
            <v>13400</v>
          </cell>
          <cell r="J372">
            <v>-13673.629999999997</v>
          </cell>
          <cell r="M372">
            <v>13400</v>
          </cell>
          <cell r="N372">
            <v>13400</v>
          </cell>
          <cell r="O372">
            <v>3097.3699999999994</v>
          </cell>
          <cell r="P372">
            <v>0</v>
          </cell>
          <cell r="Q372">
            <v>0</v>
          </cell>
          <cell r="R372">
            <v>0</v>
          </cell>
          <cell r="S372">
            <v>0</v>
          </cell>
          <cell r="V372">
            <v>0</v>
          </cell>
          <cell r="Y372">
            <v>-1058.04</v>
          </cell>
          <cell r="AC372" t="str">
            <v/>
          </cell>
          <cell r="AG372">
            <v>0</v>
          </cell>
          <cell r="AH372">
            <v>0</v>
          </cell>
        </row>
        <row r="373">
          <cell r="C373" t="str">
            <v>C20332</v>
          </cell>
          <cell r="G373">
            <v>2911.29</v>
          </cell>
          <cell r="I373">
            <v>0</v>
          </cell>
          <cell r="J373">
            <v>2022</v>
          </cell>
          <cell r="M373">
            <v>0</v>
          </cell>
          <cell r="N373">
            <v>0</v>
          </cell>
          <cell r="O373">
            <v>0</v>
          </cell>
          <cell r="P373">
            <v>0</v>
          </cell>
          <cell r="Q373">
            <v>0</v>
          </cell>
          <cell r="R373">
            <v>0</v>
          </cell>
          <cell r="S373">
            <v>0</v>
          </cell>
          <cell r="V373">
            <v>0</v>
          </cell>
          <cell r="Y373">
            <v>0</v>
          </cell>
          <cell r="AC373" t="str">
            <v>C20332No</v>
          </cell>
          <cell r="AG373">
            <v>0</v>
          </cell>
          <cell r="AH373">
            <v>0</v>
          </cell>
        </row>
        <row r="374">
          <cell r="C374" t="str">
            <v>C20332</v>
          </cell>
          <cell r="G374">
            <v>0</v>
          </cell>
          <cell r="I374">
            <v>0</v>
          </cell>
          <cell r="J374">
            <v>487.41</v>
          </cell>
          <cell r="M374">
            <v>0</v>
          </cell>
          <cell r="N374">
            <v>0</v>
          </cell>
          <cell r="O374">
            <v>0</v>
          </cell>
          <cell r="P374">
            <v>0</v>
          </cell>
          <cell r="Q374">
            <v>0</v>
          </cell>
          <cell r="R374">
            <v>0</v>
          </cell>
          <cell r="S374">
            <v>0</v>
          </cell>
          <cell r="V374">
            <v>0</v>
          </cell>
          <cell r="Y374">
            <v>0</v>
          </cell>
          <cell r="AC374" t="str">
            <v>C20332No</v>
          </cell>
          <cell r="AG374">
            <v>0</v>
          </cell>
          <cell r="AH374">
            <v>0</v>
          </cell>
        </row>
        <row r="375">
          <cell r="C375" t="str">
            <v>C20332</v>
          </cell>
          <cell r="G375">
            <v>20602.43</v>
          </cell>
          <cell r="I375">
            <v>0</v>
          </cell>
          <cell r="J375">
            <v>0</v>
          </cell>
          <cell r="M375">
            <v>0</v>
          </cell>
          <cell r="N375">
            <v>0</v>
          </cell>
          <cell r="O375">
            <v>0</v>
          </cell>
          <cell r="P375">
            <v>0</v>
          </cell>
          <cell r="Q375">
            <v>0</v>
          </cell>
          <cell r="R375">
            <v>0</v>
          </cell>
          <cell r="S375">
            <v>0</v>
          </cell>
          <cell r="V375">
            <v>0</v>
          </cell>
          <cell r="Y375">
            <v>0</v>
          </cell>
          <cell r="AC375" t="str">
            <v>C20332No</v>
          </cell>
          <cell r="AG375">
            <v>0</v>
          </cell>
          <cell r="AH375">
            <v>0</v>
          </cell>
        </row>
        <row r="376">
          <cell r="C376" t="str">
            <v>C20332</v>
          </cell>
          <cell r="G376">
            <v>0</v>
          </cell>
          <cell r="I376">
            <v>0</v>
          </cell>
          <cell r="J376">
            <v>0</v>
          </cell>
          <cell r="M376">
            <v>0</v>
          </cell>
          <cell r="N376">
            <v>0</v>
          </cell>
          <cell r="O376">
            <v>0</v>
          </cell>
          <cell r="P376">
            <v>0</v>
          </cell>
          <cell r="Q376">
            <v>0</v>
          </cell>
          <cell r="R376">
            <v>0</v>
          </cell>
          <cell r="S376">
            <v>0</v>
          </cell>
          <cell r="V376">
            <v>0</v>
          </cell>
          <cell r="Y376">
            <v>0</v>
          </cell>
          <cell r="AC376" t="str">
            <v>C20332No</v>
          </cell>
          <cell r="AG376">
            <v>0</v>
          </cell>
          <cell r="AH376">
            <v>0</v>
          </cell>
        </row>
        <row r="377">
          <cell r="C377" t="str">
            <v>C20332</v>
          </cell>
          <cell r="G377">
            <v>931.25</v>
          </cell>
          <cell r="I377">
            <v>0</v>
          </cell>
          <cell r="J377">
            <v>20</v>
          </cell>
          <cell r="M377">
            <v>0</v>
          </cell>
          <cell r="N377">
            <v>0</v>
          </cell>
          <cell r="O377">
            <v>0</v>
          </cell>
          <cell r="P377">
            <v>0</v>
          </cell>
          <cell r="Q377">
            <v>0</v>
          </cell>
          <cell r="R377">
            <v>0</v>
          </cell>
          <cell r="S377">
            <v>0</v>
          </cell>
          <cell r="V377">
            <v>0</v>
          </cell>
          <cell r="Y377">
            <v>0</v>
          </cell>
          <cell r="AC377" t="str">
            <v>C20332No</v>
          </cell>
          <cell r="AG377">
            <v>0</v>
          </cell>
          <cell r="AH377">
            <v>0</v>
          </cell>
        </row>
        <row r="378">
          <cell r="C378" t="str">
            <v>C20332</v>
          </cell>
          <cell r="G378">
            <v>15.1</v>
          </cell>
          <cell r="I378">
            <v>0</v>
          </cell>
          <cell r="J378">
            <v>0</v>
          </cell>
          <cell r="M378">
            <v>0</v>
          </cell>
          <cell r="N378">
            <v>0</v>
          </cell>
          <cell r="O378">
            <v>0</v>
          </cell>
          <cell r="P378">
            <v>0</v>
          </cell>
          <cell r="Q378">
            <v>0</v>
          </cell>
          <cell r="R378">
            <v>0</v>
          </cell>
          <cell r="S378">
            <v>0</v>
          </cell>
          <cell r="V378">
            <v>0</v>
          </cell>
          <cell r="Y378">
            <v>0</v>
          </cell>
          <cell r="AC378" t="str">
            <v>C20332No</v>
          </cell>
          <cell r="AG378">
            <v>0</v>
          </cell>
          <cell r="AH378">
            <v>0</v>
          </cell>
        </row>
        <row r="379">
          <cell r="C379" t="str">
            <v>C20332</v>
          </cell>
          <cell r="G379">
            <v>0</v>
          </cell>
          <cell r="I379">
            <v>0</v>
          </cell>
          <cell r="J379">
            <v>0</v>
          </cell>
          <cell r="M379">
            <v>0</v>
          </cell>
          <cell r="N379">
            <v>0</v>
          </cell>
          <cell r="O379">
            <v>0</v>
          </cell>
          <cell r="P379">
            <v>0</v>
          </cell>
          <cell r="Q379">
            <v>0</v>
          </cell>
          <cell r="R379">
            <v>0</v>
          </cell>
          <cell r="S379">
            <v>0</v>
          </cell>
          <cell r="V379">
            <v>0</v>
          </cell>
          <cell r="Y379">
            <v>0</v>
          </cell>
          <cell r="AC379" t="str">
            <v>C20332No</v>
          </cell>
          <cell r="AG379">
            <v>0</v>
          </cell>
          <cell r="AH379">
            <v>0</v>
          </cell>
        </row>
        <row r="380">
          <cell r="C380" t="str">
            <v>C20332</v>
          </cell>
          <cell r="G380">
            <v>6070.52</v>
          </cell>
          <cell r="I380">
            <v>0</v>
          </cell>
          <cell r="J380">
            <v>600</v>
          </cell>
          <cell r="M380">
            <v>0</v>
          </cell>
          <cell r="N380">
            <v>0</v>
          </cell>
          <cell r="O380">
            <v>0</v>
          </cell>
          <cell r="P380">
            <v>0</v>
          </cell>
          <cell r="Q380">
            <v>0</v>
          </cell>
          <cell r="R380">
            <v>0</v>
          </cell>
          <cell r="S380">
            <v>0</v>
          </cell>
          <cell r="V380">
            <v>0</v>
          </cell>
          <cell r="Y380">
            <v>0</v>
          </cell>
          <cell r="AC380" t="str">
            <v>C20332No</v>
          </cell>
          <cell r="AG380">
            <v>0</v>
          </cell>
          <cell r="AH380">
            <v>0</v>
          </cell>
        </row>
        <row r="381">
          <cell r="C381" t="str">
            <v>C20332</v>
          </cell>
          <cell r="G381">
            <v>117500</v>
          </cell>
          <cell r="I381">
            <v>0</v>
          </cell>
          <cell r="J381">
            <v>0</v>
          </cell>
          <cell r="M381">
            <v>0</v>
          </cell>
          <cell r="N381">
            <v>0</v>
          </cell>
          <cell r="O381">
            <v>0</v>
          </cell>
          <cell r="P381">
            <v>0</v>
          </cell>
          <cell r="Q381">
            <v>0</v>
          </cell>
          <cell r="R381">
            <v>0</v>
          </cell>
          <cell r="S381">
            <v>0</v>
          </cell>
          <cell r="V381">
            <v>0</v>
          </cell>
          <cell r="Y381">
            <v>0</v>
          </cell>
          <cell r="AC381" t="str">
            <v>C20332No</v>
          </cell>
          <cell r="AG381">
            <v>0</v>
          </cell>
          <cell r="AH381">
            <v>0</v>
          </cell>
        </row>
        <row r="382">
          <cell r="C382" t="str">
            <v>C20332</v>
          </cell>
          <cell r="G382">
            <v>55.31</v>
          </cell>
          <cell r="I382">
            <v>0</v>
          </cell>
          <cell r="J382">
            <v>0</v>
          </cell>
          <cell r="M382">
            <v>0</v>
          </cell>
          <cell r="N382">
            <v>0</v>
          </cell>
          <cell r="O382">
            <v>0</v>
          </cell>
          <cell r="P382">
            <v>0</v>
          </cell>
          <cell r="Q382">
            <v>0</v>
          </cell>
          <cell r="R382">
            <v>0</v>
          </cell>
          <cell r="S382">
            <v>0</v>
          </cell>
          <cell r="V382">
            <v>0</v>
          </cell>
          <cell r="Y382">
            <v>0</v>
          </cell>
          <cell r="AC382" t="str">
            <v>C20332No</v>
          </cell>
          <cell r="AG382">
            <v>0</v>
          </cell>
          <cell r="AH382">
            <v>0</v>
          </cell>
        </row>
        <row r="383">
          <cell r="C383" t="str">
            <v>C20332</v>
          </cell>
          <cell r="G383">
            <v>-145118.15</v>
          </cell>
          <cell r="I383">
            <v>0</v>
          </cell>
          <cell r="J383">
            <v>0</v>
          </cell>
          <cell r="M383">
            <v>0</v>
          </cell>
          <cell r="N383">
            <v>0</v>
          </cell>
          <cell r="O383">
            <v>0</v>
          </cell>
          <cell r="P383">
            <v>0</v>
          </cell>
          <cell r="Q383">
            <v>0</v>
          </cell>
          <cell r="R383">
            <v>0</v>
          </cell>
          <cell r="S383">
            <v>0</v>
          </cell>
          <cell r="V383">
            <v>0</v>
          </cell>
          <cell r="Y383">
            <v>0</v>
          </cell>
          <cell r="AC383" t="str">
            <v>C20332No</v>
          </cell>
          <cell r="AG383">
            <v>0</v>
          </cell>
          <cell r="AH383">
            <v>0</v>
          </cell>
        </row>
        <row r="384">
          <cell r="C384" t="str">
            <v>C20332</v>
          </cell>
          <cell r="G384">
            <v>-4463</v>
          </cell>
          <cell r="I384">
            <v>0</v>
          </cell>
          <cell r="J384">
            <v>-5037</v>
          </cell>
          <cell r="M384">
            <v>0</v>
          </cell>
          <cell r="N384">
            <v>0</v>
          </cell>
          <cell r="O384">
            <v>0</v>
          </cell>
          <cell r="P384">
            <v>0</v>
          </cell>
          <cell r="Q384">
            <v>0</v>
          </cell>
          <cell r="R384">
            <v>0</v>
          </cell>
          <cell r="S384">
            <v>0</v>
          </cell>
          <cell r="V384">
            <v>0</v>
          </cell>
          <cell r="Y384">
            <v>0</v>
          </cell>
          <cell r="AC384" t="str">
            <v>C20332No</v>
          </cell>
          <cell r="AG384">
            <v>0</v>
          </cell>
          <cell r="AH384">
            <v>0</v>
          </cell>
        </row>
        <row r="385">
          <cell r="C385" t="str">
            <v>C20332</v>
          </cell>
          <cell r="G385">
            <v>0</v>
          </cell>
          <cell r="I385">
            <v>0</v>
          </cell>
          <cell r="J385">
            <v>0</v>
          </cell>
          <cell r="M385">
            <v>0</v>
          </cell>
          <cell r="N385">
            <v>0</v>
          </cell>
          <cell r="O385">
            <v>0</v>
          </cell>
          <cell r="P385">
            <v>0</v>
          </cell>
          <cell r="Q385">
            <v>0</v>
          </cell>
          <cell r="R385">
            <v>0</v>
          </cell>
          <cell r="S385">
            <v>0</v>
          </cell>
          <cell r="V385">
            <v>0</v>
          </cell>
          <cell r="Y385">
            <v>0</v>
          </cell>
          <cell r="AC385" t="str">
            <v>C20332Yes</v>
          </cell>
          <cell r="AG385">
            <v>0</v>
          </cell>
          <cell r="AH385">
            <v>0</v>
          </cell>
        </row>
        <row r="386">
          <cell r="C386">
            <v>0</v>
          </cell>
          <cell r="G386">
            <v>-1495.25</v>
          </cell>
          <cell r="I386">
            <v>0</v>
          </cell>
          <cell r="J386">
            <v>-1907.5900000000001</v>
          </cell>
          <cell r="M386">
            <v>0</v>
          </cell>
          <cell r="N386">
            <v>0</v>
          </cell>
          <cell r="O386">
            <v>0</v>
          </cell>
          <cell r="P386">
            <v>0</v>
          </cell>
          <cell r="Q386">
            <v>0</v>
          </cell>
          <cell r="R386">
            <v>0</v>
          </cell>
          <cell r="S386">
            <v>0</v>
          </cell>
          <cell r="V386">
            <v>0</v>
          </cell>
          <cell r="Y386">
            <v>-1058.04</v>
          </cell>
          <cell r="AC386" t="str">
            <v/>
          </cell>
          <cell r="AG386">
            <v>0</v>
          </cell>
          <cell r="AH386">
            <v>0</v>
          </cell>
        </row>
        <row r="387">
          <cell r="C387" t="str">
            <v>C20334</v>
          </cell>
          <cell r="G387">
            <v>114688.16</v>
          </cell>
          <cell r="I387">
            <v>52690</v>
          </cell>
          <cell r="J387">
            <v>53205.36</v>
          </cell>
          <cell r="M387">
            <v>53200</v>
          </cell>
          <cell r="N387">
            <v>53200</v>
          </cell>
          <cell r="O387">
            <v>53468.639999999999</v>
          </cell>
          <cell r="P387">
            <v>0</v>
          </cell>
          <cell r="Q387">
            <v>53200</v>
          </cell>
          <cell r="R387">
            <v>54100</v>
          </cell>
          <cell r="S387">
            <v>27316.25</v>
          </cell>
          <cell r="V387">
            <v>54100</v>
          </cell>
          <cell r="Y387">
            <v>0</v>
          </cell>
          <cell r="AC387" t="str">
            <v>C20334No</v>
          </cell>
          <cell r="AG387">
            <v>0</v>
          </cell>
          <cell r="AH387">
            <v>0</v>
          </cell>
        </row>
        <row r="388">
          <cell r="C388" t="str">
            <v>C20334</v>
          </cell>
          <cell r="G388">
            <v>544.62</v>
          </cell>
          <cell r="I388">
            <v>0</v>
          </cell>
          <cell r="J388">
            <v>0</v>
          </cell>
          <cell r="M388">
            <v>0</v>
          </cell>
          <cell r="N388">
            <v>0</v>
          </cell>
          <cell r="O388">
            <v>0</v>
          </cell>
          <cell r="P388">
            <v>0</v>
          </cell>
          <cell r="Q388">
            <v>0</v>
          </cell>
          <cell r="R388">
            <v>0</v>
          </cell>
          <cell r="S388">
            <v>0</v>
          </cell>
          <cell r="V388">
            <v>0</v>
          </cell>
          <cell r="Y388">
            <v>0</v>
          </cell>
          <cell r="AC388" t="str">
            <v>C20334No</v>
          </cell>
          <cell r="AG388">
            <v>0</v>
          </cell>
          <cell r="AH388">
            <v>0</v>
          </cell>
        </row>
        <row r="389">
          <cell r="C389" t="str">
            <v>C20334</v>
          </cell>
          <cell r="G389">
            <v>7385.06</v>
          </cell>
          <cell r="I389">
            <v>0</v>
          </cell>
          <cell r="J389">
            <v>0</v>
          </cell>
          <cell r="M389">
            <v>0</v>
          </cell>
          <cell r="N389">
            <v>0</v>
          </cell>
          <cell r="O389">
            <v>0</v>
          </cell>
          <cell r="P389">
            <v>0</v>
          </cell>
          <cell r="Q389">
            <v>0</v>
          </cell>
          <cell r="R389">
            <v>0</v>
          </cell>
          <cell r="S389">
            <v>0</v>
          </cell>
          <cell r="V389">
            <v>0</v>
          </cell>
          <cell r="Y389">
            <v>0</v>
          </cell>
          <cell r="AC389" t="str">
            <v>C20334No</v>
          </cell>
          <cell r="AG389">
            <v>0</v>
          </cell>
          <cell r="AH389">
            <v>0</v>
          </cell>
        </row>
        <row r="390">
          <cell r="C390" t="str">
            <v>C20334</v>
          </cell>
          <cell r="G390">
            <v>12590.85</v>
          </cell>
          <cell r="I390">
            <v>0</v>
          </cell>
          <cell r="J390">
            <v>0</v>
          </cell>
          <cell r="M390">
            <v>0</v>
          </cell>
          <cell r="N390">
            <v>0</v>
          </cell>
          <cell r="O390">
            <v>0</v>
          </cell>
          <cell r="P390">
            <v>0</v>
          </cell>
          <cell r="Q390">
            <v>0</v>
          </cell>
          <cell r="R390">
            <v>0</v>
          </cell>
          <cell r="S390">
            <v>0</v>
          </cell>
          <cell r="V390">
            <v>0</v>
          </cell>
          <cell r="Y390">
            <v>0</v>
          </cell>
          <cell r="AC390" t="str">
            <v>C20334No</v>
          </cell>
          <cell r="AG390">
            <v>0</v>
          </cell>
          <cell r="AH390">
            <v>0</v>
          </cell>
        </row>
        <row r="391">
          <cell r="C391" t="str">
            <v>C20334</v>
          </cell>
          <cell r="G391">
            <v>3314.78</v>
          </cell>
          <cell r="I391">
            <v>0</v>
          </cell>
          <cell r="J391">
            <v>0</v>
          </cell>
          <cell r="M391">
            <v>0</v>
          </cell>
          <cell r="N391">
            <v>0</v>
          </cell>
          <cell r="O391">
            <v>0</v>
          </cell>
          <cell r="P391">
            <v>0</v>
          </cell>
          <cell r="Q391">
            <v>0</v>
          </cell>
          <cell r="R391">
            <v>0</v>
          </cell>
          <cell r="S391">
            <v>0</v>
          </cell>
          <cell r="V391">
            <v>0</v>
          </cell>
          <cell r="Y391">
            <v>0</v>
          </cell>
          <cell r="AC391" t="str">
            <v>C20334No</v>
          </cell>
          <cell r="AG391">
            <v>0</v>
          </cell>
          <cell r="AH391">
            <v>0</v>
          </cell>
        </row>
        <row r="392">
          <cell r="C392" t="str">
            <v>C20334</v>
          </cell>
          <cell r="G392">
            <v>0</v>
          </cell>
          <cell r="I392">
            <v>0</v>
          </cell>
          <cell r="J392">
            <v>0</v>
          </cell>
          <cell r="M392">
            <v>0</v>
          </cell>
          <cell r="N392">
            <v>0</v>
          </cell>
          <cell r="O392">
            <v>0</v>
          </cell>
          <cell r="P392">
            <v>0</v>
          </cell>
          <cell r="Q392">
            <v>0</v>
          </cell>
          <cell r="R392">
            <v>0</v>
          </cell>
          <cell r="S392">
            <v>0</v>
          </cell>
          <cell r="V392">
            <v>0</v>
          </cell>
          <cell r="Y392">
            <v>0</v>
          </cell>
          <cell r="AC392" t="str">
            <v>C20334No</v>
          </cell>
          <cell r="AG392">
            <v>0</v>
          </cell>
          <cell r="AH392">
            <v>0</v>
          </cell>
        </row>
        <row r="393">
          <cell r="C393" t="str">
            <v>C20334</v>
          </cell>
          <cell r="G393">
            <v>-815.31</v>
          </cell>
          <cell r="I393">
            <v>0</v>
          </cell>
          <cell r="J393">
            <v>0</v>
          </cell>
          <cell r="M393">
            <v>0</v>
          </cell>
          <cell r="N393">
            <v>0</v>
          </cell>
          <cell r="O393">
            <v>0</v>
          </cell>
          <cell r="P393">
            <v>0</v>
          </cell>
          <cell r="Q393">
            <v>0</v>
          </cell>
          <cell r="R393">
            <v>0</v>
          </cell>
          <cell r="S393">
            <v>0</v>
          </cell>
          <cell r="V393">
            <v>0</v>
          </cell>
          <cell r="Y393">
            <v>0</v>
          </cell>
          <cell r="AC393" t="str">
            <v>C20334No</v>
          </cell>
          <cell r="AG393">
            <v>0</v>
          </cell>
          <cell r="AH393">
            <v>0</v>
          </cell>
        </row>
        <row r="394">
          <cell r="C394" t="str">
            <v>C20334</v>
          </cell>
          <cell r="G394">
            <v>0</v>
          </cell>
          <cell r="I394">
            <v>200</v>
          </cell>
          <cell r="J394">
            <v>0</v>
          </cell>
          <cell r="M394">
            <v>0</v>
          </cell>
          <cell r="N394">
            <v>0</v>
          </cell>
          <cell r="O394">
            <v>0</v>
          </cell>
          <cell r="P394">
            <v>0</v>
          </cell>
          <cell r="Q394">
            <v>0</v>
          </cell>
          <cell r="R394">
            <v>0</v>
          </cell>
          <cell r="S394">
            <v>0</v>
          </cell>
          <cell r="V394">
            <v>0</v>
          </cell>
          <cell r="Y394">
            <v>0</v>
          </cell>
          <cell r="AC394" t="str">
            <v>C20334No</v>
          </cell>
          <cell r="AG394">
            <v>0</v>
          </cell>
          <cell r="AH394">
            <v>0</v>
          </cell>
        </row>
        <row r="395">
          <cell r="C395" t="str">
            <v>C20334</v>
          </cell>
          <cell r="G395">
            <v>133.91999999999999</v>
          </cell>
          <cell r="I395">
            <v>0</v>
          </cell>
          <cell r="J395">
            <v>55</v>
          </cell>
          <cell r="M395">
            <v>1000</v>
          </cell>
          <cell r="N395">
            <v>1000</v>
          </cell>
          <cell r="O395">
            <v>0</v>
          </cell>
          <cell r="P395">
            <v>0</v>
          </cell>
          <cell r="Q395">
            <v>1000</v>
          </cell>
          <cell r="R395">
            <v>1000</v>
          </cell>
          <cell r="S395">
            <v>0</v>
          </cell>
          <cell r="V395">
            <v>1000</v>
          </cell>
          <cell r="Y395">
            <v>0</v>
          </cell>
          <cell r="AC395" t="str">
            <v>C20334No</v>
          </cell>
          <cell r="AG395">
            <v>0</v>
          </cell>
          <cell r="AH395">
            <v>0</v>
          </cell>
        </row>
        <row r="396">
          <cell r="C396" t="str">
            <v>C20334</v>
          </cell>
          <cell r="G396">
            <v>1983.03</v>
          </cell>
          <cell r="I396">
            <v>0</v>
          </cell>
          <cell r="J396">
            <v>35</v>
          </cell>
          <cell r="M396">
            <v>0</v>
          </cell>
          <cell r="N396">
            <v>0</v>
          </cell>
          <cell r="O396">
            <v>0</v>
          </cell>
          <cell r="P396">
            <v>0</v>
          </cell>
          <cell r="Q396">
            <v>0</v>
          </cell>
          <cell r="R396">
            <v>0</v>
          </cell>
          <cell r="S396">
            <v>0</v>
          </cell>
          <cell r="V396">
            <v>0</v>
          </cell>
          <cell r="Y396">
            <v>0</v>
          </cell>
          <cell r="AC396" t="str">
            <v>C20334No</v>
          </cell>
          <cell r="AG396">
            <v>0</v>
          </cell>
          <cell r="AH396">
            <v>0</v>
          </cell>
        </row>
        <row r="397">
          <cell r="C397" t="str">
            <v>C20334</v>
          </cell>
          <cell r="G397">
            <v>9426.89</v>
          </cell>
          <cell r="I397">
            <v>-60</v>
          </cell>
          <cell r="J397">
            <v>3146.7900000000004</v>
          </cell>
          <cell r="M397">
            <v>0</v>
          </cell>
          <cell r="N397">
            <v>0</v>
          </cell>
          <cell r="O397">
            <v>0</v>
          </cell>
          <cell r="P397">
            <v>0</v>
          </cell>
          <cell r="Q397">
            <v>0</v>
          </cell>
          <cell r="R397">
            <v>0</v>
          </cell>
          <cell r="S397">
            <v>46.2</v>
          </cell>
          <cell r="V397">
            <v>46.2</v>
          </cell>
          <cell r="Y397">
            <v>46.2</v>
          </cell>
          <cell r="AC397" t="str">
            <v>C20334No</v>
          </cell>
          <cell r="AG397">
            <v>0</v>
          </cell>
          <cell r="AH397">
            <v>0</v>
          </cell>
        </row>
        <row r="398">
          <cell r="C398" t="str">
            <v>C20334</v>
          </cell>
          <cell r="G398">
            <v>0</v>
          </cell>
          <cell r="I398">
            <v>0</v>
          </cell>
          <cell r="J398">
            <v>29.42</v>
          </cell>
          <cell r="M398">
            <v>0</v>
          </cell>
          <cell r="N398">
            <v>0</v>
          </cell>
          <cell r="O398">
            <v>0</v>
          </cell>
          <cell r="P398">
            <v>0</v>
          </cell>
          <cell r="Q398">
            <v>0</v>
          </cell>
          <cell r="R398">
            <v>0</v>
          </cell>
          <cell r="S398">
            <v>0</v>
          </cell>
          <cell r="V398">
            <v>0</v>
          </cell>
          <cell r="Y398">
            <v>0</v>
          </cell>
          <cell r="AC398" t="str">
            <v>C20334No</v>
          </cell>
          <cell r="AG398">
            <v>0</v>
          </cell>
          <cell r="AH398">
            <v>0</v>
          </cell>
        </row>
        <row r="399">
          <cell r="C399" t="str">
            <v>C20334</v>
          </cell>
          <cell r="G399">
            <v>0</v>
          </cell>
          <cell r="I399">
            <v>0</v>
          </cell>
          <cell r="J399">
            <v>0</v>
          </cell>
          <cell r="M399">
            <v>0</v>
          </cell>
          <cell r="N399">
            <v>0</v>
          </cell>
          <cell r="O399">
            <v>0</v>
          </cell>
          <cell r="P399">
            <v>0</v>
          </cell>
          <cell r="Q399">
            <v>0</v>
          </cell>
          <cell r="R399">
            <v>0</v>
          </cell>
          <cell r="S399">
            <v>0</v>
          </cell>
          <cell r="V399">
            <v>0</v>
          </cell>
          <cell r="Y399">
            <v>0</v>
          </cell>
          <cell r="AC399" t="str">
            <v>C20334No</v>
          </cell>
          <cell r="AG399">
            <v>0</v>
          </cell>
          <cell r="AH399">
            <v>0</v>
          </cell>
        </row>
        <row r="400">
          <cell r="C400" t="str">
            <v>C20334</v>
          </cell>
          <cell r="G400">
            <v>28197.4</v>
          </cell>
          <cell r="I400">
            <v>0</v>
          </cell>
          <cell r="J400">
            <v>11227.59</v>
          </cell>
          <cell r="M400">
            <v>0</v>
          </cell>
          <cell r="N400">
            <v>0</v>
          </cell>
          <cell r="O400">
            <v>4871.5999999999995</v>
          </cell>
          <cell r="P400">
            <v>0</v>
          </cell>
          <cell r="Q400">
            <v>0</v>
          </cell>
          <cell r="R400">
            <v>0</v>
          </cell>
          <cell r="S400">
            <v>0</v>
          </cell>
          <cell r="V400">
            <v>0</v>
          </cell>
          <cell r="Y400">
            <v>0</v>
          </cell>
          <cell r="AC400" t="str">
            <v>C20334No</v>
          </cell>
          <cell r="AG400">
            <v>0</v>
          </cell>
          <cell r="AH400">
            <v>0</v>
          </cell>
        </row>
        <row r="401">
          <cell r="C401" t="str">
            <v>C20334</v>
          </cell>
          <cell r="G401">
            <v>9752.89</v>
          </cell>
          <cell r="I401">
            <v>0</v>
          </cell>
          <cell r="J401">
            <v>1708.63</v>
          </cell>
          <cell r="M401">
            <v>0</v>
          </cell>
          <cell r="N401">
            <v>0</v>
          </cell>
          <cell r="O401">
            <v>2561.73</v>
          </cell>
          <cell r="P401">
            <v>0</v>
          </cell>
          <cell r="Q401">
            <v>0</v>
          </cell>
          <cell r="R401">
            <v>0</v>
          </cell>
          <cell r="S401">
            <v>0</v>
          </cell>
          <cell r="V401">
            <v>0</v>
          </cell>
          <cell r="Y401">
            <v>0</v>
          </cell>
          <cell r="AC401" t="str">
            <v>C20334No</v>
          </cell>
          <cell r="AG401">
            <v>0</v>
          </cell>
          <cell r="AH401">
            <v>0</v>
          </cell>
        </row>
        <row r="402">
          <cell r="C402" t="str">
            <v>C20334</v>
          </cell>
          <cell r="G402">
            <v>0</v>
          </cell>
          <cell r="I402">
            <v>41540</v>
          </cell>
          <cell r="J402">
            <v>0</v>
          </cell>
          <cell r="M402">
            <v>0</v>
          </cell>
          <cell r="N402">
            <v>0</v>
          </cell>
          <cell r="O402">
            <v>-920</v>
          </cell>
          <cell r="P402">
            <v>0</v>
          </cell>
          <cell r="Q402">
            <v>0</v>
          </cell>
          <cell r="R402">
            <v>0</v>
          </cell>
          <cell r="S402">
            <v>0</v>
          </cell>
          <cell r="V402">
            <v>0</v>
          </cell>
          <cell r="Y402">
            <v>0</v>
          </cell>
          <cell r="AC402" t="str">
            <v>C20334No</v>
          </cell>
          <cell r="AG402">
            <v>0</v>
          </cell>
          <cell r="AH402">
            <v>0</v>
          </cell>
        </row>
        <row r="403">
          <cell r="C403" t="str">
            <v>C20334</v>
          </cell>
          <cell r="G403">
            <v>32362.86</v>
          </cell>
          <cell r="I403">
            <v>0</v>
          </cell>
          <cell r="J403">
            <v>0</v>
          </cell>
          <cell r="M403">
            <v>0</v>
          </cell>
          <cell r="N403">
            <v>0</v>
          </cell>
          <cell r="O403">
            <v>0</v>
          </cell>
          <cell r="P403">
            <v>0</v>
          </cell>
          <cell r="Q403">
            <v>0</v>
          </cell>
          <cell r="R403">
            <v>0</v>
          </cell>
          <cell r="S403">
            <v>0</v>
          </cell>
          <cell r="V403">
            <v>0</v>
          </cell>
          <cell r="Y403">
            <v>0</v>
          </cell>
          <cell r="AC403" t="str">
            <v>C20334No</v>
          </cell>
          <cell r="AG403">
            <v>0</v>
          </cell>
          <cell r="AH403">
            <v>0</v>
          </cell>
        </row>
        <row r="404">
          <cell r="C404" t="str">
            <v>C20334</v>
          </cell>
          <cell r="G404">
            <v>2193.4</v>
          </cell>
          <cell r="I404">
            <v>0</v>
          </cell>
          <cell r="J404">
            <v>-143.97000000000003</v>
          </cell>
          <cell r="M404">
            <v>0</v>
          </cell>
          <cell r="N404">
            <v>0</v>
          </cell>
          <cell r="O404">
            <v>31.340000000000003</v>
          </cell>
          <cell r="P404">
            <v>0</v>
          </cell>
          <cell r="Q404">
            <v>0</v>
          </cell>
          <cell r="R404">
            <v>0</v>
          </cell>
          <cell r="S404">
            <v>0</v>
          </cell>
          <cell r="V404">
            <v>0</v>
          </cell>
          <cell r="Y404">
            <v>0</v>
          </cell>
          <cell r="AC404" t="str">
            <v>C20334No</v>
          </cell>
          <cell r="AG404">
            <v>0</v>
          </cell>
          <cell r="AH404">
            <v>0</v>
          </cell>
        </row>
        <row r="405">
          <cell r="C405" t="str">
            <v>C20334</v>
          </cell>
          <cell r="G405">
            <v>27.23</v>
          </cell>
          <cell r="I405">
            <v>0</v>
          </cell>
          <cell r="J405">
            <v>0</v>
          </cell>
          <cell r="M405">
            <v>0</v>
          </cell>
          <cell r="N405">
            <v>0</v>
          </cell>
          <cell r="O405">
            <v>0</v>
          </cell>
          <cell r="P405">
            <v>0</v>
          </cell>
          <cell r="Q405">
            <v>0</v>
          </cell>
          <cell r="R405">
            <v>0</v>
          </cell>
          <cell r="S405">
            <v>0</v>
          </cell>
          <cell r="V405">
            <v>0</v>
          </cell>
          <cell r="Y405">
            <v>0</v>
          </cell>
          <cell r="AC405" t="str">
            <v>C20334No</v>
          </cell>
          <cell r="AG405">
            <v>0</v>
          </cell>
          <cell r="AH405">
            <v>0</v>
          </cell>
        </row>
        <row r="406">
          <cell r="C406" t="str">
            <v>C20334</v>
          </cell>
          <cell r="G406">
            <v>4525.5600000000004</v>
          </cell>
          <cell r="I406">
            <v>0</v>
          </cell>
          <cell r="J406">
            <v>4929.83</v>
          </cell>
          <cell r="M406">
            <v>0</v>
          </cell>
          <cell r="N406">
            <v>0</v>
          </cell>
          <cell r="O406">
            <v>3214.63</v>
          </cell>
          <cell r="P406">
            <v>0</v>
          </cell>
          <cell r="Q406">
            <v>0</v>
          </cell>
          <cell r="R406">
            <v>0</v>
          </cell>
          <cell r="S406">
            <v>3252.28</v>
          </cell>
          <cell r="V406">
            <v>3252.28</v>
          </cell>
          <cell r="Y406">
            <v>3252.28</v>
          </cell>
          <cell r="AC406" t="str">
            <v>C20334No</v>
          </cell>
          <cell r="AG406">
            <v>0</v>
          </cell>
          <cell r="AH406">
            <v>0</v>
          </cell>
        </row>
        <row r="407">
          <cell r="C407" t="str">
            <v>C20334</v>
          </cell>
          <cell r="G407">
            <v>60</v>
          </cell>
          <cell r="I407">
            <v>0</v>
          </cell>
          <cell r="J407">
            <v>0</v>
          </cell>
          <cell r="M407">
            <v>0</v>
          </cell>
          <cell r="N407">
            <v>0</v>
          </cell>
          <cell r="O407">
            <v>0</v>
          </cell>
          <cell r="P407">
            <v>0</v>
          </cell>
          <cell r="Q407">
            <v>0</v>
          </cell>
          <cell r="R407">
            <v>0</v>
          </cell>
          <cell r="S407">
            <v>0</v>
          </cell>
          <cell r="V407">
            <v>0</v>
          </cell>
          <cell r="Y407">
            <v>0</v>
          </cell>
          <cell r="AC407" t="str">
            <v>C20334No</v>
          </cell>
          <cell r="AG407">
            <v>0</v>
          </cell>
          <cell r="AH407">
            <v>0</v>
          </cell>
        </row>
        <row r="408">
          <cell r="C408" t="str">
            <v>C20334</v>
          </cell>
          <cell r="G408">
            <v>38.61</v>
          </cell>
          <cell r="I408">
            <v>0</v>
          </cell>
          <cell r="J408">
            <v>83.93</v>
          </cell>
          <cell r="M408">
            <v>0</v>
          </cell>
          <cell r="N408">
            <v>0</v>
          </cell>
          <cell r="O408">
            <v>78.819999999999993</v>
          </cell>
          <cell r="P408">
            <v>0</v>
          </cell>
          <cell r="Q408">
            <v>0</v>
          </cell>
          <cell r="R408">
            <v>0</v>
          </cell>
          <cell r="S408">
            <v>0</v>
          </cell>
          <cell r="V408">
            <v>0</v>
          </cell>
          <cell r="Y408">
            <v>0</v>
          </cell>
          <cell r="AC408" t="str">
            <v>C20334No</v>
          </cell>
          <cell r="AG408">
            <v>0</v>
          </cell>
          <cell r="AH408">
            <v>0</v>
          </cell>
        </row>
        <row r="409">
          <cell r="C409" t="str">
            <v>C20334</v>
          </cell>
          <cell r="G409">
            <v>12.58</v>
          </cell>
          <cell r="I409">
            <v>0</v>
          </cell>
          <cell r="J409">
            <v>0</v>
          </cell>
          <cell r="M409">
            <v>0</v>
          </cell>
          <cell r="N409">
            <v>0</v>
          </cell>
          <cell r="O409">
            <v>0</v>
          </cell>
          <cell r="P409">
            <v>0</v>
          </cell>
          <cell r="Q409">
            <v>0</v>
          </cell>
          <cell r="R409">
            <v>0</v>
          </cell>
          <cell r="S409">
            <v>0</v>
          </cell>
          <cell r="V409">
            <v>0</v>
          </cell>
          <cell r="Y409">
            <v>0</v>
          </cell>
          <cell r="AC409" t="str">
            <v>C20334No</v>
          </cell>
          <cell r="AG409">
            <v>0</v>
          </cell>
          <cell r="AH409">
            <v>0</v>
          </cell>
        </row>
        <row r="410">
          <cell r="C410" t="str">
            <v>C20334</v>
          </cell>
          <cell r="G410">
            <v>177.18</v>
          </cell>
          <cell r="I410">
            <v>0</v>
          </cell>
          <cell r="J410">
            <v>0</v>
          </cell>
          <cell r="M410">
            <v>0</v>
          </cell>
          <cell r="N410">
            <v>0</v>
          </cell>
          <cell r="O410">
            <v>0</v>
          </cell>
          <cell r="P410">
            <v>0</v>
          </cell>
          <cell r="Q410">
            <v>0</v>
          </cell>
          <cell r="R410">
            <v>0</v>
          </cell>
          <cell r="S410">
            <v>0</v>
          </cell>
          <cell r="V410">
            <v>0</v>
          </cell>
          <cell r="Y410">
            <v>0</v>
          </cell>
          <cell r="AC410" t="str">
            <v>C20334No</v>
          </cell>
          <cell r="AG410">
            <v>0</v>
          </cell>
          <cell r="AH410">
            <v>0</v>
          </cell>
        </row>
        <row r="411">
          <cell r="C411" t="str">
            <v>C20334</v>
          </cell>
          <cell r="G411">
            <v>6840.03</v>
          </cell>
          <cell r="I411">
            <v>0</v>
          </cell>
          <cell r="J411">
            <v>0</v>
          </cell>
          <cell r="M411">
            <v>0</v>
          </cell>
          <cell r="N411">
            <v>0</v>
          </cell>
          <cell r="O411">
            <v>0</v>
          </cell>
          <cell r="P411">
            <v>0</v>
          </cell>
          <cell r="Q411">
            <v>0</v>
          </cell>
          <cell r="R411">
            <v>0</v>
          </cell>
          <cell r="S411">
            <v>0</v>
          </cell>
          <cell r="V411">
            <v>0</v>
          </cell>
          <cell r="Y411">
            <v>0</v>
          </cell>
          <cell r="AC411" t="str">
            <v>C20334No</v>
          </cell>
          <cell r="AG411">
            <v>0</v>
          </cell>
          <cell r="AH411">
            <v>0</v>
          </cell>
        </row>
        <row r="412">
          <cell r="C412" t="str">
            <v>C20334</v>
          </cell>
          <cell r="G412">
            <v>790.74</v>
          </cell>
          <cell r="I412">
            <v>0</v>
          </cell>
          <cell r="J412">
            <v>1612.12</v>
          </cell>
          <cell r="M412">
            <v>500</v>
          </cell>
          <cell r="N412">
            <v>500</v>
          </cell>
          <cell r="O412">
            <v>410.57</v>
          </cell>
          <cell r="P412">
            <v>0</v>
          </cell>
          <cell r="Q412">
            <v>500</v>
          </cell>
          <cell r="R412">
            <v>500</v>
          </cell>
          <cell r="S412">
            <v>199.31</v>
          </cell>
          <cell r="V412">
            <v>500</v>
          </cell>
          <cell r="Y412">
            <v>0</v>
          </cell>
          <cell r="AC412" t="str">
            <v>C20334No</v>
          </cell>
          <cell r="AG412">
            <v>0</v>
          </cell>
          <cell r="AH412">
            <v>0</v>
          </cell>
        </row>
        <row r="413">
          <cell r="C413" t="str">
            <v>C20334</v>
          </cell>
          <cell r="G413">
            <v>1201.48</v>
          </cell>
          <cell r="I413">
            <v>0</v>
          </cell>
          <cell r="J413">
            <v>5508.04</v>
          </cell>
          <cell r="M413">
            <v>5000</v>
          </cell>
          <cell r="N413">
            <v>5000</v>
          </cell>
          <cell r="O413">
            <v>162.7800000000002</v>
          </cell>
          <cell r="P413">
            <v>0</v>
          </cell>
          <cell r="Q413">
            <v>5000</v>
          </cell>
          <cell r="R413">
            <v>5000</v>
          </cell>
          <cell r="S413">
            <v>2083.39</v>
          </cell>
          <cell r="V413">
            <v>3065.3</v>
          </cell>
          <cell r="Y413">
            <v>-1934.6999999999998</v>
          </cell>
          <cell r="AC413" t="str">
            <v>C20334No</v>
          </cell>
          <cell r="AG413">
            <v>0</v>
          </cell>
          <cell r="AH413">
            <v>0</v>
          </cell>
        </row>
        <row r="414">
          <cell r="C414" t="str">
            <v>C20334</v>
          </cell>
          <cell r="G414">
            <v>0</v>
          </cell>
          <cell r="I414">
            <v>0</v>
          </cell>
          <cell r="J414">
            <v>0</v>
          </cell>
          <cell r="M414">
            <v>8000</v>
          </cell>
          <cell r="N414">
            <v>8000</v>
          </cell>
          <cell r="O414">
            <v>0</v>
          </cell>
          <cell r="P414">
            <v>0</v>
          </cell>
          <cell r="Q414">
            <v>8000</v>
          </cell>
          <cell r="R414">
            <v>8000</v>
          </cell>
          <cell r="S414">
            <v>0</v>
          </cell>
          <cell r="V414">
            <v>7049</v>
          </cell>
          <cell r="Y414">
            <v>-951</v>
          </cell>
          <cell r="AC414" t="str">
            <v>C20334No</v>
          </cell>
          <cell r="AG414">
            <v>0</v>
          </cell>
          <cell r="AH414">
            <v>0</v>
          </cell>
        </row>
        <row r="415">
          <cell r="C415" t="str">
            <v>C20334</v>
          </cell>
          <cell r="G415">
            <v>0</v>
          </cell>
          <cell r="I415">
            <v>0</v>
          </cell>
          <cell r="J415">
            <v>0</v>
          </cell>
          <cell r="M415">
            <v>0</v>
          </cell>
          <cell r="N415">
            <v>0</v>
          </cell>
          <cell r="O415">
            <v>0</v>
          </cell>
          <cell r="P415">
            <v>0</v>
          </cell>
          <cell r="Q415">
            <v>0</v>
          </cell>
          <cell r="R415">
            <v>0</v>
          </cell>
          <cell r="S415">
            <v>0</v>
          </cell>
          <cell r="V415">
            <v>0</v>
          </cell>
          <cell r="Y415">
            <v>0</v>
          </cell>
          <cell r="AC415" t="str">
            <v>C20334No</v>
          </cell>
          <cell r="AG415">
            <v>0</v>
          </cell>
          <cell r="AH415">
            <v>0</v>
          </cell>
        </row>
        <row r="416">
          <cell r="C416" t="str">
            <v>C20334</v>
          </cell>
          <cell r="G416">
            <v>2328.12</v>
          </cell>
          <cell r="I416">
            <v>0</v>
          </cell>
          <cell r="J416">
            <v>2005.35</v>
          </cell>
          <cell r="M416">
            <v>1000</v>
          </cell>
          <cell r="N416">
            <v>1000</v>
          </cell>
          <cell r="O416">
            <v>5000</v>
          </cell>
          <cell r="P416">
            <v>0</v>
          </cell>
          <cell r="Q416">
            <v>1000</v>
          </cell>
          <cell r="R416">
            <v>1000</v>
          </cell>
          <cell r="S416">
            <v>3144.49</v>
          </cell>
          <cell r="V416">
            <v>2144.4899999999998</v>
          </cell>
          <cell r="Y416">
            <v>1144.4899999999998</v>
          </cell>
          <cell r="AC416" t="str">
            <v>C20334No</v>
          </cell>
          <cell r="AG416">
            <v>0</v>
          </cell>
          <cell r="AH416">
            <v>0</v>
          </cell>
        </row>
        <row r="417">
          <cell r="C417" t="str">
            <v>C20334</v>
          </cell>
          <cell r="G417">
            <v>0</v>
          </cell>
          <cell r="I417">
            <v>0</v>
          </cell>
          <cell r="J417">
            <v>2372.7399999999998</v>
          </cell>
          <cell r="M417">
            <v>0</v>
          </cell>
          <cell r="N417">
            <v>0</v>
          </cell>
          <cell r="O417">
            <v>775</v>
          </cell>
          <cell r="P417">
            <v>0</v>
          </cell>
          <cell r="Q417">
            <v>0</v>
          </cell>
          <cell r="R417">
            <v>0</v>
          </cell>
          <cell r="S417">
            <v>0</v>
          </cell>
          <cell r="V417">
            <v>0</v>
          </cell>
          <cell r="Y417">
            <v>0</v>
          </cell>
          <cell r="AC417" t="str">
            <v>C20334No</v>
          </cell>
          <cell r="AG417">
            <v>0</v>
          </cell>
          <cell r="AH417">
            <v>0</v>
          </cell>
        </row>
        <row r="418">
          <cell r="C418" t="str">
            <v>C20334</v>
          </cell>
          <cell r="G418">
            <v>0</v>
          </cell>
          <cell r="I418">
            <v>0</v>
          </cell>
          <cell r="J418">
            <v>0</v>
          </cell>
          <cell r="M418">
            <v>0</v>
          </cell>
          <cell r="N418">
            <v>0</v>
          </cell>
          <cell r="O418">
            <v>0</v>
          </cell>
          <cell r="P418">
            <v>0</v>
          </cell>
          <cell r="Q418">
            <v>0</v>
          </cell>
          <cell r="R418">
            <v>0</v>
          </cell>
          <cell r="S418">
            <v>13.6</v>
          </cell>
          <cell r="V418">
            <v>6.8</v>
          </cell>
          <cell r="Y418">
            <v>6.8</v>
          </cell>
          <cell r="AC418" t="str">
            <v>C20334No</v>
          </cell>
          <cell r="AG418">
            <v>0</v>
          </cell>
          <cell r="AH418">
            <v>0</v>
          </cell>
        </row>
        <row r="419">
          <cell r="C419" t="str">
            <v>C20334</v>
          </cell>
          <cell r="G419">
            <v>1877.07</v>
          </cell>
          <cell r="I419">
            <v>0</v>
          </cell>
          <cell r="J419">
            <v>1951.6200000000001</v>
          </cell>
          <cell r="M419">
            <v>0</v>
          </cell>
          <cell r="N419">
            <v>0</v>
          </cell>
          <cell r="O419">
            <v>1733.91</v>
          </cell>
          <cell r="P419">
            <v>0</v>
          </cell>
          <cell r="Q419">
            <v>0</v>
          </cell>
          <cell r="R419">
            <v>0</v>
          </cell>
          <cell r="S419">
            <v>850.76</v>
          </cell>
          <cell r="V419">
            <v>712</v>
          </cell>
          <cell r="Y419">
            <v>712</v>
          </cell>
          <cell r="AC419" t="str">
            <v>C20334No</v>
          </cell>
          <cell r="AG419">
            <v>0</v>
          </cell>
          <cell r="AH419">
            <v>0</v>
          </cell>
        </row>
        <row r="420">
          <cell r="C420" t="str">
            <v>C20334</v>
          </cell>
          <cell r="G420">
            <v>340.52</v>
          </cell>
          <cell r="I420">
            <v>0</v>
          </cell>
          <cell r="J420">
            <v>97.88</v>
          </cell>
          <cell r="M420">
            <v>0</v>
          </cell>
          <cell r="N420">
            <v>0</v>
          </cell>
          <cell r="O420">
            <v>0</v>
          </cell>
          <cell r="P420">
            <v>0</v>
          </cell>
          <cell r="Q420">
            <v>0</v>
          </cell>
          <cell r="R420">
            <v>0</v>
          </cell>
          <cell r="S420">
            <v>0</v>
          </cell>
          <cell r="V420">
            <v>0</v>
          </cell>
          <cell r="Y420">
            <v>0</v>
          </cell>
          <cell r="AC420" t="str">
            <v>C20334No</v>
          </cell>
          <cell r="AG420">
            <v>0</v>
          </cell>
          <cell r="AH420">
            <v>0</v>
          </cell>
        </row>
        <row r="421">
          <cell r="C421" t="str">
            <v>C20334</v>
          </cell>
          <cell r="G421">
            <v>0</v>
          </cell>
          <cell r="I421">
            <v>0</v>
          </cell>
          <cell r="J421">
            <v>0</v>
          </cell>
          <cell r="M421">
            <v>0</v>
          </cell>
          <cell r="N421">
            <v>0</v>
          </cell>
          <cell r="O421">
            <v>0</v>
          </cell>
          <cell r="P421">
            <v>0</v>
          </cell>
          <cell r="Q421">
            <v>0</v>
          </cell>
          <cell r="R421">
            <v>0</v>
          </cell>
          <cell r="S421">
            <v>0</v>
          </cell>
          <cell r="V421">
            <v>0</v>
          </cell>
          <cell r="Y421">
            <v>0</v>
          </cell>
          <cell r="AC421" t="str">
            <v>C20334No</v>
          </cell>
          <cell r="AG421">
            <v>0</v>
          </cell>
          <cell r="AH421">
            <v>0</v>
          </cell>
        </row>
        <row r="422">
          <cell r="C422" t="str">
            <v>C20334</v>
          </cell>
          <cell r="G422">
            <v>30.05</v>
          </cell>
          <cell r="I422">
            <v>0</v>
          </cell>
          <cell r="J422">
            <v>19.899999999999999</v>
          </cell>
          <cell r="M422">
            <v>0</v>
          </cell>
          <cell r="N422">
            <v>0</v>
          </cell>
          <cell r="O422">
            <v>0</v>
          </cell>
          <cell r="P422">
            <v>0</v>
          </cell>
          <cell r="Q422">
            <v>0</v>
          </cell>
          <cell r="R422">
            <v>0</v>
          </cell>
          <cell r="S422">
            <v>0</v>
          </cell>
          <cell r="V422">
            <v>0</v>
          </cell>
          <cell r="Y422">
            <v>0</v>
          </cell>
          <cell r="AC422" t="str">
            <v>C20334No</v>
          </cell>
          <cell r="AG422">
            <v>0</v>
          </cell>
          <cell r="AH422">
            <v>0</v>
          </cell>
        </row>
        <row r="423">
          <cell r="C423" t="str">
            <v>C20334</v>
          </cell>
          <cell r="G423">
            <v>0</v>
          </cell>
          <cell r="I423">
            <v>0</v>
          </cell>
          <cell r="J423">
            <v>0</v>
          </cell>
          <cell r="M423">
            <v>0</v>
          </cell>
          <cell r="N423">
            <v>0</v>
          </cell>
          <cell r="O423">
            <v>65</v>
          </cell>
          <cell r="P423">
            <v>0</v>
          </cell>
          <cell r="Q423">
            <v>0</v>
          </cell>
          <cell r="R423">
            <v>0</v>
          </cell>
          <cell r="S423">
            <v>0</v>
          </cell>
          <cell r="V423">
            <v>0</v>
          </cell>
          <cell r="Y423">
            <v>0</v>
          </cell>
          <cell r="AC423" t="str">
            <v>C20334No</v>
          </cell>
          <cell r="AG423">
            <v>0</v>
          </cell>
          <cell r="AH423">
            <v>0</v>
          </cell>
        </row>
        <row r="424">
          <cell r="C424" t="str">
            <v>C20334</v>
          </cell>
          <cell r="G424">
            <v>0</v>
          </cell>
          <cell r="I424">
            <v>0</v>
          </cell>
          <cell r="J424">
            <v>0</v>
          </cell>
          <cell r="M424">
            <v>0</v>
          </cell>
          <cell r="N424">
            <v>0</v>
          </cell>
          <cell r="O424">
            <v>0</v>
          </cell>
          <cell r="P424">
            <v>0</v>
          </cell>
          <cell r="Q424">
            <v>0</v>
          </cell>
          <cell r="R424">
            <v>0</v>
          </cell>
          <cell r="S424">
            <v>0</v>
          </cell>
          <cell r="V424">
            <v>0</v>
          </cell>
          <cell r="Y424">
            <v>0</v>
          </cell>
          <cell r="AC424" t="str">
            <v>C20334No</v>
          </cell>
          <cell r="AG424">
            <v>0</v>
          </cell>
          <cell r="AH424">
            <v>0</v>
          </cell>
        </row>
        <row r="425">
          <cell r="C425" t="str">
            <v>C20334</v>
          </cell>
          <cell r="G425">
            <v>1946.68</v>
          </cell>
          <cell r="I425">
            <v>30580</v>
          </cell>
          <cell r="J425">
            <v>370.45</v>
          </cell>
          <cell r="M425">
            <v>0</v>
          </cell>
          <cell r="N425">
            <v>0</v>
          </cell>
          <cell r="O425">
            <v>0</v>
          </cell>
          <cell r="P425">
            <v>0</v>
          </cell>
          <cell r="Q425">
            <v>0</v>
          </cell>
          <cell r="R425">
            <v>0</v>
          </cell>
          <cell r="S425">
            <v>0</v>
          </cell>
          <cell r="V425">
            <v>0</v>
          </cell>
          <cell r="Y425">
            <v>0</v>
          </cell>
          <cell r="AC425" t="str">
            <v>C20334Yes</v>
          </cell>
          <cell r="AG425">
            <v>0</v>
          </cell>
          <cell r="AH425">
            <v>0</v>
          </cell>
        </row>
        <row r="426">
          <cell r="C426" t="str">
            <v>C20334</v>
          </cell>
          <cell r="G426">
            <v>55913</v>
          </cell>
          <cell r="I426">
            <v>0</v>
          </cell>
          <cell r="J426">
            <v>0</v>
          </cell>
          <cell r="M426">
            <v>0</v>
          </cell>
          <cell r="N426">
            <v>0</v>
          </cell>
          <cell r="O426">
            <v>0</v>
          </cell>
          <cell r="P426">
            <v>0</v>
          </cell>
          <cell r="Q426">
            <v>0</v>
          </cell>
          <cell r="R426">
            <v>0</v>
          </cell>
          <cell r="S426">
            <v>0</v>
          </cell>
          <cell r="V426">
            <v>0</v>
          </cell>
          <cell r="Y426">
            <v>0</v>
          </cell>
          <cell r="AC426" t="str">
            <v>C20334No</v>
          </cell>
          <cell r="AG426">
            <v>0</v>
          </cell>
          <cell r="AH426">
            <v>0</v>
          </cell>
        </row>
        <row r="427">
          <cell r="C427" t="str">
            <v>C20334</v>
          </cell>
          <cell r="G427">
            <v>3800</v>
          </cell>
          <cell r="I427">
            <v>0</v>
          </cell>
          <cell r="J427">
            <v>0</v>
          </cell>
          <cell r="M427">
            <v>0</v>
          </cell>
          <cell r="N427">
            <v>0</v>
          </cell>
          <cell r="O427">
            <v>0</v>
          </cell>
          <cell r="P427">
            <v>0</v>
          </cell>
          <cell r="Q427">
            <v>0</v>
          </cell>
          <cell r="R427">
            <v>0</v>
          </cell>
          <cell r="S427">
            <v>0</v>
          </cell>
          <cell r="V427">
            <v>0</v>
          </cell>
          <cell r="Y427">
            <v>0</v>
          </cell>
          <cell r="AC427" t="str">
            <v>C20334Yes</v>
          </cell>
          <cell r="AG427">
            <v>0</v>
          </cell>
          <cell r="AH427">
            <v>0</v>
          </cell>
        </row>
        <row r="428">
          <cell r="C428" t="str">
            <v>C20334</v>
          </cell>
          <cell r="G428">
            <v>1400</v>
          </cell>
          <cell r="I428">
            <v>0</v>
          </cell>
          <cell r="J428">
            <v>0</v>
          </cell>
          <cell r="M428">
            <v>0</v>
          </cell>
          <cell r="N428">
            <v>0</v>
          </cell>
          <cell r="O428">
            <v>0</v>
          </cell>
          <cell r="P428">
            <v>0</v>
          </cell>
          <cell r="Q428">
            <v>0</v>
          </cell>
          <cell r="R428">
            <v>0</v>
          </cell>
          <cell r="S428">
            <v>0</v>
          </cell>
          <cell r="V428">
            <v>0</v>
          </cell>
          <cell r="Y428">
            <v>0</v>
          </cell>
          <cell r="AC428" t="str">
            <v>C20334Yes</v>
          </cell>
          <cell r="AG428">
            <v>0</v>
          </cell>
          <cell r="AH428">
            <v>0</v>
          </cell>
        </row>
        <row r="429">
          <cell r="C429" t="str">
            <v>C20334</v>
          </cell>
          <cell r="G429">
            <v>1600</v>
          </cell>
          <cell r="I429">
            <v>0</v>
          </cell>
          <cell r="J429">
            <v>0</v>
          </cell>
          <cell r="M429">
            <v>0</v>
          </cell>
          <cell r="N429">
            <v>0</v>
          </cell>
          <cell r="O429">
            <v>0</v>
          </cell>
          <cell r="P429">
            <v>0</v>
          </cell>
          <cell r="Q429">
            <v>0</v>
          </cell>
          <cell r="R429">
            <v>0</v>
          </cell>
          <cell r="S429">
            <v>0</v>
          </cell>
          <cell r="V429">
            <v>0</v>
          </cell>
          <cell r="Y429">
            <v>0</v>
          </cell>
          <cell r="AC429" t="str">
            <v>C20334Yes</v>
          </cell>
          <cell r="AG429">
            <v>0</v>
          </cell>
          <cell r="AH429">
            <v>0</v>
          </cell>
        </row>
        <row r="430">
          <cell r="C430" t="str">
            <v>C20334</v>
          </cell>
          <cell r="G430">
            <v>30425.67</v>
          </cell>
          <cell r="I430">
            <v>30870</v>
          </cell>
          <cell r="J430">
            <v>30866.65</v>
          </cell>
          <cell r="M430">
            <v>30900</v>
          </cell>
          <cell r="N430">
            <v>30900</v>
          </cell>
          <cell r="O430">
            <v>30900</v>
          </cell>
          <cell r="P430">
            <v>0</v>
          </cell>
          <cell r="Q430">
            <v>0</v>
          </cell>
          <cell r="R430">
            <v>0</v>
          </cell>
          <cell r="S430">
            <v>0</v>
          </cell>
          <cell r="V430">
            <v>0</v>
          </cell>
          <cell r="Y430">
            <v>0</v>
          </cell>
          <cell r="AC430" t="str">
            <v>C20334Yes</v>
          </cell>
          <cell r="AG430">
            <v>0</v>
          </cell>
          <cell r="AH430">
            <v>0</v>
          </cell>
        </row>
        <row r="431">
          <cell r="C431" t="str">
            <v>C20334</v>
          </cell>
          <cell r="G431">
            <v>-10647.61</v>
          </cell>
          <cell r="I431">
            <v>0</v>
          </cell>
          <cell r="J431">
            <v>-28152</v>
          </cell>
          <cell r="M431">
            <v>0</v>
          </cell>
          <cell r="N431">
            <v>0</v>
          </cell>
          <cell r="O431">
            <v>0</v>
          </cell>
          <cell r="P431">
            <v>0</v>
          </cell>
          <cell r="Q431">
            <v>0</v>
          </cell>
          <cell r="R431">
            <v>0</v>
          </cell>
          <cell r="S431">
            <v>0</v>
          </cell>
          <cell r="V431">
            <v>0</v>
          </cell>
          <cell r="Y431">
            <v>0</v>
          </cell>
          <cell r="AC431" t="str">
            <v>C20334No</v>
          </cell>
          <cell r="AG431">
            <v>0</v>
          </cell>
          <cell r="AH431">
            <v>0</v>
          </cell>
        </row>
        <row r="432">
          <cell r="C432" t="str">
            <v>C20334</v>
          </cell>
          <cell r="G432">
            <v>-39027</v>
          </cell>
          <cell r="I432">
            <v>0</v>
          </cell>
          <cell r="J432">
            <v>0</v>
          </cell>
          <cell r="M432">
            <v>0</v>
          </cell>
          <cell r="N432">
            <v>0</v>
          </cell>
          <cell r="O432">
            <v>0</v>
          </cell>
          <cell r="P432">
            <v>0</v>
          </cell>
          <cell r="Q432">
            <v>0</v>
          </cell>
          <cell r="R432">
            <v>0</v>
          </cell>
          <cell r="S432">
            <v>0</v>
          </cell>
          <cell r="V432">
            <v>0</v>
          </cell>
          <cell r="Y432">
            <v>0</v>
          </cell>
          <cell r="AC432" t="str">
            <v>C20334No</v>
          </cell>
          <cell r="AG432">
            <v>0</v>
          </cell>
          <cell r="AH432">
            <v>0</v>
          </cell>
        </row>
        <row r="433">
          <cell r="C433" t="str">
            <v>C20334</v>
          </cell>
          <cell r="G433">
            <v>-5139.8</v>
          </cell>
          <cell r="I433">
            <v>0</v>
          </cell>
          <cell r="J433">
            <v>-10036.15</v>
          </cell>
          <cell r="M433">
            <v>0</v>
          </cell>
          <cell r="N433">
            <v>0</v>
          </cell>
          <cell r="O433">
            <v>-22679.91</v>
          </cell>
          <cell r="P433">
            <v>0</v>
          </cell>
          <cell r="Q433">
            <v>0</v>
          </cell>
          <cell r="R433">
            <v>0</v>
          </cell>
          <cell r="S433">
            <v>-1295.92</v>
          </cell>
          <cell r="V433">
            <v>-2276.31</v>
          </cell>
          <cell r="Y433">
            <v>-2276.31</v>
          </cell>
          <cell r="AC433" t="str">
            <v>C20334No</v>
          </cell>
          <cell r="AG433">
            <v>0</v>
          </cell>
          <cell r="AH433">
            <v>0</v>
          </cell>
        </row>
        <row r="434">
          <cell r="C434" t="str">
            <v>C20334</v>
          </cell>
          <cell r="G434">
            <v>-473.4</v>
          </cell>
          <cell r="I434">
            <v>0</v>
          </cell>
          <cell r="J434">
            <v>0</v>
          </cell>
          <cell r="M434">
            <v>0</v>
          </cell>
          <cell r="N434">
            <v>0</v>
          </cell>
          <cell r="O434">
            <v>0</v>
          </cell>
          <cell r="P434">
            <v>0</v>
          </cell>
          <cell r="Q434">
            <v>0</v>
          </cell>
          <cell r="R434">
            <v>0</v>
          </cell>
          <cell r="S434">
            <v>0</v>
          </cell>
          <cell r="V434">
            <v>0</v>
          </cell>
          <cell r="Y434">
            <v>0</v>
          </cell>
          <cell r="AC434" t="str">
            <v>C20334No</v>
          </cell>
          <cell r="AG434">
            <v>0</v>
          </cell>
          <cell r="AH434">
            <v>0</v>
          </cell>
        </row>
        <row r="435">
          <cell r="C435" t="str">
            <v>C20334</v>
          </cell>
          <cell r="G435">
            <v>4487</v>
          </cell>
          <cell r="I435">
            <v>0</v>
          </cell>
          <cell r="J435">
            <v>0</v>
          </cell>
          <cell r="M435">
            <v>0</v>
          </cell>
          <cell r="N435">
            <v>0</v>
          </cell>
          <cell r="O435">
            <v>0</v>
          </cell>
          <cell r="P435">
            <v>0</v>
          </cell>
          <cell r="Q435">
            <v>0</v>
          </cell>
          <cell r="R435">
            <v>0</v>
          </cell>
          <cell r="S435">
            <v>0</v>
          </cell>
          <cell r="V435">
            <v>0</v>
          </cell>
          <cell r="Y435">
            <v>0</v>
          </cell>
          <cell r="AC435" t="str">
            <v>C20334No</v>
          </cell>
          <cell r="AG435">
            <v>0</v>
          </cell>
          <cell r="AH435">
            <v>0</v>
          </cell>
        </row>
        <row r="436">
          <cell r="C436">
            <v>0</v>
          </cell>
          <cell r="G436">
            <v>284292.25999999989</v>
          </cell>
          <cell r="I436">
            <v>155820</v>
          </cell>
          <cell r="J436">
            <v>80894.179999999993</v>
          </cell>
          <cell r="M436">
            <v>99600</v>
          </cell>
          <cell r="N436">
            <v>99600</v>
          </cell>
          <cell r="O436">
            <v>79674.109999999986</v>
          </cell>
          <cell r="P436">
            <v>0</v>
          </cell>
          <cell r="Q436">
            <v>68700</v>
          </cell>
          <cell r="R436">
            <v>0</v>
          </cell>
          <cell r="S436">
            <v>35610.36</v>
          </cell>
          <cell r="V436">
            <v>69599.760000000009</v>
          </cell>
          <cell r="Y436">
            <v>-1058.04</v>
          </cell>
          <cell r="AC436" t="str">
            <v/>
          </cell>
          <cell r="AG436">
            <v>0</v>
          </cell>
          <cell r="AH436">
            <v>0</v>
          </cell>
        </row>
        <row r="437">
          <cell r="C437" t="str">
            <v>C20336</v>
          </cell>
          <cell r="G437">
            <v>93139.89</v>
          </cell>
          <cell r="I437">
            <v>124350</v>
          </cell>
          <cell r="J437">
            <v>106302.95</v>
          </cell>
          <cell r="M437">
            <v>124500</v>
          </cell>
          <cell r="N437">
            <v>124500</v>
          </cell>
          <cell r="O437">
            <v>94983.31</v>
          </cell>
          <cell r="P437">
            <v>0</v>
          </cell>
          <cell r="Q437">
            <v>124500</v>
          </cell>
          <cell r="R437">
            <v>127200</v>
          </cell>
          <cell r="S437">
            <v>46928.03</v>
          </cell>
          <cell r="V437">
            <v>127199.99999999999</v>
          </cell>
          <cell r="Y437">
            <v>0</v>
          </cell>
          <cell r="AC437" t="str">
            <v>C20336No</v>
          </cell>
          <cell r="AG437">
            <v>0</v>
          </cell>
          <cell r="AH437">
            <v>0</v>
          </cell>
        </row>
        <row r="438">
          <cell r="C438" t="str">
            <v>C20336</v>
          </cell>
          <cell r="G438">
            <v>415.66</v>
          </cell>
          <cell r="I438">
            <v>0</v>
          </cell>
          <cell r="J438">
            <v>0</v>
          </cell>
          <cell r="M438">
            <v>0</v>
          </cell>
          <cell r="N438">
            <v>0</v>
          </cell>
          <cell r="O438">
            <v>141.5</v>
          </cell>
          <cell r="P438">
            <v>0</v>
          </cell>
          <cell r="Q438">
            <v>0</v>
          </cell>
          <cell r="R438">
            <v>0</v>
          </cell>
          <cell r="S438">
            <v>601.12</v>
          </cell>
          <cell r="V438">
            <v>0</v>
          </cell>
          <cell r="Y438">
            <v>0</v>
          </cell>
          <cell r="AC438" t="str">
            <v>C20336No</v>
          </cell>
          <cell r="AG438">
            <v>0</v>
          </cell>
          <cell r="AH438">
            <v>0</v>
          </cell>
        </row>
        <row r="439">
          <cell r="C439" t="str">
            <v>C20336</v>
          </cell>
          <cell r="G439">
            <v>18859.509999999998</v>
          </cell>
          <cell r="I439">
            <v>0</v>
          </cell>
          <cell r="J439">
            <v>0</v>
          </cell>
          <cell r="M439">
            <v>0</v>
          </cell>
          <cell r="N439">
            <v>0</v>
          </cell>
          <cell r="O439">
            <v>0</v>
          </cell>
          <cell r="P439">
            <v>0</v>
          </cell>
          <cell r="Q439">
            <v>0</v>
          </cell>
          <cell r="R439">
            <v>0</v>
          </cell>
          <cell r="S439">
            <v>0</v>
          </cell>
          <cell r="V439">
            <v>0</v>
          </cell>
          <cell r="Y439">
            <v>0</v>
          </cell>
          <cell r="AC439" t="str">
            <v>C20336No</v>
          </cell>
          <cell r="AG439">
            <v>0</v>
          </cell>
          <cell r="AH439">
            <v>0</v>
          </cell>
        </row>
        <row r="440">
          <cell r="C440" t="str">
            <v>C20336</v>
          </cell>
          <cell r="G440">
            <v>24654.080000000002</v>
          </cell>
          <cell r="I440">
            <v>0</v>
          </cell>
          <cell r="J440">
            <v>0</v>
          </cell>
          <cell r="M440">
            <v>0</v>
          </cell>
          <cell r="N440">
            <v>0</v>
          </cell>
          <cell r="O440">
            <v>0</v>
          </cell>
          <cell r="P440">
            <v>0</v>
          </cell>
          <cell r="Q440">
            <v>0</v>
          </cell>
          <cell r="R440">
            <v>0</v>
          </cell>
          <cell r="S440">
            <v>0</v>
          </cell>
          <cell r="V440">
            <v>0</v>
          </cell>
          <cell r="Y440">
            <v>0</v>
          </cell>
          <cell r="AC440" t="str">
            <v>C20336No</v>
          </cell>
          <cell r="AG440">
            <v>0</v>
          </cell>
          <cell r="AH440">
            <v>0</v>
          </cell>
        </row>
        <row r="441">
          <cell r="C441" t="str">
            <v>C20336</v>
          </cell>
          <cell r="G441">
            <v>173693.48</v>
          </cell>
          <cell r="I441">
            <v>177400</v>
          </cell>
          <cell r="J441">
            <v>145277.47</v>
          </cell>
          <cell r="M441">
            <v>177400</v>
          </cell>
          <cell r="N441">
            <v>177400</v>
          </cell>
          <cell r="O441">
            <v>158083.60999999999</v>
          </cell>
          <cell r="P441">
            <v>0</v>
          </cell>
          <cell r="Q441">
            <v>177400</v>
          </cell>
          <cell r="R441">
            <v>177400</v>
          </cell>
          <cell r="S441">
            <v>78806.98</v>
          </cell>
          <cell r="V441">
            <v>177400</v>
          </cell>
          <cell r="Y441">
            <v>0</v>
          </cell>
          <cell r="AC441" t="str">
            <v>C20336No</v>
          </cell>
          <cell r="AG441">
            <v>0</v>
          </cell>
          <cell r="AH441">
            <v>0</v>
          </cell>
        </row>
        <row r="442">
          <cell r="C442" t="str">
            <v>C20336</v>
          </cell>
          <cell r="G442">
            <v>2610</v>
          </cell>
          <cell r="I442">
            <v>0</v>
          </cell>
          <cell r="J442">
            <v>10133.11</v>
          </cell>
          <cell r="M442">
            <v>0</v>
          </cell>
          <cell r="N442">
            <v>0</v>
          </cell>
          <cell r="O442">
            <v>6165</v>
          </cell>
          <cell r="P442">
            <v>0</v>
          </cell>
          <cell r="Q442">
            <v>0</v>
          </cell>
          <cell r="R442">
            <v>0</v>
          </cell>
          <cell r="S442">
            <v>330</v>
          </cell>
          <cell r="V442">
            <v>0</v>
          </cell>
          <cell r="Y442">
            <v>0</v>
          </cell>
          <cell r="AC442" t="str">
            <v>C20336No</v>
          </cell>
          <cell r="AG442">
            <v>0</v>
          </cell>
          <cell r="AH442">
            <v>0</v>
          </cell>
        </row>
        <row r="443">
          <cell r="C443" t="str">
            <v>C20336</v>
          </cell>
          <cell r="G443">
            <v>0</v>
          </cell>
          <cell r="I443">
            <v>0</v>
          </cell>
          <cell r="J443">
            <v>0</v>
          </cell>
          <cell r="M443">
            <v>0</v>
          </cell>
          <cell r="N443">
            <v>0</v>
          </cell>
          <cell r="O443">
            <v>0</v>
          </cell>
          <cell r="P443">
            <v>0</v>
          </cell>
          <cell r="Q443">
            <v>0</v>
          </cell>
          <cell r="R443">
            <v>0</v>
          </cell>
          <cell r="S443">
            <v>0</v>
          </cell>
          <cell r="V443">
            <v>0</v>
          </cell>
          <cell r="Y443">
            <v>0</v>
          </cell>
          <cell r="AC443" t="str">
            <v>C20336No</v>
          </cell>
          <cell r="AG443">
            <v>0</v>
          </cell>
          <cell r="AH443">
            <v>0</v>
          </cell>
        </row>
        <row r="444">
          <cell r="C444" t="str">
            <v>C20336</v>
          </cell>
          <cell r="G444">
            <v>3139.27</v>
          </cell>
          <cell r="I444">
            <v>3000</v>
          </cell>
          <cell r="J444">
            <v>3149.51</v>
          </cell>
          <cell r="M444">
            <v>3000</v>
          </cell>
          <cell r="N444">
            <v>3000</v>
          </cell>
          <cell r="O444">
            <v>4377.05</v>
          </cell>
          <cell r="P444">
            <v>0</v>
          </cell>
          <cell r="Q444">
            <v>3000</v>
          </cell>
          <cell r="R444">
            <v>3000</v>
          </cell>
          <cell r="S444">
            <v>520.91999999999996</v>
          </cell>
          <cell r="V444">
            <v>3000</v>
          </cell>
          <cell r="Y444">
            <v>0</v>
          </cell>
          <cell r="AC444" t="str">
            <v>C20336No</v>
          </cell>
          <cell r="AG444">
            <v>0</v>
          </cell>
          <cell r="AH444">
            <v>0</v>
          </cell>
        </row>
        <row r="445">
          <cell r="C445" t="str">
            <v>C20336</v>
          </cell>
          <cell r="G445">
            <v>11102.76</v>
          </cell>
          <cell r="I445">
            <v>11100</v>
          </cell>
          <cell r="J445">
            <v>11102.76</v>
          </cell>
          <cell r="M445">
            <v>11100</v>
          </cell>
          <cell r="N445">
            <v>11100</v>
          </cell>
          <cell r="O445">
            <v>10323.9</v>
          </cell>
          <cell r="P445">
            <v>0</v>
          </cell>
          <cell r="Q445">
            <v>11100</v>
          </cell>
          <cell r="R445">
            <v>11100</v>
          </cell>
          <cell r="S445">
            <v>3993.66</v>
          </cell>
          <cell r="V445">
            <v>11100</v>
          </cell>
          <cell r="Y445">
            <v>0</v>
          </cell>
          <cell r="AC445" t="str">
            <v>C20336No</v>
          </cell>
          <cell r="AG445">
            <v>0</v>
          </cell>
          <cell r="AH445">
            <v>0</v>
          </cell>
        </row>
        <row r="446">
          <cell r="C446" t="str">
            <v>C20336</v>
          </cell>
          <cell r="G446">
            <v>5343.96</v>
          </cell>
          <cell r="I446">
            <v>5300</v>
          </cell>
          <cell r="J446">
            <v>5839.68</v>
          </cell>
          <cell r="M446">
            <v>5300</v>
          </cell>
          <cell r="N446">
            <v>5300</v>
          </cell>
          <cell r="O446">
            <v>6179.87</v>
          </cell>
          <cell r="P446">
            <v>0</v>
          </cell>
          <cell r="Q446">
            <v>5300</v>
          </cell>
          <cell r="R446">
            <v>5300</v>
          </cell>
          <cell r="S446">
            <v>2428.69</v>
          </cell>
          <cell r="V446">
            <v>5300</v>
          </cell>
          <cell r="Y446">
            <v>0</v>
          </cell>
          <cell r="AC446" t="str">
            <v>C20336No</v>
          </cell>
          <cell r="AG446">
            <v>0</v>
          </cell>
          <cell r="AH446">
            <v>0</v>
          </cell>
        </row>
        <row r="447">
          <cell r="C447" t="str">
            <v>C20336</v>
          </cell>
          <cell r="G447">
            <v>0</v>
          </cell>
          <cell r="I447">
            <v>0</v>
          </cell>
          <cell r="J447">
            <v>0</v>
          </cell>
          <cell r="M447">
            <v>0</v>
          </cell>
          <cell r="N447">
            <v>0</v>
          </cell>
          <cell r="O447">
            <v>778.86</v>
          </cell>
          <cell r="P447">
            <v>0</v>
          </cell>
          <cell r="Q447">
            <v>0</v>
          </cell>
          <cell r="R447">
            <v>0</v>
          </cell>
          <cell r="S447">
            <v>1557.72</v>
          </cell>
          <cell r="V447">
            <v>0</v>
          </cell>
          <cell r="Y447">
            <v>0</v>
          </cell>
          <cell r="AC447" t="str">
            <v>C20336No</v>
          </cell>
          <cell r="AG447">
            <v>0</v>
          </cell>
          <cell r="AH447">
            <v>0</v>
          </cell>
        </row>
        <row r="448">
          <cell r="C448" t="str">
            <v>C20336</v>
          </cell>
          <cell r="G448">
            <v>0</v>
          </cell>
          <cell r="I448">
            <v>0</v>
          </cell>
          <cell r="J448">
            <v>0</v>
          </cell>
          <cell r="M448">
            <v>0</v>
          </cell>
          <cell r="N448">
            <v>0</v>
          </cell>
          <cell r="O448">
            <v>536.01</v>
          </cell>
          <cell r="P448">
            <v>0</v>
          </cell>
          <cell r="Q448">
            <v>0</v>
          </cell>
          <cell r="R448">
            <v>0</v>
          </cell>
          <cell r="S448">
            <v>1127.6099999999999</v>
          </cell>
          <cell r="V448">
            <v>0</v>
          </cell>
          <cell r="Y448">
            <v>0</v>
          </cell>
          <cell r="AC448" t="str">
            <v>C20336No</v>
          </cell>
          <cell r="AG448">
            <v>0</v>
          </cell>
          <cell r="AH448">
            <v>0</v>
          </cell>
        </row>
        <row r="449">
          <cell r="C449" t="str">
            <v>C20336</v>
          </cell>
          <cell r="G449">
            <v>17358.89</v>
          </cell>
          <cell r="I449">
            <v>9500</v>
          </cell>
          <cell r="J449">
            <v>4524.1900000000005</v>
          </cell>
          <cell r="M449">
            <v>9500</v>
          </cell>
          <cell r="N449">
            <v>9500</v>
          </cell>
          <cell r="O449">
            <v>4333.4800000000005</v>
          </cell>
          <cell r="P449">
            <v>0</v>
          </cell>
          <cell r="Q449">
            <v>9500</v>
          </cell>
          <cell r="R449">
            <v>9500</v>
          </cell>
          <cell r="S449">
            <v>3936.25</v>
          </cell>
          <cell r="V449">
            <v>9500</v>
          </cell>
          <cell r="Y449">
            <v>0</v>
          </cell>
          <cell r="AC449" t="str">
            <v>C20336No</v>
          </cell>
          <cell r="AG449">
            <v>0</v>
          </cell>
          <cell r="AH449">
            <v>0</v>
          </cell>
        </row>
        <row r="450">
          <cell r="C450" t="str">
            <v>C20336</v>
          </cell>
          <cell r="G450">
            <v>3886.96</v>
          </cell>
          <cell r="I450">
            <v>4800</v>
          </cell>
          <cell r="J450">
            <v>4713.68</v>
          </cell>
          <cell r="M450">
            <v>4800</v>
          </cell>
          <cell r="N450">
            <v>4800</v>
          </cell>
          <cell r="O450">
            <v>5607.97</v>
          </cell>
          <cell r="P450">
            <v>0</v>
          </cell>
          <cell r="Q450">
            <v>4800</v>
          </cell>
          <cell r="R450">
            <v>4800</v>
          </cell>
          <cell r="S450">
            <v>125.88</v>
          </cell>
          <cell r="V450">
            <v>4800</v>
          </cell>
          <cell r="Y450">
            <v>0</v>
          </cell>
          <cell r="AC450" t="str">
            <v>C20336No</v>
          </cell>
          <cell r="AG450">
            <v>0</v>
          </cell>
          <cell r="AH450">
            <v>0</v>
          </cell>
        </row>
        <row r="451">
          <cell r="C451" t="str">
            <v>C20336</v>
          </cell>
          <cell r="G451">
            <v>6234.55</v>
          </cell>
          <cell r="I451">
            <v>9000</v>
          </cell>
          <cell r="J451">
            <v>7329.29</v>
          </cell>
          <cell r="M451">
            <v>9000</v>
          </cell>
          <cell r="N451">
            <v>9000</v>
          </cell>
          <cell r="O451">
            <v>8423.39</v>
          </cell>
          <cell r="P451">
            <v>0</v>
          </cell>
          <cell r="Q451">
            <v>9000</v>
          </cell>
          <cell r="R451">
            <v>9000</v>
          </cell>
          <cell r="S451">
            <v>3693.12</v>
          </cell>
          <cell r="V451">
            <v>9000</v>
          </cell>
          <cell r="Y451">
            <v>0</v>
          </cell>
          <cell r="AC451" t="str">
            <v>C20336No</v>
          </cell>
          <cell r="AG451">
            <v>0</v>
          </cell>
          <cell r="AH451">
            <v>0</v>
          </cell>
        </row>
        <row r="452">
          <cell r="C452" t="str">
            <v>C20336</v>
          </cell>
          <cell r="G452">
            <v>6062</v>
          </cell>
          <cell r="I452">
            <v>12100</v>
          </cell>
          <cell r="J452">
            <v>6300</v>
          </cell>
          <cell r="M452">
            <v>12100</v>
          </cell>
          <cell r="N452">
            <v>12100</v>
          </cell>
          <cell r="O452">
            <v>6468</v>
          </cell>
          <cell r="P452">
            <v>0</v>
          </cell>
          <cell r="Q452">
            <v>12100</v>
          </cell>
          <cell r="R452">
            <v>12100</v>
          </cell>
          <cell r="S452">
            <v>0</v>
          </cell>
          <cell r="V452">
            <v>12100</v>
          </cell>
          <cell r="Y452">
            <v>0</v>
          </cell>
          <cell r="AC452" t="str">
            <v>C20336No</v>
          </cell>
          <cell r="AG452">
            <v>0</v>
          </cell>
          <cell r="AH452">
            <v>0</v>
          </cell>
        </row>
        <row r="453">
          <cell r="C453" t="str">
            <v>C20336</v>
          </cell>
          <cell r="G453">
            <v>1825.6</v>
          </cell>
          <cell r="I453">
            <v>1700</v>
          </cell>
          <cell r="J453">
            <v>0</v>
          </cell>
          <cell r="M453">
            <v>1700</v>
          </cell>
          <cell r="N453">
            <v>1700</v>
          </cell>
          <cell r="O453">
            <v>3810.03</v>
          </cell>
          <cell r="P453">
            <v>0</v>
          </cell>
          <cell r="Q453">
            <v>1700</v>
          </cell>
          <cell r="R453">
            <v>1700</v>
          </cell>
          <cell r="S453">
            <v>0</v>
          </cell>
          <cell r="V453">
            <v>1700</v>
          </cell>
          <cell r="Y453">
            <v>0</v>
          </cell>
          <cell r="AC453" t="str">
            <v>C20336No</v>
          </cell>
          <cell r="AG453">
            <v>0</v>
          </cell>
          <cell r="AH453">
            <v>0</v>
          </cell>
        </row>
        <row r="454">
          <cell r="C454" t="str">
            <v>C20336</v>
          </cell>
          <cell r="G454">
            <v>1205.58</v>
          </cell>
          <cell r="I454">
            <v>1100</v>
          </cell>
          <cell r="J454">
            <v>1793.19</v>
          </cell>
          <cell r="M454">
            <v>1100</v>
          </cell>
          <cell r="N454">
            <v>1100</v>
          </cell>
          <cell r="O454">
            <v>5705.31</v>
          </cell>
          <cell r="P454">
            <v>0</v>
          </cell>
          <cell r="Q454">
            <v>1100</v>
          </cell>
          <cell r="R454">
            <v>1100</v>
          </cell>
          <cell r="S454">
            <v>946.12999999999988</v>
          </cell>
          <cell r="V454">
            <v>1100</v>
          </cell>
          <cell r="Y454">
            <v>0</v>
          </cell>
          <cell r="AC454" t="str">
            <v>C20336No</v>
          </cell>
          <cell r="AG454">
            <v>0</v>
          </cell>
          <cell r="AH454">
            <v>0</v>
          </cell>
        </row>
        <row r="455">
          <cell r="C455" t="str">
            <v>C20336</v>
          </cell>
          <cell r="G455">
            <v>873.49</v>
          </cell>
          <cell r="I455">
            <v>800</v>
          </cell>
          <cell r="J455">
            <v>925.05</v>
          </cell>
          <cell r="M455">
            <v>800</v>
          </cell>
          <cell r="N455">
            <v>800</v>
          </cell>
          <cell r="O455">
            <v>617.54</v>
          </cell>
          <cell r="P455">
            <v>0</v>
          </cell>
          <cell r="Q455">
            <v>800</v>
          </cell>
          <cell r="R455">
            <v>800</v>
          </cell>
          <cell r="S455">
            <v>622.85</v>
          </cell>
          <cell r="V455">
            <v>800</v>
          </cell>
          <cell r="Y455">
            <v>0</v>
          </cell>
          <cell r="AC455" t="str">
            <v>C20336No</v>
          </cell>
          <cell r="AG455">
            <v>0</v>
          </cell>
          <cell r="AH455">
            <v>0</v>
          </cell>
        </row>
        <row r="456">
          <cell r="C456" t="str">
            <v>C20336</v>
          </cell>
          <cell r="G456">
            <v>0</v>
          </cell>
          <cell r="I456">
            <v>0</v>
          </cell>
          <cell r="J456">
            <v>650</v>
          </cell>
          <cell r="M456">
            <v>0</v>
          </cell>
          <cell r="N456">
            <v>0</v>
          </cell>
          <cell r="O456">
            <v>0</v>
          </cell>
          <cell r="P456">
            <v>0</v>
          </cell>
          <cell r="Q456">
            <v>0</v>
          </cell>
          <cell r="R456">
            <v>0</v>
          </cell>
          <cell r="S456">
            <v>0</v>
          </cell>
          <cell r="V456">
            <v>0</v>
          </cell>
          <cell r="Y456">
            <v>0</v>
          </cell>
          <cell r="AC456" t="str">
            <v>C20336No</v>
          </cell>
          <cell r="AG456">
            <v>0</v>
          </cell>
          <cell r="AH456">
            <v>0</v>
          </cell>
        </row>
        <row r="457">
          <cell r="C457" t="str">
            <v>C20336</v>
          </cell>
          <cell r="G457">
            <v>6425.77</v>
          </cell>
          <cell r="I457">
            <v>6100</v>
          </cell>
          <cell r="J457">
            <v>5737.37</v>
          </cell>
          <cell r="M457">
            <v>6100</v>
          </cell>
          <cell r="N457">
            <v>6100</v>
          </cell>
          <cell r="O457">
            <v>5133.83</v>
          </cell>
          <cell r="P457">
            <v>0</v>
          </cell>
          <cell r="Q457">
            <v>6100</v>
          </cell>
          <cell r="R457">
            <v>6100</v>
          </cell>
          <cell r="S457">
            <v>2473.21</v>
          </cell>
          <cell r="V457">
            <v>6100</v>
          </cell>
          <cell r="Y457">
            <v>0</v>
          </cell>
          <cell r="AC457" t="str">
            <v>C20336No</v>
          </cell>
          <cell r="AG457">
            <v>0</v>
          </cell>
          <cell r="AH457">
            <v>0</v>
          </cell>
        </row>
        <row r="458">
          <cell r="C458" t="str">
            <v>C20336</v>
          </cell>
          <cell r="G458">
            <v>3857.37</v>
          </cell>
          <cell r="I458">
            <v>600</v>
          </cell>
          <cell r="J458">
            <v>734.88</v>
          </cell>
          <cell r="M458">
            <v>600</v>
          </cell>
          <cell r="N458">
            <v>600</v>
          </cell>
          <cell r="O458">
            <v>430.81999999999994</v>
          </cell>
          <cell r="P458">
            <v>0</v>
          </cell>
          <cell r="Q458">
            <v>600</v>
          </cell>
          <cell r="R458">
            <v>600</v>
          </cell>
          <cell r="S458">
            <v>3379.27</v>
          </cell>
          <cell r="V458">
            <v>599.99999999999989</v>
          </cell>
          <cell r="Y458">
            <v>0</v>
          </cell>
          <cell r="AC458" t="str">
            <v>C20336No</v>
          </cell>
          <cell r="AG458">
            <v>0</v>
          </cell>
          <cell r="AH458">
            <v>0</v>
          </cell>
        </row>
        <row r="459">
          <cell r="C459" t="str">
            <v>C20336</v>
          </cell>
          <cell r="G459">
            <v>5730</v>
          </cell>
          <cell r="I459">
            <v>2520</v>
          </cell>
          <cell r="J459">
            <v>2520</v>
          </cell>
          <cell r="M459">
            <v>0</v>
          </cell>
          <cell r="N459">
            <v>0</v>
          </cell>
          <cell r="O459">
            <v>0</v>
          </cell>
          <cell r="P459">
            <v>0</v>
          </cell>
          <cell r="Q459">
            <v>0</v>
          </cell>
          <cell r="R459">
            <v>0</v>
          </cell>
          <cell r="S459">
            <v>0</v>
          </cell>
          <cell r="V459">
            <v>0</v>
          </cell>
          <cell r="Y459">
            <v>0</v>
          </cell>
          <cell r="AC459" t="str">
            <v>C20336Yes</v>
          </cell>
          <cell r="AG459">
            <v>0</v>
          </cell>
          <cell r="AH459">
            <v>0</v>
          </cell>
        </row>
        <row r="460">
          <cell r="C460" t="str">
            <v>C20336</v>
          </cell>
          <cell r="G460">
            <v>40940</v>
          </cell>
          <cell r="I460">
            <v>29000</v>
          </cell>
          <cell r="J460">
            <v>41656.400000000001</v>
          </cell>
          <cell r="M460">
            <v>29000</v>
          </cell>
          <cell r="N460">
            <v>29000</v>
          </cell>
          <cell r="O460">
            <v>31180</v>
          </cell>
          <cell r="P460">
            <v>0</v>
          </cell>
          <cell r="Q460">
            <v>29000</v>
          </cell>
          <cell r="R460">
            <v>29000</v>
          </cell>
          <cell r="S460">
            <v>9750</v>
          </cell>
          <cell r="V460">
            <v>29000</v>
          </cell>
          <cell r="Y460">
            <v>0</v>
          </cell>
          <cell r="AC460" t="str">
            <v>C20336No</v>
          </cell>
          <cell r="AG460">
            <v>0</v>
          </cell>
          <cell r="AH460">
            <v>0</v>
          </cell>
        </row>
        <row r="461">
          <cell r="C461" t="str">
            <v>C20336</v>
          </cell>
          <cell r="G461">
            <v>18985.939999999999</v>
          </cell>
          <cell r="I461">
            <v>14400</v>
          </cell>
          <cell r="J461">
            <v>11884.19</v>
          </cell>
          <cell r="M461">
            <v>14400</v>
          </cell>
          <cell r="N461">
            <v>14400</v>
          </cell>
          <cell r="O461">
            <v>14147.62</v>
          </cell>
          <cell r="P461">
            <v>0</v>
          </cell>
          <cell r="Q461">
            <v>14400</v>
          </cell>
          <cell r="R461">
            <v>14400</v>
          </cell>
          <cell r="S461">
            <v>6396.19</v>
          </cell>
          <cell r="V461">
            <v>14400</v>
          </cell>
          <cell r="Y461">
            <v>0</v>
          </cell>
          <cell r="AC461" t="str">
            <v>C20336No</v>
          </cell>
          <cell r="AG461">
            <v>0</v>
          </cell>
          <cell r="AH461">
            <v>0</v>
          </cell>
        </row>
        <row r="462">
          <cell r="C462" t="str">
            <v>C20336</v>
          </cell>
          <cell r="G462">
            <v>0</v>
          </cell>
          <cell r="I462">
            <v>300</v>
          </cell>
          <cell r="J462">
            <v>0</v>
          </cell>
          <cell r="M462">
            <v>300</v>
          </cell>
          <cell r="N462">
            <v>300</v>
          </cell>
          <cell r="O462">
            <v>32.5</v>
          </cell>
          <cell r="P462">
            <v>0</v>
          </cell>
          <cell r="Q462">
            <v>300</v>
          </cell>
          <cell r="R462">
            <v>300</v>
          </cell>
          <cell r="S462">
            <v>0</v>
          </cell>
          <cell r="V462">
            <v>300</v>
          </cell>
          <cell r="Y462">
            <v>0</v>
          </cell>
          <cell r="AC462" t="str">
            <v>C20336No</v>
          </cell>
          <cell r="AG462">
            <v>0</v>
          </cell>
          <cell r="AH462">
            <v>0</v>
          </cell>
        </row>
        <row r="463">
          <cell r="C463" t="str">
            <v>C20336</v>
          </cell>
          <cell r="G463">
            <v>-518.04999999999995</v>
          </cell>
          <cell r="I463">
            <v>0</v>
          </cell>
          <cell r="J463">
            <v>0</v>
          </cell>
          <cell r="M463">
            <v>0</v>
          </cell>
          <cell r="N463">
            <v>0</v>
          </cell>
          <cell r="O463">
            <v>0</v>
          </cell>
          <cell r="P463">
            <v>0</v>
          </cell>
          <cell r="Q463">
            <v>0</v>
          </cell>
          <cell r="R463">
            <v>0</v>
          </cell>
          <cell r="S463">
            <v>0</v>
          </cell>
          <cell r="V463">
            <v>0</v>
          </cell>
          <cell r="Y463">
            <v>0</v>
          </cell>
          <cell r="AC463" t="str">
            <v>C20336No</v>
          </cell>
          <cell r="AG463">
            <v>0</v>
          </cell>
          <cell r="AH463">
            <v>0</v>
          </cell>
        </row>
        <row r="464">
          <cell r="C464" t="str">
            <v>C20336</v>
          </cell>
          <cell r="G464">
            <v>1896.99</v>
          </cell>
          <cell r="I464">
            <v>2300</v>
          </cell>
          <cell r="J464">
            <v>1062.5899999999999</v>
          </cell>
          <cell r="M464">
            <v>2300</v>
          </cell>
          <cell r="N464">
            <v>2300</v>
          </cell>
          <cell r="O464">
            <v>1489.05</v>
          </cell>
          <cell r="P464">
            <v>0</v>
          </cell>
          <cell r="Q464">
            <v>2300</v>
          </cell>
          <cell r="R464">
            <v>2300</v>
          </cell>
          <cell r="S464">
            <v>282.60000000000002</v>
          </cell>
          <cell r="V464">
            <v>2300</v>
          </cell>
          <cell r="Y464">
            <v>0</v>
          </cell>
          <cell r="AC464" t="str">
            <v>C20336No</v>
          </cell>
          <cell r="AG464">
            <v>0</v>
          </cell>
          <cell r="AH464">
            <v>0</v>
          </cell>
        </row>
        <row r="465">
          <cell r="C465" t="str">
            <v>C20336</v>
          </cell>
          <cell r="G465">
            <v>287.23</v>
          </cell>
          <cell r="I465">
            <v>19500</v>
          </cell>
          <cell r="J465">
            <v>34455.4</v>
          </cell>
          <cell r="M465">
            <v>19500</v>
          </cell>
          <cell r="N465">
            <v>19500</v>
          </cell>
          <cell r="O465">
            <v>33465.240000000005</v>
          </cell>
          <cell r="P465">
            <v>0</v>
          </cell>
          <cell r="Q465">
            <v>19500</v>
          </cell>
          <cell r="R465">
            <v>19500</v>
          </cell>
          <cell r="S465">
            <v>4929.1899999999996</v>
          </cell>
          <cell r="V465">
            <v>19500</v>
          </cell>
          <cell r="Y465">
            <v>0</v>
          </cell>
          <cell r="AC465" t="str">
            <v>C20336No</v>
          </cell>
          <cell r="AG465">
            <v>0</v>
          </cell>
          <cell r="AH465">
            <v>0</v>
          </cell>
        </row>
        <row r="466">
          <cell r="C466" t="str">
            <v>C20336</v>
          </cell>
          <cell r="G466">
            <v>0</v>
          </cell>
          <cell r="I466">
            <v>0</v>
          </cell>
          <cell r="J466">
            <v>39.65</v>
          </cell>
          <cell r="M466">
            <v>0</v>
          </cell>
          <cell r="N466">
            <v>0</v>
          </cell>
          <cell r="O466">
            <v>0</v>
          </cell>
          <cell r="P466">
            <v>0</v>
          </cell>
          <cell r="Q466">
            <v>0</v>
          </cell>
          <cell r="R466">
            <v>0</v>
          </cell>
          <cell r="S466">
            <v>0</v>
          </cell>
          <cell r="V466">
            <v>0</v>
          </cell>
          <cell r="Y466">
            <v>0</v>
          </cell>
          <cell r="AC466" t="str">
            <v>C20336No</v>
          </cell>
          <cell r="AG466">
            <v>0</v>
          </cell>
          <cell r="AH466">
            <v>0</v>
          </cell>
        </row>
        <row r="467">
          <cell r="C467" t="str">
            <v>C20336</v>
          </cell>
          <cell r="G467">
            <v>0</v>
          </cell>
          <cell r="I467">
            <v>1000</v>
          </cell>
          <cell r="J467">
            <v>0</v>
          </cell>
          <cell r="M467">
            <v>1000</v>
          </cell>
          <cell r="N467">
            <v>1000</v>
          </cell>
          <cell r="O467">
            <v>4559</v>
          </cell>
          <cell r="P467">
            <v>0</v>
          </cell>
          <cell r="Q467">
            <v>1000</v>
          </cell>
          <cell r="R467">
            <v>1000</v>
          </cell>
          <cell r="S467">
            <v>0</v>
          </cell>
          <cell r="V467">
            <v>0</v>
          </cell>
          <cell r="Y467">
            <v>10000</v>
          </cell>
          <cell r="AC467" t="str">
            <v>C20336No</v>
          </cell>
          <cell r="AG467">
            <v>0</v>
          </cell>
          <cell r="AH467">
            <v>0</v>
          </cell>
        </row>
        <row r="468">
          <cell r="C468" t="str">
            <v>C20336</v>
          </cell>
          <cell r="G468">
            <v>114.3</v>
          </cell>
          <cell r="I468">
            <v>500</v>
          </cell>
          <cell r="J468">
            <v>0</v>
          </cell>
          <cell r="M468">
            <v>500</v>
          </cell>
          <cell r="N468">
            <v>500</v>
          </cell>
          <cell r="O468">
            <v>0</v>
          </cell>
          <cell r="P468">
            <v>0</v>
          </cell>
          <cell r="Q468">
            <v>500</v>
          </cell>
          <cell r="R468">
            <v>500</v>
          </cell>
          <cell r="S468">
            <v>0</v>
          </cell>
          <cell r="V468">
            <v>500</v>
          </cell>
          <cell r="Y468">
            <v>0</v>
          </cell>
          <cell r="AC468" t="str">
            <v>C20336No</v>
          </cell>
          <cell r="AG468">
            <v>0</v>
          </cell>
          <cell r="AH468">
            <v>0</v>
          </cell>
        </row>
        <row r="469">
          <cell r="C469" t="str">
            <v>C20336</v>
          </cell>
          <cell r="G469">
            <v>1792.93</v>
          </cell>
          <cell r="I469">
            <v>0</v>
          </cell>
          <cell r="J469">
            <v>312.04000000000002</v>
          </cell>
          <cell r="M469">
            <v>0</v>
          </cell>
          <cell r="N469">
            <v>0</v>
          </cell>
          <cell r="O469">
            <v>0</v>
          </cell>
          <cell r="P469">
            <v>0</v>
          </cell>
          <cell r="Q469">
            <v>0</v>
          </cell>
          <cell r="R469">
            <v>0</v>
          </cell>
          <cell r="S469">
            <v>34</v>
          </cell>
          <cell r="V469">
            <v>0</v>
          </cell>
          <cell r="Y469">
            <v>0</v>
          </cell>
          <cell r="AC469" t="str">
            <v>C20336No</v>
          </cell>
          <cell r="AG469">
            <v>0</v>
          </cell>
          <cell r="AH469">
            <v>0</v>
          </cell>
        </row>
        <row r="470">
          <cell r="C470" t="str">
            <v>C20336</v>
          </cell>
          <cell r="G470">
            <v>27589.11</v>
          </cell>
          <cell r="I470">
            <v>33500</v>
          </cell>
          <cell r="J470">
            <v>24754.9</v>
          </cell>
          <cell r="M470">
            <v>33500</v>
          </cell>
          <cell r="N470">
            <v>33500</v>
          </cell>
          <cell r="O470">
            <v>32351.640000000003</v>
          </cell>
          <cell r="P470">
            <v>0</v>
          </cell>
          <cell r="Q470">
            <v>33500</v>
          </cell>
          <cell r="R470">
            <v>33500</v>
          </cell>
          <cell r="S470">
            <v>11975.93</v>
          </cell>
          <cell r="V470">
            <v>33500</v>
          </cell>
          <cell r="Y470">
            <v>0</v>
          </cell>
          <cell r="AC470" t="str">
            <v>C20336No</v>
          </cell>
          <cell r="AG470">
            <v>0</v>
          </cell>
          <cell r="AH470">
            <v>0</v>
          </cell>
        </row>
        <row r="471">
          <cell r="C471" t="str">
            <v>C20336</v>
          </cell>
          <cell r="G471">
            <v>492.59</v>
          </cell>
          <cell r="I471">
            <v>200</v>
          </cell>
          <cell r="J471">
            <v>0</v>
          </cell>
          <cell r="M471">
            <v>200</v>
          </cell>
          <cell r="N471">
            <v>200</v>
          </cell>
          <cell r="O471">
            <v>43.01</v>
          </cell>
          <cell r="P471">
            <v>0</v>
          </cell>
          <cell r="Q471">
            <v>200</v>
          </cell>
          <cell r="R471">
            <v>200</v>
          </cell>
          <cell r="S471">
            <v>0</v>
          </cell>
          <cell r="V471">
            <v>200</v>
          </cell>
          <cell r="Y471">
            <v>0</v>
          </cell>
          <cell r="AC471" t="str">
            <v>C20336No</v>
          </cell>
          <cell r="AG471">
            <v>0</v>
          </cell>
          <cell r="AH471">
            <v>0</v>
          </cell>
        </row>
        <row r="472">
          <cell r="C472" t="str">
            <v>C20336</v>
          </cell>
          <cell r="G472">
            <v>0</v>
          </cell>
          <cell r="I472">
            <v>0</v>
          </cell>
          <cell r="J472">
            <v>0</v>
          </cell>
          <cell r="M472">
            <v>0</v>
          </cell>
          <cell r="N472">
            <v>0</v>
          </cell>
          <cell r="O472">
            <v>0</v>
          </cell>
          <cell r="P472">
            <v>0</v>
          </cell>
          <cell r="Q472">
            <v>0</v>
          </cell>
          <cell r="R472">
            <v>10000</v>
          </cell>
          <cell r="S472">
            <v>0</v>
          </cell>
          <cell r="V472">
            <v>9800</v>
          </cell>
          <cell r="Y472">
            <v>0</v>
          </cell>
          <cell r="AC472" t="str">
            <v>C20336No</v>
          </cell>
          <cell r="AG472">
            <v>0</v>
          </cell>
          <cell r="AH472">
            <v>0</v>
          </cell>
        </row>
        <row r="473">
          <cell r="C473" t="str">
            <v>C20336</v>
          </cell>
          <cell r="G473">
            <v>861.84</v>
          </cell>
          <cell r="I473">
            <v>1300</v>
          </cell>
          <cell r="J473">
            <v>942.55</v>
          </cell>
          <cell r="M473">
            <v>1300</v>
          </cell>
          <cell r="N473">
            <v>1300</v>
          </cell>
          <cell r="O473">
            <v>843.77</v>
          </cell>
          <cell r="P473">
            <v>0</v>
          </cell>
          <cell r="Q473">
            <v>1300</v>
          </cell>
          <cell r="R473">
            <v>1300</v>
          </cell>
          <cell r="S473">
            <v>843.76</v>
          </cell>
          <cell r="V473">
            <v>1300</v>
          </cell>
          <cell r="Y473">
            <v>0</v>
          </cell>
          <cell r="AC473" t="str">
            <v>C20336No</v>
          </cell>
          <cell r="AG473">
            <v>0</v>
          </cell>
          <cell r="AH473">
            <v>0</v>
          </cell>
        </row>
        <row r="474">
          <cell r="C474" t="str">
            <v>C20336</v>
          </cell>
          <cell r="G474">
            <v>462.8</v>
          </cell>
          <cell r="I474">
            <v>500</v>
          </cell>
          <cell r="J474">
            <v>118.76</v>
          </cell>
          <cell r="M474">
            <v>500</v>
          </cell>
          <cell r="N474">
            <v>500</v>
          </cell>
          <cell r="O474">
            <v>298.92</v>
          </cell>
          <cell r="P474">
            <v>0</v>
          </cell>
          <cell r="Q474">
            <v>500</v>
          </cell>
          <cell r="R474">
            <v>500</v>
          </cell>
          <cell r="S474">
            <v>34.19</v>
          </cell>
          <cell r="V474">
            <v>500</v>
          </cell>
          <cell r="Y474">
            <v>0</v>
          </cell>
          <cell r="AC474" t="str">
            <v>C20336No</v>
          </cell>
          <cell r="AG474">
            <v>0</v>
          </cell>
          <cell r="AH474">
            <v>0</v>
          </cell>
        </row>
        <row r="475">
          <cell r="C475" t="str">
            <v>C20336</v>
          </cell>
          <cell r="G475">
            <v>596.24</v>
          </cell>
          <cell r="I475">
            <v>100</v>
          </cell>
          <cell r="J475">
            <v>892.23</v>
          </cell>
          <cell r="M475">
            <v>100</v>
          </cell>
          <cell r="N475">
            <v>100</v>
          </cell>
          <cell r="O475">
            <v>782.45</v>
          </cell>
          <cell r="P475">
            <v>0</v>
          </cell>
          <cell r="Q475">
            <v>100</v>
          </cell>
          <cell r="R475">
            <v>100</v>
          </cell>
          <cell r="S475">
            <v>280.12</v>
          </cell>
          <cell r="V475">
            <v>100</v>
          </cell>
          <cell r="Y475">
            <v>0</v>
          </cell>
          <cell r="AC475" t="str">
            <v>C20336No</v>
          </cell>
          <cell r="AG475">
            <v>0</v>
          </cell>
          <cell r="AH475">
            <v>0</v>
          </cell>
        </row>
        <row r="476">
          <cell r="C476" t="str">
            <v>C20336</v>
          </cell>
          <cell r="G476">
            <v>1004.59</v>
          </cell>
          <cell r="I476">
            <v>2200</v>
          </cell>
          <cell r="J476">
            <v>930.30000000000007</v>
          </cell>
          <cell r="M476">
            <v>2200</v>
          </cell>
          <cell r="N476">
            <v>2200</v>
          </cell>
          <cell r="O476">
            <v>847.62999999999988</v>
          </cell>
          <cell r="P476">
            <v>0</v>
          </cell>
          <cell r="Q476">
            <v>2200</v>
          </cell>
          <cell r="R476">
            <v>2200</v>
          </cell>
          <cell r="S476">
            <v>436</v>
          </cell>
          <cell r="V476">
            <v>2200</v>
          </cell>
          <cell r="Y476">
            <v>0</v>
          </cell>
          <cell r="AC476" t="str">
            <v>C20336No</v>
          </cell>
          <cell r="AG476">
            <v>0</v>
          </cell>
          <cell r="AH476">
            <v>0</v>
          </cell>
        </row>
        <row r="477">
          <cell r="C477" t="str">
            <v>C20336</v>
          </cell>
          <cell r="G477">
            <v>0</v>
          </cell>
          <cell r="I477">
            <v>0</v>
          </cell>
          <cell r="J477">
            <v>0</v>
          </cell>
          <cell r="M477">
            <v>0</v>
          </cell>
          <cell r="N477">
            <v>0</v>
          </cell>
          <cell r="O477">
            <v>130</v>
          </cell>
          <cell r="P477">
            <v>0</v>
          </cell>
          <cell r="Q477">
            <v>0</v>
          </cell>
          <cell r="R477">
            <v>0</v>
          </cell>
          <cell r="S477">
            <v>65</v>
          </cell>
          <cell r="V477">
            <v>0</v>
          </cell>
          <cell r="Y477">
            <v>0</v>
          </cell>
          <cell r="AC477" t="str">
            <v>C20336No</v>
          </cell>
          <cell r="AG477">
            <v>0</v>
          </cell>
          <cell r="AH477">
            <v>0</v>
          </cell>
        </row>
        <row r="478">
          <cell r="C478" t="str">
            <v>C20336</v>
          </cell>
          <cell r="G478">
            <v>399.83</v>
          </cell>
          <cell r="I478">
            <v>1800</v>
          </cell>
          <cell r="J478">
            <v>42.35</v>
          </cell>
          <cell r="M478">
            <v>1800</v>
          </cell>
          <cell r="N478">
            <v>1800</v>
          </cell>
          <cell r="O478">
            <v>0</v>
          </cell>
          <cell r="P478">
            <v>0</v>
          </cell>
          <cell r="Q478">
            <v>1800</v>
          </cell>
          <cell r="R478">
            <v>1800</v>
          </cell>
          <cell r="S478">
            <v>642.64</v>
          </cell>
          <cell r="V478">
            <v>1800</v>
          </cell>
          <cell r="Y478">
            <v>0</v>
          </cell>
          <cell r="AC478" t="str">
            <v>C20336No</v>
          </cell>
          <cell r="AG478">
            <v>0</v>
          </cell>
          <cell r="AH478">
            <v>0</v>
          </cell>
        </row>
        <row r="479">
          <cell r="C479" t="str">
            <v>C20336</v>
          </cell>
          <cell r="G479">
            <v>18494.599999999999</v>
          </cell>
          <cell r="I479">
            <v>20610</v>
          </cell>
          <cell r="J479">
            <v>20611.23</v>
          </cell>
          <cell r="M479">
            <v>19200</v>
          </cell>
          <cell r="N479">
            <v>20600</v>
          </cell>
          <cell r="O479">
            <v>20600</v>
          </cell>
          <cell r="P479">
            <v>0</v>
          </cell>
          <cell r="Q479">
            <v>0</v>
          </cell>
          <cell r="R479">
            <v>0</v>
          </cell>
          <cell r="S479">
            <v>0</v>
          </cell>
          <cell r="V479">
            <v>0</v>
          </cell>
          <cell r="Y479">
            <v>0</v>
          </cell>
          <cell r="AC479" t="str">
            <v>C20336Yes</v>
          </cell>
          <cell r="AG479">
            <v>0</v>
          </cell>
          <cell r="AH479">
            <v>0</v>
          </cell>
        </row>
        <row r="480">
          <cell r="C480" t="str">
            <v>C20336</v>
          </cell>
          <cell r="G480">
            <v>-142500</v>
          </cell>
          <cell r="I480">
            <v>-209000</v>
          </cell>
          <cell r="J480">
            <v>0</v>
          </cell>
          <cell r="M480">
            <v>0</v>
          </cell>
          <cell r="N480">
            <v>0</v>
          </cell>
          <cell r="O480">
            <v>0</v>
          </cell>
          <cell r="P480">
            <v>0</v>
          </cell>
          <cell r="Q480">
            <v>0</v>
          </cell>
          <cell r="R480">
            <v>0</v>
          </cell>
          <cell r="S480">
            <v>0</v>
          </cell>
          <cell r="V480">
            <v>0</v>
          </cell>
          <cell r="Y480">
            <v>0</v>
          </cell>
          <cell r="AC480" t="str">
            <v>C20336No</v>
          </cell>
          <cell r="AG480">
            <v>0</v>
          </cell>
          <cell r="AH480">
            <v>0</v>
          </cell>
        </row>
        <row r="481">
          <cell r="C481" t="str">
            <v>C20336</v>
          </cell>
          <cell r="G481">
            <v>0</v>
          </cell>
          <cell r="I481">
            <v>0</v>
          </cell>
          <cell r="J481">
            <v>0</v>
          </cell>
          <cell r="M481">
            <v>0</v>
          </cell>
          <cell r="N481">
            <v>0</v>
          </cell>
          <cell r="O481">
            <v>-1252</v>
          </cell>
          <cell r="P481">
            <v>0</v>
          </cell>
          <cell r="Q481">
            <v>0</v>
          </cell>
          <cell r="R481">
            <v>0</v>
          </cell>
          <cell r="S481">
            <v>-5691</v>
          </cell>
          <cell r="V481">
            <v>0</v>
          </cell>
          <cell r="Y481">
            <v>0</v>
          </cell>
          <cell r="AC481" t="str">
            <v>C20336No</v>
          </cell>
          <cell r="AG481">
            <v>0</v>
          </cell>
          <cell r="AH481">
            <v>0</v>
          </cell>
        </row>
        <row r="482">
          <cell r="C482" t="str">
            <v>C20336</v>
          </cell>
          <cell r="G482">
            <v>-239401.86</v>
          </cell>
          <cell r="I482">
            <v>-133400</v>
          </cell>
          <cell r="J482">
            <v>-248012.69</v>
          </cell>
          <cell r="M482">
            <v>-133400</v>
          </cell>
          <cell r="N482">
            <v>-143400</v>
          </cell>
          <cell r="O482">
            <v>-273456.01</v>
          </cell>
          <cell r="P482">
            <v>0</v>
          </cell>
          <cell r="Q482">
            <v>-133400</v>
          </cell>
          <cell r="R482">
            <v>-133400</v>
          </cell>
          <cell r="S482">
            <v>-143646.6</v>
          </cell>
          <cell r="V482">
            <v>-132256.6</v>
          </cell>
          <cell r="Y482">
            <v>0</v>
          </cell>
          <cell r="AC482" t="str">
            <v>C20336No</v>
          </cell>
          <cell r="AG482">
            <v>0</v>
          </cell>
          <cell r="AH482">
            <v>0</v>
          </cell>
        </row>
        <row r="483">
          <cell r="C483" t="str">
            <v>C20336</v>
          </cell>
          <cell r="G483">
            <v>-62575</v>
          </cell>
          <cell r="I483">
            <v>-149550</v>
          </cell>
          <cell r="J483">
            <v>0</v>
          </cell>
          <cell r="M483">
            <v>-149500</v>
          </cell>
          <cell r="N483">
            <v>-149500</v>
          </cell>
          <cell r="O483">
            <v>0</v>
          </cell>
          <cell r="P483">
            <v>0</v>
          </cell>
          <cell r="Q483">
            <v>-149500</v>
          </cell>
          <cell r="R483">
            <v>-149500</v>
          </cell>
          <cell r="S483">
            <v>0</v>
          </cell>
          <cell r="V483">
            <v>-149443</v>
          </cell>
          <cell r="Y483">
            <v>0</v>
          </cell>
          <cell r="AC483" t="str">
            <v>C20336No</v>
          </cell>
          <cell r="AG483">
            <v>0</v>
          </cell>
          <cell r="AH483">
            <v>0</v>
          </cell>
        </row>
        <row r="484">
          <cell r="C484" t="str">
            <v>C20336</v>
          </cell>
          <cell r="G484">
            <v>0</v>
          </cell>
          <cell r="I484">
            <v>0</v>
          </cell>
          <cell r="J484">
            <v>-209000</v>
          </cell>
          <cell r="M484">
            <v>-209000</v>
          </cell>
          <cell r="N484">
            <v>-209000</v>
          </cell>
          <cell r="O484">
            <v>-209000</v>
          </cell>
          <cell r="P484">
            <v>0</v>
          </cell>
          <cell r="Q484">
            <v>-209000</v>
          </cell>
          <cell r="R484">
            <v>-209000</v>
          </cell>
          <cell r="S484">
            <v>-209000</v>
          </cell>
          <cell r="V484">
            <v>-209000</v>
          </cell>
          <cell r="Y484">
            <v>0</v>
          </cell>
          <cell r="AC484" t="str">
            <v>C20336Yes</v>
          </cell>
          <cell r="AG484">
            <v>0</v>
          </cell>
          <cell r="AH484">
            <v>0</v>
          </cell>
        </row>
        <row r="485">
          <cell r="C485">
            <v>0</v>
          </cell>
          <cell r="G485">
            <v>55342.900000000081</v>
          </cell>
          <cell r="I485">
            <v>4630</v>
          </cell>
          <cell r="J485">
            <v>-2276.9700000000303</v>
          </cell>
          <cell r="M485">
            <v>900</v>
          </cell>
          <cell r="N485">
            <v>-7700</v>
          </cell>
          <cell r="O485">
            <v>-20837.700000000012</v>
          </cell>
          <cell r="P485">
            <v>0</v>
          </cell>
          <cell r="Q485">
            <v>-18300</v>
          </cell>
          <cell r="R485">
            <v>0</v>
          </cell>
          <cell r="S485">
            <v>-171196.54</v>
          </cell>
          <cell r="V485">
            <v>-5599.5999999999767</v>
          </cell>
          <cell r="Y485">
            <v>-1058.04</v>
          </cell>
          <cell r="AC485" t="str">
            <v/>
          </cell>
          <cell r="AG485">
            <v>0</v>
          </cell>
          <cell r="AH485">
            <v>0</v>
          </cell>
        </row>
        <row r="486">
          <cell r="C486" t="str">
            <v>C20338</v>
          </cell>
          <cell r="G486">
            <v>181877.77</v>
          </cell>
          <cell r="I486">
            <v>1032820</v>
          </cell>
          <cell r="J486">
            <v>214291.06000000003</v>
          </cell>
          <cell r="M486">
            <v>1032800</v>
          </cell>
          <cell r="N486">
            <v>1032800</v>
          </cell>
          <cell r="O486">
            <v>210031.34</v>
          </cell>
          <cell r="P486">
            <v>0</v>
          </cell>
          <cell r="Q486">
            <v>1032800</v>
          </cell>
          <cell r="R486">
            <v>1042800</v>
          </cell>
          <cell r="S486">
            <v>106449.77</v>
          </cell>
          <cell r="V486">
            <v>1042800</v>
          </cell>
          <cell r="Y486">
            <v>0</v>
          </cell>
          <cell r="AC486" t="str">
            <v>C20338No</v>
          </cell>
          <cell r="AG486">
            <v>0</v>
          </cell>
          <cell r="AH486">
            <v>0</v>
          </cell>
        </row>
        <row r="487">
          <cell r="C487" t="str">
            <v>C20338</v>
          </cell>
          <cell r="G487">
            <v>62291.63</v>
          </cell>
          <cell r="I487">
            <v>0</v>
          </cell>
          <cell r="J487">
            <v>0</v>
          </cell>
          <cell r="M487">
            <v>0</v>
          </cell>
          <cell r="N487">
            <v>0</v>
          </cell>
          <cell r="O487">
            <v>0</v>
          </cell>
          <cell r="P487">
            <v>0</v>
          </cell>
          <cell r="Q487">
            <v>0</v>
          </cell>
          <cell r="R487">
            <v>0</v>
          </cell>
          <cell r="S487">
            <v>0</v>
          </cell>
          <cell r="V487">
            <v>0</v>
          </cell>
          <cell r="Y487">
            <v>0</v>
          </cell>
          <cell r="AC487" t="str">
            <v>C20338No</v>
          </cell>
          <cell r="AG487">
            <v>0</v>
          </cell>
          <cell r="AH487">
            <v>0</v>
          </cell>
        </row>
        <row r="488">
          <cell r="C488" t="str">
            <v>C20338</v>
          </cell>
          <cell r="G488">
            <v>79480.09</v>
          </cell>
          <cell r="I488">
            <v>0</v>
          </cell>
          <cell r="J488">
            <v>0</v>
          </cell>
          <cell r="M488">
            <v>0</v>
          </cell>
          <cell r="N488">
            <v>0</v>
          </cell>
          <cell r="O488">
            <v>0</v>
          </cell>
          <cell r="P488">
            <v>0</v>
          </cell>
          <cell r="Q488">
            <v>0</v>
          </cell>
          <cell r="R488">
            <v>0</v>
          </cell>
          <cell r="S488">
            <v>0</v>
          </cell>
          <cell r="V488">
            <v>0</v>
          </cell>
          <cell r="Y488">
            <v>0</v>
          </cell>
          <cell r="AC488" t="str">
            <v>C20338No</v>
          </cell>
          <cell r="AG488">
            <v>0</v>
          </cell>
          <cell r="AH488">
            <v>0</v>
          </cell>
        </row>
        <row r="489">
          <cell r="C489" t="str">
            <v>C20338</v>
          </cell>
          <cell r="G489">
            <v>667541.43000000005</v>
          </cell>
          <cell r="I489">
            <v>0</v>
          </cell>
          <cell r="J489">
            <v>703199.20000000007</v>
          </cell>
          <cell r="M489">
            <v>0</v>
          </cell>
          <cell r="N489">
            <v>0</v>
          </cell>
          <cell r="O489">
            <v>619801.9</v>
          </cell>
          <cell r="P489">
            <v>0</v>
          </cell>
          <cell r="Q489">
            <v>0</v>
          </cell>
          <cell r="R489">
            <v>0</v>
          </cell>
          <cell r="S489">
            <v>298755.82</v>
          </cell>
          <cell r="V489">
            <v>0</v>
          </cell>
          <cell r="Y489">
            <v>0</v>
          </cell>
          <cell r="AC489" t="str">
            <v>C20338No</v>
          </cell>
          <cell r="AG489">
            <v>0</v>
          </cell>
          <cell r="AH489">
            <v>0</v>
          </cell>
        </row>
        <row r="490">
          <cell r="C490" t="str">
            <v>C20338</v>
          </cell>
          <cell r="G490">
            <v>47720.28</v>
          </cell>
          <cell r="I490">
            <v>0</v>
          </cell>
          <cell r="J490">
            <v>52685.390000000007</v>
          </cell>
          <cell r="M490">
            <v>0</v>
          </cell>
          <cell r="N490">
            <v>0</v>
          </cell>
          <cell r="O490">
            <v>114408.91</v>
          </cell>
          <cell r="P490">
            <v>0</v>
          </cell>
          <cell r="Q490">
            <v>0</v>
          </cell>
          <cell r="R490">
            <v>0</v>
          </cell>
          <cell r="S490">
            <v>65106.600000000006</v>
          </cell>
          <cell r="V490">
            <v>0</v>
          </cell>
          <cell r="Y490">
            <v>0</v>
          </cell>
          <cell r="AC490" t="str">
            <v>C20338No</v>
          </cell>
          <cell r="AG490">
            <v>0</v>
          </cell>
          <cell r="AH490">
            <v>0</v>
          </cell>
        </row>
        <row r="491">
          <cell r="C491" t="str">
            <v>C20338</v>
          </cell>
          <cell r="G491">
            <v>0</v>
          </cell>
          <cell r="I491">
            <v>0</v>
          </cell>
          <cell r="J491">
            <v>0</v>
          </cell>
          <cell r="M491">
            <v>0</v>
          </cell>
          <cell r="N491">
            <v>0</v>
          </cell>
          <cell r="O491">
            <v>0</v>
          </cell>
          <cell r="P491">
            <v>0</v>
          </cell>
          <cell r="Q491">
            <v>0</v>
          </cell>
          <cell r="R491">
            <v>0</v>
          </cell>
          <cell r="S491">
            <v>0</v>
          </cell>
          <cell r="V491">
            <v>0</v>
          </cell>
          <cell r="Y491">
            <v>0</v>
          </cell>
          <cell r="AC491" t="str">
            <v>C20338No</v>
          </cell>
          <cell r="AG491">
            <v>0</v>
          </cell>
          <cell r="AH491">
            <v>0</v>
          </cell>
        </row>
        <row r="492">
          <cell r="C492" t="str">
            <v>C20338</v>
          </cell>
          <cell r="G492">
            <v>100</v>
          </cell>
          <cell r="I492">
            <v>0</v>
          </cell>
          <cell r="J492">
            <v>73</v>
          </cell>
          <cell r="M492">
            <v>0</v>
          </cell>
          <cell r="N492">
            <v>0</v>
          </cell>
          <cell r="O492">
            <v>170.99</v>
          </cell>
          <cell r="P492">
            <v>0</v>
          </cell>
          <cell r="Q492">
            <v>0</v>
          </cell>
          <cell r="R492">
            <v>0</v>
          </cell>
          <cell r="S492">
            <v>75</v>
          </cell>
          <cell r="V492">
            <v>0</v>
          </cell>
          <cell r="Y492">
            <v>0</v>
          </cell>
          <cell r="AC492" t="str">
            <v>C20338No</v>
          </cell>
          <cell r="AG492">
            <v>0</v>
          </cell>
          <cell r="AH492">
            <v>0</v>
          </cell>
        </row>
        <row r="493">
          <cell r="C493" t="str">
            <v>C20338</v>
          </cell>
          <cell r="G493">
            <v>130</v>
          </cell>
          <cell r="I493">
            <v>4700</v>
          </cell>
          <cell r="J493">
            <v>410</v>
          </cell>
          <cell r="M493">
            <v>4700</v>
          </cell>
          <cell r="N493">
            <v>4700</v>
          </cell>
          <cell r="O493">
            <v>576.66999999999996</v>
          </cell>
          <cell r="P493">
            <v>0</v>
          </cell>
          <cell r="Q493">
            <v>4700</v>
          </cell>
          <cell r="R493">
            <v>4700</v>
          </cell>
          <cell r="S493">
            <v>0</v>
          </cell>
          <cell r="V493">
            <v>4700</v>
          </cell>
          <cell r="Y493">
            <v>0</v>
          </cell>
          <cell r="AC493" t="str">
            <v>C20338No</v>
          </cell>
          <cell r="AG493">
            <v>0</v>
          </cell>
          <cell r="AH493">
            <v>0</v>
          </cell>
        </row>
        <row r="494">
          <cell r="C494" t="str">
            <v>C20338</v>
          </cell>
          <cell r="G494">
            <v>1862.64</v>
          </cell>
          <cell r="I494">
            <v>1900</v>
          </cell>
          <cell r="J494">
            <v>1862.64</v>
          </cell>
          <cell r="M494">
            <v>1900</v>
          </cell>
          <cell r="N494">
            <v>1900</v>
          </cell>
          <cell r="O494">
            <v>1862.64</v>
          </cell>
          <cell r="P494">
            <v>0</v>
          </cell>
          <cell r="Q494">
            <v>1900</v>
          </cell>
          <cell r="R494">
            <v>1900</v>
          </cell>
          <cell r="S494">
            <v>931.32</v>
          </cell>
          <cell r="V494">
            <v>1900</v>
          </cell>
          <cell r="Y494">
            <v>0</v>
          </cell>
          <cell r="AC494" t="str">
            <v>C20338No</v>
          </cell>
          <cell r="AG494">
            <v>0</v>
          </cell>
          <cell r="AH494">
            <v>0</v>
          </cell>
        </row>
        <row r="495">
          <cell r="C495" t="str">
            <v>C20338</v>
          </cell>
          <cell r="G495">
            <v>899.76</v>
          </cell>
          <cell r="I495">
            <v>900</v>
          </cell>
          <cell r="J495">
            <v>982.95</v>
          </cell>
          <cell r="M495">
            <v>900</v>
          </cell>
          <cell r="N495">
            <v>900</v>
          </cell>
          <cell r="O495">
            <v>1130.1099999999999</v>
          </cell>
          <cell r="P495">
            <v>0</v>
          </cell>
          <cell r="Q495">
            <v>900</v>
          </cell>
          <cell r="R495">
            <v>900</v>
          </cell>
          <cell r="S495">
            <v>598.41999999999996</v>
          </cell>
          <cell r="V495">
            <v>900</v>
          </cell>
          <cell r="Y495">
            <v>0</v>
          </cell>
          <cell r="AC495" t="str">
            <v>C20338No</v>
          </cell>
          <cell r="AG495">
            <v>0</v>
          </cell>
          <cell r="AH495">
            <v>0</v>
          </cell>
        </row>
        <row r="496">
          <cell r="C496" t="str">
            <v>C20338</v>
          </cell>
          <cell r="G496">
            <v>2994.37</v>
          </cell>
          <cell r="I496">
            <v>2700</v>
          </cell>
          <cell r="J496">
            <v>3756</v>
          </cell>
          <cell r="M496">
            <v>2700</v>
          </cell>
          <cell r="N496">
            <v>2700</v>
          </cell>
          <cell r="O496">
            <v>0</v>
          </cell>
          <cell r="P496">
            <v>0</v>
          </cell>
          <cell r="Q496">
            <v>2700</v>
          </cell>
          <cell r="R496">
            <v>2700</v>
          </cell>
          <cell r="S496">
            <v>0</v>
          </cell>
          <cell r="V496">
            <v>2700</v>
          </cell>
          <cell r="Y496">
            <v>0</v>
          </cell>
          <cell r="AC496" t="str">
            <v>C20338No</v>
          </cell>
          <cell r="AG496">
            <v>0</v>
          </cell>
          <cell r="AH496">
            <v>0</v>
          </cell>
        </row>
        <row r="497">
          <cell r="C497" t="str">
            <v>C20338</v>
          </cell>
          <cell r="G497">
            <v>1818.38</v>
          </cell>
          <cell r="I497">
            <v>1800</v>
          </cell>
          <cell r="J497">
            <v>1949</v>
          </cell>
          <cell r="M497">
            <v>1800</v>
          </cell>
          <cell r="N497">
            <v>1800</v>
          </cell>
          <cell r="O497">
            <v>0</v>
          </cell>
          <cell r="P497">
            <v>0</v>
          </cell>
          <cell r="Q497">
            <v>1800</v>
          </cell>
          <cell r="R497">
            <v>1800</v>
          </cell>
          <cell r="S497">
            <v>0</v>
          </cell>
          <cell r="V497">
            <v>1800</v>
          </cell>
          <cell r="Y497">
            <v>0</v>
          </cell>
          <cell r="AC497" t="str">
            <v>C20338No</v>
          </cell>
          <cell r="AG497">
            <v>0</v>
          </cell>
          <cell r="AH497">
            <v>0</v>
          </cell>
        </row>
        <row r="498">
          <cell r="C498" t="str">
            <v>C20338</v>
          </cell>
          <cell r="G498">
            <v>14172.87</v>
          </cell>
          <cell r="I498">
            <v>10300.5</v>
          </cell>
          <cell r="J498">
            <v>14572.75</v>
          </cell>
          <cell r="M498">
            <v>10300</v>
          </cell>
          <cell r="N498">
            <v>10300</v>
          </cell>
          <cell r="O498">
            <v>0</v>
          </cell>
          <cell r="P498">
            <v>0</v>
          </cell>
          <cell r="Q498">
            <v>10300</v>
          </cell>
          <cell r="R498">
            <v>10300</v>
          </cell>
          <cell r="S498">
            <v>0</v>
          </cell>
          <cell r="V498">
            <v>10300</v>
          </cell>
          <cell r="Y498">
            <v>0</v>
          </cell>
          <cell r="AC498" t="str">
            <v>C20338No</v>
          </cell>
          <cell r="AG498">
            <v>0</v>
          </cell>
          <cell r="AH498">
            <v>0</v>
          </cell>
        </row>
        <row r="499">
          <cell r="C499" t="str">
            <v>C20338</v>
          </cell>
          <cell r="G499">
            <v>318</v>
          </cell>
          <cell r="I499">
            <v>300</v>
          </cell>
          <cell r="J499">
            <v>156</v>
          </cell>
          <cell r="M499">
            <v>300</v>
          </cell>
          <cell r="N499">
            <v>300</v>
          </cell>
          <cell r="O499">
            <v>0</v>
          </cell>
          <cell r="P499">
            <v>0</v>
          </cell>
          <cell r="Q499">
            <v>300</v>
          </cell>
          <cell r="R499">
            <v>300</v>
          </cell>
          <cell r="S499">
            <v>0</v>
          </cell>
          <cell r="V499">
            <v>300</v>
          </cell>
          <cell r="Y499">
            <v>0</v>
          </cell>
          <cell r="AC499" t="str">
            <v>C20338No</v>
          </cell>
          <cell r="AG499">
            <v>0</v>
          </cell>
          <cell r="AH499">
            <v>0</v>
          </cell>
        </row>
        <row r="500">
          <cell r="C500" t="str">
            <v>C20338</v>
          </cell>
          <cell r="G500">
            <v>450.25</v>
          </cell>
          <cell r="I500">
            <v>0</v>
          </cell>
          <cell r="J500">
            <v>467</v>
          </cell>
          <cell r="M500">
            <v>0</v>
          </cell>
          <cell r="N500">
            <v>0</v>
          </cell>
          <cell r="O500">
            <v>0</v>
          </cell>
          <cell r="P500">
            <v>0</v>
          </cell>
          <cell r="Q500">
            <v>0</v>
          </cell>
          <cell r="R500">
            <v>0</v>
          </cell>
          <cell r="S500">
            <v>0</v>
          </cell>
          <cell r="V500">
            <v>0</v>
          </cell>
          <cell r="Y500">
            <v>0</v>
          </cell>
          <cell r="AC500" t="str">
            <v>C20338No</v>
          </cell>
          <cell r="AG500">
            <v>0</v>
          </cell>
          <cell r="AH500">
            <v>0</v>
          </cell>
        </row>
        <row r="501">
          <cell r="C501" t="str">
            <v>C20338</v>
          </cell>
          <cell r="G501">
            <v>62.13</v>
          </cell>
          <cell r="I501">
            <v>0</v>
          </cell>
          <cell r="J501">
            <v>73</v>
          </cell>
          <cell r="M501">
            <v>0</v>
          </cell>
          <cell r="N501">
            <v>0</v>
          </cell>
          <cell r="O501">
            <v>0</v>
          </cell>
          <cell r="P501">
            <v>0</v>
          </cell>
          <cell r="Q501">
            <v>0</v>
          </cell>
          <cell r="R501">
            <v>0</v>
          </cell>
          <cell r="S501">
            <v>0</v>
          </cell>
          <cell r="V501">
            <v>0</v>
          </cell>
          <cell r="Y501">
            <v>0</v>
          </cell>
          <cell r="AC501" t="str">
            <v>C20338No</v>
          </cell>
          <cell r="AG501">
            <v>0</v>
          </cell>
          <cell r="AH501">
            <v>0</v>
          </cell>
        </row>
        <row r="502">
          <cell r="C502" t="str">
            <v>C20338</v>
          </cell>
          <cell r="G502">
            <v>1163.25</v>
          </cell>
          <cell r="I502">
            <v>0</v>
          </cell>
          <cell r="J502">
            <v>1092</v>
          </cell>
          <cell r="M502">
            <v>0</v>
          </cell>
          <cell r="N502">
            <v>0</v>
          </cell>
          <cell r="O502">
            <v>0</v>
          </cell>
          <cell r="P502">
            <v>0</v>
          </cell>
          <cell r="Q502">
            <v>0</v>
          </cell>
          <cell r="R502">
            <v>0</v>
          </cell>
          <cell r="S502">
            <v>0</v>
          </cell>
          <cell r="V502">
            <v>0</v>
          </cell>
          <cell r="Y502">
            <v>0</v>
          </cell>
          <cell r="AC502" t="str">
            <v>C20338No</v>
          </cell>
          <cell r="AG502">
            <v>0</v>
          </cell>
          <cell r="AH502">
            <v>0</v>
          </cell>
        </row>
        <row r="503">
          <cell r="C503" t="str">
            <v>C20338</v>
          </cell>
          <cell r="G503">
            <v>15</v>
          </cell>
          <cell r="I503">
            <v>0</v>
          </cell>
          <cell r="J503">
            <v>25</v>
          </cell>
          <cell r="M503">
            <v>0</v>
          </cell>
          <cell r="N503">
            <v>0</v>
          </cell>
          <cell r="O503">
            <v>0</v>
          </cell>
          <cell r="P503">
            <v>0</v>
          </cell>
          <cell r="Q503">
            <v>0</v>
          </cell>
          <cell r="R503">
            <v>0</v>
          </cell>
          <cell r="S503">
            <v>0</v>
          </cell>
          <cell r="V503">
            <v>0</v>
          </cell>
          <cell r="Y503">
            <v>0</v>
          </cell>
          <cell r="AC503" t="str">
            <v>C20338No</v>
          </cell>
          <cell r="AG503">
            <v>0</v>
          </cell>
          <cell r="AH503">
            <v>0</v>
          </cell>
        </row>
        <row r="504">
          <cell r="C504" t="str">
            <v>C20338</v>
          </cell>
          <cell r="G504">
            <v>0</v>
          </cell>
          <cell r="I504">
            <v>0</v>
          </cell>
          <cell r="J504">
            <v>0</v>
          </cell>
          <cell r="M504">
            <v>0</v>
          </cell>
          <cell r="N504">
            <v>0</v>
          </cell>
          <cell r="O504">
            <v>256.25</v>
          </cell>
          <cell r="P504">
            <v>0</v>
          </cell>
          <cell r="Q504">
            <v>0</v>
          </cell>
          <cell r="R504">
            <v>0</v>
          </cell>
          <cell r="S504">
            <v>0</v>
          </cell>
          <cell r="V504">
            <v>0</v>
          </cell>
          <cell r="Y504">
            <v>0</v>
          </cell>
          <cell r="AC504" t="str">
            <v>C20338No</v>
          </cell>
          <cell r="AG504">
            <v>0</v>
          </cell>
          <cell r="AH504">
            <v>0</v>
          </cell>
        </row>
        <row r="505">
          <cell r="C505" t="str">
            <v>C20338</v>
          </cell>
          <cell r="G505">
            <v>6727.9</v>
          </cell>
          <cell r="I505">
            <v>6100</v>
          </cell>
          <cell r="J505">
            <v>3780.26</v>
          </cell>
          <cell r="M505">
            <v>6100</v>
          </cell>
          <cell r="N505">
            <v>6100</v>
          </cell>
          <cell r="O505">
            <v>2776.9500000000003</v>
          </cell>
          <cell r="P505">
            <v>0</v>
          </cell>
          <cell r="Q505">
            <v>6100</v>
          </cell>
          <cell r="R505">
            <v>6100</v>
          </cell>
          <cell r="S505">
            <v>1368.45</v>
          </cell>
          <cell r="V505">
            <v>6100</v>
          </cell>
          <cell r="Y505">
            <v>0</v>
          </cell>
          <cell r="AC505" t="str">
            <v>C20338No</v>
          </cell>
          <cell r="AG505">
            <v>0</v>
          </cell>
          <cell r="AH505">
            <v>0</v>
          </cell>
        </row>
        <row r="506">
          <cell r="C506" t="str">
            <v>C20338</v>
          </cell>
          <cell r="G506">
            <v>41819.49</v>
          </cell>
          <cell r="I506">
            <v>166274</v>
          </cell>
          <cell r="J506">
            <v>31370.71</v>
          </cell>
          <cell r="M506">
            <v>58000</v>
          </cell>
          <cell r="N506">
            <v>58000</v>
          </cell>
          <cell r="O506">
            <v>30070.38</v>
          </cell>
          <cell r="P506">
            <v>0</v>
          </cell>
          <cell r="Q506">
            <v>58000</v>
          </cell>
          <cell r="R506">
            <v>58000</v>
          </cell>
          <cell r="S506">
            <v>22862.21</v>
          </cell>
          <cell r="V506">
            <v>291450</v>
          </cell>
          <cell r="Y506">
            <v>233450</v>
          </cell>
          <cell r="AC506" t="str">
            <v>C20338No</v>
          </cell>
          <cell r="AG506">
            <v>0</v>
          </cell>
          <cell r="AH506">
            <v>0</v>
          </cell>
        </row>
        <row r="507">
          <cell r="C507" t="str">
            <v>C20338</v>
          </cell>
          <cell r="G507">
            <v>7586.95</v>
          </cell>
          <cell r="I507">
            <v>6300</v>
          </cell>
          <cell r="J507">
            <v>2718.46</v>
          </cell>
          <cell r="M507">
            <v>6300</v>
          </cell>
          <cell r="N507">
            <v>6300</v>
          </cell>
          <cell r="O507">
            <v>4380.0499999999993</v>
          </cell>
          <cell r="P507">
            <v>0</v>
          </cell>
          <cell r="Q507">
            <v>6300</v>
          </cell>
          <cell r="R507">
            <v>6300</v>
          </cell>
          <cell r="S507">
            <v>1923.77</v>
          </cell>
          <cell r="V507">
            <v>6300</v>
          </cell>
          <cell r="Y507">
            <v>0</v>
          </cell>
          <cell r="AC507" t="str">
            <v>C20338No</v>
          </cell>
          <cell r="AG507">
            <v>0</v>
          </cell>
          <cell r="AH507">
            <v>0</v>
          </cell>
        </row>
        <row r="508">
          <cell r="C508" t="str">
            <v>C20338</v>
          </cell>
          <cell r="G508">
            <v>0</v>
          </cell>
          <cell r="I508">
            <v>0</v>
          </cell>
          <cell r="J508">
            <v>0.66</v>
          </cell>
          <cell r="M508">
            <v>0</v>
          </cell>
          <cell r="N508">
            <v>0</v>
          </cell>
          <cell r="O508">
            <v>20.100000000000001</v>
          </cell>
          <cell r="P508">
            <v>0</v>
          </cell>
          <cell r="Q508">
            <v>0</v>
          </cell>
          <cell r="R508">
            <v>0</v>
          </cell>
          <cell r="S508">
            <v>0.18</v>
          </cell>
          <cell r="V508">
            <v>0</v>
          </cell>
          <cell r="Y508">
            <v>0</v>
          </cell>
          <cell r="AC508" t="str">
            <v>C20338No</v>
          </cell>
          <cell r="AG508">
            <v>0</v>
          </cell>
          <cell r="AH508">
            <v>0</v>
          </cell>
        </row>
        <row r="509">
          <cell r="C509" t="str">
            <v>C20338</v>
          </cell>
          <cell r="G509">
            <v>0</v>
          </cell>
          <cell r="I509">
            <v>600</v>
          </cell>
          <cell r="J509">
            <v>0</v>
          </cell>
          <cell r="M509">
            <v>600</v>
          </cell>
          <cell r="N509">
            <v>600</v>
          </cell>
          <cell r="O509">
            <v>0</v>
          </cell>
          <cell r="P509">
            <v>0</v>
          </cell>
          <cell r="Q509">
            <v>600</v>
          </cell>
          <cell r="R509">
            <v>600</v>
          </cell>
          <cell r="S509">
            <v>0</v>
          </cell>
          <cell r="V509">
            <v>600</v>
          </cell>
          <cell r="Y509">
            <v>0</v>
          </cell>
          <cell r="AC509" t="str">
            <v>C20338No</v>
          </cell>
          <cell r="AG509">
            <v>0</v>
          </cell>
          <cell r="AH509">
            <v>0</v>
          </cell>
        </row>
        <row r="510">
          <cell r="C510" t="str">
            <v>C20338</v>
          </cell>
          <cell r="G510">
            <v>1275.8599999999999</v>
          </cell>
          <cell r="I510">
            <v>1700</v>
          </cell>
          <cell r="J510">
            <v>1263.5600000000002</v>
          </cell>
          <cell r="M510">
            <v>1700</v>
          </cell>
          <cell r="N510">
            <v>1700</v>
          </cell>
          <cell r="O510">
            <v>1071.9000000000001</v>
          </cell>
          <cell r="P510">
            <v>0</v>
          </cell>
          <cell r="Q510">
            <v>1700</v>
          </cell>
          <cell r="R510">
            <v>1700</v>
          </cell>
          <cell r="S510">
            <v>445.99</v>
          </cell>
          <cell r="V510">
            <v>1700</v>
          </cell>
          <cell r="Y510">
            <v>0</v>
          </cell>
          <cell r="AC510" t="str">
            <v>C20338No</v>
          </cell>
          <cell r="AG510">
            <v>0</v>
          </cell>
          <cell r="AH510">
            <v>0</v>
          </cell>
        </row>
        <row r="511">
          <cell r="C511" t="str">
            <v>C20338</v>
          </cell>
          <cell r="G511">
            <v>1217.5999999999999</v>
          </cell>
          <cell r="I511">
            <v>1600</v>
          </cell>
          <cell r="J511">
            <v>1289.82</v>
          </cell>
          <cell r="M511">
            <v>1600</v>
          </cell>
          <cell r="N511">
            <v>1600</v>
          </cell>
          <cell r="O511">
            <v>1236.74</v>
          </cell>
          <cell r="P511">
            <v>0</v>
          </cell>
          <cell r="Q511">
            <v>1600</v>
          </cell>
          <cell r="R511">
            <v>1600</v>
          </cell>
          <cell r="S511">
            <v>779.73</v>
          </cell>
          <cell r="V511">
            <v>1600</v>
          </cell>
          <cell r="Y511">
            <v>0</v>
          </cell>
          <cell r="AC511" t="str">
            <v>C20338No</v>
          </cell>
          <cell r="AG511">
            <v>0</v>
          </cell>
          <cell r="AH511">
            <v>0</v>
          </cell>
        </row>
        <row r="512">
          <cell r="C512" t="str">
            <v>C20338</v>
          </cell>
          <cell r="G512">
            <v>0.15</v>
          </cell>
          <cell r="I512">
            <v>0</v>
          </cell>
          <cell r="J512">
            <v>0</v>
          </cell>
          <cell r="M512">
            <v>0</v>
          </cell>
          <cell r="N512">
            <v>0</v>
          </cell>
          <cell r="O512">
            <v>0</v>
          </cell>
          <cell r="P512">
            <v>0</v>
          </cell>
          <cell r="Q512">
            <v>0</v>
          </cell>
          <cell r="R512">
            <v>0</v>
          </cell>
          <cell r="S512">
            <v>0</v>
          </cell>
          <cell r="V512">
            <v>0</v>
          </cell>
          <cell r="Y512">
            <v>0</v>
          </cell>
          <cell r="AC512" t="str">
            <v>C20338No</v>
          </cell>
          <cell r="AG512">
            <v>0</v>
          </cell>
          <cell r="AH512">
            <v>0</v>
          </cell>
        </row>
        <row r="513">
          <cell r="C513" t="str">
            <v>C20338</v>
          </cell>
          <cell r="G513">
            <v>0.15</v>
          </cell>
          <cell r="I513">
            <v>0</v>
          </cell>
          <cell r="J513">
            <v>0</v>
          </cell>
          <cell r="M513">
            <v>0</v>
          </cell>
          <cell r="N513">
            <v>0</v>
          </cell>
          <cell r="O513">
            <v>8495.11</v>
          </cell>
          <cell r="P513">
            <v>0</v>
          </cell>
          <cell r="Q513">
            <v>0</v>
          </cell>
          <cell r="R513">
            <v>0</v>
          </cell>
          <cell r="S513">
            <v>3509.7799999999988</v>
          </cell>
          <cell r="V513">
            <v>0</v>
          </cell>
          <cell r="Y513">
            <v>0</v>
          </cell>
          <cell r="AC513" t="str">
            <v>C20338No</v>
          </cell>
          <cell r="AG513">
            <v>0</v>
          </cell>
          <cell r="AH513">
            <v>0</v>
          </cell>
        </row>
        <row r="514">
          <cell r="C514" t="str">
            <v>C20338</v>
          </cell>
          <cell r="G514">
            <v>0</v>
          </cell>
          <cell r="I514">
            <v>0</v>
          </cell>
          <cell r="J514">
            <v>0</v>
          </cell>
          <cell r="M514">
            <v>0</v>
          </cell>
          <cell r="N514">
            <v>0</v>
          </cell>
          <cell r="O514">
            <v>800</v>
          </cell>
          <cell r="P514">
            <v>0</v>
          </cell>
          <cell r="Q514">
            <v>0</v>
          </cell>
          <cell r="R514">
            <v>0</v>
          </cell>
          <cell r="S514">
            <v>0</v>
          </cell>
          <cell r="V514">
            <v>0</v>
          </cell>
          <cell r="Y514">
            <v>0</v>
          </cell>
          <cell r="AC514" t="str">
            <v>C20338No</v>
          </cell>
          <cell r="AG514">
            <v>0</v>
          </cell>
          <cell r="AH514">
            <v>0</v>
          </cell>
        </row>
        <row r="515">
          <cell r="C515" t="str">
            <v>C20338</v>
          </cell>
          <cell r="G515">
            <v>0.27</v>
          </cell>
          <cell r="I515">
            <v>0</v>
          </cell>
          <cell r="J515">
            <v>0</v>
          </cell>
          <cell r="M515">
            <v>0</v>
          </cell>
          <cell r="N515">
            <v>0</v>
          </cell>
          <cell r="O515">
            <v>0</v>
          </cell>
          <cell r="P515">
            <v>0</v>
          </cell>
          <cell r="Q515">
            <v>0</v>
          </cell>
          <cell r="R515">
            <v>0</v>
          </cell>
          <cell r="S515">
            <v>0</v>
          </cell>
          <cell r="V515">
            <v>0</v>
          </cell>
          <cell r="Y515">
            <v>0</v>
          </cell>
          <cell r="AC515" t="str">
            <v>C20338No</v>
          </cell>
          <cell r="AG515">
            <v>0</v>
          </cell>
          <cell r="AH515">
            <v>0</v>
          </cell>
        </row>
        <row r="516">
          <cell r="C516" t="str">
            <v>C20338</v>
          </cell>
          <cell r="G516">
            <v>23871.75</v>
          </cell>
          <cell r="I516">
            <v>17279</v>
          </cell>
          <cell r="J516">
            <v>39938.630000000005</v>
          </cell>
          <cell r="M516">
            <v>17300</v>
          </cell>
          <cell r="N516">
            <v>-88150</v>
          </cell>
          <cell r="O516">
            <v>28821.49</v>
          </cell>
          <cell r="P516">
            <v>0</v>
          </cell>
          <cell r="Q516">
            <v>17300</v>
          </cell>
          <cell r="R516">
            <v>250750</v>
          </cell>
          <cell r="S516">
            <v>17103.739999999998</v>
          </cell>
          <cell r="V516">
            <v>17300</v>
          </cell>
          <cell r="Y516">
            <v>-233450</v>
          </cell>
          <cell r="AC516" t="str">
            <v>C20338No</v>
          </cell>
          <cell r="AG516">
            <v>0</v>
          </cell>
          <cell r="AH516">
            <v>0</v>
          </cell>
        </row>
        <row r="517">
          <cell r="C517" t="str">
            <v>C20338</v>
          </cell>
          <cell r="G517">
            <v>25</v>
          </cell>
          <cell r="I517">
            <v>0</v>
          </cell>
          <cell r="J517">
            <v>0</v>
          </cell>
          <cell r="M517">
            <v>0</v>
          </cell>
          <cell r="N517">
            <v>0</v>
          </cell>
          <cell r="O517">
            <v>0</v>
          </cell>
          <cell r="P517">
            <v>0</v>
          </cell>
          <cell r="Q517">
            <v>0</v>
          </cell>
          <cell r="R517">
            <v>0</v>
          </cell>
          <cell r="S517">
            <v>0</v>
          </cell>
          <cell r="V517">
            <v>0</v>
          </cell>
          <cell r="Y517">
            <v>0</v>
          </cell>
          <cell r="AC517" t="str">
            <v>C20338Yes</v>
          </cell>
          <cell r="AG517">
            <v>0</v>
          </cell>
          <cell r="AH517">
            <v>0</v>
          </cell>
        </row>
        <row r="518">
          <cell r="C518" t="str">
            <v>C20338</v>
          </cell>
          <cell r="G518">
            <v>-559430</v>
          </cell>
          <cell r="I518">
            <v>-699000</v>
          </cell>
          <cell r="J518">
            <v>-287460</v>
          </cell>
          <cell r="M518">
            <v>-309000</v>
          </cell>
          <cell r="N518">
            <v>-309000</v>
          </cell>
          <cell r="O518">
            <v>-308865.82</v>
          </cell>
          <cell r="P518">
            <v>0</v>
          </cell>
          <cell r="Q518">
            <v>-309000</v>
          </cell>
          <cell r="R518">
            <v>-309000</v>
          </cell>
          <cell r="S518">
            <v>-133244</v>
          </cell>
          <cell r="V518">
            <v>-309000</v>
          </cell>
          <cell r="Y518">
            <v>0</v>
          </cell>
          <cell r="AC518" t="str">
            <v>C20338No</v>
          </cell>
          <cell r="AG518">
            <v>0</v>
          </cell>
          <cell r="AH518">
            <v>0</v>
          </cell>
        </row>
        <row r="519">
          <cell r="C519" t="str">
            <v>C20338</v>
          </cell>
          <cell r="G519">
            <v>-124148.82</v>
          </cell>
          <cell r="I519">
            <v>-133000</v>
          </cell>
          <cell r="J519">
            <v>-46721.17</v>
          </cell>
          <cell r="M519">
            <v>-133000</v>
          </cell>
          <cell r="N519">
            <v>-54800</v>
          </cell>
          <cell r="O519">
            <v>-59864.1</v>
          </cell>
          <cell r="P519">
            <v>0</v>
          </cell>
          <cell r="Q519">
            <v>-54800</v>
          </cell>
          <cell r="R519">
            <v>-54800</v>
          </cell>
          <cell r="S519">
            <v>-28214.51</v>
          </cell>
          <cell r="V519">
            <v>-54800</v>
          </cell>
          <cell r="Y519">
            <v>0</v>
          </cell>
          <cell r="AC519" t="str">
            <v>C20338No</v>
          </cell>
          <cell r="AG519">
            <v>0</v>
          </cell>
          <cell r="AH519">
            <v>0</v>
          </cell>
        </row>
        <row r="520">
          <cell r="C520" t="str">
            <v>C20338</v>
          </cell>
          <cell r="G520">
            <v>-323687.31</v>
          </cell>
          <cell r="I520">
            <v>-295000</v>
          </cell>
          <cell r="J520">
            <v>-259462.45</v>
          </cell>
          <cell r="M520">
            <v>-295000</v>
          </cell>
          <cell r="N520">
            <v>-244700</v>
          </cell>
          <cell r="O520">
            <v>-373070.29</v>
          </cell>
          <cell r="P520">
            <v>0</v>
          </cell>
          <cell r="Q520">
            <v>-244700</v>
          </cell>
          <cell r="R520">
            <v>-244700</v>
          </cell>
          <cell r="S520">
            <v>-65612.63</v>
          </cell>
          <cell r="V520">
            <v>-244700</v>
          </cell>
          <cell r="Y520">
            <v>0</v>
          </cell>
          <cell r="AC520" t="str">
            <v>C20338No</v>
          </cell>
          <cell r="AG520">
            <v>0</v>
          </cell>
          <cell r="AH520">
            <v>0</v>
          </cell>
        </row>
        <row r="521">
          <cell r="C521" t="str">
            <v>C20338</v>
          </cell>
          <cell r="G521">
            <v>0</v>
          </cell>
          <cell r="I521">
            <v>0</v>
          </cell>
          <cell r="J521">
            <v>-95374.86</v>
          </cell>
          <cell r="M521">
            <v>0</v>
          </cell>
          <cell r="N521">
            <v>-128500</v>
          </cell>
          <cell r="O521">
            <v>0</v>
          </cell>
          <cell r="P521">
            <v>0</v>
          </cell>
          <cell r="Q521">
            <v>-128500</v>
          </cell>
          <cell r="R521">
            <v>-128500</v>
          </cell>
          <cell r="S521">
            <v>0</v>
          </cell>
          <cell r="V521">
            <v>-128500</v>
          </cell>
          <cell r="Y521">
            <v>0</v>
          </cell>
          <cell r="AC521" t="str">
            <v>C20338No</v>
          </cell>
          <cell r="AG521">
            <v>0</v>
          </cell>
          <cell r="AH521">
            <v>0</v>
          </cell>
        </row>
        <row r="522">
          <cell r="C522" t="str">
            <v>C20338</v>
          </cell>
          <cell r="G522">
            <v>0</v>
          </cell>
          <cell r="I522">
            <v>0</v>
          </cell>
          <cell r="J522">
            <v>-400000</v>
          </cell>
          <cell r="M522">
            <v>-410000</v>
          </cell>
          <cell r="N522">
            <v>-410000</v>
          </cell>
          <cell r="O522">
            <v>-410000</v>
          </cell>
          <cell r="P522">
            <v>0</v>
          </cell>
          <cell r="Q522">
            <v>-410000</v>
          </cell>
          <cell r="R522">
            <v>-410000</v>
          </cell>
          <cell r="S522">
            <v>-410000</v>
          </cell>
          <cell r="V522">
            <v>-410000</v>
          </cell>
          <cell r="Y522">
            <v>0</v>
          </cell>
          <cell r="AC522" t="str">
            <v>C20338Yes</v>
          </cell>
          <cell r="AG522">
            <v>0</v>
          </cell>
          <cell r="AH522">
            <v>0</v>
          </cell>
        </row>
        <row r="523">
          <cell r="C523">
            <v>0</v>
          </cell>
          <cell r="G523">
            <v>138156.83999999997</v>
          </cell>
          <cell r="I523">
            <v>128273.5</v>
          </cell>
          <cell r="J523">
            <v>-13061.389999999956</v>
          </cell>
          <cell r="M523">
            <v>0</v>
          </cell>
          <cell r="N523">
            <v>-105450</v>
          </cell>
          <cell r="O523">
            <v>-125888.68</v>
          </cell>
          <cell r="P523">
            <v>0</v>
          </cell>
          <cell r="Q523">
            <v>0</v>
          </cell>
          <cell r="R523">
            <v>0</v>
          </cell>
          <cell r="S523">
            <v>-117160.35999999999</v>
          </cell>
          <cell r="V523">
            <v>243450</v>
          </cell>
          <cell r="Y523">
            <v>-1058.04</v>
          </cell>
          <cell r="AC523" t="str">
            <v/>
          </cell>
          <cell r="AG523">
            <v>0</v>
          </cell>
          <cell r="AH523">
            <v>0</v>
          </cell>
        </row>
        <row r="524">
          <cell r="C524" t="str">
            <v>C20340</v>
          </cell>
          <cell r="G524">
            <v>0</v>
          </cell>
          <cell r="I524">
            <v>0</v>
          </cell>
          <cell r="J524">
            <v>0.10000000000000009</v>
          </cell>
          <cell r="M524">
            <v>0</v>
          </cell>
          <cell r="N524">
            <v>0</v>
          </cell>
          <cell r="O524">
            <v>0</v>
          </cell>
          <cell r="P524">
            <v>0</v>
          </cell>
          <cell r="Q524">
            <v>0</v>
          </cell>
          <cell r="R524">
            <v>0</v>
          </cell>
          <cell r="S524">
            <v>0</v>
          </cell>
          <cell r="V524">
            <v>0</v>
          </cell>
          <cell r="Y524">
            <v>0</v>
          </cell>
          <cell r="AC524" t="str">
            <v>C20340No</v>
          </cell>
          <cell r="AG524">
            <v>0</v>
          </cell>
          <cell r="AH524">
            <v>0</v>
          </cell>
        </row>
        <row r="525">
          <cell r="C525">
            <v>0</v>
          </cell>
          <cell r="G525">
            <v>0</v>
          </cell>
          <cell r="I525">
            <v>0</v>
          </cell>
          <cell r="J525">
            <v>0.10000000000000009</v>
          </cell>
          <cell r="M525">
            <v>0</v>
          </cell>
          <cell r="N525">
            <v>0</v>
          </cell>
          <cell r="O525">
            <v>0</v>
          </cell>
          <cell r="P525">
            <v>0</v>
          </cell>
          <cell r="Q525">
            <v>0</v>
          </cell>
          <cell r="R525">
            <v>0</v>
          </cell>
          <cell r="S525">
            <v>0</v>
          </cell>
          <cell r="V525">
            <v>0</v>
          </cell>
          <cell r="Y525">
            <v>-1058.04</v>
          </cell>
          <cell r="AC525" t="str">
            <v/>
          </cell>
          <cell r="AG525">
            <v>0</v>
          </cell>
          <cell r="AH525">
            <v>0</v>
          </cell>
        </row>
        <row r="526">
          <cell r="C526" t="str">
            <v>C20342</v>
          </cell>
          <cell r="G526">
            <v>58300.79</v>
          </cell>
          <cell r="I526">
            <v>147290</v>
          </cell>
          <cell r="J526">
            <v>65259.08</v>
          </cell>
          <cell r="M526">
            <v>144300</v>
          </cell>
          <cell r="N526">
            <v>144300</v>
          </cell>
          <cell r="O526">
            <v>85363.39</v>
          </cell>
          <cell r="P526">
            <v>0</v>
          </cell>
          <cell r="Q526">
            <v>144300</v>
          </cell>
          <cell r="R526">
            <v>146600</v>
          </cell>
          <cell r="S526">
            <v>46437.95</v>
          </cell>
          <cell r="V526">
            <v>202890</v>
          </cell>
          <cell r="Y526">
            <v>56290</v>
          </cell>
          <cell r="AC526" t="str">
            <v>C20342No</v>
          </cell>
          <cell r="AG526">
            <v>0</v>
          </cell>
          <cell r="AH526">
            <v>0</v>
          </cell>
        </row>
        <row r="527">
          <cell r="C527" t="str">
            <v>C20342</v>
          </cell>
          <cell r="G527">
            <v>0</v>
          </cell>
          <cell r="I527">
            <v>0</v>
          </cell>
          <cell r="J527">
            <v>194.51</v>
          </cell>
          <cell r="M527">
            <v>0</v>
          </cell>
          <cell r="N527">
            <v>0</v>
          </cell>
          <cell r="O527">
            <v>1573.03</v>
          </cell>
          <cell r="P527">
            <v>0</v>
          </cell>
          <cell r="Q527">
            <v>0</v>
          </cell>
          <cell r="R527">
            <v>0</v>
          </cell>
          <cell r="S527">
            <v>0</v>
          </cell>
          <cell r="V527">
            <v>0</v>
          </cell>
          <cell r="Y527">
            <v>0</v>
          </cell>
          <cell r="AC527" t="str">
            <v>C20342No</v>
          </cell>
          <cell r="AG527">
            <v>0</v>
          </cell>
          <cell r="AH527">
            <v>0</v>
          </cell>
        </row>
        <row r="528">
          <cell r="C528" t="str">
            <v>C20342</v>
          </cell>
          <cell r="G528">
            <v>13443.39</v>
          </cell>
          <cell r="I528">
            <v>0</v>
          </cell>
          <cell r="J528">
            <v>0</v>
          </cell>
          <cell r="M528">
            <v>0</v>
          </cell>
          <cell r="N528">
            <v>0</v>
          </cell>
          <cell r="O528">
            <v>0</v>
          </cell>
          <cell r="P528">
            <v>0</v>
          </cell>
          <cell r="Q528">
            <v>0</v>
          </cell>
          <cell r="R528">
            <v>0</v>
          </cell>
          <cell r="S528">
            <v>0</v>
          </cell>
          <cell r="V528">
            <v>0</v>
          </cell>
          <cell r="Y528">
            <v>0</v>
          </cell>
          <cell r="AC528" t="str">
            <v>C20342No</v>
          </cell>
          <cell r="AG528">
            <v>0</v>
          </cell>
          <cell r="AH528">
            <v>0</v>
          </cell>
        </row>
        <row r="529">
          <cell r="C529" t="str">
            <v>C20342</v>
          </cell>
          <cell r="G529">
            <v>18655.61</v>
          </cell>
          <cell r="I529">
            <v>0</v>
          </cell>
          <cell r="J529">
            <v>0</v>
          </cell>
          <cell r="M529">
            <v>0</v>
          </cell>
          <cell r="N529">
            <v>0</v>
          </cell>
          <cell r="O529">
            <v>0</v>
          </cell>
          <cell r="P529">
            <v>0</v>
          </cell>
          <cell r="Q529">
            <v>0</v>
          </cell>
          <cell r="R529">
            <v>0</v>
          </cell>
          <cell r="S529">
            <v>0</v>
          </cell>
          <cell r="V529">
            <v>0</v>
          </cell>
          <cell r="Y529">
            <v>0</v>
          </cell>
          <cell r="AC529" t="str">
            <v>C20342No</v>
          </cell>
          <cell r="AG529">
            <v>0</v>
          </cell>
          <cell r="AH529">
            <v>0</v>
          </cell>
        </row>
        <row r="530">
          <cell r="C530" t="str">
            <v>C20342</v>
          </cell>
          <cell r="G530">
            <v>108814.43</v>
          </cell>
          <cell r="I530">
            <v>27385</v>
          </cell>
          <cell r="J530">
            <v>103303.09</v>
          </cell>
          <cell r="M530">
            <v>27400</v>
          </cell>
          <cell r="N530">
            <v>27400</v>
          </cell>
          <cell r="O530">
            <v>78119.37</v>
          </cell>
          <cell r="P530">
            <v>0</v>
          </cell>
          <cell r="Q530">
            <v>27400</v>
          </cell>
          <cell r="R530">
            <v>27400</v>
          </cell>
          <cell r="S530">
            <v>39120.079999999994</v>
          </cell>
          <cell r="V530">
            <v>0</v>
          </cell>
          <cell r="Y530">
            <v>-27400</v>
          </cell>
          <cell r="AC530" t="str">
            <v>C20342No</v>
          </cell>
          <cell r="AG530">
            <v>0</v>
          </cell>
          <cell r="AH530">
            <v>0</v>
          </cell>
        </row>
        <row r="531">
          <cell r="C531" t="str">
            <v>C20342</v>
          </cell>
          <cell r="G531">
            <v>0</v>
          </cell>
          <cell r="I531">
            <v>0</v>
          </cell>
          <cell r="J531">
            <v>492.37</v>
          </cell>
          <cell r="M531">
            <v>0</v>
          </cell>
          <cell r="N531">
            <v>0</v>
          </cell>
          <cell r="O531">
            <v>0</v>
          </cell>
          <cell r="P531">
            <v>0</v>
          </cell>
          <cell r="Q531">
            <v>0</v>
          </cell>
          <cell r="R531">
            <v>0</v>
          </cell>
          <cell r="S531">
            <v>0</v>
          </cell>
          <cell r="V531">
            <v>0</v>
          </cell>
          <cell r="Y531">
            <v>0</v>
          </cell>
          <cell r="AC531" t="str">
            <v>C20342No</v>
          </cell>
          <cell r="AG531">
            <v>0</v>
          </cell>
          <cell r="AH531">
            <v>0</v>
          </cell>
        </row>
        <row r="532">
          <cell r="C532" t="str">
            <v>C20342</v>
          </cell>
          <cell r="G532">
            <v>20225.63</v>
          </cell>
          <cell r="I532">
            <v>0</v>
          </cell>
          <cell r="J532">
            <v>25095.23</v>
          </cell>
          <cell r="M532">
            <v>0</v>
          </cell>
          <cell r="N532">
            <v>0</v>
          </cell>
          <cell r="O532">
            <v>30455.71</v>
          </cell>
          <cell r="P532">
            <v>0</v>
          </cell>
          <cell r="Q532">
            <v>0</v>
          </cell>
          <cell r="R532">
            <v>0</v>
          </cell>
          <cell r="S532">
            <v>13384.720000000001</v>
          </cell>
          <cell r="V532">
            <v>0</v>
          </cell>
          <cell r="Y532">
            <v>0</v>
          </cell>
          <cell r="AC532" t="str">
            <v>C20342No</v>
          </cell>
          <cell r="AG532">
            <v>0</v>
          </cell>
          <cell r="AH532">
            <v>0</v>
          </cell>
        </row>
        <row r="533">
          <cell r="C533" t="str">
            <v>C20342</v>
          </cell>
          <cell r="G533">
            <v>0</v>
          </cell>
          <cell r="I533">
            <v>0</v>
          </cell>
          <cell r="J533">
            <v>0</v>
          </cell>
          <cell r="M533">
            <v>0</v>
          </cell>
          <cell r="N533">
            <v>0</v>
          </cell>
          <cell r="O533">
            <v>0</v>
          </cell>
          <cell r="P533">
            <v>0</v>
          </cell>
          <cell r="Q533">
            <v>0</v>
          </cell>
          <cell r="R533">
            <v>0</v>
          </cell>
          <cell r="S533">
            <v>0</v>
          </cell>
          <cell r="V533">
            <v>0</v>
          </cell>
          <cell r="Y533">
            <v>0</v>
          </cell>
          <cell r="AC533" t="str">
            <v>C20342No</v>
          </cell>
          <cell r="AG533">
            <v>0</v>
          </cell>
          <cell r="AH533">
            <v>0</v>
          </cell>
        </row>
        <row r="534">
          <cell r="C534" t="str">
            <v>C20342</v>
          </cell>
          <cell r="G534">
            <v>0</v>
          </cell>
          <cell r="I534">
            <v>0</v>
          </cell>
          <cell r="J534">
            <v>0</v>
          </cell>
          <cell r="M534">
            <v>0</v>
          </cell>
          <cell r="N534">
            <v>0</v>
          </cell>
          <cell r="O534">
            <v>853.2</v>
          </cell>
          <cell r="P534">
            <v>0</v>
          </cell>
          <cell r="Q534">
            <v>0</v>
          </cell>
          <cell r="R534">
            <v>0</v>
          </cell>
          <cell r="S534">
            <v>747.72</v>
          </cell>
          <cell r="V534">
            <v>747.72</v>
          </cell>
          <cell r="Y534">
            <v>747.72</v>
          </cell>
          <cell r="AC534" t="str">
            <v>C20342No</v>
          </cell>
          <cell r="AG534">
            <v>0</v>
          </cell>
          <cell r="AH534">
            <v>0</v>
          </cell>
        </row>
        <row r="535">
          <cell r="C535" t="str">
            <v>C20342</v>
          </cell>
          <cell r="G535">
            <v>0</v>
          </cell>
          <cell r="I535">
            <v>0</v>
          </cell>
          <cell r="J535">
            <v>265.75</v>
          </cell>
          <cell r="M535">
            <v>0</v>
          </cell>
          <cell r="N535">
            <v>0</v>
          </cell>
          <cell r="O535">
            <v>0</v>
          </cell>
          <cell r="P535">
            <v>0</v>
          </cell>
          <cell r="Q535">
            <v>0</v>
          </cell>
          <cell r="R535">
            <v>0</v>
          </cell>
          <cell r="S535">
            <v>0</v>
          </cell>
          <cell r="V535">
            <v>0</v>
          </cell>
          <cell r="Y535">
            <v>0</v>
          </cell>
          <cell r="AC535" t="str">
            <v>C20342No</v>
          </cell>
          <cell r="AG535">
            <v>0</v>
          </cell>
          <cell r="AH535">
            <v>0</v>
          </cell>
        </row>
        <row r="536">
          <cell r="C536" t="str">
            <v>C20342</v>
          </cell>
          <cell r="G536">
            <v>226.01</v>
          </cell>
          <cell r="I536">
            <v>100</v>
          </cell>
          <cell r="J536">
            <v>293.3</v>
          </cell>
          <cell r="M536">
            <v>200</v>
          </cell>
          <cell r="N536">
            <v>200</v>
          </cell>
          <cell r="O536">
            <v>147.30000000000001</v>
          </cell>
          <cell r="P536">
            <v>0</v>
          </cell>
          <cell r="Q536">
            <v>200</v>
          </cell>
          <cell r="R536">
            <v>200</v>
          </cell>
          <cell r="S536">
            <v>108</v>
          </cell>
          <cell r="V536">
            <v>200</v>
          </cell>
          <cell r="Y536">
            <v>0</v>
          </cell>
          <cell r="AC536" t="str">
            <v>C20342No</v>
          </cell>
          <cell r="AG536">
            <v>0</v>
          </cell>
          <cell r="AH536">
            <v>0</v>
          </cell>
        </row>
        <row r="537">
          <cell r="C537" t="str">
            <v>C20342</v>
          </cell>
          <cell r="G537">
            <v>2327.42</v>
          </cell>
          <cell r="I537">
            <v>2800</v>
          </cell>
          <cell r="J537">
            <v>1696.28</v>
          </cell>
          <cell r="M537">
            <v>2700</v>
          </cell>
          <cell r="N537">
            <v>2700</v>
          </cell>
          <cell r="O537">
            <v>1792.8</v>
          </cell>
          <cell r="P537">
            <v>0</v>
          </cell>
          <cell r="Q537">
            <v>2700</v>
          </cell>
          <cell r="R537">
            <v>2700</v>
          </cell>
          <cell r="S537">
            <v>599.4</v>
          </cell>
          <cell r="V537">
            <v>2458.3499999999995</v>
          </cell>
          <cell r="Y537">
            <v>-241.65000000000055</v>
          </cell>
          <cell r="AC537" t="str">
            <v>C20342No</v>
          </cell>
          <cell r="AG537">
            <v>0</v>
          </cell>
          <cell r="AH537">
            <v>0</v>
          </cell>
        </row>
        <row r="538">
          <cell r="C538" t="str">
            <v>C20342</v>
          </cell>
          <cell r="G538">
            <v>1100</v>
          </cell>
          <cell r="I538">
            <v>0</v>
          </cell>
          <cell r="J538">
            <v>1175</v>
          </cell>
          <cell r="M538">
            <v>0</v>
          </cell>
          <cell r="N538">
            <v>0</v>
          </cell>
          <cell r="O538">
            <v>1030.6300000000001</v>
          </cell>
          <cell r="P538">
            <v>0</v>
          </cell>
          <cell r="Q538">
            <v>0</v>
          </cell>
          <cell r="R538">
            <v>0</v>
          </cell>
          <cell r="S538">
            <v>500</v>
          </cell>
          <cell r="V538">
            <v>500</v>
          </cell>
          <cell r="Y538">
            <v>500</v>
          </cell>
          <cell r="AC538" t="str">
            <v>C20342No</v>
          </cell>
          <cell r="AG538">
            <v>0</v>
          </cell>
          <cell r="AH538">
            <v>0</v>
          </cell>
        </row>
        <row r="539">
          <cell r="C539" t="str">
            <v>C20342</v>
          </cell>
          <cell r="G539">
            <v>0</v>
          </cell>
          <cell r="I539">
            <v>0</v>
          </cell>
          <cell r="J539">
            <v>0</v>
          </cell>
          <cell r="M539">
            <v>0</v>
          </cell>
          <cell r="N539">
            <v>0</v>
          </cell>
          <cell r="O539">
            <v>30.75</v>
          </cell>
          <cell r="P539">
            <v>0</v>
          </cell>
          <cell r="Q539">
            <v>0</v>
          </cell>
          <cell r="R539">
            <v>0</v>
          </cell>
          <cell r="S539">
            <v>0</v>
          </cell>
          <cell r="V539">
            <v>0</v>
          </cell>
          <cell r="Y539">
            <v>0</v>
          </cell>
          <cell r="AC539" t="str">
            <v>C20342No</v>
          </cell>
          <cell r="AG539">
            <v>0</v>
          </cell>
          <cell r="AH539">
            <v>0</v>
          </cell>
        </row>
        <row r="540">
          <cell r="C540" t="str">
            <v>C20342</v>
          </cell>
          <cell r="G540">
            <v>351.81</v>
          </cell>
          <cell r="I540">
            <v>6000</v>
          </cell>
          <cell r="J540">
            <v>-5486.25</v>
          </cell>
          <cell r="M540">
            <v>500</v>
          </cell>
          <cell r="N540">
            <v>500</v>
          </cell>
          <cell r="O540">
            <v>0</v>
          </cell>
          <cell r="P540">
            <v>0</v>
          </cell>
          <cell r="Q540">
            <v>500</v>
          </cell>
          <cell r="R540">
            <v>500</v>
          </cell>
          <cell r="S540">
            <v>0</v>
          </cell>
          <cell r="V540">
            <v>0</v>
          </cell>
          <cell r="Y540">
            <v>-500</v>
          </cell>
          <cell r="AC540" t="str">
            <v>C20342No</v>
          </cell>
          <cell r="AG540">
            <v>0</v>
          </cell>
          <cell r="AH540">
            <v>0</v>
          </cell>
        </row>
        <row r="541">
          <cell r="C541" t="str">
            <v>C20342</v>
          </cell>
          <cell r="G541">
            <v>1171.19</v>
          </cell>
          <cell r="I541">
            <v>1200</v>
          </cell>
          <cell r="J541">
            <v>958.75</v>
          </cell>
          <cell r="M541">
            <v>1200</v>
          </cell>
          <cell r="N541">
            <v>1200</v>
          </cell>
          <cell r="O541">
            <v>871.46</v>
          </cell>
          <cell r="P541">
            <v>0</v>
          </cell>
          <cell r="Q541">
            <v>1200</v>
          </cell>
          <cell r="R541">
            <v>1200</v>
          </cell>
          <cell r="S541">
            <v>377.46</v>
          </cell>
          <cell r="V541">
            <v>1200</v>
          </cell>
          <cell r="Y541">
            <v>0</v>
          </cell>
          <cell r="AC541" t="str">
            <v>C20342No</v>
          </cell>
          <cell r="AG541">
            <v>0</v>
          </cell>
          <cell r="AH541">
            <v>0</v>
          </cell>
        </row>
        <row r="542">
          <cell r="C542" t="str">
            <v>C20342</v>
          </cell>
          <cell r="G542">
            <v>3931.29</v>
          </cell>
          <cell r="I542">
            <v>0</v>
          </cell>
          <cell r="J542">
            <v>5419.03</v>
          </cell>
          <cell r="M542">
            <v>5500</v>
          </cell>
          <cell r="N542">
            <v>5500</v>
          </cell>
          <cell r="O542">
            <v>5304.9</v>
          </cell>
          <cell r="P542">
            <v>0</v>
          </cell>
          <cell r="Q542">
            <v>5500</v>
          </cell>
          <cell r="R542">
            <v>5500</v>
          </cell>
          <cell r="S542">
            <v>387.36</v>
          </cell>
          <cell r="V542">
            <v>5500</v>
          </cell>
          <cell r="Y542">
            <v>0</v>
          </cell>
          <cell r="AC542" t="str">
            <v>C20342No</v>
          </cell>
          <cell r="AG542">
            <v>0</v>
          </cell>
          <cell r="AH542">
            <v>0</v>
          </cell>
        </row>
        <row r="543">
          <cell r="C543" t="str">
            <v>C20342</v>
          </cell>
          <cell r="G543">
            <v>99.3</v>
          </cell>
          <cell r="I543">
            <v>300</v>
          </cell>
          <cell r="J543">
            <v>0</v>
          </cell>
          <cell r="M543">
            <v>300</v>
          </cell>
          <cell r="N543">
            <v>300</v>
          </cell>
          <cell r="O543">
            <v>250</v>
          </cell>
          <cell r="P543">
            <v>0</v>
          </cell>
          <cell r="Q543">
            <v>300</v>
          </cell>
          <cell r="R543">
            <v>300</v>
          </cell>
          <cell r="S543">
            <v>0</v>
          </cell>
          <cell r="V543">
            <v>0</v>
          </cell>
          <cell r="Y543">
            <v>-300</v>
          </cell>
          <cell r="AC543" t="str">
            <v>C20342No</v>
          </cell>
          <cell r="AG543">
            <v>0</v>
          </cell>
          <cell r="AH543">
            <v>0</v>
          </cell>
        </row>
        <row r="544">
          <cell r="C544" t="str">
            <v>C20342</v>
          </cell>
          <cell r="G544">
            <v>1583</v>
          </cell>
          <cell r="I544">
            <v>2500</v>
          </cell>
          <cell r="J544">
            <v>1764.93</v>
          </cell>
          <cell r="M544">
            <v>1500</v>
          </cell>
          <cell r="N544">
            <v>1500</v>
          </cell>
          <cell r="O544">
            <v>1842.92</v>
          </cell>
          <cell r="P544">
            <v>0</v>
          </cell>
          <cell r="Q544">
            <v>1500</v>
          </cell>
          <cell r="R544">
            <v>1500</v>
          </cell>
          <cell r="S544">
            <v>864.59</v>
          </cell>
          <cell r="V544">
            <v>1500</v>
          </cell>
          <cell r="Y544">
            <v>0</v>
          </cell>
          <cell r="AC544" t="str">
            <v>C20342No</v>
          </cell>
          <cell r="AG544">
            <v>0</v>
          </cell>
          <cell r="AH544">
            <v>0</v>
          </cell>
        </row>
        <row r="545">
          <cell r="C545" t="str">
            <v>C20342</v>
          </cell>
          <cell r="G545">
            <v>0</v>
          </cell>
          <cell r="I545">
            <v>100</v>
          </cell>
          <cell r="J545">
            <v>900</v>
          </cell>
          <cell r="M545">
            <v>1100</v>
          </cell>
          <cell r="N545">
            <v>1100</v>
          </cell>
          <cell r="O545">
            <v>65</v>
          </cell>
          <cell r="P545">
            <v>0</v>
          </cell>
          <cell r="Q545">
            <v>1100</v>
          </cell>
          <cell r="R545">
            <v>1100</v>
          </cell>
          <cell r="S545">
            <v>0</v>
          </cell>
          <cell r="V545">
            <v>0</v>
          </cell>
          <cell r="Y545">
            <v>-1100</v>
          </cell>
          <cell r="AC545" t="str">
            <v>C20342No</v>
          </cell>
          <cell r="AG545">
            <v>0</v>
          </cell>
          <cell r="AH545">
            <v>0</v>
          </cell>
        </row>
        <row r="546">
          <cell r="C546" t="str">
            <v>C20342</v>
          </cell>
          <cell r="G546">
            <v>0</v>
          </cell>
          <cell r="I546">
            <v>0</v>
          </cell>
          <cell r="J546">
            <v>0</v>
          </cell>
          <cell r="M546">
            <v>0</v>
          </cell>
          <cell r="N546">
            <v>0</v>
          </cell>
          <cell r="O546">
            <v>21.27</v>
          </cell>
          <cell r="P546">
            <v>0</v>
          </cell>
          <cell r="Q546">
            <v>0</v>
          </cell>
          <cell r="R546">
            <v>0</v>
          </cell>
          <cell r="S546">
            <v>0</v>
          </cell>
          <cell r="V546">
            <v>0</v>
          </cell>
          <cell r="Y546">
            <v>0</v>
          </cell>
          <cell r="AC546" t="str">
            <v>C20342No</v>
          </cell>
          <cell r="AG546">
            <v>0</v>
          </cell>
          <cell r="AH546">
            <v>0</v>
          </cell>
        </row>
        <row r="547">
          <cell r="C547" t="str">
            <v>C20342</v>
          </cell>
          <cell r="G547">
            <v>0</v>
          </cell>
          <cell r="I547">
            <v>0</v>
          </cell>
          <cell r="J547">
            <v>0</v>
          </cell>
          <cell r="M547">
            <v>0</v>
          </cell>
          <cell r="N547">
            <v>0</v>
          </cell>
          <cell r="O547">
            <v>0</v>
          </cell>
          <cell r="P547">
            <v>0</v>
          </cell>
          <cell r="Q547">
            <v>0</v>
          </cell>
          <cell r="R547">
            <v>0</v>
          </cell>
          <cell r="S547">
            <v>55</v>
          </cell>
          <cell r="V547">
            <v>0</v>
          </cell>
          <cell r="Y547">
            <v>0</v>
          </cell>
          <cell r="AC547" t="str">
            <v>C20342No</v>
          </cell>
          <cell r="AG547">
            <v>0</v>
          </cell>
          <cell r="AH547">
            <v>0</v>
          </cell>
        </row>
        <row r="548">
          <cell r="C548" t="str">
            <v>C20342</v>
          </cell>
          <cell r="G548">
            <v>0</v>
          </cell>
          <cell r="I548">
            <v>0</v>
          </cell>
          <cell r="J548">
            <v>24.17</v>
          </cell>
          <cell r="M548">
            <v>0</v>
          </cell>
          <cell r="N548">
            <v>0</v>
          </cell>
          <cell r="O548">
            <v>160</v>
          </cell>
          <cell r="P548">
            <v>0</v>
          </cell>
          <cell r="Q548">
            <v>0</v>
          </cell>
          <cell r="R548">
            <v>0</v>
          </cell>
          <cell r="S548">
            <v>0</v>
          </cell>
          <cell r="V548">
            <v>0</v>
          </cell>
          <cell r="Y548">
            <v>0</v>
          </cell>
          <cell r="AC548" t="str">
            <v>C20342No</v>
          </cell>
          <cell r="AG548">
            <v>0</v>
          </cell>
          <cell r="AH548">
            <v>0</v>
          </cell>
        </row>
        <row r="549">
          <cell r="C549" t="str">
            <v>C20342</v>
          </cell>
          <cell r="G549">
            <v>340</v>
          </cell>
          <cell r="I549">
            <v>1100</v>
          </cell>
          <cell r="J549">
            <v>1100</v>
          </cell>
          <cell r="M549">
            <v>0</v>
          </cell>
          <cell r="N549">
            <v>0</v>
          </cell>
          <cell r="O549">
            <v>0</v>
          </cell>
          <cell r="P549">
            <v>0</v>
          </cell>
          <cell r="Q549">
            <v>0</v>
          </cell>
          <cell r="R549">
            <v>0</v>
          </cell>
          <cell r="S549">
            <v>0</v>
          </cell>
          <cell r="V549">
            <v>0</v>
          </cell>
          <cell r="Y549">
            <v>0</v>
          </cell>
          <cell r="AC549" t="str">
            <v>C20342Yes</v>
          </cell>
          <cell r="AG549">
            <v>0</v>
          </cell>
          <cell r="AH549">
            <v>0</v>
          </cell>
        </row>
        <row r="550">
          <cell r="C550" t="str">
            <v>C20342</v>
          </cell>
          <cell r="G550">
            <v>-1905.16</v>
          </cell>
          <cell r="I550">
            <v>0</v>
          </cell>
          <cell r="J550">
            <v>0</v>
          </cell>
          <cell r="M550">
            <v>0</v>
          </cell>
          <cell r="N550">
            <v>0</v>
          </cell>
          <cell r="O550">
            <v>0</v>
          </cell>
          <cell r="P550">
            <v>0</v>
          </cell>
          <cell r="Q550">
            <v>0</v>
          </cell>
          <cell r="R550">
            <v>0</v>
          </cell>
          <cell r="S550">
            <v>0</v>
          </cell>
          <cell r="V550">
            <v>0</v>
          </cell>
          <cell r="Y550">
            <v>0</v>
          </cell>
          <cell r="AC550" t="str">
            <v>C20342No</v>
          </cell>
          <cell r="AG550">
            <v>0</v>
          </cell>
          <cell r="AH550">
            <v>0</v>
          </cell>
        </row>
        <row r="551">
          <cell r="C551" t="str">
            <v>C20342</v>
          </cell>
          <cell r="G551">
            <v>-1905.16</v>
          </cell>
          <cell r="I551">
            <v>0</v>
          </cell>
          <cell r="J551">
            <v>-4787.03</v>
          </cell>
          <cell r="M551">
            <v>0</v>
          </cell>
          <cell r="N551">
            <v>0</v>
          </cell>
          <cell r="O551">
            <v>-404.60000000000014</v>
          </cell>
          <cell r="P551">
            <v>0</v>
          </cell>
          <cell r="Q551">
            <v>0</v>
          </cell>
          <cell r="R551">
            <v>0</v>
          </cell>
          <cell r="S551">
            <v>-2329.4</v>
          </cell>
          <cell r="V551">
            <v>-2329.4</v>
          </cell>
          <cell r="Y551">
            <v>-2329.4</v>
          </cell>
          <cell r="AC551" t="str">
            <v>C20342No</v>
          </cell>
          <cell r="AG551">
            <v>0</v>
          </cell>
          <cell r="AH551">
            <v>0</v>
          </cell>
        </row>
        <row r="552">
          <cell r="C552" t="str">
            <v>C20342</v>
          </cell>
          <cell r="G552">
            <v>-47103</v>
          </cell>
          <cell r="I552">
            <v>0</v>
          </cell>
          <cell r="J552">
            <v>0</v>
          </cell>
          <cell r="M552">
            <v>0</v>
          </cell>
          <cell r="N552">
            <v>0</v>
          </cell>
          <cell r="O552">
            <v>0</v>
          </cell>
          <cell r="P552">
            <v>0</v>
          </cell>
          <cell r="Q552">
            <v>0</v>
          </cell>
          <cell r="R552">
            <v>0</v>
          </cell>
          <cell r="S552">
            <v>0</v>
          </cell>
          <cell r="V552">
            <v>0</v>
          </cell>
          <cell r="Y552">
            <v>0</v>
          </cell>
          <cell r="AC552" t="str">
            <v>C20342No</v>
          </cell>
          <cell r="AG552">
            <v>0</v>
          </cell>
          <cell r="AH552">
            <v>0</v>
          </cell>
        </row>
        <row r="553">
          <cell r="C553" t="str">
            <v>C20342</v>
          </cell>
          <cell r="G553">
            <v>-114149.15</v>
          </cell>
          <cell r="I553">
            <v>-175380</v>
          </cell>
          <cell r="J553">
            <v>-240491.07</v>
          </cell>
          <cell r="M553">
            <v>-175400</v>
          </cell>
          <cell r="N553">
            <v>-167700</v>
          </cell>
          <cell r="O553">
            <v>-190477.13</v>
          </cell>
          <cell r="P553">
            <v>0</v>
          </cell>
          <cell r="Q553">
            <v>-167700</v>
          </cell>
          <cell r="R553">
            <v>-167700</v>
          </cell>
          <cell r="S553">
            <v>-1950</v>
          </cell>
          <cell r="V553">
            <v>-193367</v>
          </cell>
          <cell r="Y553">
            <v>-25667</v>
          </cell>
          <cell r="AC553" t="str">
            <v>C20342No</v>
          </cell>
          <cell r="AG553">
            <v>0</v>
          </cell>
          <cell r="AH553">
            <v>0</v>
          </cell>
        </row>
        <row r="554">
          <cell r="C554">
            <v>0</v>
          </cell>
          <cell r="G554">
            <v>65507.399999999994</v>
          </cell>
          <cell r="I554">
            <v>13395</v>
          </cell>
          <cell r="J554">
            <v>-42822.860000000015</v>
          </cell>
          <cell r="M554">
            <v>9300</v>
          </cell>
          <cell r="N554">
            <v>17000</v>
          </cell>
          <cell r="O554">
            <v>16999.999999999942</v>
          </cell>
          <cell r="P554">
            <v>0</v>
          </cell>
          <cell r="Q554">
            <v>17000</v>
          </cell>
          <cell r="R554">
            <v>0</v>
          </cell>
          <cell r="S554">
            <v>98302.88</v>
          </cell>
          <cell r="V554">
            <v>19299.670000000013</v>
          </cell>
          <cell r="Y554">
            <v>-1058.04</v>
          </cell>
          <cell r="AC554" t="str">
            <v/>
          </cell>
          <cell r="AG554">
            <v>0</v>
          </cell>
          <cell r="AH554">
            <v>0</v>
          </cell>
        </row>
        <row r="555">
          <cell r="C555" t="str">
            <v>C20344</v>
          </cell>
          <cell r="G555">
            <v>0</v>
          </cell>
          <cell r="I555">
            <v>300</v>
          </cell>
          <cell r="J555">
            <v>0</v>
          </cell>
          <cell r="M555">
            <v>300</v>
          </cell>
          <cell r="N555">
            <v>0</v>
          </cell>
          <cell r="O555">
            <v>0</v>
          </cell>
          <cell r="P555">
            <v>0</v>
          </cell>
          <cell r="Q555">
            <v>0</v>
          </cell>
          <cell r="R555">
            <v>0</v>
          </cell>
          <cell r="S555">
            <v>0</v>
          </cell>
          <cell r="V555">
            <v>0</v>
          </cell>
          <cell r="Y555">
            <v>0</v>
          </cell>
          <cell r="AC555" t="str">
            <v>C20344No</v>
          </cell>
          <cell r="AG555">
            <v>0</v>
          </cell>
          <cell r="AH555">
            <v>0</v>
          </cell>
        </row>
        <row r="556">
          <cell r="C556" t="str">
            <v>C20344</v>
          </cell>
          <cell r="G556">
            <v>2995.18</v>
          </cell>
          <cell r="I556">
            <v>0</v>
          </cell>
          <cell r="J556">
            <v>0</v>
          </cell>
          <cell r="M556">
            <v>41100</v>
          </cell>
          <cell r="N556">
            <v>0</v>
          </cell>
          <cell r="O556">
            <v>-0.14000000000000057</v>
          </cell>
          <cell r="P556">
            <v>0</v>
          </cell>
          <cell r="Q556">
            <v>0</v>
          </cell>
          <cell r="R556">
            <v>0</v>
          </cell>
          <cell r="S556">
            <v>0</v>
          </cell>
          <cell r="V556">
            <v>0</v>
          </cell>
          <cell r="Y556">
            <v>0</v>
          </cell>
          <cell r="AC556" t="str">
            <v>C20344No</v>
          </cell>
          <cell r="AG556">
            <v>0</v>
          </cell>
          <cell r="AH556">
            <v>0</v>
          </cell>
        </row>
        <row r="557">
          <cell r="C557" t="str">
            <v>C20344</v>
          </cell>
          <cell r="G557">
            <v>2995.18</v>
          </cell>
          <cell r="I557">
            <v>0</v>
          </cell>
          <cell r="J557">
            <v>19.2</v>
          </cell>
          <cell r="M557">
            <v>0</v>
          </cell>
          <cell r="N557">
            <v>0</v>
          </cell>
          <cell r="O557">
            <v>0</v>
          </cell>
          <cell r="P557">
            <v>0</v>
          </cell>
          <cell r="Q557">
            <v>0</v>
          </cell>
          <cell r="R557">
            <v>0</v>
          </cell>
          <cell r="S557">
            <v>0</v>
          </cell>
          <cell r="V557">
            <v>0</v>
          </cell>
          <cell r="Y557">
            <v>0</v>
          </cell>
          <cell r="AC557" t="str">
            <v>C20344No</v>
          </cell>
          <cell r="AG557">
            <v>0</v>
          </cell>
          <cell r="AH557">
            <v>0</v>
          </cell>
        </row>
        <row r="558">
          <cell r="C558" t="str">
            <v>C20344</v>
          </cell>
          <cell r="G558">
            <v>14.17</v>
          </cell>
          <cell r="I558">
            <v>0</v>
          </cell>
          <cell r="J558">
            <v>103.19000000000001</v>
          </cell>
          <cell r="M558">
            <v>0</v>
          </cell>
          <cell r="N558">
            <v>0</v>
          </cell>
          <cell r="O558">
            <v>0</v>
          </cell>
          <cell r="P558">
            <v>0</v>
          </cell>
          <cell r="Q558">
            <v>0</v>
          </cell>
          <cell r="R558">
            <v>0</v>
          </cell>
          <cell r="S558">
            <v>0</v>
          </cell>
          <cell r="V558">
            <v>0</v>
          </cell>
          <cell r="Y558">
            <v>0</v>
          </cell>
          <cell r="AC558" t="str">
            <v>C20344No</v>
          </cell>
          <cell r="AG558">
            <v>0</v>
          </cell>
          <cell r="AH558">
            <v>0</v>
          </cell>
        </row>
        <row r="559">
          <cell r="C559" t="str">
            <v>C20344</v>
          </cell>
          <cell r="G559">
            <v>184686.97</v>
          </cell>
          <cell r="I559">
            <v>52900</v>
          </cell>
          <cell r="J559">
            <v>52878.329999999994</v>
          </cell>
          <cell r="M559">
            <v>132500</v>
          </cell>
          <cell r="N559">
            <v>0</v>
          </cell>
          <cell r="O559">
            <v>920.42</v>
          </cell>
          <cell r="P559">
            <v>0</v>
          </cell>
          <cell r="Q559">
            <v>0</v>
          </cell>
          <cell r="R559">
            <v>0</v>
          </cell>
          <cell r="S559">
            <v>0</v>
          </cell>
          <cell r="V559">
            <v>0</v>
          </cell>
          <cell r="Y559">
            <v>0</v>
          </cell>
          <cell r="AC559" t="str">
            <v>C20344No</v>
          </cell>
          <cell r="AG559">
            <v>0</v>
          </cell>
          <cell r="AH559">
            <v>0</v>
          </cell>
        </row>
        <row r="560">
          <cell r="C560" t="str">
            <v>C20344</v>
          </cell>
          <cell r="G560">
            <v>46726.35</v>
          </cell>
          <cell r="I560">
            <v>48000</v>
          </cell>
          <cell r="J560">
            <v>47985.85</v>
          </cell>
          <cell r="M560">
            <v>56200</v>
          </cell>
          <cell r="N560">
            <v>0</v>
          </cell>
          <cell r="O560">
            <v>0</v>
          </cell>
          <cell r="P560">
            <v>0</v>
          </cell>
          <cell r="Q560">
            <v>0</v>
          </cell>
          <cell r="R560">
            <v>0</v>
          </cell>
          <cell r="S560">
            <v>0</v>
          </cell>
          <cell r="V560">
            <v>0</v>
          </cell>
          <cell r="Y560">
            <v>0</v>
          </cell>
          <cell r="AC560" t="str">
            <v>C20344No</v>
          </cell>
          <cell r="AG560">
            <v>0</v>
          </cell>
          <cell r="AH560">
            <v>0</v>
          </cell>
        </row>
        <row r="561">
          <cell r="C561" t="str">
            <v>C20344</v>
          </cell>
          <cell r="G561">
            <v>317.3</v>
          </cell>
          <cell r="I561">
            <v>500</v>
          </cell>
          <cell r="J561">
            <v>280.33</v>
          </cell>
          <cell r="M561">
            <v>500</v>
          </cell>
          <cell r="N561">
            <v>0</v>
          </cell>
          <cell r="O561">
            <v>0</v>
          </cell>
          <cell r="P561">
            <v>0</v>
          </cell>
          <cell r="Q561">
            <v>0</v>
          </cell>
          <cell r="R561">
            <v>0</v>
          </cell>
          <cell r="S561">
            <v>0</v>
          </cell>
          <cell r="V561">
            <v>0</v>
          </cell>
          <cell r="Y561">
            <v>0</v>
          </cell>
          <cell r="AC561" t="str">
            <v>C20344No</v>
          </cell>
          <cell r="AG561">
            <v>0</v>
          </cell>
          <cell r="AH561">
            <v>0</v>
          </cell>
        </row>
        <row r="562">
          <cell r="C562" t="str">
            <v>C20344</v>
          </cell>
          <cell r="G562">
            <v>48</v>
          </cell>
          <cell r="I562">
            <v>0</v>
          </cell>
          <cell r="J562">
            <v>0</v>
          </cell>
          <cell r="M562">
            <v>0</v>
          </cell>
          <cell r="N562">
            <v>0</v>
          </cell>
          <cell r="O562">
            <v>0</v>
          </cell>
          <cell r="P562">
            <v>0</v>
          </cell>
          <cell r="Q562">
            <v>0</v>
          </cell>
          <cell r="R562">
            <v>0</v>
          </cell>
          <cell r="S562">
            <v>0</v>
          </cell>
          <cell r="V562">
            <v>0</v>
          </cell>
          <cell r="Y562">
            <v>0</v>
          </cell>
          <cell r="AC562" t="str">
            <v>C20344No</v>
          </cell>
          <cell r="AG562">
            <v>0</v>
          </cell>
          <cell r="AH562">
            <v>0</v>
          </cell>
        </row>
        <row r="563">
          <cell r="C563" t="str">
            <v>C20344</v>
          </cell>
          <cell r="G563">
            <v>2747.92</v>
          </cell>
          <cell r="I563">
            <v>1200</v>
          </cell>
          <cell r="J563">
            <v>1177.06</v>
          </cell>
          <cell r="M563">
            <v>3000</v>
          </cell>
          <cell r="N563">
            <v>0</v>
          </cell>
          <cell r="O563">
            <v>0.56999999999999995</v>
          </cell>
          <cell r="P563">
            <v>0</v>
          </cell>
          <cell r="Q563">
            <v>0</v>
          </cell>
          <cell r="R563">
            <v>0</v>
          </cell>
          <cell r="S563">
            <v>0</v>
          </cell>
          <cell r="V563">
            <v>0</v>
          </cell>
          <cell r="Y563">
            <v>0</v>
          </cell>
          <cell r="AC563" t="str">
            <v>C20344No</v>
          </cell>
          <cell r="AG563">
            <v>0</v>
          </cell>
          <cell r="AH563">
            <v>0</v>
          </cell>
        </row>
        <row r="564">
          <cell r="C564" t="str">
            <v>C20344</v>
          </cell>
          <cell r="G564">
            <v>0</v>
          </cell>
          <cell r="I564">
            <v>200</v>
          </cell>
          <cell r="J564">
            <v>0</v>
          </cell>
          <cell r="M564">
            <v>100</v>
          </cell>
          <cell r="N564">
            <v>0</v>
          </cell>
          <cell r="O564">
            <v>0</v>
          </cell>
          <cell r="P564">
            <v>0</v>
          </cell>
          <cell r="Q564">
            <v>0</v>
          </cell>
          <cell r="R564">
            <v>0</v>
          </cell>
          <cell r="S564">
            <v>0</v>
          </cell>
          <cell r="V564">
            <v>0</v>
          </cell>
          <cell r="Y564">
            <v>0</v>
          </cell>
          <cell r="AC564" t="str">
            <v>C20344No</v>
          </cell>
          <cell r="AG564">
            <v>0</v>
          </cell>
          <cell r="AH564">
            <v>0</v>
          </cell>
        </row>
        <row r="565">
          <cell r="C565" t="str">
            <v>C20344</v>
          </cell>
          <cell r="G565">
            <v>215</v>
          </cell>
          <cell r="I565">
            <v>0</v>
          </cell>
          <cell r="J565">
            <v>82.25</v>
          </cell>
          <cell r="M565">
            <v>0</v>
          </cell>
          <cell r="N565">
            <v>0</v>
          </cell>
          <cell r="O565">
            <v>0</v>
          </cell>
          <cell r="P565">
            <v>0</v>
          </cell>
          <cell r="Q565">
            <v>0</v>
          </cell>
          <cell r="R565">
            <v>0</v>
          </cell>
          <cell r="S565">
            <v>0</v>
          </cell>
          <cell r="V565">
            <v>0</v>
          </cell>
          <cell r="Y565">
            <v>0</v>
          </cell>
          <cell r="AC565" t="str">
            <v>C20344No</v>
          </cell>
          <cell r="AG565">
            <v>0</v>
          </cell>
          <cell r="AH565">
            <v>0</v>
          </cell>
        </row>
        <row r="566">
          <cell r="C566" t="str">
            <v>C20344</v>
          </cell>
          <cell r="G566">
            <v>321</v>
          </cell>
          <cell r="I566">
            <v>-90</v>
          </cell>
          <cell r="J566">
            <v>0</v>
          </cell>
          <cell r="M566">
            <v>0</v>
          </cell>
          <cell r="N566">
            <v>0</v>
          </cell>
          <cell r="O566">
            <v>0</v>
          </cell>
          <cell r="P566">
            <v>0</v>
          </cell>
          <cell r="Q566">
            <v>0</v>
          </cell>
          <cell r="R566">
            <v>0</v>
          </cell>
          <cell r="S566">
            <v>0</v>
          </cell>
          <cell r="V566">
            <v>0</v>
          </cell>
          <cell r="Y566">
            <v>0</v>
          </cell>
          <cell r="AC566" t="str">
            <v>C20344No</v>
          </cell>
          <cell r="AG566">
            <v>0</v>
          </cell>
          <cell r="AH566">
            <v>0</v>
          </cell>
        </row>
        <row r="567">
          <cell r="C567" t="str">
            <v>C20344</v>
          </cell>
          <cell r="G567">
            <v>321</v>
          </cell>
          <cell r="I567">
            <v>0</v>
          </cell>
          <cell r="J567">
            <v>-643.72</v>
          </cell>
          <cell r="M567">
            <v>0</v>
          </cell>
          <cell r="N567">
            <v>0</v>
          </cell>
          <cell r="O567">
            <v>0</v>
          </cell>
          <cell r="P567">
            <v>0</v>
          </cell>
          <cell r="Q567">
            <v>0</v>
          </cell>
          <cell r="R567">
            <v>0</v>
          </cell>
          <cell r="S567">
            <v>0</v>
          </cell>
          <cell r="V567">
            <v>0</v>
          </cell>
          <cell r="Y567">
            <v>0</v>
          </cell>
          <cell r="AC567" t="str">
            <v>C20344No</v>
          </cell>
          <cell r="AG567">
            <v>0</v>
          </cell>
          <cell r="AH567">
            <v>0</v>
          </cell>
        </row>
        <row r="568">
          <cell r="C568" t="str">
            <v>C20344</v>
          </cell>
          <cell r="G568">
            <v>321</v>
          </cell>
          <cell r="I568">
            <v>500</v>
          </cell>
          <cell r="J568">
            <v>760.46</v>
          </cell>
          <cell r="M568">
            <v>500</v>
          </cell>
          <cell r="N568">
            <v>0</v>
          </cell>
          <cell r="O568">
            <v>0</v>
          </cell>
          <cell r="P568">
            <v>0</v>
          </cell>
          <cell r="Q568">
            <v>0</v>
          </cell>
          <cell r="R568">
            <v>0</v>
          </cell>
          <cell r="S568">
            <v>0</v>
          </cell>
          <cell r="V568">
            <v>0</v>
          </cell>
          <cell r="Y568">
            <v>0</v>
          </cell>
          <cell r="AC568" t="str">
            <v>C20344No</v>
          </cell>
          <cell r="AG568">
            <v>0</v>
          </cell>
          <cell r="AH568">
            <v>0</v>
          </cell>
        </row>
        <row r="569">
          <cell r="C569" t="str">
            <v>C20344</v>
          </cell>
          <cell r="G569">
            <v>7352.44</v>
          </cell>
          <cell r="I569">
            <v>0</v>
          </cell>
          <cell r="J569">
            <v>1666.62</v>
          </cell>
          <cell r="M569">
            <v>0</v>
          </cell>
          <cell r="N569">
            <v>0</v>
          </cell>
          <cell r="O569">
            <v>0</v>
          </cell>
          <cell r="P569">
            <v>0</v>
          </cell>
          <cell r="Q569">
            <v>0</v>
          </cell>
          <cell r="R569">
            <v>0</v>
          </cell>
          <cell r="S569">
            <v>0</v>
          </cell>
          <cell r="V569">
            <v>0</v>
          </cell>
          <cell r="Y569">
            <v>0</v>
          </cell>
          <cell r="AC569" t="str">
            <v>C20344Yes</v>
          </cell>
          <cell r="AG569">
            <v>0</v>
          </cell>
          <cell r="AH569">
            <v>0</v>
          </cell>
        </row>
        <row r="570">
          <cell r="C570" t="str">
            <v>C20344</v>
          </cell>
          <cell r="G570">
            <v>0</v>
          </cell>
          <cell r="I570">
            <v>1700</v>
          </cell>
          <cell r="J570">
            <v>0</v>
          </cell>
          <cell r="M570">
            <v>8400</v>
          </cell>
          <cell r="N570">
            <v>0</v>
          </cell>
          <cell r="O570">
            <v>0</v>
          </cell>
          <cell r="P570">
            <v>0</v>
          </cell>
          <cell r="Q570">
            <v>0</v>
          </cell>
          <cell r="R570">
            <v>0</v>
          </cell>
          <cell r="S570">
            <v>0</v>
          </cell>
          <cell r="V570">
            <v>0</v>
          </cell>
          <cell r="Y570">
            <v>0</v>
          </cell>
          <cell r="AC570" t="str">
            <v>C20344No</v>
          </cell>
          <cell r="AG570">
            <v>0</v>
          </cell>
          <cell r="AH570">
            <v>0</v>
          </cell>
        </row>
        <row r="571">
          <cell r="C571" t="str">
            <v>C20344</v>
          </cell>
          <cell r="G571">
            <v>500</v>
          </cell>
          <cell r="I571">
            <v>0</v>
          </cell>
          <cell r="J571">
            <v>0</v>
          </cell>
          <cell r="M571">
            <v>0</v>
          </cell>
          <cell r="N571">
            <v>0</v>
          </cell>
          <cell r="O571">
            <v>0</v>
          </cell>
          <cell r="P571">
            <v>0</v>
          </cell>
          <cell r="Q571">
            <v>0</v>
          </cell>
          <cell r="R571">
            <v>0</v>
          </cell>
          <cell r="S571">
            <v>0</v>
          </cell>
          <cell r="V571">
            <v>0</v>
          </cell>
          <cell r="Y571">
            <v>0</v>
          </cell>
          <cell r="AC571" t="str">
            <v>C20344Yes</v>
          </cell>
          <cell r="AG571">
            <v>0</v>
          </cell>
          <cell r="AH571">
            <v>0</v>
          </cell>
        </row>
        <row r="572">
          <cell r="C572">
            <v>0</v>
          </cell>
          <cell r="G572">
            <v>249561.51</v>
          </cell>
          <cell r="I572">
            <v>105210</v>
          </cell>
          <cell r="J572">
            <v>104309.56999999999</v>
          </cell>
          <cell r="M572">
            <v>242600</v>
          </cell>
          <cell r="N572">
            <v>0</v>
          </cell>
          <cell r="O572">
            <v>920.85</v>
          </cell>
          <cell r="P572">
            <v>0</v>
          </cell>
          <cell r="Q572">
            <v>0</v>
          </cell>
          <cell r="R572">
            <v>0</v>
          </cell>
          <cell r="S572">
            <v>0</v>
          </cell>
          <cell r="V572">
            <v>0</v>
          </cell>
          <cell r="Y572">
            <v>-1058.04</v>
          </cell>
          <cell r="AC572" t="str">
            <v/>
          </cell>
          <cell r="AG572">
            <v>0</v>
          </cell>
          <cell r="AH572">
            <v>0</v>
          </cell>
        </row>
        <row r="573">
          <cell r="C573" t="str">
            <v>C20346</v>
          </cell>
          <cell r="G573">
            <v>130806.43</v>
          </cell>
          <cell r="I573">
            <v>198070</v>
          </cell>
          <cell r="J573">
            <v>69687.459999999992</v>
          </cell>
          <cell r="M573">
            <v>198000</v>
          </cell>
          <cell r="N573">
            <v>198000</v>
          </cell>
          <cell r="O573">
            <v>46979.28</v>
          </cell>
          <cell r="P573">
            <v>0</v>
          </cell>
          <cell r="Q573">
            <v>198000</v>
          </cell>
          <cell r="R573">
            <v>203700</v>
          </cell>
          <cell r="S573">
            <v>23743.98</v>
          </cell>
          <cell r="V573">
            <v>402622</v>
          </cell>
          <cell r="Y573">
            <v>198922</v>
          </cell>
          <cell r="AC573" t="str">
            <v>C20346No</v>
          </cell>
          <cell r="AG573">
            <v>0</v>
          </cell>
          <cell r="AH573">
            <v>0</v>
          </cell>
        </row>
        <row r="574">
          <cell r="C574" t="str">
            <v>C20346</v>
          </cell>
          <cell r="G574">
            <v>66181.570000000007</v>
          </cell>
          <cell r="I574">
            <v>0</v>
          </cell>
          <cell r="J574">
            <v>0</v>
          </cell>
          <cell r="M574">
            <v>0</v>
          </cell>
          <cell r="N574">
            <v>0</v>
          </cell>
          <cell r="O574">
            <v>0</v>
          </cell>
          <cell r="P574">
            <v>0</v>
          </cell>
          <cell r="Q574">
            <v>0</v>
          </cell>
          <cell r="R574">
            <v>0</v>
          </cell>
          <cell r="S574">
            <v>0</v>
          </cell>
          <cell r="V574">
            <v>0</v>
          </cell>
          <cell r="Y574">
            <v>0</v>
          </cell>
          <cell r="AC574" t="str">
            <v>C20346No</v>
          </cell>
          <cell r="AG574">
            <v>0</v>
          </cell>
          <cell r="AH574">
            <v>0</v>
          </cell>
        </row>
        <row r="575">
          <cell r="C575" t="str">
            <v>C20346</v>
          </cell>
          <cell r="G575">
            <v>7750</v>
          </cell>
          <cell r="I575">
            <v>0</v>
          </cell>
          <cell r="J575">
            <v>0</v>
          </cell>
          <cell r="M575">
            <v>0</v>
          </cell>
          <cell r="N575">
            <v>0</v>
          </cell>
          <cell r="O575">
            <v>0</v>
          </cell>
          <cell r="P575">
            <v>0</v>
          </cell>
          <cell r="Q575">
            <v>0</v>
          </cell>
          <cell r="R575">
            <v>0</v>
          </cell>
          <cell r="S575">
            <v>0</v>
          </cell>
          <cell r="V575">
            <v>0</v>
          </cell>
          <cell r="Y575">
            <v>0</v>
          </cell>
          <cell r="AC575" t="str">
            <v>C20346No</v>
          </cell>
          <cell r="AG575">
            <v>0</v>
          </cell>
          <cell r="AH575">
            <v>0</v>
          </cell>
        </row>
        <row r="576">
          <cell r="C576" t="str">
            <v>C20346</v>
          </cell>
          <cell r="G576">
            <v>80476.92</v>
          </cell>
          <cell r="I576">
            <v>0</v>
          </cell>
          <cell r="J576">
            <v>0</v>
          </cell>
          <cell r="M576">
            <v>0</v>
          </cell>
          <cell r="N576">
            <v>0</v>
          </cell>
          <cell r="O576">
            <v>0</v>
          </cell>
          <cell r="P576">
            <v>0</v>
          </cell>
          <cell r="Q576">
            <v>0</v>
          </cell>
          <cell r="R576">
            <v>0</v>
          </cell>
          <cell r="S576">
            <v>0</v>
          </cell>
          <cell r="V576">
            <v>0</v>
          </cell>
          <cell r="Y576">
            <v>0</v>
          </cell>
          <cell r="AC576" t="str">
            <v>C20346No</v>
          </cell>
          <cell r="AG576">
            <v>0</v>
          </cell>
          <cell r="AH576">
            <v>0</v>
          </cell>
        </row>
        <row r="577">
          <cell r="C577" t="str">
            <v>C20346</v>
          </cell>
          <cell r="G577">
            <v>581157.93000000005</v>
          </cell>
          <cell r="I577">
            <v>278136</v>
          </cell>
          <cell r="J577">
            <v>407407.93000000005</v>
          </cell>
          <cell r="M577">
            <v>266800</v>
          </cell>
          <cell r="N577">
            <v>266800</v>
          </cell>
          <cell r="O577">
            <v>405582.87</v>
          </cell>
          <cell r="P577">
            <v>100000</v>
          </cell>
          <cell r="Q577">
            <v>178500</v>
          </cell>
          <cell r="R577">
            <v>178500</v>
          </cell>
          <cell r="S577">
            <v>183658.65999999997</v>
          </cell>
          <cell r="V577">
            <v>0</v>
          </cell>
          <cell r="Y577">
            <v>-178500</v>
          </cell>
          <cell r="AC577" t="str">
            <v>C20346No</v>
          </cell>
          <cell r="AG577">
            <v>200000</v>
          </cell>
          <cell r="AH577">
            <v>0</v>
          </cell>
        </row>
        <row r="578">
          <cell r="C578" t="str">
            <v>C20346</v>
          </cell>
          <cell r="G578">
            <v>0</v>
          </cell>
          <cell r="I578">
            <v>0</v>
          </cell>
          <cell r="J578">
            <v>790</v>
          </cell>
          <cell r="M578">
            <v>0</v>
          </cell>
          <cell r="N578">
            <v>0</v>
          </cell>
          <cell r="O578">
            <v>590</v>
          </cell>
          <cell r="P578">
            <v>0</v>
          </cell>
          <cell r="Q578">
            <v>0</v>
          </cell>
          <cell r="R578">
            <v>0</v>
          </cell>
          <cell r="S578">
            <v>0</v>
          </cell>
          <cell r="V578">
            <v>0</v>
          </cell>
          <cell r="Y578">
            <v>0</v>
          </cell>
          <cell r="AC578" t="str">
            <v>C20346No</v>
          </cell>
          <cell r="AG578">
            <v>0</v>
          </cell>
          <cell r="AH578">
            <v>0</v>
          </cell>
        </row>
        <row r="579">
          <cell r="C579" t="str">
            <v>C20346</v>
          </cell>
          <cell r="G579">
            <v>0</v>
          </cell>
          <cell r="I579">
            <v>0</v>
          </cell>
          <cell r="J579">
            <v>0</v>
          </cell>
          <cell r="M579">
            <v>0</v>
          </cell>
          <cell r="N579">
            <v>0</v>
          </cell>
          <cell r="O579">
            <v>0</v>
          </cell>
          <cell r="P579">
            <v>0</v>
          </cell>
          <cell r="Q579">
            <v>0</v>
          </cell>
          <cell r="R579">
            <v>0</v>
          </cell>
          <cell r="S579">
            <v>0</v>
          </cell>
          <cell r="V579">
            <v>0</v>
          </cell>
          <cell r="Y579">
            <v>0</v>
          </cell>
          <cell r="AC579" t="str">
            <v>C20346No</v>
          </cell>
          <cell r="AG579">
            <v>0</v>
          </cell>
          <cell r="AH579">
            <v>0</v>
          </cell>
        </row>
        <row r="580">
          <cell r="C580" t="str">
            <v>C20346</v>
          </cell>
          <cell r="G580">
            <v>0</v>
          </cell>
          <cell r="I580">
            <v>0</v>
          </cell>
          <cell r="J580">
            <v>78</v>
          </cell>
          <cell r="M580">
            <v>0</v>
          </cell>
          <cell r="N580">
            <v>0</v>
          </cell>
          <cell r="O580">
            <v>0</v>
          </cell>
          <cell r="P580">
            <v>0</v>
          </cell>
          <cell r="Q580">
            <v>0</v>
          </cell>
          <cell r="R580">
            <v>0</v>
          </cell>
          <cell r="S580">
            <v>0</v>
          </cell>
          <cell r="V580">
            <v>0</v>
          </cell>
          <cell r="Y580">
            <v>0</v>
          </cell>
          <cell r="AC580" t="str">
            <v>C20346No</v>
          </cell>
          <cell r="AG580">
            <v>0</v>
          </cell>
          <cell r="AH580">
            <v>0</v>
          </cell>
        </row>
        <row r="581">
          <cell r="C581" t="str">
            <v>C20346</v>
          </cell>
          <cell r="G581">
            <v>120</v>
          </cell>
          <cell r="I581">
            <v>19650</v>
          </cell>
          <cell r="J581">
            <v>500.4</v>
          </cell>
          <cell r="M581">
            <v>19700</v>
          </cell>
          <cell r="N581">
            <v>19700</v>
          </cell>
          <cell r="O581">
            <v>7125.32</v>
          </cell>
          <cell r="P581">
            <v>0</v>
          </cell>
          <cell r="Q581">
            <v>19800</v>
          </cell>
          <cell r="R581">
            <v>19800</v>
          </cell>
          <cell r="S581">
            <v>1029.6500000000001</v>
          </cell>
          <cell r="V581">
            <v>916</v>
          </cell>
          <cell r="Y581">
            <v>-18884</v>
          </cell>
          <cell r="AC581" t="str">
            <v>C20346No</v>
          </cell>
          <cell r="AG581">
            <v>0</v>
          </cell>
          <cell r="AH581">
            <v>0</v>
          </cell>
        </row>
        <row r="582">
          <cell r="C582" t="str">
            <v>C20346</v>
          </cell>
          <cell r="G582">
            <v>12844.56</v>
          </cell>
          <cell r="I582">
            <v>12800</v>
          </cell>
          <cell r="J582">
            <v>12844.56</v>
          </cell>
          <cell r="M582">
            <v>12800</v>
          </cell>
          <cell r="N582">
            <v>12800</v>
          </cell>
          <cell r="O582">
            <v>12643.28</v>
          </cell>
          <cell r="P582">
            <v>0</v>
          </cell>
          <cell r="Q582">
            <v>12800</v>
          </cell>
          <cell r="R582">
            <v>12800</v>
          </cell>
          <cell r="S582">
            <v>6271.32</v>
          </cell>
          <cell r="V582">
            <v>12800</v>
          </cell>
          <cell r="Y582">
            <v>0</v>
          </cell>
          <cell r="AC582" t="str">
            <v>C20346No</v>
          </cell>
          <cell r="AG582">
            <v>0</v>
          </cell>
          <cell r="AH582">
            <v>0</v>
          </cell>
        </row>
        <row r="583">
          <cell r="C583" t="str">
            <v>C20346</v>
          </cell>
          <cell r="G583">
            <v>12786</v>
          </cell>
          <cell r="I583">
            <v>12800</v>
          </cell>
          <cell r="J583">
            <v>13558.45</v>
          </cell>
          <cell r="M583">
            <v>12800</v>
          </cell>
          <cell r="N583">
            <v>12800</v>
          </cell>
          <cell r="O583">
            <v>14470.7</v>
          </cell>
          <cell r="P583">
            <v>0</v>
          </cell>
          <cell r="Q583">
            <v>12800</v>
          </cell>
          <cell r="R583">
            <v>12800</v>
          </cell>
          <cell r="S583">
            <v>7420.85</v>
          </cell>
          <cell r="V583">
            <v>12800</v>
          </cell>
          <cell r="Y583">
            <v>0</v>
          </cell>
          <cell r="AC583" t="str">
            <v>C20346No</v>
          </cell>
          <cell r="AG583">
            <v>0</v>
          </cell>
          <cell r="AH583">
            <v>0</v>
          </cell>
        </row>
        <row r="584">
          <cell r="C584" t="str">
            <v>C20346</v>
          </cell>
          <cell r="G584">
            <v>397.92</v>
          </cell>
          <cell r="I584">
            <v>400</v>
          </cell>
          <cell r="J584">
            <v>397.92</v>
          </cell>
          <cell r="M584">
            <v>400</v>
          </cell>
          <cell r="N584">
            <v>400</v>
          </cell>
          <cell r="O584">
            <v>397.92</v>
          </cell>
          <cell r="P584">
            <v>0</v>
          </cell>
          <cell r="Q584">
            <v>400</v>
          </cell>
          <cell r="R584">
            <v>400</v>
          </cell>
          <cell r="S584">
            <v>198.96</v>
          </cell>
          <cell r="V584">
            <v>400</v>
          </cell>
          <cell r="Y584">
            <v>0</v>
          </cell>
          <cell r="AC584" t="str">
            <v>C20346No</v>
          </cell>
          <cell r="AG584">
            <v>0</v>
          </cell>
          <cell r="AH584">
            <v>0</v>
          </cell>
        </row>
        <row r="585">
          <cell r="C585" t="str">
            <v>C20346</v>
          </cell>
          <cell r="G585">
            <v>477.48</v>
          </cell>
          <cell r="I585">
            <v>500</v>
          </cell>
          <cell r="J585">
            <v>503.85</v>
          </cell>
          <cell r="M585">
            <v>500</v>
          </cell>
          <cell r="N585">
            <v>500</v>
          </cell>
          <cell r="O585">
            <v>550.48</v>
          </cell>
          <cell r="P585">
            <v>0</v>
          </cell>
          <cell r="Q585">
            <v>500</v>
          </cell>
          <cell r="R585">
            <v>500</v>
          </cell>
          <cell r="S585">
            <v>285.79000000000002</v>
          </cell>
          <cell r="V585">
            <v>499.99999999999994</v>
          </cell>
          <cell r="Y585">
            <v>0</v>
          </cell>
          <cell r="AC585" t="str">
            <v>C20346No</v>
          </cell>
          <cell r="AG585">
            <v>0</v>
          </cell>
          <cell r="AH585">
            <v>0</v>
          </cell>
        </row>
        <row r="586">
          <cell r="C586" t="str">
            <v>C20346</v>
          </cell>
          <cell r="G586">
            <v>1409.8</v>
          </cell>
          <cell r="I586">
            <v>2500</v>
          </cell>
          <cell r="J586">
            <v>754</v>
          </cell>
          <cell r="M586">
            <v>2500</v>
          </cell>
          <cell r="N586">
            <v>2500</v>
          </cell>
          <cell r="O586">
            <v>660.33</v>
          </cell>
          <cell r="P586">
            <v>0</v>
          </cell>
          <cell r="Q586">
            <v>2500</v>
          </cell>
          <cell r="R586">
            <v>2500</v>
          </cell>
          <cell r="S586">
            <v>88</v>
          </cell>
          <cell r="V586">
            <v>453.59999999999991</v>
          </cell>
          <cell r="Y586">
            <v>-2046.4</v>
          </cell>
          <cell r="AC586" t="str">
            <v>C20346No</v>
          </cell>
          <cell r="AG586">
            <v>0</v>
          </cell>
          <cell r="AH586">
            <v>0</v>
          </cell>
        </row>
        <row r="587">
          <cell r="C587" t="str">
            <v>C20346</v>
          </cell>
          <cell r="G587">
            <v>19612.29</v>
          </cell>
          <cell r="I587">
            <v>18500</v>
          </cell>
          <cell r="J587">
            <v>12052.41</v>
          </cell>
          <cell r="M587">
            <v>18500</v>
          </cell>
          <cell r="N587">
            <v>18500</v>
          </cell>
          <cell r="O587">
            <v>10397.94</v>
          </cell>
          <cell r="P587">
            <v>0</v>
          </cell>
          <cell r="Q587">
            <v>20000</v>
          </cell>
          <cell r="R587">
            <v>20000</v>
          </cell>
          <cell r="S587">
            <v>4485.3999999999996</v>
          </cell>
          <cell r="V587">
            <v>6244.3183333333327</v>
          </cell>
          <cell r="Y587">
            <v>-13755.681666666667</v>
          </cell>
          <cell r="AC587" t="str">
            <v>C20346No</v>
          </cell>
          <cell r="AG587">
            <v>0</v>
          </cell>
          <cell r="AH587">
            <v>0</v>
          </cell>
        </row>
        <row r="588">
          <cell r="C588" t="str">
            <v>C20346</v>
          </cell>
          <cell r="G588">
            <v>23.98</v>
          </cell>
          <cell r="I588">
            <v>0</v>
          </cell>
          <cell r="J588">
            <v>300</v>
          </cell>
          <cell r="M588">
            <v>0</v>
          </cell>
          <cell r="N588">
            <v>0</v>
          </cell>
          <cell r="O588">
            <v>31.139999999999986</v>
          </cell>
          <cell r="P588">
            <v>0</v>
          </cell>
          <cell r="Q588">
            <v>0</v>
          </cell>
          <cell r="R588">
            <v>0</v>
          </cell>
          <cell r="S588">
            <v>273.58999999999997</v>
          </cell>
          <cell r="V588">
            <v>273.58999999999997</v>
          </cell>
          <cell r="Y588">
            <v>273.58999999999997</v>
          </cell>
          <cell r="AC588" t="str">
            <v>C20346No</v>
          </cell>
          <cell r="AG588">
            <v>0</v>
          </cell>
          <cell r="AH588">
            <v>0</v>
          </cell>
        </row>
        <row r="589">
          <cell r="C589" t="str">
            <v>C20346</v>
          </cell>
          <cell r="G589">
            <v>128</v>
          </cell>
          <cell r="I589">
            <v>0</v>
          </cell>
          <cell r="J589">
            <v>0</v>
          </cell>
          <cell r="M589">
            <v>0</v>
          </cell>
          <cell r="N589">
            <v>0</v>
          </cell>
          <cell r="O589">
            <v>0</v>
          </cell>
          <cell r="P589">
            <v>0</v>
          </cell>
          <cell r="Q589">
            <v>0</v>
          </cell>
          <cell r="R589">
            <v>0</v>
          </cell>
          <cell r="S589">
            <v>0</v>
          </cell>
          <cell r="V589">
            <v>0</v>
          </cell>
          <cell r="Y589">
            <v>0</v>
          </cell>
          <cell r="AC589" t="str">
            <v>C20346No</v>
          </cell>
          <cell r="AG589">
            <v>0</v>
          </cell>
          <cell r="AH589">
            <v>0</v>
          </cell>
        </row>
        <row r="590">
          <cell r="C590" t="str">
            <v>C20346</v>
          </cell>
          <cell r="G590">
            <v>0</v>
          </cell>
          <cell r="I590">
            <v>100</v>
          </cell>
          <cell r="J590">
            <v>0</v>
          </cell>
          <cell r="M590">
            <v>100</v>
          </cell>
          <cell r="N590">
            <v>100</v>
          </cell>
          <cell r="O590">
            <v>0</v>
          </cell>
          <cell r="P590">
            <v>0</v>
          </cell>
          <cell r="Q590">
            <v>200</v>
          </cell>
          <cell r="R590">
            <v>200</v>
          </cell>
          <cell r="S590">
            <v>0</v>
          </cell>
          <cell r="V590">
            <v>200</v>
          </cell>
          <cell r="Y590">
            <v>0</v>
          </cell>
          <cell r="AC590" t="str">
            <v>C20346No</v>
          </cell>
          <cell r="AG590">
            <v>0</v>
          </cell>
          <cell r="AH590">
            <v>0</v>
          </cell>
        </row>
        <row r="591">
          <cell r="C591" t="str">
            <v>C20346</v>
          </cell>
          <cell r="G591">
            <v>2970.55</v>
          </cell>
          <cell r="I591">
            <v>5600</v>
          </cell>
          <cell r="J591">
            <v>45.98</v>
          </cell>
          <cell r="M591">
            <v>5600</v>
          </cell>
          <cell r="N591">
            <v>5600</v>
          </cell>
          <cell r="O591">
            <v>0</v>
          </cell>
          <cell r="P591">
            <v>0</v>
          </cell>
          <cell r="Q591">
            <v>5600</v>
          </cell>
          <cell r="R591">
            <v>5600</v>
          </cell>
          <cell r="S591">
            <v>1.18</v>
          </cell>
          <cell r="V591">
            <v>5600</v>
          </cell>
          <cell r="Y591">
            <v>0</v>
          </cell>
          <cell r="AC591" t="str">
            <v>C20346No</v>
          </cell>
          <cell r="AG591">
            <v>0</v>
          </cell>
          <cell r="AH591">
            <v>0</v>
          </cell>
        </row>
        <row r="592">
          <cell r="C592" t="str">
            <v>C20346</v>
          </cell>
          <cell r="G592">
            <v>-2503.6</v>
          </cell>
          <cell r="I592">
            <v>5400</v>
          </cell>
          <cell r="J592">
            <v>1527.47</v>
          </cell>
          <cell r="M592">
            <v>5400</v>
          </cell>
          <cell r="N592">
            <v>5400</v>
          </cell>
          <cell r="O592">
            <v>2034.9</v>
          </cell>
          <cell r="P592">
            <v>0</v>
          </cell>
          <cell r="Q592">
            <v>5400</v>
          </cell>
          <cell r="R592">
            <v>5400</v>
          </cell>
          <cell r="S592">
            <v>667.95</v>
          </cell>
          <cell r="V592">
            <v>5400</v>
          </cell>
          <cell r="Y592">
            <v>0</v>
          </cell>
          <cell r="AC592" t="str">
            <v>C20346No</v>
          </cell>
          <cell r="AG592">
            <v>0</v>
          </cell>
          <cell r="AH592">
            <v>0</v>
          </cell>
        </row>
        <row r="593">
          <cell r="C593" t="str">
            <v>C20346</v>
          </cell>
          <cell r="G593">
            <v>0</v>
          </cell>
          <cell r="I593">
            <v>16900</v>
          </cell>
          <cell r="J593">
            <v>-2600</v>
          </cell>
          <cell r="M593">
            <v>16900</v>
          </cell>
          <cell r="N593">
            <v>1900</v>
          </cell>
          <cell r="O593">
            <v>9990</v>
          </cell>
          <cell r="P593">
            <v>0</v>
          </cell>
          <cell r="Q593">
            <v>16900</v>
          </cell>
          <cell r="R593">
            <v>31900</v>
          </cell>
          <cell r="S593">
            <v>37500</v>
          </cell>
          <cell r="V593">
            <v>37500</v>
          </cell>
          <cell r="Y593">
            <v>5600</v>
          </cell>
          <cell r="AC593" t="str">
            <v>C20346No</v>
          </cell>
          <cell r="AG593">
            <v>0</v>
          </cell>
          <cell r="AH593">
            <v>0</v>
          </cell>
        </row>
        <row r="594">
          <cell r="C594" t="str">
            <v>C20346</v>
          </cell>
          <cell r="G594">
            <v>0</v>
          </cell>
          <cell r="I594">
            <v>0</v>
          </cell>
          <cell r="J594">
            <v>0</v>
          </cell>
          <cell r="M594">
            <v>0</v>
          </cell>
          <cell r="N594">
            <v>0</v>
          </cell>
          <cell r="O594">
            <v>300</v>
          </cell>
          <cell r="P594">
            <v>0</v>
          </cell>
          <cell r="Q594">
            <v>0</v>
          </cell>
          <cell r="R594">
            <v>0</v>
          </cell>
          <cell r="S594">
            <v>0</v>
          </cell>
          <cell r="V594">
            <v>0</v>
          </cell>
          <cell r="Y594">
            <v>0</v>
          </cell>
          <cell r="AC594" t="str">
            <v>C20346No</v>
          </cell>
          <cell r="AG594">
            <v>0</v>
          </cell>
          <cell r="AH594">
            <v>0</v>
          </cell>
        </row>
        <row r="595">
          <cell r="C595" t="str">
            <v>C20346</v>
          </cell>
          <cell r="G595">
            <v>0</v>
          </cell>
          <cell r="I595">
            <v>0</v>
          </cell>
          <cell r="J595">
            <v>0</v>
          </cell>
          <cell r="M595">
            <v>0</v>
          </cell>
          <cell r="N595">
            <v>0</v>
          </cell>
          <cell r="O595">
            <v>0</v>
          </cell>
          <cell r="P595">
            <v>0</v>
          </cell>
          <cell r="Q595">
            <v>0</v>
          </cell>
          <cell r="R595">
            <v>0</v>
          </cell>
          <cell r="S595">
            <v>0</v>
          </cell>
          <cell r="V595">
            <v>0</v>
          </cell>
          <cell r="Y595">
            <v>0</v>
          </cell>
          <cell r="AC595" t="str">
            <v>C20346No</v>
          </cell>
          <cell r="AG595">
            <v>0</v>
          </cell>
          <cell r="AH595">
            <v>0</v>
          </cell>
        </row>
        <row r="596">
          <cell r="C596" t="str">
            <v>C20346</v>
          </cell>
          <cell r="G596">
            <v>165.59</v>
          </cell>
          <cell r="I596">
            <v>700</v>
          </cell>
          <cell r="J596">
            <v>124.2</v>
          </cell>
          <cell r="M596">
            <v>700</v>
          </cell>
          <cell r="N596">
            <v>700</v>
          </cell>
          <cell r="O596">
            <v>0</v>
          </cell>
          <cell r="P596">
            <v>0</v>
          </cell>
          <cell r="Q596">
            <v>700</v>
          </cell>
          <cell r="R596">
            <v>700</v>
          </cell>
          <cell r="S596">
            <v>0</v>
          </cell>
          <cell r="V596">
            <v>700</v>
          </cell>
          <cell r="Y596">
            <v>0</v>
          </cell>
          <cell r="AC596" t="str">
            <v>C20346No</v>
          </cell>
          <cell r="AG596">
            <v>0</v>
          </cell>
          <cell r="AH596">
            <v>0</v>
          </cell>
        </row>
        <row r="597">
          <cell r="C597" t="str">
            <v>C20346</v>
          </cell>
          <cell r="G597">
            <v>23166.2</v>
          </cell>
          <cell r="I597">
            <v>25823</v>
          </cell>
          <cell r="J597">
            <v>22188.52</v>
          </cell>
          <cell r="M597">
            <v>25800</v>
          </cell>
          <cell r="N597">
            <v>25800</v>
          </cell>
          <cell r="O597">
            <v>20030.030000000002</v>
          </cell>
          <cell r="P597">
            <v>0</v>
          </cell>
          <cell r="Q597">
            <v>25800</v>
          </cell>
          <cell r="R597">
            <v>25800</v>
          </cell>
          <cell r="S597">
            <v>12639.62</v>
          </cell>
          <cell r="V597">
            <v>20000</v>
          </cell>
          <cell r="Y597">
            <v>-5800</v>
          </cell>
          <cell r="AC597" t="str">
            <v>C20346No</v>
          </cell>
          <cell r="AG597">
            <v>0</v>
          </cell>
          <cell r="AH597">
            <v>0</v>
          </cell>
        </row>
        <row r="598">
          <cell r="C598" t="str">
            <v>C20346</v>
          </cell>
          <cell r="G598">
            <v>165</v>
          </cell>
          <cell r="I598">
            <v>300</v>
          </cell>
          <cell r="J598">
            <v>1.76</v>
          </cell>
          <cell r="M598">
            <v>300</v>
          </cell>
          <cell r="N598">
            <v>300</v>
          </cell>
          <cell r="O598">
            <v>0</v>
          </cell>
          <cell r="P598">
            <v>0</v>
          </cell>
          <cell r="Q598">
            <v>300</v>
          </cell>
          <cell r="R598">
            <v>300</v>
          </cell>
          <cell r="S598">
            <v>0</v>
          </cell>
          <cell r="V598">
            <v>300</v>
          </cell>
          <cell r="Y598">
            <v>0</v>
          </cell>
          <cell r="AC598" t="str">
            <v>C20346No</v>
          </cell>
          <cell r="AG598">
            <v>0</v>
          </cell>
          <cell r="AH598">
            <v>0</v>
          </cell>
        </row>
        <row r="599">
          <cell r="C599" t="str">
            <v>C20346</v>
          </cell>
          <cell r="G599">
            <v>0</v>
          </cell>
          <cell r="I599">
            <v>0</v>
          </cell>
          <cell r="J599">
            <v>65</v>
          </cell>
          <cell r="M599">
            <v>0</v>
          </cell>
          <cell r="N599">
            <v>0</v>
          </cell>
          <cell r="O599">
            <v>0</v>
          </cell>
          <cell r="P599">
            <v>0</v>
          </cell>
          <cell r="Q599">
            <v>0</v>
          </cell>
          <cell r="R599">
            <v>0</v>
          </cell>
          <cell r="S599">
            <v>0</v>
          </cell>
          <cell r="V599">
            <v>0</v>
          </cell>
          <cell r="Y599">
            <v>0</v>
          </cell>
          <cell r="AC599" t="str">
            <v>C20346No</v>
          </cell>
          <cell r="AG599">
            <v>0</v>
          </cell>
          <cell r="AH599">
            <v>0</v>
          </cell>
        </row>
        <row r="600">
          <cell r="C600" t="str">
            <v>C20346</v>
          </cell>
          <cell r="G600">
            <v>29.44</v>
          </cell>
          <cell r="I600">
            <v>100</v>
          </cell>
          <cell r="J600">
            <v>8.33</v>
          </cell>
          <cell r="M600">
            <v>100</v>
          </cell>
          <cell r="N600">
            <v>100</v>
          </cell>
          <cell r="O600">
            <v>29.97</v>
          </cell>
          <cell r="P600">
            <v>0</v>
          </cell>
          <cell r="Q600">
            <v>100</v>
          </cell>
          <cell r="R600">
            <v>100</v>
          </cell>
          <cell r="S600">
            <v>0</v>
          </cell>
          <cell r="V600">
            <v>100</v>
          </cell>
          <cell r="Y600">
            <v>0</v>
          </cell>
          <cell r="AC600" t="str">
            <v>C20346No</v>
          </cell>
          <cell r="AG600">
            <v>0</v>
          </cell>
          <cell r="AH600">
            <v>0</v>
          </cell>
        </row>
        <row r="601">
          <cell r="C601" t="str">
            <v>C20346</v>
          </cell>
          <cell r="G601">
            <v>0</v>
          </cell>
          <cell r="I601">
            <v>0</v>
          </cell>
          <cell r="J601">
            <v>112.3</v>
          </cell>
          <cell r="M601">
            <v>0</v>
          </cell>
          <cell r="N601">
            <v>0</v>
          </cell>
          <cell r="O601">
            <v>752.57</v>
          </cell>
          <cell r="P601">
            <v>0</v>
          </cell>
          <cell r="Q601">
            <v>0</v>
          </cell>
          <cell r="R601">
            <v>0</v>
          </cell>
          <cell r="S601">
            <v>32.5</v>
          </cell>
          <cell r="V601">
            <v>32.5</v>
          </cell>
          <cell r="Y601">
            <v>0</v>
          </cell>
          <cell r="AC601" t="str">
            <v>C20346No</v>
          </cell>
          <cell r="AG601">
            <v>0</v>
          </cell>
          <cell r="AH601">
            <v>0</v>
          </cell>
        </row>
        <row r="602">
          <cell r="C602" t="str">
            <v>C20346</v>
          </cell>
          <cell r="G602">
            <v>0</v>
          </cell>
          <cell r="I602">
            <v>0</v>
          </cell>
          <cell r="J602">
            <v>0</v>
          </cell>
          <cell r="M602">
            <v>0</v>
          </cell>
          <cell r="N602">
            <v>0</v>
          </cell>
          <cell r="O602">
            <v>0</v>
          </cell>
          <cell r="P602">
            <v>0</v>
          </cell>
          <cell r="Q602">
            <v>0</v>
          </cell>
          <cell r="R602">
            <v>0</v>
          </cell>
          <cell r="S602">
            <v>0</v>
          </cell>
          <cell r="V602">
            <v>0</v>
          </cell>
          <cell r="Y602">
            <v>0</v>
          </cell>
          <cell r="AC602" t="str">
            <v>C20346Yes</v>
          </cell>
          <cell r="AG602">
            <v>0</v>
          </cell>
          <cell r="AH602">
            <v>0</v>
          </cell>
        </row>
        <row r="603">
          <cell r="C603" t="str">
            <v>C20346</v>
          </cell>
          <cell r="G603">
            <v>0</v>
          </cell>
          <cell r="I603">
            <v>105720</v>
          </cell>
          <cell r="J603">
            <v>105720</v>
          </cell>
          <cell r="M603">
            <v>0</v>
          </cell>
          <cell r="N603">
            <v>0</v>
          </cell>
          <cell r="O603">
            <v>0</v>
          </cell>
          <cell r="P603">
            <v>0</v>
          </cell>
          <cell r="Q603">
            <v>0</v>
          </cell>
          <cell r="R603">
            <v>0</v>
          </cell>
          <cell r="S603">
            <v>0</v>
          </cell>
          <cell r="V603">
            <v>0</v>
          </cell>
          <cell r="Y603">
            <v>0</v>
          </cell>
          <cell r="AC603" t="str">
            <v>C20346Yes</v>
          </cell>
          <cell r="AG603">
            <v>0</v>
          </cell>
          <cell r="AH603">
            <v>0</v>
          </cell>
        </row>
        <row r="604">
          <cell r="C604" t="str">
            <v>C20346</v>
          </cell>
          <cell r="G604">
            <v>0</v>
          </cell>
          <cell r="I604">
            <v>189989</v>
          </cell>
          <cell r="J604">
            <v>189989</v>
          </cell>
          <cell r="M604">
            <v>0</v>
          </cell>
          <cell r="N604">
            <v>0</v>
          </cell>
          <cell r="O604">
            <v>0</v>
          </cell>
          <cell r="P604">
            <v>0</v>
          </cell>
          <cell r="Q604">
            <v>0</v>
          </cell>
          <cell r="R604">
            <v>0</v>
          </cell>
          <cell r="S604">
            <v>0</v>
          </cell>
          <cell r="V604">
            <v>0</v>
          </cell>
          <cell r="Y604">
            <v>0</v>
          </cell>
          <cell r="AC604" t="str">
            <v>C20346Yes</v>
          </cell>
          <cell r="AG604">
            <v>0</v>
          </cell>
          <cell r="AH604">
            <v>0</v>
          </cell>
        </row>
        <row r="605">
          <cell r="C605" t="str">
            <v>C20346</v>
          </cell>
          <cell r="G605">
            <v>0</v>
          </cell>
          <cell r="I605">
            <v>124238</v>
          </cell>
          <cell r="J605">
            <v>124238</v>
          </cell>
          <cell r="M605">
            <v>0</v>
          </cell>
          <cell r="N605">
            <v>0</v>
          </cell>
          <cell r="O605">
            <v>0</v>
          </cell>
          <cell r="P605">
            <v>0</v>
          </cell>
          <cell r="Q605">
            <v>0</v>
          </cell>
          <cell r="R605">
            <v>0</v>
          </cell>
          <cell r="S605">
            <v>0</v>
          </cell>
          <cell r="V605">
            <v>0</v>
          </cell>
          <cell r="Y605">
            <v>0</v>
          </cell>
          <cell r="AC605" t="str">
            <v>C20346Yes</v>
          </cell>
          <cell r="AG605">
            <v>0</v>
          </cell>
          <cell r="AH605">
            <v>0</v>
          </cell>
        </row>
        <row r="606">
          <cell r="C606" t="str">
            <v>C20346</v>
          </cell>
          <cell r="G606">
            <v>0</v>
          </cell>
          <cell r="I606">
            <v>171218</v>
          </cell>
          <cell r="J606">
            <v>171218</v>
          </cell>
          <cell r="M606">
            <v>0</v>
          </cell>
          <cell r="N606">
            <v>0</v>
          </cell>
          <cell r="O606">
            <v>0</v>
          </cell>
          <cell r="P606">
            <v>0</v>
          </cell>
          <cell r="Q606">
            <v>0</v>
          </cell>
          <cell r="R606">
            <v>0</v>
          </cell>
          <cell r="S606">
            <v>0</v>
          </cell>
          <cell r="V606">
            <v>0</v>
          </cell>
          <cell r="Y606">
            <v>0</v>
          </cell>
          <cell r="AC606" t="str">
            <v>C20346Yes</v>
          </cell>
          <cell r="AG606">
            <v>0</v>
          </cell>
          <cell r="AH606">
            <v>0</v>
          </cell>
        </row>
        <row r="607">
          <cell r="C607" t="str">
            <v>C20346</v>
          </cell>
          <cell r="G607">
            <v>0</v>
          </cell>
          <cell r="I607">
            <v>84123</v>
          </cell>
          <cell r="J607">
            <v>84123</v>
          </cell>
          <cell r="M607">
            <v>0</v>
          </cell>
          <cell r="N607">
            <v>0</v>
          </cell>
          <cell r="O607">
            <v>0</v>
          </cell>
          <cell r="P607">
            <v>0</v>
          </cell>
          <cell r="Q607">
            <v>0</v>
          </cell>
          <cell r="R607">
            <v>0</v>
          </cell>
          <cell r="S607">
            <v>0</v>
          </cell>
          <cell r="V607">
            <v>0</v>
          </cell>
          <cell r="Y607">
            <v>0</v>
          </cell>
          <cell r="AC607" t="str">
            <v>C20346Yes</v>
          </cell>
          <cell r="AG607">
            <v>0</v>
          </cell>
          <cell r="AH607">
            <v>0</v>
          </cell>
        </row>
        <row r="608">
          <cell r="C608" t="str">
            <v>C20346</v>
          </cell>
          <cell r="G608">
            <v>0</v>
          </cell>
          <cell r="I608">
            <v>7285</v>
          </cell>
          <cell r="J608">
            <v>7285</v>
          </cell>
          <cell r="M608">
            <v>0</v>
          </cell>
          <cell r="N608">
            <v>0</v>
          </cell>
          <cell r="O608">
            <v>0</v>
          </cell>
          <cell r="P608">
            <v>0</v>
          </cell>
          <cell r="Q608">
            <v>0</v>
          </cell>
          <cell r="R608">
            <v>0</v>
          </cell>
          <cell r="S608">
            <v>0</v>
          </cell>
          <cell r="V608">
            <v>0</v>
          </cell>
          <cell r="Y608">
            <v>0</v>
          </cell>
          <cell r="AC608" t="str">
            <v>C20346Yes</v>
          </cell>
          <cell r="AG608">
            <v>0</v>
          </cell>
          <cell r="AH608">
            <v>0</v>
          </cell>
        </row>
        <row r="609">
          <cell r="C609" t="str">
            <v>C20346</v>
          </cell>
          <cell r="G609">
            <v>367500</v>
          </cell>
          <cell r="I609">
            <v>94426</v>
          </cell>
          <cell r="J609">
            <v>94426</v>
          </cell>
          <cell r="M609">
            <v>0</v>
          </cell>
          <cell r="N609">
            <v>954100</v>
          </cell>
          <cell r="O609">
            <v>954100</v>
          </cell>
          <cell r="P609">
            <v>0</v>
          </cell>
          <cell r="Q609">
            <v>0</v>
          </cell>
          <cell r="R609">
            <v>0</v>
          </cell>
          <cell r="S609">
            <v>0</v>
          </cell>
          <cell r="V609">
            <v>0</v>
          </cell>
          <cell r="Y609">
            <v>0</v>
          </cell>
          <cell r="AC609" t="str">
            <v>C20346Yes</v>
          </cell>
          <cell r="AG609">
            <v>0</v>
          </cell>
          <cell r="AH609">
            <v>0</v>
          </cell>
        </row>
        <row r="610">
          <cell r="C610" t="str">
            <v>C20346</v>
          </cell>
          <cell r="G610">
            <v>0</v>
          </cell>
          <cell r="I610">
            <v>97647</v>
          </cell>
          <cell r="J610">
            <v>97647</v>
          </cell>
          <cell r="M610">
            <v>0</v>
          </cell>
          <cell r="N610">
            <v>0</v>
          </cell>
          <cell r="O610">
            <v>0</v>
          </cell>
          <cell r="P610">
            <v>0</v>
          </cell>
          <cell r="Q610">
            <v>0</v>
          </cell>
          <cell r="R610">
            <v>0</v>
          </cell>
          <cell r="S610">
            <v>0</v>
          </cell>
          <cell r="V610">
            <v>0</v>
          </cell>
          <cell r="Y610">
            <v>0</v>
          </cell>
          <cell r="AC610" t="str">
            <v>C20346Yes</v>
          </cell>
          <cell r="AG610">
            <v>0</v>
          </cell>
          <cell r="AH610">
            <v>0</v>
          </cell>
        </row>
        <row r="611">
          <cell r="C611" t="str">
            <v>C20346</v>
          </cell>
          <cell r="G611">
            <v>0</v>
          </cell>
          <cell r="I611">
            <v>21368</v>
          </cell>
          <cell r="J611">
            <v>16867.59</v>
          </cell>
          <cell r="M611">
            <v>0</v>
          </cell>
          <cell r="N611">
            <v>0</v>
          </cell>
          <cell r="O611">
            <v>0</v>
          </cell>
          <cell r="P611">
            <v>0</v>
          </cell>
          <cell r="Q611">
            <v>0</v>
          </cell>
          <cell r="R611">
            <v>0</v>
          </cell>
          <cell r="S611">
            <v>0</v>
          </cell>
          <cell r="V611">
            <v>0</v>
          </cell>
          <cell r="Y611">
            <v>0</v>
          </cell>
          <cell r="AC611" t="str">
            <v>C20346Yes</v>
          </cell>
          <cell r="AG611">
            <v>0</v>
          </cell>
          <cell r="AH611">
            <v>0</v>
          </cell>
        </row>
        <row r="612">
          <cell r="C612" t="str">
            <v>C20346</v>
          </cell>
          <cell r="G612">
            <v>0</v>
          </cell>
          <cell r="I612">
            <v>1155</v>
          </cell>
          <cell r="J612">
            <v>1155</v>
          </cell>
          <cell r="M612">
            <v>0</v>
          </cell>
          <cell r="N612">
            <v>0</v>
          </cell>
          <cell r="O612">
            <v>0</v>
          </cell>
          <cell r="P612">
            <v>0</v>
          </cell>
          <cell r="Q612">
            <v>0</v>
          </cell>
          <cell r="R612">
            <v>0</v>
          </cell>
          <cell r="S612">
            <v>0</v>
          </cell>
          <cell r="V612">
            <v>0</v>
          </cell>
          <cell r="Y612">
            <v>0</v>
          </cell>
          <cell r="AC612" t="str">
            <v>C20346Yes</v>
          </cell>
          <cell r="AG612">
            <v>0</v>
          </cell>
          <cell r="AH612">
            <v>0</v>
          </cell>
        </row>
        <row r="613">
          <cell r="C613" t="str">
            <v>C20346</v>
          </cell>
          <cell r="G613">
            <v>-670000</v>
          </cell>
          <cell r="I613">
            <v>-300000</v>
          </cell>
          <cell r="J613">
            <v>0</v>
          </cell>
          <cell r="M613">
            <v>0</v>
          </cell>
          <cell r="N613">
            <v>0</v>
          </cell>
          <cell r="O613">
            <v>0</v>
          </cell>
          <cell r="P613">
            <v>0</v>
          </cell>
          <cell r="Q613">
            <v>0</v>
          </cell>
          <cell r="R613">
            <v>0</v>
          </cell>
          <cell r="S613">
            <v>0</v>
          </cell>
          <cell r="V613">
            <v>0</v>
          </cell>
          <cell r="Y613">
            <v>0</v>
          </cell>
          <cell r="AC613" t="str">
            <v>C20346No</v>
          </cell>
          <cell r="AG613">
            <v>0</v>
          </cell>
          <cell r="AH613">
            <v>0</v>
          </cell>
        </row>
        <row r="614">
          <cell r="C614" t="str">
            <v>C20346</v>
          </cell>
          <cell r="G614">
            <v>-12500</v>
          </cell>
          <cell r="I614">
            <v>0</v>
          </cell>
          <cell r="J614">
            <v>0</v>
          </cell>
          <cell r="M614">
            <v>0</v>
          </cell>
          <cell r="N614">
            <v>0</v>
          </cell>
          <cell r="O614">
            <v>0</v>
          </cell>
          <cell r="P614">
            <v>0</v>
          </cell>
          <cell r="Q614">
            <v>0</v>
          </cell>
          <cell r="R614">
            <v>0</v>
          </cell>
          <cell r="S614">
            <v>0</v>
          </cell>
          <cell r="V614">
            <v>0</v>
          </cell>
          <cell r="Y614">
            <v>0</v>
          </cell>
          <cell r="AC614" t="str">
            <v>C20346No</v>
          </cell>
          <cell r="AG614">
            <v>0</v>
          </cell>
          <cell r="AH614">
            <v>0</v>
          </cell>
        </row>
        <row r="615">
          <cell r="C615" t="str">
            <v>C20346</v>
          </cell>
          <cell r="G615">
            <v>-52270</v>
          </cell>
          <cell r="I615">
            <v>-12900</v>
          </cell>
          <cell r="J615">
            <v>-13308.68</v>
          </cell>
          <cell r="M615">
            <v>-12900</v>
          </cell>
          <cell r="N615">
            <v>-12900</v>
          </cell>
          <cell r="O615">
            <v>0</v>
          </cell>
          <cell r="P615">
            <v>0</v>
          </cell>
          <cell r="Q615">
            <v>-12900</v>
          </cell>
          <cell r="R615">
            <v>-12900</v>
          </cell>
          <cell r="S615">
            <v>0</v>
          </cell>
          <cell r="V615">
            <v>0</v>
          </cell>
          <cell r="Y615">
            <v>12900</v>
          </cell>
          <cell r="AC615" t="str">
            <v>C20346No</v>
          </cell>
          <cell r="AG615">
            <v>0</v>
          </cell>
          <cell r="AH615">
            <v>0</v>
          </cell>
        </row>
        <row r="616">
          <cell r="C616" t="str">
            <v>C20346</v>
          </cell>
          <cell r="G616">
            <v>0</v>
          </cell>
          <cell r="I616">
            <v>0</v>
          </cell>
          <cell r="J616">
            <v>0</v>
          </cell>
          <cell r="M616">
            <v>0</v>
          </cell>
          <cell r="N616">
            <v>0</v>
          </cell>
          <cell r="O616">
            <v>0</v>
          </cell>
          <cell r="P616">
            <v>0</v>
          </cell>
          <cell r="Q616">
            <v>0</v>
          </cell>
          <cell r="R616">
            <v>0</v>
          </cell>
          <cell r="S616">
            <v>0</v>
          </cell>
          <cell r="V616">
            <v>0</v>
          </cell>
          <cell r="Y616">
            <v>0</v>
          </cell>
          <cell r="AC616" t="str">
            <v>C20346No</v>
          </cell>
          <cell r="AG616">
            <v>0</v>
          </cell>
          <cell r="AH616">
            <v>0</v>
          </cell>
        </row>
        <row r="617">
          <cell r="C617" t="str">
            <v>C20346</v>
          </cell>
          <cell r="G617">
            <v>0</v>
          </cell>
          <cell r="I617">
            <v>0</v>
          </cell>
          <cell r="J617">
            <v>0</v>
          </cell>
          <cell r="M617">
            <v>0</v>
          </cell>
          <cell r="N617">
            <v>0</v>
          </cell>
          <cell r="O617">
            <v>0</v>
          </cell>
          <cell r="P617">
            <v>0</v>
          </cell>
          <cell r="Q617">
            <v>0</v>
          </cell>
          <cell r="R617">
            <v>0</v>
          </cell>
          <cell r="S617">
            <v>0</v>
          </cell>
          <cell r="V617">
            <v>0</v>
          </cell>
          <cell r="Y617">
            <v>0</v>
          </cell>
          <cell r="AC617" t="str">
            <v>C20346No</v>
          </cell>
          <cell r="AG617">
            <v>0</v>
          </cell>
          <cell r="AH617">
            <v>0</v>
          </cell>
        </row>
        <row r="618">
          <cell r="C618" t="str">
            <v>C20346</v>
          </cell>
          <cell r="G618">
            <v>0</v>
          </cell>
          <cell r="I618">
            <v>0</v>
          </cell>
          <cell r="J618">
            <v>-300000</v>
          </cell>
          <cell r="M618">
            <v>-330000</v>
          </cell>
          <cell r="N618">
            <v>-330000</v>
          </cell>
          <cell r="O618">
            <v>-330000</v>
          </cell>
          <cell r="P618">
            <v>0</v>
          </cell>
          <cell r="Q618">
            <v>-330000</v>
          </cell>
          <cell r="R618">
            <v>-330000</v>
          </cell>
          <cell r="S618">
            <v>-330000</v>
          </cell>
          <cell r="V618">
            <v>-330000</v>
          </cell>
          <cell r="Y618">
            <v>0</v>
          </cell>
          <cell r="AC618" t="str">
            <v>C20346Yes</v>
          </cell>
          <cell r="AG618">
            <v>0</v>
          </cell>
          <cell r="AH618">
            <v>0</v>
          </cell>
        </row>
        <row r="619">
          <cell r="C619">
            <v>0</v>
          </cell>
          <cell r="G619">
            <v>570896.06000000006</v>
          </cell>
          <cell r="I619">
            <v>1182548</v>
          </cell>
          <cell r="J619">
            <v>1119708.4500000002</v>
          </cell>
          <cell r="M619">
            <v>244000</v>
          </cell>
          <cell r="N619">
            <v>1183100</v>
          </cell>
          <cell r="O619">
            <v>1156666.73</v>
          </cell>
          <cell r="P619">
            <v>100000</v>
          </cell>
          <cell r="Q619">
            <v>157400</v>
          </cell>
          <cell r="R619">
            <v>0</v>
          </cell>
          <cell r="S619">
            <v>-51702.550000000047</v>
          </cell>
          <cell r="V619">
            <v>176842.00833333336</v>
          </cell>
          <cell r="Y619">
            <v>-1058.04</v>
          </cell>
          <cell r="AC619" t="str">
            <v/>
          </cell>
          <cell r="AG619">
            <v>0</v>
          </cell>
          <cell r="AH619">
            <v>0</v>
          </cell>
        </row>
        <row r="620">
          <cell r="C620" t="str">
            <v>C20348</v>
          </cell>
          <cell r="G620">
            <v>463897.09</v>
          </cell>
          <cell r="I620">
            <v>553251</v>
          </cell>
          <cell r="J620">
            <v>535546.44000000006</v>
          </cell>
          <cell r="M620">
            <v>499300</v>
          </cell>
          <cell r="N620">
            <v>499300</v>
          </cell>
          <cell r="O620">
            <v>422322.31</v>
          </cell>
          <cell r="P620">
            <v>0</v>
          </cell>
          <cell r="Q620">
            <v>499300</v>
          </cell>
          <cell r="R620">
            <v>507500</v>
          </cell>
          <cell r="S620">
            <v>187346.03999999998</v>
          </cell>
          <cell r="V620">
            <v>477877</v>
          </cell>
          <cell r="Y620">
            <v>-29623</v>
          </cell>
          <cell r="AC620" t="str">
            <v>C20348No</v>
          </cell>
          <cell r="AG620">
            <v>0</v>
          </cell>
          <cell r="AH620">
            <v>0</v>
          </cell>
        </row>
        <row r="621">
          <cell r="C621" t="str">
            <v>C20348</v>
          </cell>
          <cell r="G621">
            <v>50594.95</v>
          </cell>
          <cell r="I621">
            <v>0</v>
          </cell>
          <cell r="J621">
            <v>0</v>
          </cell>
          <cell r="M621">
            <v>0</v>
          </cell>
          <cell r="N621">
            <v>0</v>
          </cell>
          <cell r="O621">
            <v>0</v>
          </cell>
          <cell r="P621">
            <v>0</v>
          </cell>
          <cell r="Q621">
            <v>0</v>
          </cell>
          <cell r="R621">
            <v>0</v>
          </cell>
          <cell r="S621">
            <v>0</v>
          </cell>
          <cell r="V621">
            <v>0</v>
          </cell>
          <cell r="Y621">
            <v>0</v>
          </cell>
          <cell r="AC621" t="str">
            <v>C20348No</v>
          </cell>
          <cell r="AG621">
            <v>0</v>
          </cell>
          <cell r="AH621">
            <v>0</v>
          </cell>
        </row>
        <row r="622">
          <cell r="C622" t="str">
            <v>C20348</v>
          </cell>
          <cell r="G622">
            <v>70283.360000000001</v>
          </cell>
          <cell r="I622">
            <v>0</v>
          </cell>
          <cell r="J622">
            <v>0</v>
          </cell>
          <cell r="M622">
            <v>0</v>
          </cell>
          <cell r="N622">
            <v>0</v>
          </cell>
          <cell r="O622">
            <v>0</v>
          </cell>
          <cell r="P622">
            <v>0</v>
          </cell>
          <cell r="Q622">
            <v>0</v>
          </cell>
          <cell r="R622">
            <v>0</v>
          </cell>
          <cell r="S622">
            <v>0</v>
          </cell>
          <cell r="V622">
            <v>0</v>
          </cell>
          <cell r="Y622">
            <v>0</v>
          </cell>
          <cell r="AC622" t="str">
            <v>C20348No</v>
          </cell>
          <cell r="AG622">
            <v>0</v>
          </cell>
          <cell r="AH622">
            <v>0</v>
          </cell>
        </row>
        <row r="623">
          <cell r="C623" t="str">
            <v>C20348</v>
          </cell>
          <cell r="G623">
            <v>70256.02</v>
          </cell>
          <cell r="I623">
            <v>0</v>
          </cell>
          <cell r="J623">
            <v>90444.459999999992</v>
          </cell>
          <cell r="M623">
            <v>0</v>
          </cell>
          <cell r="N623">
            <v>0</v>
          </cell>
          <cell r="O623">
            <v>116339.39000000001</v>
          </cell>
          <cell r="P623">
            <v>0</v>
          </cell>
          <cell r="Q623">
            <v>0</v>
          </cell>
          <cell r="R623">
            <v>0</v>
          </cell>
          <cell r="S623">
            <v>73777.36</v>
          </cell>
          <cell r="V623">
            <v>0</v>
          </cell>
          <cell r="Y623">
            <v>0</v>
          </cell>
          <cell r="AC623" t="str">
            <v>C20348No</v>
          </cell>
          <cell r="AG623">
            <v>0</v>
          </cell>
          <cell r="AH623">
            <v>0</v>
          </cell>
        </row>
        <row r="624">
          <cell r="C624" t="str">
            <v>C20348</v>
          </cell>
          <cell r="G624">
            <v>0</v>
          </cell>
          <cell r="I624">
            <v>0</v>
          </cell>
          <cell r="J624">
            <v>0</v>
          </cell>
          <cell r="M624">
            <v>0</v>
          </cell>
          <cell r="N624">
            <v>0</v>
          </cell>
          <cell r="O624">
            <v>0</v>
          </cell>
          <cell r="P624">
            <v>0</v>
          </cell>
          <cell r="Q624">
            <v>0</v>
          </cell>
          <cell r="R624">
            <v>0</v>
          </cell>
          <cell r="S624">
            <v>0</v>
          </cell>
          <cell r="V624">
            <v>0</v>
          </cell>
          <cell r="Y624">
            <v>0</v>
          </cell>
          <cell r="AC624" t="str">
            <v>C20348No</v>
          </cell>
          <cell r="AG624">
            <v>0</v>
          </cell>
          <cell r="AH624">
            <v>0</v>
          </cell>
        </row>
        <row r="625">
          <cell r="C625" t="str">
            <v>C20348</v>
          </cell>
          <cell r="G625">
            <v>0</v>
          </cell>
          <cell r="I625">
            <v>0</v>
          </cell>
          <cell r="J625">
            <v>0</v>
          </cell>
          <cell r="M625">
            <v>0</v>
          </cell>
          <cell r="N625">
            <v>0</v>
          </cell>
          <cell r="O625">
            <v>197.95</v>
          </cell>
          <cell r="P625">
            <v>0</v>
          </cell>
          <cell r="Q625">
            <v>0</v>
          </cell>
          <cell r="R625">
            <v>0</v>
          </cell>
          <cell r="S625">
            <v>0</v>
          </cell>
          <cell r="V625">
            <v>0</v>
          </cell>
          <cell r="Y625">
            <v>0</v>
          </cell>
          <cell r="AC625" t="str">
            <v>C20348No</v>
          </cell>
          <cell r="AG625">
            <v>0</v>
          </cell>
          <cell r="AH625">
            <v>0</v>
          </cell>
        </row>
        <row r="626">
          <cell r="C626" t="str">
            <v>C20348</v>
          </cell>
          <cell r="G626">
            <v>330</v>
          </cell>
          <cell r="I626">
            <v>0</v>
          </cell>
          <cell r="J626">
            <v>120</v>
          </cell>
          <cell r="M626">
            <v>0</v>
          </cell>
          <cell r="N626">
            <v>0</v>
          </cell>
          <cell r="O626">
            <v>5190</v>
          </cell>
          <cell r="P626">
            <v>0</v>
          </cell>
          <cell r="Q626">
            <v>0</v>
          </cell>
          <cell r="R626">
            <v>0</v>
          </cell>
          <cell r="S626">
            <v>270.5</v>
          </cell>
          <cell r="V626">
            <v>270.5</v>
          </cell>
          <cell r="Y626">
            <v>270.5</v>
          </cell>
          <cell r="AC626" t="str">
            <v>C20348No</v>
          </cell>
          <cell r="AG626">
            <v>0</v>
          </cell>
          <cell r="AH626">
            <v>0</v>
          </cell>
        </row>
        <row r="627">
          <cell r="C627" t="str">
            <v>C20348</v>
          </cell>
          <cell r="G627">
            <v>310.85000000000002</v>
          </cell>
          <cell r="I627">
            <v>400</v>
          </cell>
          <cell r="J627">
            <v>148.41999999999999</v>
          </cell>
          <cell r="M627">
            <v>400</v>
          </cell>
          <cell r="N627">
            <v>400</v>
          </cell>
          <cell r="O627">
            <v>232.43</v>
          </cell>
          <cell r="P627">
            <v>0</v>
          </cell>
          <cell r="Q627">
            <v>400</v>
          </cell>
          <cell r="R627">
            <v>400</v>
          </cell>
          <cell r="S627">
            <v>164.7</v>
          </cell>
          <cell r="V627">
            <v>400</v>
          </cell>
          <cell r="Y627">
            <v>0</v>
          </cell>
          <cell r="AC627" t="str">
            <v>C20348No</v>
          </cell>
          <cell r="AG627">
            <v>0</v>
          </cell>
          <cell r="AH627">
            <v>0</v>
          </cell>
        </row>
        <row r="628">
          <cell r="C628" t="str">
            <v>C20348</v>
          </cell>
          <cell r="G628">
            <v>9571.2199999999993</v>
          </cell>
          <cell r="I628">
            <v>6700</v>
          </cell>
          <cell r="J628">
            <v>9842.7999999999993</v>
          </cell>
          <cell r="M628">
            <v>5300</v>
          </cell>
          <cell r="N628">
            <v>5300</v>
          </cell>
          <cell r="O628">
            <v>5943.01</v>
          </cell>
          <cell r="P628">
            <v>0</v>
          </cell>
          <cell r="Q628">
            <v>5300</v>
          </cell>
          <cell r="R628">
            <v>5300</v>
          </cell>
          <cell r="S628">
            <v>2827.58</v>
          </cell>
          <cell r="V628">
            <v>5029</v>
          </cell>
          <cell r="Y628">
            <v>-271</v>
          </cell>
          <cell r="AC628" t="str">
            <v>C20348No</v>
          </cell>
          <cell r="AG628">
            <v>0</v>
          </cell>
          <cell r="AH628">
            <v>0</v>
          </cell>
        </row>
        <row r="629">
          <cell r="C629" t="str">
            <v>C20348</v>
          </cell>
          <cell r="G629">
            <v>118.84</v>
          </cell>
          <cell r="I629">
            <v>300</v>
          </cell>
          <cell r="J629">
            <v>125.05</v>
          </cell>
          <cell r="M629">
            <v>300</v>
          </cell>
          <cell r="N629">
            <v>300</v>
          </cell>
          <cell r="O629">
            <v>42.06</v>
          </cell>
          <cell r="P629">
            <v>0</v>
          </cell>
          <cell r="Q629">
            <v>300</v>
          </cell>
          <cell r="R629">
            <v>300</v>
          </cell>
          <cell r="S629">
            <v>253.47</v>
          </cell>
          <cell r="V629">
            <v>300</v>
          </cell>
          <cell r="Y629">
            <v>0</v>
          </cell>
          <cell r="AC629" t="str">
            <v>C20348No</v>
          </cell>
          <cell r="AG629">
            <v>0</v>
          </cell>
          <cell r="AH629">
            <v>0</v>
          </cell>
        </row>
        <row r="630">
          <cell r="C630" t="str">
            <v>C20348</v>
          </cell>
          <cell r="G630">
            <v>84.15</v>
          </cell>
          <cell r="I630">
            <v>300</v>
          </cell>
          <cell r="J630">
            <v>21.6</v>
          </cell>
          <cell r="M630">
            <v>300</v>
          </cell>
          <cell r="N630">
            <v>300</v>
          </cell>
          <cell r="O630">
            <v>0</v>
          </cell>
          <cell r="P630">
            <v>0</v>
          </cell>
          <cell r="Q630">
            <v>300</v>
          </cell>
          <cell r="R630">
            <v>300</v>
          </cell>
          <cell r="S630">
            <v>0</v>
          </cell>
          <cell r="V630">
            <v>300</v>
          </cell>
          <cell r="Y630">
            <v>0</v>
          </cell>
          <cell r="AC630" t="str">
            <v>C20348No</v>
          </cell>
          <cell r="AG630">
            <v>0</v>
          </cell>
          <cell r="AH630">
            <v>0</v>
          </cell>
        </row>
        <row r="631">
          <cell r="C631" t="str">
            <v>C20348</v>
          </cell>
          <cell r="G631">
            <v>0</v>
          </cell>
          <cell r="I631">
            <v>100</v>
          </cell>
          <cell r="J631">
            <v>120</v>
          </cell>
          <cell r="M631">
            <v>100</v>
          </cell>
          <cell r="N631">
            <v>100</v>
          </cell>
          <cell r="O631">
            <v>0</v>
          </cell>
          <cell r="P631">
            <v>0</v>
          </cell>
          <cell r="Q631">
            <v>100</v>
          </cell>
          <cell r="R631">
            <v>100</v>
          </cell>
          <cell r="S631">
            <v>0</v>
          </cell>
          <cell r="V631">
            <v>100</v>
          </cell>
          <cell r="Y631">
            <v>0</v>
          </cell>
          <cell r="AC631" t="str">
            <v>C20348No</v>
          </cell>
          <cell r="AG631">
            <v>0</v>
          </cell>
          <cell r="AH631">
            <v>0</v>
          </cell>
        </row>
        <row r="632">
          <cell r="C632" t="str">
            <v>C20348</v>
          </cell>
          <cell r="G632">
            <v>656.87</v>
          </cell>
          <cell r="I632">
            <v>400</v>
          </cell>
          <cell r="J632">
            <v>6.0600000000000005</v>
          </cell>
          <cell r="M632">
            <v>400</v>
          </cell>
          <cell r="N632">
            <v>400</v>
          </cell>
          <cell r="O632">
            <v>12.4</v>
          </cell>
          <cell r="P632">
            <v>0</v>
          </cell>
          <cell r="Q632">
            <v>400</v>
          </cell>
          <cell r="R632">
            <v>400</v>
          </cell>
          <cell r="S632">
            <v>0</v>
          </cell>
          <cell r="V632">
            <v>400</v>
          </cell>
          <cell r="Y632">
            <v>0</v>
          </cell>
          <cell r="AC632" t="str">
            <v>C20348No</v>
          </cell>
          <cell r="AG632">
            <v>0</v>
          </cell>
          <cell r="AH632">
            <v>0</v>
          </cell>
        </row>
        <row r="633">
          <cell r="C633" t="str">
            <v>C20348</v>
          </cell>
          <cell r="G633">
            <v>4.83</v>
          </cell>
          <cell r="I633">
            <v>300</v>
          </cell>
          <cell r="J633">
            <v>1522.86</v>
          </cell>
          <cell r="M633">
            <v>300</v>
          </cell>
          <cell r="N633">
            <v>300</v>
          </cell>
          <cell r="O633">
            <v>999.87</v>
          </cell>
          <cell r="P633">
            <v>0</v>
          </cell>
          <cell r="Q633">
            <v>300</v>
          </cell>
          <cell r="R633">
            <v>300</v>
          </cell>
          <cell r="S633">
            <v>897.93</v>
          </cell>
          <cell r="V633">
            <v>300</v>
          </cell>
          <cell r="Y633">
            <v>0</v>
          </cell>
          <cell r="AC633" t="str">
            <v>C20348No</v>
          </cell>
          <cell r="AG633">
            <v>0</v>
          </cell>
          <cell r="AH633">
            <v>0</v>
          </cell>
        </row>
        <row r="634">
          <cell r="C634" t="str">
            <v>C20348</v>
          </cell>
          <cell r="G634">
            <v>0</v>
          </cell>
          <cell r="I634">
            <v>0</v>
          </cell>
          <cell r="J634">
            <v>200</v>
          </cell>
          <cell r="M634">
            <v>0</v>
          </cell>
          <cell r="N634">
            <v>0</v>
          </cell>
          <cell r="O634">
            <v>0</v>
          </cell>
          <cell r="P634">
            <v>0</v>
          </cell>
          <cell r="Q634">
            <v>0</v>
          </cell>
          <cell r="R634">
            <v>0</v>
          </cell>
          <cell r="S634">
            <v>0</v>
          </cell>
          <cell r="V634">
            <v>0</v>
          </cell>
          <cell r="Y634">
            <v>0</v>
          </cell>
          <cell r="AC634" t="str">
            <v>C20348No</v>
          </cell>
          <cell r="AG634">
            <v>0</v>
          </cell>
          <cell r="AH634">
            <v>0</v>
          </cell>
        </row>
        <row r="635">
          <cell r="C635" t="str">
            <v>C20348</v>
          </cell>
          <cell r="G635">
            <v>372</v>
          </cell>
          <cell r="I635">
            <v>10000</v>
          </cell>
          <cell r="J635">
            <v>12250</v>
          </cell>
          <cell r="M635">
            <v>10000</v>
          </cell>
          <cell r="N635">
            <v>10000</v>
          </cell>
          <cell r="O635">
            <v>1250</v>
          </cell>
          <cell r="P635">
            <v>0</v>
          </cell>
          <cell r="Q635">
            <v>10000</v>
          </cell>
          <cell r="R635">
            <v>10000</v>
          </cell>
          <cell r="S635">
            <v>0</v>
          </cell>
          <cell r="V635">
            <v>10000</v>
          </cell>
          <cell r="Y635">
            <v>0</v>
          </cell>
          <cell r="AC635" t="str">
            <v>C20348No</v>
          </cell>
          <cell r="AG635">
            <v>0</v>
          </cell>
          <cell r="AH635">
            <v>0</v>
          </cell>
        </row>
        <row r="636">
          <cell r="C636" t="str">
            <v>C20348</v>
          </cell>
          <cell r="G636">
            <v>0</v>
          </cell>
          <cell r="I636">
            <v>0</v>
          </cell>
          <cell r="J636">
            <v>0</v>
          </cell>
          <cell r="M636">
            <v>0</v>
          </cell>
          <cell r="N636">
            <v>0</v>
          </cell>
          <cell r="O636">
            <v>4608.6499999999996</v>
          </cell>
          <cell r="P636">
            <v>0</v>
          </cell>
          <cell r="Q636">
            <v>0</v>
          </cell>
          <cell r="R636">
            <v>0</v>
          </cell>
          <cell r="S636">
            <v>0</v>
          </cell>
          <cell r="V636">
            <v>0</v>
          </cell>
          <cell r="Y636">
            <v>0</v>
          </cell>
          <cell r="AC636" t="str">
            <v>C20348No</v>
          </cell>
          <cell r="AG636">
            <v>0</v>
          </cell>
          <cell r="AH636">
            <v>0</v>
          </cell>
        </row>
        <row r="637">
          <cell r="C637" t="str">
            <v>C20348</v>
          </cell>
          <cell r="G637">
            <v>0</v>
          </cell>
          <cell r="I637">
            <v>100</v>
          </cell>
          <cell r="J637">
            <v>2360.9699999999998</v>
          </cell>
          <cell r="M637">
            <v>100</v>
          </cell>
          <cell r="N637">
            <v>100</v>
          </cell>
          <cell r="O637">
            <v>4039.98</v>
          </cell>
          <cell r="P637">
            <v>0</v>
          </cell>
          <cell r="Q637">
            <v>100</v>
          </cell>
          <cell r="R637">
            <v>100</v>
          </cell>
          <cell r="S637">
            <v>500.31</v>
          </cell>
          <cell r="V637">
            <v>100</v>
          </cell>
          <cell r="Y637">
            <v>0</v>
          </cell>
          <cell r="AC637" t="str">
            <v>C20348No</v>
          </cell>
          <cell r="AG637">
            <v>0</v>
          </cell>
          <cell r="AH637">
            <v>0</v>
          </cell>
        </row>
        <row r="638">
          <cell r="C638" t="str">
            <v>C20348</v>
          </cell>
          <cell r="G638">
            <v>0</v>
          </cell>
          <cell r="I638">
            <v>0</v>
          </cell>
          <cell r="J638">
            <v>17.329999999999998</v>
          </cell>
          <cell r="M638">
            <v>0</v>
          </cell>
          <cell r="N638">
            <v>0</v>
          </cell>
          <cell r="O638">
            <v>13.33</v>
          </cell>
          <cell r="P638">
            <v>0</v>
          </cell>
          <cell r="Q638">
            <v>0</v>
          </cell>
          <cell r="R638">
            <v>0</v>
          </cell>
          <cell r="S638">
            <v>0</v>
          </cell>
          <cell r="V638">
            <v>0</v>
          </cell>
          <cell r="Y638">
            <v>0</v>
          </cell>
          <cell r="AC638" t="str">
            <v>C20348No</v>
          </cell>
          <cell r="AG638">
            <v>0</v>
          </cell>
          <cell r="AH638">
            <v>0</v>
          </cell>
        </row>
        <row r="639">
          <cell r="C639" t="str">
            <v>C20348</v>
          </cell>
          <cell r="G639">
            <v>0</v>
          </cell>
          <cell r="I639">
            <v>0</v>
          </cell>
          <cell r="J639">
            <v>130</v>
          </cell>
          <cell r="M639">
            <v>0</v>
          </cell>
          <cell r="N639">
            <v>0</v>
          </cell>
          <cell r="O639">
            <v>390</v>
          </cell>
          <cell r="P639">
            <v>0</v>
          </cell>
          <cell r="Q639">
            <v>0</v>
          </cell>
          <cell r="R639">
            <v>0</v>
          </cell>
          <cell r="S639">
            <v>0</v>
          </cell>
          <cell r="V639">
            <v>0</v>
          </cell>
          <cell r="Y639">
            <v>0</v>
          </cell>
          <cell r="AC639" t="str">
            <v>C20348No</v>
          </cell>
          <cell r="AG639">
            <v>0</v>
          </cell>
          <cell r="AH639">
            <v>0</v>
          </cell>
        </row>
        <row r="640">
          <cell r="C640" t="str">
            <v>C20348</v>
          </cell>
          <cell r="G640">
            <v>11.85</v>
          </cell>
          <cell r="I640">
            <v>0</v>
          </cell>
          <cell r="J640">
            <v>8.35</v>
          </cell>
          <cell r="M640">
            <v>0</v>
          </cell>
          <cell r="N640">
            <v>0</v>
          </cell>
          <cell r="O640">
            <v>50.05</v>
          </cell>
          <cell r="P640">
            <v>0</v>
          </cell>
          <cell r="Q640">
            <v>0</v>
          </cell>
          <cell r="R640">
            <v>0</v>
          </cell>
          <cell r="S640">
            <v>40.630000000000003</v>
          </cell>
          <cell r="V640">
            <v>0</v>
          </cell>
          <cell r="Y640">
            <v>0</v>
          </cell>
          <cell r="AC640" t="str">
            <v>C20348No</v>
          </cell>
          <cell r="AG640">
            <v>0</v>
          </cell>
          <cell r="AH640">
            <v>0</v>
          </cell>
        </row>
        <row r="641">
          <cell r="C641" t="str">
            <v>C20348</v>
          </cell>
          <cell r="G641">
            <v>859</v>
          </cell>
          <cell r="I641">
            <v>0</v>
          </cell>
          <cell r="J641">
            <v>554.75</v>
          </cell>
          <cell r="M641">
            <v>0</v>
          </cell>
          <cell r="N641">
            <v>0</v>
          </cell>
          <cell r="O641">
            <v>855.11</v>
          </cell>
          <cell r="P641">
            <v>0</v>
          </cell>
          <cell r="Q641">
            <v>0</v>
          </cell>
          <cell r="R641">
            <v>0</v>
          </cell>
          <cell r="S641">
            <v>871.96</v>
          </cell>
          <cell r="V641">
            <v>0</v>
          </cell>
          <cell r="Y641">
            <v>0</v>
          </cell>
          <cell r="AC641" t="str">
            <v>C20348No</v>
          </cell>
          <cell r="AG641">
            <v>0</v>
          </cell>
          <cell r="AH641">
            <v>0</v>
          </cell>
        </row>
        <row r="642">
          <cell r="C642" t="str">
            <v>C20348</v>
          </cell>
          <cell r="G642">
            <v>0</v>
          </cell>
          <cell r="I642">
            <v>-1411</v>
          </cell>
          <cell r="J642">
            <v>0</v>
          </cell>
          <cell r="M642">
            <v>0</v>
          </cell>
          <cell r="N642">
            <v>0</v>
          </cell>
          <cell r="O642">
            <v>0</v>
          </cell>
          <cell r="P642">
            <v>0</v>
          </cell>
          <cell r="Q642">
            <v>0</v>
          </cell>
          <cell r="R642">
            <v>0</v>
          </cell>
          <cell r="S642">
            <v>0</v>
          </cell>
          <cell r="V642">
            <v>0</v>
          </cell>
          <cell r="Y642">
            <v>0</v>
          </cell>
          <cell r="AC642" t="str">
            <v>C20348No</v>
          </cell>
          <cell r="AG642">
            <v>0</v>
          </cell>
          <cell r="AH642">
            <v>0</v>
          </cell>
        </row>
        <row r="643">
          <cell r="C643" t="str">
            <v>C20348</v>
          </cell>
          <cell r="G643">
            <v>400000</v>
          </cell>
          <cell r="I643">
            <v>0</v>
          </cell>
          <cell r="J643">
            <v>0</v>
          </cell>
          <cell r="M643">
            <v>0</v>
          </cell>
          <cell r="N643">
            <v>0</v>
          </cell>
          <cell r="O643">
            <v>0</v>
          </cell>
          <cell r="P643">
            <v>0</v>
          </cell>
          <cell r="Q643">
            <v>0</v>
          </cell>
          <cell r="R643">
            <v>0</v>
          </cell>
          <cell r="S643">
            <v>0</v>
          </cell>
          <cell r="V643">
            <v>0</v>
          </cell>
          <cell r="Y643">
            <v>0</v>
          </cell>
          <cell r="AC643" t="str">
            <v>C20348Yes</v>
          </cell>
          <cell r="AG643">
            <v>0</v>
          </cell>
          <cell r="AH643">
            <v>0</v>
          </cell>
        </row>
        <row r="644">
          <cell r="C644" t="str">
            <v>C20348</v>
          </cell>
          <cell r="G644">
            <v>0</v>
          </cell>
          <cell r="I644">
            <v>-5000</v>
          </cell>
          <cell r="J644">
            <v>0</v>
          </cell>
          <cell r="M644">
            <v>0</v>
          </cell>
          <cell r="N644">
            <v>0</v>
          </cell>
          <cell r="O644">
            <v>0</v>
          </cell>
          <cell r="P644">
            <v>0</v>
          </cell>
          <cell r="Q644">
            <v>0</v>
          </cell>
          <cell r="R644">
            <v>0</v>
          </cell>
          <cell r="S644">
            <v>0</v>
          </cell>
          <cell r="V644">
            <v>0</v>
          </cell>
          <cell r="Y644">
            <v>0</v>
          </cell>
          <cell r="AC644" t="str">
            <v>C20348No</v>
          </cell>
          <cell r="AG644">
            <v>0</v>
          </cell>
          <cell r="AH644">
            <v>0</v>
          </cell>
        </row>
        <row r="645">
          <cell r="C645" t="str">
            <v>C20348</v>
          </cell>
          <cell r="G645">
            <v>400000</v>
          </cell>
          <cell r="I645">
            <v>0</v>
          </cell>
          <cell r="J645">
            <v>0</v>
          </cell>
          <cell r="M645">
            <v>0</v>
          </cell>
          <cell r="N645">
            <v>0</v>
          </cell>
          <cell r="O645">
            <v>0</v>
          </cell>
          <cell r="P645">
            <v>0</v>
          </cell>
          <cell r="Q645">
            <v>0</v>
          </cell>
          <cell r="R645">
            <v>0</v>
          </cell>
          <cell r="S645">
            <v>0</v>
          </cell>
          <cell r="V645">
            <v>0</v>
          </cell>
          <cell r="Y645">
            <v>0</v>
          </cell>
          <cell r="AC645" t="str">
            <v>C20348No</v>
          </cell>
          <cell r="AG645">
            <v>0</v>
          </cell>
          <cell r="AH645">
            <v>0</v>
          </cell>
        </row>
        <row r="646">
          <cell r="C646" t="str">
            <v>C20348</v>
          </cell>
          <cell r="G646">
            <v>-4400</v>
          </cell>
          <cell r="I646">
            <v>0</v>
          </cell>
          <cell r="J646">
            <v>1407.5</v>
          </cell>
          <cell r="M646">
            <v>-34700</v>
          </cell>
          <cell r="N646">
            <v>-34700</v>
          </cell>
          <cell r="O646">
            <v>0</v>
          </cell>
          <cell r="P646">
            <v>0</v>
          </cell>
          <cell r="Q646">
            <v>-34700</v>
          </cell>
          <cell r="R646">
            <v>-34700</v>
          </cell>
          <cell r="S646">
            <v>0</v>
          </cell>
          <cell r="V646">
            <v>-34000</v>
          </cell>
          <cell r="Y646">
            <v>700</v>
          </cell>
          <cell r="AC646" t="str">
            <v>C20348No</v>
          </cell>
          <cell r="AG646">
            <v>0</v>
          </cell>
          <cell r="AH646">
            <v>0</v>
          </cell>
        </row>
        <row r="647">
          <cell r="C647" t="str">
            <v>C20348</v>
          </cell>
          <cell r="G647">
            <v>0</v>
          </cell>
          <cell r="I647">
            <v>0</v>
          </cell>
          <cell r="J647">
            <v>-77292</v>
          </cell>
          <cell r="M647">
            <v>0</v>
          </cell>
          <cell r="N647">
            <v>0</v>
          </cell>
          <cell r="O647">
            <v>-57466</v>
          </cell>
          <cell r="P647">
            <v>0</v>
          </cell>
          <cell r="Q647">
            <v>0</v>
          </cell>
          <cell r="R647">
            <v>0</v>
          </cell>
          <cell r="S647">
            <v>0</v>
          </cell>
          <cell r="V647">
            <v>0</v>
          </cell>
          <cell r="Y647">
            <v>0</v>
          </cell>
          <cell r="AC647" t="str">
            <v>C20348Yes</v>
          </cell>
          <cell r="AG647">
            <v>0</v>
          </cell>
          <cell r="AH647">
            <v>0</v>
          </cell>
        </row>
        <row r="648">
          <cell r="C648">
            <v>0</v>
          </cell>
          <cell r="G648">
            <v>1462951.0299999998</v>
          </cell>
          <cell r="I648">
            <v>565440</v>
          </cell>
          <cell r="J648">
            <v>577534.59000000008</v>
          </cell>
          <cell r="M648">
            <v>481800</v>
          </cell>
          <cell r="N648">
            <v>481800</v>
          </cell>
          <cell r="O648">
            <v>505020.54000000004</v>
          </cell>
          <cell r="P648">
            <v>0</v>
          </cell>
          <cell r="Q648">
            <v>481800</v>
          </cell>
          <cell r="R648">
            <v>0</v>
          </cell>
          <cell r="S648">
            <v>266950.48</v>
          </cell>
          <cell r="V648">
            <v>461076.5</v>
          </cell>
          <cell r="Y648">
            <v>-1058.04</v>
          </cell>
          <cell r="AC648" t="str">
            <v/>
          </cell>
          <cell r="AG648">
            <v>0</v>
          </cell>
          <cell r="AH648">
            <v>0</v>
          </cell>
        </row>
        <row r="649">
          <cell r="C649" t="str">
            <v>C20350</v>
          </cell>
          <cell r="G649">
            <v>108358.73</v>
          </cell>
          <cell r="I649">
            <v>123040</v>
          </cell>
          <cell r="J649">
            <v>90048.709999999977</v>
          </cell>
          <cell r="M649">
            <v>123000</v>
          </cell>
          <cell r="N649">
            <v>123000</v>
          </cell>
          <cell r="O649">
            <v>55863.210000000006</v>
          </cell>
          <cell r="P649">
            <v>0</v>
          </cell>
          <cell r="Q649">
            <v>123000</v>
          </cell>
          <cell r="R649">
            <v>123900</v>
          </cell>
          <cell r="S649">
            <v>35565.229999999996</v>
          </cell>
          <cell r="V649">
            <v>127182</v>
          </cell>
          <cell r="Y649">
            <v>3282</v>
          </cell>
          <cell r="AC649" t="str">
            <v>C20350No</v>
          </cell>
          <cell r="AG649">
            <v>0</v>
          </cell>
          <cell r="AH649">
            <v>0</v>
          </cell>
        </row>
        <row r="650">
          <cell r="C650" t="str">
            <v>C20350</v>
          </cell>
          <cell r="G650">
            <v>6201.6</v>
          </cell>
          <cell r="I650">
            <v>0</v>
          </cell>
          <cell r="J650">
            <v>0</v>
          </cell>
          <cell r="M650">
            <v>0</v>
          </cell>
          <cell r="N650">
            <v>0</v>
          </cell>
          <cell r="O650">
            <v>0</v>
          </cell>
          <cell r="P650">
            <v>0</v>
          </cell>
          <cell r="Q650">
            <v>0</v>
          </cell>
          <cell r="R650">
            <v>0</v>
          </cell>
          <cell r="S650">
            <v>0</v>
          </cell>
          <cell r="V650">
            <v>0</v>
          </cell>
          <cell r="Y650">
            <v>0</v>
          </cell>
          <cell r="AC650" t="str">
            <v>C20350No</v>
          </cell>
          <cell r="AG650">
            <v>0</v>
          </cell>
          <cell r="AH650">
            <v>0</v>
          </cell>
        </row>
        <row r="651">
          <cell r="C651" t="str">
            <v>C20350</v>
          </cell>
          <cell r="G651">
            <v>0</v>
          </cell>
          <cell r="I651">
            <v>1500</v>
          </cell>
          <cell r="J651">
            <v>0</v>
          </cell>
          <cell r="M651">
            <v>0</v>
          </cell>
          <cell r="N651">
            <v>0</v>
          </cell>
          <cell r="O651">
            <v>0</v>
          </cell>
          <cell r="P651">
            <v>0</v>
          </cell>
          <cell r="Q651">
            <v>0</v>
          </cell>
          <cell r="R651">
            <v>0</v>
          </cell>
          <cell r="S651">
            <v>5022.3599999999997</v>
          </cell>
          <cell r="V651">
            <v>0</v>
          </cell>
          <cell r="Y651">
            <v>0</v>
          </cell>
          <cell r="AC651" t="str">
            <v>C20350No</v>
          </cell>
          <cell r="AG651">
            <v>0</v>
          </cell>
          <cell r="AH651">
            <v>0</v>
          </cell>
        </row>
        <row r="652">
          <cell r="C652" t="str">
            <v>C20350</v>
          </cell>
          <cell r="G652">
            <v>13386.26</v>
          </cell>
          <cell r="I652">
            <v>0</v>
          </cell>
          <cell r="J652">
            <v>0</v>
          </cell>
          <cell r="M652">
            <v>0</v>
          </cell>
          <cell r="N652">
            <v>0</v>
          </cell>
          <cell r="O652">
            <v>0</v>
          </cell>
          <cell r="P652">
            <v>0</v>
          </cell>
          <cell r="Q652">
            <v>0</v>
          </cell>
          <cell r="R652">
            <v>0</v>
          </cell>
          <cell r="S652">
            <v>0</v>
          </cell>
          <cell r="V652">
            <v>0</v>
          </cell>
          <cell r="Y652">
            <v>0</v>
          </cell>
          <cell r="AC652" t="str">
            <v>C20350No</v>
          </cell>
          <cell r="AG652">
            <v>0</v>
          </cell>
          <cell r="AH652">
            <v>0</v>
          </cell>
        </row>
        <row r="653">
          <cell r="C653" t="str">
            <v>C20350</v>
          </cell>
          <cell r="G653">
            <v>50</v>
          </cell>
          <cell r="I653">
            <v>1000</v>
          </cell>
          <cell r="J653">
            <v>0</v>
          </cell>
          <cell r="M653">
            <v>2500</v>
          </cell>
          <cell r="N653">
            <v>2500</v>
          </cell>
          <cell r="O653">
            <v>282.75</v>
          </cell>
          <cell r="P653">
            <v>0</v>
          </cell>
          <cell r="Q653">
            <v>2500</v>
          </cell>
          <cell r="R653">
            <v>2500</v>
          </cell>
          <cell r="S653">
            <v>0</v>
          </cell>
          <cell r="V653">
            <v>282.75</v>
          </cell>
          <cell r="Y653">
            <v>-2217.25</v>
          </cell>
          <cell r="AC653" t="str">
            <v>C20350No</v>
          </cell>
          <cell r="AG653">
            <v>0</v>
          </cell>
          <cell r="AH653">
            <v>0</v>
          </cell>
        </row>
        <row r="654">
          <cell r="C654" t="str">
            <v>C20350</v>
          </cell>
          <cell r="G654">
            <v>0</v>
          </cell>
          <cell r="I654">
            <v>0</v>
          </cell>
          <cell r="J654">
            <v>0</v>
          </cell>
          <cell r="M654">
            <v>0</v>
          </cell>
          <cell r="N654">
            <v>0</v>
          </cell>
          <cell r="O654">
            <v>0</v>
          </cell>
          <cell r="P654">
            <v>0</v>
          </cell>
          <cell r="Q654">
            <v>0</v>
          </cell>
          <cell r="R654">
            <v>0</v>
          </cell>
          <cell r="S654">
            <v>2</v>
          </cell>
          <cell r="V654">
            <v>0</v>
          </cell>
          <cell r="Y654">
            <v>0</v>
          </cell>
          <cell r="AC654" t="str">
            <v>C20350No</v>
          </cell>
          <cell r="AG654">
            <v>0</v>
          </cell>
          <cell r="AH654">
            <v>0</v>
          </cell>
        </row>
        <row r="655">
          <cell r="C655" t="str">
            <v>C20350</v>
          </cell>
          <cell r="G655">
            <v>0</v>
          </cell>
          <cell r="I655">
            <v>0</v>
          </cell>
          <cell r="J655">
            <v>0</v>
          </cell>
          <cell r="M655">
            <v>0</v>
          </cell>
          <cell r="N655">
            <v>0</v>
          </cell>
          <cell r="O655">
            <v>4.8</v>
          </cell>
          <cell r="P655">
            <v>0</v>
          </cell>
          <cell r="Q655">
            <v>0</v>
          </cell>
          <cell r="R655">
            <v>0</v>
          </cell>
          <cell r="S655">
            <v>0</v>
          </cell>
          <cell r="V655">
            <v>4.8</v>
          </cell>
          <cell r="Y655">
            <v>4.8</v>
          </cell>
          <cell r="AC655" t="str">
            <v>C20350No</v>
          </cell>
          <cell r="AG655">
            <v>0</v>
          </cell>
          <cell r="AH655">
            <v>0</v>
          </cell>
        </row>
        <row r="656">
          <cell r="C656" t="str">
            <v>C20350</v>
          </cell>
          <cell r="G656">
            <v>0</v>
          </cell>
          <cell r="I656">
            <v>0</v>
          </cell>
          <cell r="J656">
            <v>991.62</v>
          </cell>
          <cell r="M656">
            <v>0</v>
          </cell>
          <cell r="N656">
            <v>0</v>
          </cell>
          <cell r="O656">
            <v>1330.62</v>
          </cell>
          <cell r="P656">
            <v>0</v>
          </cell>
          <cell r="Q656">
            <v>0</v>
          </cell>
          <cell r="R656">
            <v>0</v>
          </cell>
          <cell r="S656">
            <v>1085.0999999999999</v>
          </cell>
          <cell r="V656">
            <v>1330.62</v>
          </cell>
          <cell r="Y656">
            <v>1330.62</v>
          </cell>
          <cell r="AC656" t="str">
            <v>C20350No</v>
          </cell>
          <cell r="AG656">
            <v>0</v>
          </cell>
          <cell r="AH656">
            <v>0</v>
          </cell>
        </row>
        <row r="657">
          <cell r="C657" t="str">
            <v>C20350</v>
          </cell>
          <cell r="G657">
            <v>0</v>
          </cell>
          <cell r="I657">
            <v>0</v>
          </cell>
          <cell r="J657">
            <v>0</v>
          </cell>
          <cell r="M657">
            <v>0</v>
          </cell>
          <cell r="N657">
            <v>0</v>
          </cell>
          <cell r="O657">
            <v>0</v>
          </cell>
          <cell r="P657">
            <v>0</v>
          </cell>
          <cell r="Q657">
            <v>0</v>
          </cell>
          <cell r="R657">
            <v>0</v>
          </cell>
          <cell r="S657">
            <v>0</v>
          </cell>
          <cell r="V657">
            <v>0</v>
          </cell>
          <cell r="Y657">
            <v>0</v>
          </cell>
          <cell r="AC657" t="str">
            <v>C20350No</v>
          </cell>
          <cell r="AG657">
            <v>0</v>
          </cell>
          <cell r="AH657">
            <v>0</v>
          </cell>
        </row>
        <row r="658">
          <cell r="C658" t="str">
            <v>C20350</v>
          </cell>
          <cell r="G658">
            <v>0</v>
          </cell>
          <cell r="I658">
            <v>0</v>
          </cell>
          <cell r="J658">
            <v>0</v>
          </cell>
          <cell r="M658">
            <v>0</v>
          </cell>
          <cell r="N658">
            <v>0</v>
          </cell>
          <cell r="O658">
            <v>0</v>
          </cell>
          <cell r="P658">
            <v>0</v>
          </cell>
          <cell r="Q658">
            <v>0</v>
          </cell>
          <cell r="R658">
            <v>0</v>
          </cell>
          <cell r="S658">
            <v>-7200</v>
          </cell>
          <cell r="V658">
            <v>-7200</v>
          </cell>
          <cell r="Y658">
            <v>-7200</v>
          </cell>
          <cell r="AC658" t="str">
            <v>C20350No</v>
          </cell>
          <cell r="AG658">
            <v>0</v>
          </cell>
          <cell r="AH658">
            <v>0</v>
          </cell>
        </row>
        <row r="659">
          <cell r="C659" t="str">
            <v>C20350</v>
          </cell>
          <cell r="G659">
            <v>13386.26</v>
          </cell>
          <cell r="I659">
            <v>0</v>
          </cell>
          <cell r="J659">
            <v>36072</v>
          </cell>
          <cell r="M659">
            <v>0</v>
          </cell>
          <cell r="N659">
            <v>-22300</v>
          </cell>
          <cell r="O659">
            <v>-17500</v>
          </cell>
          <cell r="P659">
            <v>0</v>
          </cell>
          <cell r="Q659">
            <v>-22300</v>
          </cell>
          <cell r="R659">
            <v>-22300</v>
          </cell>
          <cell r="S659">
            <v>0</v>
          </cell>
          <cell r="V659">
            <v>-17500</v>
          </cell>
          <cell r="Y659">
            <v>4800</v>
          </cell>
          <cell r="AC659" t="str">
            <v>C20350No</v>
          </cell>
          <cell r="AG659">
            <v>0</v>
          </cell>
          <cell r="AH659">
            <v>0</v>
          </cell>
        </row>
        <row r="660">
          <cell r="C660">
            <v>0</v>
          </cell>
          <cell r="G660">
            <v>141382.85</v>
          </cell>
          <cell r="I660">
            <v>125540</v>
          </cell>
          <cell r="J660">
            <v>127112.32999999997</v>
          </cell>
          <cell r="M660">
            <v>125500</v>
          </cell>
          <cell r="N660">
            <v>103200</v>
          </cell>
          <cell r="O660">
            <v>39981.380000000012</v>
          </cell>
          <cell r="P660">
            <v>0</v>
          </cell>
          <cell r="Q660">
            <v>103200</v>
          </cell>
          <cell r="R660">
            <v>0</v>
          </cell>
          <cell r="S660">
            <v>34474.689999999995</v>
          </cell>
          <cell r="V660">
            <v>104100.17</v>
          </cell>
          <cell r="Y660">
            <v>-1058.04</v>
          </cell>
          <cell r="AC660" t="str">
            <v/>
          </cell>
          <cell r="AG660">
            <v>0</v>
          </cell>
          <cell r="AH660">
            <v>0</v>
          </cell>
        </row>
        <row r="661">
          <cell r="C661" t="str">
            <v>C20354</v>
          </cell>
          <cell r="G661">
            <v>156555.28</v>
          </cell>
          <cell r="I661">
            <v>71666</v>
          </cell>
          <cell r="J661">
            <v>82187.39</v>
          </cell>
          <cell r="M661">
            <v>11700</v>
          </cell>
          <cell r="N661">
            <v>11700</v>
          </cell>
          <cell r="O661">
            <v>0</v>
          </cell>
          <cell r="P661">
            <v>0</v>
          </cell>
          <cell r="Q661">
            <v>0</v>
          </cell>
          <cell r="R661">
            <v>800</v>
          </cell>
          <cell r="S661">
            <v>0</v>
          </cell>
          <cell r="V661">
            <v>0</v>
          </cell>
          <cell r="Y661">
            <v>-800</v>
          </cell>
          <cell r="AC661" t="str">
            <v>C20354No</v>
          </cell>
          <cell r="AG661">
            <v>0</v>
          </cell>
          <cell r="AH661">
            <v>0</v>
          </cell>
        </row>
        <row r="662">
          <cell r="C662" t="str">
            <v>C20354</v>
          </cell>
          <cell r="G662">
            <v>18465.82</v>
          </cell>
          <cell r="I662">
            <v>0</v>
          </cell>
          <cell r="J662">
            <v>0</v>
          </cell>
          <cell r="M662">
            <v>0</v>
          </cell>
          <cell r="N662">
            <v>0</v>
          </cell>
          <cell r="O662">
            <v>0</v>
          </cell>
          <cell r="P662">
            <v>0</v>
          </cell>
          <cell r="Q662">
            <v>0</v>
          </cell>
          <cell r="R662">
            <v>0</v>
          </cell>
          <cell r="S662">
            <v>0</v>
          </cell>
          <cell r="V662">
            <v>0</v>
          </cell>
          <cell r="Y662">
            <v>0</v>
          </cell>
          <cell r="AC662" t="str">
            <v>C20354No</v>
          </cell>
          <cell r="AG662">
            <v>0</v>
          </cell>
          <cell r="AH662">
            <v>0</v>
          </cell>
        </row>
        <row r="663">
          <cell r="C663" t="str">
            <v>C20354</v>
          </cell>
          <cell r="G663">
            <v>21304.07</v>
          </cell>
          <cell r="I663">
            <v>0</v>
          </cell>
          <cell r="J663">
            <v>0</v>
          </cell>
          <cell r="M663">
            <v>0</v>
          </cell>
          <cell r="N663">
            <v>0</v>
          </cell>
          <cell r="O663">
            <v>0</v>
          </cell>
          <cell r="P663">
            <v>0</v>
          </cell>
          <cell r="Q663">
            <v>0</v>
          </cell>
          <cell r="R663">
            <v>0</v>
          </cell>
          <cell r="S663">
            <v>0</v>
          </cell>
          <cell r="V663">
            <v>0</v>
          </cell>
          <cell r="Y663">
            <v>0</v>
          </cell>
          <cell r="AC663" t="str">
            <v>C20354No</v>
          </cell>
          <cell r="AG663">
            <v>0</v>
          </cell>
          <cell r="AH663">
            <v>0</v>
          </cell>
        </row>
        <row r="664">
          <cell r="C664" t="str">
            <v>C20354</v>
          </cell>
          <cell r="G664">
            <v>54080.02</v>
          </cell>
          <cell r="I664">
            <v>63500</v>
          </cell>
          <cell r="J664">
            <v>64894.520000000004</v>
          </cell>
          <cell r="M664">
            <v>63500</v>
          </cell>
          <cell r="N664">
            <v>63500</v>
          </cell>
          <cell r="O664">
            <v>65183.540000000008</v>
          </cell>
          <cell r="P664">
            <v>0</v>
          </cell>
          <cell r="Q664">
            <v>0</v>
          </cell>
          <cell r="R664">
            <v>0</v>
          </cell>
          <cell r="S664">
            <v>10887.69</v>
          </cell>
          <cell r="V664">
            <v>0</v>
          </cell>
          <cell r="Y664">
            <v>0</v>
          </cell>
          <cell r="AC664" t="str">
            <v>C20354No</v>
          </cell>
          <cell r="AG664">
            <v>0</v>
          </cell>
          <cell r="AH664">
            <v>0</v>
          </cell>
        </row>
        <row r="665">
          <cell r="C665" t="str">
            <v>C20354</v>
          </cell>
          <cell r="G665">
            <v>0</v>
          </cell>
          <cell r="I665">
            <v>0</v>
          </cell>
          <cell r="J665">
            <v>0</v>
          </cell>
          <cell r="M665">
            <v>0</v>
          </cell>
          <cell r="N665">
            <v>0</v>
          </cell>
          <cell r="O665">
            <v>0</v>
          </cell>
          <cell r="P665">
            <v>0</v>
          </cell>
          <cell r="Q665">
            <v>0</v>
          </cell>
          <cell r="R665">
            <v>0</v>
          </cell>
          <cell r="S665">
            <v>0</v>
          </cell>
          <cell r="V665">
            <v>0</v>
          </cell>
          <cell r="Y665">
            <v>0</v>
          </cell>
          <cell r="AC665" t="str">
            <v>C20354No</v>
          </cell>
          <cell r="AG665">
            <v>0</v>
          </cell>
          <cell r="AH665">
            <v>0</v>
          </cell>
        </row>
        <row r="666">
          <cell r="C666" t="str">
            <v>C20354</v>
          </cell>
          <cell r="G666">
            <v>0</v>
          </cell>
          <cell r="I666">
            <v>1500</v>
          </cell>
          <cell r="J666">
            <v>0</v>
          </cell>
          <cell r="M666">
            <v>0</v>
          </cell>
          <cell r="N666">
            <v>0</v>
          </cell>
          <cell r="O666">
            <v>0</v>
          </cell>
          <cell r="P666">
            <v>0</v>
          </cell>
          <cell r="Q666">
            <v>0</v>
          </cell>
          <cell r="R666">
            <v>0</v>
          </cell>
          <cell r="S666">
            <v>0</v>
          </cell>
          <cell r="V666">
            <v>0</v>
          </cell>
          <cell r="Y666">
            <v>0</v>
          </cell>
          <cell r="AC666" t="str">
            <v>C20354No</v>
          </cell>
          <cell r="AG666">
            <v>0</v>
          </cell>
          <cell r="AH666">
            <v>0</v>
          </cell>
        </row>
        <row r="667">
          <cell r="C667" t="str">
            <v>C20354</v>
          </cell>
          <cell r="G667">
            <v>0</v>
          </cell>
          <cell r="I667">
            <v>0</v>
          </cell>
          <cell r="J667">
            <v>0</v>
          </cell>
          <cell r="M667">
            <v>0</v>
          </cell>
          <cell r="N667">
            <v>0</v>
          </cell>
          <cell r="O667">
            <v>0</v>
          </cell>
          <cell r="P667">
            <v>0</v>
          </cell>
          <cell r="Q667">
            <v>0</v>
          </cell>
          <cell r="R667">
            <v>0</v>
          </cell>
          <cell r="S667">
            <v>0</v>
          </cell>
          <cell r="V667">
            <v>0</v>
          </cell>
          <cell r="Y667">
            <v>0</v>
          </cell>
          <cell r="AC667" t="str">
            <v>C20354No</v>
          </cell>
          <cell r="AG667">
            <v>0</v>
          </cell>
          <cell r="AH667">
            <v>0</v>
          </cell>
        </row>
        <row r="668">
          <cell r="C668" t="str">
            <v>C20354</v>
          </cell>
          <cell r="G668">
            <v>304.11</v>
          </cell>
          <cell r="I668">
            <v>0</v>
          </cell>
          <cell r="J668">
            <v>193.3</v>
          </cell>
          <cell r="M668">
            <v>0</v>
          </cell>
          <cell r="N668">
            <v>0</v>
          </cell>
          <cell r="O668">
            <v>175.4</v>
          </cell>
          <cell r="P668">
            <v>0</v>
          </cell>
          <cell r="Q668">
            <v>0</v>
          </cell>
          <cell r="R668">
            <v>0</v>
          </cell>
          <cell r="S668">
            <v>0</v>
          </cell>
          <cell r="V668">
            <v>0</v>
          </cell>
          <cell r="Y668">
            <v>0</v>
          </cell>
          <cell r="AC668" t="str">
            <v>C20354No</v>
          </cell>
          <cell r="AG668">
            <v>0</v>
          </cell>
          <cell r="AH668">
            <v>0</v>
          </cell>
        </row>
        <row r="669">
          <cell r="C669" t="str">
            <v>C20354</v>
          </cell>
          <cell r="G669">
            <v>3294.71</v>
          </cell>
          <cell r="I669">
            <v>0</v>
          </cell>
          <cell r="J669">
            <v>2974.96</v>
          </cell>
          <cell r="M669">
            <v>0</v>
          </cell>
          <cell r="N669">
            <v>0</v>
          </cell>
          <cell r="O669">
            <v>1729.48</v>
          </cell>
          <cell r="P669">
            <v>0</v>
          </cell>
          <cell r="Q669">
            <v>0</v>
          </cell>
          <cell r="R669">
            <v>0</v>
          </cell>
          <cell r="S669">
            <v>227.98</v>
          </cell>
          <cell r="V669">
            <v>227.98</v>
          </cell>
          <cell r="Y669">
            <v>227.98</v>
          </cell>
          <cell r="AC669" t="str">
            <v>C20354No</v>
          </cell>
          <cell r="AG669">
            <v>0</v>
          </cell>
          <cell r="AH669">
            <v>0</v>
          </cell>
        </row>
        <row r="670">
          <cell r="C670" t="str">
            <v>C20354</v>
          </cell>
          <cell r="G670">
            <v>119.03</v>
          </cell>
          <cell r="I670">
            <v>0</v>
          </cell>
          <cell r="J670">
            <v>0</v>
          </cell>
          <cell r="M670">
            <v>0</v>
          </cell>
          <cell r="N670">
            <v>0</v>
          </cell>
          <cell r="O670">
            <v>24.99</v>
          </cell>
          <cell r="P670">
            <v>0</v>
          </cell>
          <cell r="Q670">
            <v>0</v>
          </cell>
          <cell r="R670">
            <v>0</v>
          </cell>
          <cell r="S670">
            <v>0</v>
          </cell>
          <cell r="V670">
            <v>0</v>
          </cell>
          <cell r="Y670">
            <v>0</v>
          </cell>
          <cell r="AC670" t="str">
            <v>C20354No</v>
          </cell>
          <cell r="AG670">
            <v>0</v>
          </cell>
          <cell r="AH670">
            <v>0</v>
          </cell>
        </row>
        <row r="671">
          <cell r="C671" t="str">
            <v>C20354</v>
          </cell>
          <cell r="G671">
            <v>0</v>
          </cell>
          <cell r="I671">
            <v>0</v>
          </cell>
          <cell r="J671">
            <v>0</v>
          </cell>
          <cell r="M671">
            <v>0</v>
          </cell>
          <cell r="N671">
            <v>0</v>
          </cell>
          <cell r="O671">
            <v>0</v>
          </cell>
          <cell r="P671">
            <v>0</v>
          </cell>
          <cell r="Q671">
            <v>0</v>
          </cell>
          <cell r="R671">
            <v>0</v>
          </cell>
          <cell r="S671">
            <v>0</v>
          </cell>
          <cell r="V671">
            <v>0</v>
          </cell>
          <cell r="Y671">
            <v>0</v>
          </cell>
          <cell r="AC671" t="str">
            <v>C20354No</v>
          </cell>
          <cell r="AG671">
            <v>0</v>
          </cell>
          <cell r="AH671">
            <v>0</v>
          </cell>
        </row>
        <row r="672">
          <cell r="C672" t="str">
            <v>C20354</v>
          </cell>
          <cell r="G672">
            <v>2682.4</v>
          </cell>
          <cell r="I672">
            <v>0</v>
          </cell>
          <cell r="J672">
            <v>0</v>
          </cell>
          <cell r="M672">
            <v>0</v>
          </cell>
          <cell r="N672">
            <v>0</v>
          </cell>
          <cell r="O672">
            <v>0</v>
          </cell>
          <cell r="P672">
            <v>0</v>
          </cell>
          <cell r="Q672">
            <v>0</v>
          </cell>
          <cell r="R672">
            <v>0</v>
          </cell>
          <cell r="S672">
            <v>0</v>
          </cell>
          <cell r="V672">
            <v>0</v>
          </cell>
          <cell r="Y672">
            <v>0</v>
          </cell>
          <cell r="AC672" t="str">
            <v>C20354No</v>
          </cell>
          <cell r="AG672">
            <v>0</v>
          </cell>
          <cell r="AH672">
            <v>0</v>
          </cell>
        </row>
        <row r="673">
          <cell r="C673" t="str">
            <v>C20354</v>
          </cell>
          <cell r="G673">
            <v>0</v>
          </cell>
          <cell r="I673">
            <v>0</v>
          </cell>
          <cell r="J673">
            <v>0</v>
          </cell>
          <cell r="M673">
            <v>0</v>
          </cell>
          <cell r="N673">
            <v>0</v>
          </cell>
          <cell r="O673">
            <v>0</v>
          </cell>
          <cell r="P673">
            <v>0</v>
          </cell>
          <cell r="Q673">
            <v>0</v>
          </cell>
          <cell r="R673">
            <v>0</v>
          </cell>
          <cell r="S673">
            <v>0</v>
          </cell>
          <cell r="V673">
            <v>0</v>
          </cell>
          <cell r="Y673">
            <v>0</v>
          </cell>
          <cell r="AC673" t="str">
            <v>C20354No</v>
          </cell>
          <cell r="AG673">
            <v>0</v>
          </cell>
          <cell r="AH673">
            <v>0</v>
          </cell>
        </row>
        <row r="674">
          <cell r="C674" t="str">
            <v>C20354</v>
          </cell>
          <cell r="G674">
            <v>0</v>
          </cell>
          <cell r="I674">
            <v>0</v>
          </cell>
          <cell r="J674">
            <v>259.92</v>
          </cell>
          <cell r="M674">
            <v>0</v>
          </cell>
          <cell r="N674">
            <v>0</v>
          </cell>
          <cell r="O674">
            <v>409.56</v>
          </cell>
          <cell r="P674">
            <v>0</v>
          </cell>
          <cell r="Q674">
            <v>0</v>
          </cell>
          <cell r="R674">
            <v>0</v>
          </cell>
          <cell r="S674">
            <v>0</v>
          </cell>
          <cell r="V674">
            <v>0</v>
          </cell>
          <cell r="Y674">
            <v>0</v>
          </cell>
          <cell r="AC674" t="str">
            <v>C20354No</v>
          </cell>
          <cell r="AG674">
            <v>0</v>
          </cell>
          <cell r="AH674">
            <v>0</v>
          </cell>
        </row>
        <row r="675">
          <cell r="C675" t="str">
            <v>C20354</v>
          </cell>
          <cell r="G675">
            <v>1019.41</v>
          </cell>
          <cell r="I675">
            <v>0</v>
          </cell>
          <cell r="J675">
            <v>0</v>
          </cell>
          <cell r="M675">
            <v>0</v>
          </cell>
          <cell r="N675">
            <v>0</v>
          </cell>
          <cell r="O675">
            <v>0</v>
          </cell>
          <cell r="P675">
            <v>0</v>
          </cell>
          <cell r="Q675">
            <v>0</v>
          </cell>
          <cell r="R675">
            <v>0</v>
          </cell>
          <cell r="S675">
            <v>0</v>
          </cell>
          <cell r="V675">
            <v>0</v>
          </cell>
          <cell r="Y675">
            <v>0</v>
          </cell>
          <cell r="AC675" t="str">
            <v>C20354No</v>
          </cell>
          <cell r="AG675">
            <v>0</v>
          </cell>
          <cell r="AH675">
            <v>0</v>
          </cell>
        </row>
        <row r="676">
          <cell r="C676" t="str">
            <v>C20354</v>
          </cell>
          <cell r="G676">
            <v>0</v>
          </cell>
          <cell r="I676">
            <v>0</v>
          </cell>
          <cell r="J676">
            <v>0</v>
          </cell>
          <cell r="M676">
            <v>0</v>
          </cell>
          <cell r="N676">
            <v>0</v>
          </cell>
          <cell r="O676">
            <v>0</v>
          </cell>
          <cell r="P676">
            <v>0</v>
          </cell>
          <cell r="Q676">
            <v>0</v>
          </cell>
          <cell r="R676">
            <v>0</v>
          </cell>
          <cell r="S676">
            <v>0</v>
          </cell>
          <cell r="V676">
            <v>0</v>
          </cell>
          <cell r="Y676">
            <v>0</v>
          </cell>
          <cell r="AC676" t="str">
            <v>C20354No</v>
          </cell>
          <cell r="AG676">
            <v>0</v>
          </cell>
          <cell r="AH676">
            <v>0</v>
          </cell>
        </row>
        <row r="677">
          <cell r="C677" t="str">
            <v>C20354</v>
          </cell>
          <cell r="G677">
            <v>1534.73</v>
          </cell>
          <cell r="I677">
            <v>0</v>
          </cell>
          <cell r="J677">
            <v>1426.31</v>
          </cell>
          <cell r="M677">
            <v>0</v>
          </cell>
          <cell r="N677">
            <v>0</v>
          </cell>
          <cell r="O677">
            <v>1338.42</v>
          </cell>
          <cell r="P677">
            <v>0</v>
          </cell>
          <cell r="Q677">
            <v>0</v>
          </cell>
          <cell r="R677">
            <v>0</v>
          </cell>
          <cell r="S677">
            <v>711.6</v>
          </cell>
          <cell r="V677">
            <v>711.6</v>
          </cell>
          <cell r="Y677">
            <v>495.14</v>
          </cell>
          <cell r="AC677" t="str">
            <v>C20354No</v>
          </cell>
          <cell r="AG677">
            <v>0</v>
          </cell>
          <cell r="AH677">
            <v>0</v>
          </cell>
        </row>
        <row r="678">
          <cell r="C678" t="str">
            <v>C20354</v>
          </cell>
          <cell r="G678">
            <v>33317</v>
          </cell>
          <cell r="I678">
            <v>29300</v>
          </cell>
          <cell r="J678">
            <v>0</v>
          </cell>
          <cell r="M678">
            <v>15800</v>
          </cell>
          <cell r="N678">
            <v>15800</v>
          </cell>
          <cell r="O678">
            <v>4959.26</v>
          </cell>
          <cell r="P678">
            <v>0</v>
          </cell>
          <cell r="Q678">
            <v>0</v>
          </cell>
          <cell r="R678">
            <v>0</v>
          </cell>
          <cell r="S678">
            <v>88363.200000000012</v>
          </cell>
          <cell r="V678">
            <v>0.20000000001164153</v>
          </cell>
          <cell r="Y678">
            <v>88363.200000000012</v>
          </cell>
          <cell r="AC678" t="str">
            <v>C20354No</v>
          </cell>
          <cell r="AG678">
            <v>0</v>
          </cell>
          <cell r="AH678">
            <v>0</v>
          </cell>
        </row>
        <row r="679">
          <cell r="C679" t="str">
            <v>C20354</v>
          </cell>
          <cell r="G679">
            <v>0</v>
          </cell>
          <cell r="I679">
            <v>0</v>
          </cell>
          <cell r="J679">
            <v>0</v>
          </cell>
          <cell r="M679">
            <v>0</v>
          </cell>
          <cell r="N679">
            <v>0</v>
          </cell>
          <cell r="O679">
            <v>4035.26</v>
          </cell>
          <cell r="P679">
            <v>0</v>
          </cell>
          <cell r="Q679">
            <v>0</v>
          </cell>
          <cell r="R679">
            <v>0</v>
          </cell>
          <cell r="S679">
            <v>-4035.26</v>
          </cell>
          <cell r="V679">
            <v>-4035.26</v>
          </cell>
          <cell r="Y679">
            <v>-4035.26</v>
          </cell>
          <cell r="AC679" t="str">
            <v>C20354No</v>
          </cell>
          <cell r="AG679">
            <v>0</v>
          </cell>
          <cell r="AH679">
            <v>0</v>
          </cell>
        </row>
        <row r="680">
          <cell r="C680" t="str">
            <v>C20354</v>
          </cell>
          <cell r="G680">
            <v>85.11</v>
          </cell>
          <cell r="I680">
            <v>0</v>
          </cell>
          <cell r="J680">
            <v>0</v>
          </cell>
          <cell r="M680">
            <v>0</v>
          </cell>
          <cell r="N680">
            <v>0</v>
          </cell>
          <cell r="O680">
            <v>59</v>
          </cell>
          <cell r="P680">
            <v>0</v>
          </cell>
          <cell r="Q680">
            <v>0</v>
          </cell>
          <cell r="R680">
            <v>0</v>
          </cell>
          <cell r="S680">
            <v>0</v>
          </cell>
          <cell r="V680">
            <v>0</v>
          </cell>
          <cell r="Y680">
            <v>0</v>
          </cell>
          <cell r="AC680" t="str">
            <v>C20354No</v>
          </cell>
          <cell r="AG680">
            <v>0</v>
          </cell>
          <cell r="AH680">
            <v>0</v>
          </cell>
        </row>
        <row r="681">
          <cell r="C681" t="str">
            <v>C20354</v>
          </cell>
          <cell r="G681">
            <v>1300</v>
          </cell>
          <cell r="I681">
            <v>0</v>
          </cell>
          <cell r="J681">
            <v>0</v>
          </cell>
          <cell r="M681">
            <v>0</v>
          </cell>
          <cell r="N681">
            <v>0</v>
          </cell>
          <cell r="O681">
            <v>0</v>
          </cell>
          <cell r="P681">
            <v>0</v>
          </cell>
          <cell r="Q681">
            <v>0</v>
          </cell>
          <cell r="R681">
            <v>0</v>
          </cell>
          <cell r="S681">
            <v>0</v>
          </cell>
          <cell r="V681">
            <v>0</v>
          </cell>
          <cell r="Y681">
            <v>0</v>
          </cell>
          <cell r="AC681" t="str">
            <v>C20354Yes</v>
          </cell>
          <cell r="AG681">
            <v>0</v>
          </cell>
          <cell r="AH681">
            <v>0</v>
          </cell>
        </row>
        <row r="682">
          <cell r="C682" t="str">
            <v>C20354</v>
          </cell>
          <cell r="G682">
            <v>-27978</v>
          </cell>
          <cell r="I682">
            <v>0</v>
          </cell>
          <cell r="J682">
            <v>0</v>
          </cell>
          <cell r="M682">
            <v>0</v>
          </cell>
          <cell r="N682">
            <v>0</v>
          </cell>
          <cell r="O682">
            <v>0</v>
          </cell>
          <cell r="P682">
            <v>0</v>
          </cell>
          <cell r="Q682">
            <v>0</v>
          </cell>
          <cell r="R682">
            <v>0</v>
          </cell>
          <cell r="S682">
            <v>-22407</v>
          </cell>
          <cell r="V682">
            <v>0</v>
          </cell>
          <cell r="Y682">
            <v>0</v>
          </cell>
          <cell r="AC682" t="str">
            <v>C20354No</v>
          </cell>
          <cell r="AG682">
            <v>0</v>
          </cell>
          <cell r="AH682">
            <v>0</v>
          </cell>
        </row>
        <row r="683">
          <cell r="C683" t="str">
            <v>C20354</v>
          </cell>
          <cell r="G683">
            <v>0</v>
          </cell>
          <cell r="I683">
            <v>0</v>
          </cell>
          <cell r="J683">
            <v>0</v>
          </cell>
          <cell r="M683">
            <v>0</v>
          </cell>
          <cell r="N683">
            <v>0</v>
          </cell>
          <cell r="O683">
            <v>0</v>
          </cell>
          <cell r="P683">
            <v>0</v>
          </cell>
          <cell r="Q683">
            <v>0</v>
          </cell>
          <cell r="R683">
            <v>0</v>
          </cell>
          <cell r="S683">
            <v>0</v>
          </cell>
          <cell r="V683">
            <v>0</v>
          </cell>
          <cell r="Y683">
            <v>0</v>
          </cell>
          <cell r="AC683" t="str">
            <v>C20354No</v>
          </cell>
          <cell r="AG683">
            <v>0</v>
          </cell>
          <cell r="AH683">
            <v>0</v>
          </cell>
        </row>
        <row r="684">
          <cell r="C684" t="str">
            <v>C20354</v>
          </cell>
          <cell r="G684">
            <v>-8906.8700000000008</v>
          </cell>
          <cell r="I684">
            <v>-15000</v>
          </cell>
          <cell r="J684">
            <v>0</v>
          </cell>
          <cell r="M684">
            <v>0</v>
          </cell>
          <cell r="N684">
            <v>0</v>
          </cell>
          <cell r="O684">
            <v>0</v>
          </cell>
          <cell r="P684">
            <v>0</v>
          </cell>
          <cell r="Q684">
            <v>0</v>
          </cell>
          <cell r="R684">
            <v>0</v>
          </cell>
          <cell r="S684">
            <v>0</v>
          </cell>
          <cell r="V684">
            <v>0</v>
          </cell>
          <cell r="Y684">
            <v>0</v>
          </cell>
          <cell r="AC684" t="str">
            <v>C20354No</v>
          </cell>
          <cell r="AG684">
            <v>0</v>
          </cell>
          <cell r="AH684">
            <v>0</v>
          </cell>
        </row>
        <row r="685">
          <cell r="C685" t="str">
            <v>C20354</v>
          </cell>
          <cell r="G685">
            <v>0</v>
          </cell>
          <cell r="I685">
            <v>0</v>
          </cell>
          <cell r="J685">
            <v>0</v>
          </cell>
          <cell r="M685">
            <v>0</v>
          </cell>
          <cell r="N685">
            <v>0</v>
          </cell>
          <cell r="O685">
            <v>0</v>
          </cell>
          <cell r="P685">
            <v>0</v>
          </cell>
          <cell r="Q685">
            <v>0</v>
          </cell>
          <cell r="R685">
            <v>0</v>
          </cell>
          <cell r="S685">
            <v>0</v>
          </cell>
          <cell r="V685">
            <v>0</v>
          </cell>
          <cell r="Y685">
            <v>0</v>
          </cell>
          <cell r="AC685" t="str">
            <v>C20354No</v>
          </cell>
          <cell r="AG685">
            <v>0</v>
          </cell>
          <cell r="AH685">
            <v>0</v>
          </cell>
        </row>
        <row r="686">
          <cell r="C686" t="str">
            <v>C20354</v>
          </cell>
          <cell r="G686">
            <v>0</v>
          </cell>
          <cell r="I686">
            <v>0</v>
          </cell>
          <cell r="J686">
            <v>-15000</v>
          </cell>
          <cell r="M686">
            <v>0</v>
          </cell>
          <cell r="N686">
            <v>0</v>
          </cell>
          <cell r="O686">
            <v>0</v>
          </cell>
          <cell r="P686">
            <v>0</v>
          </cell>
          <cell r="Q686">
            <v>0</v>
          </cell>
          <cell r="R686">
            <v>0</v>
          </cell>
          <cell r="S686">
            <v>0</v>
          </cell>
          <cell r="V686">
            <v>0</v>
          </cell>
          <cell r="Y686">
            <v>0</v>
          </cell>
          <cell r="AC686" t="str">
            <v>C20354No</v>
          </cell>
          <cell r="AG686">
            <v>0</v>
          </cell>
          <cell r="AH686">
            <v>0</v>
          </cell>
        </row>
        <row r="687">
          <cell r="C687" t="str">
            <v>C20356</v>
          </cell>
          <cell r="G687">
            <v>262863.03000000003</v>
          </cell>
          <cell r="I687">
            <v>392500</v>
          </cell>
          <cell r="J687">
            <v>318380.07</v>
          </cell>
          <cell r="M687">
            <v>378500</v>
          </cell>
          <cell r="N687">
            <v>111900</v>
          </cell>
          <cell r="O687">
            <v>108993.81</v>
          </cell>
          <cell r="P687">
            <v>0</v>
          </cell>
          <cell r="Q687">
            <v>104600</v>
          </cell>
          <cell r="R687">
            <v>106300</v>
          </cell>
          <cell r="S687">
            <v>47458.5</v>
          </cell>
          <cell r="V687">
            <v>162640</v>
          </cell>
          <cell r="Y687">
            <v>-1460</v>
          </cell>
          <cell r="AC687" t="str">
            <v>C20356No</v>
          </cell>
          <cell r="AG687">
            <v>0</v>
          </cell>
          <cell r="AH687">
            <v>0</v>
          </cell>
        </row>
        <row r="688">
          <cell r="C688" t="str">
            <v>C20356</v>
          </cell>
          <cell r="G688">
            <v>21060.77</v>
          </cell>
          <cell r="I688">
            <v>0</v>
          </cell>
          <cell r="J688">
            <v>0</v>
          </cell>
          <cell r="M688">
            <v>0</v>
          </cell>
          <cell r="N688">
            <v>0</v>
          </cell>
          <cell r="O688">
            <v>0</v>
          </cell>
          <cell r="P688">
            <v>0</v>
          </cell>
          <cell r="Q688">
            <v>0</v>
          </cell>
          <cell r="R688">
            <v>0</v>
          </cell>
          <cell r="S688">
            <v>0</v>
          </cell>
          <cell r="V688">
            <v>0</v>
          </cell>
          <cell r="Y688">
            <v>0</v>
          </cell>
          <cell r="AC688" t="str">
            <v>C20356No</v>
          </cell>
          <cell r="AG688">
            <v>0</v>
          </cell>
          <cell r="AH688">
            <v>0</v>
          </cell>
        </row>
        <row r="689">
          <cell r="C689" t="str">
            <v>C20356</v>
          </cell>
          <cell r="G689">
            <v>0</v>
          </cell>
          <cell r="I689">
            <v>0</v>
          </cell>
          <cell r="J689">
            <v>23550</v>
          </cell>
          <cell r="M689">
            <v>0</v>
          </cell>
          <cell r="N689">
            <v>0</v>
          </cell>
          <cell r="O689">
            <v>0</v>
          </cell>
          <cell r="P689">
            <v>0</v>
          </cell>
          <cell r="Q689">
            <v>0</v>
          </cell>
          <cell r="R689">
            <v>0</v>
          </cell>
          <cell r="S689">
            <v>0</v>
          </cell>
          <cell r="V689">
            <v>0</v>
          </cell>
          <cell r="Y689">
            <v>0</v>
          </cell>
          <cell r="AC689" t="str">
            <v>C20356No</v>
          </cell>
          <cell r="AG689">
            <v>0</v>
          </cell>
          <cell r="AH689">
            <v>0</v>
          </cell>
        </row>
        <row r="690">
          <cell r="C690" t="str">
            <v>C20356</v>
          </cell>
          <cell r="G690">
            <v>26759.16</v>
          </cell>
          <cell r="I690">
            <v>0</v>
          </cell>
          <cell r="J690">
            <v>0</v>
          </cell>
          <cell r="M690">
            <v>0</v>
          </cell>
          <cell r="N690">
            <v>0</v>
          </cell>
          <cell r="O690">
            <v>0</v>
          </cell>
          <cell r="P690">
            <v>0</v>
          </cell>
          <cell r="Q690">
            <v>0</v>
          </cell>
          <cell r="R690">
            <v>0</v>
          </cell>
          <cell r="S690">
            <v>0</v>
          </cell>
          <cell r="V690">
            <v>0</v>
          </cell>
          <cell r="Y690">
            <v>0</v>
          </cell>
          <cell r="AC690" t="str">
            <v>C20356No</v>
          </cell>
          <cell r="AG690">
            <v>0</v>
          </cell>
          <cell r="AH690">
            <v>0</v>
          </cell>
        </row>
        <row r="691">
          <cell r="C691" t="str">
            <v>C20356</v>
          </cell>
          <cell r="G691">
            <v>0</v>
          </cell>
          <cell r="I691">
            <v>0</v>
          </cell>
          <cell r="J691">
            <v>0</v>
          </cell>
          <cell r="M691">
            <v>0</v>
          </cell>
          <cell r="N691">
            <v>0</v>
          </cell>
          <cell r="O691">
            <v>0</v>
          </cell>
          <cell r="P691">
            <v>0</v>
          </cell>
          <cell r="Q691">
            <v>63500</v>
          </cell>
          <cell r="R691">
            <v>63500</v>
          </cell>
          <cell r="S691">
            <v>21832.100000000002</v>
          </cell>
          <cell r="V691">
            <v>0</v>
          </cell>
          <cell r="Y691">
            <v>-63500</v>
          </cell>
          <cell r="AC691" t="str">
            <v>C20356No</v>
          </cell>
          <cell r="AG691">
            <v>0</v>
          </cell>
          <cell r="AH691">
            <v>0</v>
          </cell>
        </row>
        <row r="692">
          <cell r="C692" t="str">
            <v>C20356</v>
          </cell>
          <cell r="G692">
            <v>0</v>
          </cell>
          <cell r="I692">
            <v>0</v>
          </cell>
          <cell r="J692">
            <v>137.46</v>
          </cell>
          <cell r="M692">
            <v>0</v>
          </cell>
          <cell r="N692">
            <v>0</v>
          </cell>
          <cell r="O692">
            <v>0</v>
          </cell>
          <cell r="P692">
            <v>0</v>
          </cell>
          <cell r="Q692">
            <v>0</v>
          </cell>
          <cell r="R692">
            <v>0</v>
          </cell>
          <cell r="S692">
            <v>0</v>
          </cell>
          <cell r="V692">
            <v>0</v>
          </cell>
          <cell r="Y692">
            <v>0</v>
          </cell>
          <cell r="AC692" t="str">
            <v>C20356No</v>
          </cell>
          <cell r="AG692">
            <v>0</v>
          </cell>
          <cell r="AH692">
            <v>0</v>
          </cell>
        </row>
        <row r="693">
          <cell r="C693" t="str">
            <v>C20356</v>
          </cell>
          <cell r="G693">
            <v>0</v>
          </cell>
          <cell r="I693">
            <v>0</v>
          </cell>
          <cell r="J693">
            <v>171</v>
          </cell>
          <cell r="M693">
            <v>0</v>
          </cell>
          <cell r="N693">
            <v>0</v>
          </cell>
          <cell r="O693">
            <v>0</v>
          </cell>
          <cell r="P693">
            <v>0</v>
          </cell>
          <cell r="Q693">
            <v>0</v>
          </cell>
          <cell r="R693">
            <v>0</v>
          </cell>
          <cell r="S693">
            <v>0</v>
          </cell>
          <cell r="V693">
            <v>0</v>
          </cell>
          <cell r="Y693">
            <v>0</v>
          </cell>
          <cell r="AC693" t="str">
            <v>C20356No</v>
          </cell>
          <cell r="AG693">
            <v>0</v>
          </cell>
          <cell r="AH693">
            <v>0</v>
          </cell>
        </row>
        <row r="694">
          <cell r="C694" t="str">
            <v>C20356</v>
          </cell>
          <cell r="G694">
            <v>0</v>
          </cell>
          <cell r="I694">
            <v>6000</v>
          </cell>
          <cell r="J694">
            <v>711</v>
          </cell>
          <cell r="M694">
            <v>6000</v>
          </cell>
          <cell r="N694">
            <v>0</v>
          </cell>
          <cell r="O694">
            <v>0</v>
          </cell>
          <cell r="P694">
            <v>0</v>
          </cell>
          <cell r="Q694">
            <v>0</v>
          </cell>
          <cell r="R694">
            <v>0</v>
          </cell>
          <cell r="S694">
            <v>0</v>
          </cell>
          <cell r="V694">
            <v>0</v>
          </cell>
          <cell r="Y694">
            <v>0</v>
          </cell>
          <cell r="AC694" t="str">
            <v>C20356No</v>
          </cell>
          <cell r="AG694">
            <v>0</v>
          </cell>
          <cell r="AH694">
            <v>0</v>
          </cell>
        </row>
        <row r="695">
          <cell r="C695" t="str">
            <v>C20356</v>
          </cell>
          <cell r="G695">
            <v>0</v>
          </cell>
          <cell r="I695">
            <v>0</v>
          </cell>
          <cell r="J695">
            <v>0</v>
          </cell>
          <cell r="M695">
            <v>0</v>
          </cell>
          <cell r="N695">
            <v>0</v>
          </cell>
          <cell r="O695">
            <v>178.51</v>
          </cell>
          <cell r="P695">
            <v>0</v>
          </cell>
          <cell r="Q695">
            <v>0</v>
          </cell>
          <cell r="R695">
            <v>0</v>
          </cell>
          <cell r="S695">
            <v>0</v>
          </cell>
          <cell r="V695">
            <v>0</v>
          </cell>
          <cell r="Y695">
            <v>0</v>
          </cell>
          <cell r="AC695" t="str">
            <v>C20356No</v>
          </cell>
          <cell r="AG695">
            <v>0</v>
          </cell>
          <cell r="AH695">
            <v>0</v>
          </cell>
        </row>
        <row r="696">
          <cell r="C696" t="str">
            <v>C20356</v>
          </cell>
          <cell r="G696">
            <v>0</v>
          </cell>
          <cell r="I696">
            <v>0</v>
          </cell>
          <cell r="J696">
            <v>0</v>
          </cell>
          <cell r="M696">
            <v>0</v>
          </cell>
          <cell r="N696">
            <v>0</v>
          </cell>
          <cell r="O696">
            <v>53.21</v>
          </cell>
          <cell r="P696">
            <v>0</v>
          </cell>
          <cell r="Q696">
            <v>0</v>
          </cell>
          <cell r="R696">
            <v>0</v>
          </cell>
          <cell r="S696">
            <v>0</v>
          </cell>
          <cell r="V696">
            <v>0</v>
          </cell>
          <cell r="Y696">
            <v>0</v>
          </cell>
          <cell r="AC696" t="str">
            <v>C20356No</v>
          </cell>
          <cell r="AG696">
            <v>0</v>
          </cell>
          <cell r="AH696">
            <v>0</v>
          </cell>
        </row>
        <row r="697">
          <cell r="C697" t="str">
            <v>C20356</v>
          </cell>
          <cell r="G697">
            <v>0</v>
          </cell>
          <cell r="I697">
            <v>14000</v>
          </cell>
          <cell r="J697">
            <v>0</v>
          </cell>
          <cell r="M697">
            <v>14000</v>
          </cell>
          <cell r="N697">
            <v>8000</v>
          </cell>
          <cell r="O697">
            <v>0</v>
          </cell>
          <cell r="P697">
            <v>0</v>
          </cell>
          <cell r="Q697">
            <v>8000</v>
          </cell>
          <cell r="R697">
            <v>8000</v>
          </cell>
          <cell r="S697">
            <v>0</v>
          </cell>
          <cell r="V697">
            <v>0</v>
          </cell>
          <cell r="Y697">
            <v>-8000</v>
          </cell>
          <cell r="AC697" t="str">
            <v>C20356No</v>
          </cell>
          <cell r="AG697">
            <v>0</v>
          </cell>
          <cell r="AH697">
            <v>0</v>
          </cell>
        </row>
        <row r="698">
          <cell r="C698" t="str">
            <v>C20356</v>
          </cell>
          <cell r="G698">
            <v>0</v>
          </cell>
          <cell r="I698">
            <v>0</v>
          </cell>
          <cell r="J698">
            <v>0</v>
          </cell>
          <cell r="M698">
            <v>0</v>
          </cell>
          <cell r="N698">
            <v>6000</v>
          </cell>
          <cell r="O698">
            <v>0</v>
          </cell>
          <cell r="P698">
            <v>0</v>
          </cell>
          <cell r="Q698">
            <v>6000</v>
          </cell>
          <cell r="R698">
            <v>6000</v>
          </cell>
          <cell r="S698">
            <v>0</v>
          </cell>
          <cell r="V698">
            <v>0</v>
          </cell>
          <cell r="Y698">
            <v>-6000</v>
          </cell>
          <cell r="AC698" t="str">
            <v>C20356No</v>
          </cell>
          <cell r="AG698">
            <v>0</v>
          </cell>
          <cell r="AH698">
            <v>0</v>
          </cell>
        </row>
        <row r="699">
          <cell r="C699" t="str">
            <v>C20356</v>
          </cell>
          <cell r="G699">
            <v>0</v>
          </cell>
          <cell r="I699">
            <v>0</v>
          </cell>
          <cell r="J699">
            <v>0</v>
          </cell>
          <cell r="M699">
            <v>0</v>
          </cell>
          <cell r="N699">
            <v>0</v>
          </cell>
          <cell r="O699">
            <v>1404.09</v>
          </cell>
          <cell r="P699">
            <v>0</v>
          </cell>
          <cell r="Q699">
            <v>0</v>
          </cell>
          <cell r="R699">
            <v>0</v>
          </cell>
          <cell r="S699">
            <v>0</v>
          </cell>
          <cell r="V699">
            <v>0</v>
          </cell>
          <cell r="Y699">
            <v>0</v>
          </cell>
          <cell r="AC699" t="str">
            <v>C20356No</v>
          </cell>
          <cell r="AG699">
            <v>0</v>
          </cell>
          <cell r="AH699">
            <v>0</v>
          </cell>
        </row>
        <row r="700">
          <cell r="C700" t="str">
            <v>C20356</v>
          </cell>
          <cell r="G700">
            <v>190.16</v>
          </cell>
          <cell r="I700">
            <v>2000</v>
          </cell>
          <cell r="J700">
            <v>1432.52</v>
          </cell>
          <cell r="M700">
            <v>2000</v>
          </cell>
          <cell r="N700">
            <v>2000</v>
          </cell>
          <cell r="O700">
            <v>15.8</v>
          </cell>
          <cell r="P700">
            <v>0</v>
          </cell>
          <cell r="Q700">
            <v>2000</v>
          </cell>
          <cell r="R700">
            <v>2000</v>
          </cell>
          <cell r="S700">
            <v>90.3</v>
          </cell>
          <cell r="V700">
            <v>2000</v>
          </cell>
          <cell r="Y700">
            <v>0</v>
          </cell>
          <cell r="AC700" t="str">
            <v>C20356No</v>
          </cell>
          <cell r="AG700">
            <v>0</v>
          </cell>
          <cell r="AH700">
            <v>0</v>
          </cell>
        </row>
        <row r="701">
          <cell r="C701" t="str">
            <v>C20356</v>
          </cell>
          <cell r="G701">
            <v>8284.89</v>
          </cell>
          <cell r="I701">
            <v>8000</v>
          </cell>
          <cell r="J701">
            <v>7445.88</v>
          </cell>
          <cell r="M701">
            <v>8000</v>
          </cell>
          <cell r="N701">
            <v>8000</v>
          </cell>
          <cell r="O701">
            <v>2347.9499999999998</v>
          </cell>
          <cell r="P701">
            <v>0</v>
          </cell>
          <cell r="Q701">
            <v>8000</v>
          </cell>
          <cell r="R701">
            <v>8000</v>
          </cell>
          <cell r="S701">
            <v>1008.25</v>
          </cell>
          <cell r="V701">
            <v>1596.3958333333333</v>
          </cell>
          <cell r="Y701">
            <v>0</v>
          </cell>
          <cell r="AC701" t="str">
            <v>C20356No</v>
          </cell>
          <cell r="AG701">
            <v>0</v>
          </cell>
          <cell r="AH701">
            <v>0</v>
          </cell>
        </row>
        <row r="702">
          <cell r="C702" t="str">
            <v>C20356</v>
          </cell>
          <cell r="G702">
            <v>79988.289999999994</v>
          </cell>
          <cell r="I702">
            <v>2000</v>
          </cell>
          <cell r="J702">
            <v>1450.18</v>
          </cell>
          <cell r="M702">
            <v>2000</v>
          </cell>
          <cell r="N702">
            <v>2000</v>
          </cell>
          <cell r="O702">
            <v>0</v>
          </cell>
          <cell r="P702">
            <v>0</v>
          </cell>
          <cell r="Q702">
            <v>2000</v>
          </cell>
          <cell r="R702">
            <v>2000</v>
          </cell>
          <cell r="S702">
            <v>1451.39</v>
          </cell>
          <cell r="V702">
            <v>2000</v>
          </cell>
          <cell r="Y702">
            <v>0</v>
          </cell>
          <cell r="AC702" t="str">
            <v>C20356No</v>
          </cell>
          <cell r="AG702">
            <v>0</v>
          </cell>
          <cell r="AH702">
            <v>0</v>
          </cell>
        </row>
        <row r="703">
          <cell r="C703" t="str">
            <v>C20356</v>
          </cell>
          <cell r="G703">
            <v>0</v>
          </cell>
          <cell r="I703">
            <v>30000</v>
          </cell>
          <cell r="J703">
            <v>33793.9</v>
          </cell>
          <cell r="M703">
            <v>30000</v>
          </cell>
          <cell r="N703">
            <v>30000</v>
          </cell>
          <cell r="O703">
            <v>96.12</v>
          </cell>
          <cell r="P703">
            <v>0</v>
          </cell>
          <cell r="Q703">
            <v>30000</v>
          </cell>
          <cell r="R703">
            <v>30000</v>
          </cell>
          <cell r="S703">
            <v>0</v>
          </cell>
          <cell r="V703">
            <v>0</v>
          </cell>
          <cell r="Y703">
            <v>-11666</v>
          </cell>
          <cell r="AC703" t="str">
            <v>C20356No</v>
          </cell>
          <cell r="AG703">
            <v>0</v>
          </cell>
          <cell r="AH703">
            <v>0</v>
          </cell>
        </row>
        <row r="704">
          <cell r="C704" t="str">
            <v>C20356</v>
          </cell>
          <cell r="G704">
            <v>0</v>
          </cell>
          <cell r="I704">
            <v>0</v>
          </cell>
          <cell r="J704">
            <v>0</v>
          </cell>
          <cell r="M704">
            <v>0</v>
          </cell>
          <cell r="N704">
            <v>0</v>
          </cell>
          <cell r="O704">
            <v>29.44</v>
          </cell>
          <cell r="P704">
            <v>0</v>
          </cell>
          <cell r="Q704">
            <v>0</v>
          </cell>
          <cell r="R704">
            <v>0</v>
          </cell>
          <cell r="S704">
            <v>0</v>
          </cell>
          <cell r="V704">
            <v>0</v>
          </cell>
          <cell r="Y704">
            <v>0</v>
          </cell>
          <cell r="AC704" t="str">
            <v>C20356No</v>
          </cell>
          <cell r="AG704">
            <v>0</v>
          </cell>
          <cell r="AH704">
            <v>0</v>
          </cell>
        </row>
        <row r="705">
          <cell r="C705" t="str">
            <v>C20356</v>
          </cell>
          <cell r="G705">
            <v>0</v>
          </cell>
          <cell r="I705">
            <v>0</v>
          </cell>
          <cell r="J705">
            <v>0</v>
          </cell>
          <cell r="M705">
            <v>0</v>
          </cell>
          <cell r="N705">
            <v>0</v>
          </cell>
          <cell r="O705">
            <v>61.92</v>
          </cell>
          <cell r="P705">
            <v>0</v>
          </cell>
          <cell r="Q705">
            <v>0</v>
          </cell>
          <cell r="R705">
            <v>0</v>
          </cell>
          <cell r="S705">
            <v>0</v>
          </cell>
          <cell r="V705">
            <v>0</v>
          </cell>
          <cell r="Y705">
            <v>0</v>
          </cell>
          <cell r="AC705" t="str">
            <v>C20356No</v>
          </cell>
          <cell r="AG705">
            <v>0</v>
          </cell>
          <cell r="AH705">
            <v>0</v>
          </cell>
        </row>
        <row r="706">
          <cell r="C706" t="str">
            <v>C20356</v>
          </cell>
          <cell r="G706">
            <v>0</v>
          </cell>
          <cell r="I706">
            <v>0</v>
          </cell>
          <cell r="J706">
            <v>0</v>
          </cell>
          <cell r="M706">
            <v>0</v>
          </cell>
          <cell r="N706">
            <v>0</v>
          </cell>
          <cell r="O706">
            <v>39.049999999999997</v>
          </cell>
          <cell r="P706">
            <v>0</v>
          </cell>
          <cell r="Q706">
            <v>0</v>
          </cell>
          <cell r="R706">
            <v>0</v>
          </cell>
          <cell r="S706">
            <v>6.2900000000000063</v>
          </cell>
          <cell r="V706">
            <v>6.2900000000000063</v>
          </cell>
          <cell r="Y706">
            <v>0</v>
          </cell>
          <cell r="AC706" t="str">
            <v>C20356No</v>
          </cell>
          <cell r="AG706">
            <v>0</v>
          </cell>
          <cell r="AH706">
            <v>0</v>
          </cell>
        </row>
        <row r="707">
          <cell r="C707" t="str">
            <v>C20356</v>
          </cell>
          <cell r="G707">
            <v>474</v>
          </cell>
          <cell r="I707">
            <v>0</v>
          </cell>
          <cell r="J707">
            <v>21.71999999999997</v>
          </cell>
          <cell r="M707">
            <v>0</v>
          </cell>
          <cell r="N707">
            <v>0</v>
          </cell>
          <cell r="O707">
            <v>0</v>
          </cell>
          <cell r="P707">
            <v>0</v>
          </cell>
          <cell r="Q707">
            <v>0</v>
          </cell>
          <cell r="R707">
            <v>0</v>
          </cell>
          <cell r="S707">
            <v>0</v>
          </cell>
          <cell r="V707">
            <v>0</v>
          </cell>
          <cell r="Y707">
            <v>0</v>
          </cell>
          <cell r="AC707" t="str">
            <v>C20356No</v>
          </cell>
          <cell r="AG707">
            <v>0</v>
          </cell>
          <cell r="AH707">
            <v>0</v>
          </cell>
        </row>
        <row r="708">
          <cell r="C708" t="str">
            <v>C20356</v>
          </cell>
          <cell r="G708">
            <v>0</v>
          </cell>
          <cell r="I708">
            <v>0</v>
          </cell>
          <cell r="J708">
            <v>0</v>
          </cell>
          <cell r="M708">
            <v>0</v>
          </cell>
          <cell r="N708">
            <v>0</v>
          </cell>
          <cell r="O708">
            <v>66.06</v>
          </cell>
          <cell r="P708">
            <v>0</v>
          </cell>
          <cell r="Q708">
            <v>0</v>
          </cell>
          <cell r="R708">
            <v>0</v>
          </cell>
          <cell r="S708">
            <v>0</v>
          </cell>
          <cell r="V708">
            <v>0</v>
          </cell>
          <cell r="Y708">
            <v>0</v>
          </cell>
          <cell r="AC708" t="str">
            <v>C20356No</v>
          </cell>
          <cell r="AG708">
            <v>0</v>
          </cell>
          <cell r="AH708">
            <v>0</v>
          </cell>
        </row>
        <row r="709">
          <cell r="C709" t="str">
            <v>C20356</v>
          </cell>
          <cell r="G709">
            <v>795.55</v>
          </cell>
          <cell r="I709">
            <v>500</v>
          </cell>
          <cell r="J709">
            <v>410.2</v>
          </cell>
          <cell r="M709">
            <v>500</v>
          </cell>
          <cell r="N709">
            <v>500</v>
          </cell>
          <cell r="O709">
            <v>289.12</v>
          </cell>
          <cell r="P709">
            <v>0</v>
          </cell>
          <cell r="Q709">
            <v>500</v>
          </cell>
          <cell r="R709">
            <v>500</v>
          </cell>
          <cell r="S709">
            <v>117.6</v>
          </cell>
          <cell r="V709">
            <v>500</v>
          </cell>
          <cell r="Y709">
            <v>0</v>
          </cell>
          <cell r="AC709" t="str">
            <v>C20356No</v>
          </cell>
          <cell r="AG709">
            <v>0</v>
          </cell>
          <cell r="AH709">
            <v>0</v>
          </cell>
        </row>
        <row r="710">
          <cell r="C710" t="str">
            <v>C20356</v>
          </cell>
          <cell r="G710">
            <v>0</v>
          </cell>
          <cell r="I710">
            <v>0</v>
          </cell>
          <cell r="J710">
            <v>0</v>
          </cell>
          <cell r="M710">
            <v>0</v>
          </cell>
          <cell r="N710">
            <v>0</v>
          </cell>
          <cell r="O710">
            <v>0</v>
          </cell>
          <cell r="P710">
            <v>0</v>
          </cell>
          <cell r="Q710">
            <v>0</v>
          </cell>
          <cell r="R710">
            <v>0</v>
          </cell>
          <cell r="S710">
            <v>354.63</v>
          </cell>
          <cell r="V710">
            <v>354.63</v>
          </cell>
          <cell r="Y710">
            <v>0</v>
          </cell>
          <cell r="AC710" t="str">
            <v>C20356No</v>
          </cell>
          <cell r="AG710">
            <v>0</v>
          </cell>
          <cell r="AH710">
            <v>0</v>
          </cell>
        </row>
        <row r="711">
          <cell r="C711" t="str">
            <v>C20356</v>
          </cell>
          <cell r="G711">
            <v>1781.41</v>
          </cell>
          <cell r="I711">
            <v>500</v>
          </cell>
          <cell r="J711">
            <v>58.07</v>
          </cell>
          <cell r="M711">
            <v>500</v>
          </cell>
          <cell r="N711">
            <v>0</v>
          </cell>
          <cell r="O711">
            <v>0</v>
          </cell>
          <cell r="P711">
            <v>0</v>
          </cell>
          <cell r="Q711">
            <v>0</v>
          </cell>
          <cell r="R711">
            <v>0</v>
          </cell>
          <cell r="S711">
            <v>0</v>
          </cell>
          <cell r="V711">
            <v>0</v>
          </cell>
          <cell r="Y711">
            <v>0</v>
          </cell>
          <cell r="AC711" t="str">
            <v>C20356No</v>
          </cell>
          <cell r="AG711">
            <v>0</v>
          </cell>
          <cell r="AH711">
            <v>0</v>
          </cell>
        </row>
        <row r="712">
          <cell r="C712" t="str">
            <v>C20356</v>
          </cell>
          <cell r="G712">
            <v>0</v>
          </cell>
          <cell r="I712">
            <v>1500</v>
          </cell>
          <cell r="J712">
            <v>0</v>
          </cell>
          <cell r="M712">
            <v>1500</v>
          </cell>
          <cell r="N712">
            <v>300</v>
          </cell>
          <cell r="O712">
            <v>32.1</v>
          </cell>
          <cell r="P712">
            <v>0</v>
          </cell>
          <cell r="Q712">
            <v>300</v>
          </cell>
          <cell r="R712">
            <v>300</v>
          </cell>
          <cell r="S712">
            <v>57.8</v>
          </cell>
          <cell r="V712">
            <v>300</v>
          </cell>
          <cell r="Y712">
            <v>0</v>
          </cell>
          <cell r="AC712" t="str">
            <v>C20356No</v>
          </cell>
          <cell r="AG712">
            <v>0</v>
          </cell>
          <cell r="AH712">
            <v>0</v>
          </cell>
        </row>
        <row r="713">
          <cell r="C713" t="str">
            <v>C20356</v>
          </cell>
          <cell r="G713">
            <v>0</v>
          </cell>
          <cell r="I713">
            <v>0</v>
          </cell>
          <cell r="J713">
            <v>369.12</v>
          </cell>
          <cell r="M713">
            <v>0</v>
          </cell>
          <cell r="N713">
            <v>500</v>
          </cell>
          <cell r="O713">
            <v>95.49</v>
          </cell>
          <cell r="P713">
            <v>0</v>
          </cell>
          <cell r="Q713">
            <v>500</v>
          </cell>
          <cell r="R713">
            <v>500</v>
          </cell>
          <cell r="S713">
            <v>29.729999999999997</v>
          </cell>
          <cell r="V713">
            <v>500.24</v>
          </cell>
          <cell r="Y713">
            <v>0</v>
          </cell>
          <cell r="AC713" t="str">
            <v>C20356No</v>
          </cell>
          <cell r="AG713">
            <v>0</v>
          </cell>
          <cell r="AH713">
            <v>0</v>
          </cell>
        </row>
        <row r="714">
          <cell r="C714" t="str">
            <v>C20356</v>
          </cell>
          <cell r="G714">
            <v>0</v>
          </cell>
          <cell r="I714">
            <v>1000</v>
          </cell>
          <cell r="J714">
            <v>0</v>
          </cell>
          <cell r="M714">
            <v>1000</v>
          </cell>
          <cell r="N714">
            <v>0</v>
          </cell>
          <cell r="O714">
            <v>0</v>
          </cell>
          <cell r="P714">
            <v>0</v>
          </cell>
          <cell r="Q714">
            <v>0</v>
          </cell>
          <cell r="R714">
            <v>0</v>
          </cell>
          <cell r="S714">
            <v>0</v>
          </cell>
          <cell r="V714">
            <v>0</v>
          </cell>
          <cell r="Y714">
            <v>0</v>
          </cell>
          <cell r="AC714" t="str">
            <v>C20356No</v>
          </cell>
          <cell r="AG714">
            <v>0</v>
          </cell>
          <cell r="AH714">
            <v>0</v>
          </cell>
        </row>
        <row r="715">
          <cell r="C715" t="str">
            <v>C20356</v>
          </cell>
          <cell r="G715">
            <v>0</v>
          </cell>
          <cell r="I715">
            <v>27200</v>
          </cell>
          <cell r="J715">
            <v>10000</v>
          </cell>
          <cell r="M715">
            <v>27200</v>
          </cell>
          <cell r="N715">
            <v>0</v>
          </cell>
          <cell r="O715">
            <v>0</v>
          </cell>
          <cell r="P715">
            <v>0</v>
          </cell>
          <cell r="Q715">
            <v>0</v>
          </cell>
          <cell r="R715">
            <v>-44400</v>
          </cell>
          <cell r="S715">
            <v>0</v>
          </cell>
          <cell r="V715">
            <v>-44400</v>
          </cell>
          <cell r="Y715">
            <v>0</v>
          </cell>
          <cell r="AC715" t="str">
            <v>C20356No</v>
          </cell>
          <cell r="AG715">
            <v>0</v>
          </cell>
          <cell r="AH715">
            <v>0</v>
          </cell>
        </row>
        <row r="716">
          <cell r="C716" t="str">
            <v>C20356</v>
          </cell>
          <cell r="G716">
            <v>0</v>
          </cell>
          <cell r="I716">
            <v>100</v>
          </cell>
          <cell r="J716">
            <v>0</v>
          </cell>
          <cell r="M716">
            <v>100</v>
          </cell>
          <cell r="N716">
            <v>0</v>
          </cell>
          <cell r="O716">
            <v>0</v>
          </cell>
          <cell r="P716">
            <v>0</v>
          </cell>
          <cell r="Q716">
            <v>0</v>
          </cell>
          <cell r="R716">
            <v>0</v>
          </cell>
          <cell r="S716">
            <v>0</v>
          </cell>
          <cell r="V716">
            <v>0</v>
          </cell>
          <cell r="Y716">
            <v>0</v>
          </cell>
          <cell r="AC716" t="str">
            <v>C20356No</v>
          </cell>
          <cell r="AG716">
            <v>0</v>
          </cell>
          <cell r="AH716">
            <v>0</v>
          </cell>
        </row>
        <row r="717">
          <cell r="C717" t="str">
            <v>C20356</v>
          </cell>
          <cell r="G717">
            <v>1302.9100000000001</v>
          </cell>
          <cell r="I717">
            <v>3300</v>
          </cell>
          <cell r="J717">
            <v>1420.47</v>
          </cell>
          <cell r="M717">
            <v>3300</v>
          </cell>
          <cell r="N717">
            <v>1800</v>
          </cell>
          <cell r="O717">
            <v>516.16999999999996</v>
          </cell>
          <cell r="P717">
            <v>0</v>
          </cell>
          <cell r="Q717">
            <v>1800</v>
          </cell>
          <cell r="R717">
            <v>1800</v>
          </cell>
          <cell r="S717">
            <v>188.69</v>
          </cell>
          <cell r="V717">
            <v>1880.04</v>
          </cell>
          <cell r="Y717">
            <v>0</v>
          </cell>
          <cell r="AC717" t="str">
            <v>C20356No</v>
          </cell>
          <cell r="AG717">
            <v>0</v>
          </cell>
          <cell r="AH717">
            <v>0</v>
          </cell>
        </row>
        <row r="718">
          <cell r="C718" t="str">
            <v>C20356</v>
          </cell>
          <cell r="G718">
            <v>1757.97</v>
          </cell>
          <cell r="I718">
            <v>10000</v>
          </cell>
          <cell r="J718">
            <v>6321.71</v>
          </cell>
          <cell r="M718">
            <v>10000</v>
          </cell>
          <cell r="N718">
            <v>10000</v>
          </cell>
          <cell r="O718">
            <v>780</v>
          </cell>
          <cell r="P718">
            <v>0</v>
          </cell>
          <cell r="Q718">
            <v>25800</v>
          </cell>
          <cell r="R718">
            <v>25800</v>
          </cell>
          <cell r="S718">
            <v>0</v>
          </cell>
          <cell r="V718">
            <v>0</v>
          </cell>
          <cell r="Y718">
            <v>0</v>
          </cell>
          <cell r="AC718" t="str">
            <v>C20356No</v>
          </cell>
          <cell r="AG718">
            <v>0</v>
          </cell>
          <cell r="AH718">
            <v>0</v>
          </cell>
        </row>
        <row r="719">
          <cell r="C719" t="str">
            <v>C20356</v>
          </cell>
          <cell r="G719">
            <v>0</v>
          </cell>
          <cell r="I719">
            <v>0</v>
          </cell>
          <cell r="J719">
            <v>0</v>
          </cell>
          <cell r="M719">
            <v>0</v>
          </cell>
          <cell r="N719">
            <v>0</v>
          </cell>
          <cell r="O719">
            <v>64624.800000000003</v>
          </cell>
          <cell r="P719">
            <v>0</v>
          </cell>
          <cell r="Q719">
            <v>0</v>
          </cell>
          <cell r="R719">
            <v>0</v>
          </cell>
          <cell r="S719">
            <v>6375</v>
          </cell>
          <cell r="V719">
            <v>6375</v>
          </cell>
          <cell r="Y719">
            <v>6375</v>
          </cell>
          <cell r="AC719" t="str">
            <v>C20356No</v>
          </cell>
          <cell r="AG719">
            <v>0</v>
          </cell>
          <cell r="AH719">
            <v>0</v>
          </cell>
        </row>
        <row r="720">
          <cell r="C720" t="str">
            <v>C20356</v>
          </cell>
          <cell r="G720">
            <v>119609.69</v>
          </cell>
          <cell r="I720">
            <v>23301</v>
          </cell>
          <cell r="J720">
            <v>14066.96</v>
          </cell>
          <cell r="M720">
            <v>23300</v>
          </cell>
          <cell r="N720">
            <v>23300</v>
          </cell>
          <cell r="O720">
            <v>965</v>
          </cell>
          <cell r="P720">
            <v>0</v>
          </cell>
          <cell r="Q720">
            <v>23300</v>
          </cell>
          <cell r="R720">
            <v>23300</v>
          </cell>
          <cell r="S720">
            <v>0</v>
          </cell>
          <cell r="V720">
            <v>0</v>
          </cell>
          <cell r="Y720">
            <v>0</v>
          </cell>
          <cell r="AC720" t="str">
            <v>C20356No</v>
          </cell>
          <cell r="AG720">
            <v>0</v>
          </cell>
          <cell r="AH720">
            <v>0</v>
          </cell>
        </row>
        <row r="721">
          <cell r="C721" t="str">
            <v>C20356</v>
          </cell>
          <cell r="G721">
            <v>0</v>
          </cell>
          <cell r="I721">
            <v>150000</v>
          </cell>
          <cell r="J721">
            <v>166862.76</v>
          </cell>
          <cell r="M721">
            <v>150000</v>
          </cell>
          <cell r="N721">
            <v>510600</v>
          </cell>
          <cell r="O721">
            <v>384842.54</v>
          </cell>
          <cell r="P721">
            <v>0</v>
          </cell>
          <cell r="Q721">
            <v>510600</v>
          </cell>
          <cell r="R721">
            <v>510600</v>
          </cell>
          <cell r="S721">
            <v>93218.54</v>
          </cell>
          <cell r="V721">
            <v>800000</v>
          </cell>
          <cell r="Y721">
            <v>0</v>
          </cell>
          <cell r="AC721" t="str">
            <v>C20356No</v>
          </cell>
          <cell r="AG721">
            <v>0</v>
          </cell>
          <cell r="AH721">
            <v>0</v>
          </cell>
        </row>
        <row r="722">
          <cell r="C722" t="str">
            <v>C20356</v>
          </cell>
          <cell r="G722">
            <v>376136.81</v>
          </cell>
          <cell r="I722">
            <v>370000</v>
          </cell>
          <cell r="J722">
            <v>361867.85</v>
          </cell>
          <cell r="M722">
            <v>370000</v>
          </cell>
          <cell r="N722">
            <v>281500</v>
          </cell>
          <cell r="O722">
            <v>349455.95</v>
          </cell>
          <cell r="P722">
            <v>0</v>
          </cell>
          <cell r="Q722">
            <v>203500</v>
          </cell>
          <cell r="R722">
            <v>203500</v>
          </cell>
          <cell r="S722">
            <v>0</v>
          </cell>
          <cell r="V722">
            <v>0</v>
          </cell>
          <cell r="Y722">
            <v>0</v>
          </cell>
          <cell r="AC722" t="str">
            <v>C20356No</v>
          </cell>
          <cell r="AG722">
            <v>0</v>
          </cell>
          <cell r="AH722">
            <v>0</v>
          </cell>
        </row>
        <row r="723">
          <cell r="C723" t="str">
            <v>C20356</v>
          </cell>
          <cell r="G723">
            <v>0</v>
          </cell>
          <cell r="I723">
            <v>0</v>
          </cell>
          <cell r="J723">
            <v>0</v>
          </cell>
          <cell r="M723">
            <v>0</v>
          </cell>
          <cell r="N723">
            <v>0</v>
          </cell>
          <cell r="O723">
            <v>277.32</v>
          </cell>
          <cell r="P723">
            <v>0</v>
          </cell>
          <cell r="Q723">
            <v>0</v>
          </cell>
          <cell r="R723">
            <v>0</v>
          </cell>
          <cell r="S723">
            <v>0</v>
          </cell>
          <cell r="V723">
            <v>0</v>
          </cell>
          <cell r="Y723">
            <v>0</v>
          </cell>
          <cell r="AC723" t="str">
            <v>C20356No</v>
          </cell>
          <cell r="AG723">
            <v>0</v>
          </cell>
          <cell r="AH723">
            <v>0</v>
          </cell>
        </row>
        <row r="724">
          <cell r="C724" t="str">
            <v>C20356</v>
          </cell>
          <cell r="G724">
            <v>0</v>
          </cell>
          <cell r="I724">
            <v>0</v>
          </cell>
          <cell r="J724">
            <v>80.849999999999994</v>
          </cell>
          <cell r="M724">
            <v>0</v>
          </cell>
          <cell r="N724">
            <v>0</v>
          </cell>
          <cell r="O724">
            <v>0</v>
          </cell>
          <cell r="P724">
            <v>0</v>
          </cell>
          <cell r="Q724">
            <v>0</v>
          </cell>
          <cell r="R724">
            <v>0</v>
          </cell>
          <cell r="S724">
            <v>0</v>
          </cell>
          <cell r="V724">
            <v>0</v>
          </cell>
          <cell r="Y724">
            <v>0</v>
          </cell>
          <cell r="AC724" t="str">
            <v>C20356No</v>
          </cell>
          <cell r="AG724">
            <v>0</v>
          </cell>
          <cell r="AH724">
            <v>0</v>
          </cell>
        </row>
        <row r="725">
          <cell r="C725" t="str">
            <v>C20356</v>
          </cell>
          <cell r="G725">
            <v>83.42</v>
          </cell>
          <cell r="I725">
            <v>100</v>
          </cell>
          <cell r="J725">
            <v>218.1</v>
          </cell>
          <cell r="M725">
            <v>100</v>
          </cell>
          <cell r="N725">
            <v>300</v>
          </cell>
          <cell r="O725">
            <v>0</v>
          </cell>
          <cell r="P725">
            <v>0</v>
          </cell>
          <cell r="Q725">
            <v>300</v>
          </cell>
          <cell r="R725">
            <v>300</v>
          </cell>
          <cell r="S725">
            <v>0</v>
          </cell>
          <cell r="V725">
            <v>300</v>
          </cell>
          <cell r="Y725">
            <v>0</v>
          </cell>
          <cell r="AC725" t="str">
            <v>C20356No</v>
          </cell>
          <cell r="AG725">
            <v>0</v>
          </cell>
          <cell r="AH725">
            <v>0</v>
          </cell>
        </row>
        <row r="726">
          <cell r="C726" t="str">
            <v>C20356</v>
          </cell>
          <cell r="G726">
            <v>0</v>
          </cell>
          <cell r="I726">
            <v>0</v>
          </cell>
          <cell r="J726">
            <v>348.05</v>
          </cell>
          <cell r="M726">
            <v>0</v>
          </cell>
          <cell r="N726">
            <v>400</v>
          </cell>
          <cell r="O726">
            <v>0</v>
          </cell>
          <cell r="P726">
            <v>0</v>
          </cell>
          <cell r="Q726">
            <v>400</v>
          </cell>
          <cell r="R726">
            <v>400</v>
          </cell>
          <cell r="S726">
            <v>0</v>
          </cell>
          <cell r="V726">
            <v>400</v>
          </cell>
          <cell r="Y726">
            <v>0</v>
          </cell>
          <cell r="AC726" t="str">
            <v>C20356No</v>
          </cell>
          <cell r="AG726">
            <v>0</v>
          </cell>
          <cell r="AH726">
            <v>0</v>
          </cell>
        </row>
        <row r="727">
          <cell r="C727" t="str">
            <v>C20356</v>
          </cell>
          <cell r="G727">
            <v>0</v>
          </cell>
          <cell r="I727">
            <v>500</v>
          </cell>
          <cell r="J727">
            <v>0</v>
          </cell>
          <cell r="M727">
            <v>500</v>
          </cell>
          <cell r="N727">
            <v>0</v>
          </cell>
          <cell r="O727">
            <v>0</v>
          </cell>
          <cell r="P727">
            <v>0</v>
          </cell>
          <cell r="Q727">
            <v>0</v>
          </cell>
          <cell r="R727">
            <v>0</v>
          </cell>
          <cell r="S727">
            <v>0</v>
          </cell>
          <cell r="V727">
            <v>0</v>
          </cell>
          <cell r="Y727">
            <v>0</v>
          </cell>
          <cell r="AC727" t="str">
            <v>C20356No</v>
          </cell>
          <cell r="AG727">
            <v>0</v>
          </cell>
          <cell r="AH727">
            <v>0</v>
          </cell>
        </row>
        <row r="728">
          <cell r="C728" t="str">
            <v>C20356</v>
          </cell>
          <cell r="G728">
            <v>0</v>
          </cell>
          <cell r="I728">
            <v>1500</v>
          </cell>
          <cell r="J728">
            <v>1229</v>
          </cell>
          <cell r="M728">
            <v>1500</v>
          </cell>
          <cell r="N728">
            <v>0</v>
          </cell>
          <cell r="O728">
            <v>0</v>
          </cell>
          <cell r="P728">
            <v>0</v>
          </cell>
          <cell r="Q728">
            <v>0</v>
          </cell>
          <cell r="R728">
            <v>0</v>
          </cell>
          <cell r="S728">
            <v>0</v>
          </cell>
          <cell r="V728">
            <v>0</v>
          </cell>
          <cell r="Y728">
            <v>0</v>
          </cell>
          <cell r="AC728" t="str">
            <v>C20356No</v>
          </cell>
          <cell r="AG728">
            <v>0</v>
          </cell>
          <cell r="AH728">
            <v>0</v>
          </cell>
        </row>
        <row r="729">
          <cell r="C729" t="str">
            <v>C20356</v>
          </cell>
          <cell r="G729">
            <v>0</v>
          </cell>
          <cell r="I729">
            <v>0</v>
          </cell>
          <cell r="J729">
            <v>0</v>
          </cell>
          <cell r="M729">
            <v>0</v>
          </cell>
          <cell r="N729">
            <v>0</v>
          </cell>
          <cell r="O729">
            <v>0</v>
          </cell>
          <cell r="P729">
            <v>0</v>
          </cell>
          <cell r="Q729">
            <v>0</v>
          </cell>
          <cell r="R729">
            <v>0</v>
          </cell>
          <cell r="S729">
            <v>0</v>
          </cell>
          <cell r="V729">
            <v>0</v>
          </cell>
          <cell r="Y729">
            <v>0</v>
          </cell>
          <cell r="AC729" t="str">
            <v>C20356Yes</v>
          </cell>
          <cell r="AG729">
            <v>0</v>
          </cell>
          <cell r="AH729">
            <v>0</v>
          </cell>
        </row>
        <row r="730">
          <cell r="C730" t="str">
            <v>C20356</v>
          </cell>
          <cell r="G730">
            <v>0</v>
          </cell>
          <cell r="I730">
            <v>0</v>
          </cell>
          <cell r="J730">
            <v>0</v>
          </cell>
          <cell r="M730">
            <v>0</v>
          </cell>
          <cell r="N730">
            <v>0</v>
          </cell>
          <cell r="O730">
            <v>0</v>
          </cell>
          <cell r="P730">
            <v>0</v>
          </cell>
          <cell r="Q730">
            <v>0</v>
          </cell>
          <cell r="R730">
            <v>44400</v>
          </cell>
          <cell r="S730">
            <v>0</v>
          </cell>
          <cell r="V730">
            <v>44400</v>
          </cell>
          <cell r="Y730">
            <v>0</v>
          </cell>
          <cell r="AC730" t="str">
            <v>C20356Yes</v>
          </cell>
          <cell r="AG730">
            <v>0</v>
          </cell>
          <cell r="AH730">
            <v>0</v>
          </cell>
        </row>
        <row r="731">
          <cell r="C731" t="str">
            <v>C20356</v>
          </cell>
          <cell r="G731">
            <v>-166871</v>
          </cell>
          <cell r="I731">
            <v>-14000</v>
          </cell>
          <cell r="J731">
            <v>0</v>
          </cell>
          <cell r="M731">
            <v>0</v>
          </cell>
          <cell r="N731">
            <v>0</v>
          </cell>
          <cell r="O731">
            <v>0</v>
          </cell>
          <cell r="P731">
            <v>0</v>
          </cell>
          <cell r="Q731">
            <v>0</v>
          </cell>
          <cell r="R731">
            <v>0</v>
          </cell>
          <cell r="S731">
            <v>0</v>
          </cell>
          <cell r="V731">
            <v>0</v>
          </cell>
          <cell r="Y731">
            <v>0</v>
          </cell>
          <cell r="AC731" t="str">
            <v>C20356No</v>
          </cell>
          <cell r="AG731">
            <v>0</v>
          </cell>
          <cell r="AH731">
            <v>0</v>
          </cell>
        </row>
        <row r="732">
          <cell r="C732" t="str">
            <v>C20356</v>
          </cell>
          <cell r="G732">
            <v>-4217</v>
          </cell>
          <cell r="I732">
            <v>0</v>
          </cell>
          <cell r="J732">
            <v>-17717.229999999996</v>
          </cell>
          <cell r="M732">
            <v>0</v>
          </cell>
          <cell r="N732">
            <v>0</v>
          </cell>
          <cell r="O732">
            <v>0</v>
          </cell>
          <cell r="P732">
            <v>0</v>
          </cell>
          <cell r="Q732">
            <v>0</v>
          </cell>
          <cell r="R732">
            <v>0</v>
          </cell>
          <cell r="S732">
            <v>0</v>
          </cell>
          <cell r="V732">
            <v>0</v>
          </cell>
          <cell r="Y732">
            <v>0</v>
          </cell>
          <cell r="AC732" t="str">
            <v>C20356No</v>
          </cell>
          <cell r="AG732">
            <v>0</v>
          </cell>
          <cell r="AH732">
            <v>0</v>
          </cell>
        </row>
        <row r="733">
          <cell r="C733" t="str">
            <v>C20356</v>
          </cell>
          <cell r="G733">
            <v>-848058.79</v>
          </cell>
          <cell r="I733">
            <v>-1030000</v>
          </cell>
          <cell r="J733">
            <v>-1032468.51</v>
          </cell>
          <cell r="M733">
            <v>-1030000</v>
          </cell>
          <cell r="N733">
            <v>-900100</v>
          </cell>
          <cell r="O733">
            <v>-800890.43</v>
          </cell>
          <cell r="P733">
            <v>0</v>
          </cell>
          <cell r="Q733">
            <v>-900100</v>
          </cell>
          <cell r="R733">
            <v>-900100</v>
          </cell>
          <cell r="S733">
            <v>0</v>
          </cell>
          <cell r="V733">
            <v>-859600</v>
          </cell>
          <cell r="Y733">
            <v>0</v>
          </cell>
          <cell r="AC733" t="str">
            <v>C20356No</v>
          </cell>
          <cell r="AG733">
            <v>0</v>
          </cell>
          <cell r="AH733">
            <v>0</v>
          </cell>
        </row>
        <row r="734">
          <cell r="C734">
            <v>0</v>
          </cell>
          <cell r="G734">
            <v>139118.09000000008</v>
          </cell>
          <cell r="I734">
            <v>150967</v>
          </cell>
          <cell r="J734">
            <v>37097.530000000028</v>
          </cell>
          <cell r="M734">
            <v>91000</v>
          </cell>
          <cell r="N734">
            <v>188000</v>
          </cell>
          <cell r="O734">
            <v>192188.92999999993</v>
          </cell>
          <cell r="P734">
            <v>0</v>
          </cell>
          <cell r="Q734">
            <v>91000</v>
          </cell>
          <cell r="R734">
            <v>0</v>
          </cell>
          <cell r="S734">
            <v>245937.03000000003</v>
          </cell>
          <cell r="V734">
            <v>116157.11583333334</v>
          </cell>
          <cell r="Y734">
            <v>-1058.04</v>
          </cell>
          <cell r="AC734" t="str">
            <v/>
          </cell>
          <cell r="AG734">
            <v>0</v>
          </cell>
          <cell r="AH734">
            <v>0</v>
          </cell>
        </row>
        <row r="735">
          <cell r="C735" t="str">
            <v>C20358</v>
          </cell>
          <cell r="G735">
            <v>640</v>
          </cell>
          <cell r="I735">
            <v>0</v>
          </cell>
          <cell r="J735">
            <v>0</v>
          </cell>
          <cell r="M735">
            <v>0</v>
          </cell>
          <cell r="N735">
            <v>0</v>
          </cell>
          <cell r="O735">
            <v>0</v>
          </cell>
          <cell r="P735">
            <v>0</v>
          </cell>
          <cell r="Q735">
            <v>0</v>
          </cell>
          <cell r="R735">
            <v>0</v>
          </cell>
          <cell r="S735">
            <v>0</v>
          </cell>
          <cell r="V735">
            <v>0</v>
          </cell>
          <cell r="Y735">
            <v>0</v>
          </cell>
          <cell r="AC735" t="str">
            <v>C20358No</v>
          </cell>
          <cell r="AG735">
            <v>0</v>
          </cell>
          <cell r="AH735">
            <v>0</v>
          </cell>
        </row>
        <row r="736">
          <cell r="C736" t="str">
            <v>C20358</v>
          </cell>
          <cell r="G736">
            <v>1439.17</v>
          </cell>
          <cell r="I736">
            <v>0</v>
          </cell>
          <cell r="J736">
            <v>0</v>
          </cell>
          <cell r="M736">
            <v>0</v>
          </cell>
          <cell r="N736">
            <v>0</v>
          </cell>
          <cell r="O736">
            <v>0</v>
          </cell>
          <cell r="P736">
            <v>0</v>
          </cell>
          <cell r="Q736">
            <v>0</v>
          </cell>
          <cell r="R736">
            <v>0</v>
          </cell>
          <cell r="S736">
            <v>0</v>
          </cell>
          <cell r="V736">
            <v>0</v>
          </cell>
          <cell r="Y736">
            <v>0</v>
          </cell>
          <cell r="AC736" t="str">
            <v>C20358No</v>
          </cell>
          <cell r="AG736">
            <v>0</v>
          </cell>
          <cell r="AH736">
            <v>0</v>
          </cell>
        </row>
        <row r="737">
          <cell r="C737" t="str">
            <v>C20358</v>
          </cell>
          <cell r="G737">
            <v>35617.730000000003</v>
          </cell>
          <cell r="I737">
            <v>0</v>
          </cell>
          <cell r="J737">
            <v>0</v>
          </cell>
          <cell r="M737">
            <v>0</v>
          </cell>
          <cell r="N737">
            <v>0</v>
          </cell>
          <cell r="O737">
            <v>0</v>
          </cell>
          <cell r="P737">
            <v>0</v>
          </cell>
          <cell r="Q737">
            <v>0</v>
          </cell>
          <cell r="R737">
            <v>0</v>
          </cell>
          <cell r="S737">
            <v>0</v>
          </cell>
          <cell r="V737">
            <v>0</v>
          </cell>
          <cell r="Y737">
            <v>0</v>
          </cell>
          <cell r="AC737" t="str">
            <v>C20358No</v>
          </cell>
          <cell r="AG737">
            <v>0</v>
          </cell>
          <cell r="AH737">
            <v>0</v>
          </cell>
        </row>
        <row r="738">
          <cell r="C738" t="str">
            <v>C20358</v>
          </cell>
          <cell r="G738">
            <v>-3700</v>
          </cell>
          <cell r="I738">
            <v>0</v>
          </cell>
          <cell r="J738">
            <v>0</v>
          </cell>
          <cell r="M738">
            <v>0</v>
          </cell>
          <cell r="N738">
            <v>0</v>
          </cell>
          <cell r="O738">
            <v>0</v>
          </cell>
          <cell r="P738">
            <v>0</v>
          </cell>
          <cell r="Q738">
            <v>0</v>
          </cell>
          <cell r="R738">
            <v>0</v>
          </cell>
          <cell r="S738">
            <v>0</v>
          </cell>
          <cell r="V738">
            <v>0</v>
          </cell>
          <cell r="Y738">
            <v>0</v>
          </cell>
          <cell r="AC738" t="str">
            <v>C20358No</v>
          </cell>
          <cell r="AG738">
            <v>0</v>
          </cell>
          <cell r="AH738">
            <v>0</v>
          </cell>
        </row>
        <row r="739">
          <cell r="C739">
            <v>0</v>
          </cell>
          <cell r="G739">
            <v>33996.9</v>
          </cell>
          <cell r="I739">
            <v>0</v>
          </cell>
          <cell r="J739">
            <v>0</v>
          </cell>
          <cell r="M739">
            <v>0</v>
          </cell>
          <cell r="N739">
            <v>0</v>
          </cell>
          <cell r="O739">
            <v>0</v>
          </cell>
          <cell r="P739">
            <v>0</v>
          </cell>
          <cell r="Q739">
            <v>0</v>
          </cell>
          <cell r="R739">
            <v>0</v>
          </cell>
          <cell r="S739">
            <v>0</v>
          </cell>
          <cell r="V739">
            <v>0</v>
          </cell>
          <cell r="Y739">
            <v>-1058.04</v>
          </cell>
          <cell r="AC739" t="str">
            <v/>
          </cell>
          <cell r="AG739">
            <v>0</v>
          </cell>
          <cell r="AH739">
            <v>0</v>
          </cell>
        </row>
        <row r="740">
          <cell r="C740" t="str">
            <v>C20364</v>
          </cell>
          <cell r="G740">
            <v>17000</v>
          </cell>
          <cell r="I740">
            <v>0</v>
          </cell>
          <cell r="J740">
            <v>3000</v>
          </cell>
          <cell r="M740">
            <v>0</v>
          </cell>
          <cell r="N740">
            <v>0</v>
          </cell>
          <cell r="O740">
            <v>0</v>
          </cell>
          <cell r="P740">
            <v>0</v>
          </cell>
          <cell r="Q740">
            <v>0</v>
          </cell>
          <cell r="R740">
            <v>0</v>
          </cell>
          <cell r="S740">
            <v>0</v>
          </cell>
          <cell r="V740">
            <v>0</v>
          </cell>
          <cell r="Y740">
            <v>0</v>
          </cell>
          <cell r="AC740" t="str">
            <v>C20364No</v>
          </cell>
          <cell r="AG740">
            <v>0</v>
          </cell>
          <cell r="AH740">
            <v>0</v>
          </cell>
        </row>
        <row r="741">
          <cell r="C741" t="str">
            <v>C20364</v>
          </cell>
          <cell r="G741">
            <v>650</v>
          </cell>
          <cell r="I741">
            <v>0</v>
          </cell>
          <cell r="J741">
            <v>0</v>
          </cell>
          <cell r="M741">
            <v>0</v>
          </cell>
          <cell r="N741">
            <v>0</v>
          </cell>
          <cell r="O741">
            <v>0</v>
          </cell>
          <cell r="P741">
            <v>0</v>
          </cell>
          <cell r="Q741">
            <v>0</v>
          </cell>
          <cell r="R741">
            <v>0</v>
          </cell>
          <cell r="S741">
            <v>0</v>
          </cell>
          <cell r="V741">
            <v>0</v>
          </cell>
          <cell r="Y741">
            <v>0</v>
          </cell>
          <cell r="AC741" t="str">
            <v>C20364No</v>
          </cell>
          <cell r="AG741">
            <v>0</v>
          </cell>
          <cell r="AH741">
            <v>0</v>
          </cell>
        </row>
        <row r="742">
          <cell r="C742" t="str">
            <v>C20364</v>
          </cell>
          <cell r="G742">
            <v>175</v>
          </cell>
          <cell r="I742">
            <v>0</v>
          </cell>
          <cell r="J742">
            <v>0</v>
          </cell>
          <cell r="M742">
            <v>0</v>
          </cell>
          <cell r="N742">
            <v>0</v>
          </cell>
          <cell r="O742">
            <v>0</v>
          </cell>
          <cell r="P742">
            <v>0</v>
          </cell>
          <cell r="Q742">
            <v>0</v>
          </cell>
          <cell r="R742">
            <v>0</v>
          </cell>
          <cell r="S742">
            <v>0</v>
          </cell>
          <cell r="V742">
            <v>0</v>
          </cell>
          <cell r="Y742">
            <v>0</v>
          </cell>
          <cell r="AC742" t="str">
            <v>C20364No</v>
          </cell>
          <cell r="AG742">
            <v>0</v>
          </cell>
          <cell r="AH742">
            <v>0</v>
          </cell>
        </row>
        <row r="743">
          <cell r="C743" t="str">
            <v>C20364</v>
          </cell>
          <cell r="G743">
            <v>720</v>
          </cell>
          <cell r="I743">
            <v>0</v>
          </cell>
          <cell r="J743">
            <v>0</v>
          </cell>
          <cell r="M743">
            <v>0</v>
          </cell>
          <cell r="N743">
            <v>0</v>
          </cell>
          <cell r="O743">
            <v>0</v>
          </cell>
          <cell r="P743">
            <v>0</v>
          </cell>
          <cell r="Q743">
            <v>0</v>
          </cell>
          <cell r="R743">
            <v>0</v>
          </cell>
          <cell r="S743">
            <v>0</v>
          </cell>
          <cell r="V743">
            <v>0</v>
          </cell>
          <cell r="Y743">
            <v>0</v>
          </cell>
          <cell r="AC743" t="str">
            <v>C20364No</v>
          </cell>
          <cell r="AG743">
            <v>0</v>
          </cell>
          <cell r="AH743">
            <v>0</v>
          </cell>
        </row>
        <row r="744">
          <cell r="C744" t="str">
            <v>C20364</v>
          </cell>
          <cell r="G744">
            <v>5009.33</v>
          </cell>
          <cell r="I744">
            <v>0</v>
          </cell>
          <cell r="J744">
            <v>60.040000000000006</v>
          </cell>
          <cell r="M744">
            <v>0</v>
          </cell>
          <cell r="N744">
            <v>0</v>
          </cell>
          <cell r="O744">
            <v>0</v>
          </cell>
          <cell r="P744">
            <v>0</v>
          </cell>
          <cell r="Q744">
            <v>0</v>
          </cell>
          <cell r="R744">
            <v>0</v>
          </cell>
          <cell r="S744">
            <v>0</v>
          </cell>
          <cell r="V744">
            <v>0</v>
          </cell>
          <cell r="Y744">
            <v>0</v>
          </cell>
          <cell r="AC744" t="str">
            <v>C20364No</v>
          </cell>
          <cell r="AG744">
            <v>0</v>
          </cell>
          <cell r="AH744">
            <v>0</v>
          </cell>
        </row>
        <row r="745">
          <cell r="C745" t="str">
            <v>C20364</v>
          </cell>
          <cell r="G745">
            <v>56.47</v>
          </cell>
          <cell r="I745">
            <v>0</v>
          </cell>
          <cell r="J745">
            <v>0</v>
          </cell>
          <cell r="M745">
            <v>0</v>
          </cell>
          <cell r="N745">
            <v>0</v>
          </cell>
          <cell r="O745">
            <v>0</v>
          </cell>
          <cell r="P745">
            <v>0</v>
          </cell>
          <cell r="Q745">
            <v>0</v>
          </cell>
          <cell r="R745">
            <v>0</v>
          </cell>
          <cell r="S745">
            <v>0</v>
          </cell>
          <cell r="V745">
            <v>0</v>
          </cell>
          <cell r="Y745">
            <v>0</v>
          </cell>
          <cell r="AC745" t="str">
            <v>C20364No</v>
          </cell>
          <cell r="AG745">
            <v>0</v>
          </cell>
          <cell r="AH745">
            <v>0</v>
          </cell>
        </row>
        <row r="746">
          <cell r="C746" t="str">
            <v>C20364</v>
          </cell>
          <cell r="G746">
            <v>-48.93</v>
          </cell>
          <cell r="I746">
            <v>0</v>
          </cell>
          <cell r="J746">
            <v>0</v>
          </cell>
          <cell r="M746">
            <v>0</v>
          </cell>
          <cell r="N746">
            <v>0</v>
          </cell>
          <cell r="O746">
            <v>62.49</v>
          </cell>
          <cell r="P746">
            <v>0</v>
          </cell>
          <cell r="Q746">
            <v>0</v>
          </cell>
          <cell r="R746">
            <v>0</v>
          </cell>
          <cell r="S746">
            <v>0</v>
          </cell>
          <cell r="V746">
            <v>0</v>
          </cell>
          <cell r="Y746">
            <v>0</v>
          </cell>
          <cell r="AC746" t="str">
            <v>C20364No</v>
          </cell>
          <cell r="AG746">
            <v>0</v>
          </cell>
          <cell r="AH746">
            <v>0</v>
          </cell>
        </row>
        <row r="747">
          <cell r="C747" t="str">
            <v>C20364</v>
          </cell>
          <cell r="G747">
            <v>132</v>
          </cell>
          <cell r="I747">
            <v>0</v>
          </cell>
          <cell r="J747">
            <v>550</v>
          </cell>
          <cell r="M747">
            <v>0</v>
          </cell>
          <cell r="N747">
            <v>0</v>
          </cell>
          <cell r="O747">
            <v>0</v>
          </cell>
          <cell r="P747">
            <v>0</v>
          </cell>
          <cell r="Q747">
            <v>0</v>
          </cell>
          <cell r="R747">
            <v>0</v>
          </cell>
          <cell r="S747">
            <v>0</v>
          </cell>
          <cell r="V747">
            <v>0</v>
          </cell>
          <cell r="Y747">
            <v>0</v>
          </cell>
          <cell r="AC747" t="str">
            <v>C20364No</v>
          </cell>
          <cell r="AG747">
            <v>0</v>
          </cell>
          <cell r="AH747">
            <v>0</v>
          </cell>
        </row>
        <row r="748">
          <cell r="C748" t="str">
            <v>C20364</v>
          </cell>
          <cell r="G748">
            <v>132</v>
          </cell>
          <cell r="I748">
            <v>0</v>
          </cell>
          <cell r="J748">
            <v>4000</v>
          </cell>
          <cell r="M748">
            <v>0</v>
          </cell>
          <cell r="N748">
            <v>0</v>
          </cell>
          <cell r="O748">
            <v>0</v>
          </cell>
          <cell r="P748">
            <v>0</v>
          </cell>
          <cell r="Q748">
            <v>0</v>
          </cell>
          <cell r="R748">
            <v>0</v>
          </cell>
          <cell r="S748">
            <v>0</v>
          </cell>
          <cell r="V748">
            <v>0</v>
          </cell>
          <cell r="Y748">
            <v>0</v>
          </cell>
          <cell r="AC748" t="str">
            <v>C20364No</v>
          </cell>
          <cell r="AG748">
            <v>0</v>
          </cell>
          <cell r="AH748">
            <v>0</v>
          </cell>
        </row>
        <row r="749">
          <cell r="C749" t="str">
            <v>C20364</v>
          </cell>
          <cell r="G749">
            <v>0</v>
          </cell>
          <cell r="I749">
            <v>0</v>
          </cell>
          <cell r="J749">
            <v>101.97</v>
          </cell>
          <cell r="M749">
            <v>0</v>
          </cell>
          <cell r="N749">
            <v>0</v>
          </cell>
          <cell r="O749">
            <v>80.429999999999993</v>
          </cell>
          <cell r="P749">
            <v>0</v>
          </cell>
          <cell r="Q749">
            <v>0</v>
          </cell>
          <cell r="R749">
            <v>0</v>
          </cell>
          <cell r="S749">
            <v>68.94</v>
          </cell>
          <cell r="V749">
            <v>22.980000000000004</v>
          </cell>
          <cell r="Y749">
            <v>22.980000000000004</v>
          </cell>
          <cell r="AC749" t="str">
            <v>C20364No</v>
          </cell>
          <cell r="AG749">
            <v>0</v>
          </cell>
          <cell r="AH749">
            <v>0</v>
          </cell>
        </row>
        <row r="750">
          <cell r="C750" t="str">
            <v>C20364</v>
          </cell>
          <cell r="G750">
            <v>-70326.559999999998</v>
          </cell>
          <cell r="I750">
            <v>0</v>
          </cell>
          <cell r="J750">
            <v>-14423.44</v>
          </cell>
          <cell r="M750">
            <v>0</v>
          </cell>
          <cell r="N750">
            <v>0</v>
          </cell>
          <cell r="O750">
            <v>0</v>
          </cell>
          <cell r="P750">
            <v>0</v>
          </cell>
          <cell r="Q750">
            <v>0</v>
          </cell>
          <cell r="R750">
            <v>0</v>
          </cell>
          <cell r="S750">
            <v>0</v>
          </cell>
          <cell r="V750">
            <v>0</v>
          </cell>
          <cell r="Y750">
            <v>0</v>
          </cell>
          <cell r="AC750" t="str">
            <v>C20364No</v>
          </cell>
          <cell r="AG750">
            <v>0</v>
          </cell>
          <cell r="AH750">
            <v>0</v>
          </cell>
        </row>
        <row r="751">
          <cell r="C751">
            <v>0</v>
          </cell>
          <cell r="G751">
            <v>-46500.689999999995</v>
          </cell>
          <cell r="I751">
            <v>0</v>
          </cell>
          <cell r="J751">
            <v>-6711.43</v>
          </cell>
          <cell r="M751">
            <v>0</v>
          </cell>
          <cell r="N751">
            <v>0</v>
          </cell>
          <cell r="O751">
            <v>142.91999999999999</v>
          </cell>
          <cell r="P751">
            <v>0</v>
          </cell>
          <cell r="Q751">
            <v>0</v>
          </cell>
          <cell r="R751">
            <v>0</v>
          </cell>
          <cell r="S751">
            <v>68.94</v>
          </cell>
          <cell r="V751">
            <v>22.980000000000004</v>
          </cell>
          <cell r="Y751">
            <v>-1058.04</v>
          </cell>
          <cell r="AC751" t="str">
            <v/>
          </cell>
          <cell r="AG751">
            <v>0</v>
          </cell>
          <cell r="AH751">
            <v>0</v>
          </cell>
        </row>
        <row r="752">
          <cell r="C752" t="str">
            <v>C20366</v>
          </cell>
          <cell r="G752">
            <v>300</v>
          </cell>
          <cell r="I752">
            <v>0</v>
          </cell>
          <cell r="J752">
            <v>360</v>
          </cell>
          <cell r="M752">
            <v>0</v>
          </cell>
          <cell r="N752">
            <v>0</v>
          </cell>
          <cell r="O752">
            <v>0</v>
          </cell>
          <cell r="P752">
            <v>0</v>
          </cell>
          <cell r="Q752">
            <v>0</v>
          </cell>
          <cell r="R752">
            <v>0</v>
          </cell>
          <cell r="S752">
            <v>0</v>
          </cell>
          <cell r="V752">
            <v>0</v>
          </cell>
          <cell r="Y752">
            <v>0</v>
          </cell>
          <cell r="AC752" t="str">
            <v>C20366No</v>
          </cell>
          <cell r="AG752">
            <v>0</v>
          </cell>
          <cell r="AH752">
            <v>0</v>
          </cell>
        </row>
        <row r="753">
          <cell r="C753" t="str">
            <v>C20366</v>
          </cell>
          <cell r="G753">
            <v>0</v>
          </cell>
          <cell r="I753">
            <v>0</v>
          </cell>
          <cell r="J753">
            <v>250</v>
          </cell>
          <cell r="M753">
            <v>0</v>
          </cell>
          <cell r="N753">
            <v>0</v>
          </cell>
          <cell r="O753">
            <v>0</v>
          </cell>
          <cell r="P753">
            <v>0</v>
          </cell>
          <cell r="Q753">
            <v>0</v>
          </cell>
          <cell r="R753">
            <v>0</v>
          </cell>
          <cell r="S753">
            <v>0</v>
          </cell>
          <cell r="V753">
            <v>0</v>
          </cell>
          <cell r="Y753">
            <v>0</v>
          </cell>
          <cell r="AC753" t="str">
            <v>C20366Yes</v>
          </cell>
          <cell r="AG753">
            <v>0</v>
          </cell>
          <cell r="AH753">
            <v>0</v>
          </cell>
        </row>
        <row r="754">
          <cell r="C754" t="str">
            <v>C20366</v>
          </cell>
          <cell r="G754">
            <v>880</v>
          </cell>
          <cell r="I754">
            <v>0</v>
          </cell>
          <cell r="J754">
            <v>0</v>
          </cell>
          <cell r="M754">
            <v>0</v>
          </cell>
          <cell r="N754">
            <v>0</v>
          </cell>
          <cell r="O754">
            <v>0</v>
          </cell>
          <cell r="P754">
            <v>0</v>
          </cell>
          <cell r="Q754">
            <v>0</v>
          </cell>
          <cell r="R754">
            <v>0</v>
          </cell>
          <cell r="S754">
            <v>0</v>
          </cell>
          <cell r="V754">
            <v>0</v>
          </cell>
          <cell r="Y754">
            <v>0</v>
          </cell>
          <cell r="AC754" t="str">
            <v>C20366No</v>
          </cell>
          <cell r="AG754">
            <v>0</v>
          </cell>
          <cell r="AH754">
            <v>0</v>
          </cell>
        </row>
        <row r="755">
          <cell r="C755" t="str">
            <v>C20366</v>
          </cell>
          <cell r="G755">
            <v>6126.63</v>
          </cell>
          <cell r="I755">
            <v>0</v>
          </cell>
          <cell r="J755">
            <v>1161.45</v>
          </cell>
          <cell r="M755">
            <v>0</v>
          </cell>
          <cell r="N755">
            <v>0</v>
          </cell>
          <cell r="O755">
            <v>0</v>
          </cell>
          <cell r="P755">
            <v>0</v>
          </cell>
          <cell r="Q755">
            <v>0</v>
          </cell>
          <cell r="R755">
            <v>0</v>
          </cell>
          <cell r="S755">
            <v>0</v>
          </cell>
          <cell r="V755">
            <v>0</v>
          </cell>
          <cell r="Y755">
            <v>0</v>
          </cell>
          <cell r="AC755" t="str">
            <v>C20366No</v>
          </cell>
          <cell r="AG755">
            <v>0</v>
          </cell>
          <cell r="AH755">
            <v>0</v>
          </cell>
        </row>
        <row r="756">
          <cell r="C756" t="str">
            <v>C20366</v>
          </cell>
          <cell r="G756">
            <v>155</v>
          </cell>
          <cell r="I756">
            <v>0</v>
          </cell>
          <cell r="J756">
            <v>0</v>
          </cell>
          <cell r="M756">
            <v>0</v>
          </cell>
          <cell r="N756">
            <v>0</v>
          </cell>
          <cell r="O756">
            <v>0</v>
          </cell>
          <cell r="P756">
            <v>0</v>
          </cell>
          <cell r="Q756">
            <v>0</v>
          </cell>
          <cell r="R756">
            <v>0</v>
          </cell>
          <cell r="S756">
            <v>0</v>
          </cell>
          <cell r="V756">
            <v>0</v>
          </cell>
          <cell r="Y756">
            <v>0</v>
          </cell>
          <cell r="AC756" t="str">
            <v>C20366No</v>
          </cell>
          <cell r="AG756">
            <v>0</v>
          </cell>
          <cell r="AH756">
            <v>0</v>
          </cell>
        </row>
        <row r="757">
          <cell r="C757" t="str">
            <v>C20366</v>
          </cell>
          <cell r="G757">
            <v>0</v>
          </cell>
          <cell r="I757">
            <v>0</v>
          </cell>
          <cell r="J757">
            <v>310</v>
          </cell>
          <cell r="M757">
            <v>0</v>
          </cell>
          <cell r="N757">
            <v>0</v>
          </cell>
          <cell r="O757">
            <v>0</v>
          </cell>
          <cell r="P757">
            <v>0</v>
          </cell>
          <cell r="Q757">
            <v>0</v>
          </cell>
          <cell r="R757">
            <v>0</v>
          </cell>
          <cell r="S757">
            <v>0</v>
          </cell>
          <cell r="V757">
            <v>0</v>
          </cell>
          <cell r="Y757">
            <v>0</v>
          </cell>
          <cell r="AC757" t="str">
            <v>C20366No</v>
          </cell>
          <cell r="AG757">
            <v>0</v>
          </cell>
          <cell r="AH757">
            <v>0</v>
          </cell>
        </row>
        <row r="758">
          <cell r="C758" t="str">
            <v>C20366</v>
          </cell>
          <cell r="G758">
            <v>618</v>
          </cell>
          <cell r="I758">
            <v>0</v>
          </cell>
          <cell r="J758">
            <v>0</v>
          </cell>
          <cell r="M758">
            <v>0</v>
          </cell>
          <cell r="N758">
            <v>0</v>
          </cell>
          <cell r="O758">
            <v>0</v>
          </cell>
          <cell r="P758">
            <v>0</v>
          </cell>
          <cell r="Q758">
            <v>0</v>
          </cell>
          <cell r="R758">
            <v>0</v>
          </cell>
          <cell r="S758">
            <v>0</v>
          </cell>
          <cell r="V758">
            <v>0</v>
          </cell>
          <cell r="Y758">
            <v>0</v>
          </cell>
          <cell r="AC758" t="str">
            <v>C20366No</v>
          </cell>
          <cell r="AG758">
            <v>0</v>
          </cell>
          <cell r="AH758">
            <v>0</v>
          </cell>
        </row>
        <row r="759">
          <cell r="C759" t="str">
            <v>C20366</v>
          </cell>
          <cell r="G759">
            <v>-2423.3200000000002</v>
          </cell>
          <cell r="I759">
            <v>0</v>
          </cell>
          <cell r="J759">
            <v>-2100</v>
          </cell>
          <cell r="M759">
            <v>0</v>
          </cell>
          <cell r="N759">
            <v>0</v>
          </cell>
          <cell r="O759">
            <v>0</v>
          </cell>
          <cell r="P759">
            <v>0</v>
          </cell>
          <cell r="Q759">
            <v>0</v>
          </cell>
          <cell r="R759">
            <v>0</v>
          </cell>
          <cell r="S759">
            <v>0</v>
          </cell>
          <cell r="V759">
            <v>0</v>
          </cell>
          <cell r="Y759">
            <v>0</v>
          </cell>
          <cell r="AC759" t="str">
            <v>C20366No</v>
          </cell>
          <cell r="AG759">
            <v>0</v>
          </cell>
          <cell r="AH759">
            <v>0</v>
          </cell>
        </row>
        <row r="760">
          <cell r="C760">
            <v>0</v>
          </cell>
          <cell r="G760">
            <v>5656.3099999999995</v>
          </cell>
          <cell r="I760">
            <v>0</v>
          </cell>
          <cell r="J760">
            <v>-18.550000000000182</v>
          </cell>
          <cell r="M760">
            <v>0</v>
          </cell>
          <cell r="N760">
            <v>0</v>
          </cell>
          <cell r="O760">
            <v>0</v>
          </cell>
          <cell r="P760">
            <v>0</v>
          </cell>
          <cell r="Q760">
            <v>0</v>
          </cell>
          <cell r="R760">
            <v>0</v>
          </cell>
          <cell r="S760">
            <v>0</v>
          </cell>
          <cell r="V760">
            <v>0</v>
          </cell>
          <cell r="Y760">
            <v>-1058.04</v>
          </cell>
          <cell r="AC760" t="str">
            <v/>
          </cell>
          <cell r="AG760">
            <v>0</v>
          </cell>
          <cell r="AH760">
            <v>0</v>
          </cell>
        </row>
        <row r="761">
          <cell r="C761" t="str">
            <v>C20368</v>
          </cell>
          <cell r="G761">
            <v>13500</v>
          </cell>
          <cell r="I761">
            <v>0</v>
          </cell>
          <cell r="J761">
            <v>0</v>
          </cell>
          <cell r="M761">
            <v>0</v>
          </cell>
          <cell r="N761">
            <v>0</v>
          </cell>
          <cell r="O761">
            <v>0</v>
          </cell>
          <cell r="P761">
            <v>0</v>
          </cell>
          <cell r="Q761">
            <v>0</v>
          </cell>
          <cell r="R761">
            <v>0</v>
          </cell>
          <cell r="S761">
            <v>0</v>
          </cell>
          <cell r="V761">
            <v>0</v>
          </cell>
          <cell r="Y761">
            <v>0</v>
          </cell>
          <cell r="AC761" t="str">
            <v>C20368No</v>
          </cell>
          <cell r="AG761">
            <v>0</v>
          </cell>
          <cell r="AH761">
            <v>0</v>
          </cell>
        </row>
        <row r="762">
          <cell r="C762">
            <v>0</v>
          </cell>
          <cell r="G762">
            <v>13500</v>
          </cell>
          <cell r="I762">
            <v>0</v>
          </cell>
          <cell r="J762">
            <v>0</v>
          </cell>
          <cell r="M762">
            <v>0</v>
          </cell>
          <cell r="N762">
            <v>0</v>
          </cell>
          <cell r="O762">
            <v>0</v>
          </cell>
          <cell r="P762">
            <v>0</v>
          </cell>
          <cell r="Q762">
            <v>0</v>
          </cell>
          <cell r="R762">
            <v>0</v>
          </cell>
          <cell r="S762">
            <v>0</v>
          </cell>
          <cell r="V762">
            <v>0</v>
          </cell>
          <cell r="Y762">
            <v>-1058.04</v>
          </cell>
          <cell r="AC762" t="str">
            <v/>
          </cell>
          <cell r="AG762">
            <v>0</v>
          </cell>
          <cell r="AH762">
            <v>0</v>
          </cell>
        </row>
        <row r="763">
          <cell r="C763" t="str">
            <v>C20370</v>
          </cell>
          <cell r="G763">
            <v>74418.880000000005</v>
          </cell>
          <cell r="I763">
            <v>104520</v>
          </cell>
          <cell r="J763">
            <v>76051.080000000016</v>
          </cell>
          <cell r="M763">
            <v>104500</v>
          </cell>
          <cell r="N763">
            <v>104500</v>
          </cell>
          <cell r="O763">
            <v>75709.73000000001</v>
          </cell>
          <cell r="P763">
            <v>0</v>
          </cell>
          <cell r="Q763">
            <v>104500</v>
          </cell>
          <cell r="R763">
            <v>105100</v>
          </cell>
          <cell r="S763">
            <v>41374.14</v>
          </cell>
          <cell r="V763">
            <v>103216</v>
          </cell>
          <cell r="Y763">
            <v>-1884</v>
          </cell>
          <cell r="AC763" t="str">
            <v>C20370No</v>
          </cell>
          <cell r="AG763">
            <v>0</v>
          </cell>
          <cell r="AH763">
            <v>0</v>
          </cell>
        </row>
        <row r="764">
          <cell r="C764" t="str">
            <v>C20370</v>
          </cell>
          <cell r="G764">
            <v>0</v>
          </cell>
          <cell r="I764">
            <v>0</v>
          </cell>
          <cell r="J764">
            <v>111.44</v>
          </cell>
          <cell r="M764">
            <v>0</v>
          </cell>
          <cell r="N764">
            <v>0</v>
          </cell>
          <cell r="O764">
            <v>0</v>
          </cell>
          <cell r="P764">
            <v>0</v>
          </cell>
          <cell r="Q764">
            <v>0</v>
          </cell>
          <cell r="R764">
            <v>0</v>
          </cell>
          <cell r="S764">
            <v>0</v>
          </cell>
          <cell r="V764">
            <v>0</v>
          </cell>
          <cell r="Y764">
            <v>0</v>
          </cell>
          <cell r="AC764" t="str">
            <v>C20370No</v>
          </cell>
          <cell r="AG764">
            <v>0</v>
          </cell>
          <cell r="AH764">
            <v>0</v>
          </cell>
        </row>
        <row r="765">
          <cell r="C765" t="str">
            <v>C20370</v>
          </cell>
          <cell r="G765">
            <v>1866.4</v>
          </cell>
          <cell r="I765">
            <v>0</v>
          </cell>
          <cell r="J765">
            <v>0</v>
          </cell>
          <cell r="M765">
            <v>0</v>
          </cell>
          <cell r="N765">
            <v>0</v>
          </cell>
          <cell r="O765">
            <v>0</v>
          </cell>
          <cell r="P765">
            <v>0</v>
          </cell>
          <cell r="Q765">
            <v>0</v>
          </cell>
          <cell r="R765">
            <v>0</v>
          </cell>
          <cell r="S765">
            <v>0</v>
          </cell>
          <cell r="V765">
            <v>0</v>
          </cell>
          <cell r="Y765">
            <v>0</v>
          </cell>
          <cell r="AC765" t="str">
            <v>C20370No</v>
          </cell>
          <cell r="AG765">
            <v>0</v>
          </cell>
          <cell r="AH765">
            <v>0</v>
          </cell>
        </row>
        <row r="766">
          <cell r="C766" t="str">
            <v>C20370</v>
          </cell>
          <cell r="G766">
            <v>0</v>
          </cell>
          <cell r="I766">
            <v>0</v>
          </cell>
          <cell r="J766">
            <v>8711</v>
          </cell>
          <cell r="M766">
            <v>0</v>
          </cell>
          <cell r="N766">
            <v>0</v>
          </cell>
          <cell r="O766">
            <v>0</v>
          </cell>
          <cell r="P766">
            <v>0</v>
          </cell>
          <cell r="Q766">
            <v>0</v>
          </cell>
          <cell r="R766">
            <v>0</v>
          </cell>
          <cell r="S766">
            <v>0</v>
          </cell>
          <cell r="V766">
            <v>0</v>
          </cell>
          <cell r="Y766">
            <v>0</v>
          </cell>
          <cell r="AC766" t="str">
            <v>C20370No</v>
          </cell>
          <cell r="AG766">
            <v>0</v>
          </cell>
          <cell r="AH766">
            <v>0</v>
          </cell>
        </row>
        <row r="767">
          <cell r="C767" t="str">
            <v>C20370</v>
          </cell>
          <cell r="G767">
            <v>2911.4</v>
          </cell>
          <cell r="I767">
            <v>0</v>
          </cell>
          <cell r="J767">
            <v>0</v>
          </cell>
          <cell r="M767">
            <v>0</v>
          </cell>
          <cell r="N767">
            <v>0</v>
          </cell>
          <cell r="O767">
            <v>0</v>
          </cell>
          <cell r="P767">
            <v>0</v>
          </cell>
          <cell r="Q767">
            <v>0</v>
          </cell>
          <cell r="R767">
            <v>0</v>
          </cell>
          <cell r="S767">
            <v>0</v>
          </cell>
          <cell r="V767">
            <v>0</v>
          </cell>
          <cell r="Y767">
            <v>0</v>
          </cell>
          <cell r="AC767" t="str">
            <v>C20370No</v>
          </cell>
          <cell r="AG767">
            <v>0</v>
          </cell>
          <cell r="AH767">
            <v>0</v>
          </cell>
        </row>
        <row r="768">
          <cell r="C768" t="str">
            <v>C20370</v>
          </cell>
          <cell r="G768">
            <v>0</v>
          </cell>
          <cell r="I768">
            <v>0</v>
          </cell>
          <cell r="J768">
            <v>55</v>
          </cell>
          <cell r="M768">
            <v>0</v>
          </cell>
          <cell r="N768">
            <v>0</v>
          </cell>
          <cell r="O768">
            <v>0</v>
          </cell>
          <cell r="P768">
            <v>0</v>
          </cell>
          <cell r="Q768">
            <v>0</v>
          </cell>
          <cell r="R768">
            <v>0</v>
          </cell>
          <cell r="S768">
            <v>120</v>
          </cell>
          <cell r="V768">
            <v>120</v>
          </cell>
          <cell r="Y768">
            <v>120</v>
          </cell>
          <cell r="AC768" t="str">
            <v>C20370No</v>
          </cell>
          <cell r="AG768">
            <v>0</v>
          </cell>
          <cell r="AH768">
            <v>0</v>
          </cell>
        </row>
        <row r="769">
          <cell r="C769" t="str">
            <v>C20370</v>
          </cell>
          <cell r="G769">
            <v>5710.1</v>
          </cell>
          <cell r="I769">
            <v>0</v>
          </cell>
          <cell r="J769">
            <v>9911.369999999999</v>
          </cell>
          <cell r="M769">
            <v>0</v>
          </cell>
          <cell r="N769">
            <v>0</v>
          </cell>
          <cell r="O769">
            <v>1153.9000000000001</v>
          </cell>
          <cell r="P769">
            <v>0</v>
          </cell>
          <cell r="Q769">
            <v>0</v>
          </cell>
          <cell r="R769">
            <v>0</v>
          </cell>
          <cell r="S769">
            <v>2420.88</v>
          </cell>
          <cell r="V769">
            <v>1210.44</v>
          </cell>
          <cell r="Y769">
            <v>1210.44</v>
          </cell>
          <cell r="AC769" t="str">
            <v>C20370No</v>
          </cell>
          <cell r="AG769">
            <v>0</v>
          </cell>
          <cell r="AH769">
            <v>0</v>
          </cell>
        </row>
        <row r="770">
          <cell r="C770" t="str">
            <v>C20370</v>
          </cell>
          <cell r="G770">
            <v>8345.56</v>
          </cell>
          <cell r="I770">
            <v>16040</v>
          </cell>
          <cell r="J770">
            <v>16640.650000000001</v>
          </cell>
          <cell r="M770">
            <v>13000</v>
          </cell>
          <cell r="N770">
            <v>13000</v>
          </cell>
          <cell r="O770">
            <v>19528</v>
          </cell>
          <cell r="P770">
            <v>0</v>
          </cell>
          <cell r="Q770">
            <v>13000</v>
          </cell>
          <cell r="R770">
            <v>13000</v>
          </cell>
          <cell r="S770">
            <v>13228.52</v>
          </cell>
          <cell r="V770">
            <v>13146.240000000002</v>
          </cell>
          <cell r="Y770">
            <v>146.2400000000016</v>
          </cell>
          <cell r="AC770" t="str">
            <v>C20370No</v>
          </cell>
          <cell r="AG770">
            <v>0</v>
          </cell>
          <cell r="AH770">
            <v>0</v>
          </cell>
        </row>
        <row r="771">
          <cell r="C771" t="str">
            <v>C20370</v>
          </cell>
          <cell r="G771">
            <v>56</v>
          </cell>
          <cell r="I771">
            <v>0</v>
          </cell>
          <cell r="J771">
            <v>280</v>
          </cell>
          <cell r="M771">
            <v>0</v>
          </cell>
          <cell r="N771">
            <v>0</v>
          </cell>
          <cell r="O771">
            <v>0</v>
          </cell>
          <cell r="P771">
            <v>0</v>
          </cell>
          <cell r="Q771">
            <v>0</v>
          </cell>
          <cell r="R771">
            <v>0</v>
          </cell>
          <cell r="S771">
            <v>0</v>
          </cell>
          <cell r="V771">
            <v>0</v>
          </cell>
          <cell r="Y771">
            <v>0</v>
          </cell>
          <cell r="AC771" t="str">
            <v>C20370No</v>
          </cell>
          <cell r="AG771">
            <v>0</v>
          </cell>
          <cell r="AH771">
            <v>0</v>
          </cell>
        </row>
        <row r="772">
          <cell r="C772" t="str">
            <v>C20370</v>
          </cell>
          <cell r="G772">
            <v>0</v>
          </cell>
          <cell r="I772">
            <v>0</v>
          </cell>
          <cell r="J772">
            <v>0</v>
          </cell>
          <cell r="M772">
            <v>300</v>
          </cell>
          <cell r="N772">
            <v>300</v>
          </cell>
          <cell r="O772">
            <v>0</v>
          </cell>
          <cell r="P772">
            <v>0</v>
          </cell>
          <cell r="Q772">
            <v>300</v>
          </cell>
          <cell r="R772">
            <v>300</v>
          </cell>
          <cell r="S772">
            <v>0</v>
          </cell>
          <cell r="V772">
            <v>300</v>
          </cell>
          <cell r="Y772">
            <v>0</v>
          </cell>
          <cell r="AC772" t="str">
            <v>C20370No</v>
          </cell>
          <cell r="AG772">
            <v>0</v>
          </cell>
          <cell r="AH772">
            <v>0</v>
          </cell>
        </row>
        <row r="773">
          <cell r="C773" t="str">
            <v>C20370</v>
          </cell>
          <cell r="G773">
            <v>-6088.59</v>
          </cell>
          <cell r="I773">
            <v>24000</v>
          </cell>
          <cell r="J773">
            <v>78425.08</v>
          </cell>
          <cell r="M773">
            <v>28400</v>
          </cell>
          <cell r="N773">
            <v>28400</v>
          </cell>
          <cell r="O773">
            <v>37396.700000000004</v>
          </cell>
          <cell r="P773">
            <v>0</v>
          </cell>
          <cell r="Q773">
            <v>28400</v>
          </cell>
          <cell r="R773">
            <v>28400</v>
          </cell>
          <cell r="S773">
            <v>18638.82</v>
          </cell>
          <cell r="V773">
            <v>28400</v>
          </cell>
          <cell r="Y773">
            <v>0</v>
          </cell>
          <cell r="AC773" t="str">
            <v>C20370No</v>
          </cell>
          <cell r="AG773">
            <v>0</v>
          </cell>
          <cell r="AH773">
            <v>0</v>
          </cell>
        </row>
        <row r="774">
          <cell r="C774" t="str">
            <v>C20370</v>
          </cell>
          <cell r="G774">
            <v>0</v>
          </cell>
          <cell r="I774">
            <v>0</v>
          </cell>
          <cell r="J774">
            <v>0</v>
          </cell>
          <cell r="M774">
            <v>0</v>
          </cell>
          <cell r="N774">
            <v>0</v>
          </cell>
          <cell r="O774">
            <v>3518.24</v>
          </cell>
          <cell r="P774">
            <v>0</v>
          </cell>
          <cell r="Q774">
            <v>0</v>
          </cell>
          <cell r="R774">
            <v>0</v>
          </cell>
          <cell r="S774">
            <v>0</v>
          </cell>
          <cell r="V774">
            <v>0</v>
          </cell>
          <cell r="Y774">
            <v>0</v>
          </cell>
          <cell r="AC774" t="str">
            <v>C20370No</v>
          </cell>
          <cell r="AG774">
            <v>0</v>
          </cell>
          <cell r="AH774">
            <v>0</v>
          </cell>
        </row>
        <row r="775">
          <cell r="C775" t="str">
            <v>C20370</v>
          </cell>
          <cell r="G775">
            <v>3974.4</v>
          </cell>
          <cell r="I775">
            <v>4400</v>
          </cell>
          <cell r="J775">
            <v>4156.79</v>
          </cell>
          <cell r="M775">
            <v>4400</v>
          </cell>
          <cell r="N775">
            <v>4400</v>
          </cell>
          <cell r="O775">
            <v>4320</v>
          </cell>
          <cell r="P775">
            <v>0</v>
          </cell>
          <cell r="Q775">
            <v>4400</v>
          </cell>
          <cell r="R775">
            <v>4400</v>
          </cell>
          <cell r="S775">
            <v>4435.2</v>
          </cell>
          <cell r="V775">
            <v>4435.2</v>
          </cell>
          <cell r="Y775">
            <v>35.199999999999818</v>
          </cell>
          <cell r="AC775" t="str">
            <v>C20370No</v>
          </cell>
          <cell r="AG775">
            <v>0</v>
          </cell>
          <cell r="AH775">
            <v>0</v>
          </cell>
        </row>
        <row r="776">
          <cell r="C776" t="str">
            <v>C20370</v>
          </cell>
          <cell r="G776">
            <v>8046.55</v>
          </cell>
          <cell r="I776">
            <v>1000</v>
          </cell>
          <cell r="J776">
            <v>7180.74</v>
          </cell>
          <cell r="M776">
            <v>8000</v>
          </cell>
          <cell r="N776">
            <v>8000</v>
          </cell>
          <cell r="O776">
            <v>6631.39</v>
          </cell>
          <cell r="P776">
            <v>0</v>
          </cell>
          <cell r="Q776">
            <v>8000</v>
          </cell>
          <cell r="R776">
            <v>8000</v>
          </cell>
          <cell r="S776">
            <v>3947.72</v>
          </cell>
          <cell r="V776">
            <v>8000</v>
          </cell>
          <cell r="Y776">
            <v>0</v>
          </cell>
          <cell r="AC776" t="str">
            <v>C20370No</v>
          </cell>
          <cell r="AG776">
            <v>0</v>
          </cell>
          <cell r="AH776">
            <v>0</v>
          </cell>
        </row>
        <row r="777">
          <cell r="C777" t="str">
            <v>C20370</v>
          </cell>
          <cell r="G777">
            <v>0</v>
          </cell>
          <cell r="I777">
            <v>400</v>
          </cell>
          <cell r="J777">
            <v>0</v>
          </cell>
          <cell r="M777">
            <v>0</v>
          </cell>
          <cell r="N777">
            <v>0</v>
          </cell>
          <cell r="O777">
            <v>870.14</v>
          </cell>
          <cell r="P777">
            <v>0</v>
          </cell>
          <cell r="Q777">
            <v>0</v>
          </cell>
          <cell r="R777">
            <v>0</v>
          </cell>
          <cell r="S777">
            <v>522</v>
          </cell>
          <cell r="V777">
            <v>72</v>
          </cell>
          <cell r="Y777">
            <v>72</v>
          </cell>
          <cell r="AC777" t="str">
            <v>C20370No</v>
          </cell>
          <cell r="AG777">
            <v>0</v>
          </cell>
          <cell r="AH777">
            <v>0</v>
          </cell>
        </row>
        <row r="778">
          <cell r="C778" t="str">
            <v>C20370</v>
          </cell>
          <cell r="G778">
            <v>177.45</v>
          </cell>
          <cell r="I778">
            <v>30930</v>
          </cell>
          <cell r="J778">
            <v>0</v>
          </cell>
          <cell r="M778">
            <v>7700</v>
          </cell>
          <cell r="N778">
            <v>7700</v>
          </cell>
          <cell r="O778">
            <v>0</v>
          </cell>
          <cell r="P778">
            <v>0</v>
          </cell>
          <cell r="Q778">
            <v>7700</v>
          </cell>
          <cell r="R778">
            <v>7700</v>
          </cell>
          <cell r="S778">
            <v>700</v>
          </cell>
          <cell r="V778">
            <v>7700</v>
          </cell>
          <cell r="Y778">
            <v>0</v>
          </cell>
          <cell r="AC778" t="str">
            <v>C20370No</v>
          </cell>
          <cell r="AG778">
            <v>0</v>
          </cell>
          <cell r="AH778">
            <v>0</v>
          </cell>
        </row>
        <row r="779">
          <cell r="C779" t="str">
            <v>C20370</v>
          </cell>
          <cell r="G779">
            <v>768.75</v>
          </cell>
          <cell r="I779">
            <v>600</v>
          </cell>
          <cell r="J779">
            <v>768.75</v>
          </cell>
          <cell r="M779">
            <v>600</v>
          </cell>
          <cell r="N779">
            <v>600</v>
          </cell>
          <cell r="O779">
            <v>153.75</v>
          </cell>
          <cell r="P779">
            <v>0</v>
          </cell>
          <cell r="Q779">
            <v>600</v>
          </cell>
          <cell r="R779">
            <v>600</v>
          </cell>
          <cell r="S779">
            <v>0</v>
          </cell>
          <cell r="V779">
            <v>600</v>
          </cell>
          <cell r="Y779">
            <v>0</v>
          </cell>
          <cell r="AC779" t="str">
            <v>C20370No</v>
          </cell>
          <cell r="AG779">
            <v>0</v>
          </cell>
          <cell r="AH779">
            <v>0</v>
          </cell>
        </row>
        <row r="780">
          <cell r="C780" t="str">
            <v>C20370</v>
          </cell>
          <cell r="G780">
            <v>0</v>
          </cell>
          <cell r="I780">
            <v>7500</v>
          </cell>
          <cell r="J780">
            <v>194.23</v>
          </cell>
          <cell r="M780">
            <v>7500</v>
          </cell>
          <cell r="N780">
            <v>7500</v>
          </cell>
          <cell r="O780">
            <v>0</v>
          </cell>
          <cell r="P780">
            <v>0</v>
          </cell>
          <cell r="Q780">
            <v>7500</v>
          </cell>
          <cell r="R780">
            <v>7500</v>
          </cell>
          <cell r="S780">
            <v>0</v>
          </cell>
          <cell r="V780">
            <v>7500</v>
          </cell>
          <cell r="Y780">
            <v>0</v>
          </cell>
          <cell r="AC780" t="str">
            <v>C20370No</v>
          </cell>
          <cell r="AG780">
            <v>0</v>
          </cell>
          <cell r="AH780">
            <v>0</v>
          </cell>
        </row>
        <row r="781">
          <cell r="C781" t="str">
            <v>C20370</v>
          </cell>
          <cell r="G781">
            <v>450.34</v>
          </cell>
          <cell r="I781">
            <v>300</v>
          </cell>
          <cell r="J781">
            <v>194.82</v>
          </cell>
          <cell r="M781">
            <v>300</v>
          </cell>
          <cell r="N781">
            <v>300</v>
          </cell>
          <cell r="O781">
            <v>3032.32</v>
          </cell>
          <cell r="P781">
            <v>0</v>
          </cell>
          <cell r="Q781">
            <v>300</v>
          </cell>
          <cell r="R781">
            <v>300</v>
          </cell>
          <cell r="S781">
            <v>0</v>
          </cell>
          <cell r="V781">
            <v>300</v>
          </cell>
          <cell r="Y781">
            <v>0</v>
          </cell>
          <cell r="AC781" t="str">
            <v>C20370No</v>
          </cell>
          <cell r="AG781">
            <v>0</v>
          </cell>
          <cell r="AH781">
            <v>0</v>
          </cell>
        </row>
        <row r="782">
          <cell r="C782" t="str">
            <v>C20370</v>
          </cell>
          <cell r="G782">
            <v>2565.33</v>
          </cell>
          <cell r="I782">
            <v>5300</v>
          </cell>
          <cell r="J782">
            <v>12265.830000000002</v>
          </cell>
          <cell r="M782">
            <v>5000</v>
          </cell>
          <cell r="N782">
            <v>5000</v>
          </cell>
          <cell r="O782">
            <v>6676.31</v>
          </cell>
          <cell r="P782">
            <v>0</v>
          </cell>
          <cell r="Q782">
            <v>5000</v>
          </cell>
          <cell r="R782">
            <v>5000</v>
          </cell>
          <cell r="S782">
            <v>2326.25</v>
          </cell>
          <cell r="V782">
            <v>5000</v>
          </cell>
          <cell r="Y782">
            <v>0</v>
          </cell>
          <cell r="AC782" t="str">
            <v>C20370No</v>
          </cell>
          <cell r="AG782">
            <v>0</v>
          </cell>
          <cell r="AH782">
            <v>0</v>
          </cell>
        </row>
        <row r="783">
          <cell r="C783" t="str">
            <v>C20370</v>
          </cell>
          <cell r="G783">
            <v>4268.83</v>
          </cell>
          <cell r="I783">
            <v>4000</v>
          </cell>
          <cell r="J783">
            <v>2094.7399999999998</v>
          </cell>
          <cell r="M783">
            <v>4000</v>
          </cell>
          <cell r="N783">
            <v>4000</v>
          </cell>
          <cell r="O783">
            <v>4240.32</v>
          </cell>
          <cell r="P783">
            <v>0</v>
          </cell>
          <cell r="Q783">
            <v>4000</v>
          </cell>
          <cell r="R783">
            <v>4000</v>
          </cell>
          <cell r="S783">
            <v>2178.06</v>
          </cell>
          <cell r="V783">
            <v>4000</v>
          </cell>
          <cell r="Y783">
            <v>0</v>
          </cell>
          <cell r="AC783" t="str">
            <v>C20370No</v>
          </cell>
          <cell r="AG783">
            <v>0</v>
          </cell>
          <cell r="AH783">
            <v>0</v>
          </cell>
        </row>
        <row r="784">
          <cell r="C784" t="str">
            <v>C20370</v>
          </cell>
          <cell r="G784">
            <v>0</v>
          </cell>
          <cell r="I784">
            <v>0</v>
          </cell>
          <cell r="J784">
            <v>1951.44</v>
          </cell>
          <cell r="M784">
            <v>0</v>
          </cell>
          <cell r="N784">
            <v>0</v>
          </cell>
          <cell r="O784">
            <v>200</v>
          </cell>
          <cell r="P784">
            <v>0</v>
          </cell>
          <cell r="Q784">
            <v>0</v>
          </cell>
          <cell r="R784">
            <v>0</v>
          </cell>
          <cell r="S784">
            <v>190</v>
          </cell>
          <cell r="V784">
            <v>110</v>
          </cell>
          <cell r="Y784">
            <v>110</v>
          </cell>
          <cell r="AC784" t="str">
            <v>C20370No</v>
          </cell>
          <cell r="AG784">
            <v>0</v>
          </cell>
          <cell r="AH784">
            <v>0</v>
          </cell>
        </row>
        <row r="785">
          <cell r="C785" t="str">
            <v>C20370</v>
          </cell>
          <cell r="G785">
            <v>0</v>
          </cell>
          <cell r="I785">
            <v>0</v>
          </cell>
          <cell r="J785">
            <v>0</v>
          </cell>
          <cell r="M785">
            <v>0</v>
          </cell>
          <cell r="N785">
            <v>0</v>
          </cell>
          <cell r="O785">
            <v>25.63</v>
          </cell>
          <cell r="P785">
            <v>0</v>
          </cell>
          <cell r="Q785">
            <v>0</v>
          </cell>
          <cell r="R785">
            <v>0</v>
          </cell>
          <cell r="S785">
            <v>0</v>
          </cell>
          <cell r="V785">
            <v>0</v>
          </cell>
          <cell r="Y785">
            <v>0</v>
          </cell>
          <cell r="AC785" t="str">
            <v>C20370No</v>
          </cell>
          <cell r="AG785">
            <v>0</v>
          </cell>
          <cell r="AH785">
            <v>0</v>
          </cell>
        </row>
        <row r="786">
          <cell r="C786" t="str">
            <v>C20370</v>
          </cell>
          <cell r="G786">
            <v>0</v>
          </cell>
          <cell r="I786">
            <v>600</v>
          </cell>
          <cell r="J786">
            <v>8.31</v>
          </cell>
          <cell r="M786">
            <v>0</v>
          </cell>
          <cell r="N786">
            <v>0</v>
          </cell>
          <cell r="O786">
            <v>0</v>
          </cell>
          <cell r="P786">
            <v>0</v>
          </cell>
          <cell r="Q786">
            <v>0</v>
          </cell>
          <cell r="R786">
            <v>0</v>
          </cell>
          <cell r="S786">
            <v>0</v>
          </cell>
          <cell r="V786">
            <v>0</v>
          </cell>
          <cell r="Y786">
            <v>0</v>
          </cell>
          <cell r="AC786" t="str">
            <v>C20370No</v>
          </cell>
          <cell r="AG786">
            <v>0</v>
          </cell>
          <cell r="AH786">
            <v>0</v>
          </cell>
        </row>
        <row r="787">
          <cell r="C787" t="str">
            <v>C20370</v>
          </cell>
          <cell r="G787">
            <v>0</v>
          </cell>
          <cell r="I787">
            <v>0</v>
          </cell>
          <cell r="J787">
            <v>0</v>
          </cell>
          <cell r="M787">
            <v>0</v>
          </cell>
          <cell r="N787">
            <v>0</v>
          </cell>
          <cell r="O787">
            <v>120.44</v>
          </cell>
          <cell r="P787">
            <v>0</v>
          </cell>
          <cell r="Q787">
            <v>0</v>
          </cell>
          <cell r="R787">
            <v>0</v>
          </cell>
          <cell r="S787">
            <v>0</v>
          </cell>
          <cell r="V787">
            <v>0</v>
          </cell>
          <cell r="Y787">
            <v>0</v>
          </cell>
          <cell r="AC787" t="str">
            <v>C20370No</v>
          </cell>
          <cell r="AG787">
            <v>0</v>
          </cell>
          <cell r="AH787">
            <v>0</v>
          </cell>
        </row>
        <row r="788">
          <cell r="C788" t="str">
            <v>C20370</v>
          </cell>
          <cell r="G788">
            <v>160.63999999999999</v>
          </cell>
          <cell r="I788">
            <v>700</v>
          </cell>
          <cell r="J788">
            <v>286.98</v>
          </cell>
          <cell r="M788">
            <v>500</v>
          </cell>
          <cell r="N788">
            <v>500</v>
          </cell>
          <cell r="O788">
            <v>1233.93</v>
          </cell>
          <cell r="P788">
            <v>0</v>
          </cell>
          <cell r="Q788">
            <v>500</v>
          </cell>
          <cell r="R788">
            <v>500</v>
          </cell>
          <cell r="S788">
            <v>0</v>
          </cell>
          <cell r="V788">
            <v>500</v>
          </cell>
          <cell r="Y788">
            <v>0</v>
          </cell>
          <cell r="AC788" t="str">
            <v>C20370No</v>
          </cell>
          <cell r="AG788">
            <v>0</v>
          </cell>
          <cell r="AH788">
            <v>0</v>
          </cell>
        </row>
        <row r="789">
          <cell r="C789" t="str">
            <v>C20370</v>
          </cell>
          <cell r="G789">
            <v>184.5</v>
          </cell>
          <cell r="I789">
            <v>0</v>
          </cell>
          <cell r="J789">
            <v>0</v>
          </cell>
          <cell r="M789">
            <v>0</v>
          </cell>
          <cell r="N789">
            <v>0</v>
          </cell>
          <cell r="O789">
            <v>0</v>
          </cell>
          <cell r="P789">
            <v>0</v>
          </cell>
          <cell r="Q789">
            <v>0</v>
          </cell>
          <cell r="R789">
            <v>0</v>
          </cell>
          <cell r="S789">
            <v>0</v>
          </cell>
          <cell r="V789">
            <v>0</v>
          </cell>
          <cell r="Y789">
            <v>0</v>
          </cell>
          <cell r="AC789" t="str">
            <v>C20370No</v>
          </cell>
          <cell r="AG789">
            <v>0</v>
          </cell>
          <cell r="AH789">
            <v>0</v>
          </cell>
        </row>
        <row r="790">
          <cell r="C790" t="str">
            <v>C20370</v>
          </cell>
          <cell r="G790">
            <v>1203.6300000000001</v>
          </cell>
          <cell r="I790">
            <v>2000</v>
          </cell>
          <cell r="J790">
            <v>675.63</v>
          </cell>
          <cell r="M790">
            <v>3000</v>
          </cell>
          <cell r="N790">
            <v>3000</v>
          </cell>
          <cell r="O790">
            <v>749.72</v>
          </cell>
          <cell r="P790">
            <v>0</v>
          </cell>
          <cell r="Q790">
            <v>3000</v>
          </cell>
          <cell r="R790">
            <v>3000</v>
          </cell>
          <cell r="S790">
            <v>442.19</v>
          </cell>
          <cell r="V790">
            <v>3000</v>
          </cell>
          <cell r="Y790">
            <v>0</v>
          </cell>
          <cell r="AC790" t="str">
            <v>C20370No</v>
          </cell>
          <cell r="AG790">
            <v>0</v>
          </cell>
          <cell r="AH790">
            <v>0</v>
          </cell>
        </row>
        <row r="791">
          <cell r="C791" t="str">
            <v>C20370</v>
          </cell>
          <cell r="G791">
            <v>0</v>
          </cell>
          <cell r="I791">
            <v>0</v>
          </cell>
          <cell r="J791">
            <v>205.84</v>
          </cell>
          <cell r="M791">
            <v>0</v>
          </cell>
          <cell r="N791">
            <v>0</v>
          </cell>
          <cell r="O791">
            <v>277.75</v>
          </cell>
          <cell r="P791">
            <v>0</v>
          </cell>
          <cell r="Q791">
            <v>0</v>
          </cell>
          <cell r="R791">
            <v>0</v>
          </cell>
          <cell r="S791">
            <v>138.4</v>
          </cell>
          <cell r="V791">
            <v>115.32</v>
          </cell>
          <cell r="Y791">
            <v>115.32</v>
          </cell>
          <cell r="AC791" t="str">
            <v>C20370No</v>
          </cell>
          <cell r="AG791">
            <v>0</v>
          </cell>
          <cell r="AH791">
            <v>0</v>
          </cell>
        </row>
        <row r="792">
          <cell r="C792" t="str">
            <v>C20370</v>
          </cell>
          <cell r="G792">
            <v>0</v>
          </cell>
          <cell r="I792">
            <v>0</v>
          </cell>
          <cell r="J792">
            <v>65</v>
          </cell>
          <cell r="M792">
            <v>0</v>
          </cell>
          <cell r="N792">
            <v>0</v>
          </cell>
          <cell r="O792">
            <v>65</v>
          </cell>
          <cell r="P792">
            <v>0</v>
          </cell>
          <cell r="Q792">
            <v>0</v>
          </cell>
          <cell r="R792">
            <v>0</v>
          </cell>
          <cell r="S792">
            <v>0</v>
          </cell>
          <cell r="V792">
            <v>0</v>
          </cell>
          <cell r="Y792">
            <v>0</v>
          </cell>
          <cell r="AC792" t="str">
            <v>C20370No</v>
          </cell>
          <cell r="AG792">
            <v>0</v>
          </cell>
          <cell r="AH792">
            <v>0</v>
          </cell>
        </row>
        <row r="793">
          <cell r="C793" t="str">
            <v>C20370</v>
          </cell>
          <cell r="G793">
            <v>0</v>
          </cell>
          <cell r="I793">
            <v>0</v>
          </cell>
          <cell r="J793">
            <v>0</v>
          </cell>
          <cell r="M793">
            <v>31000</v>
          </cell>
          <cell r="N793">
            <v>31000</v>
          </cell>
          <cell r="O793">
            <v>0</v>
          </cell>
          <cell r="P793">
            <v>0</v>
          </cell>
          <cell r="Q793">
            <v>31000</v>
          </cell>
          <cell r="R793">
            <v>31000</v>
          </cell>
          <cell r="S793">
            <v>0</v>
          </cell>
          <cell r="V793">
            <v>31000</v>
          </cell>
          <cell r="Y793">
            <v>0</v>
          </cell>
          <cell r="AC793" t="str">
            <v>C20370No</v>
          </cell>
          <cell r="AG793">
            <v>0</v>
          </cell>
          <cell r="AH793">
            <v>0</v>
          </cell>
        </row>
        <row r="794">
          <cell r="C794" t="str">
            <v>C20370</v>
          </cell>
          <cell r="G794">
            <v>0</v>
          </cell>
          <cell r="I794">
            <v>0</v>
          </cell>
          <cell r="J794">
            <v>19.190000000000001</v>
          </cell>
          <cell r="M794">
            <v>0</v>
          </cell>
          <cell r="N794">
            <v>0</v>
          </cell>
          <cell r="O794">
            <v>0</v>
          </cell>
          <cell r="P794">
            <v>0</v>
          </cell>
          <cell r="Q794">
            <v>0</v>
          </cell>
          <cell r="R794">
            <v>0</v>
          </cell>
          <cell r="S794">
            <v>0</v>
          </cell>
          <cell r="V794">
            <v>0</v>
          </cell>
          <cell r="Y794">
            <v>0</v>
          </cell>
          <cell r="AC794" t="str">
            <v>C20370No</v>
          </cell>
          <cell r="AG794">
            <v>0</v>
          </cell>
          <cell r="AH794">
            <v>0</v>
          </cell>
        </row>
        <row r="795">
          <cell r="C795" t="str">
            <v>C20370</v>
          </cell>
          <cell r="G795">
            <v>818.95</v>
          </cell>
          <cell r="I795">
            <v>0</v>
          </cell>
          <cell r="J795">
            <v>0</v>
          </cell>
          <cell r="M795">
            <v>0</v>
          </cell>
          <cell r="N795">
            <v>0</v>
          </cell>
          <cell r="O795">
            <v>0</v>
          </cell>
          <cell r="P795">
            <v>0</v>
          </cell>
          <cell r="Q795">
            <v>0</v>
          </cell>
          <cell r="R795">
            <v>0</v>
          </cell>
          <cell r="S795">
            <v>0</v>
          </cell>
          <cell r="V795">
            <v>0</v>
          </cell>
          <cell r="Y795">
            <v>0</v>
          </cell>
          <cell r="AC795" t="str">
            <v>C20370No</v>
          </cell>
          <cell r="AG795">
            <v>0</v>
          </cell>
          <cell r="AH795">
            <v>0</v>
          </cell>
        </row>
        <row r="796">
          <cell r="C796" t="str">
            <v>C20370</v>
          </cell>
          <cell r="G796">
            <v>0</v>
          </cell>
          <cell r="I796">
            <v>5000</v>
          </cell>
          <cell r="J796">
            <v>150</v>
          </cell>
          <cell r="M796">
            <v>0</v>
          </cell>
          <cell r="N796">
            <v>0</v>
          </cell>
          <cell r="O796">
            <v>75</v>
          </cell>
          <cell r="P796">
            <v>0</v>
          </cell>
          <cell r="Q796">
            <v>0</v>
          </cell>
          <cell r="R796">
            <v>0</v>
          </cell>
          <cell r="S796">
            <v>75</v>
          </cell>
          <cell r="V796">
            <v>75</v>
          </cell>
          <cell r="Y796">
            <v>75</v>
          </cell>
          <cell r="AC796" t="str">
            <v>C20370No</v>
          </cell>
          <cell r="AG796">
            <v>0</v>
          </cell>
          <cell r="AH796">
            <v>0</v>
          </cell>
        </row>
        <row r="797">
          <cell r="C797" t="str">
            <v>C20370</v>
          </cell>
          <cell r="G797">
            <v>1900</v>
          </cell>
          <cell r="I797">
            <v>0</v>
          </cell>
          <cell r="J797">
            <v>304</v>
          </cell>
          <cell r="M797">
            <v>0</v>
          </cell>
          <cell r="N797">
            <v>0</v>
          </cell>
          <cell r="O797">
            <v>2646.24</v>
          </cell>
          <cell r="P797">
            <v>0</v>
          </cell>
          <cell r="Q797">
            <v>0</v>
          </cell>
          <cell r="R797">
            <v>0</v>
          </cell>
          <cell r="S797">
            <v>0</v>
          </cell>
          <cell r="V797">
            <v>0</v>
          </cell>
          <cell r="Y797">
            <v>0</v>
          </cell>
          <cell r="AC797" t="str">
            <v>C20370Yes</v>
          </cell>
          <cell r="AG797">
            <v>0</v>
          </cell>
          <cell r="AH797">
            <v>0</v>
          </cell>
        </row>
        <row r="798">
          <cell r="C798" t="str">
            <v>C20370</v>
          </cell>
          <cell r="G798">
            <v>310</v>
          </cell>
          <cell r="I798">
            <v>0</v>
          </cell>
          <cell r="J798">
            <v>0</v>
          </cell>
          <cell r="M798">
            <v>0</v>
          </cell>
          <cell r="N798">
            <v>0</v>
          </cell>
          <cell r="O798">
            <v>0</v>
          </cell>
          <cell r="P798">
            <v>0</v>
          </cell>
          <cell r="Q798">
            <v>0</v>
          </cell>
          <cell r="R798">
            <v>0</v>
          </cell>
          <cell r="S798">
            <v>0</v>
          </cell>
          <cell r="V798">
            <v>0</v>
          </cell>
          <cell r="Y798">
            <v>0</v>
          </cell>
          <cell r="AC798" t="str">
            <v>C20370Yes</v>
          </cell>
          <cell r="AG798">
            <v>0</v>
          </cell>
          <cell r="AH798">
            <v>0</v>
          </cell>
        </row>
        <row r="799">
          <cell r="C799" t="str">
            <v>C20370</v>
          </cell>
          <cell r="G799">
            <v>800</v>
          </cell>
          <cell r="I799">
            <v>0</v>
          </cell>
          <cell r="J799">
            <v>0</v>
          </cell>
          <cell r="M799">
            <v>0</v>
          </cell>
          <cell r="N799">
            <v>0</v>
          </cell>
          <cell r="O799">
            <v>0</v>
          </cell>
          <cell r="P799">
            <v>0</v>
          </cell>
          <cell r="Q799">
            <v>0</v>
          </cell>
          <cell r="R799">
            <v>0</v>
          </cell>
          <cell r="S799">
            <v>0</v>
          </cell>
          <cell r="V799">
            <v>0</v>
          </cell>
          <cell r="Y799">
            <v>0</v>
          </cell>
          <cell r="AC799" t="str">
            <v>C20370Yes</v>
          </cell>
          <cell r="AG799">
            <v>0</v>
          </cell>
          <cell r="AH799">
            <v>0</v>
          </cell>
        </row>
        <row r="800">
          <cell r="C800" t="str">
            <v>C20370</v>
          </cell>
          <cell r="G800">
            <v>2905.31</v>
          </cell>
          <cell r="I800">
            <v>2910</v>
          </cell>
          <cell r="J800">
            <v>2911.91</v>
          </cell>
          <cell r="M800">
            <v>2900</v>
          </cell>
          <cell r="N800">
            <v>2900</v>
          </cell>
          <cell r="O800">
            <v>2900</v>
          </cell>
          <cell r="P800">
            <v>0</v>
          </cell>
          <cell r="Q800">
            <v>0</v>
          </cell>
          <cell r="R800">
            <v>0</v>
          </cell>
          <cell r="S800">
            <v>0</v>
          </cell>
          <cell r="V800">
            <v>0</v>
          </cell>
          <cell r="Y800">
            <v>0</v>
          </cell>
          <cell r="AC800" t="str">
            <v>C20370Yes</v>
          </cell>
          <cell r="AG800">
            <v>0</v>
          </cell>
          <cell r="AH800">
            <v>0</v>
          </cell>
        </row>
        <row r="801">
          <cell r="C801" t="str">
            <v>C20370</v>
          </cell>
          <cell r="G801">
            <v>-27678.98</v>
          </cell>
          <cell r="I801">
            <v>-28200</v>
          </cell>
          <cell r="J801">
            <v>-4853.4600000000009</v>
          </cell>
          <cell r="M801">
            <v>-28200</v>
          </cell>
          <cell r="N801">
            <v>-28200</v>
          </cell>
          <cell r="O801">
            <v>-4229.49</v>
          </cell>
          <cell r="P801">
            <v>0</v>
          </cell>
          <cell r="Q801">
            <v>-28200</v>
          </cell>
          <cell r="R801">
            <v>-28200</v>
          </cell>
          <cell r="S801">
            <v>-3353.87</v>
          </cell>
          <cell r="V801">
            <v>-28200</v>
          </cell>
          <cell r="Y801">
            <v>0</v>
          </cell>
          <cell r="AC801" t="str">
            <v>C20370No</v>
          </cell>
          <cell r="AG801">
            <v>0</v>
          </cell>
          <cell r="AH801">
            <v>0</v>
          </cell>
        </row>
        <row r="802">
          <cell r="C802" t="str">
            <v>C20370</v>
          </cell>
          <cell r="G802">
            <v>-3452.5</v>
          </cell>
          <cell r="I802">
            <v>-9400</v>
          </cell>
          <cell r="J802">
            <v>0</v>
          </cell>
          <cell r="M802">
            <v>-9400</v>
          </cell>
          <cell r="N802">
            <v>-9400</v>
          </cell>
          <cell r="O802">
            <v>-390</v>
          </cell>
          <cell r="P802">
            <v>0</v>
          </cell>
          <cell r="Q802">
            <v>-9400</v>
          </cell>
          <cell r="R802">
            <v>-9400</v>
          </cell>
          <cell r="S802">
            <v>3518.4</v>
          </cell>
          <cell r="V802">
            <v>-9400</v>
          </cell>
          <cell r="Y802">
            <v>0</v>
          </cell>
          <cell r="AC802" t="str">
            <v>C20370No</v>
          </cell>
          <cell r="AG802">
            <v>0</v>
          </cell>
          <cell r="AH802">
            <v>0</v>
          </cell>
        </row>
        <row r="803">
          <cell r="C803" t="str">
            <v>C20370</v>
          </cell>
          <cell r="G803">
            <v>0</v>
          </cell>
          <cell r="I803">
            <v>-8000</v>
          </cell>
          <cell r="J803">
            <v>-71374</v>
          </cell>
          <cell r="M803">
            <v>-8000</v>
          </cell>
          <cell r="N803">
            <v>-8000</v>
          </cell>
          <cell r="O803">
            <v>-85791.29</v>
          </cell>
          <cell r="P803">
            <v>6299.9999999999991</v>
          </cell>
          <cell r="Q803">
            <v>-14300</v>
          </cell>
          <cell r="R803">
            <v>-14300</v>
          </cell>
          <cell r="S803">
            <v>-22746.66</v>
          </cell>
          <cell r="V803">
            <v>-14300</v>
          </cell>
          <cell r="Y803">
            <v>0</v>
          </cell>
          <cell r="AC803" t="str">
            <v>C20370No</v>
          </cell>
          <cell r="AG803">
            <v>0</v>
          </cell>
          <cell r="AH803">
            <v>0</v>
          </cell>
        </row>
        <row r="804">
          <cell r="C804" t="str">
            <v>C20370</v>
          </cell>
          <cell r="G804">
            <v>-201777.29</v>
          </cell>
          <cell r="I804">
            <v>-222830</v>
          </cell>
          <cell r="J804">
            <v>-190873.65000000002</v>
          </cell>
          <cell r="M804">
            <v>-233800</v>
          </cell>
          <cell r="N804">
            <v>-272500</v>
          </cell>
          <cell r="O804">
            <v>-178104.27999999997</v>
          </cell>
          <cell r="P804">
            <v>0</v>
          </cell>
          <cell r="Q804">
            <v>-233800</v>
          </cell>
          <cell r="R804">
            <v>-233800</v>
          </cell>
          <cell r="S804">
            <v>-82275.37999999999</v>
          </cell>
          <cell r="V804">
            <v>-233800</v>
          </cell>
          <cell r="Y804">
            <v>0</v>
          </cell>
          <cell r="AC804" t="str">
            <v>C20370No</v>
          </cell>
          <cell r="AG804">
            <v>0</v>
          </cell>
          <cell r="AH804">
            <v>0</v>
          </cell>
        </row>
        <row r="805">
          <cell r="C805">
            <v>0</v>
          </cell>
          <cell r="G805">
            <v>-117154.34000000001</v>
          </cell>
          <cell r="I805">
            <v>-58230</v>
          </cell>
          <cell r="J805">
            <v>-43481.289999999979</v>
          </cell>
          <cell r="M805">
            <v>-58300</v>
          </cell>
          <cell r="N805">
            <v>-97000</v>
          </cell>
          <cell r="O805">
            <v>-96990.549999999916</v>
          </cell>
          <cell r="P805">
            <v>6299.9999999999991</v>
          </cell>
          <cell r="Q805">
            <v>-67500</v>
          </cell>
          <cell r="R805">
            <v>0</v>
          </cell>
          <cell r="S805">
            <v>-14120.330000000016</v>
          </cell>
          <cell r="V805">
            <v>-66899.799999999988</v>
          </cell>
          <cell r="Y805">
            <v>-1058.04</v>
          </cell>
          <cell r="AC805" t="str">
            <v/>
          </cell>
          <cell r="AG805">
            <v>0</v>
          </cell>
          <cell r="AH805">
            <v>0</v>
          </cell>
        </row>
        <row r="806">
          <cell r="C806" t="str">
            <v>C20406</v>
          </cell>
          <cell r="G806">
            <v>0</v>
          </cell>
          <cell r="I806">
            <v>0</v>
          </cell>
          <cell r="J806">
            <v>5670.53</v>
          </cell>
          <cell r="M806">
            <v>0</v>
          </cell>
          <cell r="N806">
            <v>0</v>
          </cell>
          <cell r="O806">
            <v>5076.3599999999997</v>
          </cell>
          <cell r="P806">
            <v>0</v>
          </cell>
          <cell r="Q806">
            <v>0</v>
          </cell>
          <cell r="R806">
            <v>0</v>
          </cell>
          <cell r="S806">
            <v>-5090.8100000000004</v>
          </cell>
          <cell r="V806">
            <v>0.18999999999959982</v>
          </cell>
          <cell r="Y806">
            <v>0.18999999999959982</v>
          </cell>
          <cell r="AC806" t="str">
            <v>C20406No</v>
          </cell>
          <cell r="AG806">
            <v>0</v>
          </cell>
          <cell r="AH806">
            <v>0</v>
          </cell>
        </row>
        <row r="807">
          <cell r="C807" t="str">
            <v>C20406</v>
          </cell>
          <cell r="G807">
            <v>0</v>
          </cell>
          <cell r="I807">
            <v>0</v>
          </cell>
          <cell r="J807">
            <v>22.36</v>
          </cell>
          <cell r="M807">
            <v>0</v>
          </cell>
          <cell r="N807">
            <v>0</v>
          </cell>
          <cell r="O807">
            <v>0</v>
          </cell>
          <cell r="P807">
            <v>0</v>
          </cell>
          <cell r="Q807">
            <v>0</v>
          </cell>
          <cell r="R807">
            <v>0</v>
          </cell>
          <cell r="S807">
            <v>0</v>
          </cell>
          <cell r="V807">
            <v>0</v>
          </cell>
          <cell r="Y807">
            <v>0</v>
          </cell>
          <cell r="AC807" t="str">
            <v>C20406No</v>
          </cell>
          <cell r="AG807">
            <v>0</v>
          </cell>
          <cell r="AH807">
            <v>0</v>
          </cell>
        </row>
        <row r="808">
          <cell r="C808">
            <v>0</v>
          </cell>
          <cell r="G808">
            <v>0</v>
          </cell>
          <cell r="I808">
            <v>0</v>
          </cell>
          <cell r="J808">
            <v>5692.8899999999994</v>
          </cell>
          <cell r="M808">
            <v>0</v>
          </cell>
          <cell r="N808">
            <v>0</v>
          </cell>
          <cell r="O808">
            <v>5076.3599999999997</v>
          </cell>
          <cell r="P808">
            <v>0</v>
          </cell>
          <cell r="Q808">
            <v>0</v>
          </cell>
          <cell r="R808">
            <v>0</v>
          </cell>
          <cell r="S808">
            <v>-5090.8100000000004</v>
          </cell>
          <cell r="V808">
            <v>0.18999999999959982</v>
          </cell>
          <cell r="Y808">
            <v>-1058.04</v>
          </cell>
          <cell r="AC808" t="str">
            <v/>
          </cell>
          <cell r="AG808">
            <v>0</v>
          </cell>
          <cell r="AH808">
            <v>0</v>
          </cell>
        </row>
        <row r="809">
          <cell r="C809" t="str">
            <v>C20410</v>
          </cell>
          <cell r="G809">
            <v>0</v>
          </cell>
          <cell r="I809">
            <v>113800</v>
          </cell>
          <cell r="J809">
            <v>84807.48000000001</v>
          </cell>
          <cell r="M809">
            <v>80700</v>
          </cell>
          <cell r="N809">
            <v>80700</v>
          </cell>
          <cell r="O809">
            <v>83304.259999999995</v>
          </cell>
          <cell r="P809">
            <v>0</v>
          </cell>
          <cell r="Q809">
            <v>80700</v>
          </cell>
          <cell r="R809">
            <v>82100</v>
          </cell>
          <cell r="S809">
            <v>44097.53</v>
          </cell>
          <cell r="V809">
            <v>0</v>
          </cell>
          <cell r="Y809">
            <v>-82100</v>
          </cell>
          <cell r="AC809" t="str">
            <v>C20410No</v>
          </cell>
          <cell r="AG809">
            <v>0</v>
          </cell>
          <cell r="AH809">
            <v>0</v>
          </cell>
        </row>
        <row r="810">
          <cell r="C810" t="str">
            <v>C20410</v>
          </cell>
          <cell r="G810">
            <v>0</v>
          </cell>
          <cell r="I810">
            <v>0</v>
          </cell>
          <cell r="J810">
            <v>63</v>
          </cell>
          <cell r="M810">
            <v>0</v>
          </cell>
          <cell r="N810">
            <v>0</v>
          </cell>
          <cell r="O810">
            <v>122</v>
          </cell>
          <cell r="P810">
            <v>0</v>
          </cell>
          <cell r="Q810">
            <v>0</v>
          </cell>
          <cell r="R810">
            <v>0</v>
          </cell>
          <cell r="S810">
            <v>0</v>
          </cell>
          <cell r="V810">
            <v>0</v>
          </cell>
          <cell r="Y810">
            <v>0</v>
          </cell>
          <cell r="AC810" t="str">
            <v>C20410No</v>
          </cell>
          <cell r="AG810">
            <v>0</v>
          </cell>
          <cell r="AH810">
            <v>0</v>
          </cell>
        </row>
        <row r="811">
          <cell r="C811" t="str">
            <v>C20410</v>
          </cell>
          <cell r="G811">
            <v>0</v>
          </cell>
          <cell r="I811">
            <v>0</v>
          </cell>
          <cell r="J811">
            <v>969</v>
          </cell>
          <cell r="M811">
            <v>0</v>
          </cell>
          <cell r="N811">
            <v>0</v>
          </cell>
          <cell r="O811">
            <v>476</v>
          </cell>
          <cell r="P811">
            <v>0</v>
          </cell>
          <cell r="Q811">
            <v>0</v>
          </cell>
          <cell r="R811">
            <v>0</v>
          </cell>
          <cell r="S811">
            <v>0</v>
          </cell>
          <cell r="V811">
            <v>0</v>
          </cell>
          <cell r="Y811">
            <v>0</v>
          </cell>
          <cell r="AC811" t="str">
            <v>C20410No</v>
          </cell>
          <cell r="AG811">
            <v>0</v>
          </cell>
          <cell r="AH811">
            <v>0</v>
          </cell>
        </row>
        <row r="812">
          <cell r="C812" t="str">
            <v>C20410</v>
          </cell>
          <cell r="G812">
            <v>0</v>
          </cell>
          <cell r="I812">
            <v>100</v>
          </cell>
          <cell r="J812">
            <v>100</v>
          </cell>
          <cell r="M812">
            <v>0</v>
          </cell>
          <cell r="N812">
            <v>0</v>
          </cell>
          <cell r="O812">
            <v>0</v>
          </cell>
          <cell r="P812">
            <v>0</v>
          </cell>
          <cell r="Q812">
            <v>0</v>
          </cell>
          <cell r="R812">
            <v>0</v>
          </cell>
          <cell r="S812">
            <v>0</v>
          </cell>
          <cell r="V812">
            <v>0</v>
          </cell>
          <cell r="Y812">
            <v>0</v>
          </cell>
          <cell r="AC812" t="str">
            <v>C20410Yes</v>
          </cell>
          <cell r="AG812">
            <v>0</v>
          </cell>
          <cell r="AH812">
            <v>0</v>
          </cell>
        </row>
        <row r="813">
          <cell r="C813" t="str">
            <v>C20410</v>
          </cell>
          <cell r="G813">
            <v>0</v>
          </cell>
          <cell r="I813">
            <v>0</v>
          </cell>
          <cell r="J813">
            <v>253.88</v>
          </cell>
          <cell r="M813">
            <v>200</v>
          </cell>
          <cell r="N813">
            <v>200</v>
          </cell>
          <cell r="O813">
            <v>244.08</v>
          </cell>
          <cell r="P813">
            <v>0</v>
          </cell>
          <cell r="Q813">
            <v>200</v>
          </cell>
          <cell r="R813">
            <v>200</v>
          </cell>
          <cell r="S813">
            <v>67</v>
          </cell>
          <cell r="V813">
            <v>67</v>
          </cell>
          <cell r="Y813">
            <v>-133</v>
          </cell>
          <cell r="AC813" t="str">
            <v>C20410No</v>
          </cell>
          <cell r="AG813">
            <v>0</v>
          </cell>
          <cell r="AH813">
            <v>0</v>
          </cell>
        </row>
        <row r="814">
          <cell r="C814" t="str">
            <v>C20410</v>
          </cell>
          <cell r="G814">
            <v>0</v>
          </cell>
          <cell r="I814">
            <v>0</v>
          </cell>
          <cell r="J814">
            <v>622.83000000000004</v>
          </cell>
          <cell r="M814">
            <v>800</v>
          </cell>
          <cell r="N814">
            <v>800</v>
          </cell>
          <cell r="O814">
            <v>717.3</v>
          </cell>
          <cell r="P814">
            <v>0</v>
          </cell>
          <cell r="Q814">
            <v>800</v>
          </cell>
          <cell r="R814">
            <v>800</v>
          </cell>
          <cell r="S814">
            <v>99</v>
          </cell>
          <cell r="V814">
            <v>224.10000000000002</v>
          </cell>
          <cell r="Y814">
            <v>-575.9</v>
          </cell>
          <cell r="AC814" t="str">
            <v>C20410No</v>
          </cell>
          <cell r="AG814">
            <v>0</v>
          </cell>
          <cell r="AH814">
            <v>0</v>
          </cell>
        </row>
        <row r="815">
          <cell r="C815" t="str">
            <v>C20410</v>
          </cell>
          <cell r="G815">
            <v>0</v>
          </cell>
          <cell r="I815">
            <v>7000</v>
          </cell>
          <cell r="J815">
            <v>803.61</v>
          </cell>
          <cell r="M815">
            <v>300</v>
          </cell>
          <cell r="N815">
            <v>300</v>
          </cell>
          <cell r="O815">
            <v>663.88</v>
          </cell>
          <cell r="P815">
            <v>0</v>
          </cell>
          <cell r="Q815">
            <v>300</v>
          </cell>
          <cell r="R815">
            <v>300</v>
          </cell>
          <cell r="S815">
            <v>39</v>
          </cell>
          <cell r="V815">
            <v>19.5</v>
          </cell>
          <cell r="Y815">
            <v>-280.5</v>
          </cell>
          <cell r="AC815" t="str">
            <v>C20410No</v>
          </cell>
          <cell r="AG815">
            <v>0</v>
          </cell>
          <cell r="AH815">
            <v>0</v>
          </cell>
        </row>
        <row r="816">
          <cell r="C816" t="str">
            <v>C20410</v>
          </cell>
          <cell r="G816">
            <v>0</v>
          </cell>
          <cell r="I816">
            <v>0</v>
          </cell>
          <cell r="J816">
            <v>0</v>
          </cell>
          <cell r="M816">
            <v>0</v>
          </cell>
          <cell r="N816">
            <v>0</v>
          </cell>
          <cell r="O816">
            <v>333.92</v>
          </cell>
          <cell r="P816">
            <v>0</v>
          </cell>
          <cell r="Q816">
            <v>0</v>
          </cell>
          <cell r="R816">
            <v>0</v>
          </cell>
          <cell r="S816">
            <v>0</v>
          </cell>
          <cell r="V816">
            <v>0</v>
          </cell>
          <cell r="Y816">
            <v>0</v>
          </cell>
          <cell r="AC816" t="str">
            <v>C20410No</v>
          </cell>
          <cell r="AG816">
            <v>0</v>
          </cell>
          <cell r="AH816">
            <v>0</v>
          </cell>
        </row>
        <row r="817">
          <cell r="C817" t="str">
            <v>C20410</v>
          </cell>
          <cell r="G817">
            <v>0</v>
          </cell>
          <cell r="I817">
            <v>0</v>
          </cell>
          <cell r="J817">
            <v>0</v>
          </cell>
          <cell r="M817">
            <v>0</v>
          </cell>
          <cell r="N817">
            <v>0</v>
          </cell>
          <cell r="O817">
            <v>2536</v>
          </cell>
          <cell r="P817">
            <v>0</v>
          </cell>
          <cell r="Q817">
            <v>0</v>
          </cell>
          <cell r="R817">
            <v>0</v>
          </cell>
          <cell r="S817">
            <v>1555</v>
          </cell>
          <cell r="V817">
            <v>1555</v>
          </cell>
          <cell r="Y817">
            <v>1555</v>
          </cell>
          <cell r="AC817" t="str">
            <v>C20410No</v>
          </cell>
          <cell r="AG817">
            <v>0</v>
          </cell>
          <cell r="AH817">
            <v>0</v>
          </cell>
        </row>
        <row r="818">
          <cell r="C818" t="str">
            <v>C20410</v>
          </cell>
          <cell r="G818">
            <v>0</v>
          </cell>
          <cell r="I818">
            <v>1000</v>
          </cell>
          <cell r="J818">
            <v>0</v>
          </cell>
          <cell r="M818">
            <v>0</v>
          </cell>
          <cell r="N818">
            <v>0</v>
          </cell>
          <cell r="O818">
            <v>0</v>
          </cell>
          <cell r="P818">
            <v>0</v>
          </cell>
          <cell r="Q818">
            <v>0</v>
          </cell>
          <cell r="R818">
            <v>0</v>
          </cell>
          <cell r="S818">
            <v>0</v>
          </cell>
          <cell r="V818">
            <v>0</v>
          </cell>
          <cell r="Y818">
            <v>0</v>
          </cell>
          <cell r="AC818" t="str">
            <v>C20410No</v>
          </cell>
          <cell r="AG818">
            <v>0</v>
          </cell>
          <cell r="AH818">
            <v>0</v>
          </cell>
        </row>
        <row r="819">
          <cell r="C819" t="str">
            <v>C20410</v>
          </cell>
          <cell r="G819">
            <v>0</v>
          </cell>
          <cell r="I819">
            <v>3000</v>
          </cell>
          <cell r="J819">
            <v>5731.46</v>
          </cell>
          <cell r="M819">
            <v>13100</v>
          </cell>
          <cell r="N819">
            <v>13100</v>
          </cell>
          <cell r="O819">
            <v>1185.55</v>
          </cell>
          <cell r="P819">
            <v>0</v>
          </cell>
          <cell r="Q819">
            <v>13100</v>
          </cell>
          <cell r="R819">
            <v>13100</v>
          </cell>
          <cell r="S819">
            <v>201.38</v>
          </cell>
          <cell r="V819">
            <v>201.38</v>
          </cell>
          <cell r="Y819">
            <v>-12898.62</v>
          </cell>
          <cell r="AC819" t="str">
            <v>C20410No</v>
          </cell>
          <cell r="AG819">
            <v>0</v>
          </cell>
          <cell r="AH819">
            <v>0</v>
          </cell>
        </row>
        <row r="820">
          <cell r="C820" t="str">
            <v>C20410</v>
          </cell>
          <cell r="G820">
            <v>0</v>
          </cell>
          <cell r="I820">
            <v>1000</v>
          </cell>
          <cell r="J820">
            <v>0</v>
          </cell>
          <cell r="M820">
            <v>0</v>
          </cell>
          <cell r="N820">
            <v>0</v>
          </cell>
          <cell r="O820">
            <v>0</v>
          </cell>
          <cell r="P820">
            <v>0</v>
          </cell>
          <cell r="Q820">
            <v>0</v>
          </cell>
          <cell r="R820">
            <v>0</v>
          </cell>
          <cell r="S820">
            <v>0</v>
          </cell>
          <cell r="V820">
            <v>0</v>
          </cell>
          <cell r="Y820">
            <v>0</v>
          </cell>
          <cell r="AC820" t="str">
            <v>C20410No</v>
          </cell>
          <cell r="AG820">
            <v>0</v>
          </cell>
          <cell r="AH820">
            <v>0</v>
          </cell>
        </row>
        <row r="821">
          <cell r="C821" t="str">
            <v>C20410</v>
          </cell>
          <cell r="G821">
            <v>0</v>
          </cell>
          <cell r="I821">
            <v>3000</v>
          </cell>
          <cell r="J821">
            <v>1113.18</v>
          </cell>
          <cell r="M821">
            <v>1000</v>
          </cell>
          <cell r="N821">
            <v>1000</v>
          </cell>
          <cell r="O821">
            <v>698.81</v>
          </cell>
          <cell r="P821">
            <v>0</v>
          </cell>
          <cell r="Q821">
            <v>1000</v>
          </cell>
          <cell r="R821">
            <v>1000</v>
          </cell>
          <cell r="S821">
            <v>0</v>
          </cell>
          <cell r="V821">
            <v>0</v>
          </cell>
          <cell r="Y821">
            <v>-1000</v>
          </cell>
          <cell r="AC821" t="str">
            <v>C20410No</v>
          </cell>
          <cell r="AG821">
            <v>0</v>
          </cell>
          <cell r="AH821">
            <v>0</v>
          </cell>
        </row>
        <row r="822">
          <cell r="C822" t="str">
            <v>C20410</v>
          </cell>
          <cell r="G822">
            <v>0</v>
          </cell>
          <cell r="I822">
            <v>1000</v>
          </cell>
          <cell r="J822">
            <v>87.22</v>
          </cell>
          <cell r="M822">
            <v>300</v>
          </cell>
          <cell r="N822">
            <v>300</v>
          </cell>
          <cell r="O822">
            <v>59.25</v>
          </cell>
          <cell r="P822">
            <v>0</v>
          </cell>
          <cell r="Q822">
            <v>300</v>
          </cell>
          <cell r="R822">
            <v>300</v>
          </cell>
          <cell r="S822">
            <v>78.959999999999994</v>
          </cell>
          <cell r="V822">
            <v>61.77</v>
          </cell>
          <cell r="Y822">
            <v>-238.23</v>
          </cell>
          <cell r="AC822" t="str">
            <v>C20410No</v>
          </cell>
          <cell r="AG822">
            <v>0</v>
          </cell>
          <cell r="AH822">
            <v>0</v>
          </cell>
        </row>
        <row r="823">
          <cell r="C823" t="str">
            <v>C20410</v>
          </cell>
          <cell r="G823">
            <v>0</v>
          </cell>
          <cell r="I823">
            <v>0</v>
          </cell>
          <cell r="J823">
            <v>220</v>
          </cell>
          <cell r="M823">
            <v>0</v>
          </cell>
          <cell r="N823">
            <v>0</v>
          </cell>
          <cell r="O823">
            <v>0</v>
          </cell>
          <cell r="P823">
            <v>0</v>
          </cell>
          <cell r="Q823">
            <v>0</v>
          </cell>
          <cell r="R823">
            <v>0</v>
          </cell>
          <cell r="S823">
            <v>0</v>
          </cell>
          <cell r="V823">
            <v>0</v>
          </cell>
          <cell r="Y823">
            <v>0</v>
          </cell>
          <cell r="AC823" t="str">
            <v>C20410No</v>
          </cell>
          <cell r="AG823">
            <v>0</v>
          </cell>
          <cell r="AH823">
            <v>0</v>
          </cell>
        </row>
        <row r="824">
          <cell r="C824" t="str">
            <v>C20410</v>
          </cell>
          <cell r="G824">
            <v>0</v>
          </cell>
          <cell r="I824">
            <v>3000</v>
          </cell>
          <cell r="J824">
            <v>1225.29</v>
          </cell>
          <cell r="M824">
            <v>700</v>
          </cell>
          <cell r="N824">
            <v>700</v>
          </cell>
          <cell r="O824">
            <v>1489.22</v>
          </cell>
          <cell r="P824">
            <v>0</v>
          </cell>
          <cell r="Q824">
            <v>700</v>
          </cell>
          <cell r="R824">
            <v>700</v>
          </cell>
          <cell r="S824">
            <v>976.83</v>
          </cell>
          <cell r="V824">
            <v>811.09</v>
          </cell>
          <cell r="Y824">
            <v>111.09000000000003</v>
          </cell>
          <cell r="AC824" t="str">
            <v>C20410No</v>
          </cell>
          <cell r="AG824">
            <v>0</v>
          </cell>
          <cell r="AH824">
            <v>0</v>
          </cell>
        </row>
        <row r="825">
          <cell r="C825" t="str">
            <v>C20410</v>
          </cell>
          <cell r="G825">
            <v>0</v>
          </cell>
          <cell r="I825">
            <v>500</v>
          </cell>
          <cell r="J825">
            <v>26.5</v>
          </cell>
          <cell r="M825">
            <v>0</v>
          </cell>
          <cell r="N825">
            <v>0</v>
          </cell>
          <cell r="O825">
            <v>0</v>
          </cell>
          <cell r="P825">
            <v>0</v>
          </cell>
          <cell r="Q825">
            <v>0</v>
          </cell>
          <cell r="R825">
            <v>0</v>
          </cell>
          <cell r="S825">
            <v>0</v>
          </cell>
          <cell r="V825">
            <v>0</v>
          </cell>
          <cell r="Y825">
            <v>0</v>
          </cell>
          <cell r="AC825" t="str">
            <v>C20410No</v>
          </cell>
          <cell r="AG825">
            <v>0</v>
          </cell>
          <cell r="AH825">
            <v>0</v>
          </cell>
        </row>
        <row r="826">
          <cell r="C826" t="str">
            <v>C20410</v>
          </cell>
          <cell r="G826">
            <v>0</v>
          </cell>
          <cell r="I826">
            <v>0</v>
          </cell>
          <cell r="J826">
            <v>0</v>
          </cell>
          <cell r="M826">
            <v>0</v>
          </cell>
          <cell r="N826">
            <v>0</v>
          </cell>
          <cell r="O826">
            <v>19.350000000000001</v>
          </cell>
          <cell r="P826">
            <v>0</v>
          </cell>
          <cell r="Q826">
            <v>0</v>
          </cell>
          <cell r="R826">
            <v>0</v>
          </cell>
          <cell r="S826">
            <v>12.51</v>
          </cell>
          <cell r="V826">
            <v>10.71</v>
          </cell>
          <cell r="Y826">
            <v>10.71</v>
          </cell>
          <cell r="AC826" t="str">
            <v>C20410No</v>
          </cell>
          <cell r="AG826">
            <v>0</v>
          </cell>
          <cell r="AH826">
            <v>0</v>
          </cell>
        </row>
        <row r="827">
          <cell r="C827" t="str">
            <v>C20410</v>
          </cell>
          <cell r="G827">
            <v>0</v>
          </cell>
          <cell r="I827">
            <v>0</v>
          </cell>
          <cell r="J827">
            <v>0</v>
          </cell>
          <cell r="M827">
            <v>0</v>
          </cell>
          <cell r="N827">
            <v>0</v>
          </cell>
          <cell r="O827">
            <v>0</v>
          </cell>
          <cell r="P827">
            <v>0</v>
          </cell>
          <cell r="Q827">
            <v>0</v>
          </cell>
          <cell r="R827">
            <v>0</v>
          </cell>
          <cell r="S827">
            <v>0</v>
          </cell>
          <cell r="V827">
            <v>0</v>
          </cell>
          <cell r="Y827">
            <v>0</v>
          </cell>
          <cell r="AC827" t="str">
            <v>C20410No</v>
          </cell>
          <cell r="AG827">
            <v>0</v>
          </cell>
          <cell r="AH827">
            <v>0</v>
          </cell>
        </row>
        <row r="828">
          <cell r="C828" t="str">
            <v>C20410</v>
          </cell>
          <cell r="G828">
            <v>0</v>
          </cell>
          <cell r="I828">
            <v>5000</v>
          </cell>
          <cell r="J828">
            <v>3795</v>
          </cell>
          <cell r="M828">
            <v>0</v>
          </cell>
          <cell r="N828">
            <v>0</v>
          </cell>
          <cell r="O828">
            <v>0</v>
          </cell>
          <cell r="P828">
            <v>0</v>
          </cell>
          <cell r="Q828">
            <v>0</v>
          </cell>
          <cell r="R828">
            <v>0</v>
          </cell>
          <cell r="S828">
            <v>0</v>
          </cell>
          <cell r="V828">
            <v>0</v>
          </cell>
          <cell r="Y828">
            <v>0</v>
          </cell>
          <cell r="AC828" t="str">
            <v>C20410No</v>
          </cell>
          <cell r="AG828">
            <v>0</v>
          </cell>
          <cell r="AH828">
            <v>0</v>
          </cell>
        </row>
        <row r="829">
          <cell r="C829" t="str">
            <v>C20410</v>
          </cell>
          <cell r="G829">
            <v>0</v>
          </cell>
          <cell r="I829">
            <v>1000</v>
          </cell>
          <cell r="J829">
            <v>144.22999999999999</v>
          </cell>
          <cell r="M829">
            <v>0</v>
          </cell>
          <cell r="N829">
            <v>0</v>
          </cell>
          <cell r="O829">
            <v>145.75</v>
          </cell>
          <cell r="P829">
            <v>0</v>
          </cell>
          <cell r="Q829">
            <v>0</v>
          </cell>
          <cell r="R829">
            <v>0</v>
          </cell>
          <cell r="S829">
            <v>35.49</v>
          </cell>
          <cell r="V829">
            <v>35.49</v>
          </cell>
          <cell r="Y829">
            <v>35.49</v>
          </cell>
          <cell r="AC829" t="str">
            <v>C20410No</v>
          </cell>
          <cell r="AG829">
            <v>0</v>
          </cell>
          <cell r="AH829">
            <v>0</v>
          </cell>
        </row>
        <row r="830">
          <cell r="C830" t="str">
            <v>C20410</v>
          </cell>
          <cell r="G830">
            <v>0</v>
          </cell>
          <cell r="I830">
            <v>3000</v>
          </cell>
          <cell r="J830">
            <v>0</v>
          </cell>
          <cell r="M830">
            <v>0</v>
          </cell>
          <cell r="N830">
            <v>0</v>
          </cell>
          <cell r="O830">
            <v>0</v>
          </cell>
          <cell r="P830">
            <v>0</v>
          </cell>
          <cell r="Q830">
            <v>0</v>
          </cell>
          <cell r="R830">
            <v>0</v>
          </cell>
          <cell r="S830">
            <v>0</v>
          </cell>
          <cell r="V830">
            <v>0</v>
          </cell>
          <cell r="Y830">
            <v>0</v>
          </cell>
          <cell r="AC830" t="str">
            <v>C20410No</v>
          </cell>
          <cell r="AG830">
            <v>0</v>
          </cell>
          <cell r="AH830">
            <v>0</v>
          </cell>
        </row>
        <row r="831">
          <cell r="C831" t="str">
            <v>C20410</v>
          </cell>
          <cell r="G831">
            <v>0</v>
          </cell>
          <cell r="I831">
            <v>2140</v>
          </cell>
          <cell r="J831">
            <v>183.88</v>
          </cell>
          <cell r="M831">
            <v>0</v>
          </cell>
          <cell r="N831">
            <v>0</v>
          </cell>
          <cell r="O831">
            <v>0</v>
          </cell>
          <cell r="P831">
            <v>0</v>
          </cell>
          <cell r="Q831">
            <v>0</v>
          </cell>
          <cell r="R831">
            <v>0</v>
          </cell>
          <cell r="S831">
            <v>0</v>
          </cell>
          <cell r="V831">
            <v>0</v>
          </cell>
          <cell r="Y831">
            <v>0</v>
          </cell>
          <cell r="AC831" t="str">
            <v>C20410Yes</v>
          </cell>
          <cell r="AG831">
            <v>0</v>
          </cell>
          <cell r="AH831">
            <v>0</v>
          </cell>
        </row>
        <row r="832">
          <cell r="C832" t="str">
            <v>C20410</v>
          </cell>
          <cell r="G832">
            <v>0</v>
          </cell>
          <cell r="I832">
            <v>7384</v>
          </cell>
          <cell r="J832">
            <v>7384</v>
          </cell>
          <cell r="M832">
            <v>0</v>
          </cell>
          <cell r="N832">
            <v>0</v>
          </cell>
          <cell r="O832">
            <v>0</v>
          </cell>
          <cell r="P832">
            <v>0</v>
          </cell>
          <cell r="Q832">
            <v>0</v>
          </cell>
          <cell r="R832">
            <v>0</v>
          </cell>
          <cell r="S832">
            <v>0</v>
          </cell>
          <cell r="V832">
            <v>0</v>
          </cell>
          <cell r="Y832">
            <v>0</v>
          </cell>
          <cell r="AC832" t="str">
            <v>C20410Yes</v>
          </cell>
          <cell r="AG832">
            <v>0</v>
          </cell>
          <cell r="AH832">
            <v>0</v>
          </cell>
        </row>
        <row r="833">
          <cell r="C833" t="str">
            <v>C20410</v>
          </cell>
          <cell r="G833">
            <v>0</v>
          </cell>
          <cell r="I833">
            <v>13270</v>
          </cell>
          <cell r="J833">
            <v>13270</v>
          </cell>
          <cell r="M833">
            <v>0</v>
          </cell>
          <cell r="N833">
            <v>0</v>
          </cell>
          <cell r="O833">
            <v>0</v>
          </cell>
          <cell r="P833">
            <v>0</v>
          </cell>
          <cell r="Q833">
            <v>0</v>
          </cell>
          <cell r="R833">
            <v>0</v>
          </cell>
          <cell r="S833">
            <v>0</v>
          </cell>
          <cell r="V833">
            <v>0</v>
          </cell>
          <cell r="Y833">
            <v>0</v>
          </cell>
          <cell r="AC833" t="str">
            <v>C20410Yes</v>
          </cell>
          <cell r="AG833">
            <v>0</v>
          </cell>
          <cell r="AH833">
            <v>0</v>
          </cell>
        </row>
        <row r="834">
          <cell r="C834" t="str">
            <v>C20410</v>
          </cell>
          <cell r="G834">
            <v>0</v>
          </cell>
          <cell r="I834">
            <v>8677</v>
          </cell>
          <cell r="J834">
            <v>8677</v>
          </cell>
          <cell r="M834">
            <v>0</v>
          </cell>
          <cell r="N834">
            <v>0</v>
          </cell>
          <cell r="O834">
            <v>0</v>
          </cell>
          <cell r="P834">
            <v>0</v>
          </cell>
          <cell r="Q834">
            <v>0</v>
          </cell>
          <cell r="R834">
            <v>0</v>
          </cell>
          <cell r="S834">
            <v>0</v>
          </cell>
          <cell r="V834">
            <v>0</v>
          </cell>
          <cell r="Y834">
            <v>0</v>
          </cell>
          <cell r="AC834" t="str">
            <v>C20410Yes</v>
          </cell>
          <cell r="AG834">
            <v>0</v>
          </cell>
          <cell r="AH834">
            <v>0</v>
          </cell>
        </row>
        <row r="835">
          <cell r="C835" t="str">
            <v>C20410</v>
          </cell>
          <cell r="G835">
            <v>0</v>
          </cell>
          <cell r="I835">
            <v>11959</v>
          </cell>
          <cell r="J835">
            <v>11959</v>
          </cell>
          <cell r="M835">
            <v>0</v>
          </cell>
          <cell r="N835">
            <v>0</v>
          </cell>
          <cell r="O835">
            <v>0</v>
          </cell>
          <cell r="P835">
            <v>0</v>
          </cell>
          <cell r="Q835">
            <v>0</v>
          </cell>
          <cell r="R835">
            <v>0</v>
          </cell>
          <cell r="S835">
            <v>0</v>
          </cell>
          <cell r="V835">
            <v>0</v>
          </cell>
          <cell r="Y835">
            <v>0</v>
          </cell>
          <cell r="AC835" t="str">
            <v>C20410Yes</v>
          </cell>
          <cell r="AG835">
            <v>0</v>
          </cell>
          <cell r="AH835">
            <v>0</v>
          </cell>
        </row>
        <row r="836">
          <cell r="C836" t="str">
            <v>C20410</v>
          </cell>
          <cell r="G836">
            <v>0</v>
          </cell>
          <cell r="I836">
            <v>5876</v>
          </cell>
          <cell r="J836">
            <v>5876</v>
          </cell>
          <cell r="M836">
            <v>0</v>
          </cell>
          <cell r="N836">
            <v>0</v>
          </cell>
          <cell r="O836">
            <v>0</v>
          </cell>
          <cell r="P836">
            <v>0</v>
          </cell>
          <cell r="Q836">
            <v>0</v>
          </cell>
          <cell r="R836">
            <v>0</v>
          </cell>
          <cell r="S836">
            <v>0</v>
          </cell>
          <cell r="V836">
            <v>0</v>
          </cell>
          <cell r="Y836">
            <v>0</v>
          </cell>
          <cell r="AC836" t="str">
            <v>C20410Yes</v>
          </cell>
          <cell r="AG836">
            <v>0</v>
          </cell>
          <cell r="AH836">
            <v>0</v>
          </cell>
        </row>
        <row r="837">
          <cell r="C837" t="str">
            <v>C20410</v>
          </cell>
          <cell r="G837">
            <v>0</v>
          </cell>
          <cell r="I837">
            <v>509</v>
          </cell>
          <cell r="J837">
            <v>509</v>
          </cell>
          <cell r="M837">
            <v>0</v>
          </cell>
          <cell r="N837">
            <v>0</v>
          </cell>
          <cell r="O837">
            <v>0</v>
          </cell>
          <cell r="P837">
            <v>0</v>
          </cell>
          <cell r="Q837">
            <v>0</v>
          </cell>
          <cell r="R837">
            <v>0</v>
          </cell>
          <cell r="S837">
            <v>0</v>
          </cell>
          <cell r="V837">
            <v>0</v>
          </cell>
          <cell r="Y837">
            <v>0</v>
          </cell>
          <cell r="AC837" t="str">
            <v>C20410Yes</v>
          </cell>
          <cell r="AG837">
            <v>0</v>
          </cell>
          <cell r="AH837">
            <v>0</v>
          </cell>
        </row>
        <row r="838">
          <cell r="C838" t="str">
            <v>C20410</v>
          </cell>
          <cell r="G838">
            <v>0</v>
          </cell>
          <cell r="I838">
            <v>6593</v>
          </cell>
          <cell r="J838">
            <v>6593</v>
          </cell>
          <cell r="M838">
            <v>0</v>
          </cell>
          <cell r="N838">
            <v>0</v>
          </cell>
          <cell r="O838">
            <v>0</v>
          </cell>
          <cell r="P838">
            <v>0</v>
          </cell>
          <cell r="Q838">
            <v>0</v>
          </cell>
          <cell r="R838">
            <v>0</v>
          </cell>
          <cell r="S838">
            <v>0</v>
          </cell>
          <cell r="V838">
            <v>0</v>
          </cell>
          <cell r="Y838">
            <v>0</v>
          </cell>
          <cell r="AC838" t="str">
            <v>C20410Yes</v>
          </cell>
          <cell r="AG838">
            <v>0</v>
          </cell>
          <cell r="AH838">
            <v>0</v>
          </cell>
        </row>
        <row r="839">
          <cell r="C839" t="str">
            <v>C20410</v>
          </cell>
          <cell r="G839">
            <v>0</v>
          </cell>
          <cell r="I839">
            <v>6820</v>
          </cell>
          <cell r="J839">
            <v>6820</v>
          </cell>
          <cell r="M839">
            <v>0</v>
          </cell>
          <cell r="N839">
            <v>0</v>
          </cell>
          <cell r="O839">
            <v>0</v>
          </cell>
          <cell r="P839">
            <v>0</v>
          </cell>
          <cell r="Q839">
            <v>0</v>
          </cell>
          <cell r="R839">
            <v>0</v>
          </cell>
          <cell r="S839">
            <v>0</v>
          </cell>
          <cell r="V839">
            <v>0</v>
          </cell>
          <cell r="Y839">
            <v>0</v>
          </cell>
          <cell r="AC839" t="str">
            <v>C20410Yes</v>
          </cell>
          <cell r="AG839">
            <v>0</v>
          </cell>
          <cell r="AH839">
            <v>0</v>
          </cell>
        </row>
        <row r="840">
          <cell r="C840" t="str">
            <v>C20410</v>
          </cell>
          <cell r="G840">
            <v>0</v>
          </cell>
          <cell r="I840">
            <v>1492</v>
          </cell>
          <cell r="J840">
            <v>1177.67</v>
          </cell>
          <cell r="M840">
            <v>0</v>
          </cell>
          <cell r="N840">
            <v>0</v>
          </cell>
          <cell r="O840">
            <v>0</v>
          </cell>
          <cell r="P840">
            <v>0</v>
          </cell>
          <cell r="Q840">
            <v>0</v>
          </cell>
          <cell r="R840">
            <v>0</v>
          </cell>
          <cell r="S840">
            <v>0</v>
          </cell>
          <cell r="V840">
            <v>0</v>
          </cell>
          <cell r="Y840">
            <v>0</v>
          </cell>
          <cell r="AC840" t="str">
            <v>C20410Yes</v>
          </cell>
          <cell r="AG840">
            <v>0</v>
          </cell>
          <cell r="AH840">
            <v>0</v>
          </cell>
        </row>
        <row r="841">
          <cell r="C841" t="str">
            <v>C20410</v>
          </cell>
          <cell r="G841">
            <v>0</v>
          </cell>
          <cell r="I841">
            <v>81</v>
          </cell>
          <cell r="J841">
            <v>81</v>
          </cell>
          <cell r="M841">
            <v>0</v>
          </cell>
          <cell r="N841">
            <v>0</v>
          </cell>
          <cell r="O841">
            <v>0</v>
          </cell>
          <cell r="P841">
            <v>0</v>
          </cell>
          <cell r="Q841">
            <v>0</v>
          </cell>
          <cell r="R841">
            <v>0</v>
          </cell>
          <cell r="S841">
            <v>0</v>
          </cell>
          <cell r="V841">
            <v>0</v>
          </cell>
          <cell r="Y841">
            <v>0</v>
          </cell>
          <cell r="AC841" t="str">
            <v>C20410Yes</v>
          </cell>
          <cell r="AG841">
            <v>0</v>
          </cell>
          <cell r="AH841">
            <v>0</v>
          </cell>
        </row>
        <row r="842">
          <cell r="C842" t="str">
            <v>C20410</v>
          </cell>
          <cell r="G842">
            <v>0</v>
          </cell>
          <cell r="I842">
            <v>-54000</v>
          </cell>
          <cell r="J842">
            <v>-17981</v>
          </cell>
          <cell r="M842">
            <v>0</v>
          </cell>
          <cell r="N842">
            <v>0</v>
          </cell>
          <cell r="O842">
            <v>0</v>
          </cell>
          <cell r="P842">
            <v>0</v>
          </cell>
          <cell r="Q842">
            <v>0</v>
          </cell>
          <cell r="R842">
            <v>0</v>
          </cell>
          <cell r="S842">
            <v>0</v>
          </cell>
          <cell r="V842">
            <v>0</v>
          </cell>
          <cell r="Y842">
            <v>0</v>
          </cell>
          <cell r="AC842" t="str">
            <v>C20410No</v>
          </cell>
          <cell r="AG842">
            <v>0</v>
          </cell>
          <cell r="AH842">
            <v>0</v>
          </cell>
        </row>
        <row r="843">
          <cell r="C843" t="str">
            <v>C20410</v>
          </cell>
          <cell r="G843">
            <v>0</v>
          </cell>
          <cell r="I843">
            <v>0</v>
          </cell>
          <cell r="J843">
            <v>-175</v>
          </cell>
          <cell r="M843">
            <v>0</v>
          </cell>
          <cell r="N843">
            <v>0</v>
          </cell>
          <cell r="O843">
            <v>0</v>
          </cell>
          <cell r="P843">
            <v>0</v>
          </cell>
          <cell r="Q843">
            <v>0</v>
          </cell>
          <cell r="R843">
            <v>0</v>
          </cell>
          <cell r="S843">
            <v>-7469.5</v>
          </cell>
          <cell r="V843">
            <v>-7450</v>
          </cell>
          <cell r="Y843">
            <v>-7450</v>
          </cell>
          <cell r="AC843" t="str">
            <v>C20410No</v>
          </cell>
          <cell r="AG843">
            <v>0</v>
          </cell>
          <cell r="AH843">
            <v>0</v>
          </cell>
        </row>
        <row r="844">
          <cell r="C844" t="str">
            <v>C20410</v>
          </cell>
          <cell r="G844">
            <v>0</v>
          </cell>
          <cell r="I844">
            <v>-87600</v>
          </cell>
          <cell r="J844">
            <v>-96600</v>
          </cell>
          <cell r="M844">
            <v>-90000</v>
          </cell>
          <cell r="N844">
            <v>-90000</v>
          </cell>
          <cell r="O844">
            <v>-106702</v>
          </cell>
          <cell r="P844">
            <v>0</v>
          </cell>
          <cell r="Q844">
            <v>-90000</v>
          </cell>
          <cell r="R844">
            <v>-90000</v>
          </cell>
          <cell r="S844">
            <v>0</v>
          </cell>
          <cell r="V844">
            <v>0</v>
          </cell>
          <cell r="Y844">
            <v>90000</v>
          </cell>
          <cell r="AC844" t="str">
            <v>C20410No</v>
          </cell>
          <cell r="AG844">
            <v>0</v>
          </cell>
          <cell r="AH844">
            <v>0</v>
          </cell>
        </row>
        <row r="845">
          <cell r="C845">
            <v>0</v>
          </cell>
          <cell r="G845">
            <v>0</v>
          </cell>
          <cell r="I845">
            <v>65601</v>
          </cell>
          <cell r="J845">
            <v>47737.23000000001</v>
          </cell>
          <cell r="M845">
            <v>7100</v>
          </cell>
          <cell r="N845">
            <v>7100</v>
          </cell>
          <cell r="O845">
            <v>-14706.62999999999</v>
          </cell>
          <cell r="P845">
            <v>0</v>
          </cell>
          <cell r="Q845">
            <v>7100</v>
          </cell>
          <cell r="R845">
            <v>0</v>
          </cell>
          <cell r="S845">
            <v>39693.199999999997</v>
          </cell>
          <cell r="V845">
            <v>-4463.96</v>
          </cell>
          <cell r="Y845">
            <v>-1058.04</v>
          </cell>
          <cell r="AC845" t="str">
            <v/>
          </cell>
          <cell r="AG845">
            <v>0</v>
          </cell>
          <cell r="AH845">
            <v>0</v>
          </cell>
        </row>
        <row r="846">
          <cell r="C846" t="str">
            <v>C20425</v>
          </cell>
          <cell r="G846">
            <v>0</v>
          </cell>
          <cell r="I846">
            <v>54250</v>
          </cell>
          <cell r="J846">
            <v>46228.98</v>
          </cell>
          <cell r="M846">
            <v>0</v>
          </cell>
          <cell r="N846">
            <v>0</v>
          </cell>
          <cell r="O846">
            <v>0.1000000000003638</v>
          </cell>
          <cell r="P846">
            <v>0</v>
          </cell>
          <cell r="Q846">
            <v>0</v>
          </cell>
          <cell r="R846">
            <v>0</v>
          </cell>
          <cell r="S846">
            <v>0</v>
          </cell>
          <cell r="V846">
            <v>0</v>
          </cell>
          <cell r="Y846">
            <v>0</v>
          </cell>
          <cell r="AC846" t="str">
            <v>C20425No</v>
          </cell>
          <cell r="AG846">
            <v>0</v>
          </cell>
          <cell r="AH846">
            <v>0</v>
          </cell>
        </row>
        <row r="847">
          <cell r="C847" t="str">
            <v>C20425</v>
          </cell>
          <cell r="G847">
            <v>0</v>
          </cell>
          <cell r="I847">
            <v>0</v>
          </cell>
          <cell r="J847">
            <v>39.200000000000003</v>
          </cell>
          <cell r="M847">
            <v>0</v>
          </cell>
          <cell r="N847">
            <v>0</v>
          </cell>
          <cell r="O847">
            <v>0</v>
          </cell>
          <cell r="P847">
            <v>0</v>
          </cell>
          <cell r="Q847">
            <v>0</v>
          </cell>
          <cell r="R847">
            <v>0</v>
          </cell>
          <cell r="S847">
            <v>0</v>
          </cell>
          <cell r="V847">
            <v>0</v>
          </cell>
          <cell r="Y847">
            <v>0</v>
          </cell>
          <cell r="AC847" t="str">
            <v>C20425No</v>
          </cell>
          <cell r="AG847">
            <v>0</v>
          </cell>
          <cell r="AH847">
            <v>0</v>
          </cell>
        </row>
        <row r="848">
          <cell r="C848" t="str">
            <v>C20425</v>
          </cell>
          <cell r="G848">
            <v>0</v>
          </cell>
          <cell r="I848">
            <v>0</v>
          </cell>
          <cell r="J848">
            <v>8.58</v>
          </cell>
          <cell r="M848">
            <v>0</v>
          </cell>
          <cell r="N848">
            <v>0</v>
          </cell>
          <cell r="O848">
            <v>0</v>
          </cell>
          <cell r="P848">
            <v>0</v>
          </cell>
          <cell r="Q848">
            <v>0</v>
          </cell>
          <cell r="R848">
            <v>0</v>
          </cell>
          <cell r="S848">
            <v>0</v>
          </cell>
          <cell r="V848">
            <v>0</v>
          </cell>
          <cell r="Y848">
            <v>0</v>
          </cell>
          <cell r="AC848" t="str">
            <v>C20425No</v>
          </cell>
          <cell r="AG848">
            <v>0</v>
          </cell>
          <cell r="AH848">
            <v>0</v>
          </cell>
        </row>
        <row r="849">
          <cell r="C849" t="str">
            <v>C20425</v>
          </cell>
          <cell r="G849">
            <v>0</v>
          </cell>
          <cell r="I849">
            <v>0</v>
          </cell>
          <cell r="J849">
            <v>21.21</v>
          </cell>
          <cell r="M849">
            <v>0</v>
          </cell>
          <cell r="N849">
            <v>0</v>
          </cell>
          <cell r="O849">
            <v>0.06</v>
          </cell>
          <cell r="P849">
            <v>0</v>
          </cell>
          <cell r="Q849">
            <v>0</v>
          </cell>
          <cell r="R849">
            <v>0</v>
          </cell>
          <cell r="S849">
            <v>0</v>
          </cell>
          <cell r="V849">
            <v>0</v>
          </cell>
          <cell r="Y849">
            <v>0</v>
          </cell>
          <cell r="AC849" t="str">
            <v>C20425No</v>
          </cell>
          <cell r="AG849">
            <v>0</v>
          </cell>
          <cell r="AH849">
            <v>0</v>
          </cell>
        </row>
        <row r="850">
          <cell r="C850" t="str">
            <v>C20425</v>
          </cell>
          <cell r="G850">
            <v>0</v>
          </cell>
          <cell r="I850">
            <v>0</v>
          </cell>
          <cell r="J850">
            <v>0</v>
          </cell>
          <cell r="M850">
            <v>0</v>
          </cell>
          <cell r="N850">
            <v>0</v>
          </cell>
          <cell r="O850">
            <v>0</v>
          </cell>
          <cell r="P850">
            <v>0</v>
          </cell>
          <cell r="Q850">
            <v>0</v>
          </cell>
          <cell r="R850">
            <v>0</v>
          </cell>
          <cell r="S850">
            <v>0</v>
          </cell>
          <cell r="V850">
            <v>0</v>
          </cell>
          <cell r="Y850">
            <v>0</v>
          </cell>
          <cell r="AC850" t="str">
            <v>C20425No</v>
          </cell>
          <cell r="AG850">
            <v>0</v>
          </cell>
          <cell r="AH850">
            <v>0</v>
          </cell>
        </row>
        <row r="851">
          <cell r="C851" t="str">
            <v>C20425</v>
          </cell>
          <cell r="G851">
            <v>0</v>
          </cell>
          <cell r="I851">
            <v>0</v>
          </cell>
          <cell r="J851">
            <v>0</v>
          </cell>
          <cell r="M851">
            <v>0</v>
          </cell>
          <cell r="N851">
            <v>0</v>
          </cell>
          <cell r="O851">
            <v>0</v>
          </cell>
          <cell r="P851">
            <v>0</v>
          </cell>
          <cell r="Q851">
            <v>0</v>
          </cell>
          <cell r="R851">
            <v>0</v>
          </cell>
          <cell r="S851">
            <v>0</v>
          </cell>
          <cell r="V851">
            <v>0</v>
          </cell>
          <cell r="Y851">
            <v>0</v>
          </cell>
          <cell r="AC851" t="str">
            <v>C20425No</v>
          </cell>
          <cell r="AG851">
            <v>0</v>
          </cell>
          <cell r="AH851">
            <v>0</v>
          </cell>
        </row>
        <row r="852">
          <cell r="C852">
            <v>0</v>
          </cell>
          <cell r="G852">
            <v>0</v>
          </cell>
          <cell r="I852">
            <v>54250</v>
          </cell>
          <cell r="J852">
            <v>46297.97</v>
          </cell>
          <cell r="M852">
            <v>0</v>
          </cell>
          <cell r="N852">
            <v>0</v>
          </cell>
          <cell r="O852">
            <v>0.1600000000003638</v>
          </cell>
          <cell r="P852">
            <v>0</v>
          </cell>
          <cell r="Q852">
            <v>0</v>
          </cell>
          <cell r="R852">
            <v>0</v>
          </cell>
          <cell r="S852">
            <v>0</v>
          </cell>
          <cell r="V852">
            <v>0</v>
          </cell>
          <cell r="Y852">
            <v>-1058.04</v>
          </cell>
          <cell r="AC852" t="str">
            <v/>
          </cell>
          <cell r="AG852">
            <v>0</v>
          </cell>
          <cell r="AH852">
            <v>0</v>
          </cell>
        </row>
        <row r="853">
          <cell r="C853" t="str">
            <v>C20428</v>
          </cell>
          <cell r="G853">
            <v>0</v>
          </cell>
          <cell r="I853">
            <v>0</v>
          </cell>
          <cell r="J853">
            <v>0</v>
          </cell>
          <cell r="M853">
            <v>270000</v>
          </cell>
          <cell r="N853">
            <v>473000</v>
          </cell>
          <cell r="O853">
            <v>551626.43000000005</v>
          </cell>
          <cell r="P853">
            <v>0</v>
          </cell>
          <cell r="Q853">
            <v>473000</v>
          </cell>
          <cell r="R853">
            <v>479900</v>
          </cell>
          <cell r="S853">
            <v>218304.13</v>
          </cell>
          <cell r="V853">
            <v>466000</v>
          </cell>
          <cell r="Y853">
            <v>-13900</v>
          </cell>
          <cell r="AC853" t="str">
            <v>C20428No</v>
          </cell>
          <cell r="AG853">
            <v>200000</v>
          </cell>
          <cell r="AH853">
            <v>0</v>
          </cell>
        </row>
        <row r="854">
          <cell r="C854" t="str">
            <v>C20428</v>
          </cell>
          <cell r="G854">
            <v>0</v>
          </cell>
          <cell r="I854">
            <v>0</v>
          </cell>
          <cell r="J854">
            <v>9436.0400000000009</v>
          </cell>
          <cell r="M854">
            <v>0</v>
          </cell>
          <cell r="N854">
            <v>0</v>
          </cell>
          <cell r="O854">
            <v>0</v>
          </cell>
          <cell r="P854">
            <v>0</v>
          </cell>
          <cell r="Q854">
            <v>0</v>
          </cell>
          <cell r="R854">
            <v>0</v>
          </cell>
          <cell r="S854">
            <v>0</v>
          </cell>
          <cell r="V854">
            <v>0</v>
          </cell>
          <cell r="Y854">
            <v>0</v>
          </cell>
          <cell r="AC854" t="str">
            <v>C20428No</v>
          </cell>
          <cell r="AG854">
            <v>0</v>
          </cell>
          <cell r="AH854">
            <v>0</v>
          </cell>
        </row>
        <row r="855">
          <cell r="C855" t="str">
            <v>C20428</v>
          </cell>
          <cell r="G855">
            <v>0</v>
          </cell>
          <cell r="I855">
            <v>0</v>
          </cell>
          <cell r="J855">
            <v>0</v>
          </cell>
          <cell r="M855">
            <v>0</v>
          </cell>
          <cell r="N855">
            <v>0</v>
          </cell>
          <cell r="O855">
            <v>0</v>
          </cell>
          <cell r="P855">
            <v>0</v>
          </cell>
          <cell r="Q855">
            <v>0</v>
          </cell>
          <cell r="R855">
            <v>0</v>
          </cell>
          <cell r="S855">
            <v>-1095.07</v>
          </cell>
          <cell r="V855">
            <v>-1095.07</v>
          </cell>
          <cell r="Y855">
            <v>-1095.07</v>
          </cell>
          <cell r="AC855" t="str">
            <v>C20428No</v>
          </cell>
          <cell r="AG855">
            <v>0</v>
          </cell>
          <cell r="AH855">
            <v>0</v>
          </cell>
        </row>
        <row r="856">
          <cell r="C856" t="str">
            <v>C20428</v>
          </cell>
          <cell r="G856">
            <v>0</v>
          </cell>
          <cell r="I856">
            <v>0</v>
          </cell>
          <cell r="J856">
            <v>0</v>
          </cell>
          <cell r="M856">
            <v>0</v>
          </cell>
          <cell r="N856">
            <v>0</v>
          </cell>
          <cell r="O856">
            <v>0</v>
          </cell>
          <cell r="P856">
            <v>0</v>
          </cell>
          <cell r="Q856">
            <v>0</v>
          </cell>
          <cell r="R856">
            <v>0</v>
          </cell>
          <cell r="S856">
            <v>125</v>
          </cell>
          <cell r="V856">
            <v>70</v>
          </cell>
          <cell r="Y856">
            <v>70</v>
          </cell>
          <cell r="AC856" t="str">
            <v>C20428No</v>
          </cell>
          <cell r="AG856">
            <v>0</v>
          </cell>
          <cell r="AH856">
            <v>0</v>
          </cell>
        </row>
        <row r="857">
          <cell r="C857" t="str">
            <v>C20428</v>
          </cell>
          <cell r="G857">
            <v>0</v>
          </cell>
          <cell r="I857">
            <v>0</v>
          </cell>
          <cell r="J857">
            <v>0</v>
          </cell>
          <cell r="M857">
            <v>0</v>
          </cell>
          <cell r="N857">
            <v>0</v>
          </cell>
          <cell r="O857">
            <v>0</v>
          </cell>
          <cell r="P857">
            <v>0</v>
          </cell>
          <cell r="Q857">
            <v>0</v>
          </cell>
          <cell r="R857">
            <v>0</v>
          </cell>
          <cell r="S857">
            <v>130292.9</v>
          </cell>
          <cell r="V857">
            <v>0</v>
          </cell>
          <cell r="Y857">
            <v>0</v>
          </cell>
          <cell r="AC857" t="str">
            <v>C20428No</v>
          </cell>
          <cell r="AG857">
            <v>0</v>
          </cell>
          <cell r="AH857">
            <v>0</v>
          </cell>
        </row>
        <row r="858">
          <cell r="C858" t="str">
            <v>C20428</v>
          </cell>
          <cell r="G858">
            <v>0</v>
          </cell>
          <cell r="I858">
            <v>0</v>
          </cell>
          <cell r="J858">
            <v>0</v>
          </cell>
          <cell r="M858">
            <v>0</v>
          </cell>
          <cell r="N858">
            <v>0</v>
          </cell>
          <cell r="O858">
            <v>0</v>
          </cell>
          <cell r="P858">
            <v>0</v>
          </cell>
          <cell r="Q858">
            <v>0</v>
          </cell>
          <cell r="R858">
            <v>0</v>
          </cell>
          <cell r="S858">
            <v>53</v>
          </cell>
          <cell r="V858">
            <v>0</v>
          </cell>
          <cell r="Y858">
            <v>0</v>
          </cell>
          <cell r="AC858" t="str">
            <v>C20428No</v>
          </cell>
          <cell r="AG858">
            <v>0</v>
          </cell>
          <cell r="AH858">
            <v>0</v>
          </cell>
        </row>
        <row r="859">
          <cell r="C859" t="str">
            <v>C20428</v>
          </cell>
          <cell r="G859">
            <v>0</v>
          </cell>
          <cell r="I859">
            <v>0</v>
          </cell>
          <cell r="J859">
            <v>749.62</v>
          </cell>
          <cell r="M859">
            <v>0</v>
          </cell>
          <cell r="N859">
            <v>0</v>
          </cell>
          <cell r="O859">
            <v>2743.48</v>
          </cell>
          <cell r="P859">
            <v>0</v>
          </cell>
          <cell r="Q859">
            <v>0</v>
          </cell>
          <cell r="R859">
            <v>0</v>
          </cell>
          <cell r="S859">
            <v>140</v>
          </cell>
          <cell r="V859">
            <v>140</v>
          </cell>
          <cell r="Y859">
            <v>140</v>
          </cell>
          <cell r="AC859" t="str">
            <v>C20428No</v>
          </cell>
          <cell r="AG859">
            <v>0</v>
          </cell>
          <cell r="AH859">
            <v>0</v>
          </cell>
        </row>
        <row r="860">
          <cell r="C860" t="str">
            <v>C20428</v>
          </cell>
          <cell r="G860">
            <v>0</v>
          </cell>
          <cell r="I860">
            <v>0</v>
          </cell>
          <cell r="J860">
            <v>0</v>
          </cell>
          <cell r="M860">
            <v>0</v>
          </cell>
          <cell r="N860">
            <v>0</v>
          </cell>
          <cell r="O860">
            <v>45.2</v>
          </cell>
          <cell r="P860">
            <v>0</v>
          </cell>
          <cell r="Q860">
            <v>0</v>
          </cell>
          <cell r="R860">
            <v>0</v>
          </cell>
          <cell r="S860">
            <v>18.8</v>
          </cell>
          <cell r="V860">
            <v>18.8</v>
          </cell>
          <cell r="Y860">
            <v>18.8</v>
          </cell>
          <cell r="AC860" t="str">
            <v>C20428No</v>
          </cell>
          <cell r="AG860">
            <v>0</v>
          </cell>
          <cell r="AH860">
            <v>0</v>
          </cell>
        </row>
        <row r="861">
          <cell r="C861" t="str">
            <v>C20428</v>
          </cell>
          <cell r="G861">
            <v>0</v>
          </cell>
          <cell r="I861">
            <v>0</v>
          </cell>
          <cell r="J861">
            <v>9.9999999991268851E-2</v>
          </cell>
          <cell r="M861">
            <v>0</v>
          </cell>
          <cell r="N861">
            <v>0</v>
          </cell>
          <cell r="O861">
            <v>0</v>
          </cell>
          <cell r="P861">
            <v>0</v>
          </cell>
          <cell r="Q861">
            <v>0</v>
          </cell>
          <cell r="R861">
            <v>0</v>
          </cell>
          <cell r="S861">
            <v>0</v>
          </cell>
          <cell r="V861">
            <v>0</v>
          </cell>
          <cell r="Y861">
            <v>0</v>
          </cell>
          <cell r="AC861" t="str">
            <v>C20428No</v>
          </cell>
          <cell r="AG861">
            <v>0</v>
          </cell>
          <cell r="AH861">
            <v>0</v>
          </cell>
        </row>
        <row r="862">
          <cell r="C862" t="str">
            <v>C20428</v>
          </cell>
          <cell r="G862">
            <v>0</v>
          </cell>
          <cell r="I862">
            <v>0</v>
          </cell>
          <cell r="J862">
            <v>346.92</v>
          </cell>
          <cell r="M862">
            <v>0</v>
          </cell>
          <cell r="N862">
            <v>0</v>
          </cell>
          <cell r="O862">
            <v>0</v>
          </cell>
          <cell r="P862">
            <v>0</v>
          </cell>
          <cell r="Q862">
            <v>0</v>
          </cell>
          <cell r="R862">
            <v>0</v>
          </cell>
          <cell r="S862">
            <v>0</v>
          </cell>
          <cell r="V862">
            <v>0</v>
          </cell>
          <cell r="Y862">
            <v>0</v>
          </cell>
          <cell r="AC862" t="str">
            <v>C20428No</v>
          </cell>
          <cell r="AG862">
            <v>0</v>
          </cell>
          <cell r="AH862">
            <v>0</v>
          </cell>
        </row>
        <row r="863">
          <cell r="C863" t="str">
            <v>C20428</v>
          </cell>
          <cell r="G863">
            <v>0</v>
          </cell>
          <cell r="I863">
            <v>0</v>
          </cell>
          <cell r="J863">
            <v>0</v>
          </cell>
          <cell r="M863">
            <v>0</v>
          </cell>
          <cell r="N863">
            <v>0</v>
          </cell>
          <cell r="O863">
            <v>512.16</v>
          </cell>
          <cell r="P863">
            <v>0</v>
          </cell>
          <cell r="Q863">
            <v>0</v>
          </cell>
          <cell r="R863">
            <v>0</v>
          </cell>
          <cell r="S863">
            <v>1648.08</v>
          </cell>
          <cell r="V863">
            <v>1428.51</v>
          </cell>
          <cell r="Y863">
            <v>1428.51</v>
          </cell>
          <cell r="AC863" t="str">
            <v>C20428No</v>
          </cell>
          <cell r="AG863">
            <v>0</v>
          </cell>
          <cell r="AH863">
            <v>0</v>
          </cell>
        </row>
        <row r="864">
          <cell r="C864" t="str">
            <v>C20428</v>
          </cell>
          <cell r="G864">
            <v>0</v>
          </cell>
          <cell r="I864">
            <v>0</v>
          </cell>
          <cell r="J864">
            <v>9.9999999991268851E-2</v>
          </cell>
          <cell r="M864">
            <v>0</v>
          </cell>
          <cell r="N864">
            <v>0</v>
          </cell>
          <cell r="O864">
            <v>0</v>
          </cell>
          <cell r="P864">
            <v>0</v>
          </cell>
          <cell r="Q864">
            <v>0</v>
          </cell>
          <cell r="R864">
            <v>0</v>
          </cell>
          <cell r="S864">
            <v>0</v>
          </cell>
          <cell r="V864">
            <v>0</v>
          </cell>
          <cell r="Y864">
            <v>0</v>
          </cell>
          <cell r="AC864" t="str">
            <v>C20428No</v>
          </cell>
          <cell r="AG864">
            <v>0</v>
          </cell>
          <cell r="AH864">
            <v>0</v>
          </cell>
        </row>
        <row r="865">
          <cell r="C865" t="str">
            <v>C20428</v>
          </cell>
          <cell r="G865">
            <v>0</v>
          </cell>
          <cell r="I865">
            <v>970000</v>
          </cell>
          <cell r="J865">
            <v>955333.84</v>
          </cell>
          <cell r="M865">
            <v>0</v>
          </cell>
          <cell r="N865">
            <v>0</v>
          </cell>
          <cell r="O865">
            <v>903.60000000000582</v>
          </cell>
          <cell r="P865">
            <v>0</v>
          </cell>
          <cell r="Q865">
            <v>0</v>
          </cell>
          <cell r="R865">
            <v>0</v>
          </cell>
          <cell r="S865">
            <v>0</v>
          </cell>
          <cell r="V865">
            <v>0</v>
          </cell>
          <cell r="Y865">
            <v>0</v>
          </cell>
          <cell r="AC865" t="str">
            <v>C20428No</v>
          </cell>
          <cell r="AG865">
            <v>0</v>
          </cell>
          <cell r="AH865">
            <v>0</v>
          </cell>
        </row>
        <row r="866">
          <cell r="C866" t="str">
            <v>C20428</v>
          </cell>
          <cell r="G866">
            <v>0</v>
          </cell>
          <cell r="I866">
            <v>0</v>
          </cell>
          <cell r="J866">
            <v>0</v>
          </cell>
          <cell r="M866">
            <v>0</v>
          </cell>
          <cell r="N866">
            <v>0</v>
          </cell>
          <cell r="O866">
            <v>0</v>
          </cell>
          <cell r="P866">
            <v>0</v>
          </cell>
          <cell r="Q866">
            <v>0</v>
          </cell>
          <cell r="R866">
            <v>0</v>
          </cell>
          <cell r="S866">
            <v>0</v>
          </cell>
          <cell r="V866">
            <v>0</v>
          </cell>
          <cell r="Y866">
            <v>0</v>
          </cell>
          <cell r="AC866" t="str">
            <v>C20428Yes</v>
          </cell>
          <cell r="AG866">
            <v>0</v>
          </cell>
          <cell r="AH866">
            <v>0</v>
          </cell>
        </row>
        <row r="867">
          <cell r="C867" t="str">
            <v>C20428</v>
          </cell>
          <cell r="G867">
            <v>0</v>
          </cell>
          <cell r="I867">
            <v>0</v>
          </cell>
          <cell r="J867">
            <v>0</v>
          </cell>
          <cell r="M867">
            <v>0</v>
          </cell>
          <cell r="N867">
            <v>0</v>
          </cell>
          <cell r="O867">
            <v>0</v>
          </cell>
          <cell r="P867">
            <v>0</v>
          </cell>
          <cell r="Q867">
            <v>0</v>
          </cell>
          <cell r="R867">
            <v>0</v>
          </cell>
          <cell r="S867">
            <v>0</v>
          </cell>
          <cell r="V867">
            <v>0</v>
          </cell>
          <cell r="Y867">
            <v>0</v>
          </cell>
          <cell r="AC867" t="str">
            <v>C20428Yes</v>
          </cell>
          <cell r="AG867">
            <v>0</v>
          </cell>
          <cell r="AH867">
            <v>0</v>
          </cell>
        </row>
        <row r="868">
          <cell r="C868" t="str">
            <v>C20428</v>
          </cell>
          <cell r="G868">
            <v>0</v>
          </cell>
          <cell r="I868">
            <v>0</v>
          </cell>
          <cell r="J868">
            <v>0</v>
          </cell>
          <cell r="M868">
            <v>0</v>
          </cell>
          <cell r="N868">
            <v>0</v>
          </cell>
          <cell r="O868">
            <v>0</v>
          </cell>
          <cell r="P868">
            <v>0</v>
          </cell>
          <cell r="Q868">
            <v>0</v>
          </cell>
          <cell r="R868">
            <v>0</v>
          </cell>
          <cell r="S868">
            <v>0</v>
          </cell>
          <cell r="V868">
            <v>0</v>
          </cell>
          <cell r="Y868">
            <v>0</v>
          </cell>
          <cell r="AC868" t="str">
            <v>C20428Yes</v>
          </cell>
          <cell r="AG868">
            <v>0</v>
          </cell>
          <cell r="AH868">
            <v>0</v>
          </cell>
        </row>
        <row r="869">
          <cell r="C869" t="str">
            <v>C20428</v>
          </cell>
          <cell r="G869">
            <v>0</v>
          </cell>
          <cell r="I869">
            <v>0</v>
          </cell>
          <cell r="J869">
            <v>0</v>
          </cell>
          <cell r="M869">
            <v>0</v>
          </cell>
          <cell r="N869">
            <v>0</v>
          </cell>
          <cell r="O869">
            <v>0</v>
          </cell>
          <cell r="P869">
            <v>0</v>
          </cell>
          <cell r="Q869">
            <v>0</v>
          </cell>
          <cell r="R869">
            <v>0</v>
          </cell>
          <cell r="S869">
            <v>0</v>
          </cell>
          <cell r="V869">
            <v>0</v>
          </cell>
          <cell r="Y869">
            <v>0</v>
          </cell>
          <cell r="AC869" t="str">
            <v>C20428Yes</v>
          </cell>
          <cell r="AG869">
            <v>0</v>
          </cell>
          <cell r="AH869">
            <v>0</v>
          </cell>
        </row>
        <row r="870">
          <cell r="C870" t="str">
            <v>C20428</v>
          </cell>
          <cell r="G870">
            <v>0</v>
          </cell>
          <cell r="I870">
            <v>0</v>
          </cell>
          <cell r="J870">
            <v>0</v>
          </cell>
          <cell r="M870">
            <v>0</v>
          </cell>
          <cell r="N870">
            <v>0</v>
          </cell>
          <cell r="O870">
            <v>0</v>
          </cell>
          <cell r="P870">
            <v>0</v>
          </cell>
          <cell r="Q870">
            <v>0</v>
          </cell>
          <cell r="R870">
            <v>0</v>
          </cell>
          <cell r="S870">
            <v>0</v>
          </cell>
          <cell r="V870">
            <v>0</v>
          </cell>
          <cell r="Y870">
            <v>0</v>
          </cell>
          <cell r="AC870" t="str">
            <v>C20428Yes</v>
          </cell>
          <cell r="AG870">
            <v>0</v>
          </cell>
          <cell r="AH870">
            <v>0</v>
          </cell>
        </row>
        <row r="871">
          <cell r="C871" t="str">
            <v>C20428</v>
          </cell>
          <cell r="G871">
            <v>0</v>
          </cell>
          <cell r="I871">
            <v>0</v>
          </cell>
          <cell r="J871">
            <v>0</v>
          </cell>
          <cell r="M871">
            <v>0</v>
          </cell>
          <cell r="N871">
            <v>0</v>
          </cell>
          <cell r="O871">
            <v>0</v>
          </cell>
          <cell r="P871">
            <v>0</v>
          </cell>
          <cell r="Q871">
            <v>0</v>
          </cell>
          <cell r="R871">
            <v>0</v>
          </cell>
          <cell r="S871">
            <v>0</v>
          </cell>
          <cell r="V871">
            <v>0</v>
          </cell>
          <cell r="Y871">
            <v>0</v>
          </cell>
          <cell r="AC871" t="str">
            <v>C20428Yes</v>
          </cell>
          <cell r="AG871">
            <v>0</v>
          </cell>
          <cell r="AH871">
            <v>0</v>
          </cell>
        </row>
        <row r="872">
          <cell r="C872" t="str">
            <v>C20428</v>
          </cell>
          <cell r="G872">
            <v>0</v>
          </cell>
          <cell r="I872">
            <v>0</v>
          </cell>
          <cell r="J872">
            <v>0</v>
          </cell>
          <cell r="M872">
            <v>0</v>
          </cell>
          <cell r="N872">
            <v>0</v>
          </cell>
          <cell r="O872">
            <v>0</v>
          </cell>
          <cell r="P872">
            <v>0</v>
          </cell>
          <cell r="Q872">
            <v>0</v>
          </cell>
          <cell r="R872">
            <v>0</v>
          </cell>
          <cell r="S872">
            <v>0</v>
          </cell>
          <cell r="V872">
            <v>0</v>
          </cell>
          <cell r="Y872">
            <v>0</v>
          </cell>
          <cell r="AC872" t="str">
            <v>C20428Yes</v>
          </cell>
          <cell r="AG872">
            <v>0</v>
          </cell>
          <cell r="AH872">
            <v>0</v>
          </cell>
        </row>
        <row r="873">
          <cell r="C873" t="str">
            <v>C20428</v>
          </cell>
          <cell r="G873">
            <v>0</v>
          </cell>
          <cell r="I873">
            <v>0</v>
          </cell>
          <cell r="J873">
            <v>0</v>
          </cell>
          <cell r="M873">
            <v>0</v>
          </cell>
          <cell r="N873">
            <v>177500</v>
          </cell>
          <cell r="O873">
            <v>177500</v>
          </cell>
          <cell r="P873">
            <v>0</v>
          </cell>
          <cell r="Q873">
            <v>0</v>
          </cell>
          <cell r="R873">
            <v>0</v>
          </cell>
          <cell r="S873">
            <v>0</v>
          </cell>
          <cell r="V873">
            <v>0</v>
          </cell>
          <cell r="Y873">
            <v>0</v>
          </cell>
          <cell r="AC873" t="str">
            <v>C20428Yes</v>
          </cell>
          <cell r="AG873">
            <v>0</v>
          </cell>
          <cell r="AH873">
            <v>0</v>
          </cell>
        </row>
        <row r="874">
          <cell r="C874" t="str">
            <v>C20428</v>
          </cell>
          <cell r="G874">
            <v>0</v>
          </cell>
          <cell r="I874">
            <v>0</v>
          </cell>
          <cell r="J874">
            <v>0</v>
          </cell>
          <cell r="M874">
            <v>0</v>
          </cell>
          <cell r="N874">
            <v>0</v>
          </cell>
          <cell r="O874">
            <v>0</v>
          </cell>
          <cell r="P874">
            <v>0</v>
          </cell>
          <cell r="Q874">
            <v>0</v>
          </cell>
          <cell r="R874">
            <v>0</v>
          </cell>
          <cell r="S874">
            <v>0</v>
          </cell>
          <cell r="V874">
            <v>0</v>
          </cell>
          <cell r="Y874">
            <v>0</v>
          </cell>
          <cell r="AC874" t="str">
            <v>C20428Yes</v>
          </cell>
          <cell r="AG874">
            <v>0</v>
          </cell>
          <cell r="AH874">
            <v>0</v>
          </cell>
        </row>
        <row r="875">
          <cell r="C875" t="str">
            <v>C20428</v>
          </cell>
          <cell r="G875">
            <v>0</v>
          </cell>
          <cell r="I875">
            <v>0</v>
          </cell>
          <cell r="J875">
            <v>0</v>
          </cell>
          <cell r="M875">
            <v>0</v>
          </cell>
          <cell r="N875">
            <v>0</v>
          </cell>
          <cell r="O875">
            <v>0</v>
          </cell>
          <cell r="P875">
            <v>0</v>
          </cell>
          <cell r="Q875">
            <v>0</v>
          </cell>
          <cell r="R875">
            <v>0</v>
          </cell>
          <cell r="S875">
            <v>0</v>
          </cell>
          <cell r="V875">
            <v>0</v>
          </cell>
          <cell r="Y875">
            <v>0</v>
          </cell>
          <cell r="AC875" t="str">
            <v>C20428Yes</v>
          </cell>
          <cell r="AG875">
            <v>0</v>
          </cell>
          <cell r="AH875">
            <v>0</v>
          </cell>
        </row>
        <row r="876">
          <cell r="C876" t="str">
            <v>C20428</v>
          </cell>
          <cell r="G876">
            <v>0</v>
          </cell>
          <cell r="I876">
            <v>0</v>
          </cell>
          <cell r="J876">
            <v>0</v>
          </cell>
          <cell r="M876">
            <v>0</v>
          </cell>
          <cell r="N876">
            <v>0</v>
          </cell>
          <cell r="O876">
            <v>0</v>
          </cell>
          <cell r="P876">
            <v>0</v>
          </cell>
          <cell r="Q876">
            <v>0</v>
          </cell>
          <cell r="R876">
            <v>0</v>
          </cell>
          <cell r="S876">
            <v>0</v>
          </cell>
          <cell r="V876">
            <v>0</v>
          </cell>
          <cell r="Y876">
            <v>0</v>
          </cell>
          <cell r="AC876" t="str">
            <v>C20428Yes</v>
          </cell>
          <cell r="AG876">
            <v>0</v>
          </cell>
          <cell r="AH876">
            <v>0</v>
          </cell>
        </row>
        <row r="877">
          <cell r="C877" t="str">
            <v>C20428</v>
          </cell>
          <cell r="G877">
            <v>0</v>
          </cell>
          <cell r="I877">
            <v>0</v>
          </cell>
          <cell r="J877">
            <v>0</v>
          </cell>
          <cell r="M877">
            <v>0</v>
          </cell>
          <cell r="N877">
            <v>-203000</v>
          </cell>
          <cell r="O877">
            <v>-203493</v>
          </cell>
          <cell r="P877">
            <v>0</v>
          </cell>
          <cell r="Q877">
            <v>-203000</v>
          </cell>
          <cell r="R877">
            <v>-203000</v>
          </cell>
          <cell r="S877">
            <v>0</v>
          </cell>
          <cell r="V877">
            <v>-190003</v>
          </cell>
          <cell r="Y877">
            <v>12997</v>
          </cell>
          <cell r="AC877" t="str">
            <v>C20428No</v>
          </cell>
          <cell r="AG877">
            <v>0</v>
          </cell>
          <cell r="AH877">
            <v>0</v>
          </cell>
        </row>
        <row r="878">
          <cell r="C878">
            <v>0</v>
          </cell>
          <cell r="G878">
            <v>0</v>
          </cell>
          <cell r="I878">
            <v>970000</v>
          </cell>
          <cell r="J878">
            <v>965866.62</v>
          </cell>
          <cell r="M878">
            <v>270000</v>
          </cell>
          <cell r="N878">
            <v>447500</v>
          </cell>
          <cell r="O878">
            <v>529837.87</v>
          </cell>
          <cell r="P878">
            <v>0</v>
          </cell>
          <cell r="Q878">
            <v>270000</v>
          </cell>
          <cell r="R878">
            <v>0</v>
          </cell>
          <cell r="S878">
            <v>349486.83999999997</v>
          </cell>
          <cell r="V878">
            <v>276559.24</v>
          </cell>
          <cell r="Y878">
            <v>-1058.04</v>
          </cell>
          <cell r="AC878" t="str">
            <v/>
          </cell>
          <cell r="AG878">
            <v>0</v>
          </cell>
          <cell r="AH878">
            <v>0</v>
          </cell>
        </row>
        <row r="879">
          <cell r="C879" t="str">
            <v>C20431</v>
          </cell>
          <cell r="G879">
            <v>0</v>
          </cell>
          <cell r="I879">
            <v>91170</v>
          </cell>
          <cell r="J879">
            <v>124622.20000000001</v>
          </cell>
          <cell r="M879">
            <v>91200</v>
          </cell>
          <cell r="N879">
            <v>112900</v>
          </cell>
          <cell r="O879">
            <v>51754.61</v>
          </cell>
          <cell r="P879">
            <v>0</v>
          </cell>
          <cell r="Q879">
            <v>112900</v>
          </cell>
          <cell r="R879">
            <v>239700</v>
          </cell>
          <cell r="S879">
            <v>56587.540000000008</v>
          </cell>
          <cell r="V879">
            <v>168700</v>
          </cell>
          <cell r="Y879">
            <v>-71000</v>
          </cell>
          <cell r="AC879" t="str">
            <v>C20431No</v>
          </cell>
          <cell r="AG879">
            <v>0</v>
          </cell>
          <cell r="AH879">
            <v>0</v>
          </cell>
        </row>
        <row r="880">
          <cell r="C880" t="str">
            <v>C20431</v>
          </cell>
          <cell r="G880">
            <v>0</v>
          </cell>
          <cell r="I880">
            <v>0</v>
          </cell>
          <cell r="J880">
            <v>0</v>
          </cell>
          <cell r="M880">
            <v>0</v>
          </cell>
          <cell r="N880">
            <v>0</v>
          </cell>
          <cell r="O880">
            <v>0</v>
          </cell>
          <cell r="P880">
            <v>0</v>
          </cell>
          <cell r="Q880">
            <v>0</v>
          </cell>
          <cell r="R880">
            <v>0</v>
          </cell>
          <cell r="S880">
            <v>40.46</v>
          </cell>
          <cell r="V880">
            <v>0</v>
          </cell>
          <cell r="Y880">
            <v>0</v>
          </cell>
          <cell r="AC880" t="str">
            <v>C20431No</v>
          </cell>
          <cell r="AG880">
            <v>0</v>
          </cell>
          <cell r="AH880">
            <v>0</v>
          </cell>
        </row>
        <row r="881">
          <cell r="C881" t="str">
            <v>C20431</v>
          </cell>
          <cell r="G881">
            <v>0</v>
          </cell>
          <cell r="I881">
            <v>0</v>
          </cell>
          <cell r="J881">
            <v>0</v>
          </cell>
          <cell r="M881">
            <v>0</v>
          </cell>
          <cell r="N881">
            <v>0</v>
          </cell>
          <cell r="O881">
            <v>0</v>
          </cell>
          <cell r="P881">
            <v>0</v>
          </cell>
          <cell r="Q881">
            <v>0</v>
          </cell>
          <cell r="R881">
            <v>0</v>
          </cell>
          <cell r="S881">
            <v>0</v>
          </cell>
          <cell r="V881">
            <v>0</v>
          </cell>
          <cell r="Y881">
            <v>0</v>
          </cell>
          <cell r="AC881" t="str">
            <v>C20431No</v>
          </cell>
          <cell r="AG881">
            <v>0</v>
          </cell>
          <cell r="AH881">
            <v>0</v>
          </cell>
        </row>
        <row r="882">
          <cell r="C882" t="str">
            <v>C20431</v>
          </cell>
          <cell r="G882">
            <v>0</v>
          </cell>
          <cell r="I882">
            <v>0</v>
          </cell>
          <cell r="J882">
            <v>0</v>
          </cell>
          <cell r="M882">
            <v>0</v>
          </cell>
          <cell r="N882">
            <v>0</v>
          </cell>
          <cell r="O882">
            <v>98</v>
          </cell>
          <cell r="P882">
            <v>0</v>
          </cell>
          <cell r="Q882">
            <v>0</v>
          </cell>
          <cell r="R882">
            <v>0</v>
          </cell>
          <cell r="S882">
            <v>0</v>
          </cell>
          <cell r="V882">
            <v>0</v>
          </cell>
          <cell r="Y882">
            <v>0</v>
          </cell>
          <cell r="AC882" t="str">
            <v>C20431No</v>
          </cell>
          <cell r="AG882">
            <v>0</v>
          </cell>
          <cell r="AH882">
            <v>0</v>
          </cell>
        </row>
        <row r="883">
          <cell r="C883" t="str">
            <v>C20431</v>
          </cell>
          <cell r="G883">
            <v>0</v>
          </cell>
          <cell r="I883">
            <v>4310</v>
          </cell>
          <cell r="J883">
            <v>55</v>
          </cell>
          <cell r="M883">
            <v>4300</v>
          </cell>
          <cell r="N883">
            <v>0</v>
          </cell>
          <cell r="O883">
            <v>0</v>
          </cell>
          <cell r="P883">
            <v>0</v>
          </cell>
          <cell r="Q883">
            <v>0</v>
          </cell>
          <cell r="R883">
            <v>7000</v>
          </cell>
          <cell r="S883">
            <v>0</v>
          </cell>
          <cell r="V883">
            <v>7000</v>
          </cell>
          <cell r="Y883">
            <v>0</v>
          </cell>
          <cell r="AC883" t="str">
            <v>C20431No</v>
          </cell>
          <cell r="AG883">
            <v>0</v>
          </cell>
          <cell r="AH883">
            <v>0</v>
          </cell>
        </row>
        <row r="884">
          <cell r="C884" t="str">
            <v>C20431</v>
          </cell>
          <cell r="G884">
            <v>0</v>
          </cell>
          <cell r="I884">
            <v>0</v>
          </cell>
          <cell r="J884">
            <v>39</v>
          </cell>
          <cell r="M884">
            <v>0</v>
          </cell>
          <cell r="N884">
            <v>0</v>
          </cell>
          <cell r="O884">
            <v>0</v>
          </cell>
          <cell r="P884">
            <v>0</v>
          </cell>
          <cell r="Q884">
            <v>0</v>
          </cell>
          <cell r="R884">
            <v>0</v>
          </cell>
          <cell r="S884">
            <v>0</v>
          </cell>
          <cell r="V884">
            <v>0</v>
          </cell>
          <cell r="Y884">
            <v>0</v>
          </cell>
          <cell r="AC884" t="str">
            <v>C20431No</v>
          </cell>
          <cell r="AG884">
            <v>0</v>
          </cell>
          <cell r="AH884">
            <v>0</v>
          </cell>
        </row>
        <row r="885">
          <cell r="C885" t="str">
            <v>C20431</v>
          </cell>
          <cell r="G885">
            <v>0</v>
          </cell>
          <cell r="I885">
            <v>50</v>
          </cell>
          <cell r="J885">
            <v>50</v>
          </cell>
          <cell r="M885">
            <v>0</v>
          </cell>
          <cell r="N885">
            <v>0</v>
          </cell>
          <cell r="O885">
            <v>0</v>
          </cell>
          <cell r="P885">
            <v>0</v>
          </cell>
          <cell r="Q885">
            <v>0</v>
          </cell>
          <cell r="R885">
            <v>0</v>
          </cell>
          <cell r="S885">
            <v>0</v>
          </cell>
          <cell r="V885">
            <v>0</v>
          </cell>
          <cell r="Y885">
            <v>0</v>
          </cell>
          <cell r="AC885" t="str">
            <v>C20431Yes</v>
          </cell>
          <cell r="AG885">
            <v>0</v>
          </cell>
          <cell r="AH885">
            <v>0</v>
          </cell>
        </row>
        <row r="886">
          <cell r="C886" t="str">
            <v>C20431</v>
          </cell>
          <cell r="G886">
            <v>0</v>
          </cell>
          <cell r="I886">
            <v>0</v>
          </cell>
          <cell r="J886">
            <v>287.02</v>
          </cell>
          <cell r="M886">
            <v>0</v>
          </cell>
          <cell r="N886">
            <v>0</v>
          </cell>
          <cell r="O886">
            <v>229</v>
          </cell>
          <cell r="P886">
            <v>0</v>
          </cell>
          <cell r="Q886">
            <v>0</v>
          </cell>
          <cell r="R886">
            <v>0</v>
          </cell>
          <cell r="S886">
            <v>181.35</v>
          </cell>
          <cell r="V886">
            <v>0</v>
          </cell>
          <cell r="Y886">
            <v>0</v>
          </cell>
          <cell r="AC886" t="str">
            <v>C20431No</v>
          </cell>
          <cell r="AG886">
            <v>0</v>
          </cell>
          <cell r="AH886">
            <v>0</v>
          </cell>
        </row>
        <row r="887">
          <cell r="C887" t="str">
            <v>C20431</v>
          </cell>
          <cell r="G887">
            <v>0</v>
          </cell>
          <cell r="I887">
            <v>0</v>
          </cell>
          <cell r="J887">
            <v>80</v>
          </cell>
          <cell r="M887">
            <v>0</v>
          </cell>
          <cell r="N887">
            <v>200</v>
          </cell>
          <cell r="O887">
            <v>0</v>
          </cell>
          <cell r="P887">
            <v>0</v>
          </cell>
          <cell r="Q887">
            <v>200</v>
          </cell>
          <cell r="R887">
            <v>200</v>
          </cell>
          <cell r="S887">
            <v>0</v>
          </cell>
          <cell r="V887">
            <v>200</v>
          </cell>
          <cell r="Y887">
            <v>0</v>
          </cell>
          <cell r="AC887" t="str">
            <v>C20431No</v>
          </cell>
          <cell r="AG887">
            <v>0</v>
          </cell>
          <cell r="AH887">
            <v>0</v>
          </cell>
        </row>
        <row r="888">
          <cell r="C888" t="str">
            <v>C20431</v>
          </cell>
          <cell r="G888">
            <v>0</v>
          </cell>
          <cell r="I888">
            <v>0</v>
          </cell>
          <cell r="J888">
            <v>21.6</v>
          </cell>
          <cell r="M888">
            <v>0</v>
          </cell>
          <cell r="N888">
            <v>200</v>
          </cell>
          <cell r="O888">
            <v>38.200000000000003</v>
          </cell>
          <cell r="P888">
            <v>0</v>
          </cell>
          <cell r="Q888">
            <v>200</v>
          </cell>
          <cell r="R888">
            <v>200</v>
          </cell>
          <cell r="S888">
            <v>18.38</v>
          </cell>
          <cell r="V888">
            <v>200</v>
          </cell>
          <cell r="Y888">
            <v>0</v>
          </cell>
          <cell r="AC888" t="str">
            <v>C20431No</v>
          </cell>
          <cell r="AG888">
            <v>0</v>
          </cell>
          <cell r="AH888">
            <v>0</v>
          </cell>
        </row>
        <row r="889">
          <cell r="C889" t="str">
            <v>C20431</v>
          </cell>
          <cell r="G889">
            <v>0</v>
          </cell>
          <cell r="I889">
            <v>4640</v>
          </cell>
          <cell r="J889">
            <v>0</v>
          </cell>
          <cell r="M889">
            <v>3000</v>
          </cell>
          <cell r="N889">
            <v>500</v>
          </cell>
          <cell r="O889">
            <v>318.55</v>
          </cell>
          <cell r="P889">
            <v>0</v>
          </cell>
          <cell r="Q889">
            <v>500</v>
          </cell>
          <cell r="R889">
            <v>500</v>
          </cell>
          <cell r="S889">
            <v>0</v>
          </cell>
          <cell r="V889">
            <v>500</v>
          </cell>
          <cell r="Y889">
            <v>0</v>
          </cell>
          <cell r="AC889" t="str">
            <v>C20431No</v>
          </cell>
          <cell r="AG889">
            <v>0</v>
          </cell>
          <cell r="AH889">
            <v>0</v>
          </cell>
        </row>
        <row r="890">
          <cell r="C890" t="str">
            <v>C20431</v>
          </cell>
          <cell r="G890">
            <v>0</v>
          </cell>
          <cell r="I890">
            <v>0</v>
          </cell>
          <cell r="J890">
            <v>254.9</v>
          </cell>
          <cell r="M890">
            <v>0</v>
          </cell>
          <cell r="N890">
            <v>0</v>
          </cell>
          <cell r="O890">
            <v>0</v>
          </cell>
          <cell r="P890">
            <v>0</v>
          </cell>
          <cell r="Q890">
            <v>0</v>
          </cell>
          <cell r="R890">
            <v>0</v>
          </cell>
          <cell r="S890">
            <v>0</v>
          </cell>
          <cell r="V890">
            <v>0</v>
          </cell>
          <cell r="Y890">
            <v>0</v>
          </cell>
          <cell r="AC890" t="str">
            <v>C20431No</v>
          </cell>
          <cell r="AG890">
            <v>0</v>
          </cell>
          <cell r="AH890">
            <v>0</v>
          </cell>
        </row>
        <row r="891">
          <cell r="C891" t="str">
            <v>C20431</v>
          </cell>
          <cell r="G891">
            <v>0</v>
          </cell>
          <cell r="I891">
            <v>2000</v>
          </cell>
          <cell r="J891">
            <v>703.65</v>
          </cell>
          <cell r="M891">
            <v>2000</v>
          </cell>
          <cell r="N891">
            <v>0</v>
          </cell>
          <cell r="O891">
            <v>0</v>
          </cell>
          <cell r="P891">
            <v>0</v>
          </cell>
          <cell r="Q891">
            <v>0</v>
          </cell>
          <cell r="R891">
            <v>0</v>
          </cell>
          <cell r="S891">
            <v>0</v>
          </cell>
          <cell r="V891">
            <v>0</v>
          </cell>
          <cell r="Y891">
            <v>0</v>
          </cell>
          <cell r="AC891" t="str">
            <v>C20431No</v>
          </cell>
          <cell r="AG891">
            <v>0</v>
          </cell>
          <cell r="AH891">
            <v>0</v>
          </cell>
        </row>
        <row r="892">
          <cell r="C892" t="str">
            <v>C20431</v>
          </cell>
          <cell r="G892">
            <v>0</v>
          </cell>
          <cell r="I892">
            <v>0</v>
          </cell>
          <cell r="J892">
            <v>534.66999999999996</v>
          </cell>
          <cell r="M892">
            <v>0</v>
          </cell>
          <cell r="N892">
            <v>0</v>
          </cell>
          <cell r="O892">
            <v>0</v>
          </cell>
          <cell r="P892">
            <v>0</v>
          </cell>
          <cell r="Q892">
            <v>0</v>
          </cell>
          <cell r="R892">
            <v>0</v>
          </cell>
          <cell r="S892">
            <v>0</v>
          </cell>
          <cell r="V892">
            <v>0</v>
          </cell>
          <cell r="Y892">
            <v>0</v>
          </cell>
          <cell r="AC892" t="str">
            <v>C20431No</v>
          </cell>
          <cell r="AG892">
            <v>0</v>
          </cell>
          <cell r="AH892">
            <v>0</v>
          </cell>
        </row>
        <row r="893">
          <cell r="C893" t="str">
            <v>C20431</v>
          </cell>
          <cell r="G893">
            <v>0</v>
          </cell>
          <cell r="I893">
            <v>0</v>
          </cell>
          <cell r="J893">
            <v>2832.93</v>
          </cell>
          <cell r="M893">
            <v>0</v>
          </cell>
          <cell r="N893">
            <v>300</v>
          </cell>
          <cell r="O893">
            <v>228.96</v>
          </cell>
          <cell r="P893">
            <v>0</v>
          </cell>
          <cell r="Q893">
            <v>300</v>
          </cell>
          <cell r="R893">
            <v>300</v>
          </cell>
          <cell r="S893">
            <v>0</v>
          </cell>
          <cell r="V893">
            <v>300</v>
          </cell>
          <cell r="Y893">
            <v>0</v>
          </cell>
          <cell r="AC893" t="str">
            <v>C20431No</v>
          </cell>
          <cell r="AG893">
            <v>0</v>
          </cell>
          <cell r="AH893">
            <v>0</v>
          </cell>
        </row>
        <row r="894">
          <cell r="C894" t="str">
            <v>C20431</v>
          </cell>
          <cell r="G894">
            <v>0</v>
          </cell>
          <cell r="I894">
            <v>8687</v>
          </cell>
          <cell r="J894">
            <v>0</v>
          </cell>
          <cell r="M894">
            <v>8700</v>
          </cell>
          <cell r="N894">
            <v>0</v>
          </cell>
          <cell r="O894">
            <v>0</v>
          </cell>
          <cell r="P894">
            <v>0</v>
          </cell>
          <cell r="Q894">
            <v>0</v>
          </cell>
          <cell r="R894">
            <v>0</v>
          </cell>
          <cell r="S894">
            <v>0</v>
          </cell>
          <cell r="V894">
            <v>0</v>
          </cell>
          <cell r="Y894">
            <v>0</v>
          </cell>
          <cell r="AC894" t="str">
            <v>C20431No</v>
          </cell>
          <cell r="AG894">
            <v>0</v>
          </cell>
          <cell r="AH894">
            <v>0</v>
          </cell>
        </row>
        <row r="895">
          <cell r="C895" t="str">
            <v>C20431</v>
          </cell>
          <cell r="G895">
            <v>0</v>
          </cell>
          <cell r="I895">
            <v>0</v>
          </cell>
          <cell r="J895">
            <v>28</v>
          </cell>
          <cell r="M895">
            <v>0</v>
          </cell>
          <cell r="N895">
            <v>0</v>
          </cell>
          <cell r="O895">
            <v>0</v>
          </cell>
          <cell r="P895">
            <v>0</v>
          </cell>
          <cell r="Q895">
            <v>0</v>
          </cell>
          <cell r="R895">
            <v>0</v>
          </cell>
          <cell r="S895">
            <v>0</v>
          </cell>
          <cell r="V895">
            <v>0</v>
          </cell>
          <cell r="Y895">
            <v>0</v>
          </cell>
          <cell r="AC895" t="str">
            <v>C20431No</v>
          </cell>
          <cell r="AG895">
            <v>0</v>
          </cell>
          <cell r="AH895">
            <v>0</v>
          </cell>
        </row>
        <row r="896">
          <cell r="C896" t="str">
            <v>C20431</v>
          </cell>
          <cell r="G896">
            <v>0</v>
          </cell>
          <cell r="I896">
            <v>2000</v>
          </cell>
          <cell r="J896">
            <v>160</v>
          </cell>
          <cell r="M896">
            <v>2000</v>
          </cell>
          <cell r="N896">
            <v>0</v>
          </cell>
          <cell r="O896">
            <v>10000</v>
          </cell>
          <cell r="P896">
            <v>0</v>
          </cell>
          <cell r="Q896">
            <v>0</v>
          </cell>
          <cell r="R896">
            <v>0</v>
          </cell>
          <cell r="S896">
            <v>0</v>
          </cell>
          <cell r="V896">
            <v>0</v>
          </cell>
          <cell r="Y896">
            <v>0</v>
          </cell>
          <cell r="AC896" t="str">
            <v>C20431No</v>
          </cell>
          <cell r="AG896">
            <v>0</v>
          </cell>
          <cell r="AH896">
            <v>0</v>
          </cell>
        </row>
        <row r="897">
          <cell r="C897" t="str">
            <v>C20431</v>
          </cell>
          <cell r="G897">
            <v>0</v>
          </cell>
          <cell r="I897">
            <v>2000</v>
          </cell>
          <cell r="J897">
            <v>150</v>
          </cell>
          <cell r="M897">
            <v>2000</v>
          </cell>
          <cell r="N897">
            <v>0</v>
          </cell>
          <cell r="O897">
            <v>0</v>
          </cell>
          <cell r="P897">
            <v>0</v>
          </cell>
          <cell r="Q897">
            <v>0</v>
          </cell>
          <cell r="R897">
            <v>0</v>
          </cell>
          <cell r="S897">
            <v>0</v>
          </cell>
          <cell r="V897">
            <v>0</v>
          </cell>
          <cell r="Y897">
            <v>0</v>
          </cell>
          <cell r="AC897" t="str">
            <v>C20431No</v>
          </cell>
          <cell r="AG897">
            <v>0</v>
          </cell>
          <cell r="AH897">
            <v>0</v>
          </cell>
        </row>
        <row r="898">
          <cell r="C898" t="str">
            <v>C20431</v>
          </cell>
          <cell r="G898">
            <v>0</v>
          </cell>
          <cell r="I898">
            <v>0</v>
          </cell>
          <cell r="J898">
            <v>162.86000000000001</v>
          </cell>
          <cell r="M898">
            <v>0</v>
          </cell>
          <cell r="N898">
            <v>0</v>
          </cell>
          <cell r="O898">
            <v>0</v>
          </cell>
          <cell r="P898">
            <v>0</v>
          </cell>
          <cell r="Q898">
            <v>0</v>
          </cell>
          <cell r="R898">
            <v>0</v>
          </cell>
          <cell r="S898">
            <v>0</v>
          </cell>
          <cell r="V898">
            <v>0</v>
          </cell>
          <cell r="Y898">
            <v>0</v>
          </cell>
          <cell r="AC898" t="str">
            <v>C20431No</v>
          </cell>
          <cell r="AG898">
            <v>0</v>
          </cell>
          <cell r="AH898">
            <v>0</v>
          </cell>
        </row>
        <row r="899">
          <cell r="C899" t="str">
            <v>C20431</v>
          </cell>
          <cell r="G899">
            <v>0</v>
          </cell>
          <cell r="I899">
            <v>1000</v>
          </cell>
          <cell r="J899">
            <v>798.29</v>
          </cell>
          <cell r="M899">
            <v>1000</v>
          </cell>
          <cell r="N899">
            <v>200</v>
          </cell>
          <cell r="O899">
            <v>37.64</v>
          </cell>
          <cell r="P899">
            <v>0</v>
          </cell>
          <cell r="Q899">
            <v>200</v>
          </cell>
          <cell r="R899">
            <v>200</v>
          </cell>
          <cell r="S899">
            <v>0</v>
          </cell>
          <cell r="V899">
            <v>200</v>
          </cell>
          <cell r="Y899">
            <v>0</v>
          </cell>
          <cell r="AC899" t="str">
            <v>C20431No</v>
          </cell>
          <cell r="AG899">
            <v>0</v>
          </cell>
          <cell r="AH899">
            <v>0</v>
          </cell>
        </row>
        <row r="900">
          <cell r="C900" t="str">
            <v>C20431</v>
          </cell>
          <cell r="G900">
            <v>0</v>
          </cell>
          <cell r="I900">
            <v>0</v>
          </cell>
          <cell r="J900">
            <v>65</v>
          </cell>
          <cell r="M900">
            <v>0</v>
          </cell>
          <cell r="N900">
            <v>0</v>
          </cell>
          <cell r="O900">
            <v>65</v>
          </cell>
          <cell r="P900">
            <v>0</v>
          </cell>
          <cell r="Q900">
            <v>0</v>
          </cell>
          <cell r="R900">
            <v>0</v>
          </cell>
          <cell r="S900">
            <v>0</v>
          </cell>
          <cell r="V900">
            <v>0</v>
          </cell>
          <cell r="Y900">
            <v>0</v>
          </cell>
          <cell r="AC900" t="str">
            <v>C20431No</v>
          </cell>
          <cell r="AG900">
            <v>0</v>
          </cell>
          <cell r="AH900">
            <v>0</v>
          </cell>
        </row>
        <row r="901">
          <cell r="C901" t="str">
            <v>C20431</v>
          </cell>
          <cell r="G901">
            <v>0</v>
          </cell>
          <cell r="I901">
            <v>0</v>
          </cell>
          <cell r="J901">
            <v>6.5</v>
          </cell>
          <cell r="M901">
            <v>0</v>
          </cell>
          <cell r="N901">
            <v>0</v>
          </cell>
          <cell r="O901">
            <v>0</v>
          </cell>
          <cell r="P901">
            <v>0</v>
          </cell>
          <cell r="Q901">
            <v>0</v>
          </cell>
          <cell r="R901">
            <v>0</v>
          </cell>
          <cell r="S901">
            <v>0</v>
          </cell>
          <cell r="V901">
            <v>0</v>
          </cell>
          <cell r="Y901">
            <v>0</v>
          </cell>
          <cell r="AC901" t="str">
            <v>C20431No</v>
          </cell>
          <cell r="AG901">
            <v>0</v>
          </cell>
          <cell r="AH901">
            <v>0</v>
          </cell>
        </row>
        <row r="902">
          <cell r="C902" t="str">
            <v>C20431</v>
          </cell>
          <cell r="G902">
            <v>0</v>
          </cell>
          <cell r="I902">
            <v>1260</v>
          </cell>
          <cell r="J902">
            <v>108.26</v>
          </cell>
          <cell r="M902">
            <v>0</v>
          </cell>
          <cell r="N902">
            <v>0</v>
          </cell>
          <cell r="O902">
            <v>0</v>
          </cell>
          <cell r="P902">
            <v>0</v>
          </cell>
          <cell r="Q902">
            <v>0</v>
          </cell>
          <cell r="R902">
            <v>0</v>
          </cell>
          <cell r="S902">
            <v>0</v>
          </cell>
          <cell r="V902">
            <v>0</v>
          </cell>
          <cell r="Y902">
            <v>0</v>
          </cell>
          <cell r="AC902" t="str">
            <v>C20431Yes</v>
          </cell>
          <cell r="AG902">
            <v>0</v>
          </cell>
          <cell r="AH902">
            <v>0</v>
          </cell>
        </row>
        <row r="903">
          <cell r="C903" t="str">
            <v>C20431</v>
          </cell>
          <cell r="G903">
            <v>0</v>
          </cell>
          <cell r="I903">
            <v>4346</v>
          </cell>
          <cell r="J903">
            <v>4346</v>
          </cell>
          <cell r="M903">
            <v>0</v>
          </cell>
          <cell r="N903">
            <v>0</v>
          </cell>
          <cell r="O903">
            <v>0</v>
          </cell>
          <cell r="P903">
            <v>0</v>
          </cell>
          <cell r="Q903">
            <v>0</v>
          </cell>
          <cell r="R903">
            <v>0</v>
          </cell>
          <cell r="S903">
            <v>0</v>
          </cell>
          <cell r="V903">
            <v>0</v>
          </cell>
          <cell r="Y903">
            <v>0</v>
          </cell>
          <cell r="AC903" t="str">
            <v>C20431Yes</v>
          </cell>
          <cell r="AG903">
            <v>0</v>
          </cell>
          <cell r="AH903">
            <v>0</v>
          </cell>
        </row>
        <row r="904">
          <cell r="C904" t="str">
            <v>C20431</v>
          </cell>
          <cell r="G904">
            <v>0</v>
          </cell>
          <cell r="I904">
            <v>7811</v>
          </cell>
          <cell r="J904">
            <v>7811</v>
          </cell>
          <cell r="M904">
            <v>0</v>
          </cell>
          <cell r="N904">
            <v>0</v>
          </cell>
          <cell r="O904">
            <v>0</v>
          </cell>
          <cell r="P904">
            <v>0</v>
          </cell>
          <cell r="Q904">
            <v>0</v>
          </cell>
          <cell r="R904">
            <v>0</v>
          </cell>
          <cell r="S904">
            <v>0</v>
          </cell>
          <cell r="V904">
            <v>0</v>
          </cell>
          <cell r="Y904">
            <v>0</v>
          </cell>
          <cell r="AC904" t="str">
            <v>C20431Yes</v>
          </cell>
          <cell r="AG904">
            <v>0</v>
          </cell>
          <cell r="AH904">
            <v>0</v>
          </cell>
        </row>
        <row r="905">
          <cell r="C905" t="str">
            <v>C20431</v>
          </cell>
          <cell r="G905">
            <v>0</v>
          </cell>
          <cell r="I905">
            <v>5108</v>
          </cell>
          <cell r="J905">
            <v>5108</v>
          </cell>
          <cell r="M905">
            <v>0</v>
          </cell>
          <cell r="N905">
            <v>0</v>
          </cell>
          <cell r="O905">
            <v>0</v>
          </cell>
          <cell r="P905">
            <v>0</v>
          </cell>
          <cell r="Q905">
            <v>0</v>
          </cell>
          <cell r="R905">
            <v>0</v>
          </cell>
          <cell r="S905">
            <v>0</v>
          </cell>
          <cell r="V905">
            <v>0</v>
          </cell>
          <cell r="Y905">
            <v>0</v>
          </cell>
          <cell r="AC905" t="str">
            <v>C20431Yes</v>
          </cell>
          <cell r="AG905">
            <v>0</v>
          </cell>
          <cell r="AH905">
            <v>0</v>
          </cell>
        </row>
        <row r="906">
          <cell r="C906" t="str">
            <v>C20431</v>
          </cell>
          <cell r="G906">
            <v>0</v>
          </cell>
          <cell r="I906">
            <v>7039</v>
          </cell>
          <cell r="J906">
            <v>7026</v>
          </cell>
          <cell r="M906">
            <v>0</v>
          </cell>
          <cell r="N906">
            <v>0</v>
          </cell>
          <cell r="O906">
            <v>0</v>
          </cell>
          <cell r="P906">
            <v>0</v>
          </cell>
          <cell r="Q906">
            <v>0</v>
          </cell>
          <cell r="R906">
            <v>0</v>
          </cell>
          <cell r="S906">
            <v>0</v>
          </cell>
          <cell r="V906">
            <v>0</v>
          </cell>
          <cell r="Y906">
            <v>0</v>
          </cell>
          <cell r="AC906" t="str">
            <v>C20431Yes</v>
          </cell>
          <cell r="AG906">
            <v>0</v>
          </cell>
          <cell r="AH906">
            <v>0</v>
          </cell>
        </row>
        <row r="907">
          <cell r="C907" t="str">
            <v>C20431</v>
          </cell>
          <cell r="G907">
            <v>0</v>
          </cell>
          <cell r="I907">
            <v>3459</v>
          </cell>
          <cell r="J907">
            <v>3459</v>
          </cell>
          <cell r="M907">
            <v>0</v>
          </cell>
          <cell r="N907">
            <v>0</v>
          </cell>
          <cell r="O907">
            <v>1.48</v>
          </cell>
          <cell r="P907">
            <v>0</v>
          </cell>
          <cell r="Q907">
            <v>0</v>
          </cell>
          <cell r="R907">
            <v>0</v>
          </cell>
          <cell r="S907">
            <v>0</v>
          </cell>
          <cell r="V907">
            <v>0</v>
          </cell>
          <cell r="Y907">
            <v>0</v>
          </cell>
          <cell r="AC907" t="str">
            <v>C20431Yes</v>
          </cell>
          <cell r="AG907">
            <v>0</v>
          </cell>
          <cell r="AH907">
            <v>0</v>
          </cell>
        </row>
        <row r="908">
          <cell r="C908" t="str">
            <v>C20431</v>
          </cell>
          <cell r="G908">
            <v>0</v>
          </cell>
          <cell r="I908">
            <v>300</v>
          </cell>
          <cell r="J908">
            <v>300</v>
          </cell>
          <cell r="M908">
            <v>0</v>
          </cell>
          <cell r="N908">
            <v>0</v>
          </cell>
          <cell r="O908">
            <v>0</v>
          </cell>
          <cell r="P908">
            <v>0</v>
          </cell>
          <cell r="Q908">
            <v>0</v>
          </cell>
          <cell r="R908">
            <v>0</v>
          </cell>
          <cell r="S908">
            <v>0</v>
          </cell>
          <cell r="V908">
            <v>0</v>
          </cell>
          <cell r="Y908">
            <v>0</v>
          </cell>
          <cell r="AC908" t="str">
            <v>C20431Yes</v>
          </cell>
          <cell r="AG908">
            <v>0</v>
          </cell>
          <cell r="AH908">
            <v>0</v>
          </cell>
        </row>
        <row r="909">
          <cell r="C909" t="str">
            <v>C20431</v>
          </cell>
          <cell r="G909">
            <v>0</v>
          </cell>
          <cell r="I909">
            <v>3881</v>
          </cell>
          <cell r="J909">
            <v>3881</v>
          </cell>
          <cell r="M909">
            <v>0</v>
          </cell>
          <cell r="N909">
            <v>0</v>
          </cell>
          <cell r="O909">
            <v>0</v>
          </cell>
          <cell r="P909">
            <v>0</v>
          </cell>
          <cell r="Q909">
            <v>0</v>
          </cell>
          <cell r="R909">
            <v>0</v>
          </cell>
          <cell r="S909">
            <v>0</v>
          </cell>
          <cell r="V909">
            <v>0</v>
          </cell>
          <cell r="Y909">
            <v>0</v>
          </cell>
          <cell r="AC909" t="str">
            <v>C20431Yes</v>
          </cell>
          <cell r="AG909">
            <v>0</v>
          </cell>
          <cell r="AH909">
            <v>0</v>
          </cell>
        </row>
        <row r="910">
          <cell r="C910" t="str">
            <v>C20431</v>
          </cell>
          <cell r="G910">
            <v>0</v>
          </cell>
          <cell r="I910">
            <v>4015</v>
          </cell>
          <cell r="J910">
            <v>4015</v>
          </cell>
          <cell r="M910">
            <v>0</v>
          </cell>
          <cell r="N910">
            <v>0</v>
          </cell>
          <cell r="O910">
            <v>0</v>
          </cell>
          <cell r="P910">
            <v>0</v>
          </cell>
          <cell r="Q910">
            <v>0</v>
          </cell>
          <cell r="R910">
            <v>0</v>
          </cell>
          <cell r="S910">
            <v>0</v>
          </cell>
          <cell r="V910">
            <v>0</v>
          </cell>
          <cell r="Y910">
            <v>0</v>
          </cell>
          <cell r="AC910" t="str">
            <v>C20431Yes</v>
          </cell>
          <cell r="AG910">
            <v>0</v>
          </cell>
          <cell r="AH910">
            <v>0</v>
          </cell>
        </row>
        <row r="911">
          <cell r="C911" t="str">
            <v>C20431</v>
          </cell>
          <cell r="G911">
            <v>0</v>
          </cell>
          <cell r="I911">
            <v>878</v>
          </cell>
          <cell r="J911">
            <v>692.96</v>
          </cell>
          <cell r="M911">
            <v>0</v>
          </cell>
          <cell r="N911">
            <v>0</v>
          </cell>
          <cell r="O911">
            <v>0</v>
          </cell>
          <cell r="P911">
            <v>0</v>
          </cell>
          <cell r="Q911">
            <v>0</v>
          </cell>
          <cell r="R911">
            <v>0</v>
          </cell>
          <cell r="S911">
            <v>0</v>
          </cell>
          <cell r="V911">
            <v>0</v>
          </cell>
          <cell r="Y911">
            <v>0</v>
          </cell>
          <cell r="AC911" t="str">
            <v>C20431Yes</v>
          </cell>
          <cell r="AG911">
            <v>0</v>
          </cell>
          <cell r="AH911">
            <v>0</v>
          </cell>
        </row>
        <row r="912">
          <cell r="C912" t="str">
            <v>C20431</v>
          </cell>
          <cell r="G912">
            <v>0</v>
          </cell>
          <cell r="I912">
            <v>48</v>
          </cell>
          <cell r="J912">
            <v>48</v>
          </cell>
          <cell r="M912">
            <v>0</v>
          </cell>
          <cell r="N912">
            <v>0</v>
          </cell>
          <cell r="O912">
            <v>0</v>
          </cell>
          <cell r="P912">
            <v>0</v>
          </cell>
          <cell r="Q912">
            <v>0</v>
          </cell>
          <cell r="R912">
            <v>0</v>
          </cell>
          <cell r="S912">
            <v>0</v>
          </cell>
          <cell r="V912">
            <v>0</v>
          </cell>
          <cell r="Y912">
            <v>0</v>
          </cell>
          <cell r="AC912" t="str">
            <v>C20431Yes</v>
          </cell>
          <cell r="AG912">
            <v>0</v>
          </cell>
          <cell r="AH912">
            <v>0</v>
          </cell>
        </row>
        <row r="913">
          <cell r="C913" t="str">
            <v>C20431</v>
          </cell>
          <cell r="G913">
            <v>0</v>
          </cell>
          <cell r="I913">
            <v>2870</v>
          </cell>
          <cell r="J913">
            <v>2868.03</v>
          </cell>
          <cell r="M913">
            <v>2900</v>
          </cell>
          <cell r="N913">
            <v>2900</v>
          </cell>
          <cell r="O913">
            <v>2900</v>
          </cell>
          <cell r="P913">
            <v>0</v>
          </cell>
          <cell r="Q913">
            <v>0</v>
          </cell>
          <cell r="R913">
            <v>0</v>
          </cell>
          <cell r="S913">
            <v>0</v>
          </cell>
          <cell r="V913">
            <v>0</v>
          </cell>
          <cell r="Y913">
            <v>0</v>
          </cell>
          <cell r="AC913" t="str">
            <v>C20431Yes</v>
          </cell>
          <cell r="AG913">
            <v>0</v>
          </cell>
          <cell r="AH913">
            <v>0</v>
          </cell>
        </row>
        <row r="914">
          <cell r="C914" t="str">
            <v>C20431</v>
          </cell>
          <cell r="G914">
            <v>0</v>
          </cell>
          <cell r="I914">
            <v>0</v>
          </cell>
          <cell r="J914">
            <v>-13000</v>
          </cell>
          <cell r="M914">
            <v>0</v>
          </cell>
          <cell r="N914">
            <v>0</v>
          </cell>
          <cell r="O914">
            <v>0</v>
          </cell>
          <cell r="P914">
            <v>0</v>
          </cell>
          <cell r="Q914">
            <v>0</v>
          </cell>
          <cell r="R914">
            <v>0</v>
          </cell>
          <cell r="S914">
            <v>0</v>
          </cell>
          <cell r="V914">
            <v>0</v>
          </cell>
          <cell r="Y914">
            <v>0</v>
          </cell>
          <cell r="AC914" t="str">
            <v>C20431No</v>
          </cell>
          <cell r="AG914">
            <v>0</v>
          </cell>
          <cell r="AH914">
            <v>0</v>
          </cell>
        </row>
        <row r="915">
          <cell r="C915" t="str">
            <v>C20431</v>
          </cell>
          <cell r="G915">
            <v>0</v>
          </cell>
          <cell r="I915">
            <v>0</v>
          </cell>
          <cell r="J915">
            <v>0</v>
          </cell>
          <cell r="M915">
            <v>0</v>
          </cell>
          <cell r="N915">
            <v>0</v>
          </cell>
          <cell r="O915">
            <v>0</v>
          </cell>
          <cell r="P915">
            <v>0</v>
          </cell>
          <cell r="Q915">
            <v>0</v>
          </cell>
          <cell r="R915">
            <v>0</v>
          </cell>
          <cell r="S915">
            <v>0</v>
          </cell>
          <cell r="V915">
            <v>0</v>
          </cell>
          <cell r="Y915">
            <v>0</v>
          </cell>
          <cell r="AC915" t="str">
            <v>C20431No</v>
          </cell>
          <cell r="AG915">
            <v>0</v>
          </cell>
          <cell r="AH915">
            <v>0</v>
          </cell>
        </row>
        <row r="916">
          <cell r="C916" t="str">
            <v>C20431</v>
          </cell>
          <cell r="G916">
            <v>0</v>
          </cell>
          <cell r="I916">
            <v>0</v>
          </cell>
          <cell r="J916">
            <v>-5000</v>
          </cell>
          <cell r="M916">
            <v>0</v>
          </cell>
          <cell r="N916">
            <v>0</v>
          </cell>
          <cell r="O916">
            <v>0</v>
          </cell>
          <cell r="P916">
            <v>0</v>
          </cell>
          <cell r="Q916">
            <v>0</v>
          </cell>
          <cell r="R916">
            <v>0</v>
          </cell>
          <cell r="S916">
            <v>0</v>
          </cell>
          <cell r="V916">
            <v>0</v>
          </cell>
          <cell r="Y916">
            <v>0</v>
          </cell>
          <cell r="AC916" t="str">
            <v>C20431No</v>
          </cell>
          <cell r="AG916">
            <v>0</v>
          </cell>
          <cell r="AH916">
            <v>0</v>
          </cell>
        </row>
        <row r="917">
          <cell r="C917" t="str">
            <v>C20431</v>
          </cell>
          <cell r="G917">
            <v>0</v>
          </cell>
          <cell r="I917">
            <v>0</v>
          </cell>
          <cell r="J917">
            <v>0</v>
          </cell>
          <cell r="M917">
            <v>0</v>
          </cell>
          <cell r="N917">
            <v>0</v>
          </cell>
          <cell r="O917">
            <v>0</v>
          </cell>
          <cell r="P917">
            <v>0</v>
          </cell>
          <cell r="Q917">
            <v>0</v>
          </cell>
          <cell r="R917">
            <v>-133000</v>
          </cell>
          <cell r="S917">
            <v>-133000</v>
          </cell>
          <cell r="V917">
            <v>-133000</v>
          </cell>
          <cell r="Y917">
            <v>0</v>
          </cell>
          <cell r="AC917" t="str">
            <v>C20431No</v>
          </cell>
          <cell r="AG917">
            <v>0</v>
          </cell>
          <cell r="AH917">
            <v>0</v>
          </cell>
        </row>
        <row r="918">
          <cell r="C918">
            <v>0</v>
          </cell>
          <cell r="G918">
            <v>0</v>
          </cell>
          <cell r="I918">
            <v>156872</v>
          </cell>
          <cell r="J918">
            <v>152514.87</v>
          </cell>
          <cell r="M918">
            <v>117100</v>
          </cell>
          <cell r="N918">
            <v>117200</v>
          </cell>
          <cell r="O918">
            <v>65671.44</v>
          </cell>
          <cell r="P918">
            <v>0</v>
          </cell>
          <cell r="Q918">
            <v>114300</v>
          </cell>
          <cell r="R918">
            <v>0</v>
          </cell>
          <cell r="S918">
            <v>-76172.26999999999</v>
          </cell>
          <cell r="V918">
            <v>44100</v>
          </cell>
          <cell r="Y918">
            <v>-1058.04</v>
          </cell>
          <cell r="AC918" t="str">
            <v/>
          </cell>
          <cell r="AG918">
            <v>0</v>
          </cell>
          <cell r="AH918">
            <v>0</v>
          </cell>
        </row>
        <row r="919">
          <cell r="C919" t="str">
            <v>C20434</v>
          </cell>
          <cell r="G919">
            <v>0</v>
          </cell>
          <cell r="I919">
            <v>46220</v>
          </cell>
          <cell r="J919">
            <v>48070.43</v>
          </cell>
          <cell r="M919">
            <v>0</v>
          </cell>
          <cell r="N919">
            <v>0</v>
          </cell>
          <cell r="O919">
            <v>0</v>
          </cell>
          <cell r="P919">
            <v>0</v>
          </cell>
          <cell r="Q919">
            <v>0</v>
          </cell>
          <cell r="R919">
            <v>0</v>
          </cell>
          <cell r="S919">
            <v>0</v>
          </cell>
          <cell r="V919">
            <v>0</v>
          </cell>
          <cell r="Y919">
            <v>0</v>
          </cell>
          <cell r="AC919" t="str">
            <v>C20434No</v>
          </cell>
          <cell r="AG919">
            <v>0</v>
          </cell>
          <cell r="AH919">
            <v>0</v>
          </cell>
        </row>
        <row r="920">
          <cell r="C920" t="str">
            <v>C20434</v>
          </cell>
          <cell r="G920">
            <v>0</v>
          </cell>
          <cell r="I920">
            <v>0</v>
          </cell>
          <cell r="J920">
            <v>75</v>
          </cell>
          <cell r="M920">
            <v>0</v>
          </cell>
          <cell r="N920">
            <v>0</v>
          </cell>
          <cell r="O920">
            <v>0</v>
          </cell>
          <cell r="P920">
            <v>0</v>
          </cell>
          <cell r="Q920">
            <v>0</v>
          </cell>
          <cell r="R920">
            <v>0</v>
          </cell>
          <cell r="S920">
            <v>0</v>
          </cell>
          <cell r="V920">
            <v>0</v>
          </cell>
          <cell r="Y920">
            <v>0</v>
          </cell>
          <cell r="AC920" t="str">
            <v>C20434No</v>
          </cell>
          <cell r="AG920">
            <v>0</v>
          </cell>
          <cell r="AH920">
            <v>0</v>
          </cell>
        </row>
        <row r="921">
          <cell r="C921" t="str">
            <v>C20434</v>
          </cell>
          <cell r="G921">
            <v>0</v>
          </cell>
          <cell r="I921">
            <v>0</v>
          </cell>
          <cell r="J921">
            <v>2080</v>
          </cell>
          <cell r="M921">
            <v>0</v>
          </cell>
          <cell r="N921">
            <v>0</v>
          </cell>
          <cell r="O921">
            <v>6</v>
          </cell>
          <cell r="P921">
            <v>0</v>
          </cell>
          <cell r="Q921">
            <v>0</v>
          </cell>
          <cell r="R921">
            <v>0</v>
          </cell>
          <cell r="S921">
            <v>2025</v>
          </cell>
          <cell r="V921">
            <v>0</v>
          </cell>
          <cell r="Y921">
            <v>0</v>
          </cell>
          <cell r="AC921" t="str">
            <v>C20434No</v>
          </cell>
          <cell r="AG921">
            <v>0</v>
          </cell>
          <cell r="AH921">
            <v>0</v>
          </cell>
        </row>
        <row r="922">
          <cell r="C922" t="str">
            <v>C20434</v>
          </cell>
          <cell r="G922">
            <v>0</v>
          </cell>
          <cell r="I922">
            <v>0</v>
          </cell>
          <cell r="J922">
            <v>644</v>
          </cell>
          <cell r="M922">
            <v>0</v>
          </cell>
          <cell r="N922">
            <v>0</v>
          </cell>
          <cell r="O922">
            <v>0</v>
          </cell>
          <cell r="P922">
            <v>0</v>
          </cell>
          <cell r="Q922">
            <v>0</v>
          </cell>
          <cell r="R922">
            <v>0</v>
          </cell>
          <cell r="S922">
            <v>0</v>
          </cell>
          <cell r="V922">
            <v>0</v>
          </cell>
          <cell r="Y922">
            <v>0</v>
          </cell>
          <cell r="AC922" t="str">
            <v>C20434No</v>
          </cell>
          <cell r="AG922">
            <v>0</v>
          </cell>
          <cell r="AH922">
            <v>0</v>
          </cell>
        </row>
        <row r="923">
          <cell r="C923" t="str">
            <v>C20434</v>
          </cell>
          <cell r="G923">
            <v>0</v>
          </cell>
          <cell r="I923">
            <v>0</v>
          </cell>
          <cell r="J923">
            <v>2700</v>
          </cell>
          <cell r="M923">
            <v>0</v>
          </cell>
          <cell r="N923">
            <v>0</v>
          </cell>
          <cell r="O923">
            <v>0</v>
          </cell>
          <cell r="P923">
            <v>0</v>
          </cell>
          <cell r="Q923">
            <v>0</v>
          </cell>
          <cell r="R923">
            <v>0</v>
          </cell>
          <cell r="S923">
            <v>0</v>
          </cell>
          <cell r="V923">
            <v>0</v>
          </cell>
          <cell r="Y923">
            <v>0</v>
          </cell>
          <cell r="AC923" t="str">
            <v>C20434No</v>
          </cell>
          <cell r="AG923">
            <v>0</v>
          </cell>
          <cell r="AH923">
            <v>0</v>
          </cell>
        </row>
        <row r="924">
          <cell r="C924" t="str">
            <v>C20434</v>
          </cell>
          <cell r="G924">
            <v>0</v>
          </cell>
          <cell r="I924">
            <v>0</v>
          </cell>
          <cell r="J924">
            <v>230.7</v>
          </cell>
          <cell r="M924">
            <v>0</v>
          </cell>
          <cell r="N924">
            <v>0</v>
          </cell>
          <cell r="O924">
            <v>0</v>
          </cell>
          <cell r="P924">
            <v>0</v>
          </cell>
          <cell r="Q924">
            <v>0</v>
          </cell>
          <cell r="R924">
            <v>0</v>
          </cell>
          <cell r="S924">
            <v>0</v>
          </cell>
          <cell r="V924">
            <v>0</v>
          </cell>
          <cell r="Y924">
            <v>0</v>
          </cell>
          <cell r="AC924" t="str">
            <v>C20434No</v>
          </cell>
          <cell r="AG924">
            <v>0</v>
          </cell>
          <cell r="AH924">
            <v>0</v>
          </cell>
        </row>
        <row r="925">
          <cell r="C925" t="str">
            <v>C20434</v>
          </cell>
          <cell r="G925">
            <v>0</v>
          </cell>
          <cell r="I925">
            <v>0</v>
          </cell>
          <cell r="J925">
            <v>90.41</v>
          </cell>
          <cell r="M925">
            <v>0</v>
          </cell>
          <cell r="N925">
            <v>0</v>
          </cell>
          <cell r="O925">
            <v>0</v>
          </cell>
          <cell r="P925">
            <v>0</v>
          </cell>
          <cell r="Q925">
            <v>0</v>
          </cell>
          <cell r="R925">
            <v>0</v>
          </cell>
          <cell r="S925">
            <v>0</v>
          </cell>
          <cell r="V925">
            <v>0</v>
          </cell>
          <cell r="Y925">
            <v>0</v>
          </cell>
          <cell r="AC925" t="str">
            <v>C20434No</v>
          </cell>
          <cell r="AG925">
            <v>0</v>
          </cell>
          <cell r="AH925">
            <v>0</v>
          </cell>
        </row>
        <row r="926">
          <cell r="C926" t="str">
            <v>C20434</v>
          </cell>
          <cell r="G926">
            <v>0</v>
          </cell>
          <cell r="I926">
            <v>0</v>
          </cell>
          <cell r="J926">
            <v>385</v>
          </cell>
          <cell r="M926">
            <v>0</v>
          </cell>
          <cell r="N926">
            <v>0</v>
          </cell>
          <cell r="O926">
            <v>0</v>
          </cell>
          <cell r="P926">
            <v>0</v>
          </cell>
          <cell r="Q926">
            <v>0</v>
          </cell>
          <cell r="R926">
            <v>0</v>
          </cell>
          <cell r="S926">
            <v>0</v>
          </cell>
          <cell r="V926">
            <v>0</v>
          </cell>
          <cell r="Y926">
            <v>0</v>
          </cell>
          <cell r="AC926" t="str">
            <v>C20434No</v>
          </cell>
          <cell r="AG926">
            <v>0</v>
          </cell>
          <cell r="AH926">
            <v>0</v>
          </cell>
        </row>
        <row r="927">
          <cell r="C927" t="str">
            <v>C20434</v>
          </cell>
          <cell r="G927">
            <v>0</v>
          </cell>
          <cell r="I927">
            <v>0</v>
          </cell>
          <cell r="J927">
            <v>696</v>
          </cell>
          <cell r="M927">
            <v>0</v>
          </cell>
          <cell r="N927">
            <v>0</v>
          </cell>
          <cell r="O927">
            <v>0</v>
          </cell>
          <cell r="P927">
            <v>0</v>
          </cell>
          <cell r="Q927">
            <v>0</v>
          </cell>
          <cell r="R927">
            <v>0</v>
          </cell>
          <cell r="S927">
            <v>0</v>
          </cell>
          <cell r="V927">
            <v>0</v>
          </cell>
          <cell r="Y927">
            <v>0</v>
          </cell>
          <cell r="AC927" t="str">
            <v>C20434No</v>
          </cell>
          <cell r="AG927">
            <v>0</v>
          </cell>
          <cell r="AH927">
            <v>0</v>
          </cell>
        </row>
        <row r="928">
          <cell r="C928" t="str">
            <v>C20434</v>
          </cell>
          <cell r="G928">
            <v>0</v>
          </cell>
          <cell r="I928">
            <v>0</v>
          </cell>
          <cell r="J928">
            <v>178.17</v>
          </cell>
          <cell r="M928">
            <v>0</v>
          </cell>
          <cell r="N928">
            <v>0</v>
          </cell>
          <cell r="O928">
            <v>67.98</v>
          </cell>
          <cell r="P928">
            <v>0</v>
          </cell>
          <cell r="Q928">
            <v>0</v>
          </cell>
          <cell r="R928">
            <v>0</v>
          </cell>
          <cell r="S928">
            <v>0</v>
          </cell>
          <cell r="V928">
            <v>0</v>
          </cell>
          <cell r="Y928">
            <v>0</v>
          </cell>
          <cell r="AC928" t="str">
            <v>C20434No</v>
          </cell>
          <cell r="AG928">
            <v>0</v>
          </cell>
          <cell r="AH928">
            <v>0</v>
          </cell>
        </row>
        <row r="929">
          <cell r="C929" t="str">
            <v>C20434</v>
          </cell>
          <cell r="G929">
            <v>0</v>
          </cell>
          <cell r="I929">
            <v>0</v>
          </cell>
          <cell r="J929">
            <v>1519.94</v>
          </cell>
          <cell r="M929">
            <v>0</v>
          </cell>
          <cell r="N929">
            <v>0</v>
          </cell>
          <cell r="O929">
            <v>0</v>
          </cell>
          <cell r="P929">
            <v>0</v>
          </cell>
          <cell r="Q929">
            <v>0</v>
          </cell>
          <cell r="R929">
            <v>0</v>
          </cell>
          <cell r="S929">
            <v>0</v>
          </cell>
          <cell r="V929">
            <v>0</v>
          </cell>
          <cell r="Y929">
            <v>0</v>
          </cell>
          <cell r="AC929" t="str">
            <v>C20434No</v>
          </cell>
          <cell r="AG929">
            <v>0</v>
          </cell>
          <cell r="AH929">
            <v>0</v>
          </cell>
        </row>
        <row r="930">
          <cell r="C930" t="str">
            <v>C20434</v>
          </cell>
          <cell r="G930">
            <v>0</v>
          </cell>
          <cell r="I930">
            <v>-46220</v>
          </cell>
          <cell r="J930">
            <v>-49367</v>
          </cell>
          <cell r="M930">
            <v>0</v>
          </cell>
          <cell r="N930">
            <v>0</v>
          </cell>
          <cell r="O930">
            <v>0</v>
          </cell>
          <cell r="P930">
            <v>0</v>
          </cell>
          <cell r="Q930">
            <v>0</v>
          </cell>
          <cell r="R930">
            <v>0</v>
          </cell>
          <cell r="S930">
            <v>0</v>
          </cell>
          <cell r="V930">
            <v>0</v>
          </cell>
          <cell r="Y930">
            <v>0</v>
          </cell>
          <cell r="AC930" t="str">
            <v>C20434No</v>
          </cell>
          <cell r="AG930">
            <v>0</v>
          </cell>
          <cell r="AH930">
            <v>0</v>
          </cell>
        </row>
        <row r="931">
          <cell r="C931" t="str">
            <v>C20434</v>
          </cell>
          <cell r="G931">
            <v>0</v>
          </cell>
          <cell r="I931">
            <v>0</v>
          </cell>
          <cell r="J931">
            <v>0</v>
          </cell>
          <cell r="M931">
            <v>0</v>
          </cell>
          <cell r="N931">
            <v>0</v>
          </cell>
          <cell r="O931">
            <v>0</v>
          </cell>
          <cell r="P931">
            <v>0</v>
          </cell>
          <cell r="Q931">
            <v>0</v>
          </cell>
          <cell r="R931">
            <v>0</v>
          </cell>
          <cell r="S931">
            <v>0</v>
          </cell>
          <cell r="V931">
            <v>0</v>
          </cell>
          <cell r="Y931">
            <v>0</v>
          </cell>
          <cell r="AC931" t="str">
            <v>C20434No</v>
          </cell>
          <cell r="AG931">
            <v>0</v>
          </cell>
          <cell r="AH931">
            <v>0</v>
          </cell>
        </row>
        <row r="932">
          <cell r="C932" t="str">
            <v>C20434</v>
          </cell>
          <cell r="G932">
            <v>0</v>
          </cell>
          <cell r="I932">
            <v>0</v>
          </cell>
          <cell r="J932">
            <v>-3780</v>
          </cell>
          <cell r="M932">
            <v>0</v>
          </cell>
          <cell r="N932">
            <v>0</v>
          </cell>
          <cell r="O932">
            <v>0</v>
          </cell>
          <cell r="P932">
            <v>0</v>
          </cell>
          <cell r="Q932">
            <v>0</v>
          </cell>
          <cell r="R932">
            <v>0</v>
          </cell>
          <cell r="S932">
            <v>0</v>
          </cell>
          <cell r="V932">
            <v>0</v>
          </cell>
          <cell r="Y932">
            <v>0</v>
          </cell>
          <cell r="AC932" t="str">
            <v>C20434No</v>
          </cell>
          <cell r="AG932">
            <v>0</v>
          </cell>
          <cell r="AH932">
            <v>0</v>
          </cell>
        </row>
        <row r="933">
          <cell r="C933">
            <v>0</v>
          </cell>
          <cell r="G933">
            <v>0</v>
          </cell>
          <cell r="I933">
            <v>0</v>
          </cell>
          <cell r="J933">
            <v>3522.6500000000015</v>
          </cell>
          <cell r="M933">
            <v>0</v>
          </cell>
          <cell r="N933">
            <v>0</v>
          </cell>
          <cell r="O933">
            <v>73.98</v>
          </cell>
          <cell r="P933">
            <v>0</v>
          </cell>
          <cell r="Q933">
            <v>0</v>
          </cell>
          <cell r="R933">
            <v>0</v>
          </cell>
          <cell r="S933">
            <v>2025</v>
          </cell>
          <cell r="V933">
            <v>0</v>
          </cell>
          <cell r="Y933">
            <v>-1058.04</v>
          </cell>
          <cell r="AC933" t="str">
            <v/>
          </cell>
          <cell r="AG933">
            <v>0</v>
          </cell>
          <cell r="AH933">
            <v>0</v>
          </cell>
        </row>
        <row r="934">
          <cell r="C934" t="str">
            <v>C20437</v>
          </cell>
          <cell r="G934">
            <v>0</v>
          </cell>
          <cell r="I934">
            <v>0</v>
          </cell>
          <cell r="J934">
            <v>304.91000000000003</v>
          </cell>
          <cell r="M934">
            <v>0</v>
          </cell>
          <cell r="N934">
            <v>0</v>
          </cell>
          <cell r="O934">
            <v>155</v>
          </cell>
          <cell r="P934">
            <v>0</v>
          </cell>
          <cell r="Q934">
            <v>0</v>
          </cell>
          <cell r="R934">
            <v>0</v>
          </cell>
          <cell r="S934">
            <v>0</v>
          </cell>
          <cell r="V934">
            <v>0</v>
          </cell>
          <cell r="Y934">
            <v>0</v>
          </cell>
          <cell r="AC934" t="str">
            <v>C20437No</v>
          </cell>
          <cell r="AG934">
            <v>0</v>
          </cell>
          <cell r="AH934">
            <v>0</v>
          </cell>
        </row>
        <row r="935">
          <cell r="C935" t="str">
            <v>C20437</v>
          </cell>
          <cell r="G935">
            <v>0</v>
          </cell>
          <cell r="I935">
            <v>0</v>
          </cell>
          <cell r="J935">
            <v>65602.900000000009</v>
          </cell>
          <cell r="M935">
            <v>0</v>
          </cell>
          <cell r="N935">
            <v>0</v>
          </cell>
          <cell r="O935">
            <v>41108</v>
          </cell>
          <cell r="P935">
            <v>0</v>
          </cell>
          <cell r="Q935">
            <v>0</v>
          </cell>
          <cell r="R935">
            <v>0</v>
          </cell>
          <cell r="S935">
            <v>42226</v>
          </cell>
          <cell r="V935">
            <v>80000</v>
          </cell>
          <cell r="Y935">
            <v>80000</v>
          </cell>
          <cell r="AC935" t="str">
            <v>C20437No</v>
          </cell>
          <cell r="AG935">
            <v>0</v>
          </cell>
          <cell r="AH935">
            <v>0</v>
          </cell>
        </row>
        <row r="936">
          <cell r="C936" t="str">
            <v>C20437</v>
          </cell>
          <cell r="G936">
            <v>0</v>
          </cell>
          <cell r="I936">
            <v>0</v>
          </cell>
          <cell r="J936">
            <v>0</v>
          </cell>
          <cell r="M936">
            <v>0</v>
          </cell>
          <cell r="N936">
            <v>0</v>
          </cell>
          <cell r="O936">
            <v>0</v>
          </cell>
          <cell r="P936">
            <v>0</v>
          </cell>
          <cell r="Q936">
            <v>0</v>
          </cell>
          <cell r="R936">
            <v>0</v>
          </cell>
          <cell r="S936">
            <v>9.27</v>
          </cell>
          <cell r="V936">
            <v>0</v>
          </cell>
          <cell r="Y936">
            <v>0</v>
          </cell>
          <cell r="AC936" t="str">
            <v>C20437No</v>
          </cell>
          <cell r="AG936">
            <v>0</v>
          </cell>
          <cell r="AH936">
            <v>0</v>
          </cell>
        </row>
        <row r="937">
          <cell r="C937" t="str">
            <v>C20437</v>
          </cell>
          <cell r="G937">
            <v>0</v>
          </cell>
          <cell r="I937">
            <v>0</v>
          </cell>
          <cell r="J937">
            <v>207.59</v>
          </cell>
          <cell r="M937">
            <v>0</v>
          </cell>
          <cell r="N937">
            <v>0</v>
          </cell>
          <cell r="O937">
            <v>36784.79</v>
          </cell>
          <cell r="P937">
            <v>0</v>
          </cell>
          <cell r="Q937">
            <v>0</v>
          </cell>
          <cell r="R937">
            <v>0</v>
          </cell>
          <cell r="S937">
            <v>150.29</v>
          </cell>
          <cell r="V937">
            <v>150.29</v>
          </cell>
          <cell r="Y937">
            <v>150.29</v>
          </cell>
          <cell r="AC937" t="str">
            <v>C20437No</v>
          </cell>
          <cell r="AG937">
            <v>0</v>
          </cell>
          <cell r="AH937">
            <v>0</v>
          </cell>
        </row>
        <row r="938">
          <cell r="C938" t="str">
            <v>C20437</v>
          </cell>
          <cell r="G938">
            <v>0</v>
          </cell>
          <cell r="I938">
            <v>0</v>
          </cell>
          <cell r="J938">
            <v>0</v>
          </cell>
          <cell r="M938">
            <v>0</v>
          </cell>
          <cell r="N938">
            <v>0</v>
          </cell>
          <cell r="O938">
            <v>0</v>
          </cell>
          <cell r="P938">
            <v>0</v>
          </cell>
          <cell r="Q938">
            <v>0</v>
          </cell>
          <cell r="R938">
            <v>0</v>
          </cell>
          <cell r="S938">
            <v>23.45</v>
          </cell>
          <cell r="V938">
            <v>23.45</v>
          </cell>
          <cell r="Y938">
            <v>23.45</v>
          </cell>
          <cell r="AC938" t="str">
            <v>C20437No</v>
          </cell>
          <cell r="AG938">
            <v>0</v>
          </cell>
          <cell r="AH938">
            <v>0</v>
          </cell>
        </row>
        <row r="939">
          <cell r="C939" t="str">
            <v>C20437</v>
          </cell>
          <cell r="G939">
            <v>0</v>
          </cell>
          <cell r="I939">
            <v>0</v>
          </cell>
          <cell r="J939">
            <v>2759.5</v>
          </cell>
          <cell r="M939">
            <v>0</v>
          </cell>
          <cell r="N939">
            <v>0</v>
          </cell>
          <cell r="O939">
            <v>0</v>
          </cell>
          <cell r="P939">
            <v>0</v>
          </cell>
          <cell r="Q939">
            <v>0</v>
          </cell>
          <cell r="R939">
            <v>0</v>
          </cell>
          <cell r="S939">
            <v>0</v>
          </cell>
          <cell r="V939">
            <v>0</v>
          </cell>
          <cell r="Y939">
            <v>0</v>
          </cell>
          <cell r="AC939" t="str">
            <v>C20437No</v>
          </cell>
          <cell r="AG939">
            <v>0</v>
          </cell>
          <cell r="AH939">
            <v>0</v>
          </cell>
        </row>
        <row r="940">
          <cell r="C940" t="str">
            <v>C20437</v>
          </cell>
          <cell r="G940">
            <v>0</v>
          </cell>
          <cell r="I940">
            <v>50000</v>
          </cell>
          <cell r="J940">
            <v>0</v>
          </cell>
          <cell r="M940">
            <v>0</v>
          </cell>
          <cell r="N940">
            <v>0</v>
          </cell>
          <cell r="O940">
            <v>0</v>
          </cell>
          <cell r="P940">
            <v>0</v>
          </cell>
          <cell r="Q940">
            <v>0</v>
          </cell>
          <cell r="R940">
            <v>0</v>
          </cell>
          <cell r="S940">
            <v>0</v>
          </cell>
          <cell r="V940">
            <v>0</v>
          </cell>
          <cell r="Y940">
            <v>0</v>
          </cell>
          <cell r="AC940" t="str">
            <v>C20437No</v>
          </cell>
          <cell r="AG940">
            <v>0</v>
          </cell>
          <cell r="AH940">
            <v>0</v>
          </cell>
        </row>
        <row r="941">
          <cell r="C941" t="str">
            <v>C20437</v>
          </cell>
          <cell r="G941">
            <v>0</v>
          </cell>
          <cell r="I941">
            <v>0</v>
          </cell>
          <cell r="J941">
            <v>-35763.64</v>
          </cell>
          <cell r="M941">
            <v>0</v>
          </cell>
          <cell r="N941">
            <v>0</v>
          </cell>
          <cell r="O941">
            <v>0</v>
          </cell>
          <cell r="P941">
            <v>0</v>
          </cell>
          <cell r="Q941">
            <v>0</v>
          </cell>
          <cell r="R941">
            <v>0</v>
          </cell>
          <cell r="S941">
            <v>0</v>
          </cell>
          <cell r="V941">
            <v>0</v>
          </cell>
          <cell r="Y941">
            <v>0</v>
          </cell>
          <cell r="AC941" t="str">
            <v>C20437No</v>
          </cell>
          <cell r="AG941">
            <v>0</v>
          </cell>
          <cell r="AH941">
            <v>0</v>
          </cell>
        </row>
        <row r="942">
          <cell r="C942">
            <v>0</v>
          </cell>
          <cell r="G942">
            <v>0</v>
          </cell>
          <cell r="I942">
            <v>50000</v>
          </cell>
          <cell r="J942">
            <v>33111.260000000009</v>
          </cell>
          <cell r="M942">
            <v>0</v>
          </cell>
          <cell r="N942">
            <v>0</v>
          </cell>
          <cell r="O942">
            <v>78047.790000000008</v>
          </cell>
          <cell r="P942">
            <v>0</v>
          </cell>
          <cell r="Q942">
            <v>0</v>
          </cell>
          <cell r="R942">
            <v>0</v>
          </cell>
          <cell r="S942">
            <v>42409.009999999995</v>
          </cell>
          <cell r="V942">
            <v>80173.739999999991</v>
          </cell>
          <cell r="Y942">
            <v>-1058.04</v>
          </cell>
          <cell r="AC942" t="str">
            <v/>
          </cell>
          <cell r="AG942">
            <v>0</v>
          </cell>
          <cell r="AH942">
            <v>0</v>
          </cell>
        </row>
        <row r="943">
          <cell r="C943" t="str">
            <v>C20440</v>
          </cell>
          <cell r="G943">
            <v>0</v>
          </cell>
          <cell r="I943">
            <v>138120</v>
          </cell>
          <cell r="J943">
            <v>80000</v>
          </cell>
          <cell r="M943">
            <v>0</v>
          </cell>
          <cell r="N943">
            <v>0</v>
          </cell>
          <cell r="O943">
            <v>0</v>
          </cell>
          <cell r="P943">
            <v>0</v>
          </cell>
          <cell r="Q943">
            <v>0</v>
          </cell>
          <cell r="R943">
            <v>0</v>
          </cell>
          <cell r="S943">
            <v>0</v>
          </cell>
          <cell r="V943">
            <v>0</v>
          </cell>
          <cell r="Y943">
            <v>0</v>
          </cell>
          <cell r="AC943" t="str">
            <v>C20440No</v>
          </cell>
          <cell r="AG943">
            <v>0</v>
          </cell>
          <cell r="AH943">
            <v>0</v>
          </cell>
        </row>
        <row r="944">
          <cell r="C944" t="str">
            <v>C20440</v>
          </cell>
          <cell r="G944">
            <v>0</v>
          </cell>
          <cell r="I944">
            <v>1520</v>
          </cell>
          <cell r="J944">
            <v>0</v>
          </cell>
          <cell r="M944">
            <v>0</v>
          </cell>
          <cell r="N944">
            <v>0</v>
          </cell>
          <cell r="O944">
            <v>0</v>
          </cell>
          <cell r="P944">
            <v>0</v>
          </cell>
          <cell r="Q944">
            <v>0</v>
          </cell>
          <cell r="R944">
            <v>0</v>
          </cell>
          <cell r="S944">
            <v>0</v>
          </cell>
          <cell r="V944">
            <v>0</v>
          </cell>
          <cell r="Y944">
            <v>0</v>
          </cell>
          <cell r="AC944" t="str">
            <v>C20440No</v>
          </cell>
          <cell r="AG944">
            <v>0</v>
          </cell>
          <cell r="AH944">
            <v>0</v>
          </cell>
        </row>
        <row r="945">
          <cell r="C945">
            <v>0</v>
          </cell>
          <cell r="G945">
            <v>0</v>
          </cell>
          <cell r="I945">
            <v>139640</v>
          </cell>
          <cell r="J945">
            <v>80000</v>
          </cell>
          <cell r="M945">
            <v>0</v>
          </cell>
          <cell r="N945">
            <v>0</v>
          </cell>
          <cell r="O945">
            <v>0</v>
          </cell>
          <cell r="P945">
            <v>0</v>
          </cell>
          <cell r="Q945">
            <v>0</v>
          </cell>
          <cell r="R945">
            <v>0</v>
          </cell>
          <cell r="S945">
            <v>0</v>
          </cell>
          <cell r="V945">
            <v>0</v>
          </cell>
          <cell r="Y945">
            <v>-1058.04</v>
          </cell>
          <cell r="AC945" t="str">
            <v/>
          </cell>
          <cell r="AG945">
            <v>0</v>
          </cell>
          <cell r="AH945">
            <v>0</v>
          </cell>
        </row>
        <row r="946">
          <cell r="C946" t="str">
            <v>C20446</v>
          </cell>
          <cell r="G946">
            <v>0</v>
          </cell>
          <cell r="I946">
            <v>67500</v>
          </cell>
          <cell r="J946">
            <v>78770.390000000014</v>
          </cell>
          <cell r="M946">
            <v>50000</v>
          </cell>
          <cell r="N946">
            <v>50000</v>
          </cell>
          <cell r="O946">
            <v>27752.920000000002</v>
          </cell>
          <cell r="P946">
            <v>0</v>
          </cell>
          <cell r="Q946">
            <v>50000</v>
          </cell>
          <cell r="R946">
            <v>50700</v>
          </cell>
          <cell r="S946">
            <v>16473.780000000002</v>
          </cell>
          <cell r="V946">
            <v>43580</v>
          </cell>
          <cell r="Y946">
            <v>-7120</v>
          </cell>
          <cell r="AC946" t="str">
            <v>C20446No</v>
          </cell>
          <cell r="AG946">
            <v>0</v>
          </cell>
          <cell r="AH946">
            <v>0</v>
          </cell>
        </row>
        <row r="947">
          <cell r="C947" t="str">
            <v>C20446</v>
          </cell>
          <cell r="G947">
            <v>0</v>
          </cell>
          <cell r="I947">
            <v>0</v>
          </cell>
          <cell r="J947">
            <v>46350.479999999996</v>
          </cell>
          <cell r="M947">
            <v>0</v>
          </cell>
          <cell r="N947">
            <v>0</v>
          </cell>
          <cell r="O947">
            <v>52976.319999999992</v>
          </cell>
          <cell r="P947">
            <v>0</v>
          </cell>
          <cell r="Q947">
            <v>0</v>
          </cell>
          <cell r="R947">
            <v>0</v>
          </cell>
          <cell r="S947">
            <v>7014.48</v>
          </cell>
          <cell r="V947">
            <v>7014.48</v>
          </cell>
          <cell r="Y947">
            <v>7014.48</v>
          </cell>
          <cell r="AC947" t="str">
            <v>C20446No</v>
          </cell>
          <cell r="AG947">
            <v>0</v>
          </cell>
          <cell r="AH947">
            <v>0</v>
          </cell>
        </row>
        <row r="948">
          <cell r="C948" t="str">
            <v>C20446</v>
          </cell>
          <cell r="G948">
            <v>0</v>
          </cell>
          <cell r="I948">
            <v>0</v>
          </cell>
          <cell r="J948">
            <v>80</v>
          </cell>
          <cell r="M948">
            <v>0</v>
          </cell>
          <cell r="N948">
            <v>0</v>
          </cell>
          <cell r="O948">
            <v>255</v>
          </cell>
          <cell r="P948">
            <v>0</v>
          </cell>
          <cell r="Q948">
            <v>0</v>
          </cell>
          <cell r="R948">
            <v>0</v>
          </cell>
          <cell r="S948">
            <v>0</v>
          </cell>
          <cell r="V948">
            <v>0</v>
          </cell>
          <cell r="Y948">
            <v>0</v>
          </cell>
          <cell r="AC948" t="str">
            <v>C20446No</v>
          </cell>
          <cell r="AG948">
            <v>0</v>
          </cell>
          <cell r="AH948">
            <v>0</v>
          </cell>
        </row>
        <row r="949">
          <cell r="C949" t="str">
            <v>C20446</v>
          </cell>
          <cell r="G949">
            <v>0</v>
          </cell>
          <cell r="I949">
            <v>0</v>
          </cell>
          <cell r="J949">
            <v>110</v>
          </cell>
          <cell r="M949">
            <v>109600</v>
          </cell>
          <cell r="N949">
            <v>171600</v>
          </cell>
          <cell r="O949">
            <v>58608.9</v>
          </cell>
          <cell r="P949">
            <v>100000</v>
          </cell>
          <cell r="Q949">
            <v>9600</v>
          </cell>
          <cell r="R949">
            <v>52600</v>
          </cell>
          <cell r="S949">
            <v>0</v>
          </cell>
          <cell r="V949">
            <v>52600</v>
          </cell>
          <cell r="Y949">
            <v>-9600</v>
          </cell>
          <cell r="AC949" t="str">
            <v>C20446No</v>
          </cell>
          <cell r="AG949">
            <v>50000</v>
          </cell>
          <cell r="AH949">
            <v>0</v>
          </cell>
        </row>
        <row r="950">
          <cell r="C950" t="str">
            <v>C20446</v>
          </cell>
          <cell r="G950">
            <v>0</v>
          </cell>
          <cell r="I950">
            <v>0</v>
          </cell>
          <cell r="J950">
            <v>0</v>
          </cell>
          <cell r="M950">
            <v>0</v>
          </cell>
          <cell r="N950">
            <v>0</v>
          </cell>
          <cell r="O950">
            <v>1916.46</v>
          </cell>
          <cell r="P950">
            <v>0</v>
          </cell>
          <cell r="Q950">
            <v>0</v>
          </cell>
          <cell r="R950">
            <v>0</v>
          </cell>
          <cell r="S950">
            <v>151.88999999999999</v>
          </cell>
          <cell r="V950">
            <v>105.15</v>
          </cell>
          <cell r="Y950">
            <v>105.15</v>
          </cell>
          <cell r="AC950" t="str">
            <v>C20446No</v>
          </cell>
          <cell r="AG950">
            <v>0</v>
          </cell>
          <cell r="AH950">
            <v>0</v>
          </cell>
        </row>
        <row r="951">
          <cell r="C951" t="str">
            <v>C20446</v>
          </cell>
          <cell r="G951">
            <v>0</v>
          </cell>
          <cell r="I951">
            <v>67500</v>
          </cell>
          <cell r="J951">
            <v>0</v>
          </cell>
          <cell r="M951">
            <v>0</v>
          </cell>
          <cell r="N951">
            <v>0</v>
          </cell>
          <cell r="O951">
            <v>0</v>
          </cell>
          <cell r="P951">
            <v>0</v>
          </cell>
          <cell r="Q951">
            <v>0</v>
          </cell>
          <cell r="R951">
            <v>0</v>
          </cell>
          <cell r="S951">
            <v>0</v>
          </cell>
          <cell r="V951">
            <v>0</v>
          </cell>
          <cell r="Y951">
            <v>0</v>
          </cell>
          <cell r="AC951" t="str">
            <v>C20446No</v>
          </cell>
          <cell r="AG951">
            <v>0</v>
          </cell>
          <cell r="AH951">
            <v>0</v>
          </cell>
        </row>
        <row r="952">
          <cell r="C952" t="str">
            <v>C20446</v>
          </cell>
          <cell r="G952">
            <v>0</v>
          </cell>
          <cell r="I952">
            <v>0</v>
          </cell>
          <cell r="J952">
            <v>28.74</v>
          </cell>
          <cell r="M952">
            <v>0</v>
          </cell>
          <cell r="N952">
            <v>0</v>
          </cell>
          <cell r="O952">
            <v>0</v>
          </cell>
          <cell r="P952">
            <v>0</v>
          </cell>
          <cell r="Q952">
            <v>0</v>
          </cell>
          <cell r="R952">
            <v>0</v>
          </cell>
          <cell r="S952">
            <v>0</v>
          </cell>
          <cell r="V952">
            <v>0</v>
          </cell>
          <cell r="Y952">
            <v>0</v>
          </cell>
          <cell r="AC952" t="str">
            <v>C20446No</v>
          </cell>
          <cell r="AG952">
            <v>0</v>
          </cell>
          <cell r="AH952">
            <v>0</v>
          </cell>
        </row>
        <row r="953">
          <cell r="C953" t="str">
            <v>C20446</v>
          </cell>
          <cell r="G953">
            <v>0</v>
          </cell>
          <cell r="I953">
            <v>0</v>
          </cell>
          <cell r="J953">
            <v>-101872</v>
          </cell>
          <cell r="M953">
            <v>0</v>
          </cell>
          <cell r="N953">
            <v>0</v>
          </cell>
          <cell r="O953">
            <v>0</v>
          </cell>
          <cell r="P953">
            <v>0</v>
          </cell>
          <cell r="Q953">
            <v>0</v>
          </cell>
          <cell r="R953">
            <v>0</v>
          </cell>
          <cell r="S953">
            <v>0</v>
          </cell>
          <cell r="V953">
            <v>0</v>
          </cell>
          <cell r="Y953">
            <v>0</v>
          </cell>
          <cell r="AC953" t="str">
            <v>C20446No</v>
          </cell>
          <cell r="AG953">
            <v>0</v>
          </cell>
          <cell r="AH953">
            <v>0</v>
          </cell>
        </row>
        <row r="954">
          <cell r="C954" t="str">
            <v>C20446</v>
          </cell>
          <cell r="G954">
            <v>0</v>
          </cell>
          <cell r="I954">
            <v>0</v>
          </cell>
          <cell r="J954">
            <v>0</v>
          </cell>
          <cell r="M954">
            <v>0</v>
          </cell>
          <cell r="N954">
            <v>0</v>
          </cell>
          <cell r="O954">
            <v>-20076</v>
          </cell>
          <cell r="P954">
            <v>0</v>
          </cell>
          <cell r="Q954">
            <v>0</v>
          </cell>
          <cell r="R954">
            <v>0</v>
          </cell>
          <cell r="S954">
            <v>0</v>
          </cell>
          <cell r="V954">
            <v>0</v>
          </cell>
          <cell r="Y954">
            <v>0</v>
          </cell>
          <cell r="AC954" t="str">
            <v>C20446No</v>
          </cell>
          <cell r="AG954">
            <v>0</v>
          </cell>
          <cell r="AH954">
            <v>0</v>
          </cell>
        </row>
        <row r="955">
          <cell r="C955">
            <v>0</v>
          </cell>
          <cell r="G955">
            <v>0</v>
          </cell>
          <cell r="I955">
            <v>135000</v>
          </cell>
          <cell r="J955">
            <v>23467.610000000015</v>
          </cell>
          <cell r="M955">
            <v>159600</v>
          </cell>
          <cell r="N955">
            <v>221600</v>
          </cell>
          <cell r="O955">
            <v>121433.59999999998</v>
          </cell>
          <cell r="P955">
            <v>100000</v>
          </cell>
          <cell r="Q955">
            <v>59600</v>
          </cell>
          <cell r="R955">
            <v>0</v>
          </cell>
          <cell r="S955">
            <v>23640.15</v>
          </cell>
          <cell r="V955">
            <v>103299.62999999999</v>
          </cell>
          <cell r="Y955">
            <v>-1058.04</v>
          </cell>
          <cell r="AC955" t="str">
            <v/>
          </cell>
          <cell r="AG955">
            <v>0</v>
          </cell>
          <cell r="AH955">
            <v>0</v>
          </cell>
        </row>
        <row r="956">
          <cell r="C956" t="str">
            <v>C20510</v>
          </cell>
          <cell r="G956">
            <v>0</v>
          </cell>
          <cell r="I956">
            <v>477500</v>
          </cell>
          <cell r="J956">
            <v>442336.09999999992</v>
          </cell>
          <cell r="M956">
            <v>477500</v>
          </cell>
          <cell r="N956">
            <v>507100</v>
          </cell>
          <cell r="O956">
            <v>500249.13</v>
          </cell>
          <cell r="P956">
            <v>0</v>
          </cell>
          <cell r="Q956">
            <v>0</v>
          </cell>
          <cell r="R956">
            <v>716510</v>
          </cell>
          <cell r="S956">
            <v>299541.30999999994</v>
          </cell>
          <cell r="V956">
            <v>716510</v>
          </cell>
          <cell r="Y956">
            <v>0</v>
          </cell>
          <cell r="AC956" t="str">
            <v>C20510No</v>
          </cell>
          <cell r="AG956">
            <v>0</v>
          </cell>
          <cell r="AH956">
            <v>0</v>
          </cell>
        </row>
        <row r="957">
          <cell r="C957" t="str">
            <v>C20510</v>
          </cell>
          <cell r="G957">
            <v>0</v>
          </cell>
          <cell r="I957">
            <v>0</v>
          </cell>
          <cell r="J957">
            <v>151.88</v>
          </cell>
          <cell r="M957">
            <v>0</v>
          </cell>
          <cell r="N957">
            <v>0</v>
          </cell>
          <cell r="O957">
            <v>647.77</v>
          </cell>
          <cell r="P957">
            <v>0</v>
          </cell>
          <cell r="Q957">
            <v>0</v>
          </cell>
          <cell r="R957">
            <v>0</v>
          </cell>
          <cell r="S957">
            <v>0</v>
          </cell>
          <cell r="V957">
            <v>0</v>
          </cell>
          <cell r="Y957">
            <v>0</v>
          </cell>
          <cell r="AC957" t="str">
            <v>C20510No</v>
          </cell>
          <cell r="AG957">
            <v>0</v>
          </cell>
          <cell r="AH957">
            <v>0</v>
          </cell>
        </row>
        <row r="958">
          <cell r="C958" t="str">
            <v>C20510</v>
          </cell>
          <cell r="G958">
            <v>0</v>
          </cell>
          <cell r="I958">
            <v>5000</v>
          </cell>
          <cell r="J958">
            <v>48207.64</v>
          </cell>
          <cell r="M958">
            <v>5000</v>
          </cell>
          <cell r="N958">
            <v>5000</v>
          </cell>
          <cell r="O958">
            <v>36087.93</v>
          </cell>
          <cell r="P958">
            <v>0</v>
          </cell>
          <cell r="Q958">
            <v>5000</v>
          </cell>
          <cell r="R958">
            <v>0</v>
          </cell>
          <cell r="S958">
            <v>0</v>
          </cell>
          <cell r="V958">
            <v>0</v>
          </cell>
          <cell r="Y958">
            <v>0</v>
          </cell>
          <cell r="AC958" t="str">
            <v>C20510No</v>
          </cell>
          <cell r="AG958">
            <v>0</v>
          </cell>
          <cell r="AH958">
            <v>0</v>
          </cell>
        </row>
        <row r="959">
          <cell r="C959" t="str">
            <v>C20510</v>
          </cell>
          <cell r="G959">
            <v>0</v>
          </cell>
          <cell r="I959">
            <v>0</v>
          </cell>
          <cell r="J959">
            <v>21743.489999999994</v>
          </cell>
          <cell r="M959">
            <v>0</v>
          </cell>
          <cell r="N959">
            <v>0</v>
          </cell>
          <cell r="O959">
            <v>31519.739999999998</v>
          </cell>
          <cell r="P959">
            <v>0</v>
          </cell>
          <cell r="Q959">
            <v>0</v>
          </cell>
          <cell r="R959">
            <v>0</v>
          </cell>
          <cell r="S959">
            <v>100627.4</v>
          </cell>
          <cell r="V959">
            <v>0</v>
          </cell>
          <cell r="Y959">
            <v>0</v>
          </cell>
          <cell r="AC959" t="str">
            <v>C20510No</v>
          </cell>
          <cell r="AG959">
            <v>0</v>
          </cell>
          <cell r="AH959">
            <v>0</v>
          </cell>
        </row>
        <row r="960">
          <cell r="C960" t="str">
            <v>C20510</v>
          </cell>
          <cell r="G960">
            <v>0</v>
          </cell>
          <cell r="I960">
            <v>0</v>
          </cell>
          <cell r="J960">
            <v>0</v>
          </cell>
          <cell r="M960">
            <v>0</v>
          </cell>
          <cell r="N960">
            <v>0</v>
          </cell>
          <cell r="O960">
            <v>0</v>
          </cell>
          <cell r="P960">
            <v>0</v>
          </cell>
          <cell r="Q960">
            <v>0</v>
          </cell>
          <cell r="R960">
            <v>0</v>
          </cell>
          <cell r="S960">
            <v>0</v>
          </cell>
          <cell r="V960">
            <v>0</v>
          </cell>
          <cell r="Y960">
            <v>0</v>
          </cell>
          <cell r="AC960" t="str">
            <v>C20510No</v>
          </cell>
          <cell r="AG960">
            <v>0</v>
          </cell>
          <cell r="AH960">
            <v>0</v>
          </cell>
        </row>
        <row r="961">
          <cell r="C961" t="str">
            <v>C20510</v>
          </cell>
          <cell r="G961">
            <v>0</v>
          </cell>
          <cell r="I961">
            <v>0</v>
          </cell>
          <cell r="J961">
            <v>0</v>
          </cell>
          <cell r="M961">
            <v>0</v>
          </cell>
          <cell r="N961">
            <v>0</v>
          </cell>
          <cell r="O961">
            <v>43.22</v>
          </cell>
          <cell r="P961">
            <v>0</v>
          </cell>
          <cell r="Q961">
            <v>0</v>
          </cell>
          <cell r="R961">
            <v>0</v>
          </cell>
          <cell r="S961">
            <v>0</v>
          </cell>
          <cell r="V961">
            <v>0</v>
          </cell>
          <cell r="Y961">
            <v>0</v>
          </cell>
          <cell r="AC961" t="str">
            <v>C20510No</v>
          </cell>
          <cell r="AG961">
            <v>0</v>
          </cell>
          <cell r="AH961">
            <v>0</v>
          </cell>
        </row>
        <row r="962">
          <cell r="C962" t="str">
            <v>C20510</v>
          </cell>
          <cell r="G962">
            <v>0</v>
          </cell>
          <cell r="I962">
            <v>15000</v>
          </cell>
          <cell r="J962">
            <v>3780</v>
          </cell>
          <cell r="M962">
            <v>12800</v>
          </cell>
          <cell r="N962">
            <v>14507</v>
          </cell>
          <cell r="O962">
            <v>11814</v>
          </cell>
          <cell r="P962">
            <v>0</v>
          </cell>
          <cell r="Q962">
            <v>14507</v>
          </cell>
          <cell r="R962">
            <v>10000</v>
          </cell>
          <cell r="S962">
            <v>1142</v>
          </cell>
          <cell r="V962">
            <v>10000</v>
          </cell>
          <cell r="Y962">
            <v>0</v>
          </cell>
          <cell r="AC962" t="str">
            <v>C20510No</v>
          </cell>
          <cell r="AG962">
            <v>0</v>
          </cell>
          <cell r="AH962">
            <v>0</v>
          </cell>
        </row>
        <row r="963">
          <cell r="C963" t="str">
            <v>C20510</v>
          </cell>
          <cell r="G963">
            <v>0</v>
          </cell>
          <cell r="I963">
            <v>0</v>
          </cell>
          <cell r="J963">
            <v>-60.65</v>
          </cell>
          <cell r="M963">
            <v>0</v>
          </cell>
          <cell r="N963">
            <v>0</v>
          </cell>
          <cell r="O963">
            <v>0</v>
          </cell>
          <cell r="P963">
            <v>0</v>
          </cell>
          <cell r="Q963">
            <v>0</v>
          </cell>
          <cell r="R963">
            <v>0</v>
          </cell>
          <cell r="S963">
            <v>0</v>
          </cell>
          <cell r="V963">
            <v>0</v>
          </cell>
          <cell r="Y963">
            <v>0</v>
          </cell>
          <cell r="AC963" t="str">
            <v>C20510No</v>
          </cell>
          <cell r="AG963">
            <v>0</v>
          </cell>
          <cell r="AH963">
            <v>0</v>
          </cell>
        </row>
        <row r="964">
          <cell r="C964" t="str">
            <v>C20510</v>
          </cell>
          <cell r="G964">
            <v>0</v>
          </cell>
          <cell r="I964">
            <v>0</v>
          </cell>
          <cell r="J964">
            <v>0</v>
          </cell>
          <cell r="M964">
            <v>0</v>
          </cell>
          <cell r="N964">
            <v>0</v>
          </cell>
          <cell r="O964">
            <v>0</v>
          </cell>
          <cell r="P964">
            <v>0</v>
          </cell>
          <cell r="Q964">
            <v>0</v>
          </cell>
          <cell r="R964">
            <v>0</v>
          </cell>
          <cell r="S964">
            <v>0</v>
          </cell>
          <cell r="V964">
            <v>0</v>
          </cell>
          <cell r="Y964">
            <v>0</v>
          </cell>
          <cell r="AC964" t="str">
            <v>C20510No</v>
          </cell>
          <cell r="AG964">
            <v>0</v>
          </cell>
          <cell r="AH964">
            <v>0</v>
          </cell>
        </row>
        <row r="965">
          <cell r="C965" t="str">
            <v>C20510</v>
          </cell>
          <cell r="G965">
            <v>0</v>
          </cell>
          <cell r="I965">
            <v>1400</v>
          </cell>
          <cell r="J965">
            <v>809</v>
          </cell>
          <cell r="M965">
            <v>1400</v>
          </cell>
          <cell r="N965">
            <v>1000</v>
          </cell>
          <cell r="O965">
            <v>353</v>
          </cell>
          <cell r="P965">
            <v>0</v>
          </cell>
          <cell r="Q965">
            <v>1000</v>
          </cell>
          <cell r="R965">
            <v>1000</v>
          </cell>
          <cell r="S965">
            <v>204</v>
          </cell>
          <cell r="V965">
            <v>1000</v>
          </cell>
          <cell r="Y965">
            <v>0</v>
          </cell>
          <cell r="AC965" t="str">
            <v>C20510No</v>
          </cell>
          <cell r="AG965">
            <v>0</v>
          </cell>
          <cell r="AH965">
            <v>0</v>
          </cell>
        </row>
        <row r="966">
          <cell r="C966" t="str">
            <v>C20510</v>
          </cell>
          <cell r="G966">
            <v>0</v>
          </cell>
          <cell r="I966">
            <v>0</v>
          </cell>
          <cell r="J966">
            <v>0</v>
          </cell>
          <cell r="M966">
            <v>0</v>
          </cell>
          <cell r="N966">
            <v>0</v>
          </cell>
          <cell r="O966">
            <v>1549</v>
          </cell>
          <cell r="P966">
            <v>0</v>
          </cell>
          <cell r="Q966">
            <v>0</v>
          </cell>
          <cell r="R966">
            <v>0</v>
          </cell>
          <cell r="S966">
            <v>85</v>
          </cell>
          <cell r="V966">
            <v>85</v>
          </cell>
          <cell r="Y966">
            <v>0</v>
          </cell>
          <cell r="AC966" t="str">
            <v>C20510No</v>
          </cell>
          <cell r="AG966">
            <v>0</v>
          </cell>
          <cell r="AH966">
            <v>0</v>
          </cell>
        </row>
        <row r="967">
          <cell r="C967" t="str">
            <v>C20510</v>
          </cell>
          <cell r="G967">
            <v>0</v>
          </cell>
          <cell r="I967">
            <v>0</v>
          </cell>
          <cell r="J967">
            <v>0</v>
          </cell>
          <cell r="M967">
            <v>0</v>
          </cell>
          <cell r="N967">
            <v>0</v>
          </cell>
          <cell r="O967">
            <v>0</v>
          </cell>
          <cell r="P967">
            <v>0</v>
          </cell>
          <cell r="Q967">
            <v>0</v>
          </cell>
          <cell r="R967">
            <v>0</v>
          </cell>
          <cell r="S967">
            <v>0</v>
          </cell>
          <cell r="V967">
            <v>0</v>
          </cell>
          <cell r="Y967">
            <v>0</v>
          </cell>
          <cell r="AC967" t="str">
            <v>C20510No</v>
          </cell>
          <cell r="AG967">
            <v>0</v>
          </cell>
          <cell r="AH967">
            <v>0</v>
          </cell>
        </row>
        <row r="968">
          <cell r="C968" t="str">
            <v>C20510</v>
          </cell>
          <cell r="G968">
            <v>0</v>
          </cell>
          <cell r="I968">
            <v>0</v>
          </cell>
          <cell r="J968">
            <v>5163.03</v>
          </cell>
          <cell r="M968">
            <v>0</v>
          </cell>
          <cell r="N968">
            <v>0</v>
          </cell>
          <cell r="O968">
            <v>5163.03</v>
          </cell>
          <cell r="P968">
            <v>0</v>
          </cell>
          <cell r="Q968">
            <v>0</v>
          </cell>
          <cell r="R968">
            <v>0</v>
          </cell>
          <cell r="S968">
            <v>3442.02</v>
          </cell>
          <cell r="V968">
            <v>3442.02</v>
          </cell>
          <cell r="Y968">
            <v>0</v>
          </cell>
          <cell r="AC968" t="str">
            <v>C20510No</v>
          </cell>
          <cell r="AG968">
            <v>0</v>
          </cell>
          <cell r="AH968">
            <v>0</v>
          </cell>
        </row>
        <row r="969">
          <cell r="C969" t="str">
            <v>C20510</v>
          </cell>
          <cell r="G969">
            <v>0</v>
          </cell>
          <cell r="I969">
            <v>0</v>
          </cell>
          <cell r="J969">
            <v>2822.22</v>
          </cell>
          <cell r="M969">
            <v>0</v>
          </cell>
          <cell r="N969">
            <v>0</v>
          </cell>
          <cell r="O969">
            <v>3237.4800000000005</v>
          </cell>
          <cell r="P969">
            <v>0</v>
          </cell>
          <cell r="Q969">
            <v>0</v>
          </cell>
          <cell r="R969">
            <v>0</v>
          </cell>
          <cell r="S969">
            <v>2276.77</v>
          </cell>
          <cell r="V969">
            <v>2276.77</v>
          </cell>
          <cell r="Y969">
            <v>0</v>
          </cell>
          <cell r="AC969" t="str">
            <v>C20510No</v>
          </cell>
          <cell r="AG969">
            <v>0</v>
          </cell>
          <cell r="AH969">
            <v>0</v>
          </cell>
        </row>
        <row r="970">
          <cell r="C970" t="str">
            <v>C20510</v>
          </cell>
          <cell r="G970">
            <v>0</v>
          </cell>
          <cell r="I970">
            <v>0</v>
          </cell>
          <cell r="J970">
            <v>0</v>
          </cell>
          <cell r="M970">
            <v>0</v>
          </cell>
          <cell r="N970">
            <v>0</v>
          </cell>
          <cell r="O970">
            <v>185.1</v>
          </cell>
          <cell r="P970">
            <v>0</v>
          </cell>
          <cell r="Q970">
            <v>0</v>
          </cell>
          <cell r="R970">
            <v>0</v>
          </cell>
          <cell r="S970">
            <v>0</v>
          </cell>
          <cell r="V970">
            <v>0</v>
          </cell>
          <cell r="Y970">
            <v>0</v>
          </cell>
          <cell r="AC970" t="str">
            <v>C20510No</v>
          </cell>
          <cell r="AG970">
            <v>0</v>
          </cell>
          <cell r="AH970">
            <v>0</v>
          </cell>
        </row>
        <row r="971">
          <cell r="C971" t="str">
            <v>C20510</v>
          </cell>
          <cell r="G971">
            <v>0</v>
          </cell>
          <cell r="I971">
            <v>-1760</v>
          </cell>
          <cell r="J971">
            <v>0</v>
          </cell>
          <cell r="M971">
            <v>0</v>
          </cell>
          <cell r="N971">
            <v>0</v>
          </cell>
          <cell r="O971">
            <v>0</v>
          </cell>
          <cell r="P971">
            <v>0</v>
          </cell>
          <cell r="Q971">
            <v>0</v>
          </cell>
          <cell r="R971">
            <v>0</v>
          </cell>
          <cell r="S971">
            <v>0</v>
          </cell>
          <cell r="V971">
            <v>0</v>
          </cell>
          <cell r="Y971">
            <v>0</v>
          </cell>
          <cell r="AC971" t="str">
            <v>C20510No</v>
          </cell>
          <cell r="AG971">
            <v>0</v>
          </cell>
          <cell r="AH971">
            <v>0</v>
          </cell>
        </row>
        <row r="972">
          <cell r="C972" t="str">
            <v>C20510</v>
          </cell>
          <cell r="G972">
            <v>0</v>
          </cell>
          <cell r="I972">
            <v>0</v>
          </cell>
          <cell r="J972">
            <v>2300</v>
          </cell>
          <cell r="M972">
            <v>0</v>
          </cell>
          <cell r="N972">
            <v>0</v>
          </cell>
          <cell r="O972">
            <v>0</v>
          </cell>
          <cell r="P972">
            <v>0</v>
          </cell>
          <cell r="Q972">
            <v>0</v>
          </cell>
          <cell r="R972">
            <v>0</v>
          </cell>
          <cell r="S972">
            <v>0</v>
          </cell>
          <cell r="V972">
            <v>0</v>
          </cell>
          <cell r="Y972">
            <v>0</v>
          </cell>
          <cell r="AC972" t="str">
            <v>C20510No</v>
          </cell>
          <cell r="AG972">
            <v>0</v>
          </cell>
          <cell r="AH972">
            <v>0</v>
          </cell>
        </row>
        <row r="973">
          <cell r="C973" t="str">
            <v>C20510</v>
          </cell>
          <cell r="G973">
            <v>0</v>
          </cell>
          <cell r="I973">
            <v>30020</v>
          </cell>
          <cell r="J973">
            <v>25900.560000000001</v>
          </cell>
          <cell r="M973">
            <v>30000</v>
          </cell>
          <cell r="N973">
            <v>0</v>
          </cell>
          <cell r="O973">
            <v>2139.8599999999969</v>
          </cell>
          <cell r="P973">
            <v>0</v>
          </cell>
          <cell r="Q973">
            <v>0</v>
          </cell>
          <cell r="R973">
            <v>0</v>
          </cell>
          <cell r="S973">
            <v>0</v>
          </cell>
          <cell r="V973">
            <v>0</v>
          </cell>
          <cell r="Y973">
            <v>0</v>
          </cell>
          <cell r="AC973" t="str">
            <v>C20510No</v>
          </cell>
          <cell r="AG973">
            <v>0</v>
          </cell>
          <cell r="AH973">
            <v>0</v>
          </cell>
        </row>
        <row r="974">
          <cell r="C974" t="str">
            <v>C20510</v>
          </cell>
          <cell r="G974">
            <v>0</v>
          </cell>
          <cell r="I974">
            <v>13150</v>
          </cell>
          <cell r="J974">
            <v>13628.92</v>
          </cell>
          <cell r="M974">
            <v>13200</v>
          </cell>
          <cell r="N974">
            <v>0</v>
          </cell>
          <cell r="O974">
            <v>2681.9500000000007</v>
          </cell>
          <cell r="P974">
            <v>0</v>
          </cell>
          <cell r="Q974">
            <v>0</v>
          </cell>
          <cell r="R974">
            <v>0</v>
          </cell>
          <cell r="S974">
            <v>1382.7699999999986</v>
          </cell>
          <cell r="V974">
            <v>1382.7699999999986</v>
          </cell>
          <cell r="Y974">
            <v>0</v>
          </cell>
          <cell r="AC974" t="str">
            <v>C20510No</v>
          </cell>
          <cell r="AG974">
            <v>0</v>
          </cell>
          <cell r="AH974">
            <v>0</v>
          </cell>
        </row>
        <row r="975">
          <cell r="C975" t="str">
            <v>C20510</v>
          </cell>
          <cell r="G975">
            <v>0</v>
          </cell>
          <cell r="I975">
            <v>10000</v>
          </cell>
          <cell r="J975">
            <v>3834.48</v>
          </cell>
          <cell r="M975">
            <v>10000</v>
          </cell>
          <cell r="N975">
            <v>0</v>
          </cell>
          <cell r="O975">
            <v>0</v>
          </cell>
          <cell r="P975">
            <v>0</v>
          </cell>
          <cell r="Q975">
            <v>0</v>
          </cell>
          <cell r="R975">
            <v>0</v>
          </cell>
          <cell r="S975">
            <v>120</v>
          </cell>
          <cell r="V975">
            <v>120</v>
          </cell>
          <cell r="Y975">
            <v>0</v>
          </cell>
          <cell r="AC975" t="str">
            <v>C20510No</v>
          </cell>
          <cell r="AG975">
            <v>0</v>
          </cell>
          <cell r="AH975">
            <v>0</v>
          </cell>
        </row>
        <row r="976">
          <cell r="C976" t="str">
            <v>C20510</v>
          </cell>
          <cell r="G976">
            <v>0</v>
          </cell>
          <cell r="I976">
            <v>31000</v>
          </cell>
          <cell r="J976">
            <v>28462.25</v>
          </cell>
          <cell r="M976">
            <v>31000</v>
          </cell>
          <cell r="N976">
            <v>0</v>
          </cell>
          <cell r="O976">
            <v>0</v>
          </cell>
          <cell r="P976">
            <v>0</v>
          </cell>
          <cell r="Q976">
            <v>0</v>
          </cell>
          <cell r="R976">
            <v>0</v>
          </cell>
          <cell r="S976">
            <v>0</v>
          </cell>
          <cell r="V976">
            <v>0</v>
          </cell>
          <cell r="Y976">
            <v>0</v>
          </cell>
          <cell r="AC976" t="str">
            <v>C20510No</v>
          </cell>
          <cell r="AG976">
            <v>0</v>
          </cell>
          <cell r="AH976">
            <v>0</v>
          </cell>
        </row>
        <row r="977">
          <cell r="C977" t="str">
            <v>C20510</v>
          </cell>
          <cell r="G977">
            <v>0</v>
          </cell>
          <cell r="I977">
            <v>2890</v>
          </cell>
          <cell r="J977">
            <v>1092.08</v>
          </cell>
          <cell r="M977">
            <v>2900</v>
          </cell>
          <cell r="N977">
            <v>0</v>
          </cell>
          <cell r="O977">
            <v>0</v>
          </cell>
          <cell r="P977">
            <v>0</v>
          </cell>
          <cell r="Q977">
            <v>0</v>
          </cell>
          <cell r="R977">
            <v>0</v>
          </cell>
          <cell r="S977">
            <v>0</v>
          </cell>
          <cell r="V977">
            <v>0</v>
          </cell>
          <cell r="Y977">
            <v>0</v>
          </cell>
          <cell r="AC977" t="str">
            <v>C20510No</v>
          </cell>
          <cell r="AG977">
            <v>0</v>
          </cell>
          <cell r="AH977">
            <v>0</v>
          </cell>
        </row>
        <row r="978">
          <cell r="C978" t="str">
            <v>C20510</v>
          </cell>
          <cell r="G978">
            <v>0</v>
          </cell>
          <cell r="I978">
            <v>0</v>
          </cell>
          <cell r="J978">
            <v>0</v>
          </cell>
          <cell r="M978">
            <v>0</v>
          </cell>
          <cell r="N978">
            <v>0</v>
          </cell>
          <cell r="O978">
            <v>82.44</v>
          </cell>
          <cell r="P978">
            <v>0</v>
          </cell>
          <cell r="Q978">
            <v>0</v>
          </cell>
          <cell r="R978">
            <v>0</v>
          </cell>
          <cell r="S978">
            <v>645.35</v>
          </cell>
          <cell r="V978">
            <v>645.35</v>
          </cell>
          <cell r="Y978">
            <v>0</v>
          </cell>
          <cell r="AC978" t="str">
            <v>C20510No</v>
          </cell>
          <cell r="AG978">
            <v>0</v>
          </cell>
          <cell r="AH978">
            <v>0</v>
          </cell>
        </row>
        <row r="979">
          <cell r="C979" t="str">
            <v>C20510</v>
          </cell>
          <cell r="G979">
            <v>0</v>
          </cell>
          <cell r="I979">
            <v>0</v>
          </cell>
          <cell r="J979">
            <v>0</v>
          </cell>
          <cell r="M979">
            <v>0</v>
          </cell>
          <cell r="N979">
            <v>0</v>
          </cell>
          <cell r="O979">
            <v>0</v>
          </cell>
          <cell r="P979">
            <v>0</v>
          </cell>
          <cell r="Q979">
            <v>0</v>
          </cell>
          <cell r="R979">
            <v>0</v>
          </cell>
          <cell r="S979">
            <v>0</v>
          </cell>
          <cell r="V979">
            <v>0</v>
          </cell>
          <cell r="Y979">
            <v>0</v>
          </cell>
          <cell r="AC979" t="str">
            <v>C20510No</v>
          </cell>
          <cell r="AG979">
            <v>0</v>
          </cell>
          <cell r="AH979">
            <v>0</v>
          </cell>
        </row>
        <row r="980">
          <cell r="C980" t="str">
            <v>C20510</v>
          </cell>
          <cell r="G980">
            <v>0</v>
          </cell>
          <cell r="I980">
            <v>0</v>
          </cell>
          <cell r="J980">
            <v>0</v>
          </cell>
          <cell r="M980">
            <v>0</v>
          </cell>
          <cell r="N980">
            <v>0</v>
          </cell>
          <cell r="O980">
            <v>0</v>
          </cell>
          <cell r="P980">
            <v>0</v>
          </cell>
          <cell r="Q980">
            <v>0</v>
          </cell>
          <cell r="R980">
            <v>0</v>
          </cell>
          <cell r="S980">
            <v>0</v>
          </cell>
          <cell r="V980">
            <v>0</v>
          </cell>
          <cell r="Y980">
            <v>0</v>
          </cell>
          <cell r="AC980" t="str">
            <v>C20510No</v>
          </cell>
          <cell r="AG980">
            <v>0</v>
          </cell>
          <cell r="AH980">
            <v>0</v>
          </cell>
        </row>
        <row r="981">
          <cell r="C981" t="str">
            <v>C20510</v>
          </cell>
          <cell r="G981">
            <v>0</v>
          </cell>
          <cell r="I981">
            <v>200</v>
          </cell>
          <cell r="J981">
            <v>-25</v>
          </cell>
          <cell r="M981">
            <v>200</v>
          </cell>
          <cell r="N981">
            <v>0</v>
          </cell>
          <cell r="O981">
            <v>0</v>
          </cell>
          <cell r="P981">
            <v>0</v>
          </cell>
          <cell r="Q981">
            <v>0</v>
          </cell>
          <cell r="R981">
            <v>0</v>
          </cell>
          <cell r="S981">
            <v>0</v>
          </cell>
          <cell r="V981">
            <v>0</v>
          </cell>
          <cell r="Y981">
            <v>0</v>
          </cell>
          <cell r="AC981" t="str">
            <v>C20510No</v>
          </cell>
          <cell r="AG981">
            <v>0</v>
          </cell>
          <cell r="AH981">
            <v>0</v>
          </cell>
        </row>
        <row r="982">
          <cell r="C982" t="str">
            <v>C20510</v>
          </cell>
          <cell r="G982">
            <v>0</v>
          </cell>
          <cell r="I982">
            <v>0</v>
          </cell>
          <cell r="J982">
            <v>0</v>
          </cell>
          <cell r="M982">
            <v>0</v>
          </cell>
          <cell r="N982">
            <v>0</v>
          </cell>
          <cell r="O982">
            <v>0</v>
          </cell>
          <cell r="P982">
            <v>0</v>
          </cell>
          <cell r="Q982">
            <v>0</v>
          </cell>
          <cell r="R982">
            <v>0</v>
          </cell>
          <cell r="S982">
            <v>0</v>
          </cell>
          <cell r="V982">
            <v>0</v>
          </cell>
          <cell r="Y982">
            <v>0</v>
          </cell>
          <cell r="AC982" t="str">
            <v>C20510Yes</v>
          </cell>
          <cell r="AG982">
            <v>0</v>
          </cell>
          <cell r="AH982">
            <v>0</v>
          </cell>
        </row>
        <row r="983">
          <cell r="C983" t="str">
            <v>C20510</v>
          </cell>
          <cell r="G983">
            <v>0</v>
          </cell>
          <cell r="I983">
            <v>500</v>
          </cell>
          <cell r="J983">
            <v>96.1</v>
          </cell>
          <cell r="M983">
            <v>500</v>
          </cell>
          <cell r="N983">
            <v>0</v>
          </cell>
          <cell r="O983">
            <v>242.79000000000002</v>
          </cell>
          <cell r="P983">
            <v>0</v>
          </cell>
          <cell r="Q983">
            <v>0</v>
          </cell>
          <cell r="R983">
            <v>500</v>
          </cell>
          <cell r="S983">
            <v>360.67</v>
          </cell>
          <cell r="V983">
            <v>500</v>
          </cell>
          <cell r="Y983">
            <v>0</v>
          </cell>
          <cell r="AC983" t="str">
            <v>C20510No</v>
          </cell>
          <cell r="AG983">
            <v>0</v>
          </cell>
          <cell r="AH983">
            <v>0</v>
          </cell>
        </row>
        <row r="984">
          <cell r="C984" t="str">
            <v>C20510</v>
          </cell>
          <cell r="G984">
            <v>0</v>
          </cell>
          <cell r="I984">
            <v>500</v>
          </cell>
          <cell r="J984">
            <v>1295.5</v>
          </cell>
          <cell r="M984">
            <v>500</v>
          </cell>
          <cell r="N984">
            <v>0</v>
          </cell>
          <cell r="O984">
            <v>446.85</v>
          </cell>
          <cell r="P984">
            <v>0</v>
          </cell>
          <cell r="Q984">
            <v>0</v>
          </cell>
          <cell r="R984">
            <v>1000</v>
          </cell>
          <cell r="S984">
            <v>439.35</v>
          </cell>
          <cell r="V984">
            <v>1000</v>
          </cell>
          <cell r="Y984">
            <v>0</v>
          </cell>
          <cell r="AC984" t="str">
            <v>C20510No</v>
          </cell>
          <cell r="AG984">
            <v>0</v>
          </cell>
          <cell r="AH984">
            <v>0</v>
          </cell>
        </row>
        <row r="985">
          <cell r="C985" t="str">
            <v>C20510</v>
          </cell>
          <cell r="G985">
            <v>0</v>
          </cell>
          <cell r="I985">
            <v>2720</v>
          </cell>
          <cell r="J985">
            <v>769.87</v>
          </cell>
          <cell r="M985">
            <v>2700</v>
          </cell>
          <cell r="N985">
            <v>0</v>
          </cell>
          <cell r="O985">
            <v>2954.56</v>
          </cell>
          <cell r="P985">
            <v>0</v>
          </cell>
          <cell r="Q985">
            <v>0</v>
          </cell>
          <cell r="R985">
            <v>0</v>
          </cell>
          <cell r="S985">
            <v>59.979999999999961</v>
          </cell>
          <cell r="V985">
            <v>59.979999999999961</v>
          </cell>
          <cell r="Y985">
            <v>0</v>
          </cell>
          <cell r="AC985" t="str">
            <v>C20510No</v>
          </cell>
          <cell r="AG985">
            <v>0</v>
          </cell>
          <cell r="AH985">
            <v>0</v>
          </cell>
        </row>
        <row r="986">
          <cell r="C986" t="str">
            <v>C20510</v>
          </cell>
          <cell r="G986">
            <v>0</v>
          </cell>
          <cell r="I986">
            <v>1000</v>
          </cell>
          <cell r="J986">
            <v>0</v>
          </cell>
          <cell r="M986">
            <v>1000</v>
          </cell>
          <cell r="N986">
            <v>0</v>
          </cell>
          <cell r="O986">
            <v>0</v>
          </cell>
          <cell r="P986">
            <v>0</v>
          </cell>
          <cell r="Q986">
            <v>0</v>
          </cell>
          <cell r="R986">
            <v>0</v>
          </cell>
          <cell r="S986">
            <v>0</v>
          </cell>
          <cell r="V986">
            <v>0</v>
          </cell>
          <cell r="Y986">
            <v>0</v>
          </cell>
          <cell r="AC986" t="str">
            <v>C20510No</v>
          </cell>
          <cell r="AG986">
            <v>0</v>
          </cell>
          <cell r="AH986">
            <v>0</v>
          </cell>
        </row>
        <row r="987">
          <cell r="C987" t="str">
            <v>C20510</v>
          </cell>
          <cell r="G987">
            <v>0</v>
          </cell>
          <cell r="I987">
            <v>0</v>
          </cell>
          <cell r="J987">
            <v>0</v>
          </cell>
          <cell r="M987">
            <v>0</v>
          </cell>
          <cell r="N987">
            <v>0</v>
          </cell>
          <cell r="O987">
            <v>19.05</v>
          </cell>
          <cell r="P987">
            <v>0</v>
          </cell>
          <cell r="Q987">
            <v>0</v>
          </cell>
          <cell r="R987">
            <v>0</v>
          </cell>
          <cell r="S987">
            <v>0</v>
          </cell>
          <cell r="V987">
            <v>0</v>
          </cell>
          <cell r="Y987">
            <v>0</v>
          </cell>
          <cell r="AC987" t="str">
            <v>C20510No</v>
          </cell>
          <cell r="AG987">
            <v>0</v>
          </cell>
          <cell r="AH987">
            <v>0</v>
          </cell>
        </row>
        <row r="988">
          <cell r="C988" t="str">
            <v>C20510</v>
          </cell>
          <cell r="G988">
            <v>0</v>
          </cell>
          <cell r="I988">
            <v>5000</v>
          </cell>
          <cell r="J988">
            <v>8483</v>
          </cell>
          <cell r="M988">
            <v>5000</v>
          </cell>
          <cell r="N988">
            <v>0</v>
          </cell>
          <cell r="O988">
            <v>14990</v>
          </cell>
          <cell r="P988">
            <v>0</v>
          </cell>
          <cell r="Q988">
            <v>0</v>
          </cell>
          <cell r="R988">
            <v>0</v>
          </cell>
          <cell r="S988">
            <v>0</v>
          </cell>
          <cell r="V988">
            <v>0</v>
          </cell>
          <cell r="Y988">
            <v>0</v>
          </cell>
          <cell r="AC988" t="str">
            <v>C20510No</v>
          </cell>
          <cell r="AG988">
            <v>0</v>
          </cell>
          <cell r="AH988">
            <v>0</v>
          </cell>
        </row>
        <row r="989">
          <cell r="C989" t="str">
            <v>C20510</v>
          </cell>
          <cell r="G989">
            <v>0</v>
          </cell>
          <cell r="I989">
            <v>0</v>
          </cell>
          <cell r="J989">
            <v>526.98</v>
          </cell>
          <cell r="M989">
            <v>0</v>
          </cell>
          <cell r="N989">
            <v>0</v>
          </cell>
          <cell r="O989">
            <v>0</v>
          </cell>
          <cell r="P989">
            <v>0</v>
          </cell>
          <cell r="Q989">
            <v>0</v>
          </cell>
          <cell r="R989">
            <v>0</v>
          </cell>
          <cell r="S989">
            <v>0</v>
          </cell>
          <cell r="V989">
            <v>0</v>
          </cell>
          <cell r="Y989">
            <v>0</v>
          </cell>
          <cell r="AC989" t="str">
            <v>C20510No</v>
          </cell>
          <cell r="AG989">
            <v>0</v>
          </cell>
          <cell r="AH989">
            <v>0</v>
          </cell>
        </row>
        <row r="990">
          <cell r="C990" t="str">
            <v>C20510</v>
          </cell>
          <cell r="G990">
            <v>0</v>
          </cell>
          <cell r="I990">
            <v>0</v>
          </cell>
          <cell r="J990">
            <v>0</v>
          </cell>
          <cell r="M990">
            <v>0</v>
          </cell>
          <cell r="N990">
            <v>0</v>
          </cell>
          <cell r="O990">
            <v>0</v>
          </cell>
          <cell r="P990">
            <v>0</v>
          </cell>
          <cell r="Q990">
            <v>0</v>
          </cell>
          <cell r="R990">
            <v>0</v>
          </cell>
          <cell r="S990">
            <v>0</v>
          </cell>
          <cell r="V990">
            <v>0</v>
          </cell>
          <cell r="Y990">
            <v>0</v>
          </cell>
          <cell r="AC990" t="str">
            <v>C20510No</v>
          </cell>
          <cell r="AG990">
            <v>0</v>
          </cell>
          <cell r="AH990">
            <v>0</v>
          </cell>
        </row>
        <row r="991">
          <cell r="C991" t="str">
            <v>C20510</v>
          </cell>
          <cell r="G991">
            <v>0</v>
          </cell>
          <cell r="I991">
            <v>0</v>
          </cell>
          <cell r="J991">
            <v>0</v>
          </cell>
          <cell r="M991">
            <v>0</v>
          </cell>
          <cell r="N991">
            <v>0</v>
          </cell>
          <cell r="O991">
            <v>0</v>
          </cell>
          <cell r="P991">
            <v>0</v>
          </cell>
          <cell r="Q991">
            <v>0</v>
          </cell>
          <cell r="R991">
            <v>0</v>
          </cell>
          <cell r="S991">
            <v>0</v>
          </cell>
          <cell r="V991">
            <v>0</v>
          </cell>
          <cell r="Y991">
            <v>0</v>
          </cell>
          <cell r="AC991" t="str">
            <v>C20510No</v>
          </cell>
          <cell r="AG991">
            <v>0</v>
          </cell>
          <cell r="AH991">
            <v>0</v>
          </cell>
        </row>
        <row r="992">
          <cell r="C992" t="str">
            <v>C20510</v>
          </cell>
          <cell r="G992">
            <v>0</v>
          </cell>
          <cell r="I992">
            <v>0</v>
          </cell>
          <cell r="J992">
            <v>0</v>
          </cell>
          <cell r="M992">
            <v>0</v>
          </cell>
          <cell r="N992">
            <v>0</v>
          </cell>
          <cell r="O992">
            <v>0</v>
          </cell>
          <cell r="P992">
            <v>0</v>
          </cell>
          <cell r="Q992">
            <v>0</v>
          </cell>
          <cell r="R992">
            <v>0</v>
          </cell>
          <cell r="S992">
            <v>0</v>
          </cell>
          <cell r="V992">
            <v>0</v>
          </cell>
          <cell r="Y992">
            <v>0</v>
          </cell>
          <cell r="AC992" t="str">
            <v>C20510No</v>
          </cell>
          <cell r="AG992">
            <v>0</v>
          </cell>
          <cell r="AH992">
            <v>0</v>
          </cell>
        </row>
        <row r="993">
          <cell r="C993" t="str">
            <v>C20510</v>
          </cell>
          <cell r="G993">
            <v>0</v>
          </cell>
          <cell r="I993">
            <v>0</v>
          </cell>
          <cell r="J993">
            <v>0</v>
          </cell>
          <cell r="M993">
            <v>0</v>
          </cell>
          <cell r="N993">
            <v>0</v>
          </cell>
          <cell r="O993">
            <v>0</v>
          </cell>
          <cell r="P993">
            <v>0</v>
          </cell>
          <cell r="Q993">
            <v>0</v>
          </cell>
          <cell r="R993">
            <v>0</v>
          </cell>
          <cell r="S993">
            <v>0</v>
          </cell>
          <cell r="V993">
            <v>0</v>
          </cell>
          <cell r="Y993">
            <v>0</v>
          </cell>
          <cell r="AC993" t="str">
            <v>C20510No</v>
          </cell>
          <cell r="AG993">
            <v>0</v>
          </cell>
          <cell r="AH993">
            <v>0</v>
          </cell>
        </row>
        <row r="994">
          <cell r="C994" t="str">
            <v>C20510</v>
          </cell>
          <cell r="G994">
            <v>0</v>
          </cell>
          <cell r="I994">
            <v>0</v>
          </cell>
          <cell r="J994">
            <v>0</v>
          </cell>
          <cell r="M994">
            <v>0</v>
          </cell>
          <cell r="N994">
            <v>0</v>
          </cell>
          <cell r="O994">
            <v>0</v>
          </cell>
          <cell r="P994">
            <v>0</v>
          </cell>
          <cell r="Q994">
            <v>0</v>
          </cell>
          <cell r="R994">
            <v>0</v>
          </cell>
          <cell r="S994">
            <v>314.60000000000002</v>
          </cell>
          <cell r="V994">
            <v>314.60000000000002</v>
          </cell>
          <cell r="Y994">
            <v>0</v>
          </cell>
          <cell r="AC994" t="str">
            <v>C20510No</v>
          </cell>
          <cell r="AG994">
            <v>0</v>
          </cell>
          <cell r="AH994">
            <v>0</v>
          </cell>
        </row>
        <row r="995">
          <cell r="C995" t="str">
            <v>C20510</v>
          </cell>
          <cell r="G995">
            <v>0</v>
          </cell>
          <cell r="I995">
            <v>1590</v>
          </cell>
          <cell r="J995">
            <v>1936</v>
          </cell>
          <cell r="M995">
            <v>1600</v>
          </cell>
          <cell r="N995">
            <v>0</v>
          </cell>
          <cell r="O995">
            <v>16.25</v>
          </cell>
          <cell r="P995">
            <v>0</v>
          </cell>
          <cell r="Q995">
            <v>0</v>
          </cell>
          <cell r="R995">
            <v>0</v>
          </cell>
          <cell r="S995">
            <v>0</v>
          </cell>
          <cell r="V995">
            <v>0</v>
          </cell>
          <cell r="Y995">
            <v>0</v>
          </cell>
          <cell r="AC995" t="str">
            <v>C20510No</v>
          </cell>
          <cell r="AG995">
            <v>0</v>
          </cell>
          <cell r="AH995">
            <v>0</v>
          </cell>
        </row>
        <row r="996">
          <cell r="C996" t="str">
            <v>C20510</v>
          </cell>
          <cell r="G996">
            <v>0</v>
          </cell>
          <cell r="I996">
            <v>0</v>
          </cell>
          <cell r="J996">
            <v>986.79</v>
          </cell>
          <cell r="M996">
            <v>0</v>
          </cell>
          <cell r="N996">
            <v>0</v>
          </cell>
          <cell r="O996">
            <v>0</v>
          </cell>
          <cell r="P996">
            <v>0</v>
          </cell>
          <cell r="Q996">
            <v>0</v>
          </cell>
          <cell r="R996">
            <v>0</v>
          </cell>
          <cell r="S996">
            <v>0</v>
          </cell>
          <cell r="V996">
            <v>0</v>
          </cell>
          <cell r="Y996">
            <v>0</v>
          </cell>
          <cell r="AC996" t="str">
            <v>C20510No</v>
          </cell>
          <cell r="AG996">
            <v>0</v>
          </cell>
          <cell r="AH996">
            <v>0</v>
          </cell>
        </row>
        <row r="997">
          <cell r="C997" t="str">
            <v>C20510</v>
          </cell>
          <cell r="G997">
            <v>0</v>
          </cell>
          <cell r="I997">
            <v>3000</v>
          </cell>
          <cell r="J997">
            <v>695.37</v>
          </cell>
          <cell r="M997">
            <v>3000</v>
          </cell>
          <cell r="N997">
            <v>0</v>
          </cell>
          <cell r="O997">
            <v>0</v>
          </cell>
          <cell r="P997">
            <v>0</v>
          </cell>
          <cell r="Q997">
            <v>0</v>
          </cell>
          <cell r="R997">
            <v>0</v>
          </cell>
          <cell r="S997">
            <v>0</v>
          </cell>
          <cell r="V997">
            <v>0</v>
          </cell>
          <cell r="Y997">
            <v>0</v>
          </cell>
          <cell r="AC997" t="str">
            <v>C20510No</v>
          </cell>
          <cell r="AG997">
            <v>0</v>
          </cell>
          <cell r="AH997">
            <v>0</v>
          </cell>
        </row>
        <row r="998">
          <cell r="C998" t="str">
            <v>C20510</v>
          </cell>
          <cell r="G998">
            <v>0</v>
          </cell>
          <cell r="I998">
            <v>10660</v>
          </cell>
          <cell r="J998">
            <v>9128.9700000000012</v>
          </cell>
          <cell r="M998">
            <v>10700</v>
          </cell>
          <cell r="N998">
            <v>0</v>
          </cell>
          <cell r="O998">
            <v>5328.6</v>
          </cell>
          <cell r="P998">
            <v>0</v>
          </cell>
          <cell r="Q998">
            <v>0</v>
          </cell>
          <cell r="R998">
            <v>0</v>
          </cell>
          <cell r="S998">
            <v>1602.78</v>
          </cell>
          <cell r="V998">
            <v>1602.78</v>
          </cell>
          <cell r="Y998">
            <v>0</v>
          </cell>
          <cell r="AC998" t="str">
            <v>C20510No</v>
          </cell>
          <cell r="AG998">
            <v>0</v>
          </cell>
          <cell r="AH998">
            <v>0</v>
          </cell>
        </row>
        <row r="999">
          <cell r="C999" t="str">
            <v>C20510</v>
          </cell>
          <cell r="G999">
            <v>0</v>
          </cell>
          <cell r="I999">
            <v>4000</v>
          </cell>
          <cell r="J999">
            <v>469.04</v>
          </cell>
          <cell r="M999">
            <v>4000</v>
          </cell>
          <cell r="N999">
            <v>0</v>
          </cell>
          <cell r="O999">
            <v>3420.67</v>
          </cell>
          <cell r="P999">
            <v>0</v>
          </cell>
          <cell r="Q999">
            <v>0</v>
          </cell>
          <cell r="R999">
            <v>0</v>
          </cell>
          <cell r="S999">
            <v>695.52999999999975</v>
          </cell>
          <cell r="V999">
            <v>695.52999999999975</v>
          </cell>
          <cell r="Y999">
            <v>0</v>
          </cell>
          <cell r="AC999" t="str">
            <v>C20510No</v>
          </cell>
          <cell r="AG999">
            <v>0</v>
          </cell>
          <cell r="AH999">
            <v>0</v>
          </cell>
        </row>
        <row r="1000">
          <cell r="C1000" t="str">
            <v>C20510</v>
          </cell>
          <cell r="G1000">
            <v>0</v>
          </cell>
          <cell r="I1000">
            <v>14000</v>
          </cell>
          <cell r="J1000">
            <v>6349.8</v>
          </cell>
          <cell r="M1000">
            <v>14000</v>
          </cell>
          <cell r="N1000">
            <v>0</v>
          </cell>
          <cell r="O1000">
            <v>730.87000000000012</v>
          </cell>
          <cell r="P1000">
            <v>0</v>
          </cell>
          <cell r="Q1000">
            <v>0</v>
          </cell>
          <cell r="R1000">
            <v>0</v>
          </cell>
          <cell r="S1000">
            <v>0</v>
          </cell>
          <cell r="V1000">
            <v>0</v>
          </cell>
          <cell r="Y1000">
            <v>0</v>
          </cell>
          <cell r="AC1000" t="str">
            <v>C20510No</v>
          </cell>
          <cell r="AG1000">
            <v>0</v>
          </cell>
          <cell r="AH1000">
            <v>0</v>
          </cell>
        </row>
        <row r="1001">
          <cell r="C1001" t="str">
            <v>C20510</v>
          </cell>
          <cell r="G1001">
            <v>0</v>
          </cell>
          <cell r="I1001">
            <v>0</v>
          </cell>
          <cell r="J1001">
            <v>210</v>
          </cell>
          <cell r="M1001">
            <v>0</v>
          </cell>
          <cell r="N1001">
            <v>0</v>
          </cell>
          <cell r="O1001">
            <v>0</v>
          </cell>
          <cell r="P1001">
            <v>0</v>
          </cell>
          <cell r="Q1001">
            <v>0</v>
          </cell>
          <cell r="R1001">
            <v>0</v>
          </cell>
          <cell r="S1001">
            <v>0</v>
          </cell>
          <cell r="V1001">
            <v>0</v>
          </cell>
          <cell r="Y1001">
            <v>0</v>
          </cell>
          <cell r="AC1001" t="str">
            <v>C20510No</v>
          </cell>
          <cell r="AG1001">
            <v>0</v>
          </cell>
          <cell r="AH1001">
            <v>0</v>
          </cell>
        </row>
        <row r="1002">
          <cell r="C1002" t="str">
            <v>C20510</v>
          </cell>
          <cell r="G1002">
            <v>0</v>
          </cell>
          <cell r="I1002">
            <v>0</v>
          </cell>
          <cell r="J1002">
            <v>0</v>
          </cell>
          <cell r="M1002">
            <v>0</v>
          </cell>
          <cell r="N1002">
            <v>0</v>
          </cell>
          <cell r="O1002">
            <v>0</v>
          </cell>
          <cell r="P1002">
            <v>0</v>
          </cell>
          <cell r="Q1002">
            <v>0</v>
          </cell>
          <cell r="R1002">
            <v>0</v>
          </cell>
          <cell r="S1002">
            <v>0</v>
          </cell>
          <cell r="V1002">
            <v>0</v>
          </cell>
          <cell r="Y1002">
            <v>0</v>
          </cell>
          <cell r="AC1002" t="str">
            <v>C20510No</v>
          </cell>
          <cell r="AG1002">
            <v>0</v>
          </cell>
          <cell r="AH1002">
            <v>0</v>
          </cell>
        </row>
        <row r="1003">
          <cell r="C1003" t="str">
            <v>C20510</v>
          </cell>
          <cell r="G1003">
            <v>0</v>
          </cell>
          <cell r="I1003">
            <v>0</v>
          </cell>
          <cell r="J1003">
            <v>3137.9</v>
          </cell>
          <cell r="M1003">
            <v>0</v>
          </cell>
          <cell r="N1003">
            <v>0</v>
          </cell>
          <cell r="O1003">
            <v>582</v>
          </cell>
          <cell r="P1003">
            <v>0</v>
          </cell>
          <cell r="Q1003">
            <v>0</v>
          </cell>
          <cell r="R1003">
            <v>0</v>
          </cell>
          <cell r="S1003">
            <v>1</v>
          </cell>
          <cell r="V1003">
            <v>1</v>
          </cell>
          <cell r="Y1003">
            <v>0</v>
          </cell>
          <cell r="AC1003" t="str">
            <v>C20510No</v>
          </cell>
          <cell r="AG1003">
            <v>0</v>
          </cell>
          <cell r="AH1003">
            <v>0</v>
          </cell>
        </row>
        <row r="1004">
          <cell r="C1004" t="str">
            <v>C20510</v>
          </cell>
          <cell r="G1004">
            <v>0</v>
          </cell>
          <cell r="I1004">
            <v>50725</v>
          </cell>
          <cell r="J1004">
            <v>54752.5</v>
          </cell>
          <cell r="M1004">
            <v>50700</v>
          </cell>
          <cell r="N1004">
            <v>70000</v>
          </cell>
          <cell r="O1004">
            <v>74245.84</v>
          </cell>
          <cell r="P1004">
            <v>0</v>
          </cell>
          <cell r="Q1004">
            <v>53993</v>
          </cell>
          <cell r="R1004">
            <v>70000</v>
          </cell>
          <cell r="S1004">
            <v>34130.1</v>
          </cell>
          <cell r="V1004">
            <v>70000</v>
          </cell>
          <cell r="Y1004">
            <v>0</v>
          </cell>
          <cell r="AC1004" t="str">
            <v>C20510No</v>
          </cell>
          <cell r="AG1004">
            <v>0</v>
          </cell>
          <cell r="AH1004">
            <v>0</v>
          </cell>
        </row>
        <row r="1005">
          <cell r="C1005" t="str">
            <v>C20510</v>
          </cell>
          <cell r="G1005">
            <v>0</v>
          </cell>
          <cell r="I1005">
            <v>0</v>
          </cell>
          <cell r="J1005">
            <v>0</v>
          </cell>
          <cell r="M1005">
            <v>0</v>
          </cell>
          <cell r="N1005">
            <v>0</v>
          </cell>
          <cell r="O1005">
            <v>226.79</v>
          </cell>
          <cell r="P1005">
            <v>0</v>
          </cell>
          <cell r="Q1005">
            <v>0</v>
          </cell>
          <cell r="R1005">
            <v>0</v>
          </cell>
          <cell r="S1005">
            <v>0</v>
          </cell>
          <cell r="V1005">
            <v>0</v>
          </cell>
          <cell r="Y1005">
            <v>0</v>
          </cell>
          <cell r="AC1005" t="str">
            <v>C20510No</v>
          </cell>
          <cell r="AG1005">
            <v>0</v>
          </cell>
          <cell r="AH1005">
            <v>0</v>
          </cell>
        </row>
        <row r="1006">
          <cell r="C1006" t="str">
            <v>C20510</v>
          </cell>
          <cell r="G1006">
            <v>0</v>
          </cell>
          <cell r="I1006">
            <v>10000</v>
          </cell>
          <cell r="J1006">
            <v>11725.570000000002</v>
          </cell>
          <cell r="M1006">
            <v>10000</v>
          </cell>
          <cell r="N1006">
            <v>0</v>
          </cell>
          <cell r="O1006">
            <v>7982.64</v>
          </cell>
          <cell r="P1006">
            <v>0</v>
          </cell>
          <cell r="Q1006">
            <v>0</v>
          </cell>
          <cell r="R1006">
            <v>0</v>
          </cell>
          <cell r="S1006">
            <v>4417.34</v>
          </cell>
          <cell r="V1006">
            <v>4417.34</v>
          </cell>
          <cell r="Y1006">
            <v>0</v>
          </cell>
          <cell r="AC1006" t="str">
            <v>C20510No</v>
          </cell>
          <cell r="AG1006">
            <v>0</v>
          </cell>
          <cell r="AH1006">
            <v>0</v>
          </cell>
        </row>
        <row r="1007">
          <cell r="C1007" t="str">
            <v>C20510</v>
          </cell>
          <cell r="G1007">
            <v>0</v>
          </cell>
          <cell r="I1007">
            <v>0</v>
          </cell>
          <cell r="J1007">
            <v>174.14</v>
          </cell>
          <cell r="M1007">
            <v>0</v>
          </cell>
          <cell r="N1007">
            <v>0</v>
          </cell>
          <cell r="O1007">
            <v>657.53</v>
          </cell>
          <cell r="P1007">
            <v>0</v>
          </cell>
          <cell r="Q1007">
            <v>0</v>
          </cell>
          <cell r="R1007">
            <v>0</v>
          </cell>
          <cell r="S1007">
            <v>197.58999999999997</v>
          </cell>
          <cell r="V1007">
            <v>197.58999999999997</v>
          </cell>
          <cell r="Y1007">
            <v>0</v>
          </cell>
          <cell r="AC1007" t="str">
            <v>C20510No</v>
          </cell>
          <cell r="AG1007">
            <v>0</v>
          </cell>
          <cell r="AH1007">
            <v>0</v>
          </cell>
        </row>
        <row r="1008">
          <cell r="C1008" t="str">
            <v>C20510</v>
          </cell>
          <cell r="G1008">
            <v>0</v>
          </cell>
          <cell r="I1008">
            <v>0</v>
          </cell>
          <cell r="J1008">
            <v>10435.89</v>
          </cell>
          <cell r="M1008">
            <v>0</v>
          </cell>
          <cell r="N1008">
            <v>0</v>
          </cell>
          <cell r="O1008">
            <v>0</v>
          </cell>
          <cell r="P1008">
            <v>0</v>
          </cell>
          <cell r="Q1008">
            <v>0</v>
          </cell>
          <cell r="R1008">
            <v>0</v>
          </cell>
          <cell r="S1008">
            <v>0</v>
          </cell>
          <cell r="V1008">
            <v>0</v>
          </cell>
          <cell r="Y1008">
            <v>0</v>
          </cell>
          <cell r="AC1008" t="str">
            <v>C20510No</v>
          </cell>
          <cell r="AG1008">
            <v>0</v>
          </cell>
          <cell r="AH1008">
            <v>0</v>
          </cell>
        </row>
        <row r="1009">
          <cell r="C1009" t="str">
            <v>C20510</v>
          </cell>
          <cell r="G1009">
            <v>0</v>
          </cell>
          <cell r="I1009">
            <v>50800</v>
          </cell>
          <cell r="J1009">
            <v>45007.15</v>
          </cell>
          <cell r="M1009">
            <v>50800</v>
          </cell>
          <cell r="N1009">
            <v>0</v>
          </cell>
          <cell r="O1009">
            <v>121.34000000000015</v>
          </cell>
          <cell r="P1009">
            <v>0</v>
          </cell>
          <cell r="Q1009">
            <v>0</v>
          </cell>
          <cell r="R1009">
            <v>0</v>
          </cell>
          <cell r="S1009">
            <v>9.66</v>
          </cell>
          <cell r="V1009">
            <v>9.66</v>
          </cell>
          <cell r="Y1009">
            <v>0</v>
          </cell>
          <cell r="AC1009" t="str">
            <v>C20510No</v>
          </cell>
          <cell r="AG1009">
            <v>0</v>
          </cell>
          <cell r="AH1009">
            <v>0</v>
          </cell>
        </row>
        <row r="1010">
          <cell r="C1010" t="str">
            <v>C20510</v>
          </cell>
          <cell r="G1010">
            <v>0</v>
          </cell>
          <cell r="I1010">
            <v>600</v>
          </cell>
          <cell r="J1010">
            <v>241.58</v>
          </cell>
          <cell r="M1010">
            <v>600</v>
          </cell>
          <cell r="N1010">
            <v>0</v>
          </cell>
          <cell r="O1010">
            <v>41.65</v>
          </cell>
          <cell r="P1010">
            <v>0</v>
          </cell>
          <cell r="Q1010">
            <v>0</v>
          </cell>
          <cell r="R1010">
            <v>0</v>
          </cell>
          <cell r="S1010">
            <v>0</v>
          </cell>
          <cell r="V1010">
            <v>0</v>
          </cell>
          <cell r="Y1010">
            <v>0</v>
          </cell>
          <cell r="AC1010" t="str">
            <v>C20510No</v>
          </cell>
          <cell r="AG1010">
            <v>0</v>
          </cell>
          <cell r="AH1010">
            <v>0</v>
          </cell>
        </row>
        <row r="1011">
          <cell r="C1011" t="str">
            <v>C20510</v>
          </cell>
          <cell r="G1011">
            <v>0</v>
          </cell>
          <cell r="I1011">
            <v>4500</v>
          </cell>
          <cell r="J1011">
            <v>3164.1400000000003</v>
          </cell>
          <cell r="M1011">
            <v>4500</v>
          </cell>
          <cell r="N1011">
            <v>0</v>
          </cell>
          <cell r="O1011">
            <v>0</v>
          </cell>
          <cell r="P1011">
            <v>0</v>
          </cell>
          <cell r="Q1011">
            <v>0</v>
          </cell>
          <cell r="R1011">
            <v>0</v>
          </cell>
          <cell r="S1011">
            <v>0</v>
          </cell>
          <cell r="V1011">
            <v>0</v>
          </cell>
          <cell r="Y1011">
            <v>0</v>
          </cell>
          <cell r="AC1011" t="str">
            <v>C20510No</v>
          </cell>
          <cell r="AG1011">
            <v>0</v>
          </cell>
          <cell r="AH1011">
            <v>0</v>
          </cell>
        </row>
        <row r="1012">
          <cell r="C1012" t="str">
            <v>C20510</v>
          </cell>
          <cell r="G1012">
            <v>0</v>
          </cell>
          <cell r="I1012">
            <v>-730707</v>
          </cell>
          <cell r="J1012">
            <v>0</v>
          </cell>
          <cell r="M1012">
            <v>0</v>
          </cell>
          <cell r="N1012">
            <v>-699944.76</v>
          </cell>
          <cell r="O1012">
            <v>0</v>
          </cell>
          <cell r="P1012">
            <v>100000</v>
          </cell>
          <cell r="Q1012">
            <v>0</v>
          </cell>
          <cell r="R1012">
            <v>0</v>
          </cell>
          <cell r="S1012">
            <v>0</v>
          </cell>
          <cell r="V1012">
            <v>0</v>
          </cell>
          <cell r="Y1012">
            <v>0</v>
          </cell>
          <cell r="AC1012" t="str">
            <v>C20510No</v>
          </cell>
          <cell r="AG1012">
            <v>100000</v>
          </cell>
          <cell r="AH1012">
            <v>0</v>
          </cell>
        </row>
        <row r="1013">
          <cell r="C1013" t="str">
            <v>C20510</v>
          </cell>
          <cell r="G1013">
            <v>0</v>
          </cell>
          <cell r="I1013">
            <v>0</v>
          </cell>
          <cell r="J1013">
            <v>0</v>
          </cell>
          <cell r="M1013">
            <v>0</v>
          </cell>
          <cell r="N1013">
            <v>0</v>
          </cell>
          <cell r="O1013">
            <v>0</v>
          </cell>
          <cell r="P1013">
            <v>0</v>
          </cell>
          <cell r="Q1013">
            <v>0</v>
          </cell>
          <cell r="R1013">
            <v>0</v>
          </cell>
          <cell r="S1013">
            <v>0</v>
          </cell>
          <cell r="V1013">
            <v>0</v>
          </cell>
          <cell r="Y1013">
            <v>0</v>
          </cell>
          <cell r="AC1013" t="str">
            <v>C20510No</v>
          </cell>
          <cell r="AG1013">
            <v>0</v>
          </cell>
          <cell r="AH1013">
            <v>0</v>
          </cell>
        </row>
        <row r="1014">
          <cell r="C1014" t="str">
            <v>C20510</v>
          </cell>
          <cell r="G1014">
            <v>0</v>
          </cell>
          <cell r="I1014">
            <v>0</v>
          </cell>
          <cell r="J1014">
            <v>0</v>
          </cell>
          <cell r="M1014">
            <v>0</v>
          </cell>
          <cell r="N1014">
            <v>0</v>
          </cell>
          <cell r="O1014">
            <v>294.85000000000002</v>
          </cell>
          <cell r="P1014">
            <v>0</v>
          </cell>
          <cell r="Q1014">
            <v>0</v>
          </cell>
          <cell r="R1014">
            <v>0</v>
          </cell>
          <cell r="S1014">
            <v>0</v>
          </cell>
          <cell r="V1014">
            <v>0</v>
          </cell>
          <cell r="Y1014">
            <v>0</v>
          </cell>
          <cell r="AC1014" t="str">
            <v>C20510Yes</v>
          </cell>
          <cell r="AG1014">
            <v>0</v>
          </cell>
          <cell r="AH1014">
            <v>0</v>
          </cell>
        </row>
        <row r="1015">
          <cell r="C1015" t="str">
            <v>C20510</v>
          </cell>
          <cell r="G1015">
            <v>0</v>
          </cell>
          <cell r="I1015">
            <v>0</v>
          </cell>
          <cell r="J1015">
            <v>0</v>
          </cell>
          <cell r="M1015">
            <v>0</v>
          </cell>
          <cell r="N1015">
            <v>0</v>
          </cell>
          <cell r="O1015">
            <v>0</v>
          </cell>
          <cell r="P1015">
            <v>0</v>
          </cell>
          <cell r="Q1015">
            <v>0</v>
          </cell>
          <cell r="R1015">
            <v>0</v>
          </cell>
          <cell r="S1015">
            <v>0</v>
          </cell>
          <cell r="V1015">
            <v>0</v>
          </cell>
          <cell r="Y1015">
            <v>0</v>
          </cell>
          <cell r="AC1015" t="str">
            <v>C20510No</v>
          </cell>
          <cell r="AG1015">
            <v>0</v>
          </cell>
          <cell r="AH1015">
            <v>0</v>
          </cell>
        </row>
        <row r="1016">
          <cell r="C1016" t="str">
            <v>C20510</v>
          </cell>
          <cell r="G1016">
            <v>0</v>
          </cell>
          <cell r="I1016">
            <v>93164</v>
          </cell>
          <cell r="J1016">
            <v>93164</v>
          </cell>
          <cell r="M1016">
            <v>0</v>
          </cell>
          <cell r="N1016">
            <v>0</v>
          </cell>
          <cell r="O1016">
            <v>0</v>
          </cell>
          <cell r="P1016">
            <v>0</v>
          </cell>
          <cell r="Q1016">
            <v>0</v>
          </cell>
          <cell r="R1016">
            <v>0</v>
          </cell>
          <cell r="S1016">
            <v>0</v>
          </cell>
          <cell r="V1016">
            <v>0</v>
          </cell>
          <cell r="Y1016">
            <v>0</v>
          </cell>
          <cell r="AC1016" t="str">
            <v>C20510Yes</v>
          </cell>
          <cell r="AG1016">
            <v>0</v>
          </cell>
          <cell r="AH1016">
            <v>0</v>
          </cell>
        </row>
        <row r="1017">
          <cell r="C1017" t="str">
            <v>C20510</v>
          </cell>
          <cell r="G1017">
            <v>0</v>
          </cell>
          <cell r="I1017">
            <v>167426</v>
          </cell>
          <cell r="J1017">
            <v>167426</v>
          </cell>
          <cell r="M1017">
            <v>0</v>
          </cell>
          <cell r="N1017">
            <v>0</v>
          </cell>
          <cell r="O1017">
            <v>0</v>
          </cell>
          <cell r="P1017">
            <v>0</v>
          </cell>
          <cell r="Q1017">
            <v>0</v>
          </cell>
          <cell r="R1017">
            <v>0</v>
          </cell>
          <cell r="S1017">
            <v>0</v>
          </cell>
          <cell r="V1017">
            <v>0</v>
          </cell>
          <cell r="Y1017">
            <v>0</v>
          </cell>
          <cell r="AC1017" t="str">
            <v>C20510Yes</v>
          </cell>
          <cell r="AG1017">
            <v>0</v>
          </cell>
          <cell r="AH1017">
            <v>0</v>
          </cell>
        </row>
        <row r="1018">
          <cell r="C1018" t="str">
            <v>C20510</v>
          </cell>
          <cell r="G1018">
            <v>0</v>
          </cell>
          <cell r="I1018">
            <v>109483</v>
          </cell>
          <cell r="J1018">
            <v>109483</v>
          </cell>
          <cell r="M1018">
            <v>0</v>
          </cell>
          <cell r="N1018">
            <v>0</v>
          </cell>
          <cell r="O1018">
            <v>0</v>
          </cell>
          <cell r="P1018">
            <v>0</v>
          </cell>
          <cell r="Q1018">
            <v>0</v>
          </cell>
          <cell r="R1018">
            <v>0</v>
          </cell>
          <cell r="S1018">
            <v>0</v>
          </cell>
          <cell r="V1018">
            <v>0</v>
          </cell>
          <cell r="Y1018">
            <v>0</v>
          </cell>
          <cell r="AC1018" t="str">
            <v>C20510Yes</v>
          </cell>
          <cell r="AG1018">
            <v>0</v>
          </cell>
          <cell r="AH1018">
            <v>0</v>
          </cell>
        </row>
        <row r="1019">
          <cell r="C1019" t="str">
            <v>C20510</v>
          </cell>
          <cell r="G1019">
            <v>0</v>
          </cell>
          <cell r="I1019">
            <v>150883</v>
          </cell>
          <cell r="J1019">
            <v>150883</v>
          </cell>
          <cell r="M1019">
            <v>0</v>
          </cell>
          <cell r="N1019">
            <v>0</v>
          </cell>
          <cell r="O1019">
            <v>0</v>
          </cell>
          <cell r="P1019">
            <v>0</v>
          </cell>
          <cell r="Q1019">
            <v>0</v>
          </cell>
          <cell r="R1019">
            <v>0</v>
          </cell>
          <cell r="S1019">
            <v>0</v>
          </cell>
          <cell r="V1019">
            <v>0</v>
          </cell>
          <cell r="Y1019">
            <v>0</v>
          </cell>
          <cell r="AC1019" t="str">
            <v>C20510Yes</v>
          </cell>
          <cell r="AG1019">
            <v>0</v>
          </cell>
          <cell r="AH1019">
            <v>0</v>
          </cell>
        </row>
        <row r="1020">
          <cell r="C1020" t="str">
            <v>C20510</v>
          </cell>
          <cell r="G1020">
            <v>0</v>
          </cell>
          <cell r="I1020">
            <v>74133</v>
          </cell>
          <cell r="J1020">
            <v>74133</v>
          </cell>
          <cell r="M1020">
            <v>0</v>
          </cell>
          <cell r="N1020">
            <v>0</v>
          </cell>
          <cell r="O1020">
            <v>0</v>
          </cell>
          <cell r="P1020">
            <v>0</v>
          </cell>
          <cell r="Q1020">
            <v>0</v>
          </cell>
          <cell r="R1020">
            <v>0</v>
          </cell>
          <cell r="S1020">
            <v>0</v>
          </cell>
          <cell r="V1020">
            <v>0</v>
          </cell>
          <cell r="Y1020">
            <v>0</v>
          </cell>
          <cell r="AC1020" t="str">
            <v>C20510Yes</v>
          </cell>
          <cell r="AG1020">
            <v>0</v>
          </cell>
          <cell r="AH1020">
            <v>0</v>
          </cell>
        </row>
        <row r="1021">
          <cell r="C1021" t="str">
            <v>C20510</v>
          </cell>
          <cell r="G1021">
            <v>0</v>
          </cell>
          <cell r="I1021">
            <v>6419</v>
          </cell>
          <cell r="J1021">
            <v>6419</v>
          </cell>
          <cell r="M1021">
            <v>0</v>
          </cell>
          <cell r="N1021">
            <v>0</v>
          </cell>
          <cell r="O1021">
            <v>0</v>
          </cell>
          <cell r="P1021">
            <v>0</v>
          </cell>
          <cell r="Q1021">
            <v>0</v>
          </cell>
          <cell r="R1021">
            <v>0</v>
          </cell>
          <cell r="S1021">
            <v>0</v>
          </cell>
          <cell r="V1021">
            <v>0</v>
          </cell>
          <cell r="Y1021">
            <v>0</v>
          </cell>
          <cell r="AC1021" t="str">
            <v>C20510Yes</v>
          </cell>
          <cell r="AG1021">
            <v>0</v>
          </cell>
          <cell r="AH1021">
            <v>0</v>
          </cell>
        </row>
        <row r="1022">
          <cell r="C1022" t="str">
            <v>C20510</v>
          </cell>
          <cell r="G1022">
            <v>0</v>
          </cell>
          <cell r="I1022">
            <v>83214</v>
          </cell>
          <cell r="J1022">
            <v>83214</v>
          </cell>
          <cell r="M1022">
            <v>0</v>
          </cell>
          <cell r="N1022">
            <v>904100</v>
          </cell>
          <cell r="O1022">
            <v>904100</v>
          </cell>
          <cell r="P1022">
            <v>0</v>
          </cell>
          <cell r="Q1022">
            <v>0</v>
          </cell>
          <cell r="R1022">
            <v>0</v>
          </cell>
          <cell r="S1022">
            <v>0</v>
          </cell>
          <cell r="V1022">
            <v>0</v>
          </cell>
          <cell r="Y1022">
            <v>0</v>
          </cell>
          <cell r="AC1022" t="str">
            <v>C20510Yes</v>
          </cell>
          <cell r="AG1022">
            <v>0</v>
          </cell>
          <cell r="AH1022">
            <v>0</v>
          </cell>
        </row>
        <row r="1023">
          <cell r="C1023" t="str">
            <v>C20510</v>
          </cell>
          <cell r="G1023">
            <v>0</v>
          </cell>
          <cell r="I1023">
            <v>86050</v>
          </cell>
          <cell r="J1023">
            <v>86050</v>
          </cell>
          <cell r="M1023">
            <v>0</v>
          </cell>
          <cell r="N1023">
            <v>0</v>
          </cell>
          <cell r="O1023">
            <v>0</v>
          </cell>
          <cell r="P1023">
            <v>0</v>
          </cell>
          <cell r="Q1023">
            <v>0</v>
          </cell>
          <cell r="R1023">
            <v>0</v>
          </cell>
          <cell r="S1023">
            <v>0</v>
          </cell>
          <cell r="V1023">
            <v>0</v>
          </cell>
          <cell r="Y1023">
            <v>0</v>
          </cell>
          <cell r="AC1023" t="str">
            <v>C20510Yes</v>
          </cell>
          <cell r="AG1023">
            <v>0</v>
          </cell>
          <cell r="AH1023">
            <v>0</v>
          </cell>
        </row>
        <row r="1024">
          <cell r="C1024" t="str">
            <v>C20510</v>
          </cell>
          <cell r="G1024">
            <v>0</v>
          </cell>
          <cell r="I1024">
            <v>18830</v>
          </cell>
          <cell r="J1024">
            <v>14864.220000000001</v>
          </cell>
          <cell r="M1024">
            <v>0</v>
          </cell>
          <cell r="N1024">
            <v>0</v>
          </cell>
          <cell r="O1024">
            <v>0</v>
          </cell>
          <cell r="P1024">
            <v>0</v>
          </cell>
          <cell r="Q1024">
            <v>0</v>
          </cell>
          <cell r="R1024">
            <v>0</v>
          </cell>
          <cell r="S1024">
            <v>0</v>
          </cell>
          <cell r="V1024">
            <v>0</v>
          </cell>
          <cell r="Y1024">
            <v>0</v>
          </cell>
          <cell r="AC1024" t="str">
            <v>C20510Yes</v>
          </cell>
          <cell r="AG1024">
            <v>0</v>
          </cell>
          <cell r="AH1024">
            <v>0</v>
          </cell>
        </row>
        <row r="1025">
          <cell r="C1025" t="str">
            <v>C20510</v>
          </cell>
          <cell r="G1025">
            <v>0</v>
          </cell>
          <cell r="I1025">
            <v>1018</v>
          </cell>
          <cell r="J1025">
            <v>1018</v>
          </cell>
          <cell r="M1025">
            <v>0</v>
          </cell>
          <cell r="N1025">
            <v>0</v>
          </cell>
          <cell r="O1025">
            <v>0</v>
          </cell>
          <cell r="P1025">
            <v>0</v>
          </cell>
          <cell r="Q1025">
            <v>0</v>
          </cell>
          <cell r="R1025">
            <v>0</v>
          </cell>
          <cell r="S1025">
            <v>0</v>
          </cell>
          <cell r="V1025">
            <v>0</v>
          </cell>
          <cell r="Y1025">
            <v>0</v>
          </cell>
          <cell r="AC1025" t="str">
            <v>C20510Yes</v>
          </cell>
          <cell r="AG1025">
            <v>0</v>
          </cell>
          <cell r="AH1025">
            <v>0</v>
          </cell>
        </row>
        <row r="1026">
          <cell r="C1026" t="str">
            <v>C20510</v>
          </cell>
          <cell r="G1026">
            <v>0</v>
          </cell>
          <cell r="I1026">
            <v>87030</v>
          </cell>
          <cell r="J1026">
            <v>87034.1</v>
          </cell>
          <cell r="M1026">
            <v>87000</v>
          </cell>
          <cell r="N1026">
            <v>58200</v>
          </cell>
          <cell r="O1026">
            <v>58200</v>
          </cell>
          <cell r="P1026">
            <v>0</v>
          </cell>
          <cell r="Q1026">
            <v>58100</v>
          </cell>
          <cell r="R1026">
            <v>58100</v>
          </cell>
          <cell r="S1026">
            <v>0</v>
          </cell>
          <cell r="V1026">
            <v>58100</v>
          </cell>
          <cell r="Y1026">
            <v>0</v>
          </cell>
          <cell r="AC1026" t="str">
            <v>C20510Yes</v>
          </cell>
          <cell r="AG1026">
            <v>0</v>
          </cell>
          <cell r="AH1026">
            <v>0</v>
          </cell>
        </row>
        <row r="1027">
          <cell r="C1027" t="str">
            <v>C20510</v>
          </cell>
          <cell r="G1027">
            <v>0</v>
          </cell>
          <cell r="I1027">
            <v>-2465851</v>
          </cell>
          <cell r="J1027">
            <v>-2290861.1700000004</v>
          </cell>
          <cell r="M1027">
            <v>-2813200</v>
          </cell>
          <cell r="N1027">
            <v>-2144700</v>
          </cell>
          <cell r="O1027">
            <v>-2073657.47</v>
          </cell>
          <cell r="P1027">
            <v>0</v>
          </cell>
          <cell r="Q1027">
            <v>-2144700</v>
          </cell>
          <cell r="R1027">
            <v>-2326944</v>
          </cell>
          <cell r="S1027">
            <v>-1029501.63</v>
          </cell>
          <cell r="V1027">
            <v>-2326944</v>
          </cell>
          <cell r="Y1027">
            <v>0</v>
          </cell>
          <cell r="AC1027" t="str">
            <v>C20510No</v>
          </cell>
          <cell r="AG1027">
            <v>0</v>
          </cell>
          <cell r="AH1027">
            <v>0</v>
          </cell>
        </row>
        <row r="1028">
          <cell r="C1028" t="str">
            <v>C20510</v>
          </cell>
          <cell r="G1028">
            <v>0</v>
          </cell>
          <cell r="I1028">
            <v>0</v>
          </cell>
          <cell r="J1028">
            <v>0</v>
          </cell>
          <cell r="M1028">
            <v>0</v>
          </cell>
          <cell r="N1028">
            <v>0</v>
          </cell>
          <cell r="O1028">
            <v>0</v>
          </cell>
          <cell r="P1028">
            <v>0</v>
          </cell>
          <cell r="Q1028">
            <v>0</v>
          </cell>
          <cell r="R1028">
            <v>0</v>
          </cell>
          <cell r="S1028">
            <v>0</v>
          </cell>
          <cell r="V1028">
            <v>0</v>
          </cell>
          <cell r="Y1028">
            <v>0</v>
          </cell>
          <cell r="AC1028" t="str">
            <v>C20510No</v>
          </cell>
          <cell r="AG1028">
            <v>0</v>
          </cell>
          <cell r="AH1028">
            <v>0</v>
          </cell>
        </row>
        <row r="1029">
          <cell r="C1029" t="str">
            <v>C20510</v>
          </cell>
          <cell r="G1029">
            <v>0</v>
          </cell>
          <cell r="I1029">
            <v>0</v>
          </cell>
          <cell r="J1029">
            <v>0</v>
          </cell>
          <cell r="M1029">
            <v>0</v>
          </cell>
          <cell r="N1029">
            <v>0</v>
          </cell>
          <cell r="O1029">
            <v>-837.21</v>
          </cell>
          <cell r="P1029">
            <v>0</v>
          </cell>
          <cell r="Q1029">
            <v>0</v>
          </cell>
          <cell r="R1029">
            <v>0</v>
          </cell>
          <cell r="S1029">
            <v>0</v>
          </cell>
          <cell r="V1029">
            <v>0</v>
          </cell>
          <cell r="Y1029">
            <v>0</v>
          </cell>
          <cell r="AC1029" t="str">
            <v>C20510No</v>
          </cell>
          <cell r="AG1029">
            <v>0</v>
          </cell>
          <cell r="AH1029">
            <v>0</v>
          </cell>
        </row>
        <row r="1030">
          <cell r="C1030" t="str">
            <v>C20510</v>
          </cell>
          <cell r="G1030">
            <v>0</v>
          </cell>
          <cell r="I1030">
            <v>0</v>
          </cell>
          <cell r="J1030">
            <v>0</v>
          </cell>
          <cell r="M1030">
            <v>0</v>
          </cell>
          <cell r="N1030">
            <v>0</v>
          </cell>
          <cell r="O1030">
            <v>0</v>
          </cell>
          <cell r="P1030">
            <v>0</v>
          </cell>
          <cell r="Q1030">
            <v>0</v>
          </cell>
          <cell r="R1030">
            <v>0</v>
          </cell>
          <cell r="S1030">
            <v>0</v>
          </cell>
          <cell r="V1030">
            <v>0</v>
          </cell>
          <cell r="Y1030">
            <v>0</v>
          </cell>
          <cell r="AC1030" t="str">
            <v>C20510No</v>
          </cell>
          <cell r="AG1030">
            <v>0</v>
          </cell>
          <cell r="AH1030">
            <v>0</v>
          </cell>
        </row>
        <row r="1031">
          <cell r="C1031" t="str">
            <v>C20510</v>
          </cell>
          <cell r="G1031">
            <v>0</v>
          </cell>
          <cell r="I1031">
            <v>-440</v>
          </cell>
          <cell r="J1031">
            <v>4779.1999999999971</v>
          </cell>
          <cell r="M1031">
            <v>-16200</v>
          </cell>
          <cell r="N1031">
            <v>-16800</v>
          </cell>
          <cell r="O1031">
            <v>2533.4999999999945</v>
          </cell>
          <cell r="P1031">
            <v>0</v>
          </cell>
          <cell r="Q1031">
            <v>-16800</v>
          </cell>
          <cell r="R1031">
            <v>-570</v>
          </cell>
          <cell r="S1031">
            <v>-17131.55</v>
          </cell>
          <cell r="V1031">
            <v>-17131.55</v>
          </cell>
          <cell r="Y1031">
            <v>0</v>
          </cell>
          <cell r="AC1031" t="str">
            <v>C20510No</v>
          </cell>
          <cell r="AG1031">
            <v>0</v>
          </cell>
          <cell r="AH1031">
            <v>0</v>
          </cell>
        </row>
        <row r="1032">
          <cell r="C1032" t="str">
            <v>C20510</v>
          </cell>
          <cell r="G1032">
            <v>0</v>
          </cell>
          <cell r="I1032">
            <v>0</v>
          </cell>
          <cell r="J1032">
            <v>-31</v>
          </cell>
          <cell r="M1032">
            <v>0</v>
          </cell>
          <cell r="N1032">
            <v>0</v>
          </cell>
          <cell r="O1032">
            <v>0</v>
          </cell>
          <cell r="P1032">
            <v>0</v>
          </cell>
          <cell r="Q1032">
            <v>0</v>
          </cell>
          <cell r="R1032">
            <v>0</v>
          </cell>
          <cell r="S1032">
            <v>0</v>
          </cell>
          <cell r="V1032">
            <v>0</v>
          </cell>
          <cell r="Y1032">
            <v>0</v>
          </cell>
          <cell r="AC1032" t="str">
            <v>C20510No</v>
          </cell>
          <cell r="AG1032">
            <v>0</v>
          </cell>
          <cell r="AH1032">
            <v>0</v>
          </cell>
        </row>
        <row r="1033">
          <cell r="C1033" t="str">
            <v>C20510</v>
          </cell>
          <cell r="G1033">
            <v>0</v>
          </cell>
          <cell r="I1033">
            <v>0</v>
          </cell>
          <cell r="J1033">
            <v>-520.74</v>
          </cell>
          <cell r="M1033">
            <v>0</v>
          </cell>
          <cell r="N1033">
            <v>0</v>
          </cell>
          <cell r="O1033">
            <v>-426.06</v>
          </cell>
          <cell r="P1033">
            <v>0</v>
          </cell>
          <cell r="Q1033">
            <v>0</v>
          </cell>
          <cell r="R1033">
            <v>0</v>
          </cell>
          <cell r="S1033">
            <v>-144.84</v>
          </cell>
          <cell r="V1033">
            <v>-144.84</v>
          </cell>
          <cell r="Y1033">
            <v>0</v>
          </cell>
          <cell r="AC1033" t="str">
            <v>C20510No</v>
          </cell>
          <cell r="AG1033">
            <v>0</v>
          </cell>
          <cell r="AH1033">
            <v>0</v>
          </cell>
        </row>
        <row r="1034">
          <cell r="C1034" t="str">
            <v>C20510</v>
          </cell>
          <cell r="G1034">
            <v>0</v>
          </cell>
          <cell r="I1034">
            <v>0</v>
          </cell>
          <cell r="J1034">
            <v>-30000</v>
          </cell>
          <cell r="M1034">
            <v>0</v>
          </cell>
          <cell r="N1034">
            <v>0</v>
          </cell>
          <cell r="O1034">
            <v>0</v>
          </cell>
          <cell r="P1034">
            <v>0</v>
          </cell>
          <cell r="Q1034">
            <v>0</v>
          </cell>
          <cell r="R1034">
            <v>0</v>
          </cell>
          <cell r="S1034">
            <v>0</v>
          </cell>
          <cell r="V1034">
            <v>0</v>
          </cell>
          <cell r="Y1034">
            <v>0</v>
          </cell>
          <cell r="AC1034" t="str">
            <v>C20510No</v>
          </cell>
          <cell r="AG1034">
            <v>0</v>
          </cell>
          <cell r="AH1034">
            <v>0</v>
          </cell>
        </row>
        <row r="1035">
          <cell r="C1035" t="str">
            <v>C20510</v>
          </cell>
          <cell r="G1035">
            <v>0</v>
          </cell>
          <cell r="I1035">
            <v>-15780</v>
          </cell>
          <cell r="J1035">
            <v>0</v>
          </cell>
          <cell r="M1035">
            <v>0</v>
          </cell>
          <cell r="N1035">
            <v>0</v>
          </cell>
          <cell r="O1035">
            <v>6420</v>
          </cell>
          <cell r="P1035">
            <v>0</v>
          </cell>
          <cell r="Q1035">
            <v>0</v>
          </cell>
          <cell r="R1035">
            <v>-12000</v>
          </cell>
          <cell r="S1035">
            <v>0</v>
          </cell>
          <cell r="V1035">
            <v>-12000</v>
          </cell>
          <cell r="Y1035">
            <v>0</v>
          </cell>
          <cell r="AC1035" t="str">
            <v>C20510No</v>
          </cell>
          <cell r="AG1035">
            <v>0</v>
          </cell>
          <cell r="AH1035">
            <v>0</v>
          </cell>
        </row>
        <row r="1036">
          <cell r="C1036">
            <v>0</v>
          </cell>
          <cell r="G1036">
            <v>0</v>
          </cell>
          <cell r="I1036">
            <v>-1591133</v>
          </cell>
          <cell r="J1036">
            <v>-683213.10000000033</v>
          </cell>
          <cell r="M1036">
            <v>-1998800</v>
          </cell>
          <cell r="N1036">
            <v>-1301537.76</v>
          </cell>
          <cell r="O1036">
            <v>-395611.30999999982</v>
          </cell>
          <cell r="P1036">
            <v>100000</v>
          </cell>
          <cell r="Q1036">
            <v>-2028900</v>
          </cell>
          <cell r="R1036">
            <v>0</v>
          </cell>
          <cell r="S1036">
            <v>-595082.80000000005</v>
          </cell>
          <cell r="V1036">
            <v>-1483860</v>
          </cell>
          <cell r="Y1036">
            <v>-1058.04</v>
          </cell>
          <cell r="AC1036" t="str">
            <v/>
          </cell>
          <cell r="AG1036">
            <v>0</v>
          </cell>
          <cell r="AH1036">
            <v>0</v>
          </cell>
        </row>
        <row r="1037">
          <cell r="C1037" t="str">
            <v>C20513</v>
          </cell>
          <cell r="G1037">
            <v>0</v>
          </cell>
          <cell r="I1037">
            <v>117354</v>
          </cell>
          <cell r="J1037">
            <v>55528.599999999991</v>
          </cell>
          <cell r="M1037">
            <v>117400</v>
          </cell>
          <cell r="N1037">
            <v>47700</v>
          </cell>
          <cell r="O1037">
            <v>83848.819999999992</v>
          </cell>
          <cell r="P1037">
            <v>0</v>
          </cell>
          <cell r="Q1037">
            <v>47700</v>
          </cell>
          <cell r="R1037">
            <v>46700</v>
          </cell>
          <cell r="S1037">
            <v>38041.1</v>
          </cell>
          <cell r="V1037">
            <v>64058.25</v>
          </cell>
          <cell r="Y1037">
            <v>0</v>
          </cell>
          <cell r="AC1037" t="str">
            <v>C20513No</v>
          </cell>
          <cell r="AG1037">
            <v>0</v>
          </cell>
          <cell r="AH1037">
            <v>0</v>
          </cell>
        </row>
        <row r="1038">
          <cell r="C1038" t="str">
            <v>C20513</v>
          </cell>
          <cell r="G1038">
            <v>0</v>
          </cell>
          <cell r="I1038">
            <v>752813</v>
          </cell>
          <cell r="J1038">
            <v>757957.69000000006</v>
          </cell>
          <cell r="M1038">
            <v>752800</v>
          </cell>
          <cell r="N1038">
            <v>807400</v>
          </cell>
          <cell r="O1038">
            <v>720394.5</v>
          </cell>
          <cell r="P1038">
            <v>0</v>
          </cell>
          <cell r="Q1038">
            <v>807400</v>
          </cell>
          <cell r="R1038">
            <v>766760</v>
          </cell>
          <cell r="S1038">
            <v>295747.87</v>
          </cell>
          <cell r="V1038">
            <v>853003.34</v>
          </cell>
          <cell r="Y1038">
            <v>0</v>
          </cell>
          <cell r="AC1038" t="str">
            <v>C20513No</v>
          </cell>
          <cell r="AG1038">
            <v>0</v>
          </cell>
          <cell r="AH1038">
            <v>0</v>
          </cell>
        </row>
        <row r="1039">
          <cell r="C1039" t="str">
            <v>C20513</v>
          </cell>
          <cell r="G1039">
            <v>0</v>
          </cell>
          <cell r="I1039">
            <v>0</v>
          </cell>
          <cell r="J1039">
            <v>0</v>
          </cell>
          <cell r="M1039">
            <v>0</v>
          </cell>
          <cell r="N1039">
            <v>0</v>
          </cell>
          <cell r="O1039">
            <v>0</v>
          </cell>
          <cell r="P1039">
            <v>0</v>
          </cell>
          <cell r="Q1039">
            <v>0</v>
          </cell>
          <cell r="R1039">
            <v>0</v>
          </cell>
          <cell r="S1039">
            <v>0</v>
          </cell>
          <cell r="V1039">
            <v>0</v>
          </cell>
          <cell r="Y1039">
            <v>0</v>
          </cell>
          <cell r="AC1039" t="str">
            <v>C20513No</v>
          </cell>
          <cell r="AG1039">
            <v>0</v>
          </cell>
          <cell r="AH1039">
            <v>0</v>
          </cell>
        </row>
        <row r="1040">
          <cell r="C1040" t="str">
            <v>C20513</v>
          </cell>
          <cell r="G1040">
            <v>0</v>
          </cell>
          <cell r="I1040">
            <v>0</v>
          </cell>
          <cell r="J1040">
            <v>88</v>
          </cell>
          <cell r="M1040">
            <v>0</v>
          </cell>
          <cell r="N1040">
            <v>0</v>
          </cell>
          <cell r="O1040">
            <v>397</v>
          </cell>
          <cell r="P1040">
            <v>0</v>
          </cell>
          <cell r="Q1040">
            <v>0</v>
          </cell>
          <cell r="R1040">
            <v>0</v>
          </cell>
          <cell r="S1040">
            <v>0</v>
          </cell>
          <cell r="V1040">
            <v>0</v>
          </cell>
          <cell r="Y1040">
            <v>0</v>
          </cell>
          <cell r="AC1040" t="str">
            <v>C20513No</v>
          </cell>
          <cell r="AG1040">
            <v>0</v>
          </cell>
          <cell r="AH1040">
            <v>0</v>
          </cell>
        </row>
        <row r="1041">
          <cell r="C1041" t="str">
            <v>C20513</v>
          </cell>
          <cell r="G1041">
            <v>0</v>
          </cell>
          <cell r="I1041">
            <v>0</v>
          </cell>
          <cell r="J1041">
            <v>230</v>
          </cell>
          <cell r="M1041">
            <v>0</v>
          </cell>
          <cell r="N1041">
            <v>0</v>
          </cell>
          <cell r="O1041">
            <v>335</v>
          </cell>
          <cell r="P1041">
            <v>0</v>
          </cell>
          <cell r="Q1041">
            <v>0</v>
          </cell>
          <cell r="R1041">
            <v>0</v>
          </cell>
          <cell r="S1041">
            <v>0</v>
          </cell>
          <cell r="V1041">
            <v>0</v>
          </cell>
          <cell r="Y1041">
            <v>0</v>
          </cell>
          <cell r="AC1041" t="str">
            <v>C20513No</v>
          </cell>
          <cell r="AG1041">
            <v>0</v>
          </cell>
          <cell r="AH1041">
            <v>0</v>
          </cell>
        </row>
        <row r="1042">
          <cell r="C1042" t="str">
            <v>C20513</v>
          </cell>
          <cell r="G1042">
            <v>0</v>
          </cell>
          <cell r="I1042">
            <v>7730</v>
          </cell>
          <cell r="J1042">
            <v>0</v>
          </cell>
          <cell r="M1042">
            <v>7700</v>
          </cell>
          <cell r="N1042">
            <v>0</v>
          </cell>
          <cell r="O1042">
            <v>0</v>
          </cell>
          <cell r="P1042">
            <v>0</v>
          </cell>
          <cell r="Q1042">
            <v>0</v>
          </cell>
          <cell r="R1042">
            <v>0</v>
          </cell>
          <cell r="S1042">
            <v>0</v>
          </cell>
          <cell r="V1042">
            <v>0</v>
          </cell>
          <cell r="Y1042">
            <v>0</v>
          </cell>
          <cell r="AC1042" t="str">
            <v>C20513No</v>
          </cell>
          <cell r="AG1042">
            <v>0</v>
          </cell>
          <cell r="AH1042">
            <v>0</v>
          </cell>
        </row>
        <row r="1043">
          <cell r="C1043" t="str">
            <v>C20513</v>
          </cell>
          <cell r="G1043">
            <v>0</v>
          </cell>
          <cell r="I1043">
            <v>10300</v>
          </cell>
          <cell r="J1043">
            <v>1717.32</v>
          </cell>
          <cell r="M1043">
            <v>10300</v>
          </cell>
          <cell r="N1043">
            <v>10000</v>
          </cell>
          <cell r="O1043">
            <v>3594.45</v>
          </cell>
          <cell r="P1043">
            <v>0</v>
          </cell>
          <cell r="Q1043">
            <v>10000</v>
          </cell>
          <cell r="R1043">
            <v>8000</v>
          </cell>
          <cell r="S1043">
            <v>936.72</v>
          </cell>
          <cell r="V1043">
            <v>10156.119999999999</v>
          </cell>
          <cell r="Y1043">
            <v>0</v>
          </cell>
          <cell r="AC1043" t="str">
            <v>C20513No</v>
          </cell>
          <cell r="AG1043">
            <v>0</v>
          </cell>
          <cell r="AH1043">
            <v>0</v>
          </cell>
        </row>
        <row r="1044">
          <cell r="C1044" t="str">
            <v>C20513</v>
          </cell>
          <cell r="G1044">
            <v>0</v>
          </cell>
          <cell r="I1044">
            <v>3200</v>
          </cell>
          <cell r="J1044">
            <v>977.97</v>
          </cell>
          <cell r="M1044">
            <v>3200</v>
          </cell>
          <cell r="N1044">
            <v>3000</v>
          </cell>
          <cell r="O1044">
            <v>2286.02</v>
          </cell>
          <cell r="P1044">
            <v>0</v>
          </cell>
          <cell r="Q1044">
            <v>3000</v>
          </cell>
          <cell r="R1044">
            <v>5000</v>
          </cell>
          <cell r="S1044">
            <v>644.03</v>
          </cell>
          <cell r="V1044">
            <v>3107.5599999999995</v>
          </cell>
          <cell r="Y1044">
            <v>0</v>
          </cell>
          <cell r="AC1044" t="str">
            <v>C20513No</v>
          </cell>
          <cell r="AG1044">
            <v>0</v>
          </cell>
          <cell r="AH1044">
            <v>0</v>
          </cell>
        </row>
        <row r="1045">
          <cell r="C1045" t="str">
            <v>C20513</v>
          </cell>
          <cell r="G1045">
            <v>0</v>
          </cell>
          <cell r="I1045">
            <v>250</v>
          </cell>
          <cell r="J1045">
            <v>250</v>
          </cell>
          <cell r="M1045">
            <v>300</v>
          </cell>
          <cell r="N1045">
            <v>5000</v>
          </cell>
          <cell r="O1045">
            <v>121.99</v>
          </cell>
          <cell r="P1045">
            <v>0</v>
          </cell>
          <cell r="Q1045">
            <v>5000</v>
          </cell>
          <cell r="R1045">
            <v>0</v>
          </cell>
          <cell r="S1045">
            <v>0</v>
          </cell>
          <cell r="V1045">
            <v>5000</v>
          </cell>
          <cell r="Y1045">
            <v>0</v>
          </cell>
          <cell r="AC1045" t="str">
            <v>C20513No</v>
          </cell>
          <cell r="AG1045">
            <v>0</v>
          </cell>
          <cell r="AH1045">
            <v>0</v>
          </cell>
        </row>
        <row r="1046">
          <cell r="C1046" t="str">
            <v>C20513</v>
          </cell>
          <cell r="G1046">
            <v>0</v>
          </cell>
          <cell r="I1046">
            <v>0</v>
          </cell>
          <cell r="J1046">
            <v>10000</v>
          </cell>
          <cell r="M1046">
            <v>0</v>
          </cell>
          <cell r="N1046">
            <v>0</v>
          </cell>
          <cell r="O1046">
            <v>0</v>
          </cell>
          <cell r="P1046">
            <v>0</v>
          </cell>
          <cell r="Q1046">
            <v>0</v>
          </cell>
          <cell r="R1046">
            <v>0</v>
          </cell>
          <cell r="S1046">
            <v>0</v>
          </cell>
          <cell r="V1046">
            <v>0</v>
          </cell>
          <cell r="Y1046">
            <v>0</v>
          </cell>
          <cell r="AC1046" t="str">
            <v>C20513No</v>
          </cell>
          <cell r="AG1046">
            <v>0</v>
          </cell>
          <cell r="AH1046">
            <v>0</v>
          </cell>
        </row>
        <row r="1047">
          <cell r="C1047" t="str">
            <v>C20513</v>
          </cell>
          <cell r="G1047">
            <v>0</v>
          </cell>
          <cell r="I1047">
            <v>0</v>
          </cell>
          <cell r="J1047">
            <v>0</v>
          </cell>
          <cell r="M1047">
            <v>0</v>
          </cell>
          <cell r="N1047">
            <v>0</v>
          </cell>
          <cell r="O1047">
            <v>167.71</v>
          </cell>
          <cell r="P1047">
            <v>0</v>
          </cell>
          <cell r="Q1047">
            <v>0</v>
          </cell>
          <cell r="R1047">
            <v>0</v>
          </cell>
          <cell r="S1047">
            <v>0</v>
          </cell>
          <cell r="V1047">
            <v>0</v>
          </cell>
          <cell r="Y1047">
            <v>0</v>
          </cell>
          <cell r="AC1047" t="str">
            <v>C20513No</v>
          </cell>
          <cell r="AG1047">
            <v>0</v>
          </cell>
          <cell r="AH1047">
            <v>0</v>
          </cell>
        </row>
        <row r="1048">
          <cell r="C1048" t="str">
            <v>C20513</v>
          </cell>
          <cell r="G1048">
            <v>0</v>
          </cell>
          <cell r="I1048">
            <v>0</v>
          </cell>
          <cell r="J1048">
            <v>384.19</v>
          </cell>
          <cell r="M1048">
            <v>0</v>
          </cell>
          <cell r="N1048">
            <v>0</v>
          </cell>
          <cell r="O1048">
            <v>665.11</v>
          </cell>
          <cell r="P1048">
            <v>0</v>
          </cell>
          <cell r="Q1048">
            <v>0</v>
          </cell>
          <cell r="R1048">
            <v>0</v>
          </cell>
          <cell r="S1048">
            <v>131.85999999999999</v>
          </cell>
          <cell r="V1048">
            <v>-116.87</v>
          </cell>
          <cell r="Y1048">
            <v>0</v>
          </cell>
          <cell r="AC1048" t="str">
            <v>C20513No</v>
          </cell>
          <cell r="AG1048">
            <v>0</v>
          </cell>
          <cell r="AH1048">
            <v>0</v>
          </cell>
        </row>
        <row r="1049">
          <cell r="C1049" t="str">
            <v>C20513</v>
          </cell>
          <cell r="G1049">
            <v>0</v>
          </cell>
          <cell r="I1049">
            <v>0</v>
          </cell>
          <cell r="J1049">
            <v>-79.86</v>
          </cell>
          <cell r="M1049">
            <v>0</v>
          </cell>
          <cell r="N1049">
            <v>0</v>
          </cell>
          <cell r="O1049">
            <v>67.820000000000007</v>
          </cell>
          <cell r="P1049">
            <v>0</v>
          </cell>
          <cell r="Q1049">
            <v>0</v>
          </cell>
          <cell r="R1049">
            <v>0</v>
          </cell>
          <cell r="S1049">
            <v>19.8</v>
          </cell>
          <cell r="V1049">
            <v>10.8</v>
          </cell>
          <cell r="Y1049">
            <v>0</v>
          </cell>
          <cell r="AC1049" t="str">
            <v>C20513No</v>
          </cell>
          <cell r="AG1049">
            <v>0</v>
          </cell>
          <cell r="AH1049">
            <v>0</v>
          </cell>
        </row>
        <row r="1050">
          <cell r="C1050" t="str">
            <v>C20513</v>
          </cell>
          <cell r="G1050">
            <v>0</v>
          </cell>
          <cell r="I1050">
            <v>0</v>
          </cell>
          <cell r="J1050">
            <v>270.82</v>
          </cell>
          <cell r="M1050">
            <v>0</v>
          </cell>
          <cell r="N1050">
            <v>0</v>
          </cell>
          <cell r="O1050">
            <v>923.28</v>
          </cell>
          <cell r="P1050">
            <v>0</v>
          </cell>
          <cell r="Q1050">
            <v>0</v>
          </cell>
          <cell r="R1050">
            <v>0</v>
          </cell>
          <cell r="S1050">
            <v>92.73</v>
          </cell>
          <cell r="V1050">
            <v>51.24</v>
          </cell>
          <cell r="Y1050">
            <v>0</v>
          </cell>
          <cell r="AC1050" t="str">
            <v>C20513No</v>
          </cell>
          <cell r="AG1050">
            <v>0</v>
          </cell>
          <cell r="AH1050">
            <v>0</v>
          </cell>
        </row>
        <row r="1051">
          <cell r="C1051" t="str">
            <v>C20513</v>
          </cell>
          <cell r="G1051">
            <v>0</v>
          </cell>
          <cell r="I1051">
            <v>0</v>
          </cell>
          <cell r="J1051">
            <v>0</v>
          </cell>
          <cell r="M1051">
            <v>0</v>
          </cell>
          <cell r="N1051">
            <v>0</v>
          </cell>
          <cell r="O1051">
            <v>-251.33</v>
          </cell>
          <cell r="P1051">
            <v>0</v>
          </cell>
          <cell r="Q1051">
            <v>0</v>
          </cell>
          <cell r="R1051">
            <v>0</v>
          </cell>
          <cell r="S1051">
            <v>-41.49</v>
          </cell>
          <cell r="V1051">
            <v>-41.49</v>
          </cell>
          <cell r="Y1051">
            <v>0</v>
          </cell>
          <cell r="AC1051" t="str">
            <v>C20513No</v>
          </cell>
          <cell r="AG1051">
            <v>0</v>
          </cell>
          <cell r="AH1051">
            <v>0</v>
          </cell>
        </row>
        <row r="1052">
          <cell r="C1052" t="str">
            <v>C20513</v>
          </cell>
          <cell r="G1052">
            <v>0</v>
          </cell>
          <cell r="I1052">
            <v>250</v>
          </cell>
          <cell r="J1052">
            <v>433.84</v>
          </cell>
          <cell r="M1052">
            <v>300</v>
          </cell>
          <cell r="N1052">
            <v>500</v>
          </cell>
          <cell r="O1052">
            <v>201.5</v>
          </cell>
          <cell r="P1052">
            <v>0</v>
          </cell>
          <cell r="Q1052">
            <v>500</v>
          </cell>
          <cell r="R1052">
            <v>0</v>
          </cell>
          <cell r="S1052">
            <v>0</v>
          </cell>
          <cell r="V1052">
            <v>500</v>
          </cell>
          <cell r="Y1052">
            <v>0</v>
          </cell>
          <cell r="AC1052" t="str">
            <v>C20513No</v>
          </cell>
          <cell r="AG1052">
            <v>0</v>
          </cell>
          <cell r="AH1052">
            <v>0</v>
          </cell>
        </row>
        <row r="1053">
          <cell r="C1053" t="str">
            <v>C20513</v>
          </cell>
          <cell r="G1053">
            <v>0</v>
          </cell>
          <cell r="I1053">
            <v>0</v>
          </cell>
          <cell r="J1053">
            <v>980.79</v>
          </cell>
          <cell r="M1053">
            <v>0</v>
          </cell>
          <cell r="N1053">
            <v>0</v>
          </cell>
          <cell r="O1053">
            <v>1131.27</v>
          </cell>
          <cell r="P1053">
            <v>0</v>
          </cell>
          <cell r="Q1053">
            <v>0</v>
          </cell>
          <cell r="R1053">
            <v>0</v>
          </cell>
          <cell r="S1053">
            <v>976.74</v>
          </cell>
          <cell r="V1053">
            <v>103.32000000000005</v>
          </cell>
          <cell r="Y1053">
            <v>0</v>
          </cell>
          <cell r="AC1053" t="str">
            <v>C20513No</v>
          </cell>
          <cell r="AG1053">
            <v>0</v>
          </cell>
          <cell r="AH1053">
            <v>0</v>
          </cell>
        </row>
        <row r="1054">
          <cell r="C1054" t="str">
            <v>C20513</v>
          </cell>
          <cell r="G1054">
            <v>0</v>
          </cell>
          <cell r="I1054">
            <v>0</v>
          </cell>
          <cell r="J1054">
            <v>78</v>
          </cell>
          <cell r="M1054">
            <v>0</v>
          </cell>
          <cell r="N1054">
            <v>0</v>
          </cell>
          <cell r="O1054">
            <v>0</v>
          </cell>
          <cell r="P1054">
            <v>0</v>
          </cell>
          <cell r="Q1054">
            <v>0</v>
          </cell>
          <cell r="R1054">
            <v>0</v>
          </cell>
          <cell r="S1054">
            <v>0</v>
          </cell>
          <cell r="V1054">
            <v>0</v>
          </cell>
          <cell r="Y1054">
            <v>0</v>
          </cell>
          <cell r="AC1054" t="str">
            <v>C20513No</v>
          </cell>
          <cell r="AG1054">
            <v>0</v>
          </cell>
          <cell r="AH1054">
            <v>0</v>
          </cell>
        </row>
        <row r="1055">
          <cell r="C1055" t="str">
            <v>C20513</v>
          </cell>
          <cell r="G1055">
            <v>0</v>
          </cell>
          <cell r="I1055">
            <v>0</v>
          </cell>
          <cell r="J1055">
            <v>0</v>
          </cell>
          <cell r="M1055">
            <v>0</v>
          </cell>
          <cell r="N1055">
            <v>0</v>
          </cell>
          <cell r="O1055">
            <v>340</v>
          </cell>
          <cell r="P1055">
            <v>0</v>
          </cell>
          <cell r="Q1055">
            <v>0</v>
          </cell>
          <cell r="R1055">
            <v>0</v>
          </cell>
          <cell r="S1055">
            <v>0</v>
          </cell>
          <cell r="V1055">
            <v>0</v>
          </cell>
          <cell r="Y1055">
            <v>0</v>
          </cell>
          <cell r="AC1055" t="str">
            <v>C20513No</v>
          </cell>
          <cell r="AG1055">
            <v>0</v>
          </cell>
          <cell r="AH1055">
            <v>0</v>
          </cell>
        </row>
        <row r="1056">
          <cell r="C1056" t="str">
            <v>C20513</v>
          </cell>
          <cell r="G1056">
            <v>0</v>
          </cell>
          <cell r="I1056">
            <v>0</v>
          </cell>
          <cell r="J1056">
            <v>2.91</v>
          </cell>
          <cell r="M1056">
            <v>0</v>
          </cell>
          <cell r="N1056">
            <v>0</v>
          </cell>
          <cell r="O1056">
            <v>0</v>
          </cell>
          <cell r="P1056">
            <v>0</v>
          </cell>
          <cell r="Q1056">
            <v>0</v>
          </cell>
          <cell r="R1056">
            <v>0</v>
          </cell>
          <cell r="S1056">
            <v>0</v>
          </cell>
          <cell r="V1056">
            <v>0</v>
          </cell>
          <cell r="Y1056">
            <v>0</v>
          </cell>
          <cell r="AC1056" t="str">
            <v>C20513No</v>
          </cell>
          <cell r="AG1056">
            <v>0</v>
          </cell>
          <cell r="AH1056">
            <v>0</v>
          </cell>
        </row>
        <row r="1057">
          <cell r="C1057" t="str">
            <v>C20513</v>
          </cell>
          <cell r="G1057">
            <v>0</v>
          </cell>
          <cell r="I1057">
            <v>0</v>
          </cell>
          <cell r="J1057">
            <v>65</v>
          </cell>
          <cell r="M1057">
            <v>0</v>
          </cell>
          <cell r="N1057">
            <v>0</v>
          </cell>
          <cell r="O1057">
            <v>0</v>
          </cell>
          <cell r="P1057">
            <v>0</v>
          </cell>
          <cell r="Q1057">
            <v>0</v>
          </cell>
          <cell r="R1057">
            <v>0</v>
          </cell>
          <cell r="S1057">
            <v>0</v>
          </cell>
          <cell r="V1057">
            <v>0</v>
          </cell>
          <cell r="Y1057">
            <v>0</v>
          </cell>
          <cell r="AC1057" t="str">
            <v>C20513No</v>
          </cell>
          <cell r="AG1057">
            <v>0</v>
          </cell>
          <cell r="AH1057">
            <v>0</v>
          </cell>
        </row>
        <row r="1058">
          <cell r="C1058" t="str">
            <v>C20513</v>
          </cell>
          <cell r="G1058">
            <v>0</v>
          </cell>
          <cell r="I1058">
            <v>0</v>
          </cell>
          <cell r="J1058">
            <v>0</v>
          </cell>
          <cell r="M1058">
            <v>0</v>
          </cell>
          <cell r="N1058">
            <v>0</v>
          </cell>
          <cell r="O1058">
            <v>83.39</v>
          </cell>
          <cell r="P1058">
            <v>0</v>
          </cell>
          <cell r="Q1058">
            <v>0</v>
          </cell>
          <cell r="R1058">
            <v>0</v>
          </cell>
          <cell r="S1058">
            <v>0</v>
          </cell>
          <cell r="V1058">
            <v>0</v>
          </cell>
          <cell r="Y1058">
            <v>0</v>
          </cell>
          <cell r="AC1058" t="str">
            <v>C20513No</v>
          </cell>
          <cell r="AG1058">
            <v>0</v>
          </cell>
          <cell r="AH1058">
            <v>0</v>
          </cell>
        </row>
        <row r="1059">
          <cell r="C1059" t="str">
            <v>C20513</v>
          </cell>
          <cell r="G1059">
            <v>0</v>
          </cell>
          <cell r="I1059">
            <v>0</v>
          </cell>
          <cell r="J1059">
            <v>0</v>
          </cell>
          <cell r="M1059">
            <v>0</v>
          </cell>
          <cell r="N1059">
            <v>0</v>
          </cell>
          <cell r="O1059">
            <v>0</v>
          </cell>
          <cell r="P1059">
            <v>0</v>
          </cell>
          <cell r="Q1059">
            <v>0</v>
          </cell>
          <cell r="R1059">
            <v>0</v>
          </cell>
          <cell r="S1059">
            <v>80</v>
          </cell>
          <cell r="V1059">
            <v>0</v>
          </cell>
          <cell r="Y1059">
            <v>0</v>
          </cell>
          <cell r="AC1059" t="str">
            <v>C20513No</v>
          </cell>
          <cell r="AG1059">
            <v>0</v>
          </cell>
          <cell r="AH1059">
            <v>0</v>
          </cell>
        </row>
        <row r="1060">
          <cell r="C1060" t="str">
            <v>C20513</v>
          </cell>
          <cell r="G1060">
            <v>0</v>
          </cell>
          <cell r="I1060">
            <v>307398</v>
          </cell>
          <cell r="J1060">
            <v>146386.65</v>
          </cell>
          <cell r="M1060">
            <v>0</v>
          </cell>
          <cell r="N1060">
            <v>431034.18999999994</v>
          </cell>
          <cell r="O1060">
            <v>-173060</v>
          </cell>
          <cell r="P1060">
            <v>0</v>
          </cell>
          <cell r="Q1060">
            <v>0</v>
          </cell>
          <cell r="R1060">
            <v>346542.76</v>
          </cell>
          <cell r="S1060">
            <v>-3810.6</v>
          </cell>
          <cell r="V1060">
            <v>247843.56000000003</v>
          </cell>
          <cell r="Y1060">
            <v>0</v>
          </cell>
          <cell r="AC1060" t="str">
            <v>C20513No</v>
          </cell>
          <cell r="AG1060">
            <v>0</v>
          </cell>
          <cell r="AH1060">
            <v>0</v>
          </cell>
        </row>
        <row r="1061">
          <cell r="C1061" t="str">
            <v>C20513</v>
          </cell>
          <cell r="G1061">
            <v>0</v>
          </cell>
          <cell r="I1061">
            <v>0</v>
          </cell>
          <cell r="J1061">
            <v>-56430.2</v>
          </cell>
          <cell r="M1061">
            <v>0</v>
          </cell>
          <cell r="N1061">
            <v>0</v>
          </cell>
          <cell r="O1061">
            <v>0</v>
          </cell>
          <cell r="P1061">
            <v>0</v>
          </cell>
          <cell r="Q1061">
            <v>0</v>
          </cell>
          <cell r="R1061">
            <v>0</v>
          </cell>
          <cell r="S1061">
            <v>0</v>
          </cell>
          <cell r="V1061">
            <v>0</v>
          </cell>
          <cell r="Y1061">
            <v>0</v>
          </cell>
          <cell r="AC1061" t="str">
            <v>C20513No</v>
          </cell>
          <cell r="AG1061">
            <v>0</v>
          </cell>
          <cell r="AH1061">
            <v>0</v>
          </cell>
        </row>
        <row r="1062">
          <cell r="C1062">
            <v>0</v>
          </cell>
          <cell r="G1062">
            <v>0</v>
          </cell>
          <cell r="I1062">
            <v>1199295</v>
          </cell>
          <cell r="J1062">
            <v>918841.72</v>
          </cell>
          <cell r="M1062">
            <v>892000</v>
          </cell>
          <cell r="N1062">
            <v>1304634.19</v>
          </cell>
          <cell r="O1062">
            <v>641246.52999999991</v>
          </cell>
          <cell r="P1062">
            <v>0</v>
          </cell>
          <cell r="Q1062">
            <v>873600</v>
          </cell>
          <cell r="R1062">
            <v>0</v>
          </cell>
          <cell r="S1062">
            <v>332818.75999999995</v>
          </cell>
          <cell r="V1062">
            <v>1183675.83</v>
          </cell>
          <cell r="Y1062">
            <v>-1058.04</v>
          </cell>
          <cell r="AC1062" t="str">
            <v/>
          </cell>
          <cell r="AG1062">
            <v>0</v>
          </cell>
          <cell r="AH1062">
            <v>0</v>
          </cell>
        </row>
        <row r="1063">
          <cell r="C1063" t="str">
            <v>C20516</v>
          </cell>
          <cell r="G1063">
            <v>0</v>
          </cell>
          <cell r="I1063">
            <v>0</v>
          </cell>
          <cell r="J1063">
            <v>2371</v>
          </cell>
          <cell r="M1063">
            <v>0</v>
          </cell>
          <cell r="N1063">
            <v>0</v>
          </cell>
          <cell r="O1063">
            <v>-23601.51</v>
          </cell>
          <cell r="P1063">
            <v>0</v>
          </cell>
          <cell r="Q1063">
            <v>0</v>
          </cell>
          <cell r="R1063">
            <v>0</v>
          </cell>
          <cell r="S1063">
            <v>0</v>
          </cell>
          <cell r="V1063">
            <v>1600</v>
          </cell>
          <cell r="Y1063">
            <v>0</v>
          </cell>
          <cell r="AC1063" t="str">
            <v>C20516No</v>
          </cell>
          <cell r="AG1063">
            <v>0</v>
          </cell>
          <cell r="AH1063">
            <v>0</v>
          </cell>
        </row>
        <row r="1064">
          <cell r="C1064" t="str">
            <v>C20516</v>
          </cell>
          <cell r="G1064">
            <v>0</v>
          </cell>
          <cell r="I1064">
            <v>38375</v>
          </cell>
          <cell r="J1064">
            <v>33995.289999999994</v>
          </cell>
          <cell r="M1064">
            <v>38400</v>
          </cell>
          <cell r="N1064">
            <v>38400</v>
          </cell>
          <cell r="O1064">
            <v>57563.75</v>
          </cell>
          <cell r="P1064">
            <v>0</v>
          </cell>
          <cell r="Q1064">
            <v>38400</v>
          </cell>
          <cell r="R1064">
            <v>0</v>
          </cell>
          <cell r="S1064">
            <v>3315.8100000000004</v>
          </cell>
          <cell r="V1064">
            <v>38400</v>
          </cell>
          <cell r="Y1064">
            <v>0</v>
          </cell>
          <cell r="AC1064" t="str">
            <v>C20516No</v>
          </cell>
          <cell r="AG1064">
            <v>0</v>
          </cell>
          <cell r="AH1064">
            <v>0</v>
          </cell>
        </row>
        <row r="1065">
          <cell r="C1065" t="str">
            <v>C20516</v>
          </cell>
          <cell r="G1065">
            <v>0</v>
          </cell>
          <cell r="I1065">
            <v>0</v>
          </cell>
          <cell r="J1065">
            <v>0</v>
          </cell>
          <cell r="M1065">
            <v>0</v>
          </cell>
          <cell r="N1065">
            <v>0</v>
          </cell>
          <cell r="O1065">
            <v>225</v>
          </cell>
          <cell r="P1065">
            <v>0</v>
          </cell>
          <cell r="Q1065">
            <v>0</v>
          </cell>
          <cell r="R1065">
            <v>0</v>
          </cell>
          <cell r="S1065">
            <v>0</v>
          </cell>
          <cell r="V1065">
            <v>0</v>
          </cell>
          <cell r="Y1065">
            <v>0</v>
          </cell>
          <cell r="AC1065" t="str">
            <v>C20516No</v>
          </cell>
          <cell r="AG1065">
            <v>0</v>
          </cell>
          <cell r="AH1065">
            <v>0</v>
          </cell>
        </row>
        <row r="1066">
          <cell r="C1066" t="str">
            <v>C20516</v>
          </cell>
          <cell r="G1066">
            <v>0</v>
          </cell>
          <cell r="I1066">
            <v>0</v>
          </cell>
          <cell r="J1066">
            <v>-14.4</v>
          </cell>
          <cell r="M1066">
            <v>0</v>
          </cell>
          <cell r="N1066">
            <v>0</v>
          </cell>
          <cell r="O1066">
            <v>128.77000000000001</v>
          </cell>
          <cell r="P1066">
            <v>0</v>
          </cell>
          <cell r="Q1066">
            <v>0</v>
          </cell>
          <cell r="R1066">
            <v>0</v>
          </cell>
          <cell r="S1066">
            <v>0</v>
          </cell>
          <cell r="V1066">
            <v>-2.4300000000000006</v>
          </cell>
          <cell r="Y1066">
            <v>0</v>
          </cell>
          <cell r="AC1066" t="str">
            <v>C20516No</v>
          </cell>
          <cell r="AG1066">
            <v>0</v>
          </cell>
          <cell r="AH1066">
            <v>0</v>
          </cell>
        </row>
        <row r="1067">
          <cell r="C1067" t="str">
            <v>C20516</v>
          </cell>
          <cell r="G1067">
            <v>0</v>
          </cell>
          <cell r="I1067">
            <v>0</v>
          </cell>
          <cell r="J1067">
            <v>0</v>
          </cell>
          <cell r="M1067">
            <v>0</v>
          </cell>
          <cell r="N1067">
            <v>100</v>
          </cell>
          <cell r="O1067">
            <v>444.6</v>
          </cell>
          <cell r="P1067">
            <v>0</v>
          </cell>
          <cell r="Q1067">
            <v>100</v>
          </cell>
          <cell r="R1067">
            <v>0</v>
          </cell>
          <cell r="S1067">
            <v>0</v>
          </cell>
          <cell r="V1067">
            <v>72.099999999999994</v>
          </cell>
          <cell r="Y1067">
            <v>0</v>
          </cell>
          <cell r="AC1067" t="str">
            <v>C20516No</v>
          </cell>
          <cell r="AG1067">
            <v>0</v>
          </cell>
          <cell r="AH1067">
            <v>0</v>
          </cell>
        </row>
        <row r="1068">
          <cell r="C1068" t="str">
            <v>C20516</v>
          </cell>
          <cell r="G1068">
            <v>0</v>
          </cell>
          <cell r="I1068">
            <v>0</v>
          </cell>
          <cell r="J1068">
            <v>0</v>
          </cell>
          <cell r="M1068">
            <v>0</v>
          </cell>
          <cell r="N1068">
            <v>0</v>
          </cell>
          <cell r="O1068">
            <v>58.08</v>
          </cell>
          <cell r="P1068">
            <v>0</v>
          </cell>
          <cell r="Q1068">
            <v>0</v>
          </cell>
          <cell r="R1068">
            <v>0</v>
          </cell>
          <cell r="S1068">
            <v>0</v>
          </cell>
          <cell r="V1068">
            <v>0</v>
          </cell>
          <cell r="Y1068">
            <v>0</v>
          </cell>
          <cell r="AC1068" t="str">
            <v>C20516No</v>
          </cell>
          <cell r="AG1068">
            <v>0</v>
          </cell>
          <cell r="AH1068">
            <v>0</v>
          </cell>
        </row>
        <row r="1069">
          <cell r="C1069" t="str">
            <v>C20516</v>
          </cell>
          <cell r="G1069">
            <v>0</v>
          </cell>
          <cell r="I1069">
            <v>0</v>
          </cell>
          <cell r="J1069">
            <v>-6495.11</v>
          </cell>
          <cell r="M1069">
            <v>0</v>
          </cell>
          <cell r="N1069">
            <v>0</v>
          </cell>
          <cell r="O1069">
            <v>0</v>
          </cell>
          <cell r="P1069">
            <v>0</v>
          </cell>
          <cell r="Q1069">
            <v>0</v>
          </cell>
          <cell r="R1069">
            <v>0</v>
          </cell>
          <cell r="S1069">
            <v>0</v>
          </cell>
          <cell r="V1069">
            <v>0</v>
          </cell>
          <cell r="Y1069">
            <v>0</v>
          </cell>
          <cell r="AC1069" t="str">
            <v>C20516No</v>
          </cell>
          <cell r="AG1069">
            <v>0</v>
          </cell>
          <cell r="AH1069">
            <v>0</v>
          </cell>
        </row>
        <row r="1070">
          <cell r="C1070" t="str">
            <v>C20516</v>
          </cell>
          <cell r="G1070">
            <v>0</v>
          </cell>
          <cell r="I1070">
            <v>0</v>
          </cell>
          <cell r="J1070">
            <v>-55919</v>
          </cell>
          <cell r="M1070">
            <v>0</v>
          </cell>
          <cell r="N1070">
            <v>0</v>
          </cell>
          <cell r="O1070">
            <v>0</v>
          </cell>
          <cell r="P1070">
            <v>0</v>
          </cell>
          <cell r="Q1070">
            <v>0</v>
          </cell>
          <cell r="R1070">
            <v>0</v>
          </cell>
          <cell r="S1070">
            <v>0</v>
          </cell>
          <cell r="V1070">
            <v>0</v>
          </cell>
          <cell r="Y1070">
            <v>0</v>
          </cell>
          <cell r="AC1070" t="str">
            <v>C20516No</v>
          </cell>
          <cell r="AG1070">
            <v>0</v>
          </cell>
          <cell r="AH1070">
            <v>0</v>
          </cell>
        </row>
        <row r="1071">
          <cell r="C1071">
            <v>0</v>
          </cell>
          <cell r="G1071">
            <v>0</v>
          </cell>
          <cell r="I1071">
            <v>38375</v>
          </cell>
          <cell r="J1071">
            <v>-26062.220000000008</v>
          </cell>
          <cell r="M1071">
            <v>38400</v>
          </cell>
          <cell r="N1071">
            <v>38500</v>
          </cell>
          <cell r="O1071">
            <v>34818.69</v>
          </cell>
          <cell r="P1071">
            <v>0</v>
          </cell>
          <cell r="Q1071">
            <v>38500</v>
          </cell>
          <cell r="R1071">
            <v>0</v>
          </cell>
          <cell r="S1071">
            <v>3315.8100000000004</v>
          </cell>
          <cell r="V1071">
            <v>40069.67</v>
          </cell>
          <cell r="Y1071">
            <v>-1058.04</v>
          </cell>
          <cell r="AC1071" t="str">
            <v/>
          </cell>
          <cell r="AG1071">
            <v>0</v>
          </cell>
          <cell r="AH1071">
            <v>0</v>
          </cell>
        </row>
        <row r="1072">
          <cell r="C1072" t="str">
            <v>C20519</v>
          </cell>
          <cell r="G1072">
            <v>0</v>
          </cell>
          <cell r="I1072">
            <v>0</v>
          </cell>
          <cell r="J1072">
            <v>0</v>
          </cell>
          <cell r="M1072">
            <v>0</v>
          </cell>
          <cell r="N1072">
            <v>2000</v>
          </cell>
          <cell r="O1072">
            <v>0</v>
          </cell>
          <cell r="P1072">
            <v>0</v>
          </cell>
          <cell r="Q1072">
            <v>2000</v>
          </cell>
          <cell r="R1072">
            <v>0</v>
          </cell>
          <cell r="S1072">
            <v>0</v>
          </cell>
          <cell r="V1072">
            <v>0</v>
          </cell>
          <cell r="Y1072">
            <v>0</v>
          </cell>
          <cell r="AC1072" t="str">
            <v>C20519No</v>
          </cell>
          <cell r="AG1072">
            <v>0</v>
          </cell>
          <cell r="AH1072">
            <v>0</v>
          </cell>
        </row>
        <row r="1073">
          <cell r="C1073" t="str">
            <v>C20519</v>
          </cell>
          <cell r="G1073">
            <v>0</v>
          </cell>
          <cell r="I1073">
            <v>0</v>
          </cell>
          <cell r="J1073">
            <v>675.23</v>
          </cell>
          <cell r="M1073">
            <v>0</v>
          </cell>
          <cell r="N1073">
            <v>23000</v>
          </cell>
          <cell r="O1073">
            <v>12521.46</v>
          </cell>
          <cell r="P1073">
            <v>0</v>
          </cell>
          <cell r="Q1073">
            <v>23000</v>
          </cell>
          <cell r="R1073">
            <v>0</v>
          </cell>
          <cell r="S1073">
            <v>0</v>
          </cell>
          <cell r="V1073">
            <v>0</v>
          </cell>
          <cell r="Y1073">
            <v>0</v>
          </cell>
          <cell r="AC1073" t="str">
            <v>C20519No</v>
          </cell>
          <cell r="AG1073">
            <v>0</v>
          </cell>
          <cell r="AH1073">
            <v>0</v>
          </cell>
        </row>
        <row r="1074">
          <cell r="C1074" t="str">
            <v>C20519</v>
          </cell>
          <cell r="G1074">
            <v>0</v>
          </cell>
          <cell r="I1074">
            <v>0</v>
          </cell>
          <cell r="J1074">
            <v>0</v>
          </cell>
          <cell r="M1074">
            <v>0</v>
          </cell>
          <cell r="N1074">
            <v>2700</v>
          </cell>
          <cell r="O1074">
            <v>0</v>
          </cell>
          <cell r="P1074">
            <v>0</v>
          </cell>
          <cell r="Q1074">
            <v>2700</v>
          </cell>
          <cell r="R1074">
            <v>0</v>
          </cell>
          <cell r="S1074">
            <v>0</v>
          </cell>
          <cell r="V1074">
            <v>0</v>
          </cell>
          <cell r="Y1074">
            <v>0</v>
          </cell>
          <cell r="AC1074" t="str">
            <v>C20519No</v>
          </cell>
          <cell r="AG1074">
            <v>0</v>
          </cell>
          <cell r="AH1074">
            <v>0</v>
          </cell>
        </row>
        <row r="1075">
          <cell r="C1075" t="str">
            <v>C20519</v>
          </cell>
          <cell r="G1075">
            <v>0</v>
          </cell>
          <cell r="I1075">
            <v>0</v>
          </cell>
          <cell r="J1075">
            <v>0</v>
          </cell>
          <cell r="M1075">
            <v>0</v>
          </cell>
          <cell r="N1075">
            <v>2000</v>
          </cell>
          <cell r="O1075">
            <v>950.07</v>
          </cell>
          <cell r="P1075">
            <v>0</v>
          </cell>
          <cell r="Q1075">
            <v>2000</v>
          </cell>
          <cell r="R1075">
            <v>0</v>
          </cell>
          <cell r="S1075">
            <v>0</v>
          </cell>
          <cell r="V1075">
            <v>0</v>
          </cell>
          <cell r="Y1075">
            <v>0</v>
          </cell>
          <cell r="AC1075" t="str">
            <v>C20519No</v>
          </cell>
          <cell r="AG1075">
            <v>0</v>
          </cell>
          <cell r="AH1075">
            <v>0</v>
          </cell>
        </row>
        <row r="1076">
          <cell r="C1076" t="str">
            <v>C20519</v>
          </cell>
          <cell r="G1076">
            <v>0</v>
          </cell>
          <cell r="I1076">
            <v>0</v>
          </cell>
          <cell r="J1076">
            <v>0</v>
          </cell>
          <cell r="M1076">
            <v>0</v>
          </cell>
          <cell r="N1076">
            <v>1000</v>
          </cell>
          <cell r="O1076">
            <v>505.48</v>
          </cell>
          <cell r="P1076">
            <v>0</v>
          </cell>
          <cell r="Q1076">
            <v>1000</v>
          </cell>
          <cell r="R1076">
            <v>0</v>
          </cell>
          <cell r="S1076">
            <v>0</v>
          </cell>
          <cell r="V1076">
            <v>0</v>
          </cell>
          <cell r="Y1076">
            <v>0</v>
          </cell>
          <cell r="AC1076" t="str">
            <v>C20519No</v>
          </cell>
          <cell r="AG1076">
            <v>0</v>
          </cell>
          <cell r="AH1076">
            <v>0</v>
          </cell>
        </row>
        <row r="1077">
          <cell r="C1077" t="str">
            <v>C20519</v>
          </cell>
          <cell r="G1077">
            <v>0</v>
          </cell>
          <cell r="I1077">
            <v>0</v>
          </cell>
          <cell r="J1077">
            <v>0</v>
          </cell>
          <cell r="M1077">
            <v>0</v>
          </cell>
          <cell r="N1077">
            <v>2000</v>
          </cell>
          <cell r="O1077">
            <v>185</v>
          </cell>
          <cell r="P1077">
            <v>0</v>
          </cell>
          <cell r="Q1077">
            <v>2000</v>
          </cell>
          <cell r="R1077">
            <v>0</v>
          </cell>
          <cell r="S1077">
            <v>0</v>
          </cell>
          <cell r="V1077">
            <v>0</v>
          </cell>
          <cell r="Y1077">
            <v>0</v>
          </cell>
          <cell r="AC1077" t="str">
            <v>C20519No</v>
          </cell>
          <cell r="AG1077">
            <v>0</v>
          </cell>
          <cell r="AH1077">
            <v>0</v>
          </cell>
        </row>
        <row r="1078">
          <cell r="C1078" t="str">
            <v>C20519</v>
          </cell>
          <cell r="G1078">
            <v>0</v>
          </cell>
          <cell r="I1078">
            <v>0</v>
          </cell>
          <cell r="J1078">
            <v>0</v>
          </cell>
          <cell r="M1078">
            <v>0</v>
          </cell>
          <cell r="N1078">
            <v>0</v>
          </cell>
          <cell r="O1078">
            <v>152</v>
          </cell>
          <cell r="P1078">
            <v>0</v>
          </cell>
          <cell r="Q1078">
            <v>0</v>
          </cell>
          <cell r="R1078">
            <v>0</v>
          </cell>
          <cell r="S1078">
            <v>0</v>
          </cell>
          <cell r="V1078">
            <v>0</v>
          </cell>
          <cell r="Y1078">
            <v>0</v>
          </cell>
          <cell r="AC1078" t="str">
            <v>C20519No</v>
          </cell>
          <cell r="AG1078">
            <v>0</v>
          </cell>
          <cell r="AH1078">
            <v>0</v>
          </cell>
        </row>
        <row r="1079">
          <cell r="C1079" t="str">
            <v>C20519</v>
          </cell>
          <cell r="G1079">
            <v>0</v>
          </cell>
          <cell r="I1079">
            <v>0</v>
          </cell>
          <cell r="J1079">
            <v>1045</v>
          </cell>
          <cell r="M1079">
            <v>0</v>
          </cell>
          <cell r="N1079">
            <v>9000</v>
          </cell>
          <cell r="O1079">
            <v>6553.56</v>
          </cell>
          <cell r="P1079">
            <v>0</v>
          </cell>
          <cell r="Q1079">
            <v>9000</v>
          </cell>
          <cell r="R1079">
            <v>0</v>
          </cell>
          <cell r="S1079">
            <v>0</v>
          </cell>
          <cell r="V1079">
            <v>0</v>
          </cell>
          <cell r="Y1079">
            <v>0</v>
          </cell>
          <cell r="AC1079" t="str">
            <v>C20519No</v>
          </cell>
          <cell r="AG1079">
            <v>0</v>
          </cell>
          <cell r="AH1079">
            <v>0</v>
          </cell>
        </row>
        <row r="1080">
          <cell r="C1080" t="str">
            <v>C20519</v>
          </cell>
          <cell r="G1080">
            <v>0</v>
          </cell>
          <cell r="I1080">
            <v>0</v>
          </cell>
          <cell r="J1080">
            <v>0</v>
          </cell>
          <cell r="M1080">
            <v>0</v>
          </cell>
          <cell r="N1080">
            <v>0</v>
          </cell>
          <cell r="O1080">
            <v>65</v>
          </cell>
          <cell r="P1080">
            <v>0</v>
          </cell>
          <cell r="Q1080">
            <v>0</v>
          </cell>
          <cell r="R1080">
            <v>0</v>
          </cell>
          <cell r="S1080">
            <v>0</v>
          </cell>
          <cell r="V1080">
            <v>0</v>
          </cell>
          <cell r="Y1080">
            <v>0</v>
          </cell>
          <cell r="AC1080" t="str">
            <v>C20519No</v>
          </cell>
          <cell r="AG1080">
            <v>0</v>
          </cell>
          <cell r="AH1080">
            <v>0</v>
          </cell>
        </row>
        <row r="1081">
          <cell r="C1081" t="str">
            <v>C20519</v>
          </cell>
          <cell r="G1081">
            <v>0</v>
          </cell>
          <cell r="I1081">
            <v>0</v>
          </cell>
          <cell r="J1081">
            <v>0</v>
          </cell>
          <cell r="M1081">
            <v>0</v>
          </cell>
          <cell r="N1081">
            <v>0</v>
          </cell>
          <cell r="O1081">
            <v>66654.720000000001</v>
          </cell>
          <cell r="P1081">
            <v>0</v>
          </cell>
          <cell r="Q1081">
            <v>0</v>
          </cell>
          <cell r="R1081">
            <v>72000</v>
          </cell>
          <cell r="S1081">
            <v>57374.559999999998</v>
          </cell>
          <cell r="V1081">
            <v>72000</v>
          </cell>
          <cell r="Y1081">
            <v>0</v>
          </cell>
          <cell r="AC1081" t="str">
            <v>C20519No</v>
          </cell>
          <cell r="AG1081">
            <v>0</v>
          </cell>
          <cell r="AH1081">
            <v>0</v>
          </cell>
        </row>
        <row r="1082">
          <cell r="C1082" t="str">
            <v>C20519</v>
          </cell>
          <cell r="G1082">
            <v>0</v>
          </cell>
          <cell r="I1082">
            <v>0</v>
          </cell>
          <cell r="J1082">
            <v>0</v>
          </cell>
          <cell r="M1082">
            <v>0</v>
          </cell>
          <cell r="N1082">
            <v>0</v>
          </cell>
          <cell r="O1082">
            <v>0</v>
          </cell>
          <cell r="P1082">
            <v>0</v>
          </cell>
          <cell r="Q1082">
            <v>0</v>
          </cell>
          <cell r="R1082">
            <v>0</v>
          </cell>
          <cell r="S1082">
            <v>0</v>
          </cell>
          <cell r="V1082">
            <v>0</v>
          </cell>
          <cell r="Y1082">
            <v>0</v>
          </cell>
          <cell r="AC1082" t="str">
            <v>C20519No</v>
          </cell>
          <cell r="AG1082">
            <v>0</v>
          </cell>
          <cell r="AH1082">
            <v>0</v>
          </cell>
        </row>
        <row r="1083">
          <cell r="C1083" t="str">
            <v>C20519</v>
          </cell>
          <cell r="G1083">
            <v>0</v>
          </cell>
          <cell r="I1083">
            <v>0</v>
          </cell>
          <cell r="J1083">
            <v>0</v>
          </cell>
          <cell r="M1083">
            <v>0</v>
          </cell>
          <cell r="N1083">
            <v>0</v>
          </cell>
          <cell r="O1083">
            <v>0</v>
          </cell>
          <cell r="P1083">
            <v>0</v>
          </cell>
          <cell r="Q1083">
            <v>0</v>
          </cell>
          <cell r="R1083">
            <v>-80000</v>
          </cell>
          <cell r="S1083">
            <v>0</v>
          </cell>
          <cell r="V1083">
            <v>0</v>
          </cell>
          <cell r="Y1083">
            <v>0</v>
          </cell>
          <cell r="AC1083" t="str">
            <v>C20519No</v>
          </cell>
          <cell r="AG1083">
            <v>0</v>
          </cell>
          <cell r="AH1083">
            <v>0</v>
          </cell>
        </row>
        <row r="1084">
          <cell r="C1084">
            <v>0</v>
          </cell>
          <cell r="G1084">
            <v>0</v>
          </cell>
          <cell r="I1084">
            <v>0</v>
          </cell>
          <cell r="J1084">
            <v>1720.23</v>
          </cell>
          <cell r="M1084">
            <v>0</v>
          </cell>
          <cell r="N1084">
            <v>41700</v>
          </cell>
          <cell r="O1084">
            <v>87587.290000000008</v>
          </cell>
          <cell r="P1084">
            <v>0</v>
          </cell>
          <cell r="Q1084">
            <v>41700</v>
          </cell>
          <cell r="R1084">
            <v>0</v>
          </cell>
          <cell r="S1084">
            <v>57374.559999999998</v>
          </cell>
          <cell r="V1084">
            <v>72000</v>
          </cell>
          <cell r="Y1084">
            <v>-1058.04</v>
          </cell>
          <cell r="AC1084" t="str">
            <v/>
          </cell>
          <cell r="AG1084">
            <v>0</v>
          </cell>
          <cell r="AH1084">
            <v>0</v>
          </cell>
        </row>
        <row r="1085">
          <cell r="C1085" t="str">
            <v>C20522</v>
          </cell>
          <cell r="G1085">
            <v>0</v>
          </cell>
          <cell r="I1085">
            <v>0</v>
          </cell>
          <cell r="J1085">
            <v>0</v>
          </cell>
          <cell r="M1085">
            <v>0</v>
          </cell>
          <cell r="N1085">
            <v>0</v>
          </cell>
          <cell r="O1085">
            <v>0</v>
          </cell>
          <cell r="P1085">
            <v>0</v>
          </cell>
          <cell r="Q1085">
            <v>0</v>
          </cell>
          <cell r="R1085">
            <v>0</v>
          </cell>
          <cell r="S1085">
            <v>808</v>
          </cell>
          <cell r="V1085">
            <v>808</v>
          </cell>
          <cell r="Y1085">
            <v>0</v>
          </cell>
          <cell r="AC1085" t="str">
            <v>C20522No</v>
          </cell>
          <cell r="AG1085">
            <v>0</v>
          </cell>
          <cell r="AH1085">
            <v>0</v>
          </cell>
        </row>
        <row r="1086">
          <cell r="C1086" t="str">
            <v>C20522</v>
          </cell>
          <cell r="G1086">
            <v>0</v>
          </cell>
          <cell r="I1086">
            <v>0</v>
          </cell>
          <cell r="J1086">
            <v>0</v>
          </cell>
          <cell r="M1086">
            <v>0</v>
          </cell>
          <cell r="N1086">
            <v>0</v>
          </cell>
          <cell r="O1086">
            <v>395</v>
          </cell>
          <cell r="P1086">
            <v>0</v>
          </cell>
          <cell r="Q1086">
            <v>0</v>
          </cell>
          <cell r="R1086">
            <v>0</v>
          </cell>
          <cell r="S1086">
            <v>0</v>
          </cell>
          <cell r="V1086">
            <v>0</v>
          </cell>
          <cell r="Y1086">
            <v>0</v>
          </cell>
          <cell r="AC1086" t="str">
            <v>C20522No</v>
          </cell>
          <cell r="AG1086">
            <v>0</v>
          </cell>
          <cell r="AH1086">
            <v>0</v>
          </cell>
        </row>
        <row r="1087">
          <cell r="C1087" t="str">
            <v>C20522</v>
          </cell>
          <cell r="G1087">
            <v>0</v>
          </cell>
          <cell r="I1087">
            <v>21730</v>
          </cell>
          <cell r="J1087">
            <v>30235.999999999996</v>
          </cell>
          <cell r="M1087">
            <v>44200</v>
          </cell>
          <cell r="N1087">
            <v>50000</v>
          </cell>
          <cell r="O1087">
            <v>21607.91</v>
          </cell>
          <cell r="P1087">
            <v>0</v>
          </cell>
          <cell r="Q1087">
            <v>50000</v>
          </cell>
          <cell r="R1087">
            <v>0</v>
          </cell>
          <cell r="S1087">
            <v>3779.13</v>
          </cell>
          <cell r="V1087">
            <v>3779.13</v>
          </cell>
          <cell r="Y1087">
            <v>0</v>
          </cell>
          <cell r="AC1087" t="str">
            <v>C20522No</v>
          </cell>
          <cell r="AG1087">
            <v>0</v>
          </cell>
          <cell r="AH1087">
            <v>0</v>
          </cell>
        </row>
        <row r="1088">
          <cell r="C1088" t="str">
            <v>C20522</v>
          </cell>
          <cell r="G1088">
            <v>0</v>
          </cell>
          <cell r="I1088">
            <v>0</v>
          </cell>
          <cell r="J1088">
            <v>5296.91</v>
          </cell>
          <cell r="M1088">
            <v>0</v>
          </cell>
          <cell r="N1088">
            <v>0</v>
          </cell>
          <cell r="O1088">
            <v>671.16</v>
          </cell>
          <cell r="P1088">
            <v>0</v>
          </cell>
          <cell r="Q1088">
            <v>0</v>
          </cell>
          <cell r="R1088">
            <v>0</v>
          </cell>
          <cell r="S1088">
            <v>67.5</v>
          </cell>
          <cell r="V1088">
            <v>67.5</v>
          </cell>
          <cell r="Y1088">
            <v>0</v>
          </cell>
          <cell r="AC1088" t="str">
            <v>C20522No</v>
          </cell>
          <cell r="AG1088">
            <v>0</v>
          </cell>
          <cell r="AH1088">
            <v>0</v>
          </cell>
        </row>
        <row r="1089">
          <cell r="C1089" t="str">
            <v>C20522</v>
          </cell>
          <cell r="G1089">
            <v>0</v>
          </cell>
          <cell r="I1089">
            <v>50000</v>
          </cell>
          <cell r="J1089">
            <v>26282.170000000002</v>
          </cell>
          <cell r="M1089">
            <v>50000</v>
          </cell>
          <cell r="N1089">
            <v>20000</v>
          </cell>
          <cell r="O1089">
            <v>13587.130000000001</v>
          </cell>
          <cell r="P1089">
            <v>0</v>
          </cell>
          <cell r="Q1089">
            <v>20000</v>
          </cell>
          <cell r="R1089">
            <v>0</v>
          </cell>
          <cell r="S1089">
            <v>0</v>
          </cell>
          <cell r="V1089">
            <v>0</v>
          </cell>
          <cell r="Y1089">
            <v>0</v>
          </cell>
          <cell r="AC1089" t="str">
            <v>C20522No</v>
          </cell>
          <cell r="AG1089">
            <v>0</v>
          </cell>
          <cell r="AH1089">
            <v>0</v>
          </cell>
        </row>
        <row r="1090">
          <cell r="C1090" t="str">
            <v>C20522</v>
          </cell>
          <cell r="G1090">
            <v>0</v>
          </cell>
          <cell r="I1090">
            <v>0</v>
          </cell>
          <cell r="J1090">
            <v>416.68</v>
          </cell>
          <cell r="M1090">
            <v>0</v>
          </cell>
          <cell r="N1090">
            <v>30000</v>
          </cell>
          <cell r="O1090">
            <v>21486.959999999999</v>
          </cell>
          <cell r="P1090">
            <v>0</v>
          </cell>
          <cell r="Q1090">
            <v>30000</v>
          </cell>
          <cell r="R1090">
            <v>36050</v>
          </cell>
          <cell r="S1090">
            <v>10537.99</v>
          </cell>
          <cell r="V1090">
            <v>36050</v>
          </cell>
          <cell r="Y1090">
            <v>0</v>
          </cell>
          <cell r="AC1090" t="str">
            <v>C20522No</v>
          </cell>
          <cell r="AG1090">
            <v>0</v>
          </cell>
          <cell r="AH1090">
            <v>0</v>
          </cell>
        </row>
        <row r="1091">
          <cell r="C1091" t="str">
            <v>C20522</v>
          </cell>
          <cell r="G1091">
            <v>0</v>
          </cell>
          <cell r="I1091">
            <v>0</v>
          </cell>
          <cell r="J1091">
            <v>0</v>
          </cell>
          <cell r="M1091">
            <v>0</v>
          </cell>
          <cell r="N1091">
            <v>13000</v>
          </cell>
          <cell r="O1091">
            <v>14730.34</v>
          </cell>
          <cell r="P1091">
            <v>0</v>
          </cell>
          <cell r="Q1091">
            <v>13000</v>
          </cell>
          <cell r="R1091">
            <v>7600</v>
          </cell>
          <cell r="S1091">
            <v>6849.84</v>
          </cell>
          <cell r="V1091">
            <v>7600</v>
          </cell>
          <cell r="Y1091">
            <v>0</v>
          </cell>
          <cell r="AC1091" t="str">
            <v>C20522No</v>
          </cell>
          <cell r="AG1091">
            <v>0</v>
          </cell>
          <cell r="AH1091">
            <v>0</v>
          </cell>
        </row>
        <row r="1092">
          <cell r="C1092" t="str">
            <v>C20522</v>
          </cell>
          <cell r="G1092">
            <v>0</v>
          </cell>
          <cell r="I1092">
            <v>0</v>
          </cell>
          <cell r="J1092">
            <v>0</v>
          </cell>
          <cell r="M1092">
            <v>0</v>
          </cell>
          <cell r="N1092">
            <v>10000</v>
          </cell>
          <cell r="O1092">
            <v>0</v>
          </cell>
          <cell r="P1092">
            <v>0</v>
          </cell>
          <cell r="Q1092">
            <v>10000</v>
          </cell>
          <cell r="R1092">
            <v>10000</v>
          </cell>
          <cell r="S1092">
            <v>1600</v>
          </cell>
          <cell r="V1092">
            <v>10000</v>
          </cell>
          <cell r="Y1092">
            <v>0</v>
          </cell>
          <cell r="AC1092" t="str">
            <v>C20522No</v>
          </cell>
          <cell r="AG1092">
            <v>0</v>
          </cell>
          <cell r="AH1092">
            <v>0</v>
          </cell>
        </row>
        <row r="1093">
          <cell r="C1093" t="str">
            <v>C20522</v>
          </cell>
          <cell r="G1093">
            <v>0</v>
          </cell>
          <cell r="I1093">
            <v>0</v>
          </cell>
          <cell r="J1093">
            <v>0</v>
          </cell>
          <cell r="M1093">
            <v>0</v>
          </cell>
          <cell r="N1093">
            <v>42500</v>
          </cell>
          <cell r="O1093">
            <v>42483.08</v>
          </cell>
          <cell r="P1093">
            <v>0</v>
          </cell>
          <cell r="Q1093">
            <v>42500</v>
          </cell>
          <cell r="R1093">
            <v>61500</v>
          </cell>
          <cell r="S1093">
            <v>44681</v>
          </cell>
          <cell r="V1093">
            <v>61500</v>
          </cell>
          <cell r="Y1093">
            <v>0</v>
          </cell>
          <cell r="AC1093" t="str">
            <v>C20522No</v>
          </cell>
          <cell r="AG1093">
            <v>0</v>
          </cell>
          <cell r="AH1093">
            <v>0</v>
          </cell>
        </row>
        <row r="1094">
          <cell r="C1094" t="str">
            <v>C20522</v>
          </cell>
          <cell r="G1094">
            <v>0</v>
          </cell>
          <cell r="I1094">
            <v>0</v>
          </cell>
          <cell r="J1094">
            <v>0</v>
          </cell>
          <cell r="M1094">
            <v>0</v>
          </cell>
          <cell r="N1094">
            <v>2800</v>
          </cell>
          <cell r="O1094">
            <v>2629.32</v>
          </cell>
          <cell r="P1094">
            <v>0</v>
          </cell>
          <cell r="Q1094">
            <v>2800</v>
          </cell>
          <cell r="R1094">
            <v>6000</v>
          </cell>
          <cell r="S1094">
            <v>1589.64</v>
          </cell>
          <cell r="V1094">
            <v>6000</v>
          </cell>
          <cell r="Y1094">
            <v>0</v>
          </cell>
          <cell r="AC1094" t="str">
            <v>C20522No</v>
          </cell>
          <cell r="AG1094">
            <v>0</v>
          </cell>
          <cell r="AH1094">
            <v>0</v>
          </cell>
        </row>
        <row r="1095">
          <cell r="C1095" t="str">
            <v>C20522</v>
          </cell>
          <cell r="G1095">
            <v>0</v>
          </cell>
          <cell r="I1095">
            <v>2900</v>
          </cell>
          <cell r="J1095">
            <v>3267.12</v>
          </cell>
          <cell r="M1095">
            <v>2900</v>
          </cell>
          <cell r="N1095">
            <v>3000</v>
          </cell>
          <cell r="O1095">
            <v>4340.71</v>
          </cell>
          <cell r="P1095">
            <v>0</v>
          </cell>
          <cell r="Q1095">
            <v>3000</v>
          </cell>
          <cell r="R1095">
            <v>3000</v>
          </cell>
          <cell r="S1095">
            <v>1165.68</v>
          </cell>
          <cell r="V1095">
            <v>3000</v>
          </cell>
          <cell r="Y1095">
            <v>0</v>
          </cell>
          <cell r="AC1095" t="str">
            <v>C20522No</v>
          </cell>
          <cell r="AG1095">
            <v>0</v>
          </cell>
          <cell r="AH1095">
            <v>0</v>
          </cell>
        </row>
        <row r="1096">
          <cell r="C1096" t="str">
            <v>C20522</v>
          </cell>
          <cell r="G1096">
            <v>0</v>
          </cell>
          <cell r="I1096">
            <v>580</v>
          </cell>
          <cell r="J1096">
            <v>-73</v>
          </cell>
          <cell r="M1096">
            <v>600</v>
          </cell>
          <cell r="N1096">
            <v>600</v>
          </cell>
          <cell r="O1096">
            <v>1154.75</v>
          </cell>
          <cell r="P1096">
            <v>0</v>
          </cell>
          <cell r="Q1096">
            <v>600</v>
          </cell>
          <cell r="R1096">
            <v>800</v>
          </cell>
          <cell r="S1096">
            <v>0</v>
          </cell>
          <cell r="V1096">
            <v>800</v>
          </cell>
          <cell r="Y1096">
            <v>0</v>
          </cell>
          <cell r="AC1096" t="str">
            <v>C20522No</v>
          </cell>
          <cell r="AG1096">
            <v>0</v>
          </cell>
          <cell r="AH1096">
            <v>0</v>
          </cell>
        </row>
        <row r="1097">
          <cell r="C1097" t="str">
            <v>C20522</v>
          </cell>
          <cell r="G1097">
            <v>0</v>
          </cell>
          <cell r="I1097">
            <v>5400</v>
          </cell>
          <cell r="J1097">
            <v>7636.93</v>
          </cell>
          <cell r="M1097">
            <v>5400</v>
          </cell>
          <cell r="N1097">
            <v>6000</v>
          </cell>
          <cell r="O1097">
            <v>8630.4</v>
          </cell>
          <cell r="P1097">
            <v>0</v>
          </cell>
          <cell r="Q1097">
            <v>6000</v>
          </cell>
          <cell r="R1097">
            <v>9500</v>
          </cell>
          <cell r="S1097">
            <v>2102.88</v>
          </cell>
          <cell r="V1097">
            <v>9500</v>
          </cell>
          <cell r="Y1097">
            <v>0</v>
          </cell>
          <cell r="AC1097" t="str">
            <v>C20522No</v>
          </cell>
          <cell r="AG1097">
            <v>0</v>
          </cell>
          <cell r="AH1097">
            <v>0</v>
          </cell>
        </row>
        <row r="1098">
          <cell r="C1098" t="str">
            <v>C20522</v>
          </cell>
          <cell r="G1098">
            <v>0</v>
          </cell>
          <cell r="I1098">
            <v>0</v>
          </cell>
          <cell r="J1098">
            <v>0</v>
          </cell>
          <cell r="M1098">
            <v>0</v>
          </cell>
          <cell r="N1098">
            <v>500</v>
          </cell>
          <cell r="O1098">
            <v>0</v>
          </cell>
          <cell r="P1098">
            <v>0</v>
          </cell>
          <cell r="Q1098">
            <v>500</v>
          </cell>
          <cell r="R1098">
            <v>0</v>
          </cell>
          <cell r="S1098">
            <v>0</v>
          </cell>
          <cell r="V1098">
            <v>0</v>
          </cell>
          <cell r="Y1098">
            <v>0</v>
          </cell>
          <cell r="AC1098" t="str">
            <v>C20522No</v>
          </cell>
          <cell r="AG1098">
            <v>0</v>
          </cell>
          <cell r="AH1098">
            <v>0</v>
          </cell>
        </row>
        <row r="1099">
          <cell r="C1099" t="str">
            <v>C20522</v>
          </cell>
          <cell r="G1099">
            <v>0</v>
          </cell>
          <cell r="I1099">
            <v>0</v>
          </cell>
          <cell r="J1099">
            <v>0</v>
          </cell>
          <cell r="M1099">
            <v>0</v>
          </cell>
          <cell r="N1099">
            <v>1000</v>
          </cell>
          <cell r="O1099">
            <v>0</v>
          </cell>
          <cell r="P1099">
            <v>0</v>
          </cell>
          <cell r="Q1099">
            <v>1000</v>
          </cell>
          <cell r="R1099">
            <v>0</v>
          </cell>
          <cell r="S1099">
            <v>0</v>
          </cell>
          <cell r="V1099">
            <v>0</v>
          </cell>
          <cell r="Y1099">
            <v>0</v>
          </cell>
          <cell r="AC1099" t="str">
            <v>C20522No</v>
          </cell>
          <cell r="AG1099">
            <v>0</v>
          </cell>
          <cell r="AH1099">
            <v>0</v>
          </cell>
        </row>
        <row r="1100">
          <cell r="C1100" t="str">
            <v>C20522</v>
          </cell>
          <cell r="G1100">
            <v>0</v>
          </cell>
          <cell r="I1100">
            <v>0</v>
          </cell>
          <cell r="J1100">
            <v>40</v>
          </cell>
          <cell r="M1100">
            <v>0</v>
          </cell>
          <cell r="N1100">
            <v>600</v>
          </cell>
          <cell r="O1100">
            <v>165</v>
          </cell>
          <cell r="P1100">
            <v>0</v>
          </cell>
          <cell r="Q1100">
            <v>600</v>
          </cell>
          <cell r="R1100">
            <v>240</v>
          </cell>
          <cell r="S1100">
            <v>0</v>
          </cell>
          <cell r="V1100">
            <v>240</v>
          </cell>
          <cell r="Y1100">
            <v>0</v>
          </cell>
          <cell r="AC1100" t="str">
            <v>C20522No</v>
          </cell>
          <cell r="AG1100">
            <v>0</v>
          </cell>
          <cell r="AH1100">
            <v>0</v>
          </cell>
        </row>
        <row r="1101">
          <cell r="C1101" t="str">
            <v>C20522</v>
          </cell>
          <cell r="G1101">
            <v>0</v>
          </cell>
          <cell r="I1101">
            <v>0</v>
          </cell>
          <cell r="J1101">
            <v>0</v>
          </cell>
          <cell r="M1101">
            <v>0</v>
          </cell>
          <cell r="N1101">
            <v>100</v>
          </cell>
          <cell r="O1101">
            <v>9.98</v>
          </cell>
          <cell r="P1101">
            <v>0</v>
          </cell>
          <cell r="Q1101">
            <v>100</v>
          </cell>
          <cell r="R1101">
            <v>100</v>
          </cell>
          <cell r="S1101">
            <v>0</v>
          </cell>
          <cell r="V1101">
            <v>100</v>
          </cell>
          <cell r="Y1101">
            <v>0</v>
          </cell>
          <cell r="AC1101" t="str">
            <v>C20522No</v>
          </cell>
          <cell r="AG1101">
            <v>0</v>
          </cell>
          <cell r="AH1101">
            <v>0</v>
          </cell>
        </row>
        <row r="1102">
          <cell r="C1102" t="str">
            <v>C20522</v>
          </cell>
          <cell r="G1102">
            <v>0</v>
          </cell>
          <cell r="I1102">
            <v>0</v>
          </cell>
          <cell r="J1102">
            <v>0</v>
          </cell>
          <cell r="M1102">
            <v>0</v>
          </cell>
          <cell r="N1102">
            <v>0</v>
          </cell>
          <cell r="O1102">
            <v>-19.05</v>
          </cell>
          <cell r="P1102">
            <v>0</v>
          </cell>
          <cell r="Q1102">
            <v>0</v>
          </cell>
          <cell r="R1102">
            <v>0</v>
          </cell>
          <cell r="S1102">
            <v>0</v>
          </cell>
          <cell r="V1102">
            <v>0</v>
          </cell>
          <cell r="Y1102">
            <v>0</v>
          </cell>
          <cell r="AC1102" t="str">
            <v>C20522No</v>
          </cell>
          <cell r="AG1102">
            <v>0</v>
          </cell>
          <cell r="AH1102">
            <v>0</v>
          </cell>
        </row>
        <row r="1103">
          <cell r="C1103" t="str">
            <v>C20522</v>
          </cell>
          <cell r="G1103">
            <v>0</v>
          </cell>
          <cell r="I1103">
            <v>0</v>
          </cell>
          <cell r="J1103">
            <v>0</v>
          </cell>
          <cell r="M1103">
            <v>0</v>
          </cell>
          <cell r="N1103">
            <v>30000</v>
          </cell>
          <cell r="O1103">
            <v>1899.18</v>
          </cell>
          <cell r="P1103">
            <v>0</v>
          </cell>
          <cell r="Q1103">
            <v>30000</v>
          </cell>
          <cell r="R1103">
            <v>0</v>
          </cell>
          <cell r="S1103">
            <v>12910.39</v>
          </cell>
          <cell r="V1103">
            <v>0</v>
          </cell>
          <cell r="Y1103">
            <v>0</v>
          </cell>
          <cell r="AC1103" t="str">
            <v>C20522No</v>
          </cell>
          <cell r="AG1103">
            <v>0</v>
          </cell>
          <cell r="AH1103">
            <v>0</v>
          </cell>
        </row>
        <row r="1104">
          <cell r="C1104" t="str">
            <v>C20522</v>
          </cell>
          <cell r="G1104">
            <v>0</v>
          </cell>
          <cell r="I1104">
            <v>0</v>
          </cell>
          <cell r="J1104">
            <v>0</v>
          </cell>
          <cell r="M1104">
            <v>0</v>
          </cell>
          <cell r="N1104">
            <v>0</v>
          </cell>
          <cell r="O1104">
            <v>0</v>
          </cell>
          <cell r="P1104">
            <v>0</v>
          </cell>
          <cell r="Q1104">
            <v>0</v>
          </cell>
          <cell r="R1104">
            <v>0</v>
          </cell>
          <cell r="S1104">
            <v>272</v>
          </cell>
          <cell r="V1104">
            <v>0</v>
          </cell>
          <cell r="Y1104">
            <v>0</v>
          </cell>
          <cell r="AC1104" t="str">
            <v>C20522No</v>
          </cell>
          <cell r="AG1104">
            <v>0</v>
          </cell>
          <cell r="AH1104">
            <v>0</v>
          </cell>
        </row>
        <row r="1105">
          <cell r="C1105" t="str">
            <v>C20522</v>
          </cell>
          <cell r="G1105">
            <v>0</v>
          </cell>
          <cell r="I1105">
            <v>300</v>
          </cell>
          <cell r="J1105">
            <v>119.75</v>
          </cell>
          <cell r="M1105">
            <v>300</v>
          </cell>
          <cell r="N1105">
            <v>200</v>
          </cell>
          <cell r="O1105">
            <v>351.62</v>
          </cell>
          <cell r="P1105">
            <v>0</v>
          </cell>
          <cell r="Q1105">
            <v>200</v>
          </cell>
          <cell r="R1105">
            <v>0</v>
          </cell>
          <cell r="S1105">
            <v>0</v>
          </cell>
          <cell r="V1105">
            <v>0</v>
          </cell>
          <cell r="Y1105">
            <v>0</v>
          </cell>
          <cell r="AC1105" t="str">
            <v>C20522No</v>
          </cell>
          <cell r="AG1105">
            <v>0</v>
          </cell>
          <cell r="AH1105">
            <v>0</v>
          </cell>
        </row>
        <row r="1106">
          <cell r="C1106" t="str">
            <v>C20522</v>
          </cell>
          <cell r="G1106">
            <v>0</v>
          </cell>
          <cell r="I1106">
            <v>0</v>
          </cell>
          <cell r="J1106">
            <v>0</v>
          </cell>
          <cell r="M1106">
            <v>0</v>
          </cell>
          <cell r="N1106">
            <v>4000</v>
          </cell>
          <cell r="O1106">
            <v>1129</v>
          </cell>
          <cell r="P1106">
            <v>0</v>
          </cell>
          <cell r="Q1106">
            <v>4000</v>
          </cell>
          <cell r="R1106">
            <v>2000</v>
          </cell>
          <cell r="S1106">
            <v>494</v>
          </cell>
          <cell r="V1106">
            <v>2000</v>
          </cell>
          <cell r="Y1106">
            <v>0</v>
          </cell>
          <cell r="AC1106" t="str">
            <v>C20522No</v>
          </cell>
          <cell r="AG1106">
            <v>0</v>
          </cell>
          <cell r="AH1106">
            <v>0</v>
          </cell>
        </row>
        <row r="1107">
          <cell r="C1107" t="str">
            <v>C20522</v>
          </cell>
          <cell r="G1107">
            <v>0</v>
          </cell>
          <cell r="I1107">
            <v>0</v>
          </cell>
          <cell r="J1107">
            <v>0</v>
          </cell>
          <cell r="M1107">
            <v>0</v>
          </cell>
          <cell r="N1107">
            <v>20000</v>
          </cell>
          <cell r="O1107">
            <v>8356.24</v>
          </cell>
          <cell r="P1107">
            <v>0</v>
          </cell>
          <cell r="Q1107">
            <v>20000</v>
          </cell>
          <cell r="R1107">
            <v>8000</v>
          </cell>
          <cell r="S1107">
            <v>6481.33</v>
          </cell>
          <cell r="V1107">
            <v>8000</v>
          </cell>
          <cell r="Y1107">
            <v>0</v>
          </cell>
          <cell r="AC1107" t="str">
            <v>C20522No</v>
          </cell>
          <cell r="AG1107">
            <v>0</v>
          </cell>
          <cell r="AH1107">
            <v>0</v>
          </cell>
        </row>
        <row r="1108">
          <cell r="C1108" t="str">
            <v>C20522</v>
          </cell>
          <cell r="G1108">
            <v>0</v>
          </cell>
          <cell r="I1108">
            <v>0</v>
          </cell>
          <cell r="J1108">
            <v>0</v>
          </cell>
          <cell r="M1108">
            <v>0</v>
          </cell>
          <cell r="N1108">
            <v>4000</v>
          </cell>
          <cell r="O1108">
            <v>0</v>
          </cell>
          <cell r="P1108">
            <v>0</v>
          </cell>
          <cell r="Q1108">
            <v>4000</v>
          </cell>
          <cell r="R1108">
            <v>0</v>
          </cell>
          <cell r="S1108">
            <v>0</v>
          </cell>
          <cell r="V1108">
            <v>0</v>
          </cell>
          <cell r="Y1108">
            <v>0</v>
          </cell>
          <cell r="AC1108" t="str">
            <v>C20522No</v>
          </cell>
          <cell r="AG1108">
            <v>0</v>
          </cell>
          <cell r="AH1108">
            <v>0</v>
          </cell>
        </row>
        <row r="1109">
          <cell r="C1109" t="str">
            <v>C20522</v>
          </cell>
          <cell r="G1109">
            <v>0</v>
          </cell>
          <cell r="I1109">
            <v>0</v>
          </cell>
          <cell r="J1109">
            <v>0</v>
          </cell>
          <cell r="M1109">
            <v>0</v>
          </cell>
          <cell r="N1109">
            <v>5000</v>
          </cell>
          <cell r="O1109">
            <v>10831.769999999999</v>
          </cell>
          <cell r="P1109">
            <v>0</v>
          </cell>
          <cell r="Q1109">
            <v>5000</v>
          </cell>
          <cell r="R1109">
            <v>4000</v>
          </cell>
          <cell r="S1109">
            <v>1787.98</v>
          </cell>
          <cell r="V1109">
            <v>4000</v>
          </cell>
          <cell r="Y1109">
            <v>0</v>
          </cell>
          <cell r="AC1109" t="str">
            <v>C20522No</v>
          </cell>
          <cell r="AG1109">
            <v>0</v>
          </cell>
          <cell r="AH1109">
            <v>0</v>
          </cell>
        </row>
        <row r="1110">
          <cell r="C1110" t="str">
            <v>C20522</v>
          </cell>
          <cell r="G1110">
            <v>0</v>
          </cell>
          <cell r="I1110">
            <v>0</v>
          </cell>
          <cell r="J1110">
            <v>0</v>
          </cell>
          <cell r="M1110">
            <v>0</v>
          </cell>
          <cell r="N1110">
            <v>0</v>
          </cell>
          <cell r="O1110">
            <v>1115</v>
          </cell>
          <cell r="P1110">
            <v>0</v>
          </cell>
          <cell r="Q1110">
            <v>0</v>
          </cell>
          <cell r="R1110">
            <v>0</v>
          </cell>
          <cell r="S1110">
            <v>0</v>
          </cell>
          <cell r="V1110">
            <v>0</v>
          </cell>
          <cell r="Y1110">
            <v>0</v>
          </cell>
          <cell r="AC1110" t="str">
            <v>C20522No</v>
          </cell>
          <cell r="AG1110">
            <v>0</v>
          </cell>
          <cell r="AH1110">
            <v>0</v>
          </cell>
        </row>
        <row r="1111">
          <cell r="C1111" t="str">
            <v>C20522</v>
          </cell>
          <cell r="G1111">
            <v>0</v>
          </cell>
          <cell r="I1111">
            <v>9500</v>
          </cell>
          <cell r="J1111">
            <v>8599.99</v>
          </cell>
          <cell r="M1111">
            <v>9500</v>
          </cell>
          <cell r="N1111">
            <v>6500</v>
          </cell>
          <cell r="O1111">
            <v>5300.7800000000007</v>
          </cell>
          <cell r="P1111">
            <v>0</v>
          </cell>
          <cell r="Q1111">
            <v>6500</v>
          </cell>
          <cell r="R1111">
            <v>5200</v>
          </cell>
          <cell r="S1111">
            <v>2829.01</v>
          </cell>
          <cell r="V1111">
            <v>5200</v>
          </cell>
          <cell r="Y1111">
            <v>0</v>
          </cell>
          <cell r="AC1111" t="str">
            <v>C20522No</v>
          </cell>
          <cell r="AG1111">
            <v>0</v>
          </cell>
          <cell r="AH1111">
            <v>0</v>
          </cell>
        </row>
        <row r="1112">
          <cell r="C1112" t="str">
            <v>C20522</v>
          </cell>
          <cell r="G1112">
            <v>0</v>
          </cell>
          <cell r="I1112">
            <v>0</v>
          </cell>
          <cell r="J1112">
            <v>0</v>
          </cell>
          <cell r="M1112">
            <v>0</v>
          </cell>
          <cell r="N1112">
            <v>12000</v>
          </cell>
          <cell r="O1112">
            <v>2387.6</v>
          </cell>
          <cell r="P1112">
            <v>0</v>
          </cell>
          <cell r="Q1112">
            <v>12000</v>
          </cell>
          <cell r="R1112">
            <v>9600</v>
          </cell>
          <cell r="S1112">
            <v>2769.78</v>
          </cell>
          <cell r="V1112">
            <v>9600</v>
          </cell>
          <cell r="Y1112">
            <v>0</v>
          </cell>
          <cell r="AC1112" t="str">
            <v>C20522No</v>
          </cell>
          <cell r="AG1112">
            <v>0</v>
          </cell>
          <cell r="AH1112">
            <v>0</v>
          </cell>
        </row>
        <row r="1113">
          <cell r="C1113" t="str">
            <v>C20522</v>
          </cell>
          <cell r="G1113">
            <v>0</v>
          </cell>
          <cell r="I1113">
            <v>0</v>
          </cell>
          <cell r="J1113">
            <v>0</v>
          </cell>
          <cell r="M1113">
            <v>0</v>
          </cell>
          <cell r="N1113">
            <v>0</v>
          </cell>
          <cell r="O1113">
            <v>0.55000000000000004</v>
          </cell>
          <cell r="P1113">
            <v>0</v>
          </cell>
          <cell r="Q1113">
            <v>0</v>
          </cell>
          <cell r="R1113">
            <v>0</v>
          </cell>
          <cell r="S1113">
            <v>0</v>
          </cell>
          <cell r="V1113">
            <v>0</v>
          </cell>
          <cell r="Y1113">
            <v>0</v>
          </cell>
          <cell r="AC1113" t="str">
            <v>C20522No</v>
          </cell>
          <cell r="AG1113">
            <v>0</v>
          </cell>
          <cell r="AH1113">
            <v>0</v>
          </cell>
        </row>
        <row r="1114">
          <cell r="C1114" t="str">
            <v>C20522</v>
          </cell>
          <cell r="G1114">
            <v>0</v>
          </cell>
          <cell r="I1114">
            <v>0</v>
          </cell>
          <cell r="J1114">
            <v>0</v>
          </cell>
          <cell r="M1114">
            <v>0</v>
          </cell>
          <cell r="N1114">
            <v>60000</v>
          </cell>
          <cell r="O1114">
            <v>32508.39</v>
          </cell>
          <cell r="P1114">
            <v>0</v>
          </cell>
          <cell r="Q1114">
            <v>60000</v>
          </cell>
          <cell r="R1114">
            <v>42900</v>
          </cell>
          <cell r="S1114">
            <v>42278.12</v>
          </cell>
          <cell r="V1114">
            <v>42900</v>
          </cell>
          <cell r="Y1114">
            <v>0</v>
          </cell>
          <cell r="AC1114" t="str">
            <v>C20522No</v>
          </cell>
          <cell r="AG1114">
            <v>0</v>
          </cell>
          <cell r="AH1114">
            <v>0</v>
          </cell>
        </row>
        <row r="1115">
          <cell r="C1115" t="str">
            <v>C20522</v>
          </cell>
          <cell r="G1115">
            <v>0</v>
          </cell>
          <cell r="I1115">
            <v>0</v>
          </cell>
          <cell r="J1115">
            <v>0</v>
          </cell>
          <cell r="M1115">
            <v>0</v>
          </cell>
          <cell r="N1115">
            <v>50000</v>
          </cell>
          <cell r="O1115">
            <v>41597</v>
          </cell>
          <cell r="P1115">
            <v>0</v>
          </cell>
          <cell r="Q1115">
            <v>50000</v>
          </cell>
          <cell r="R1115">
            <v>21000</v>
          </cell>
          <cell r="S1115">
            <v>39442.25</v>
          </cell>
          <cell r="V1115">
            <v>39442.25</v>
          </cell>
          <cell r="Y1115">
            <v>0</v>
          </cell>
          <cell r="AC1115" t="str">
            <v>C20522No</v>
          </cell>
          <cell r="AG1115">
            <v>0</v>
          </cell>
          <cell r="AH1115">
            <v>0</v>
          </cell>
        </row>
        <row r="1116">
          <cell r="C1116" t="str">
            <v>C20522</v>
          </cell>
          <cell r="G1116">
            <v>0</v>
          </cell>
          <cell r="I1116">
            <v>0</v>
          </cell>
          <cell r="J1116">
            <v>0</v>
          </cell>
          <cell r="M1116">
            <v>0</v>
          </cell>
          <cell r="N1116">
            <v>200</v>
          </cell>
          <cell r="O1116">
            <v>248.18</v>
          </cell>
          <cell r="P1116">
            <v>0</v>
          </cell>
          <cell r="Q1116">
            <v>200</v>
          </cell>
          <cell r="R1116">
            <v>200</v>
          </cell>
          <cell r="S1116">
            <v>3.9</v>
          </cell>
          <cell r="V1116">
            <v>200</v>
          </cell>
          <cell r="Y1116">
            <v>0</v>
          </cell>
          <cell r="AC1116" t="str">
            <v>C20522No</v>
          </cell>
          <cell r="AG1116">
            <v>0</v>
          </cell>
          <cell r="AH1116">
            <v>0</v>
          </cell>
        </row>
        <row r="1117">
          <cell r="C1117" t="str">
            <v>C20522</v>
          </cell>
          <cell r="G1117">
            <v>0</v>
          </cell>
          <cell r="I1117">
            <v>0</v>
          </cell>
          <cell r="J1117">
            <v>0</v>
          </cell>
          <cell r="M1117">
            <v>0</v>
          </cell>
          <cell r="N1117">
            <v>4500</v>
          </cell>
          <cell r="O1117">
            <v>9125</v>
          </cell>
          <cell r="P1117">
            <v>0</v>
          </cell>
          <cell r="Q1117">
            <v>4500</v>
          </cell>
          <cell r="R1117">
            <v>4500</v>
          </cell>
          <cell r="S1117">
            <v>2650</v>
          </cell>
          <cell r="V1117">
            <v>4500</v>
          </cell>
          <cell r="Y1117">
            <v>0</v>
          </cell>
          <cell r="AC1117" t="str">
            <v>C20522No</v>
          </cell>
          <cell r="AG1117">
            <v>0</v>
          </cell>
          <cell r="AH1117">
            <v>0</v>
          </cell>
        </row>
        <row r="1118">
          <cell r="C1118" t="str">
            <v>C20522</v>
          </cell>
          <cell r="G1118">
            <v>0</v>
          </cell>
          <cell r="I1118">
            <v>55045</v>
          </cell>
          <cell r="J1118">
            <v>55186.57</v>
          </cell>
          <cell r="M1118">
            <v>0</v>
          </cell>
          <cell r="N1118">
            <v>0</v>
          </cell>
          <cell r="O1118">
            <v>1940.57</v>
          </cell>
          <cell r="P1118">
            <v>0</v>
          </cell>
          <cell r="Q1118">
            <v>0</v>
          </cell>
          <cell r="R1118">
            <v>0</v>
          </cell>
          <cell r="S1118">
            <v>0</v>
          </cell>
          <cell r="V1118">
            <v>0</v>
          </cell>
          <cell r="Y1118">
            <v>0</v>
          </cell>
          <cell r="AC1118" t="str">
            <v>C20522Yes</v>
          </cell>
          <cell r="AG1118">
            <v>0</v>
          </cell>
          <cell r="AH1118">
            <v>0</v>
          </cell>
        </row>
        <row r="1119">
          <cell r="C1119" t="str">
            <v>C20522</v>
          </cell>
          <cell r="G1119">
            <v>0</v>
          </cell>
          <cell r="I1119">
            <v>0</v>
          </cell>
          <cell r="J1119">
            <v>0</v>
          </cell>
          <cell r="M1119">
            <v>0</v>
          </cell>
          <cell r="N1119">
            <v>0</v>
          </cell>
          <cell r="O1119">
            <v>0</v>
          </cell>
          <cell r="P1119">
            <v>0</v>
          </cell>
          <cell r="Q1119">
            <v>0</v>
          </cell>
          <cell r="R1119">
            <v>0</v>
          </cell>
          <cell r="S1119">
            <v>0</v>
          </cell>
          <cell r="V1119">
            <v>0</v>
          </cell>
          <cell r="Y1119">
            <v>0</v>
          </cell>
          <cell r="AC1119" t="str">
            <v>C20522No</v>
          </cell>
          <cell r="AG1119">
            <v>0</v>
          </cell>
          <cell r="AH1119">
            <v>0</v>
          </cell>
        </row>
        <row r="1120">
          <cell r="C1120" t="str">
            <v>C20522</v>
          </cell>
          <cell r="G1120">
            <v>0</v>
          </cell>
          <cell r="I1120">
            <v>0</v>
          </cell>
          <cell r="J1120">
            <v>1375.5</v>
          </cell>
          <cell r="M1120">
            <v>0</v>
          </cell>
          <cell r="N1120">
            <v>0</v>
          </cell>
          <cell r="O1120">
            <v>0</v>
          </cell>
          <cell r="P1120">
            <v>0</v>
          </cell>
          <cell r="Q1120">
            <v>0</v>
          </cell>
          <cell r="R1120">
            <v>0</v>
          </cell>
          <cell r="S1120">
            <v>0</v>
          </cell>
          <cell r="V1120">
            <v>0</v>
          </cell>
          <cell r="Y1120">
            <v>0</v>
          </cell>
          <cell r="AC1120" t="str">
            <v>C20522Yes</v>
          </cell>
          <cell r="AG1120">
            <v>0</v>
          </cell>
          <cell r="AH1120">
            <v>0</v>
          </cell>
        </row>
        <row r="1121">
          <cell r="C1121">
            <v>0</v>
          </cell>
          <cell r="G1121">
            <v>0</v>
          </cell>
          <cell r="I1121">
            <v>145455</v>
          </cell>
          <cell r="J1121">
            <v>138384.62</v>
          </cell>
          <cell r="M1121">
            <v>112900</v>
          </cell>
          <cell r="N1121">
            <v>376500</v>
          </cell>
          <cell r="O1121">
            <v>248663.57</v>
          </cell>
          <cell r="P1121">
            <v>0</v>
          </cell>
          <cell r="Q1121">
            <v>376500</v>
          </cell>
          <cell r="R1121">
            <v>0</v>
          </cell>
          <cell r="S1121">
            <v>185100.41999999998</v>
          </cell>
          <cell r="V1121">
            <v>255286.88</v>
          </cell>
          <cell r="Y1121">
            <v>-1058.04</v>
          </cell>
          <cell r="AC1121" t="str">
            <v/>
          </cell>
          <cell r="AG1121">
            <v>0</v>
          </cell>
          <cell r="AH1121">
            <v>0</v>
          </cell>
        </row>
        <row r="1122">
          <cell r="C1122" t="str">
            <v>C20525</v>
          </cell>
          <cell r="G1122">
            <v>0</v>
          </cell>
          <cell r="I1122">
            <v>0</v>
          </cell>
          <cell r="J1122">
            <v>6745.34</v>
          </cell>
          <cell r="M1122">
            <v>0</v>
          </cell>
          <cell r="N1122">
            <v>0</v>
          </cell>
          <cell r="O1122">
            <v>0</v>
          </cell>
          <cell r="P1122">
            <v>0</v>
          </cell>
          <cell r="Q1122">
            <v>0</v>
          </cell>
          <cell r="R1122">
            <v>0</v>
          </cell>
          <cell r="S1122">
            <v>0</v>
          </cell>
          <cell r="V1122">
            <v>0</v>
          </cell>
          <cell r="Y1122">
            <v>0</v>
          </cell>
          <cell r="AC1122" t="str">
            <v>C20525No</v>
          </cell>
          <cell r="AG1122">
            <v>0</v>
          </cell>
          <cell r="AH1122">
            <v>0</v>
          </cell>
        </row>
        <row r="1123">
          <cell r="C1123" t="str">
            <v>C20525</v>
          </cell>
          <cell r="G1123">
            <v>0</v>
          </cell>
          <cell r="I1123">
            <v>93900</v>
          </cell>
          <cell r="J1123">
            <v>29188.190000000002</v>
          </cell>
          <cell r="M1123">
            <v>93900</v>
          </cell>
          <cell r="N1123">
            <v>0</v>
          </cell>
          <cell r="O1123">
            <v>3061.97</v>
          </cell>
          <cell r="P1123">
            <v>0</v>
          </cell>
          <cell r="Q1123">
            <v>0</v>
          </cell>
          <cell r="R1123">
            <v>78915</v>
          </cell>
          <cell r="S1123">
            <v>34296.959999999999</v>
          </cell>
          <cell r="V1123">
            <v>78915</v>
          </cell>
          <cell r="Y1123">
            <v>0</v>
          </cell>
          <cell r="AC1123" t="str">
            <v>C20525No</v>
          </cell>
          <cell r="AG1123">
            <v>0</v>
          </cell>
          <cell r="AH1123">
            <v>0</v>
          </cell>
        </row>
        <row r="1124">
          <cell r="C1124" t="str">
            <v>C20525</v>
          </cell>
          <cell r="G1124">
            <v>0</v>
          </cell>
          <cell r="I1124">
            <v>0</v>
          </cell>
          <cell r="J1124">
            <v>0</v>
          </cell>
          <cell r="M1124">
            <v>0</v>
          </cell>
          <cell r="N1124">
            <v>0</v>
          </cell>
          <cell r="O1124">
            <v>0</v>
          </cell>
          <cell r="P1124">
            <v>0</v>
          </cell>
          <cell r="Q1124">
            <v>0</v>
          </cell>
          <cell r="R1124">
            <v>0</v>
          </cell>
          <cell r="S1124">
            <v>0</v>
          </cell>
          <cell r="V1124">
            <v>0</v>
          </cell>
          <cell r="Y1124">
            <v>0</v>
          </cell>
          <cell r="AC1124" t="str">
            <v>C20525No</v>
          </cell>
          <cell r="AG1124">
            <v>0</v>
          </cell>
          <cell r="AH1124">
            <v>0</v>
          </cell>
        </row>
        <row r="1125">
          <cell r="C1125" t="str">
            <v>C20525</v>
          </cell>
          <cell r="G1125">
            <v>0</v>
          </cell>
          <cell r="I1125">
            <v>0</v>
          </cell>
          <cell r="J1125">
            <v>0</v>
          </cell>
          <cell r="M1125">
            <v>0</v>
          </cell>
          <cell r="N1125">
            <v>0</v>
          </cell>
          <cell r="O1125">
            <v>0</v>
          </cell>
          <cell r="P1125">
            <v>0</v>
          </cell>
          <cell r="Q1125">
            <v>0</v>
          </cell>
          <cell r="R1125">
            <v>0</v>
          </cell>
          <cell r="S1125">
            <v>56</v>
          </cell>
          <cell r="V1125">
            <v>0</v>
          </cell>
          <cell r="Y1125">
            <v>0</v>
          </cell>
          <cell r="AC1125" t="str">
            <v>C20525No</v>
          </cell>
          <cell r="AG1125">
            <v>0</v>
          </cell>
          <cell r="AH1125">
            <v>0</v>
          </cell>
        </row>
        <row r="1126">
          <cell r="C1126" t="str">
            <v>C20525</v>
          </cell>
          <cell r="G1126">
            <v>0</v>
          </cell>
          <cell r="I1126">
            <v>0</v>
          </cell>
          <cell r="J1126">
            <v>0</v>
          </cell>
          <cell r="M1126">
            <v>0</v>
          </cell>
          <cell r="N1126">
            <v>0</v>
          </cell>
          <cell r="O1126">
            <v>0</v>
          </cell>
          <cell r="P1126">
            <v>0</v>
          </cell>
          <cell r="Q1126">
            <v>0</v>
          </cell>
          <cell r="R1126">
            <v>0</v>
          </cell>
          <cell r="S1126">
            <v>0</v>
          </cell>
          <cell r="V1126">
            <v>0</v>
          </cell>
          <cell r="Y1126">
            <v>0</v>
          </cell>
          <cell r="AC1126" t="str">
            <v>C20525No</v>
          </cell>
          <cell r="AG1126">
            <v>0</v>
          </cell>
          <cell r="AH1126">
            <v>0</v>
          </cell>
        </row>
        <row r="1127">
          <cell r="C1127" t="str">
            <v>C20525</v>
          </cell>
          <cell r="G1127">
            <v>0</v>
          </cell>
          <cell r="I1127">
            <v>20</v>
          </cell>
          <cell r="J1127">
            <v>6.96</v>
          </cell>
          <cell r="M1127">
            <v>0</v>
          </cell>
          <cell r="N1127">
            <v>0</v>
          </cell>
          <cell r="O1127">
            <v>0</v>
          </cell>
          <cell r="P1127">
            <v>0</v>
          </cell>
          <cell r="Q1127">
            <v>0</v>
          </cell>
          <cell r="R1127">
            <v>0</v>
          </cell>
          <cell r="S1127">
            <v>0</v>
          </cell>
          <cell r="V1127">
            <v>0</v>
          </cell>
          <cell r="Y1127">
            <v>0</v>
          </cell>
          <cell r="AC1127" t="str">
            <v>C20525No</v>
          </cell>
          <cell r="AG1127">
            <v>0</v>
          </cell>
          <cell r="AH1127">
            <v>0</v>
          </cell>
        </row>
        <row r="1128">
          <cell r="C1128" t="str">
            <v>C20525</v>
          </cell>
          <cell r="G1128">
            <v>0</v>
          </cell>
          <cell r="I1128">
            <v>0</v>
          </cell>
          <cell r="J1128">
            <v>0</v>
          </cell>
          <cell r="M1128">
            <v>0</v>
          </cell>
          <cell r="N1128">
            <v>0</v>
          </cell>
          <cell r="O1128">
            <v>0</v>
          </cell>
          <cell r="P1128">
            <v>0</v>
          </cell>
          <cell r="Q1128">
            <v>0</v>
          </cell>
          <cell r="R1128">
            <v>1200</v>
          </cell>
          <cell r="S1128">
            <v>80.209999999999994</v>
          </cell>
          <cell r="V1128">
            <v>1200</v>
          </cell>
          <cell r="Y1128">
            <v>0</v>
          </cell>
          <cell r="AC1128" t="str">
            <v>C20525No</v>
          </cell>
          <cell r="AG1128">
            <v>0</v>
          </cell>
          <cell r="AH1128">
            <v>0</v>
          </cell>
        </row>
        <row r="1129">
          <cell r="C1129" t="str">
            <v>C20525</v>
          </cell>
          <cell r="G1129">
            <v>0</v>
          </cell>
          <cell r="I1129">
            <v>20</v>
          </cell>
          <cell r="J1129">
            <v>0</v>
          </cell>
          <cell r="M1129">
            <v>0</v>
          </cell>
          <cell r="N1129">
            <v>0</v>
          </cell>
          <cell r="O1129">
            <v>0</v>
          </cell>
          <cell r="P1129">
            <v>0</v>
          </cell>
          <cell r="Q1129">
            <v>0</v>
          </cell>
          <cell r="R1129">
            <v>0</v>
          </cell>
          <cell r="S1129">
            <v>0</v>
          </cell>
          <cell r="V1129">
            <v>0</v>
          </cell>
          <cell r="Y1129">
            <v>0</v>
          </cell>
          <cell r="AC1129" t="str">
            <v>C20525No</v>
          </cell>
          <cell r="AG1129">
            <v>0</v>
          </cell>
          <cell r="AH1129">
            <v>0</v>
          </cell>
        </row>
        <row r="1130">
          <cell r="C1130" t="str">
            <v>C20525</v>
          </cell>
          <cell r="G1130">
            <v>0</v>
          </cell>
          <cell r="I1130">
            <v>50</v>
          </cell>
          <cell r="J1130">
            <v>124.15</v>
          </cell>
          <cell r="M1130">
            <v>100</v>
          </cell>
          <cell r="N1130">
            <v>0</v>
          </cell>
          <cell r="O1130">
            <v>0</v>
          </cell>
          <cell r="P1130">
            <v>0</v>
          </cell>
          <cell r="Q1130">
            <v>0</v>
          </cell>
          <cell r="R1130">
            <v>0</v>
          </cell>
          <cell r="S1130">
            <v>0</v>
          </cell>
          <cell r="V1130">
            <v>0</v>
          </cell>
          <cell r="Y1130">
            <v>0</v>
          </cell>
          <cell r="AC1130" t="str">
            <v>C20525No</v>
          </cell>
          <cell r="AG1130">
            <v>0</v>
          </cell>
          <cell r="AH1130">
            <v>0</v>
          </cell>
        </row>
        <row r="1131">
          <cell r="C1131" t="str">
            <v>C20525</v>
          </cell>
          <cell r="G1131">
            <v>0</v>
          </cell>
          <cell r="I1131">
            <v>0</v>
          </cell>
          <cell r="J1131">
            <v>2.5</v>
          </cell>
          <cell r="M1131">
            <v>0</v>
          </cell>
          <cell r="N1131">
            <v>0</v>
          </cell>
          <cell r="O1131">
            <v>0</v>
          </cell>
          <cell r="P1131">
            <v>0</v>
          </cell>
          <cell r="Q1131">
            <v>0</v>
          </cell>
          <cell r="R1131">
            <v>0</v>
          </cell>
          <cell r="S1131">
            <v>0</v>
          </cell>
          <cell r="V1131">
            <v>0</v>
          </cell>
          <cell r="Y1131">
            <v>0</v>
          </cell>
          <cell r="AC1131" t="str">
            <v>C20525No</v>
          </cell>
          <cell r="AG1131">
            <v>0</v>
          </cell>
          <cell r="AH1131">
            <v>0</v>
          </cell>
        </row>
        <row r="1132">
          <cell r="C1132" t="str">
            <v>C20525</v>
          </cell>
          <cell r="G1132">
            <v>0</v>
          </cell>
          <cell r="I1132">
            <v>20</v>
          </cell>
          <cell r="J1132">
            <v>63.33</v>
          </cell>
          <cell r="M1132">
            <v>0</v>
          </cell>
          <cell r="N1132">
            <v>0</v>
          </cell>
          <cell r="O1132">
            <v>0</v>
          </cell>
          <cell r="P1132">
            <v>0</v>
          </cell>
          <cell r="Q1132">
            <v>0</v>
          </cell>
          <cell r="R1132">
            <v>0</v>
          </cell>
          <cell r="S1132">
            <v>0</v>
          </cell>
          <cell r="V1132">
            <v>0</v>
          </cell>
          <cell r="Y1132">
            <v>0</v>
          </cell>
          <cell r="AC1132" t="str">
            <v>C20525No</v>
          </cell>
          <cell r="AG1132">
            <v>0</v>
          </cell>
          <cell r="AH1132">
            <v>0</v>
          </cell>
        </row>
        <row r="1133">
          <cell r="C1133" t="str">
            <v>C20525</v>
          </cell>
          <cell r="G1133">
            <v>0</v>
          </cell>
          <cell r="I1133">
            <v>20</v>
          </cell>
          <cell r="J1133">
            <v>35.46</v>
          </cell>
          <cell r="M1133">
            <v>0</v>
          </cell>
          <cell r="N1133">
            <v>0</v>
          </cell>
          <cell r="O1133">
            <v>458.78</v>
          </cell>
          <cell r="P1133">
            <v>0</v>
          </cell>
          <cell r="Q1133">
            <v>0</v>
          </cell>
          <cell r="R1133">
            <v>260</v>
          </cell>
          <cell r="S1133">
            <v>0</v>
          </cell>
          <cell r="V1133">
            <v>260</v>
          </cell>
          <cell r="Y1133">
            <v>0</v>
          </cell>
          <cell r="AC1133" t="str">
            <v>C20525No</v>
          </cell>
          <cell r="AG1133">
            <v>0</v>
          </cell>
          <cell r="AH1133">
            <v>0</v>
          </cell>
        </row>
        <row r="1134">
          <cell r="C1134" t="str">
            <v>C20525</v>
          </cell>
          <cell r="G1134">
            <v>0</v>
          </cell>
          <cell r="I1134">
            <v>0</v>
          </cell>
          <cell r="J1134">
            <v>0</v>
          </cell>
          <cell r="M1134">
            <v>0</v>
          </cell>
          <cell r="N1134">
            <v>0</v>
          </cell>
          <cell r="O1134">
            <v>14042.15</v>
          </cell>
          <cell r="P1134">
            <v>0</v>
          </cell>
          <cell r="Q1134">
            <v>0</v>
          </cell>
          <cell r="R1134">
            <v>14000</v>
          </cell>
          <cell r="S1134">
            <v>1618</v>
          </cell>
          <cell r="V1134">
            <v>14000</v>
          </cell>
          <cell r="Y1134">
            <v>0</v>
          </cell>
          <cell r="AC1134" t="str">
            <v>C20525No</v>
          </cell>
          <cell r="AG1134">
            <v>0</v>
          </cell>
          <cell r="AH1134">
            <v>0</v>
          </cell>
        </row>
        <row r="1135">
          <cell r="C1135" t="str">
            <v>C20525</v>
          </cell>
          <cell r="G1135">
            <v>0</v>
          </cell>
          <cell r="I1135">
            <v>0</v>
          </cell>
          <cell r="J1135">
            <v>0</v>
          </cell>
          <cell r="M1135">
            <v>0</v>
          </cell>
          <cell r="N1135">
            <v>0</v>
          </cell>
          <cell r="O1135">
            <v>1661.64</v>
          </cell>
          <cell r="P1135">
            <v>0</v>
          </cell>
          <cell r="Q1135">
            <v>0</v>
          </cell>
          <cell r="R1135">
            <v>0</v>
          </cell>
          <cell r="S1135">
            <v>0</v>
          </cell>
          <cell r="V1135">
            <v>0</v>
          </cell>
          <cell r="Y1135">
            <v>0</v>
          </cell>
          <cell r="AC1135" t="str">
            <v>C20525No</v>
          </cell>
          <cell r="AG1135">
            <v>0</v>
          </cell>
          <cell r="AH1135">
            <v>0</v>
          </cell>
        </row>
        <row r="1136">
          <cell r="C1136" t="str">
            <v>C20525</v>
          </cell>
          <cell r="G1136">
            <v>0</v>
          </cell>
          <cell r="I1136">
            <v>0</v>
          </cell>
          <cell r="J1136">
            <v>0</v>
          </cell>
          <cell r="M1136">
            <v>0</v>
          </cell>
          <cell r="N1136">
            <v>0</v>
          </cell>
          <cell r="O1136">
            <v>188.2</v>
          </cell>
          <cell r="P1136">
            <v>0</v>
          </cell>
          <cell r="Q1136">
            <v>0</v>
          </cell>
          <cell r="R1136">
            <v>0</v>
          </cell>
          <cell r="S1136">
            <v>474.6</v>
          </cell>
          <cell r="V1136">
            <v>474.6</v>
          </cell>
          <cell r="Y1136">
            <v>0</v>
          </cell>
          <cell r="AC1136" t="str">
            <v>C20525No</v>
          </cell>
          <cell r="AG1136">
            <v>0</v>
          </cell>
          <cell r="AH1136">
            <v>0</v>
          </cell>
        </row>
        <row r="1137">
          <cell r="C1137" t="str">
            <v>C20525</v>
          </cell>
          <cell r="G1137">
            <v>0</v>
          </cell>
          <cell r="I1137">
            <v>0</v>
          </cell>
          <cell r="J1137">
            <v>0</v>
          </cell>
          <cell r="M1137">
            <v>0</v>
          </cell>
          <cell r="N1137">
            <v>0</v>
          </cell>
          <cell r="O1137">
            <v>3</v>
          </cell>
          <cell r="P1137">
            <v>0</v>
          </cell>
          <cell r="Q1137">
            <v>0</v>
          </cell>
          <cell r="R1137">
            <v>0</v>
          </cell>
          <cell r="S1137">
            <v>0</v>
          </cell>
          <cell r="V1137">
            <v>0</v>
          </cell>
          <cell r="Y1137">
            <v>0</v>
          </cell>
          <cell r="AC1137" t="str">
            <v>C20525No</v>
          </cell>
          <cell r="AG1137">
            <v>0</v>
          </cell>
          <cell r="AH1137">
            <v>0</v>
          </cell>
        </row>
        <row r="1138">
          <cell r="C1138" t="str">
            <v>C20525</v>
          </cell>
          <cell r="G1138">
            <v>0</v>
          </cell>
          <cell r="I1138">
            <v>200</v>
          </cell>
          <cell r="J1138">
            <v>500</v>
          </cell>
          <cell r="M1138">
            <v>200</v>
          </cell>
          <cell r="N1138">
            <v>0</v>
          </cell>
          <cell r="O1138">
            <v>0</v>
          </cell>
          <cell r="P1138">
            <v>0</v>
          </cell>
          <cell r="Q1138">
            <v>0</v>
          </cell>
          <cell r="R1138">
            <v>0</v>
          </cell>
          <cell r="S1138">
            <v>0</v>
          </cell>
          <cell r="V1138">
            <v>0</v>
          </cell>
          <cell r="Y1138">
            <v>0</v>
          </cell>
          <cell r="AC1138" t="str">
            <v>C20525No</v>
          </cell>
          <cell r="AG1138">
            <v>0</v>
          </cell>
          <cell r="AH1138">
            <v>0</v>
          </cell>
        </row>
        <row r="1139">
          <cell r="C1139" t="str">
            <v>C20525</v>
          </cell>
          <cell r="G1139">
            <v>0</v>
          </cell>
          <cell r="I1139">
            <v>0</v>
          </cell>
          <cell r="J1139">
            <v>0</v>
          </cell>
          <cell r="M1139">
            <v>0</v>
          </cell>
          <cell r="N1139">
            <v>0</v>
          </cell>
          <cell r="O1139">
            <v>-2066</v>
          </cell>
          <cell r="P1139">
            <v>0</v>
          </cell>
          <cell r="Q1139">
            <v>0</v>
          </cell>
          <cell r="R1139">
            <v>-2796</v>
          </cell>
          <cell r="S1139">
            <v>-1347.83</v>
          </cell>
          <cell r="V1139">
            <v>-2796</v>
          </cell>
          <cell r="Y1139">
            <v>0</v>
          </cell>
          <cell r="AC1139" t="str">
            <v>C20525No</v>
          </cell>
          <cell r="AG1139">
            <v>0</v>
          </cell>
          <cell r="AH1139">
            <v>0</v>
          </cell>
        </row>
        <row r="1140">
          <cell r="C1140" t="str">
            <v>C20525</v>
          </cell>
          <cell r="G1140">
            <v>0</v>
          </cell>
          <cell r="I1140">
            <v>0</v>
          </cell>
          <cell r="J1140">
            <v>-37034.300000000003</v>
          </cell>
          <cell r="M1140">
            <v>0</v>
          </cell>
          <cell r="N1140">
            <v>0</v>
          </cell>
          <cell r="O1140">
            <v>-113</v>
          </cell>
          <cell r="P1140">
            <v>0</v>
          </cell>
          <cell r="Q1140">
            <v>0</v>
          </cell>
          <cell r="R1140">
            <v>0</v>
          </cell>
          <cell r="S1140">
            <v>-375</v>
          </cell>
          <cell r="V1140">
            <v>-375</v>
          </cell>
          <cell r="Y1140">
            <v>0</v>
          </cell>
          <cell r="AC1140" t="str">
            <v>C20525No</v>
          </cell>
          <cell r="AG1140">
            <v>0</v>
          </cell>
          <cell r="AH1140">
            <v>0</v>
          </cell>
        </row>
        <row r="1141">
          <cell r="C1141">
            <v>0</v>
          </cell>
          <cell r="G1141">
            <v>0</v>
          </cell>
          <cell r="I1141">
            <v>94230</v>
          </cell>
          <cell r="J1141">
            <v>-368.37000000000262</v>
          </cell>
          <cell r="M1141">
            <v>94200</v>
          </cell>
          <cell r="N1141">
            <v>0</v>
          </cell>
          <cell r="O1141">
            <v>17236.740000000002</v>
          </cell>
          <cell r="P1141">
            <v>0</v>
          </cell>
          <cell r="Q1141">
            <v>0</v>
          </cell>
          <cell r="R1141">
            <v>0</v>
          </cell>
          <cell r="S1141">
            <v>34802.939999999995</v>
          </cell>
          <cell r="V1141">
            <v>91678.6</v>
          </cell>
          <cell r="Y1141">
            <v>-1058.04</v>
          </cell>
          <cell r="AC1141" t="str">
            <v/>
          </cell>
          <cell r="AG1141">
            <v>0</v>
          </cell>
          <cell r="AH1141">
            <v>0</v>
          </cell>
        </row>
        <row r="1142">
          <cell r="C1142" t="str">
            <v>C20528</v>
          </cell>
          <cell r="G1142">
            <v>0</v>
          </cell>
          <cell r="I1142">
            <v>19100</v>
          </cell>
          <cell r="J1142">
            <v>20369.289999999997</v>
          </cell>
          <cell r="M1142">
            <v>19100</v>
          </cell>
          <cell r="N1142">
            <v>19100</v>
          </cell>
          <cell r="O1142">
            <v>19648.199999999997</v>
          </cell>
          <cell r="P1142">
            <v>0</v>
          </cell>
          <cell r="Q1142">
            <v>19100</v>
          </cell>
          <cell r="R1142">
            <v>19500</v>
          </cell>
          <cell r="S1142">
            <v>10033.459999999999</v>
          </cell>
          <cell r="V1142">
            <v>19500</v>
          </cell>
          <cell r="Y1142">
            <v>0</v>
          </cell>
          <cell r="AC1142" t="str">
            <v>C20528No</v>
          </cell>
          <cell r="AG1142">
            <v>0</v>
          </cell>
          <cell r="AH1142">
            <v>0</v>
          </cell>
        </row>
        <row r="1143">
          <cell r="C1143" t="str">
            <v>C20528</v>
          </cell>
          <cell r="G1143">
            <v>0</v>
          </cell>
          <cell r="I1143">
            <v>0</v>
          </cell>
          <cell r="J1143">
            <v>937.2</v>
          </cell>
          <cell r="M1143">
            <v>0</v>
          </cell>
          <cell r="N1143">
            <v>0</v>
          </cell>
          <cell r="O1143">
            <v>241.99999999999997</v>
          </cell>
          <cell r="P1143">
            <v>0</v>
          </cell>
          <cell r="Q1143">
            <v>0</v>
          </cell>
          <cell r="R1143">
            <v>0</v>
          </cell>
          <cell r="S1143">
            <v>0</v>
          </cell>
          <cell r="V1143">
            <v>0</v>
          </cell>
          <cell r="Y1143">
            <v>0</v>
          </cell>
          <cell r="AC1143" t="str">
            <v>C20528No</v>
          </cell>
          <cell r="AG1143">
            <v>0</v>
          </cell>
          <cell r="AH1143">
            <v>0</v>
          </cell>
        </row>
        <row r="1144">
          <cell r="C1144" t="str">
            <v>C20528</v>
          </cell>
          <cell r="G1144">
            <v>0</v>
          </cell>
          <cell r="I1144">
            <v>30500</v>
          </cell>
          <cell r="J1144">
            <v>33100.370000000003</v>
          </cell>
          <cell r="M1144">
            <v>30500</v>
          </cell>
          <cell r="N1144">
            <v>30500</v>
          </cell>
          <cell r="O1144">
            <v>29456.480000000003</v>
          </cell>
          <cell r="P1144">
            <v>0</v>
          </cell>
          <cell r="Q1144">
            <v>30500</v>
          </cell>
          <cell r="R1144">
            <v>30500</v>
          </cell>
          <cell r="S1144">
            <v>14830.44</v>
          </cell>
          <cell r="V1144">
            <v>30500</v>
          </cell>
          <cell r="Y1144">
            <v>0</v>
          </cell>
          <cell r="AC1144" t="str">
            <v>C20528No</v>
          </cell>
          <cell r="AG1144">
            <v>0</v>
          </cell>
          <cell r="AH1144">
            <v>0</v>
          </cell>
        </row>
        <row r="1145">
          <cell r="C1145" t="str">
            <v>C20528</v>
          </cell>
          <cell r="G1145">
            <v>0</v>
          </cell>
          <cell r="I1145">
            <v>0</v>
          </cell>
          <cell r="J1145">
            <v>35</v>
          </cell>
          <cell r="M1145">
            <v>0</v>
          </cell>
          <cell r="N1145">
            <v>0</v>
          </cell>
          <cell r="O1145">
            <v>0</v>
          </cell>
          <cell r="P1145">
            <v>0</v>
          </cell>
          <cell r="Q1145">
            <v>0</v>
          </cell>
          <cell r="R1145">
            <v>0</v>
          </cell>
          <cell r="S1145">
            <v>0</v>
          </cell>
          <cell r="V1145">
            <v>0</v>
          </cell>
          <cell r="Y1145">
            <v>0</v>
          </cell>
          <cell r="AC1145" t="str">
            <v>C20528No</v>
          </cell>
          <cell r="AG1145">
            <v>0</v>
          </cell>
          <cell r="AH1145">
            <v>0</v>
          </cell>
        </row>
        <row r="1146">
          <cell r="C1146" t="str">
            <v>C20528</v>
          </cell>
          <cell r="G1146">
            <v>0</v>
          </cell>
          <cell r="I1146">
            <v>1950</v>
          </cell>
          <cell r="J1146">
            <v>950.4</v>
          </cell>
          <cell r="M1146">
            <v>2000</v>
          </cell>
          <cell r="N1146">
            <v>500</v>
          </cell>
          <cell r="O1146">
            <v>479.61999999999989</v>
          </cell>
          <cell r="P1146">
            <v>0</v>
          </cell>
          <cell r="Q1146">
            <v>500</v>
          </cell>
          <cell r="R1146">
            <v>400</v>
          </cell>
          <cell r="S1146">
            <v>81.260000000000005</v>
          </cell>
          <cell r="V1146">
            <v>400</v>
          </cell>
          <cell r="Y1146">
            <v>0</v>
          </cell>
          <cell r="AC1146" t="str">
            <v>C20528No</v>
          </cell>
          <cell r="AG1146">
            <v>0</v>
          </cell>
          <cell r="AH1146">
            <v>0</v>
          </cell>
        </row>
        <row r="1147">
          <cell r="C1147" t="str">
            <v>C20528</v>
          </cell>
          <cell r="G1147">
            <v>0</v>
          </cell>
          <cell r="I1147">
            <v>300</v>
          </cell>
          <cell r="J1147">
            <v>563.5</v>
          </cell>
          <cell r="M1147">
            <v>300</v>
          </cell>
          <cell r="N1147">
            <v>500</v>
          </cell>
          <cell r="O1147">
            <v>462.16</v>
          </cell>
          <cell r="P1147">
            <v>0</v>
          </cell>
          <cell r="Q1147">
            <v>300</v>
          </cell>
          <cell r="R1147">
            <v>240</v>
          </cell>
          <cell r="S1147">
            <v>0</v>
          </cell>
          <cell r="V1147">
            <v>240</v>
          </cell>
          <cell r="Y1147">
            <v>0</v>
          </cell>
          <cell r="AC1147" t="str">
            <v>C20528No</v>
          </cell>
          <cell r="AG1147">
            <v>0</v>
          </cell>
          <cell r="AH1147">
            <v>0</v>
          </cell>
        </row>
        <row r="1148">
          <cell r="C1148" t="str">
            <v>C20528</v>
          </cell>
          <cell r="G1148">
            <v>0</v>
          </cell>
          <cell r="I1148">
            <v>24500</v>
          </cell>
          <cell r="J1148">
            <v>27499.65</v>
          </cell>
          <cell r="M1148">
            <v>24500</v>
          </cell>
          <cell r="N1148">
            <v>25000</v>
          </cell>
          <cell r="O1148">
            <v>32194.249999999996</v>
          </cell>
          <cell r="P1148">
            <v>0</v>
          </cell>
          <cell r="Q1148">
            <v>25000</v>
          </cell>
          <cell r="R1148">
            <v>20000</v>
          </cell>
          <cell r="S1148">
            <v>5937.23</v>
          </cell>
          <cell r="V1148">
            <v>20000</v>
          </cell>
          <cell r="Y1148">
            <v>0</v>
          </cell>
          <cell r="AC1148" t="str">
            <v>C20528No</v>
          </cell>
          <cell r="AG1148">
            <v>0</v>
          </cell>
          <cell r="AH1148">
            <v>0</v>
          </cell>
        </row>
        <row r="1149">
          <cell r="C1149" t="str">
            <v>C20528</v>
          </cell>
          <cell r="G1149">
            <v>0</v>
          </cell>
          <cell r="I1149">
            <v>620</v>
          </cell>
          <cell r="J1149">
            <v>423.41</v>
          </cell>
          <cell r="M1149">
            <v>600</v>
          </cell>
          <cell r="N1149">
            <v>400</v>
          </cell>
          <cell r="O1149">
            <v>367.44</v>
          </cell>
          <cell r="P1149">
            <v>0</v>
          </cell>
          <cell r="Q1149">
            <v>400</v>
          </cell>
          <cell r="R1149">
            <v>320</v>
          </cell>
          <cell r="S1149">
            <v>175.14</v>
          </cell>
          <cell r="V1149">
            <v>320</v>
          </cell>
          <cell r="Y1149">
            <v>0</v>
          </cell>
          <cell r="AC1149" t="str">
            <v>C20528No</v>
          </cell>
          <cell r="AG1149">
            <v>0</v>
          </cell>
          <cell r="AH1149">
            <v>0</v>
          </cell>
        </row>
        <row r="1150">
          <cell r="C1150" t="str">
            <v>C20528</v>
          </cell>
          <cell r="G1150">
            <v>0</v>
          </cell>
          <cell r="I1150">
            <v>300</v>
          </cell>
          <cell r="J1150">
            <v>275.82</v>
          </cell>
          <cell r="M1150">
            <v>300</v>
          </cell>
          <cell r="N1150">
            <v>0</v>
          </cell>
          <cell r="O1150">
            <v>0</v>
          </cell>
          <cell r="P1150">
            <v>0</v>
          </cell>
          <cell r="Q1150">
            <v>200</v>
          </cell>
          <cell r="R1150">
            <v>160</v>
          </cell>
          <cell r="S1150">
            <v>0</v>
          </cell>
          <cell r="V1150">
            <v>160</v>
          </cell>
          <cell r="Y1150">
            <v>0</v>
          </cell>
          <cell r="AC1150" t="str">
            <v>C20528No</v>
          </cell>
          <cell r="AG1150">
            <v>0</v>
          </cell>
          <cell r="AH1150">
            <v>0</v>
          </cell>
        </row>
        <row r="1151">
          <cell r="C1151" t="str">
            <v>C20528</v>
          </cell>
          <cell r="G1151">
            <v>0</v>
          </cell>
          <cell r="I1151">
            <v>0</v>
          </cell>
          <cell r="J1151">
            <v>0</v>
          </cell>
          <cell r="M1151">
            <v>0</v>
          </cell>
          <cell r="N1151">
            <v>0</v>
          </cell>
          <cell r="O1151">
            <v>2.7</v>
          </cell>
          <cell r="P1151">
            <v>0</v>
          </cell>
          <cell r="Q1151">
            <v>0</v>
          </cell>
          <cell r="R1151">
            <v>0</v>
          </cell>
          <cell r="S1151">
            <v>1.59</v>
          </cell>
          <cell r="V1151">
            <v>0</v>
          </cell>
          <cell r="Y1151">
            <v>0</v>
          </cell>
          <cell r="AC1151" t="str">
            <v>C20528No</v>
          </cell>
          <cell r="AG1151">
            <v>0</v>
          </cell>
          <cell r="AH1151">
            <v>0</v>
          </cell>
        </row>
        <row r="1152">
          <cell r="C1152" t="str">
            <v>C20528</v>
          </cell>
          <cell r="G1152">
            <v>0</v>
          </cell>
          <cell r="I1152">
            <v>0</v>
          </cell>
          <cell r="J1152">
            <v>225.91</v>
          </cell>
          <cell r="M1152">
            <v>0</v>
          </cell>
          <cell r="N1152">
            <v>0</v>
          </cell>
          <cell r="O1152">
            <v>0</v>
          </cell>
          <cell r="P1152">
            <v>0</v>
          </cell>
          <cell r="Q1152">
            <v>0</v>
          </cell>
          <cell r="R1152">
            <v>0</v>
          </cell>
          <cell r="S1152">
            <v>0</v>
          </cell>
          <cell r="V1152">
            <v>0</v>
          </cell>
          <cell r="Y1152">
            <v>0</v>
          </cell>
          <cell r="AC1152" t="str">
            <v>C20528No</v>
          </cell>
          <cell r="AG1152">
            <v>0</v>
          </cell>
          <cell r="AH1152">
            <v>0</v>
          </cell>
        </row>
        <row r="1153">
          <cell r="C1153" t="str">
            <v>C20528</v>
          </cell>
          <cell r="G1153">
            <v>0</v>
          </cell>
          <cell r="I1153">
            <v>0</v>
          </cell>
          <cell r="J1153">
            <v>0</v>
          </cell>
          <cell r="M1153">
            <v>0</v>
          </cell>
          <cell r="N1153">
            <v>0</v>
          </cell>
          <cell r="O1153">
            <v>0</v>
          </cell>
          <cell r="P1153">
            <v>0</v>
          </cell>
          <cell r="Q1153">
            <v>0</v>
          </cell>
          <cell r="R1153">
            <v>0</v>
          </cell>
          <cell r="S1153">
            <v>0</v>
          </cell>
          <cell r="V1153">
            <v>0</v>
          </cell>
          <cell r="Y1153">
            <v>0</v>
          </cell>
          <cell r="AC1153" t="str">
            <v>C20528No</v>
          </cell>
          <cell r="AG1153">
            <v>0</v>
          </cell>
          <cell r="AH1153">
            <v>0</v>
          </cell>
        </row>
        <row r="1154">
          <cell r="C1154" t="str">
            <v>C20528</v>
          </cell>
          <cell r="G1154">
            <v>0</v>
          </cell>
          <cell r="I1154">
            <v>0</v>
          </cell>
          <cell r="J1154">
            <v>0</v>
          </cell>
          <cell r="M1154">
            <v>0</v>
          </cell>
          <cell r="N1154">
            <v>0</v>
          </cell>
          <cell r="O1154">
            <v>33.65</v>
          </cell>
          <cell r="P1154">
            <v>0</v>
          </cell>
          <cell r="Q1154">
            <v>0</v>
          </cell>
          <cell r="R1154">
            <v>0</v>
          </cell>
          <cell r="S1154">
            <v>0</v>
          </cell>
          <cell r="V1154">
            <v>0</v>
          </cell>
          <cell r="Y1154">
            <v>0</v>
          </cell>
          <cell r="AC1154" t="str">
            <v>C20528No</v>
          </cell>
          <cell r="AG1154">
            <v>0</v>
          </cell>
          <cell r="AH1154">
            <v>0</v>
          </cell>
        </row>
        <row r="1155">
          <cell r="C1155" t="str">
            <v>C20528</v>
          </cell>
          <cell r="G1155">
            <v>0</v>
          </cell>
          <cell r="I1155">
            <v>0</v>
          </cell>
          <cell r="J1155">
            <v>0</v>
          </cell>
          <cell r="M1155">
            <v>0</v>
          </cell>
          <cell r="N1155">
            <v>0</v>
          </cell>
          <cell r="O1155">
            <v>-25.85</v>
          </cell>
          <cell r="P1155">
            <v>0</v>
          </cell>
          <cell r="Q1155">
            <v>0</v>
          </cell>
          <cell r="R1155">
            <v>0</v>
          </cell>
          <cell r="S1155">
            <v>0</v>
          </cell>
          <cell r="V1155">
            <v>0</v>
          </cell>
          <cell r="Y1155">
            <v>0</v>
          </cell>
          <cell r="AC1155" t="str">
            <v>C20528No</v>
          </cell>
          <cell r="AG1155">
            <v>0</v>
          </cell>
          <cell r="AH1155">
            <v>0</v>
          </cell>
        </row>
        <row r="1156">
          <cell r="C1156" t="str">
            <v>C20528</v>
          </cell>
          <cell r="G1156">
            <v>0</v>
          </cell>
          <cell r="I1156">
            <v>-34000</v>
          </cell>
          <cell r="J1156">
            <v>-10022.77</v>
          </cell>
          <cell r="M1156">
            <v>-34000</v>
          </cell>
          <cell r="N1156">
            <v>-10000</v>
          </cell>
          <cell r="O1156">
            <v>-6033.5</v>
          </cell>
          <cell r="P1156">
            <v>0</v>
          </cell>
          <cell r="Q1156">
            <v>-10000</v>
          </cell>
          <cell r="R1156">
            <v>-5800</v>
          </cell>
          <cell r="S1156">
            <v>-2630.34</v>
          </cell>
          <cell r="V1156">
            <v>-5800</v>
          </cell>
          <cell r="Y1156">
            <v>0</v>
          </cell>
          <cell r="AC1156" t="str">
            <v>C20528No</v>
          </cell>
          <cell r="AG1156">
            <v>0</v>
          </cell>
          <cell r="AH1156">
            <v>0</v>
          </cell>
        </row>
        <row r="1157">
          <cell r="C1157" t="str">
            <v>C20528</v>
          </cell>
          <cell r="G1157">
            <v>0</v>
          </cell>
          <cell r="I1157">
            <v>-1400</v>
          </cell>
          <cell r="J1157">
            <v>-794.6</v>
          </cell>
          <cell r="M1157">
            <v>-1400</v>
          </cell>
          <cell r="N1157">
            <v>-700</v>
          </cell>
          <cell r="O1157">
            <v>-518.08000000000004</v>
          </cell>
          <cell r="P1157">
            <v>0</v>
          </cell>
          <cell r="Q1157">
            <v>-700</v>
          </cell>
          <cell r="R1157">
            <v>-450</v>
          </cell>
          <cell r="S1157">
            <v>-1.1000000000000001</v>
          </cell>
          <cell r="V1157">
            <v>-450</v>
          </cell>
          <cell r="Y1157">
            <v>0</v>
          </cell>
          <cell r="AC1157" t="str">
            <v>C20528No</v>
          </cell>
          <cell r="AG1157">
            <v>0</v>
          </cell>
          <cell r="AH1157">
            <v>0</v>
          </cell>
        </row>
        <row r="1158">
          <cell r="C1158" t="str">
            <v>C20528</v>
          </cell>
          <cell r="G1158">
            <v>0</v>
          </cell>
          <cell r="I1158">
            <v>-15000</v>
          </cell>
          <cell r="J1158">
            <v>-45863.89</v>
          </cell>
          <cell r="M1158">
            <v>-15000</v>
          </cell>
          <cell r="N1158">
            <v>-46000</v>
          </cell>
          <cell r="O1158">
            <v>-55980.789999999994</v>
          </cell>
          <cell r="P1158">
            <v>0</v>
          </cell>
          <cell r="Q1158">
            <v>-46000</v>
          </cell>
          <cell r="R1158">
            <v>-54300</v>
          </cell>
          <cell r="S1158">
            <v>-21105.100000000002</v>
          </cell>
          <cell r="V1158">
            <v>-54300</v>
          </cell>
          <cell r="Y1158">
            <v>0</v>
          </cell>
          <cell r="AC1158" t="str">
            <v>C20528No</v>
          </cell>
          <cell r="AG1158">
            <v>0</v>
          </cell>
          <cell r="AH1158">
            <v>0</v>
          </cell>
        </row>
        <row r="1159">
          <cell r="C1159">
            <v>0</v>
          </cell>
          <cell r="G1159">
            <v>0</v>
          </cell>
          <cell r="I1159">
            <v>26870</v>
          </cell>
          <cell r="J1159">
            <v>27699.290000000008</v>
          </cell>
          <cell r="M1159">
            <v>26900</v>
          </cell>
          <cell r="N1159">
            <v>19300</v>
          </cell>
          <cell r="O1159">
            <v>20328.28</v>
          </cell>
          <cell r="P1159">
            <v>0</v>
          </cell>
          <cell r="Q1159">
            <v>19300</v>
          </cell>
          <cell r="R1159">
            <v>0</v>
          </cell>
          <cell r="S1159">
            <v>7322.5799999999981</v>
          </cell>
          <cell r="V1159">
            <v>10570</v>
          </cell>
          <cell r="Y1159">
            <v>-1058.04</v>
          </cell>
          <cell r="AC1159" t="str">
            <v/>
          </cell>
          <cell r="AG1159">
            <v>0</v>
          </cell>
          <cell r="AH1159">
            <v>0</v>
          </cell>
        </row>
        <row r="1160">
          <cell r="C1160" t="str">
            <v>C20531</v>
          </cell>
          <cell r="G1160">
            <v>0</v>
          </cell>
          <cell r="I1160">
            <v>12380</v>
          </cell>
          <cell r="J1160">
            <v>6691.2699999999995</v>
          </cell>
          <cell r="M1160">
            <v>12400</v>
          </cell>
          <cell r="N1160">
            <v>15000</v>
          </cell>
          <cell r="O1160">
            <v>5952.25</v>
          </cell>
          <cell r="P1160">
            <v>0</v>
          </cell>
          <cell r="Q1160">
            <v>15000</v>
          </cell>
          <cell r="R1160">
            <v>6000</v>
          </cell>
          <cell r="S1160">
            <v>3708.73</v>
          </cell>
          <cell r="V1160">
            <v>6000</v>
          </cell>
          <cell r="Y1160">
            <v>0</v>
          </cell>
          <cell r="AC1160" t="str">
            <v>C20531No</v>
          </cell>
          <cell r="AG1160">
            <v>0</v>
          </cell>
          <cell r="AH1160">
            <v>0</v>
          </cell>
        </row>
        <row r="1161">
          <cell r="C1161" t="str">
            <v>C20531</v>
          </cell>
          <cell r="G1161">
            <v>0</v>
          </cell>
          <cell r="I1161">
            <v>18900</v>
          </cell>
          <cell r="J1161">
            <v>15376.17</v>
          </cell>
          <cell r="M1161">
            <v>18900</v>
          </cell>
          <cell r="N1161">
            <v>14650</v>
          </cell>
          <cell r="O1161">
            <v>13109.45</v>
          </cell>
          <cell r="P1161">
            <v>0</v>
          </cell>
          <cell r="Q1161">
            <v>15000</v>
          </cell>
          <cell r="R1161">
            <v>12000</v>
          </cell>
          <cell r="S1161">
            <v>11369.87</v>
          </cell>
          <cell r="V1161">
            <v>12000</v>
          </cell>
          <cell r="Y1161">
            <v>0</v>
          </cell>
          <cell r="AC1161" t="str">
            <v>C20531No</v>
          </cell>
          <cell r="AG1161">
            <v>0</v>
          </cell>
          <cell r="AH1161">
            <v>0</v>
          </cell>
        </row>
        <row r="1162">
          <cell r="C1162" t="str">
            <v>C20531</v>
          </cell>
          <cell r="G1162">
            <v>0</v>
          </cell>
          <cell r="I1162">
            <v>50</v>
          </cell>
          <cell r="J1162">
            <v>23.5</v>
          </cell>
          <cell r="M1162">
            <v>100</v>
          </cell>
          <cell r="N1162">
            <v>450</v>
          </cell>
          <cell r="O1162">
            <v>518.71</v>
          </cell>
          <cell r="P1162">
            <v>0</v>
          </cell>
          <cell r="Q1162">
            <v>100</v>
          </cell>
          <cell r="R1162">
            <v>100</v>
          </cell>
          <cell r="S1162">
            <v>206.3</v>
          </cell>
          <cell r="V1162">
            <v>100</v>
          </cell>
          <cell r="Y1162">
            <v>0</v>
          </cell>
          <cell r="AC1162" t="str">
            <v>C20531No</v>
          </cell>
          <cell r="AG1162">
            <v>0</v>
          </cell>
          <cell r="AH1162">
            <v>0</v>
          </cell>
        </row>
        <row r="1163">
          <cell r="C1163" t="str">
            <v>C20531</v>
          </cell>
          <cell r="G1163">
            <v>0</v>
          </cell>
          <cell r="I1163">
            <v>200</v>
          </cell>
          <cell r="J1163">
            <v>18.989999999999998</v>
          </cell>
          <cell r="M1163">
            <v>200</v>
          </cell>
          <cell r="N1163">
            <v>100</v>
          </cell>
          <cell r="O1163">
            <v>121.91000000000001</v>
          </cell>
          <cell r="P1163">
            <v>0</v>
          </cell>
          <cell r="Q1163">
            <v>100</v>
          </cell>
          <cell r="R1163">
            <v>80</v>
          </cell>
          <cell r="S1163">
            <v>100</v>
          </cell>
          <cell r="V1163">
            <v>80</v>
          </cell>
          <cell r="Y1163">
            <v>0</v>
          </cell>
          <cell r="AC1163" t="str">
            <v>C20531No</v>
          </cell>
          <cell r="AG1163">
            <v>0</v>
          </cell>
          <cell r="AH1163">
            <v>0</v>
          </cell>
        </row>
        <row r="1164">
          <cell r="C1164" t="str">
            <v>C20531</v>
          </cell>
          <cell r="G1164">
            <v>0</v>
          </cell>
          <cell r="I1164">
            <v>50</v>
          </cell>
          <cell r="J1164">
            <v>0</v>
          </cell>
          <cell r="M1164">
            <v>100</v>
          </cell>
          <cell r="N1164">
            <v>0</v>
          </cell>
          <cell r="O1164">
            <v>0</v>
          </cell>
          <cell r="P1164">
            <v>0</v>
          </cell>
          <cell r="Q1164">
            <v>0</v>
          </cell>
          <cell r="R1164">
            <v>0</v>
          </cell>
          <cell r="S1164">
            <v>0</v>
          </cell>
          <cell r="V1164">
            <v>0</v>
          </cell>
          <cell r="Y1164">
            <v>0</v>
          </cell>
          <cell r="AC1164" t="str">
            <v>C20531No</v>
          </cell>
          <cell r="AG1164">
            <v>0</v>
          </cell>
          <cell r="AH1164">
            <v>0</v>
          </cell>
        </row>
        <row r="1165">
          <cell r="C1165" t="str">
            <v>C20531</v>
          </cell>
          <cell r="G1165">
            <v>0</v>
          </cell>
          <cell r="I1165">
            <v>200</v>
          </cell>
          <cell r="J1165">
            <v>87.46</v>
          </cell>
          <cell r="M1165">
            <v>200</v>
          </cell>
          <cell r="N1165">
            <v>100</v>
          </cell>
          <cell r="O1165">
            <v>67.92</v>
          </cell>
          <cell r="P1165">
            <v>0</v>
          </cell>
          <cell r="Q1165">
            <v>100</v>
          </cell>
          <cell r="R1165">
            <v>80</v>
          </cell>
          <cell r="S1165">
            <v>13.2</v>
          </cell>
          <cell r="V1165">
            <v>80</v>
          </cell>
          <cell r="Y1165">
            <v>0</v>
          </cell>
          <cell r="AC1165" t="str">
            <v>C20531No</v>
          </cell>
          <cell r="AG1165">
            <v>0</v>
          </cell>
          <cell r="AH1165">
            <v>0</v>
          </cell>
        </row>
        <row r="1166">
          <cell r="C1166" t="str">
            <v>C20531</v>
          </cell>
          <cell r="G1166">
            <v>0</v>
          </cell>
          <cell r="I1166">
            <v>0</v>
          </cell>
          <cell r="J1166">
            <v>0</v>
          </cell>
          <cell r="M1166">
            <v>0</v>
          </cell>
          <cell r="N1166">
            <v>0</v>
          </cell>
          <cell r="O1166">
            <v>492</v>
          </cell>
          <cell r="P1166">
            <v>0</v>
          </cell>
          <cell r="Q1166">
            <v>0</v>
          </cell>
          <cell r="R1166">
            <v>0</v>
          </cell>
          <cell r="S1166">
            <v>0</v>
          </cell>
          <cell r="V1166">
            <v>0</v>
          </cell>
          <cell r="Y1166">
            <v>0</v>
          </cell>
          <cell r="AC1166" t="str">
            <v>C20531No</v>
          </cell>
          <cell r="AG1166">
            <v>0</v>
          </cell>
          <cell r="AH1166">
            <v>0</v>
          </cell>
        </row>
        <row r="1167">
          <cell r="C1167" t="str">
            <v>C20531</v>
          </cell>
          <cell r="G1167">
            <v>0</v>
          </cell>
          <cell r="I1167">
            <v>0</v>
          </cell>
          <cell r="J1167">
            <v>73.349999999999994</v>
          </cell>
          <cell r="M1167">
            <v>0</v>
          </cell>
          <cell r="N1167">
            <v>0</v>
          </cell>
          <cell r="O1167">
            <v>0</v>
          </cell>
          <cell r="P1167">
            <v>0</v>
          </cell>
          <cell r="Q1167">
            <v>0</v>
          </cell>
          <cell r="R1167">
            <v>0</v>
          </cell>
          <cell r="S1167">
            <v>0</v>
          </cell>
          <cell r="V1167">
            <v>0</v>
          </cell>
          <cell r="Y1167">
            <v>0</v>
          </cell>
          <cell r="AC1167" t="str">
            <v>C20531No</v>
          </cell>
          <cell r="AG1167">
            <v>0</v>
          </cell>
          <cell r="AH1167">
            <v>0</v>
          </cell>
        </row>
        <row r="1168">
          <cell r="C1168" t="str">
            <v>C20531</v>
          </cell>
          <cell r="G1168">
            <v>0</v>
          </cell>
          <cell r="I1168">
            <v>250</v>
          </cell>
          <cell r="J1168">
            <v>0</v>
          </cell>
          <cell r="M1168">
            <v>300</v>
          </cell>
          <cell r="N1168">
            <v>0</v>
          </cell>
          <cell r="O1168">
            <v>0</v>
          </cell>
          <cell r="P1168">
            <v>0</v>
          </cell>
          <cell r="Q1168">
            <v>0</v>
          </cell>
          <cell r="R1168">
            <v>0</v>
          </cell>
          <cell r="S1168">
            <v>0</v>
          </cell>
          <cell r="V1168">
            <v>0</v>
          </cell>
          <cell r="Y1168">
            <v>0</v>
          </cell>
          <cell r="AC1168" t="str">
            <v>C20531No</v>
          </cell>
          <cell r="AG1168">
            <v>0</v>
          </cell>
          <cell r="AH1168">
            <v>0</v>
          </cell>
        </row>
        <row r="1169">
          <cell r="C1169" t="str">
            <v>C20531</v>
          </cell>
          <cell r="G1169">
            <v>0</v>
          </cell>
          <cell r="I1169">
            <v>0</v>
          </cell>
          <cell r="J1169">
            <v>0</v>
          </cell>
          <cell r="M1169">
            <v>0</v>
          </cell>
          <cell r="N1169">
            <v>0</v>
          </cell>
          <cell r="O1169">
            <v>0</v>
          </cell>
          <cell r="P1169">
            <v>0</v>
          </cell>
          <cell r="Q1169">
            <v>0</v>
          </cell>
          <cell r="R1169">
            <v>0</v>
          </cell>
          <cell r="S1169">
            <v>13.27</v>
          </cell>
          <cell r="V1169">
            <v>0</v>
          </cell>
          <cell r="Y1169">
            <v>0</v>
          </cell>
          <cell r="AC1169" t="str">
            <v>C20531No</v>
          </cell>
          <cell r="AG1169">
            <v>0</v>
          </cell>
          <cell r="AH1169">
            <v>0</v>
          </cell>
        </row>
        <row r="1170">
          <cell r="C1170" t="str">
            <v>C20531</v>
          </cell>
          <cell r="G1170">
            <v>0</v>
          </cell>
          <cell r="I1170">
            <v>200</v>
          </cell>
          <cell r="J1170">
            <v>1.5</v>
          </cell>
          <cell r="M1170">
            <v>200</v>
          </cell>
          <cell r="N1170">
            <v>0</v>
          </cell>
          <cell r="O1170">
            <v>326.05</v>
          </cell>
          <cell r="P1170">
            <v>0</v>
          </cell>
          <cell r="Q1170">
            <v>0</v>
          </cell>
          <cell r="R1170">
            <v>0</v>
          </cell>
          <cell r="S1170">
            <v>0</v>
          </cell>
          <cell r="V1170">
            <v>0</v>
          </cell>
          <cell r="Y1170">
            <v>0</v>
          </cell>
          <cell r="AC1170" t="str">
            <v>C20531No</v>
          </cell>
          <cell r="AG1170">
            <v>0</v>
          </cell>
          <cell r="AH1170">
            <v>0</v>
          </cell>
        </row>
        <row r="1171">
          <cell r="C1171" t="str">
            <v>C20531</v>
          </cell>
          <cell r="G1171">
            <v>0</v>
          </cell>
          <cell r="I1171">
            <v>0</v>
          </cell>
          <cell r="J1171">
            <v>0</v>
          </cell>
          <cell r="M1171">
            <v>0</v>
          </cell>
          <cell r="N1171">
            <v>0</v>
          </cell>
          <cell r="O1171">
            <v>0</v>
          </cell>
          <cell r="P1171">
            <v>0</v>
          </cell>
          <cell r="Q1171">
            <v>0</v>
          </cell>
          <cell r="R1171">
            <v>0</v>
          </cell>
          <cell r="S1171">
            <v>54.17</v>
          </cell>
          <cell r="V1171">
            <v>0</v>
          </cell>
          <cell r="Y1171">
            <v>0</v>
          </cell>
          <cell r="AC1171" t="str">
            <v>C20531No</v>
          </cell>
          <cell r="AG1171">
            <v>0</v>
          </cell>
          <cell r="AH1171">
            <v>0</v>
          </cell>
        </row>
        <row r="1172">
          <cell r="C1172" t="str">
            <v>C20531</v>
          </cell>
          <cell r="G1172">
            <v>0</v>
          </cell>
          <cell r="I1172">
            <v>0</v>
          </cell>
          <cell r="J1172">
            <v>-4682.8</v>
          </cell>
          <cell r="M1172">
            <v>0</v>
          </cell>
          <cell r="N1172">
            <v>0</v>
          </cell>
          <cell r="O1172">
            <v>-732.5</v>
          </cell>
          <cell r="P1172">
            <v>0</v>
          </cell>
          <cell r="Q1172">
            <v>0</v>
          </cell>
          <cell r="R1172">
            <v>0</v>
          </cell>
          <cell r="S1172">
            <v>0</v>
          </cell>
          <cell r="V1172">
            <v>0</v>
          </cell>
          <cell r="Y1172">
            <v>0</v>
          </cell>
          <cell r="AC1172" t="str">
            <v>C20531No</v>
          </cell>
          <cell r="AG1172">
            <v>0</v>
          </cell>
          <cell r="AH1172">
            <v>0</v>
          </cell>
        </row>
        <row r="1173">
          <cell r="C1173" t="str">
            <v>C20531</v>
          </cell>
          <cell r="G1173">
            <v>0</v>
          </cell>
          <cell r="I1173">
            <v>0</v>
          </cell>
          <cell r="J1173">
            <v>0</v>
          </cell>
          <cell r="M1173">
            <v>0</v>
          </cell>
          <cell r="N1173">
            <v>-2000</v>
          </cell>
          <cell r="O1173">
            <v>0</v>
          </cell>
          <cell r="P1173">
            <v>0</v>
          </cell>
          <cell r="Q1173">
            <v>-2000</v>
          </cell>
          <cell r="R1173">
            <v>-2000</v>
          </cell>
          <cell r="S1173">
            <v>-327</v>
          </cell>
          <cell r="V1173">
            <v>-2000</v>
          </cell>
          <cell r="Y1173">
            <v>0</v>
          </cell>
          <cell r="AC1173" t="str">
            <v>C20531No</v>
          </cell>
          <cell r="AG1173">
            <v>0</v>
          </cell>
          <cell r="AH1173">
            <v>0</v>
          </cell>
        </row>
        <row r="1174">
          <cell r="C1174">
            <v>0</v>
          </cell>
          <cell r="G1174">
            <v>0</v>
          </cell>
          <cell r="I1174">
            <v>32230</v>
          </cell>
          <cell r="J1174">
            <v>17589.439999999999</v>
          </cell>
          <cell r="M1174">
            <v>32400</v>
          </cell>
          <cell r="N1174">
            <v>28300</v>
          </cell>
          <cell r="O1174">
            <v>19855.789999999997</v>
          </cell>
          <cell r="P1174">
            <v>0</v>
          </cell>
          <cell r="Q1174">
            <v>28300</v>
          </cell>
          <cell r="R1174">
            <v>0</v>
          </cell>
          <cell r="S1174">
            <v>15138.54</v>
          </cell>
          <cell r="V1174">
            <v>16260</v>
          </cell>
          <cell r="Y1174">
            <v>-1058.04</v>
          </cell>
          <cell r="AC1174" t="str">
            <v/>
          </cell>
          <cell r="AG1174">
            <v>0</v>
          </cell>
          <cell r="AH1174">
            <v>0</v>
          </cell>
        </row>
        <row r="1175">
          <cell r="C1175" t="str">
            <v>C20534</v>
          </cell>
          <cell r="G1175">
            <v>0</v>
          </cell>
          <cell r="I1175">
            <v>23230</v>
          </cell>
          <cell r="J1175">
            <v>30070.460000000003</v>
          </cell>
          <cell r="M1175">
            <v>23200</v>
          </cell>
          <cell r="N1175">
            <v>23300</v>
          </cell>
          <cell r="O1175">
            <v>27350.36</v>
          </cell>
          <cell r="P1175">
            <v>0</v>
          </cell>
          <cell r="Q1175">
            <v>23300</v>
          </cell>
          <cell r="R1175">
            <v>23300</v>
          </cell>
          <cell r="S1175">
            <v>14378.28</v>
          </cell>
          <cell r="V1175">
            <v>23300</v>
          </cell>
          <cell r="Y1175">
            <v>0</v>
          </cell>
          <cell r="AC1175" t="str">
            <v>C20534No</v>
          </cell>
          <cell r="AG1175">
            <v>0</v>
          </cell>
          <cell r="AH1175">
            <v>0</v>
          </cell>
        </row>
        <row r="1176">
          <cell r="C1176" t="str">
            <v>C20534</v>
          </cell>
          <cell r="G1176">
            <v>0</v>
          </cell>
          <cell r="I1176">
            <v>0</v>
          </cell>
          <cell r="J1176">
            <v>0</v>
          </cell>
          <cell r="M1176">
            <v>0</v>
          </cell>
          <cell r="N1176">
            <v>0</v>
          </cell>
          <cell r="O1176">
            <v>45.06</v>
          </cell>
          <cell r="P1176">
            <v>0</v>
          </cell>
          <cell r="Q1176">
            <v>0</v>
          </cell>
          <cell r="R1176">
            <v>0</v>
          </cell>
          <cell r="S1176">
            <v>0</v>
          </cell>
          <cell r="V1176">
            <v>0</v>
          </cell>
          <cell r="Y1176">
            <v>0</v>
          </cell>
          <cell r="AC1176" t="str">
            <v>C20534No</v>
          </cell>
          <cell r="AG1176">
            <v>0</v>
          </cell>
          <cell r="AH1176">
            <v>0</v>
          </cell>
        </row>
        <row r="1177">
          <cell r="C1177" t="str">
            <v>C20534</v>
          </cell>
          <cell r="G1177">
            <v>0</v>
          </cell>
          <cell r="I1177">
            <v>71300</v>
          </cell>
          <cell r="J1177">
            <v>57254.400000000009</v>
          </cell>
          <cell r="M1177">
            <v>71300</v>
          </cell>
          <cell r="N1177">
            <v>48800</v>
          </cell>
          <cell r="O1177">
            <v>41850.06</v>
          </cell>
          <cell r="P1177">
            <v>0</v>
          </cell>
          <cell r="Q1177">
            <v>48800</v>
          </cell>
          <cell r="R1177">
            <v>148600</v>
          </cell>
          <cell r="S1177">
            <v>65491.48</v>
          </cell>
          <cell r="V1177">
            <v>148600</v>
          </cell>
          <cell r="Y1177">
            <v>0</v>
          </cell>
          <cell r="AC1177" t="str">
            <v>C20534No</v>
          </cell>
          <cell r="AG1177">
            <v>0</v>
          </cell>
          <cell r="AH1177">
            <v>0</v>
          </cell>
        </row>
        <row r="1178">
          <cell r="C1178" t="str">
            <v>C20534</v>
          </cell>
          <cell r="G1178">
            <v>0</v>
          </cell>
          <cell r="I1178">
            <v>12100</v>
          </cell>
          <cell r="J1178">
            <v>0</v>
          </cell>
          <cell r="M1178">
            <v>12100</v>
          </cell>
          <cell r="N1178">
            <v>12100</v>
          </cell>
          <cell r="O1178">
            <v>0</v>
          </cell>
          <cell r="P1178">
            <v>0</v>
          </cell>
          <cell r="Q1178">
            <v>12100</v>
          </cell>
          <cell r="R1178">
            <v>12100</v>
          </cell>
          <cell r="S1178">
            <v>0</v>
          </cell>
          <cell r="V1178">
            <v>12100</v>
          </cell>
          <cell r="Y1178">
            <v>0</v>
          </cell>
          <cell r="AC1178" t="str">
            <v>C20534No</v>
          </cell>
          <cell r="AG1178">
            <v>0</v>
          </cell>
          <cell r="AH1178">
            <v>0</v>
          </cell>
        </row>
        <row r="1179">
          <cell r="C1179" t="str">
            <v>C20534</v>
          </cell>
          <cell r="G1179">
            <v>0</v>
          </cell>
          <cell r="I1179">
            <v>0</v>
          </cell>
          <cell r="J1179">
            <v>0</v>
          </cell>
          <cell r="M1179">
            <v>0</v>
          </cell>
          <cell r="N1179">
            <v>0</v>
          </cell>
          <cell r="O1179">
            <v>44</v>
          </cell>
          <cell r="P1179">
            <v>0</v>
          </cell>
          <cell r="Q1179">
            <v>0</v>
          </cell>
          <cell r="R1179">
            <v>0</v>
          </cell>
          <cell r="S1179">
            <v>0</v>
          </cell>
          <cell r="V1179">
            <v>0</v>
          </cell>
          <cell r="Y1179">
            <v>0</v>
          </cell>
          <cell r="AC1179" t="str">
            <v>C20534No</v>
          </cell>
          <cell r="AG1179">
            <v>0</v>
          </cell>
          <cell r="AH1179">
            <v>0</v>
          </cell>
        </row>
        <row r="1180">
          <cell r="C1180" t="str">
            <v>C20534</v>
          </cell>
          <cell r="G1180">
            <v>0</v>
          </cell>
          <cell r="I1180">
            <v>0</v>
          </cell>
          <cell r="J1180">
            <v>0</v>
          </cell>
          <cell r="M1180">
            <v>0</v>
          </cell>
          <cell r="N1180">
            <v>0</v>
          </cell>
          <cell r="O1180">
            <v>0</v>
          </cell>
          <cell r="P1180">
            <v>0</v>
          </cell>
          <cell r="Q1180">
            <v>0</v>
          </cell>
          <cell r="R1180">
            <v>0</v>
          </cell>
          <cell r="S1180">
            <v>0</v>
          </cell>
          <cell r="V1180">
            <v>0</v>
          </cell>
          <cell r="Y1180">
            <v>0</v>
          </cell>
          <cell r="AC1180" t="str">
            <v>C20534No</v>
          </cell>
          <cell r="AG1180">
            <v>0</v>
          </cell>
          <cell r="AH1180">
            <v>0</v>
          </cell>
        </row>
        <row r="1181">
          <cell r="C1181" t="str">
            <v>C20534</v>
          </cell>
          <cell r="G1181">
            <v>0</v>
          </cell>
          <cell r="I1181">
            <v>0</v>
          </cell>
          <cell r="J1181">
            <v>0</v>
          </cell>
          <cell r="M1181">
            <v>0</v>
          </cell>
          <cell r="N1181">
            <v>0</v>
          </cell>
          <cell r="O1181">
            <v>0</v>
          </cell>
          <cell r="P1181">
            <v>0</v>
          </cell>
          <cell r="Q1181">
            <v>0</v>
          </cell>
          <cell r="R1181">
            <v>0</v>
          </cell>
          <cell r="S1181">
            <v>50.12</v>
          </cell>
          <cell r="V1181">
            <v>0</v>
          </cell>
          <cell r="Y1181">
            <v>0</v>
          </cell>
          <cell r="AC1181" t="str">
            <v>C20534No</v>
          </cell>
          <cell r="AG1181">
            <v>0</v>
          </cell>
          <cell r="AH1181">
            <v>0</v>
          </cell>
        </row>
        <row r="1182">
          <cell r="C1182" t="str">
            <v>C20534</v>
          </cell>
          <cell r="G1182">
            <v>0</v>
          </cell>
          <cell r="I1182">
            <v>0</v>
          </cell>
          <cell r="J1182">
            <v>0</v>
          </cell>
          <cell r="M1182">
            <v>0</v>
          </cell>
          <cell r="N1182">
            <v>0</v>
          </cell>
          <cell r="O1182">
            <v>0</v>
          </cell>
          <cell r="P1182">
            <v>0</v>
          </cell>
          <cell r="Q1182">
            <v>0</v>
          </cell>
          <cell r="R1182">
            <v>300</v>
          </cell>
          <cell r="S1182">
            <v>193.5</v>
          </cell>
          <cell r="V1182">
            <v>300</v>
          </cell>
          <cell r="Y1182">
            <v>0</v>
          </cell>
          <cell r="AC1182" t="str">
            <v>C20534No</v>
          </cell>
          <cell r="AG1182">
            <v>0</v>
          </cell>
          <cell r="AH1182">
            <v>0</v>
          </cell>
        </row>
        <row r="1183">
          <cell r="C1183" t="str">
            <v>C20534</v>
          </cell>
          <cell r="G1183">
            <v>0</v>
          </cell>
          <cell r="I1183">
            <v>0</v>
          </cell>
          <cell r="J1183">
            <v>160.36000000000001</v>
          </cell>
          <cell r="M1183">
            <v>0</v>
          </cell>
          <cell r="N1183">
            <v>0</v>
          </cell>
          <cell r="O1183">
            <v>512.58000000000004</v>
          </cell>
          <cell r="P1183">
            <v>0</v>
          </cell>
          <cell r="Q1183">
            <v>0</v>
          </cell>
          <cell r="R1183">
            <v>0</v>
          </cell>
          <cell r="S1183">
            <v>0</v>
          </cell>
          <cell r="V1183">
            <v>0</v>
          </cell>
          <cell r="Y1183">
            <v>0</v>
          </cell>
          <cell r="AC1183" t="str">
            <v>C20534No</v>
          </cell>
          <cell r="AG1183">
            <v>0</v>
          </cell>
          <cell r="AH1183">
            <v>0</v>
          </cell>
        </row>
        <row r="1184">
          <cell r="C1184" t="str">
            <v>C20534</v>
          </cell>
          <cell r="G1184">
            <v>0</v>
          </cell>
          <cell r="I1184">
            <v>3130</v>
          </cell>
          <cell r="J1184">
            <v>826.52</v>
          </cell>
          <cell r="M1184">
            <v>3100</v>
          </cell>
          <cell r="N1184">
            <v>3000</v>
          </cell>
          <cell r="O1184">
            <v>1069.77</v>
          </cell>
          <cell r="P1184">
            <v>0</v>
          </cell>
          <cell r="Q1184">
            <v>3000</v>
          </cell>
          <cell r="R1184">
            <v>3000</v>
          </cell>
          <cell r="S1184">
            <v>5.43</v>
          </cell>
          <cell r="V1184">
            <v>3000</v>
          </cell>
          <cell r="Y1184">
            <v>0</v>
          </cell>
          <cell r="AC1184" t="str">
            <v>C20534No</v>
          </cell>
          <cell r="AG1184">
            <v>0</v>
          </cell>
          <cell r="AH1184">
            <v>0</v>
          </cell>
        </row>
        <row r="1185">
          <cell r="C1185" t="str">
            <v>C20534</v>
          </cell>
          <cell r="G1185">
            <v>0</v>
          </cell>
          <cell r="I1185">
            <v>0</v>
          </cell>
          <cell r="J1185">
            <v>0</v>
          </cell>
          <cell r="M1185">
            <v>0</v>
          </cell>
          <cell r="N1185">
            <v>0</v>
          </cell>
          <cell r="O1185">
            <v>0</v>
          </cell>
          <cell r="P1185">
            <v>0</v>
          </cell>
          <cell r="Q1185">
            <v>0</v>
          </cell>
          <cell r="R1185">
            <v>0</v>
          </cell>
          <cell r="S1185">
            <v>72</v>
          </cell>
          <cell r="V1185">
            <v>0</v>
          </cell>
          <cell r="Y1185">
            <v>0</v>
          </cell>
          <cell r="AC1185" t="str">
            <v>C20534No</v>
          </cell>
          <cell r="AG1185">
            <v>0</v>
          </cell>
          <cell r="AH1185">
            <v>0</v>
          </cell>
        </row>
        <row r="1186">
          <cell r="C1186" t="str">
            <v>C20534</v>
          </cell>
          <cell r="G1186">
            <v>0</v>
          </cell>
          <cell r="I1186">
            <v>150</v>
          </cell>
          <cell r="J1186">
            <v>248.40000000000003</v>
          </cell>
          <cell r="M1186">
            <v>200</v>
          </cell>
          <cell r="N1186">
            <v>200</v>
          </cell>
          <cell r="O1186">
            <v>326.3</v>
          </cell>
          <cell r="P1186">
            <v>0</v>
          </cell>
          <cell r="Q1186">
            <v>200</v>
          </cell>
          <cell r="R1186">
            <v>160</v>
          </cell>
          <cell r="S1186">
            <v>208.13</v>
          </cell>
          <cell r="V1186">
            <v>160</v>
          </cell>
          <cell r="Y1186">
            <v>0</v>
          </cell>
          <cell r="AC1186" t="str">
            <v>C20534No</v>
          </cell>
          <cell r="AG1186">
            <v>0</v>
          </cell>
          <cell r="AH1186">
            <v>0</v>
          </cell>
        </row>
        <row r="1187">
          <cell r="C1187" t="str">
            <v>C20534</v>
          </cell>
          <cell r="G1187">
            <v>0</v>
          </cell>
          <cell r="I1187">
            <v>0</v>
          </cell>
          <cell r="J1187">
            <v>0</v>
          </cell>
          <cell r="M1187">
            <v>0</v>
          </cell>
          <cell r="N1187">
            <v>0</v>
          </cell>
          <cell r="O1187">
            <v>10.4</v>
          </cell>
          <cell r="P1187">
            <v>0</v>
          </cell>
          <cell r="Q1187">
            <v>0</v>
          </cell>
          <cell r="R1187">
            <v>0</v>
          </cell>
          <cell r="S1187">
            <v>325</v>
          </cell>
          <cell r="V1187">
            <v>0</v>
          </cell>
          <cell r="Y1187">
            <v>0</v>
          </cell>
          <cell r="AC1187" t="str">
            <v>C20534No</v>
          </cell>
          <cell r="AG1187">
            <v>0</v>
          </cell>
          <cell r="AH1187">
            <v>0</v>
          </cell>
        </row>
        <row r="1188">
          <cell r="C1188" t="str">
            <v>C20534</v>
          </cell>
          <cell r="G1188">
            <v>0</v>
          </cell>
          <cell r="I1188">
            <v>20500</v>
          </cell>
          <cell r="J1188">
            <v>12648.47</v>
          </cell>
          <cell r="M1188">
            <v>20500</v>
          </cell>
          <cell r="N1188">
            <v>15000</v>
          </cell>
          <cell r="O1188">
            <v>12884.65</v>
          </cell>
          <cell r="P1188">
            <v>0</v>
          </cell>
          <cell r="Q1188">
            <v>15000</v>
          </cell>
          <cell r="R1188">
            <v>15000</v>
          </cell>
          <cell r="S1188">
            <v>7501</v>
          </cell>
          <cell r="V1188">
            <v>15000</v>
          </cell>
          <cell r="Y1188">
            <v>0</v>
          </cell>
          <cell r="AC1188" t="str">
            <v>C20534No</v>
          </cell>
          <cell r="AG1188">
            <v>0</v>
          </cell>
          <cell r="AH1188">
            <v>0</v>
          </cell>
        </row>
        <row r="1189">
          <cell r="C1189" t="str">
            <v>C20534</v>
          </cell>
          <cell r="G1189">
            <v>0</v>
          </cell>
          <cell r="I1189">
            <v>0</v>
          </cell>
          <cell r="J1189">
            <v>209</v>
          </cell>
          <cell r="M1189">
            <v>0</v>
          </cell>
          <cell r="N1189">
            <v>0</v>
          </cell>
          <cell r="O1189">
            <v>0</v>
          </cell>
          <cell r="P1189">
            <v>0</v>
          </cell>
          <cell r="Q1189">
            <v>0</v>
          </cell>
          <cell r="R1189">
            <v>0</v>
          </cell>
          <cell r="S1189">
            <v>0</v>
          </cell>
          <cell r="V1189">
            <v>0</v>
          </cell>
          <cell r="Y1189">
            <v>0</v>
          </cell>
          <cell r="AC1189" t="str">
            <v>C20534No</v>
          </cell>
          <cell r="AG1189">
            <v>0</v>
          </cell>
          <cell r="AH1189">
            <v>0</v>
          </cell>
        </row>
        <row r="1190">
          <cell r="C1190" t="str">
            <v>C20534</v>
          </cell>
          <cell r="G1190">
            <v>0</v>
          </cell>
          <cell r="I1190">
            <v>1800</v>
          </cell>
          <cell r="J1190">
            <v>1620.5</v>
          </cell>
          <cell r="M1190">
            <v>1800</v>
          </cell>
          <cell r="N1190">
            <v>1800</v>
          </cell>
          <cell r="O1190">
            <v>1870</v>
          </cell>
          <cell r="P1190">
            <v>0</v>
          </cell>
          <cell r="Q1190">
            <v>1800</v>
          </cell>
          <cell r="R1190">
            <v>1800</v>
          </cell>
          <cell r="S1190">
            <v>0</v>
          </cell>
          <cell r="V1190">
            <v>1800</v>
          </cell>
          <cell r="Y1190">
            <v>0</v>
          </cell>
          <cell r="AC1190" t="str">
            <v>C20534No</v>
          </cell>
          <cell r="AG1190">
            <v>0</v>
          </cell>
          <cell r="AH1190">
            <v>0</v>
          </cell>
        </row>
        <row r="1191">
          <cell r="C1191" t="str">
            <v>C20534</v>
          </cell>
          <cell r="G1191">
            <v>0</v>
          </cell>
          <cell r="I1191">
            <v>-120575</v>
          </cell>
          <cell r="J1191">
            <v>-140468.56</v>
          </cell>
          <cell r="M1191">
            <v>-120600</v>
          </cell>
          <cell r="N1191">
            <v>-118700</v>
          </cell>
          <cell r="O1191">
            <v>-137186</v>
          </cell>
          <cell r="P1191">
            <v>0</v>
          </cell>
          <cell r="Q1191">
            <v>-118700</v>
          </cell>
          <cell r="R1191">
            <v>-97748</v>
          </cell>
          <cell r="S1191">
            <v>22407</v>
          </cell>
          <cell r="V1191">
            <v>-97748</v>
          </cell>
          <cell r="Y1191">
            <v>0</v>
          </cell>
          <cell r="AC1191" t="str">
            <v>C20534No</v>
          </cell>
          <cell r="AG1191">
            <v>0</v>
          </cell>
          <cell r="AH1191">
            <v>0</v>
          </cell>
        </row>
        <row r="1192">
          <cell r="C1192">
            <v>0</v>
          </cell>
          <cell r="G1192">
            <v>0</v>
          </cell>
          <cell r="I1192">
            <v>11635</v>
          </cell>
          <cell r="J1192">
            <v>-37430.449999999983</v>
          </cell>
          <cell r="M1192">
            <v>11600</v>
          </cell>
          <cell r="N1192">
            <v>-14500</v>
          </cell>
          <cell r="O1192">
            <v>-51222.820000000007</v>
          </cell>
          <cell r="P1192">
            <v>0</v>
          </cell>
          <cell r="Q1192">
            <v>-14500</v>
          </cell>
          <cell r="R1192">
            <v>0</v>
          </cell>
          <cell r="S1192">
            <v>110631.94</v>
          </cell>
          <cell r="V1192">
            <v>106512</v>
          </cell>
          <cell r="Y1192">
            <v>-1058.04</v>
          </cell>
          <cell r="AC1192" t="str">
            <v/>
          </cell>
          <cell r="AG1192">
            <v>0</v>
          </cell>
          <cell r="AH1192">
            <v>0</v>
          </cell>
        </row>
        <row r="1193">
          <cell r="C1193" t="str">
            <v>C20537</v>
          </cell>
          <cell r="G1193">
            <v>0</v>
          </cell>
          <cell r="I1193">
            <v>0</v>
          </cell>
          <cell r="J1193">
            <v>0</v>
          </cell>
          <cell r="M1193">
            <v>0</v>
          </cell>
          <cell r="N1193">
            <v>0</v>
          </cell>
          <cell r="O1193">
            <v>0</v>
          </cell>
          <cell r="P1193">
            <v>0</v>
          </cell>
          <cell r="Q1193">
            <v>0</v>
          </cell>
          <cell r="R1193">
            <v>0</v>
          </cell>
          <cell r="S1193">
            <v>0</v>
          </cell>
          <cell r="V1193">
            <v>0</v>
          </cell>
          <cell r="Y1193">
            <v>0</v>
          </cell>
          <cell r="AC1193" t="str">
            <v>C20537No</v>
          </cell>
          <cell r="AG1193">
            <v>0</v>
          </cell>
          <cell r="AH1193">
            <v>0</v>
          </cell>
        </row>
        <row r="1194">
          <cell r="C1194" t="str">
            <v>C20537</v>
          </cell>
          <cell r="G1194">
            <v>0</v>
          </cell>
          <cell r="I1194">
            <v>120400</v>
          </cell>
          <cell r="J1194">
            <v>65080.520000000004</v>
          </cell>
          <cell r="M1194">
            <v>120400</v>
          </cell>
          <cell r="N1194">
            <v>92334.77</v>
          </cell>
          <cell r="O1194">
            <v>70032.970000000016</v>
          </cell>
          <cell r="P1194">
            <v>0</v>
          </cell>
          <cell r="Q1194">
            <v>110000</v>
          </cell>
          <cell r="R1194">
            <v>95787</v>
          </cell>
          <cell r="S1194">
            <v>29089.45</v>
          </cell>
          <cell r="V1194">
            <v>95787</v>
          </cell>
          <cell r="Y1194">
            <v>0</v>
          </cell>
          <cell r="AC1194" t="str">
            <v>C20537No</v>
          </cell>
          <cell r="AG1194">
            <v>0</v>
          </cell>
          <cell r="AH1194">
            <v>0</v>
          </cell>
        </row>
        <row r="1195">
          <cell r="C1195" t="str">
            <v>C20537</v>
          </cell>
          <cell r="G1195">
            <v>0</v>
          </cell>
          <cell r="I1195">
            <v>2000</v>
          </cell>
          <cell r="J1195">
            <v>1487.8000000000002</v>
          </cell>
          <cell r="M1195">
            <v>2000</v>
          </cell>
          <cell r="N1195">
            <v>1400</v>
          </cell>
          <cell r="O1195">
            <v>1177.4000000000001</v>
          </cell>
          <cell r="P1195">
            <v>0</v>
          </cell>
          <cell r="Q1195">
            <v>1400</v>
          </cell>
          <cell r="R1195">
            <v>2900</v>
          </cell>
          <cell r="S1195">
            <v>0</v>
          </cell>
          <cell r="V1195">
            <v>2900</v>
          </cell>
          <cell r="Y1195">
            <v>0</v>
          </cell>
          <cell r="AC1195" t="str">
            <v>C20537No</v>
          </cell>
          <cell r="AG1195">
            <v>0</v>
          </cell>
          <cell r="AH1195">
            <v>0</v>
          </cell>
        </row>
        <row r="1196">
          <cell r="C1196" t="str">
            <v>C20537</v>
          </cell>
          <cell r="G1196">
            <v>0</v>
          </cell>
          <cell r="I1196">
            <v>1000</v>
          </cell>
          <cell r="J1196">
            <v>1767.4</v>
          </cell>
          <cell r="M1196">
            <v>1000</v>
          </cell>
          <cell r="N1196">
            <v>700</v>
          </cell>
          <cell r="O1196">
            <v>1353.24</v>
          </cell>
          <cell r="P1196">
            <v>0</v>
          </cell>
          <cell r="Q1196">
            <v>700</v>
          </cell>
          <cell r="R1196">
            <v>560</v>
          </cell>
          <cell r="S1196">
            <v>534.91999999999996</v>
          </cell>
          <cell r="V1196">
            <v>560</v>
          </cell>
          <cell r="Y1196">
            <v>0</v>
          </cell>
          <cell r="AC1196" t="str">
            <v>C20537No</v>
          </cell>
          <cell r="AG1196">
            <v>0</v>
          </cell>
          <cell r="AH1196">
            <v>0</v>
          </cell>
        </row>
        <row r="1197">
          <cell r="C1197" t="str">
            <v>C20537</v>
          </cell>
          <cell r="G1197">
            <v>0</v>
          </cell>
          <cell r="I1197">
            <v>7000</v>
          </cell>
          <cell r="J1197">
            <v>5142.45</v>
          </cell>
          <cell r="M1197">
            <v>7000</v>
          </cell>
          <cell r="N1197">
            <v>6000</v>
          </cell>
          <cell r="O1197">
            <v>3609.05</v>
          </cell>
          <cell r="P1197">
            <v>0</v>
          </cell>
          <cell r="Q1197">
            <v>6000</v>
          </cell>
          <cell r="R1197">
            <v>3500</v>
          </cell>
          <cell r="S1197">
            <v>1960.35</v>
          </cell>
          <cell r="V1197">
            <v>3500</v>
          </cell>
          <cell r="Y1197">
            <v>0</v>
          </cell>
          <cell r="AC1197" t="str">
            <v>C20537No</v>
          </cell>
          <cell r="AG1197">
            <v>0</v>
          </cell>
          <cell r="AH1197">
            <v>0</v>
          </cell>
        </row>
        <row r="1198">
          <cell r="C1198" t="str">
            <v>C20537</v>
          </cell>
          <cell r="G1198">
            <v>0</v>
          </cell>
          <cell r="I1198">
            <v>0</v>
          </cell>
          <cell r="J1198">
            <v>785</v>
          </cell>
          <cell r="M1198">
            <v>0</v>
          </cell>
          <cell r="N1198">
            <v>1300</v>
          </cell>
          <cell r="O1198">
            <v>316.71000000000004</v>
          </cell>
          <cell r="P1198">
            <v>0</v>
          </cell>
          <cell r="Q1198">
            <v>1300</v>
          </cell>
          <cell r="R1198">
            <v>0</v>
          </cell>
          <cell r="S1198">
            <v>115.22</v>
          </cell>
          <cell r="V1198">
            <v>115.22</v>
          </cell>
          <cell r="Y1198">
            <v>0</v>
          </cell>
          <cell r="AC1198" t="str">
            <v>C20537No</v>
          </cell>
          <cell r="AG1198">
            <v>0</v>
          </cell>
          <cell r="AH1198">
            <v>0</v>
          </cell>
        </row>
        <row r="1199">
          <cell r="C1199" t="str">
            <v>C20537</v>
          </cell>
          <cell r="G1199">
            <v>0</v>
          </cell>
          <cell r="I1199">
            <v>0</v>
          </cell>
          <cell r="J1199">
            <v>-5055.8</v>
          </cell>
          <cell r="M1199">
            <v>0</v>
          </cell>
          <cell r="N1199">
            <v>-14300</v>
          </cell>
          <cell r="O1199">
            <v>-1480.94</v>
          </cell>
          <cell r="P1199">
            <v>0</v>
          </cell>
          <cell r="Q1199">
            <v>-14300</v>
          </cell>
          <cell r="R1199">
            <v>-1300</v>
          </cell>
          <cell r="S1199">
            <v>-257.5</v>
          </cell>
          <cell r="V1199">
            <v>-1300</v>
          </cell>
          <cell r="Y1199">
            <v>0</v>
          </cell>
          <cell r="AC1199" t="str">
            <v>C20537No</v>
          </cell>
          <cell r="AG1199">
            <v>0</v>
          </cell>
          <cell r="AH1199">
            <v>0</v>
          </cell>
        </row>
        <row r="1200">
          <cell r="C1200" t="str">
            <v>C20537</v>
          </cell>
          <cell r="G1200">
            <v>0</v>
          </cell>
          <cell r="I1200">
            <v>-100</v>
          </cell>
          <cell r="J1200">
            <v>-7565.88</v>
          </cell>
          <cell r="M1200">
            <v>-100</v>
          </cell>
          <cell r="N1200">
            <v>-5000</v>
          </cell>
          <cell r="O1200">
            <v>-456.1</v>
          </cell>
          <cell r="P1200">
            <v>0</v>
          </cell>
          <cell r="Q1200">
            <v>-5000</v>
          </cell>
          <cell r="R1200">
            <v>-400</v>
          </cell>
          <cell r="S1200">
            <v>-170</v>
          </cell>
          <cell r="V1200">
            <v>-400</v>
          </cell>
          <cell r="Y1200">
            <v>0</v>
          </cell>
          <cell r="AC1200" t="str">
            <v>C20537No</v>
          </cell>
          <cell r="AG1200">
            <v>0</v>
          </cell>
          <cell r="AH1200">
            <v>0</v>
          </cell>
        </row>
        <row r="1201">
          <cell r="C1201">
            <v>0</v>
          </cell>
          <cell r="G1201">
            <v>0</v>
          </cell>
          <cell r="I1201">
            <v>130300</v>
          </cell>
          <cell r="J1201">
            <v>61641.49</v>
          </cell>
          <cell r="M1201">
            <v>130300</v>
          </cell>
          <cell r="N1201">
            <v>82434.77</v>
          </cell>
          <cell r="O1201">
            <v>74552.330000000016</v>
          </cell>
          <cell r="P1201">
            <v>0</v>
          </cell>
          <cell r="Q1201">
            <v>100100</v>
          </cell>
          <cell r="R1201">
            <v>0</v>
          </cell>
          <cell r="S1201">
            <v>31272.44</v>
          </cell>
          <cell r="V1201">
            <v>101162.22</v>
          </cell>
          <cell r="Y1201">
            <v>-1058.04</v>
          </cell>
          <cell r="AC1201" t="str">
            <v/>
          </cell>
          <cell r="AG1201">
            <v>0</v>
          </cell>
          <cell r="AH1201">
            <v>0</v>
          </cell>
        </row>
        <row r="1202">
          <cell r="C1202" t="str">
            <v>C20540</v>
          </cell>
          <cell r="G1202">
            <v>0</v>
          </cell>
          <cell r="I1202">
            <v>0</v>
          </cell>
          <cell r="J1202">
            <v>0</v>
          </cell>
          <cell r="M1202">
            <v>0</v>
          </cell>
          <cell r="N1202">
            <v>0</v>
          </cell>
          <cell r="O1202">
            <v>0</v>
          </cell>
          <cell r="P1202">
            <v>0</v>
          </cell>
          <cell r="Q1202">
            <v>0</v>
          </cell>
          <cell r="R1202">
            <v>0</v>
          </cell>
          <cell r="S1202">
            <v>0</v>
          </cell>
          <cell r="V1202">
            <v>0</v>
          </cell>
          <cell r="Y1202">
            <v>0</v>
          </cell>
          <cell r="AC1202" t="str">
            <v>C20540No</v>
          </cell>
          <cell r="AG1202">
            <v>0</v>
          </cell>
          <cell r="AH1202">
            <v>0</v>
          </cell>
        </row>
        <row r="1203">
          <cell r="C1203" t="str">
            <v>C20540</v>
          </cell>
          <cell r="G1203">
            <v>0</v>
          </cell>
          <cell r="I1203">
            <v>83715</v>
          </cell>
          <cell r="J1203">
            <v>87348.15</v>
          </cell>
          <cell r="M1203">
            <v>83700</v>
          </cell>
          <cell r="N1203">
            <v>0</v>
          </cell>
          <cell r="O1203">
            <v>63797.88</v>
          </cell>
          <cell r="P1203">
            <v>0</v>
          </cell>
          <cell r="Q1203">
            <v>0</v>
          </cell>
          <cell r="R1203">
            <v>0</v>
          </cell>
          <cell r="S1203">
            <v>4956.4699999999993</v>
          </cell>
          <cell r="V1203">
            <v>0</v>
          </cell>
          <cell r="Y1203">
            <v>0</v>
          </cell>
          <cell r="AC1203" t="str">
            <v>C20540No</v>
          </cell>
          <cell r="AG1203">
            <v>0</v>
          </cell>
          <cell r="AH1203">
            <v>0</v>
          </cell>
        </row>
        <row r="1204">
          <cell r="C1204" t="str">
            <v>C20540</v>
          </cell>
          <cell r="G1204">
            <v>0</v>
          </cell>
          <cell r="I1204">
            <v>1620</v>
          </cell>
          <cell r="J1204">
            <v>539.30999999999995</v>
          </cell>
          <cell r="M1204">
            <v>1600</v>
          </cell>
          <cell r="N1204">
            <v>0</v>
          </cell>
          <cell r="O1204">
            <v>31.8</v>
          </cell>
          <cell r="P1204">
            <v>0</v>
          </cell>
          <cell r="Q1204">
            <v>0</v>
          </cell>
          <cell r="R1204">
            <v>0</v>
          </cell>
          <cell r="S1204">
            <v>0</v>
          </cell>
          <cell r="V1204">
            <v>0</v>
          </cell>
          <cell r="Y1204">
            <v>0</v>
          </cell>
          <cell r="AC1204" t="str">
            <v>C20540No</v>
          </cell>
          <cell r="AG1204">
            <v>0</v>
          </cell>
          <cell r="AH1204">
            <v>0</v>
          </cell>
        </row>
        <row r="1205">
          <cell r="C1205" t="str">
            <v>C20540</v>
          </cell>
          <cell r="G1205">
            <v>0</v>
          </cell>
          <cell r="I1205">
            <v>720</v>
          </cell>
          <cell r="J1205">
            <v>238.46</v>
          </cell>
          <cell r="M1205">
            <v>700</v>
          </cell>
          <cell r="N1205">
            <v>0</v>
          </cell>
          <cell r="O1205">
            <v>0</v>
          </cell>
          <cell r="P1205">
            <v>0</v>
          </cell>
          <cell r="Q1205">
            <v>0</v>
          </cell>
          <cell r="R1205">
            <v>0</v>
          </cell>
          <cell r="S1205">
            <v>0</v>
          </cell>
          <cell r="V1205">
            <v>0</v>
          </cell>
          <cell r="Y1205">
            <v>0</v>
          </cell>
          <cell r="AC1205" t="str">
            <v>C20540No</v>
          </cell>
          <cell r="AG1205">
            <v>0</v>
          </cell>
          <cell r="AH1205">
            <v>0</v>
          </cell>
        </row>
        <row r="1206">
          <cell r="C1206" t="str">
            <v>C20540</v>
          </cell>
          <cell r="G1206">
            <v>0</v>
          </cell>
          <cell r="I1206">
            <v>6500</v>
          </cell>
          <cell r="J1206">
            <v>3593.65</v>
          </cell>
          <cell r="M1206">
            <v>6500</v>
          </cell>
          <cell r="N1206">
            <v>0</v>
          </cell>
          <cell r="O1206">
            <v>1137.8000000000002</v>
          </cell>
          <cell r="P1206">
            <v>0</v>
          </cell>
          <cell r="Q1206">
            <v>0</v>
          </cell>
          <cell r="R1206">
            <v>0</v>
          </cell>
          <cell r="S1206">
            <v>0</v>
          </cell>
          <cell r="V1206">
            <v>0</v>
          </cell>
          <cell r="Y1206">
            <v>0</v>
          </cell>
          <cell r="AC1206" t="str">
            <v>C20540No</v>
          </cell>
          <cell r="AG1206">
            <v>0</v>
          </cell>
          <cell r="AH1206">
            <v>0</v>
          </cell>
        </row>
        <row r="1207">
          <cell r="C1207" t="str">
            <v>C20540</v>
          </cell>
          <cell r="G1207">
            <v>0</v>
          </cell>
          <cell r="I1207">
            <v>0</v>
          </cell>
          <cell r="J1207">
            <v>0</v>
          </cell>
          <cell r="M1207">
            <v>0</v>
          </cell>
          <cell r="N1207">
            <v>0</v>
          </cell>
          <cell r="O1207">
            <v>0</v>
          </cell>
          <cell r="P1207">
            <v>0</v>
          </cell>
          <cell r="Q1207">
            <v>0</v>
          </cell>
          <cell r="R1207">
            <v>0</v>
          </cell>
          <cell r="S1207">
            <v>0</v>
          </cell>
          <cell r="V1207">
            <v>0</v>
          </cell>
          <cell r="Y1207">
            <v>0</v>
          </cell>
          <cell r="AC1207" t="str">
            <v>C20540No</v>
          </cell>
          <cell r="AG1207">
            <v>0</v>
          </cell>
          <cell r="AH1207">
            <v>0</v>
          </cell>
        </row>
        <row r="1208">
          <cell r="C1208" t="str">
            <v>C20540</v>
          </cell>
          <cell r="G1208">
            <v>0</v>
          </cell>
          <cell r="I1208">
            <v>0</v>
          </cell>
          <cell r="J1208">
            <v>301</v>
          </cell>
          <cell r="M1208">
            <v>0</v>
          </cell>
          <cell r="N1208">
            <v>0</v>
          </cell>
          <cell r="O1208">
            <v>0</v>
          </cell>
          <cell r="P1208">
            <v>0</v>
          </cell>
          <cell r="Q1208">
            <v>0</v>
          </cell>
          <cell r="R1208">
            <v>0</v>
          </cell>
          <cell r="S1208">
            <v>0</v>
          </cell>
          <cell r="V1208">
            <v>0</v>
          </cell>
          <cell r="Y1208">
            <v>0</v>
          </cell>
          <cell r="AC1208" t="str">
            <v>C20540No</v>
          </cell>
          <cell r="AG1208">
            <v>0</v>
          </cell>
          <cell r="AH1208">
            <v>0</v>
          </cell>
        </row>
        <row r="1209">
          <cell r="C1209">
            <v>0</v>
          </cell>
          <cell r="G1209">
            <v>0</v>
          </cell>
          <cell r="I1209">
            <v>92555</v>
          </cell>
          <cell r="J1209">
            <v>92020.569999999992</v>
          </cell>
          <cell r="M1209">
            <v>92500</v>
          </cell>
          <cell r="N1209">
            <v>0</v>
          </cell>
          <cell r="O1209">
            <v>64967.48</v>
          </cell>
          <cell r="P1209">
            <v>0</v>
          </cell>
          <cell r="Q1209">
            <v>0</v>
          </cell>
          <cell r="R1209">
            <v>0</v>
          </cell>
          <cell r="S1209">
            <v>4956.4699999999993</v>
          </cell>
          <cell r="V1209">
            <v>0</v>
          </cell>
          <cell r="Y1209">
            <v>-1058.04</v>
          </cell>
          <cell r="AC1209" t="str">
            <v/>
          </cell>
          <cell r="AG1209">
            <v>0</v>
          </cell>
          <cell r="AH1209">
            <v>0</v>
          </cell>
        </row>
        <row r="1210">
          <cell r="C1210" t="str">
            <v>C20543</v>
          </cell>
          <cell r="G1210">
            <v>0</v>
          </cell>
          <cell r="I1210">
            <v>0</v>
          </cell>
          <cell r="J1210">
            <v>1504.44</v>
          </cell>
          <cell r="M1210">
            <v>0</v>
          </cell>
          <cell r="N1210">
            <v>0</v>
          </cell>
          <cell r="O1210">
            <v>0</v>
          </cell>
          <cell r="P1210">
            <v>0</v>
          </cell>
          <cell r="Q1210">
            <v>0</v>
          </cell>
          <cell r="R1210">
            <v>0</v>
          </cell>
          <cell r="S1210">
            <v>0</v>
          </cell>
          <cell r="V1210">
            <v>0</v>
          </cell>
          <cell r="Y1210">
            <v>0</v>
          </cell>
          <cell r="AC1210" t="str">
            <v>C20543No</v>
          </cell>
          <cell r="AG1210">
            <v>0</v>
          </cell>
          <cell r="AH1210">
            <v>0</v>
          </cell>
        </row>
        <row r="1211">
          <cell r="C1211" t="str">
            <v>C20543</v>
          </cell>
          <cell r="G1211">
            <v>0</v>
          </cell>
          <cell r="I1211">
            <v>114300</v>
          </cell>
          <cell r="J1211">
            <v>77566.810000000027</v>
          </cell>
          <cell r="M1211">
            <v>114300</v>
          </cell>
          <cell r="N1211">
            <v>102856.72</v>
          </cell>
          <cell r="O1211">
            <v>73785.460000000006</v>
          </cell>
          <cell r="P1211">
            <v>0</v>
          </cell>
          <cell r="Q1211">
            <v>111300</v>
          </cell>
          <cell r="R1211">
            <v>97856</v>
          </cell>
          <cell r="S1211">
            <v>41139.740000000005</v>
          </cell>
          <cell r="V1211">
            <v>97856</v>
          </cell>
          <cell r="Y1211">
            <v>0</v>
          </cell>
          <cell r="AC1211" t="str">
            <v>C20543No</v>
          </cell>
          <cell r="AG1211">
            <v>0</v>
          </cell>
          <cell r="AH1211">
            <v>0</v>
          </cell>
        </row>
        <row r="1212">
          <cell r="C1212" t="str">
            <v>C20543</v>
          </cell>
          <cell r="G1212">
            <v>0</v>
          </cell>
          <cell r="I1212">
            <v>0</v>
          </cell>
          <cell r="J1212">
            <v>-89.2</v>
          </cell>
          <cell r="M1212">
            <v>0</v>
          </cell>
          <cell r="N1212">
            <v>0</v>
          </cell>
          <cell r="O1212">
            <v>0</v>
          </cell>
          <cell r="P1212">
            <v>0</v>
          </cell>
          <cell r="Q1212">
            <v>0</v>
          </cell>
          <cell r="R1212">
            <v>0</v>
          </cell>
          <cell r="S1212">
            <v>0</v>
          </cell>
          <cell r="V1212">
            <v>0</v>
          </cell>
          <cell r="Y1212">
            <v>0</v>
          </cell>
          <cell r="AC1212" t="str">
            <v>C20543No</v>
          </cell>
          <cell r="AG1212">
            <v>0</v>
          </cell>
          <cell r="AH1212">
            <v>0</v>
          </cell>
        </row>
        <row r="1213">
          <cell r="C1213" t="str">
            <v>C20543</v>
          </cell>
          <cell r="G1213">
            <v>0</v>
          </cell>
          <cell r="I1213">
            <v>0</v>
          </cell>
          <cell r="J1213">
            <v>0</v>
          </cell>
          <cell r="M1213">
            <v>0</v>
          </cell>
          <cell r="N1213">
            <v>0</v>
          </cell>
          <cell r="O1213">
            <v>0</v>
          </cell>
          <cell r="P1213">
            <v>0</v>
          </cell>
          <cell r="Q1213">
            <v>0</v>
          </cell>
          <cell r="R1213">
            <v>0</v>
          </cell>
          <cell r="S1213">
            <v>0</v>
          </cell>
          <cell r="V1213">
            <v>0</v>
          </cell>
          <cell r="Y1213">
            <v>0</v>
          </cell>
          <cell r="AC1213" t="str">
            <v>C20543No</v>
          </cell>
          <cell r="AG1213">
            <v>0</v>
          </cell>
          <cell r="AH1213">
            <v>0</v>
          </cell>
        </row>
        <row r="1214">
          <cell r="C1214" t="str">
            <v>C20543</v>
          </cell>
          <cell r="G1214">
            <v>0</v>
          </cell>
          <cell r="I1214">
            <v>2000</v>
          </cell>
          <cell r="J1214">
            <v>2111.71</v>
          </cell>
          <cell r="M1214">
            <v>2000</v>
          </cell>
          <cell r="N1214">
            <v>1400</v>
          </cell>
          <cell r="O1214">
            <v>1239.5899999999999</v>
          </cell>
          <cell r="P1214">
            <v>0</v>
          </cell>
          <cell r="Q1214">
            <v>1400</v>
          </cell>
          <cell r="R1214">
            <v>3200</v>
          </cell>
          <cell r="S1214">
            <v>0</v>
          </cell>
          <cell r="V1214">
            <v>3200</v>
          </cell>
          <cell r="Y1214">
            <v>0</v>
          </cell>
          <cell r="AC1214" t="str">
            <v>C20543No</v>
          </cell>
          <cell r="AG1214">
            <v>0</v>
          </cell>
          <cell r="AH1214">
            <v>0</v>
          </cell>
        </row>
        <row r="1215">
          <cell r="C1215" t="str">
            <v>C20543</v>
          </cell>
          <cell r="G1215">
            <v>0</v>
          </cell>
          <cell r="I1215">
            <v>1000</v>
          </cell>
          <cell r="J1215">
            <v>849.96</v>
          </cell>
          <cell r="M1215">
            <v>1000</v>
          </cell>
          <cell r="N1215">
            <v>700</v>
          </cell>
          <cell r="O1215">
            <v>915.28</v>
          </cell>
          <cell r="P1215">
            <v>0</v>
          </cell>
          <cell r="Q1215">
            <v>700</v>
          </cell>
          <cell r="R1215">
            <v>560</v>
          </cell>
          <cell r="S1215">
            <v>594.94000000000005</v>
          </cell>
          <cell r="V1215">
            <v>594.94000000000005</v>
          </cell>
          <cell r="Y1215">
            <v>0</v>
          </cell>
          <cell r="AC1215" t="str">
            <v>C20543No</v>
          </cell>
          <cell r="AG1215">
            <v>0</v>
          </cell>
          <cell r="AH1215">
            <v>0</v>
          </cell>
        </row>
        <row r="1216">
          <cell r="C1216" t="str">
            <v>C20543</v>
          </cell>
          <cell r="G1216">
            <v>0</v>
          </cell>
          <cell r="I1216">
            <v>7000</v>
          </cell>
          <cell r="J1216">
            <v>8061.15</v>
          </cell>
          <cell r="M1216">
            <v>7000</v>
          </cell>
          <cell r="N1216">
            <v>6000</v>
          </cell>
          <cell r="O1216">
            <v>9861.9</v>
          </cell>
          <cell r="P1216">
            <v>0</v>
          </cell>
          <cell r="Q1216">
            <v>6000</v>
          </cell>
          <cell r="R1216">
            <v>8800</v>
          </cell>
          <cell r="S1216">
            <v>5359.75</v>
          </cell>
          <cell r="V1216">
            <v>8800</v>
          </cell>
          <cell r="Y1216">
            <v>0</v>
          </cell>
          <cell r="AC1216" t="str">
            <v>C20543No</v>
          </cell>
          <cell r="AG1216">
            <v>0</v>
          </cell>
          <cell r="AH1216">
            <v>0</v>
          </cell>
        </row>
        <row r="1217">
          <cell r="C1217" t="str">
            <v>C20543</v>
          </cell>
          <cell r="G1217">
            <v>0</v>
          </cell>
          <cell r="I1217">
            <v>0</v>
          </cell>
          <cell r="J1217">
            <v>0</v>
          </cell>
          <cell r="M1217">
            <v>0</v>
          </cell>
          <cell r="N1217">
            <v>0</v>
          </cell>
          <cell r="O1217">
            <v>0</v>
          </cell>
          <cell r="P1217">
            <v>0</v>
          </cell>
          <cell r="Q1217">
            <v>0</v>
          </cell>
          <cell r="R1217">
            <v>0</v>
          </cell>
          <cell r="S1217">
            <v>0</v>
          </cell>
          <cell r="V1217">
            <v>0</v>
          </cell>
          <cell r="Y1217">
            <v>0</v>
          </cell>
          <cell r="AC1217" t="str">
            <v>C20543No</v>
          </cell>
          <cell r="AG1217">
            <v>0</v>
          </cell>
          <cell r="AH1217">
            <v>0</v>
          </cell>
        </row>
        <row r="1218">
          <cell r="C1218" t="str">
            <v>C20543</v>
          </cell>
          <cell r="G1218">
            <v>0</v>
          </cell>
          <cell r="I1218">
            <v>0</v>
          </cell>
          <cell r="J1218">
            <v>2077.9</v>
          </cell>
          <cell r="M1218">
            <v>0</v>
          </cell>
          <cell r="N1218">
            <v>1300</v>
          </cell>
          <cell r="O1218">
            <v>496.99999999999994</v>
          </cell>
          <cell r="P1218">
            <v>0</v>
          </cell>
          <cell r="Q1218">
            <v>1300</v>
          </cell>
          <cell r="R1218">
            <v>0</v>
          </cell>
          <cell r="S1218">
            <v>0</v>
          </cell>
          <cell r="V1218">
            <v>0</v>
          </cell>
          <cell r="Y1218">
            <v>0</v>
          </cell>
          <cell r="AC1218" t="str">
            <v>C20543No</v>
          </cell>
          <cell r="AG1218">
            <v>0</v>
          </cell>
          <cell r="AH1218">
            <v>0</v>
          </cell>
        </row>
        <row r="1219">
          <cell r="C1219" t="str">
            <v>C20543</v>
          </cell>
          <cell r="G1219">
            <v>0</v>
          </cell>
          <cell r="I1219">
            <v>0</v>
          </cell>
          <cell r="J1219">
            <v>0</v>
          </cell>
          <cell r="M1219">
            <v>0</v>
          </cell>
          <cell r="N1219">
            <v>0</v>
          </cell>
          <cell r="O1219">
            <v>0</v>
          </cell>
          <cell r="P1219">
            <v>0</v>
          </cell>
          <cell r="Q1219">
            <v>0</v>
          </cell>
          <cell r="R1219">
            <v>0</v>
          </cell>
          <cell r="S1219">
            <v>0</v>
          </cell>
          <cell r="V1219">
            <v>0</v>
          </cell>
          <cell r="Y1219">
            <v>0</v>
          </cell>
          <cell r="AC1219" t="str">
            <v>C20543No</v>
          </cell>
          <cell r="AG1219">
            <v>0</v>
          </cell>
          <cell r="AH1219">
            <v>0</v>
          </cell>
        </row>
        <row r="1220">
          <cell r="C1220" t="str">
            <v>C20543</v>
          </cell>
          <cell r="G1220">
            <v>0</v>
          </cell>
          <cell r="I1220">
            <v>-18850</v>
          </cell>
          <cell r="J1220">
            <v>-29596.460000000003</v>
          </cell>
          <cell r="M1220">
            <v>-18900</v>
          </cell>
          <cell r="N1220">
            <v>-14300</v>
          </cell>
          <cell r="O1220">
            <v>-39745.72</v>
          </cell>
          <cell r="P1220">
            <v>0</v>
          </cell>
          <cell r="Q1220">
            <v>-14300</v>
          </cell>
          <cell r="R1220">
            <v>-31600</v>
          </cell>
          <cell r="S1220">
            <v>-9163.9</v>
          </cell>
          <cell r="V1220">
            <v>-31600</v>
          </cell>
          <cell r="Y1220">
            <v>0</v>
          </cell>
          <cell r="AC1220" t="str">
            <v>C20543No</v>
          </cell>
          <cell r="AG1220">
            <v>0</v>
          </cell>
          <cell r="AH1220">
            <v>0</v>
          </cell>
        </row>
        <row r="1221">
          <cell r="C1221" t="str">
            <v>C20543</v>
          </cell>
          <cell r="G1221">
            <v>0</v>
          </cell>
          <cell r="I1221">
            <v>-9220</v>
          </cell>
          <cell r="J1221">
            <v>-3361.36</v>
          </cell>
          <cell r="M1221">
            <v>-9200</v>
          </cell>
          <cell r="N1221">
            <v>-5000</v>
          </cell>
          <cell r="O1221">
            <v>-7321.17</v>
          </cell>
          <cell r="P1221">
            <v>0</v>
          </cell>
          <cell r="Q1221">
            <v>-5000</v>
          </cell>
          <cell r="R1221">
            <v>-6100</v>
          </cell>
          <cell r="S1221">
            <v>-4428.5</v>
          </cell>
          <cell r="V1221">
            <v>-6100</v>
          </cell>
          <cell r="Y1221">
            <v>0</v>
          </cell>
          <cell r="AC1221" t="str">
            <v>C20543No</v>
          </cell>
          <cell r="AG1221">
            <v>0</v>
          </cell>
          <cell r="AH1221">
            <v>0</v>
          </cell>
        </row>
        <row r="1222">
          <cell r="C1222">
            <v>0</v>
          </cell>
          <cell r="G1222">
            <v>0</v>
          </cell>
          <cell r="I1222">
            <v>96230</v>
          </cell>
          <cell r="J1222">
            <v>59124.950000000026</v>
          </cell>
          <cell r="M1222">
            <v>96200</v>
          </cell>
          <cell r="N1222">
            <v>92956.72</v>
          </cell>
          <cell r="O1222">
            <v>39232.339999999997</v>
          </cell>
          <cell r="P1222">
            <v>0</v>
          </cell>
          <cell r="Q1222">
            <v>101400</v>
          </cell>
          <cell r="R1222">
            <v>0</v>
          </cell>
          <cell r="S1222">
            <v>33502.030000000006</v>
          </cell>
          <cell r="V1222">
            <v>72750.94</v>
          </cell>
          <cell r="Y1222">
            <v>-1058.04</v>
          </cell>
          <cell r="AC1222" t="str">
            <v/>
          </cell>
          <cell r="AG1222">
            <v>0</v>
          </cell>
          <cell r="AH1222">
            <v>0</v>
          </cell>
        </row>
        <row r="1223">
          <cell r="C1223" t="str">
            <v>C20546</v>
          </cell>
          <cell r="G1223">
            <v>0</v>
          </cell>
          <cell r="I1223">
            <v>15715</v>
          </cell>
          <cell r="J1223">
            <v>11987.23</v>
          </cell>
          <cell r="M1223">
            <v>15700</v>
          </cell>
          <cell r="N1223">
            <v>17500</v>
          </cell>
          <cell r="O1223">
            <v>63.82</v>
          </cell>
          <cell r="P1223">
            <v>0</v>
          </cell>
          <cell r="Q1223">
            <v>17500</v>
          </cell>
          <cell r="R1223">
            <v>0</v>
          </cell>
          <cell r="S1223">
            <v>0</v>
          </cell>
          <cell r="V1223">
            <v>0</v>
          </cell>
          <cell r="Y1223">
            <v>0</v>
          </cell>
          <cell r="AC1223" t="str">
            <v>C20546No</v>
          </cell>
          <cell r="AG1223">
            <v>0</v>
          </cell>
          <cell r="AH1223">
            <v>0</v>
          </cell>
        </row>
        <row r="1224">
          <cell r="C1224" t="str">
            <v>C20546</v>
          </cell>
          <cell r="G1224">
            <v>0</v>
          </cell>
          <cell r="I1224">
            <v>1500</v>
          </cell>
          <cell r="J1224">
            <v>1217.93</v>
          </cell>
          <cell r="M1224">
            <v>1500</v>
          </cell>
          <cell r="N1224">
            <v>1000</v>
          </cell>
          <cell r="O1224">
            <v>1197.9399999999998</v>
          </cell>
          <cell r="P1224">
            <v>0</v>
          </cell>
          <cell r="Q1224">
            <v>1000</v>
          </cell>
          <cell r="R1224">
            <v>0</v>
          </cell>
          <cell r="S1224">
            <v>0</v>
          </cell>
          <cell r="V1224">
            <v>0</v>
          </cell>
          <cell r="Y1224">
            <v>0</v>
          </cell>
          <cell r="AC1224" t="str">
            <v>C20546No</v>
          </cell>
          <cell r="AG1224">
            <v>0</v>
          </cell>
          <cell r="AH1224">
            <v>0</v>
          </cell>
        </row>
        <row r="1225">
          <cell r="C1225" t="str">
            <v>C20546</v>
          </cell>
          <cell r="G1225">
            <v>0</v>
          </cell>
          <cell r="I1225">
            <v>250</v>
          </cell>
          <cell r="J1225">
            <v>75.2</v>
          </cell>
          <cell r="M1225">
            <v>300</v>
          </cell>
          <cell r="N1225">
            <v>100</v>
          </cell>
          <cell r="O1225">
            <v>3.7</v>
          </cell>
          <cell r="P1225">
            <v>0</v>
          </cell>
          <cell r="Q1225">
            <v>100</v>
          </cell>
          <cell r="R1225">
            <v>0</v>
          </cell>
          <cell r="S1225">
            <v>0</v>
          </cell>
          <cell r="V1225">
            <v>0</v>
          </cell>
          <cell r="Y1225">
            <v>0</v>
          </cell>
          <cell r="AC1225" t="str">
            <v>C20546No</v>
          </cell>
          <cell r="AG1225">
            <v>0</v>
          </cell>
          <cell r="AH1225">
            <v>0</v>
          </cell>
        </row>
        <row r="1226">
          <cell r="C1226" t="str">
            <v>C20546</v>
          </cell>
          <cell r="G1226">
            <v>0</v>
          </cell>
          <cell r="I1226">
            <v>3550</v>
          </cell>
          <cell r="J1226">
            <v>0</v>
          </cell>
          <cell r="M1226">
            <v>3600</v>
          </cell>
          <cell r="N1226">
            <v>0</v>
          </cell>
          <cell r="O1226">
            <v>0</v>
          </cell>
          <cell r="P1226">
            <v>0</v>
          </cell>
          <cell r="Q1226">
            <v>0</v>
          </cell>
          <cell r="R1226">
            <v>0</v>
          </cell>
          <cell r="S1226">
            <v>0</v>
          </cell>
          <cell r="V1226">
            <v>0</v>
          </cell>
          <cell r="Y1226">
            <v>0</v>
          </cell>
          <cell r="AC1226" t="str">
            <v>C20546No</v>
          </cell>
          <cell r="AG1226">
            <v>0</v>
          </cell>
          <cell r="AH1226">
            <v>0</v>
          </cell>
        </row>
        <row r="1227">
          <cell r="C1227" t="str">
            <v>C20546</v>
          </cell>
          <cell r="G1227">
            <v>0</v>
          </cell>
          <cell r="I1227">
            <v>750</v>
          </cell>
          <cell r="J1227">
            <v>2200</v>
          </cell>
          <cell r="M1227">
            <v>800</v>
          </cell>
          <cell r="N1227">
            <v>1000</v>
          </cell>
          <cell r="O1227">
            <v>973</v>
          </cell>
          <cell r="P1227">
            <v>0</v>
          </cell>
          <cell r="Q1227">
            <v>1000</v>
          </cell>
          <cell r="R1227">
            <v>0</v>
          </cell>
          <cell r="S1227">
            <v>0</v>
          </cell>
          <cell r="V1227">
            <v>0</v>
          </cell>
          <cell r="Y1227">
            <v>0</v>
          </cell>
          <cell r="AC1227" t="str">
            <v>C20546No</v>
          </cell>
          <cell r="AG1227">
            <v>0</v>
          </cell>
          <cell r="AH1227">
            <v>0</v>
          </cell>
        </row>
        <row r="1228">
          <cell r="C1228" t="str">
            <v>C20546</v>
          </cell>
          <cell r="G1228">
            <v>0</v>
          </cell>
          <cell r="I1228">
            <v>-43530</v>
          </cell>
          <cell r="J1228">
            <v>-39910.240000000005</v>
          </cell>
          <cell r="M1228">
            <v>-43500</v>
          </cell>
          <cell r="N1228">
            <v>-43500</v>
          </cell>
          <cell r="O1228">
            <v>-43651</v>
          </cell>
          <cell r="P1228">
            <v>0</v>
          </cell>
          <cell r="Q1228">
            <v>-43500</v>
          </cell>
          <cell r="R1228">
            <v>0</v>
          </cell>
          <cell r="S1228">
            <v>-71920</v>
          </cell>
          <cell r="V1228">
            <v>-71920</v>
          </cell>
          <cell r="Y1228">
            <v>0</v>
          </cell>
          <cell r="AC1228" t="str">
            <v>C20546No</v>
          </cell>
          <cell r="AG1228">
            <v>0</v>
          </cell>
          <cell r="AH1228">
            <v>0</v>
          </cell>
        </row>
        <row r="1229">
          <cell r="C1229">
            <v>0</v>
          </cell>
          <cell r="G1229">
            <v>0</v>
          </cell>
          <cell r="I1229">
            <v>-21765</v>
          </cell>
          <cell r="J1229">
            <v>-24429.880000000005</v>
          </cell>
          <cell r="M1229">
            <v>-21600</v>
          </cell>
          <cell r="N1229">
            <v>-23900</v>
          </cell>
          <cell r="O1229">
            <v>-41412.54</v>
          </cell>
          <cell r="P1229">
            <v>0</v>
          </cell>
          <cell r="Q1229">
            <v>-23900</v>
          </cell>
          <cell r="R1229">
            <v>0</v>
          </cell>
          <cell r="S1229">
            <v>-71920</v>
          </cell>
          <cell r="V1229">
            <v>-71920</v>
          </cell>
          <cell r="Y1229">
            <v>-1058.04</v>
          </cell>
          <cell r="AC1229" t="str">
            <v/>
          </cell>
          <cell r="AG1229">
            <v>0</v>
          </cell>
          <cell r="AH1229">
            <v>0</v>
          </cell>
        </row>
        <row r="1230">
          <cell r="C1230" t="str">
            <v>C20549</v>
          </cell>
          <cell r="G1230">
            <v>0</v>
          </cell>
          <cell r="I1230">
            <v>53930</v>
          </cell>
          <cell r="J1230">
            <v>60286.37</v>
          </cell>
          <cell r="M1230">
            <v>53900</v>
          </cell>
          <cell r="N1230">
            <v>56600</v>
          </cell>
          <cell r="O1230">
            <v>28582.539999999997</v>
          </cell>
          <cell r="P1230">
            <v>0</v>
          </cell>
          <cell r="Q1230">
            <v>59300</v>
          </cell>
          <cell r="R1230">
            <v>0</v>
          </cell>
          <cell r="S1230">
            <v>0</v>
          </cell>
          <cell r="V1230">
            <v>0</v>
          </cell>
          <cell r="Y1230">
            <v>0</v>
          </cell>
          <cell r="AC1230" t="str">
            <v>C20549No</v>
          </cell>
          <cell r="AG1230">
            <v>0</v>
          </cell>
          <cell r="AH1230">
            <v>0</v>
          </cell>
        </row>
        <row r="1231">
          <cell r="C1231" t="str">
            <v>C20549</v>
          </cell>
          <cell r="G1231">
            <v>0</v>
          </cell>
          <cell r="I1231">
            <v>2400</v>
          </cell>
          <cell r="J1231">
            <v>0</v>
          </cell>
          <cell r="M1231">
            <v>2400</v>
          </cell>
          <cell r="N1231">
            <v>863</v>
          </cell>
          <cell r="O1231">
            <v>862.5</v>
          </cell>
          <cell r="P1231">
            <v>0</v>
          </cell>
          <cell r="Q1231">
            <v>0</v>
          </cell>
          <cell r="R1231">
            <v>0</v>
          </cell>
          <cell r="S1231">
            <v>0</v>
          </cell>
          <cell r="V1231">
            <v>0</v>
          </cell>
          <cell r="Y1231">
            <v>0</v>
          </cell>
          <cell r="AC1231" t="str">
            <v>C20549No</v>
          </cell>
          <cell r="AG1231">
            <v>0</v>
          </cell>
          <cell r="AH1231">
            <v>0</v>
          </cell>
        </row>
        <row r="1232">
          <cell r="C1232" t="str">
            <v>C20549</v>
          </cell>
          <cell r="G1232">
            <v>0</v>
          </cell>
          <cell r="I1232">
            <v>200</v>
          </cell>
          <cell r="J1232">
            <v>0</v>
          </cell>
          <cell r="M1232">
            <v>200</v>
          </cell>
          <cell r="N1232">
            <v>0</v>
          </cell>
          <cell r="O1232">
            <v>0</v>
          </cell>
          <cell r="P1232">
            <v>0</v>
          </cell>
          <cell r="Q1232">
            <v>0</v>
          </cell>
          <cell r="R1232">
            <v>0</v>
          </cell>
          <cell r="S1232">
            <v>0</v>
          </cell>
          <cell r="V1232">
            <v>0</v>
          </cell>
          <cell r="Y1232">
            <v>0</v>
          </cell>
          <cell r="AC1232" t="str">
            <v>C20549No</v>
          </cell>
          <cell r="AG1232">
            <v>0</v>
          </cell>
          <cell r="AH1232">
            <v>0</v>
          </cell>
        </row>
        <row r="1233">
          <cell r="C1233" t="str">
            <v>C20549</v>
          </cell>
          <cell r="G1233">
            <v>0</v>
          </cell>
          <cell r="I1233">
            <v>3100</v>
          </cell>
          <cell r="J1233">
            <v>2885.4300000000003</v>
          </cell>
          <cell r="M1233">
            <v>3100</v>
          </cell>
          <cell r="N1233">
            <v>2000</v>
          </cell>
          <cell r="O1233">
            <v>2786.63</v>
          </cell>
          <cell r="P1233">
            <v>0</v>
          </cell>
          <cell r="Q1233">
            <v>2000</v>
          </cell>
          <cell r="R1233">
            <v>0</v>
          </cell>
          <cell r="S1233">
            <v>0</v>
          </cell>
          <cell r="V1233">
            <v>0</v>
          </cell>
          <cell r="Y1233">
            <v>0</v>
          </cell>
          <cell r="AC1233" t="str">
            <v>C20549No</v>
          </cell>
          <cell r="AG1233">
            <v>0</v>
          </cell>
          <cell r="AH1233">
            <v>0</v>
          </cell>
        </row>
        <row r="1234">
          <cell r="C1234" t="str">
            <v>C20549</v>
          </cell>
          <cell r="G1234">
            <v>0</v>
          </cell>
          <cell r="I1234">
            <v>670</v>
          </cell>
          <cell r="J1234">
            <v>188.14</v>
          </cell>
          <cell r="M1234">
            <v>700</v>
          </cell>
          <cell r="N1234">
            <v>100</v>
          </cell>
          <cell r="O1234">
            <v>322.77999999999997</v>
          </cell>
          <cell r="P1234">
            <v>0</v>
          </cell>
          <cell r="Q1234">
            <v>100</v>
          </cell>
          <cell r="R1234">
            <v>0</v>
          </cell>
          <cell r="S1234">
            <v>0</v>
          </cell>
          <cell r="V1234">
            <v>0</v>
          </cell>
          <cell r="Y1234">
            <v>0</v>
          </cell>
          <cell r="AC1234" t="str">
            <v>C20549No</v>
          </cell>
          <cell r="AG1234">
            <v>0</v>
          </cell>
          <cell r="AH1234">
            <v>0</v>
          </cell>
        </row>
        <row r="1235">
          <cell r="C1235" t="str">
            <v>C20549</v>
          </cell>
          <cell r="G1235">
            <v>0</v>
          </cell>
          <cell r="I1235">
            <v>1100</v>
          </cell>
          <cell r="J1235">
            <v>1532.05</v>
          </cell>
          <cell r="M1235">
            <v>1100</v>
          </cell>
          <cell r="N1235">
            <v>1000</v>
          </cell>
          <cell r="O1235">
            <v>2660.8999999999996</v>
          </cell>
          <cell r="P1235">
            <v>0</v>
          </cell>
          <cell r="Q1235">
            <v>1000</v>
          </cell>
          <cell r="R1235">
            <v>0</v>
          </cell>
          <cell r="S1235">
            <v>0</v>
          </cell>
          <cell r="V1235">
            <v>0</v>
          </cell>
          <cell r="Y1235">
            <v>0</v>
          </cell>
          <cell r="AC1235" t="str">
            <v>C20549No</v>
          </cell>
          <cell r="AG1235">
            <v>0</v>
          </cell>
          <cell r="AH1235">
            <v>0</v>
          </cell>
        </row>
        <row r="1236">
          <cell r="C1236" t="str">
            <v>C20549</v>
          </cell>
          <cell r="G1236">
            <v>0</v>
          </cell>
          <cell r="I1236">
            <v>5000</v>
          </cell>
          <cell r="J1236">
            <v>0</v>
          </cell>
          <cell r="M1236">
            <v>5000</v>
          </cell>
          <cell r="N1236">
            <v>0</v>
          </cell>
          <cell r="O1236">
            <v>0</v>
          </cell>
          <cell r="P1236">
            <v>0</v>
          </cell>
          <cell r="Q1236">
            <v>0</v>
          </cell>
          <cell r="R1236">
            <v>0</v>
          </cell>
          <cell r="S1236">
            <v>0</v>
          </cell>
          <cell r="V1236">
            <v>0</v>
          </cell>
          <cell r="Y1236">
            <v>0</v>
          </cell>
          <cell r="AC1236" t="str">
            <v>C20549No</v>
          </cell>
          <cell r="AG1236">
            <v>0</v>
          </cell>
          <cell r="AH1236">
            <v>0</v>
          </cell>
        </row>
        <row r="1237">
          <cell r="C1237" t="str">
            <v>C20549</v>
          </cell>
          <cell r="G1237">
            <v>0</v>
          </cell>
          <cell r="I1237">
            <v>0</v>
          </cell>
          <cell r="J1237">
            <v>0</v>
          </cell>
          <cell r="M1237">
            <v>0</v>
          </cell>
          <cell r="N1237">
            <v>0</v>
          </cell>
          <cell r="O1237">
            <v>145.19999999999999</v>
          </cell>
          <cell r="P1237">
            <v>0</v>
          </cell>
          <cell r="Q1237">
            <v>0</v>
          </cell>
          <cell r="R1237">
            <v>0</v>
          </cell>
          <cell r="S1237">
            <v>0</v>
          </cell>
          <cell r="V1237">
            <v>0</v>
          </cell>
          <cell r="Y1237">
            <v>0</v>
          </cell>
          <cell r="AC1237" t="str">
            <v>C20549No</v>
          </cell>
          <cell r="AG1237">
            <v>0</v>
          </cell>
          <cell r="AH1237">
            <v>0</v>
          </cell>
        </row>
        <row r="1238">
          <cell r="C1238" t="str">
            <v>C20549</v>
          </cell>
          <cell r="G1238">
            <v>0</v>
          </cell>
          <cell r="I1238">
            <v>0</v>
          </cell>
          <cell r="J1238">
            <v>0</v>
          </cell>
          <cell r="M1238">
            <v>0</v>
          </cell>
          <cell r="N1238">
            <v>0</v>
          </cell>
          <cell r="O1238">
            <v>164</v>
          </cell>
          <cell r="P1238">
            <v>0</v>
          </cell>
          <cell r="Q1238">
            <v>0</v>
          </cell>
          <cell r="R1238">
            <v>0</v>
          </cell>
          <cell r="S1238">
            <v>0</v>
          </cell>
          <cell r="V1238">
            <v>0</v>
          </cell>
          <cell r="Y1238">
            <v>0</v>
          </cell>
          <cell r="AC1238" t="str">
            <v>C20549No</v>
          </cell>
          <cell r="AG1238">
            <v>0</v>
          </cell>
          <cell r="AH1238">
            <v>0</v>
          </cell>
        </row>
        <row r="1239">
          <cell r="C1239" t="str">
            <v>C20549</v>
          </cell>
          <cell r="G1239">
            <v>0</v>
          </cell>
          <cell r="I1239">
            <v>1375</v>
          </cell>
          <cell r="J1239">
            <v>0</v>
          </cell>
          <cell r="M1239">
            <v>1400</v>
          </cell>
          <cell r="N1239">
            <v>0</v>
          </cell>
          <cell r="O1239">
            <v>0</v>
          </cell>
          <cell r="P1239">
            <v>0</v>
          </cell>
          <cell r="Q1239">
            <v>0</v>
          </cell>
          <cell r="R1239">
            <v>0</v>
          </cell>
          <cell r="S1239">
            <v>0</v>
          </cell>
          <cell r="V1239">
            <v>0</v>
          </cell>
          <cell r="Y1239">
            <v>0</v>
          </cell>
          <cell r="AC1239" t="str">
            <v>C20549No</v>
          </cell>
          <cell r="AG1239">
            <v>0</v>
          </cell>
          <cell r="AH1239">
            <v>0</v>
          </cell>
        </row>
        <row r="1240">
          <cell r="C1240" t="str">
            <v>C20549</v>
          </cell>
          <cell r="G1240">
            <v>0</v>
          </cell>
          <cell r="I1240">
            <v>3000</v>
          </cell>
          <cell r="J1240">
            <v>1305</v>
          </cell>
          <cell r="M1240">
            <v>3000</v>
          </cell>
          <cell r="N1240">
            <v>2137</v>
          </cell>
          <cell r="O1240">
            <v>3253</v>
          </cell>
          <cell r="P1240">
            <v>0</v>
          </cell>
          <cell r="Q1240">
            <v>3000</v>
          </cell>
          <cell r="R1240">
            <v>0</v>
          </cell>
          <cell r="S1240">
            <v>0</v>
          </cell>
          <cell r="V1240">
            <v>0</v>
          </cell>
          <cell r="Y1240">
            <v>0</v>
          </cell>
          <cell r="AC1240" t="str">
            <v>C20549No</v>
          </cell>
          <cell r="AG1240">
            <v>0</v>
          </cell>
          <cell r="AH1240">
            <v>0</v>
          </cell>
        </row>
        <row r="1241">
          <cell r="C1241" t="str">
            <v>C20549</v>
          </cell>
          <cell r="G1241">
            <v>0</v>
          </cell>
          <cell r="I1241">
            <v>0</v>
          </cell>
          <cell r="J1241">
            <v>0</v>
          </cell>
          <cell r="M1241">
            <v>0</v>
          </cell>
          <cell r="N1241">
            <v>0</v>
          </cell>
          <cell r="O1241">
            <v>0</v>
          </cell>
          <cell r="P1241">
            <v>0</v>
          </cell>
          <cell r="Q1241">
            <v>0</v>
          </cell>
          <cell r="R1241">
            <v>0</v>
          </cell>
          <cell r="S1241">
            <v>0</v>
          </cell>
          <cell r="V1241">
            <v>0</v>
          </cell>
          <cell r="Y1241">
            <v>0</v>
          </cell>
          <cell r="AC1241" t="str">
            <v>C20549No</v>
          </cell>
          <cell r="AG1241">
            <v>0</v>
          </cell>
          <cell r="AH1241">
            <v>0</v>
          </cell>
        </row>
        <row r="1242">
          <cell r="C1242" t="str">
            <v>C20549</v>
          </cell>
          <cell r="G1242">
            <v>0</v>
          </cell>
          <cell r="I1242">
            <v>-138950</v>
          </cell>
          <cell r="J1242">
            <v>-127405.04</v>
          </cell>
          <cell r="M1242">
            <v>-139000</v>
          </cell>
          <cell r="N1242">
            <v>-138900</v>
          </cell>
          <cell r="O1242">
            <v>-139332</v>
          </cell>
          <cell r="P1242">
            <v>0</v>
          </cell>
          <cell r="Q1242">
            <v>-138900</v>
          </cell>
          <cell r="R1242">
            <v>0</v>
          </cell>
          <cell r="S1242">
            <v>-11620</v>
          </cell>
          <cell r="V1242">
            <v>-11620</v>
          </cell>
          <cell r="Y1242">
            <v>0</v>
          </cell>
          <cell r="AC1242" t="str">
            <v>C20549No</v>
          </cell>
          <cell r="AG1242">
            <v>0</v>
          </cell>
          <cell r="AH1242">
            <v>0</v>
          </cell>
        </row>
        <row r="1243">
          <cell r="C1243">
            <v>0</v>
          </cell>
          <cell r="G1243">
            <v>0</v>
          </cell>
          <cell r="I1243">
            <v>-68175</v>
          </cell>
          <cell r="J1243">
            <v>-61208.049999999988</v>
          </cell>
          <cell r="M1243">
            <v>-68200</v>
          </cell>
          <cell r="N1243">
            <v>-76200</v>
          </cell>
          <cell r="O1243">
            <v>-100554.45000000001</v>
          </cell>
          <cell r="P1243">
            <v>0</v>
          </cell>
          <cell r="Q1243">
            <v>-73500</v>
          </cell>
          <cell r="R1243">
            <v>0</v>
          </cell>
          <cell r="S1243">
            <v>-11620</v>
          </cell>
          <cell r="V1243">
            <v>-11620</v>
          </cell>
          <cell r="Y1243">
            <v>-1058.04</v>
          </cell>
          <cell r="AC1243" t="str">
            <v/>
          </cell>
          <cell r="AG1243">
            <v>0</v>
          </cell>
          <cell r="AH1243">
            <v>0</v>
          </cell>
        </row>
        <row r="1244">
          <cell r="C1244" t="str">
            <v>C20552</v>
          </cell>
          <cell r="G1244">
            <v>0</v>
          </cell>
          <cell r="I1244">
            <v>15715</v>
          </cell>
          <cell r="J1244">
            <v>5348.7900000000009</v>
          </cell>
          <cell r="M1244">
            <v>15700</v>
          </cell>
          <cell r="N1244">
            <v>15558.01</v>
          </cell>
          <cell r="O1244">
            <v>9348.86</v>
          </cell>
          <cell r="P1244">
            <v>0</v>
          </cell>
          <cell r="Q1244">
            <v>17500</v>
          </cell>
          <cell r="R1244">
            <v>0</v>
          </cell>
          <cell r="S1244">
            <v>0</v>
          </cell>
          <cell r="V1244">
            <v>0</v>
          </cell>
          <cell r="Y1244">
            <v>0</v>
          </cell>
          <cell r="AC1244" t="str">
            <v>C20552No</v>
          </cell>
          <cell r="AG1244">
            <v>0</v>
          </cell>
          <cell r="AH1244">
            <v>0</v>
          </cell>
        </row>
        <row r="1245">
          <cell r="C1245" t="str">
            <v>C20552</v>
          </cell>
          <cell r="G1245">
            <v>0</v>
          </cell>
          <cell r="I1245">
            <v>0</v>
          </cell>
          <cell r="J1245">
            <v>0</v>
          </cell>
          <cell r="M1245">
            <v>0</v>
          </cell>
          <cell r="N1245">
            <v>0</v>
          </cell>
          <cell r="O1245">
            <v>0</v>
          </cell>
          <cell r="P1245">
            <v>0</v>
          </cell>
          <cell r="Q1245">
            <v>0</v>
          </cell>
          <cell r="R1245">
            <v>0</v>
          </cell>
          <cell r="S1245">
            <v>0</v>
          </cell>
          <cell r="V1245">
            <v>0</v>
          </cell>
          <cell r="Y1245">
            <v>0</v>
          </cell>
          <cell r="AC1245" t="str">
            <v>C20552No</v>
          </cell>
          <cell r="AG1245">
            <v>0</v>
          </cell>
          <cell r="AH1245">
            <v>0</v>
          </cell>
        </row>
        <row r="1246">
          <cell r="C1246" t="str">
            <v>C20552</v>
          </cell>
          <cell r="G1246">
            <v>0</v>
          </cell>
          <cell r="I1246">
            <v>1500</v>
          </cell>
          <cell r="J1246">
            <v>1688.8500000000001</v>
          </cell>
          <cell r="M1246">
            <v>1500</v>
          </cell>
          <cell r="N1246">
            <v>1000</v>
          </cell>
          <cell r="O1246">
            <v>1013.7500000000001</v>
          </cell>
          <cell r="P1246">
            <v>0</v>
          </cell>
          <cell r="Q1246">
            <v>1000</v>
          </cell>
          <cell r="R1246">
            <v>0</v>
          </cell>
          <cell r="S1246">
            <v>0</v>
          </cell>
          <cell r="V1246">
            <v>0</v>
          </cell>
          <cell r="Y1246">
            <v>0</v>
          </cell>
          <cell r="AC1246" t="str">
            <v>C20552No</v>
          </cell>
          <cell r="AG1246">
            <v>0</v>
          </cell>
          <cell r="AH1246">
            <v>0</v>
          </cell>
        </row>
        <row r="1247">
          <cell r="C1247" t="str">
            <v>C20552</v>
          </cell>
          <cell r="G1247">
            <v>0</v>
          </cell>
          <cell r="I1247">
            <v>250</v>
          </cell>
          <cell r="J1247">
            <v>150.76</v>
          </cell>
          <cell r="M1247">
            <v>300</v>
          </cell>
          <cell r="N1247">
            <v>100</v>
          </cell>
          <cell r="O1247">
            <v>161.96</v>
          </cell>
          <cell r="P1247">
            <v>0</v>
          </cell>
          <cell r="Q1247">
            <v>100</v>
          </cell>
          <cell r="R1247">
            <v>0</v>
          </cell>
          <cell r="S1247">
            <v>0</v>
          </cell>
          <cell r="V1247">
            <v>0</v>
          </cell>
          <cell r="Y1247">
            <v>0</v>
          </cell>
          <cell r="AC1247" t="str">
            <v>C20552No</v>
          </cell>
          <cell r="AG1247">
            <v>0</v>
          </cell>
          <cell r="AH1247">
            <v>0</v>
          </cell>
        </row>
        <row r="1248">
          <cell r="C1248" t="str">
            <v>C20552</v>
          </cell>
          <cell r="G1248">
            <v>0</v>
          </cell>
          <cell r="I1248">
            <v>3550</v>
          </cell>
          <cell r="J1248">
            <v>0</v>
          </cell>
          <cell r="M1248">
            <v>3600</v>
          </cell>
          <cell r="N1248">
            <v>0</v>
          </cell>
          <cell r="O1248">
            <v>0</v>
          </cell>
          <cell r="P1248">
            <v>0</v>
          </cell>
          <cell r="Q1248">
            <v>0</v>
          </cell>
          <cell r="R1248">
            <v>0</v>
          </cell>
          <cell r="S1248">
            <v>0</v>
          </cell>
          <cell r="V1248">
            <v>0</v>
          </cell>
          <cell r="Y1248">
            <v>0</v>
          </cell>
          <cell r="AC1248" t="str">
            <v>C20552No</v>
          </cell>
          <cell r="AG1248">
            <v>0</v>
          </cell>
          <cell r="AH1248">
            <v>0</v>
          </cell>
        </row>
        <row r="1249">
          <cell r="C1249" t="str">
            <v>C20552</v>
          </cell>
          <cell r="G1249">
            <v>0</v>
          </cell>
          <cell r="I1249">
            <v>0</v>
          </cell>
          <cell r="J1249">
            <v>16500</v>
          </cell>
          <cell r="M1249">
            <v>0</v>
          </cell>
          <cell r="N1249">
            <v>0</v>
          </cell>
          <cell r="O1249">
            <v>0</v>
          </cell>
          <cell r="P1249">
            <v>0</v>
          </cell>
          <cell r="Q1249">
            <v>0</v>
          </cell>
          <cell r="R1249">
            <v>0</v>
          </cell>
          <cell r="S1249">
            <v>0</v>
          </cell>
          <cell r="V1249">
            <v>0</v>
          </cell>
          <cell r="Y1249">
            <v>0</v>
          </cell>
          <cell r="AC1249" t="str">
            <v>C20552No</v>
          </cell>
          <cell r="AG1249">
            <v>0</v>
          </cell>
          <cell r="AH1249">
            <v>0</v>
          </cell>
        </row>
        <row r="1250">
          <cell r="C1250" t="str">
            <v>C20552</v>
          </cell>
          <cell r="G1250">
            <v>0</v>
          </cell>
          <cell r="I1250">
            <v>0</v>
          </cell>
          <cell r="J1250">
            <v>0</v>
          </cell>
          <cell r="M1250">
            <v>0</v>
          </cell>
          <cell r="N1250">
            <v>0</v>
          </cell>
          <cell r="O1250">
            <v>93.32</v>
          </cell>
          <cell r="P1250">
            <v>0</v>
          </cell>
          <cell r="Q1250">
            <v>0</v>
          </cell>
          <cell r="R1250">
            <v>0</v>
          </cell>
          <cell r="S1250">
            <v>0</v>
          </cell>
          <cell r="V1250">
            <v>0</v>
          </cell>
          <cell r="Y1250">
            <v>0</v>
          </cell>
          <cell r="AC1250" t="str">
            <v>C20552No</v>
          </cell>
          <cell r="AG1250">
            <v>0</v>
          </cell>
          <cell r="AH1250">
            <v>0</v>
          </cell>
        </row>
        <row r="1251">
          <cell r="C1251" t="str">
            <v>C20552</v>
          </cell>
          <cell r="G1251">
            <v>0</v>
          </cell>
          <cell r="I1251">
            <v>750</v>
          </cell>
          <cell r="J1251">
            <v>525</v>
          </cell>
          <cell r="M1251">
            <v>800</v>
          </cell>
          <cell r="N1251">
            <v>1000</v>
          </cell>
          <cell r="O1251">
            <v>994</v>
          </cell>
          <cell r="P1251">
            <v>0</v>
          </cell>
          <cell r="Q1251">
            <v>1000</v>
          </cell>
          <cell r="R1251">
            <v>0</v>
          </cell>
          <cell r="S1251">
            <v>0</v>
          </cell>
          <cell r="V1251">
            <v>0</v>
          </cell>
          <cell r="Y1251">
            <v>0</v>
          </cell>
          <cell r="AC1251" t="str">
            <v>C20552No</v>
          </cell>
          <cell r="AG1251">
            <v>0</v>
          </cell>
          <cell r="AH1251">
            <v>0</v>
          </cell>
        </row>
        <row r="1252">
          <cell r="C1252" t="str">
            <v>C20555</v>
          </cell>
          <cell r="G1252">
            <v>0</v>
          </cell>
          <cell r="I1252">
            <v>0</v>
          </cell>
          <cell r="J1252">
            <v>0</v>
          </cell>
          <cell r="M1252">
            <v>0</v>
          </cell>
          <cell r="N1252">
            <v>0</v>
          </cell>
          <cell r="O1252">
            <v>0</v>
          </cell>
          <cell r="P1252">
            <v>0</v>
          </cell>
          <cell r="Q1252">
            <v>0</v>
          </cell>
          <cell r="R1252">
            <v>0</v>
          </cell>
          <cell r="S1252">
            <v>43.18</v>
          </cell>
          <cell r="V1252">
            <v>43.18</v>
          </cell>
          <cell r="Y1252">
            <v>0</v>
          </cell>
          <cell r="AC1252" t="str">
            <v>C20555No</v>
          </cell>
          <cell r="AG1252">
            <v>0</v>
          </cell>
          <cell r="AH1252">
            <v>0</v>
          </cell>
        </row>
        <row r="1253">
          <cell r="C1253" t="str">
            <v>C20555</v>
          </cell>
          <cell r="G1253">
            <v>0</v>
          </cell>
          <cell r="I1253">
            <v>2060</v>
          </cell>
          <cell r="J1253">
            <v>219.44</v>
          </cell>
          <cell r="M1253">
            <v>2100</v>
          </cell>
          <cell r="N1253">
            <v>2000</v>
          </cell>
          <cell r="O1253">
            <v>223.23</v>
          </cell>
          <cell r="P1253">
            <v>0</v>
          </cell>
          <cell r="Q1253">
            <v>2000</v>
          </cell>
          <cell r="R1253">
            <v>0</v>
          </cell>
          <cell r="S1253">
            <v>85.47</v>
          </cell>
          <cell r="V1253">
            <v>85.47</v>
          </cell>
          <cell r="Y1253">
            <v>0</v>
          </cell>
          <cell r="AC1253" t="str">
            <v>C20555No</v>
          </cell>
          <cell r="AG1253">
            <v>0</v>
          </cell>
          <cell r="AH1253">
            <v>0</v>
          </cell>
        </row>
        <row r="1254">
          <cell r="C1254" t="str">
            <v>C20555</v>
          </cell>
          <cell r="G1254">
            <v>0</v>
          </cell>
          <cell r="I1254">
            <v>0</v>
          </cell>
          <cell r="J1254">
            <v>0</v>
          </cell>
          <cell r="M1254">
            <v>0</v>
          </cell>
          <cell r="N1254">
            <v>0</v>
          </cell>
          <cell r="O1254">
            <v>0</v>
          </cell>
          <cell r="P1254">
            <v>0</v>
          </cell>
          <cell r="Q1254">
            <v>0</v>
          </cell>
          <cell r="R1254">
            <v>0</v>
          </cell>
          <cell r="S1254">
            <v>0</v>
          </cell>
          <cell r="V1254">
            <v>0</v>
          </cell>
          <cell r="Y1254">
            <v>0</v>
          </cell>
          <cell r="AC1254" t="str">
            <v>C20555No</v>
          </cell>
          <cell r="AG1254">
            <v>0</v>
          </cell>
          <cell r="AH1254">
            <v>0</v>
          </cell>
        </row>
        <row r="1255">
          <cell r="C1255" t="str">
            <v>C20555</v>
          </cell>
          <cell r="G1255">
            <v>0</v>
          </cell>
          <cell r="I1255">
            <v>40850</v>
          </cell>
          <cell r="J1255">
            <v>34923</v>
          </cell>
          <cell r="M1255">
            <v>40900</v>
          </cell>
          <cell r="N1255">
            <v>40000</v>
          </cell>
          <cell r="O1255">
            <v>17609.580000000002</v>
          </cell>
          <cell r="P1255">
            <v>0</v>
          </cell>
          <cell r="Q1255">
            <v>40000</v>
          </cell>
          <cell r="R1255">
            <v>0</v>
          </cell>
          <cell r="S1255">
            <v>3316.75</v>
          </cell>
          <cell r="V1255">
            <v>3316.75</v>
          </cell>
          <cell r="Y1255">
            <v>0</v>
          </cell>
          <cell r="AC1255" t="str">
            <v>C20555No</v>
          </cell>
          <cell r="AG1255">
            <v>0</v>
          </cell>
          <cell r="AH1255">
            <v>0</v>
          </cell>
        </row>
        <row r="1256">
          <cell r="C1256" t="str">
            <v>C20555</v>
          </cell>
          <cell r="G1256">
            <v>0</v>
          </cell>
          <cell r="I1256">
            <v>3000</v>
          </cell>
          <cell r="J1256">
            <v>-40</v>
          </cell>
          <cell r="M1256">
            <v>3000</v>
          </cell>
          <cell r="N1256">
            <v>3000</v>
          </cell>
          <cell r="O1256">
            <v>0</v>
          </cell>
          <cell r="P1256">
            <v>0</v>
          </cell>
          <cell r="Q1256">
            <v>3000</v>
          </cell>
          <cell r="R1256">
            <v>0</v>
          </cell>
          <cell r="S1256">
            <v>0</v>
          </cell>
          <cell r="V1256">
            <v>0</v>
          </cell>
          <cell r="Y1256">
            <v>0</v>
          </cell>
          <cell r="AC1256" t="str">
            <v>C20555No</v>
          </cell>
          <cell r="AG1256">
            <v>0</v>
          </cell>
          <cell r="AH1256">
            <v>0</v>
          </cell>
        </row>
        <row r="1257">
          <cell r="C1257" t="str">
            <v>C20555</v>
          </cell>
          <cell r="G1257">
            <v>0</v>
          </cell>
          <cell r="I1257">
            <v>6180</v>
          </cell>
          <cell r="J1257">
            <v>150</v>
          </cell>
          <cell r="M1257">
            <v>6200</v>
          </cell>
          <cell r="N1257">
            <v>4000</v>
          </cell>
          <cell r="O1257">
            <v>3977</v>
          </cell>
          <cell r="P1257">
            <v>0</v>
          </cell>
          <cell r="Q1257">
            <v>4000</v>
          </cell>
          <cell r="R1257">
            <v>77310</v>
          </cell>
          <cell r="S1257">
            <v>0</v>
          </cell>
          <cell r="V1257">
            <v>0</v>
          </cell>
          <cell r="Y1257">
            <v>0</v>
          </cell>
          <cell r="AC1257" t="str">
            <v>C20555No</v>
          </cell>
          <cell r="AG1257">
            <v>0</v>
          </cell>
          <cell r="AH1257">
            <v>0</v>
          </cell>
        </row>
        <row r="1258">
          <cell r="C1258">
            <v>0</v>
          </cell>
          <cell r="G1258">
            <v>0</v>
          </cell>
          <cell r="I1258">
            <v>73855</v>
          </cell>
          <cell r="J1258">
            <v>59465.84</v>
          </cell>
          <cell r="M1258">
            <v>74100</v>
          </cell>
          <cell r="N1258">
            <v>66658.010000000009</v>
          </cell>
          <cell r="O1258">
            <v>33421.699999999997</v>
          </cell>
          <cell r="P1258">
            <v>0</v>
          </cell>
          <cell r="Q1258">
            <v>68600</v>
          </cell>
          <cell r="R1258">
            <v>0</v>
          </cell>
          <cell r="S1258">
            <v>3445.4</v>
          </cell>
          <cell r="V1258">
            <v>3445.4</v>
          </cell>
          <cell r="Y1258">
            <v>-1058.04</v>
          </cell>
          <cell r="AC1258" t="str">
            <v/>
          </cell>
          <cell r="AG1258">
            <v>0</v>
          </cell>
          <cell r="AH1258">
            <v>0</v>
          </cell>
        </row>
        <row r="1259">
          <cell r="C1259" t="str">
            <v>C20558</v>
          </cell>
          <cell r="G1259">
            <v>0</v>
          </cell>
          <cell r="I1259">
            <v>0</v>
          </cell>
          <cell r="J1259">
            <v>1405.02</v>
          </cell>
          <cell r="M1259">
            <v>0</v>
          </cell>
          <cell r="N1259">
            <v>0</v>
          </cell>
          <cell r="O1259">
            <v>0</v>
          </cell>
          <cell r="P1259">
            <v>0</v>
          </cell>
          <cell r="Q1259">
            <v>0</v>
          </cell>
          <cell r="R1259">
            <v>0</v>
          </cell>
          <cell r="S1259">
            <v>0</v>
          </cell>
          <cell r="V1259">
            <v>0</v>
          </cell>
          <cell r="Y1259">
            <v>0</v>
          </cell>
          <cell r="AC1259" t="str">
            <v>C20558No</v>
          </cell>
          <cell r="AG1259">
            <v>0</v>
          </cell>
          <cell r="AH1259">
            <v>0</v>
          </cell>
        </row>
        <row r="1260">
          <cell r="C1260" t="str">
            <v>C20558</v>
          </cell>
          <cell r="G1260">
            <v>0</v>
          </cell>
          <cell r="I1260">
            <v>151380</v>
          </cell>
          <cell r="J1260">
            <v>103396.49</v>
          </cell>
          <cell r="M1260">
            <v>151400</v>
          </cell>
          <cell r="N1260">
            <v>106710.97</v>
          </cell>
          <cell r="O1260">
            <v>108319.01999999999</v>
          </cell>
          <cell r="P1260">
            <v>0</v>
          </cell>
          <cell r="Q1260">
            <v>139300</v>
          </cell>
          <cell r="R1260">
            <v>85660</v>
          </cell>
          <cell r="S1260">
            <v>40182.22</v>
          </cell>
          <cell r="V1260">
            <v>85660</v>
          </cell>
          <cell r="Y1260">
            <v>0</v>
          </cell>
          <cell r="AC1260" t="str">
            <v>C20558No</v>
          </cell>
          <cell r="AG1260">
            <v>0</v>
          </cell>
          <cell r="AH1260">
            <v>0</v>
          </cell>
        </row>
        <row r="1261">
          <cell r="C1261" t="str">
            <v>C20558</v>
          </cell>
          <cell r="G1261">
            <v>0</v>
          </cell>
          <cell r="I1261">
            <v>0</v>
          </cell>
          <cell r="J1261">
            <v>0</v>
          </cell>
          <cell r="M1261">
            <v>0</v>
          </cell>
          <cell r="N1261">
            <v>0</v>
          </cell>
          <cell r="O1261">
            <v>0</v>
          </cell>
          <cell r="P1261">
            <v>0</v>
          </cell>
          <cell r="Q1261">
            <v>0</v>
          </cell>
          <cell r="R1261">
            <v>0</v>
          </cell>
          <cell r="S1261">
            <v>490</v>
          </cell>
          <cell r="V1261">
            <v>490</v>
          </cell>
          <cell r="Y1261">
            <v>0</v>
          </cell>
          <cell r="AC1261" t="str">
            <v>C20558No</v>
          </cell>
          <cell r="AG1261">
            <v>0</v>
          </cell>
          <cell r="AH1261">
            <v>0</v>
          </cell>
        </row>
        <row r="1262">
          <cell r="C1262" t="str">
            <v>C20558</v>
          </cell>
          <cell r="G1262">
            <v>0</v>
          </cell>
          <cell r="I1262">
            <v>0</v>
          </cell>
          <cell r="J1262">
            <v>0.33000000000004093</v>
          </cell>
          <cell r="M1262">
            <v>0</v>
          </cell>
          <cell r="N1262">
            <v>0</v>
          </cell>
          <cell r="O1262">
            <v>0</v>
          </cell>
          <cell r="P1262">
            <v>0</v>
          </cell>
          <cell r="Q1262">
            <v>0</v>
          </cell>
          <cell r="R1262">
            <v>0</v>
          </cell>
          <cell r="S1262">
            <v>0</v>
          </cell>
          <cell r="V1262">
            <v>0</v>
          </cell>
          <cell r="Y1262">
            <v>0</v>
          </cell>
          <cell r="AC1262" t="str">
            <v>C20558No</v>
          </cell>
          <cell r="AG1262">
            <v>0</v>
          </cell>
          <cell r="AH1262">
            <v>0</v>
          </cell>
        </row>
        <row r="1263">
          <cell r="C1263" t="str">
            <v>C20558</v>
          </cell>
          <cell r="G1263">
            <v>0</v>
          </cell>
          <cell r="I1263">
            <v>0</v>
          </cell>
          <cell r="J1263">
            <v>0</v>
          </cell>
          <cell r="M1263">
            <v>0</v>
          </cell>
          <cell r="N1263">
            <v>0</v>
          </cell>
          <cell r="O1263">
            <v>45.35</v>
          </cell>
          <cell r="P1263">
            <v>0</v>
          </cell>
          <cell r="Q1263">
            <v>0</v>
          </cell>
          <cell r="R1263">
            <v>0</v>
          </cell>
          <cell r="S1263">
            <v>34.1</v>
          </cell>
          <cell r="V1263">
            <v>34.1</v>
          </cell>
          <cell r="Y1263">
            <v>0</v>
          </cell>
          <cell r="AC1263" t="str">
            <v>C20558No</v>
          </cell>
          <cell r="AG1263">
            <v>0</v>
          </cell>
          <cell r="AH1263">
            <v>0</v>
          </cell>
        </row>
        <row r="1264">
          <cell r="C1264" t="str">
            <v>C20558</v>
          </cell>
          <cell r="G1264">
            <v>0</v>
          </cell>
          <cell r="I1264">
            <v>0</v>
          </cell>
          <cell r="J1264">
            <v>0</v>
          </cell>
          <cell r="M1264">
            <v>0</v>
          </cell>
          <cell r="N1264">
            <v>0</v>
          </cell>
          <cell r="O1264">
            <v>0</v>
          </cell>
          <cell r="P1264">
            <v>0</v>
          </cell>
          <cell r="Q1264">
            <v>0</v>
          </cell>
          <cell r="R1264">
            <v>0</v>
          </cell>
          <cell r="S1264">
            <v>0</v>
          </cell>
          <cell r="V1264">
            <v>0</v>
          </cell>
          <cell r="Y1264">
            <v>0</v>
          </cell>
          <cell r="AC1264" t="str">
            <v>C20558No</v>
          </cell>
          <cell r="AG1264">
            <v>0</v>
          </cell>
          <cell r="AH1264">
            <v>0</v>
          </cell>
        </row>
        <row r="1265">
          <cell r="C1265" t="str">
            <v>C20558</v>
          </cell>
          <cell r="G1265">
            <v>0</v>
          </cell>
          <cell r="I1265">
            <v>1000</v>
          </cell>
          <cell r="J1265">
            <v>1235.94</v>
          </cell>
          <cell r="M1265">
            <v>1000</v>
          </cell>
          <cell r="N1265">
            <v>1200</v>
          </cell>
          <cell r="O1265">
            <v>773.5</v>
          </cell>
          <cell r="P1265">
            <v>0</v>
          </cell>
          <cell r="Q1265">
            <v>1200</v>
          </cell>
          <cell r="R1265">
            <v>350</v>
          </cell>
          <cell r="S1265">
            <v>533.65</v>
          </cell>
          <cell r="V1265">
            <v>533.65</v>
          </cell>
          <cell r="Y1265">
            <v>0</v>
          </cell>
          <cell r="AC1265" t="str">
            <v>C20558No</v>
          </cell>
          <cell r="AG1265">
            <v>0</v>
          </cell>
          <cell r="AH1265">
            <v>0</v>
          </cell>
        </row>
        <row r="1266">
          <cell r="C1266" t="str">
            <v>C20558</v>
          </cell>
          <cell r="G1266">
            <v>0</v>
          </cell>
          <cell r="I1266">
            <v>340</v>
          </cell>
          <cell r="J1266">
            <v>394.2</v>
          </cell>
          <cell r="M1266">
            <v>300</v>
          </cell>
          <cell r="N1266">
            <v>300</v>
          </cell>
          <cell r="O1266">
            <v>2217.1799999999998</v>
          </cell>
          <cell r="P1266">
            <v>0</v>
          </cell>
          <cell r="Q1266">
            <v>300</v>
          </cell>
          <cell r="R1266">
            <v>130</v>
          </cell>
          <cell r="S1266">
            <v>152.82</v>
          </cell>
          <cell r="V1266">
            <v>152.82</v>
          </cell>
          <cell r="Y1266">
            <v>0</v>
          </cell>
          <cell r="AC1266" t="str">
            <v>C20558No</v>
          </cell>
          <cell r="AG1266">
            <v>0</v>
          </cell>
          <cell r="AH1266">
            <v>0</v>
          </cell>
        </row>
        <row r="1267">
          <cell r="C1267" t="str">
            <v>C20558</v>
          </cell>
          <cell r="G1267">
            <v>0</v>
          </cell>
          <cell r="I1267">
            <v>25500</v>
          </cell>
          <cell r="J1267">
            <v>21118.2</v>
          </cell>
          <cell r="M1267">
            <v>25500</v>
          </cell>
          <cell r="N1267">
            <v>20600</v>
          </cell>
          <cell r="O1267">
            <v>23881.699999999997</v>
          </cell>
          <cell r="P1267">
            <v>0</v>
          </cell>
          <cell r="Q1267">
            <v>20600</v>
          </cell>
          <cell r="R1267">
            <v>11950</v>
          </cell>
          <cell r="S1267">
            <v>5849.5</v>
          </cell>
          <cell r="V1267">
            <v>11950</v>
          </cell>
          <cell r="Y1267">
            <v>0</v>
          </cell>
          <cell r="AC1267" t="str">
            <v>C20558No</v>
          </cell>
          <cell r="AG1267">
            <v>0</v>
          </cell>
          <cell r="AH1267">
            <v>0</v>
          </cell>
        </row>
        <row r="1268">
          <cell r="C1268" t="str">
            <v>C20558</v>
          </cell>
          <cell r="G1268">
            <v>0</v>
          </cell>
          <cell r="I1268">
            <v>0</v>
          </cell>
          <cell r="J1268">
            <v>0</v>
          </cell>
          <cell r="M1268">
            <v>0</v>
          </cell>
          <cell r="N1268">
            <v>0</v>
          </cell>
          <cell r="O1268">
            <v>0</v>
          </cell>
          <cell r="P1268">
            <v>0</v>
          </cell>
          <cell r="Q1268">
            <v>0</v>
          </cell>
          <cell r="R1268">
            <v>0</v>
          </cell>
          <cell r="S1268">
            <v>498.86</v>
          </cell>
          <cell r="V1268">
            <v>498.86</v>
          </cell>
          <cell r="Y1268">
            <v>0</v>
          </cell>
          <cell r="AC1268" t="str">
            <v>C20558No</v>
          </cell>
          <cell r="AG1268">
            <v>0</v>
          </cell>
          <cell r="AH1268">
            <v>0</v>
          </cell>
        </row>
        <row r="1269">
          <cell r="C1269" t="str">
            <v>C20558</v>
          </cell>
          <cell r="G1269">
            <v>0</v>
          </cell>
          <cell r="I1269">
            <v>0</v>
          </cell>
          <cell r="J1269">
            <v>5710.0300000000007</v>
          </cell>
          <cell r="M1269">
            <v>0</v>
          </cell>
          <cell r="N1269">
            <v>5500</v>
          </cell>
          <cell r="O1269">
            <v>4934.6600000000008</v>
          </cell>
          <cell r="P1269">
            <v>0</v>
          </cell>
          <cell r="Q1269">
            <v>5500</v>
          </cell>
          <cell r="R1269">
            <v>0</v>
          </cell>
          <cell r="S1269">
            <v>220.22</v>
          </cell>
          <cell r="V1269">
            <v>220.22</v>
          </cell>
          <cell r="Y1269">
            <v>0</v>
          </cell>
          <cell r="AC1269" t="str">
            <v>C20558No</v>
          </cell>
          <cell r="AG1269">
            <v>0</v>
          </cell>
          <cell r="AH1269">
            <v>0</v>
          </cell>
        </row>
        <row r="1270">
          <cell r="C1270" t="str">
            <v>C20558</v>
          </cell>
          <cell r="G1270">
            <v>0</v>
          </cell>
          <cell r="I1270">
            <v>-19500</v>
          </cell>
          <cell r="J1270">
            <v>-21440.11</v>
          </cell>
          <cell r="M1270">
            <v>-19500</v>
          </cell>
          <cell r="N1270">
            <v>-19500</v>
          </cell>
          <cell r="O1270">
            <v>-13885.02</v>
          </cell>
          <cell r="P1270">
            <v>0</v>
          </cell>
          <cell r="Q1270">
            <v>-19500</v>
          </cell>
          <cell r="R1270">
            <v>-13000</v>
          </cell>
          <cell r="S1270">
            <v>-2464.5</v>
          </cell>
          <cell r="V1270">
            <v>-13000</v>
          </cell>
          <cell r="Y1270">
            <v>0</v>
          </cell>
          <cell r="AC1270" t="str">
            <v>C20558No</v>
          </cell>
          <cell r="AG1270">
            <v>0</v>
          </cell>
          <cell r="AH1270">
            <v>0</v>
          </cell>
        </row>
        <row r="1271">
          <cell r="C1271" t="str">
            <v>C20558</v>
          </cell>
          <cell r="G1271">
            <v>0</v>
          </cell>
          <cell r="I1271">
            <v>0</v>
          </cell>
          <cell r="J1271">
            <v>0</v>
          </cell>
          <cell r="M1271">
            <v>0</v>
          </cell>
          <cell r="N1271">
            <v>0</v>
          </cell>
          <cell r="O1271">
            <v>0</v>
          </cell>
          <cell r="P1271">
            <v>0</v>
          </cell>
          <cell r="Q1271">
            <v>-13600</v>
          </cell>
          <cell r="R1271">
            <v>-11600</v>
          </cell>
          <cell r="S1271">
            <v>-654.5</v>
          </cell>
          <cell r="V1271">
            <v>-11600</v>
          </cell>
          <cell r="Y1271">
            <v>0</v>
          </cell>
          <cell r="AC1271" t="str">
            <v>C20558No</v>
          </cell>
          <cell r="AG1271">
            <v>0</v>
          </cell>
          <cell r="AH1271">
            <v>0</v>
          </cell>
        </row>
        <row r="1272">
          <cell r="C1272">
            <v>0</v>
          </cell>
          <cell r="G1272">
            <v>0</v>
          </cell>
          <cell r="I1272">
            <v>158720</v>
          </cell>
          <cell r="J1272">
            <v>111820.10000000002</v>
          </cell>
          <cell r="M1272">
            <v>158700</v>
          </cell>
          <cell r="N1272">
            <v>114810.97</v>
          </cell>
          <cell r="O1272">
            <v>126286.39</v>
          </cell>
          <cell r="P1272">
            <v>0</v>
          </cell>
          <cell r="Q1272">
            <v>133800</v>
          </cell>
          <cell r="R1272">
            <v>0</v>
          </cell>
          <cell r="S1272">
            <v>44842.37</v>
          </cell>
          <cell r="V1272">
            <v>74939.650000000009</v>
          </cell>
          <cell r="Y1272">
            <v>-1058.04</v>
          </cell>
          <cell r="AC1272" t="str">
            <v/>
          </cell>
          <cell r="AG1272">
            <v>0</v>
          </cell>
          <cell r="AH1272">
            <v>0</v>
          </cell>
        </row>
        <row r="1273">
          <cell r="C1273" t="str">
            <v>C20561</v>
          </cell>
          <cell r="G1273">
            <v>0</v>
          </cell>
          <cell r="I1273">
            <v>37080</v>
          </cell>
          <cell r="J1273">
            <v>13808.6</v>
          </cell>
          <cell r="M1273">
            <v>37000</v>
          </cell>
          <cell r="N1273">
            <v>16600</v>
          </cell>
          <cell r="O1273">
            <v>13057.07</v>
          </cell>
          <cell r="P1273">
            <v>0</v>
          </cell>
          <cell r="Q1273">
            <v>16600</v>
          </cell>
          <cell r="R1273">
            <v>92360</v>
          </cell>
          <cell r="S1273">
            <v>33591.620000000003</v>
          </cell>
          <cell r="V1273">
            <v>92360</v>
          </cell>
          <cell r="Y1273">
            <v>0</v>
          </cell>
          <cell r="AC1273" t="str">
            <v>C20561No</v>
          </cell>
          <cell r="AG1273">
            <v>0</v>
          </cell>
          <cell r="AH1273">
            <v>0</v>
          </cell>
        </row>
        <row r="1274">
          <cell r="C1274" t="str">
            <v>C20561</v>
          </cell>
          <cell r="G1274">
            <v>0</v>
          </cell>
          <cell r="I1274">
            <v>0</v>
          </cell>
          <cell r="J1274">
            <v>0</v>
          </cell>
          <cell r="M1274">
            <v>0</v>
          </cell>
          <cell r="N1274">
            <v>0</v>
          </cell>
          <cell r="O1274">
            <v>0</v>
          </cell>
          <cell r="P1274">
            <v>0</v>
          </cell>
          <cell r="Q1274">
            <v>0</v>
          </cell>
          <cell r="R1274">
            <v>0</v>
          </cell>
          <cell r="S1274">
            <v>2390</v>
          </cell>
          <cell r="V1274">
            <v>2390</v>
          </cell>
          <cell r="Y1274">
            <v>0</v>
          </cell>
          <cell r="AC1274" t="str">
            <v>C20561No</v>
          </cell>
          <cell r="AG1274">
            <v>0</v>
          </cell>
          <cell r="AH1274">
            <v>0</v>
          </cell>
        </row>
        <row r="1275">
          <cell r="C1275" t="str">
            <v>C20561</v>
          </cell>
          <cell r="G1275">
            <v>0</v>
          </cell>
          <cell r="I1275">
            <v>0</v>
          </cell>
          <cell r="J1275">
            <v>-89.199999999999989</v>
          </cell>
          <cell r="M1275">
            <v>0</v>
          </cell>
          <cell r="N1275">
            <v>0</v>
          </cell>
          <cell r="O1275">
            <v>0</v>
          </cell>
          <cell r="P1275">
            <v>0</v>
          </cell>
          <cell r="Q1275">
            <v>0</v>
          </cell>
          <cell r="R1275">
            <v>0</v>
          </cell>
          <cell r="S1275">
            <v>0</v>
          </cell>
          <cell r="V1275">
            <v>0</v>
          </cell>
          <cell r="Y1275">
            <v>0</v>
          </cell>
          <cell r="AC1275" t="str">
            <v>C20561No</v>
          </cell>
          <cell r="AG1275">
            <v>0</v>
          </cell>
          <cell r="AH1275">
            <v>0</v>
          </cell>
        </row>
        <row r="1276">
          <cell r="C1276" t="str">
            <v>C20561</v>
          </cell>
          <cell r="G1276">
            <v>0</v>
          </cell>
          <cell r="I1276">
            <v>280</v>
          </cell>
          <cell r="J1276">
            <v>182.84</v>
          </cell>
          <cell r="M1276">
            <v>300</v>
          </cell>
          <cell r="N1276">
            <v>200</v>
          </cell>
          <cell r="O1276">
            <v>0</v>
          </cell>
          <cell r="P1276">
            <v>0</v>
          </cell>
          <cell r="Q1276">
            <v>200</v>
          </cell>
          <cell r="R1276">
            <v>0</v>
          </cell>
          <cell r="S1276">
            <v>217.94</v>
          </cell>
          <cell r="V1276">
            <v>217.94</v>
          </cell>
          <cell r="Y1276">
            <v>0</v>
          </cell>
          <cell r="AC1276" t="str">
            <v>C20561No</v>
          </cell>
          <cell r="AG1276">
            <v>0</v>
          </cell>
          <cell r="AH1276">
            <v>0</v>
          </cell>
        </row>
        <row r="1277">
          <cell r="C1277" t="str">
            <v>C20561</v>
          </cell>
          <cell r="G1277">
            <v>0</v>
          </cell>
          <cell r="I1277">
            <v>200</v>
          </cell>
          <cell r="J1277">
            <v>315.74</v>
          </cell>
          <cell r="M1277">
            <v>200</v>
          </cell>
          <cell r="N1277">
            <v>200</v>
          </cell>
          <cell r="O1277">
            <v>219.98</v>
          </cell>
          <cell r="P1277">
            <v>0</v>
          </cell>
          <cell r="Q1277">
            <v>200</v>
          </cell>
          <cell r="R1277">
            <v>250</v>
          </cell>
          <cell r="S1277">
            <v>0</v>
          </cell>
          <cell r="V1277">
            <v>250</v>
          </cell>
          <cell r="Y1277">
            <v>0</v>
          </cell>
          <cell r="AC1277" t="str">
            <v>C20561No</v>
          </cell>
          <cell r="AG1277">
            <v>0</v>
          </cell>
          <cell r="AH1277">
            <v>0</v>
          </cell>
        </row>
        <row r="1278">
          <cell r="C1278" t="str">
            <v>C20561</v>
          </cell>
          <cell r="G1278">
            <v>0</v>
          </cell>
          <cell r="I1278">
            <v>0</v>
          </cell>
          <cell r="J1278">
            <v>0</v>
          </cell>
          <cell r="M1278">
            <v>0</v>
          </cell>
          <cell r="N1278">
            <v>0</v>
          </cell>
          <cell r="O1278">
            <v>0</v>
          </cell>
          <cell r="P1278">
            <v>0</v>
          </cell>
          <cell r="Q1278">
            <v>0</v>
          </cell>
          <cell r="R1278">
            <v>8650</v>
          </cell>
          <cell r="S1278">
            <v>5001.3</v>
          </cell>
          <cell r="V1278">
            <v>8650</v>
          </cell>
          <cell r="Y1278">
            <v>0</v>
          </cell>
          <cell r="AC1278" t="str">
            <v>C20561No</v>
          </cell>
          <cell r="AG1278">
            <v>0</v>
          </cell>
          <cell r="AH1278">
            <v>0</v>
          </cell>
        </row>
        <row r="1279">
          <cell r="C1279" t="str">
            <v>C20561</v>
          </cell>
          <cell r="G1279">
            <v>0</v>
          </cell>
          <cell r="I1279">
            <v>0</v>
          </cell>
          <cell r="J1279">
            <v>854.2</v>
          </cell>
          <cell r="M1279">
            <v>0</v>
          </cell>
          <cell r="N1279">
            <v>0</v>
          </cell>
          <cell r="O1279">
            <v>199.5</v>
          </cell>
          <cell r="P1279">
            <v>0</v>
          </cell>
          <cell r="Q1279">
            <v>0</v>
          </cell>
          <cell r="R1279">
            <v>0</v>
          </cell>
          <cell r="S1279">
            <v>233</v>
          </cell>
          <cell r="V1279">
            <v>233</v>
          </cell>
          <cell r="Y1279">
            <v>0</v>
          </cell>
          <cell r="AC1279" t="str">
            <v>C20561No</v>
          </cell>
          <cell r="AG1279">
            <v>0</v>
          </cell>
          <cell r="AH1279">
            <v>0</v>
          </cell>
        </row>
        <row r="1280">
          <cell r="C1280" t="str">
            <v>C20561</v>
          </cell>
          <cell r="G1280">
            <v>0</v>
          </cell>
          <cell r="I1280">
            <v>-19100</v>
          </cell>
          <cell r="J1280">
            <v>-11727.2</v>
          </cell>
          <cell r="M1280">
            <v>-19100</v>
          </cell>
          <cell r="N1280">
            <v>-11400</v>
          </cell>
          <cell r="O1280">
            <v>-11707.19</v>
          </cell>
          <cell r="P1280">
            <v>0</v>
          </cell>
          <cell r="Q1280">
            <v>-11400</v>
          </cell>
          <cell r="R1280">
            <v>-10000</v>
          </cell>
          <cell r="S1280">
            <v>-4303</v>
          </cell>
          <cell r="V1280">
            <v>-10000</v>
          </cell>
          <cell r="Y1280">
            <v>0</v>
          </cell>
          <cell r="AC1280" t="str">
            <v>C20561No</v>
          </cell>
          <cell r="AG1280">
            <v>0</v>
          </cell>
          <cell r="AH1280">
            <v>0</v>
          </cell>
        </row>
        <row r="1281">
          <cell r="C1281" t="str">
            <v>C20561</v>
          </cell>
          <cell r="G1281">
            <v>0</v>
          </cell>
          <cell r="I1281">
            <v>0</v>
          </cell>
          <cell r="J1281">
            <v>0</v>
          </cell>
          <cell r="M1281">
            <v>0</v>
          </cell>
          <cell r="N1281">
            <v>0</v>
          </cell>
          <cell r="O1281">
            <v>0</v>
          </cell>
          <cell r="P1281">
            <v>0</v>
          </cell>
          <cell r="Q1281">
            <v>0</v>
          </cell>
          <cell r="R1281">
            <v>0</v>
          </cell>
          <cell r="S1281">
            <v>-495</v>
          </cell>
          <cell r="V1281">
            <v>-495</v>
          </cell>
          <cell r="Y1281">
            <v>0</v>
          </cell>
          <cell r="AC1281" t="str">
            <v>C20561No</v>
          </cell>
          <cell r="AG1281">
            <v>0</v>
          </cell>
          <cell r="AH1281">
            <v>0</v>
          </cell>
        </row>
        <row r="1282">
          <cell r="C1282">
            <v>0</v>
          </cell>
          <cell r="G1282">
            <v>0</v>
          </cell>
          <cell r="I1282">
            <v>18460</v>
          </cell>
          <cell r="J1282">
            <v>3344.9799999999996</v>
          </cell>
          <cell r="M1282">
            <v>18400</v>
          </cell>
          <cell r="N1282">
            <v>5600</v>
          </cell>
          <cell r="O1282">
            <v>1769.3599999999988</v>
          </cell>
          <cell r="P1282">
            <v>0</v>
          </cell>
          <cell r="Q1282">
            <v>5600</v>
          </cell>
          <cell r="R1282">
            <v>0</v>
          </cell>
          <cell r="S1282">
            <v>36635.860000000008</v>
          </cell>
          <cell r="V1282">
            <v>93605.94</v>
          </cell>
          <cell r="Y1282">
            <v>-1058.04</v>
          </cell>
          <cell r="AC1282" t="str">
            <v/>
          </cell>
          <cell r="AG1282">
            <v>0</v>
          </cell>
          <cell r="AH1282">
            <v>0</v>
          </cell>
        </row>
        <row r="1283">
          <cell r="C1283" t="str">
            <v>C20560</v>
          </cell>
          <cell r="G1283">
            <v>0</v>
          </cell>
          <cell r="I1283">
            <v>0</v>
          </cell>
          <cell r="J1283">
            <v>0</v>
          </cell>
          <cell r="M1283">
            <v>0</v>
          </cell>
          <cell r="N1283">
            <v>0</v>
          </cell>
          <cell r="O1283">
            <v>2514.63</v>
          </cell>
          <cell r="P1283">
            <v>0</v>
          </cell>
          <cell r="Q1283">
            <v>0</v>
          </cell>
          <cell r="R1283">
            <v>0</v>
          </cell>
          <cell r="S1283">
            <v>1262.8499999999999</v>
          </cell>
          <cell r="V1283">
            <v>1262.8499999999999</v>
          </cell>
          <cell r="Y1283">
            <v>0</v>
          </cell>
          <cell r="AC1283" t="str">
            <v>C20560No</v>
          </cell>
          <cell r="AG1283">
            <v>0</v>
          </cell>
          <cell r="AH1283">
            <v>0</v>
          </cell>
        </row>
        <row r="1284">
          <cell r="C1284" t="str">
            <v>C20560</v>
          </cell>
          <cell r="G1284">
            <v>0</v>
          </cell>
          <cell r="I1284">
            <v>0</v>
          </cell>
          <cell r="J1284">
            <v>0</v>
          </cell>
          <cell r="M1284">
            <v>0</v>
          </cell>
          <cell r="N1284">
            <v>0</v>
          </cell>
          <cell r="O1284">
            <v>138.86000000000001</v>
          </cell>
          <cell r="P1284">
            <v>0</v>
          </cell>
          <cell r="Q1284">
            <v>0</v>
          </cell>
          <cell r="R1284">
            <v>0</v>
          </cell>
          <cell r="S1284">
            <v>0</v>
          </cell>
          <cell r="V1284">
            <v>0</v>
          </cell>
          <cell r="Y1284">
            <v>0</v>
          </cell>
          <cell r="AC1284" t="str">
            <v>C20560No</v>
          </cell>
          <cell r="AG1284">
            <v>0</v>
          </cell>
          <cell r="AH1284">
            <v>0</v>
          </cell>
        </row>
        <row r="1285">
          <cell r="C1285" t="str">
            <v>C20560</v>
          </cell>
          <cell r="G1285">
            <v>0</v>
          </cell>
          <cell r="I1285">
            <v>0</v>
          </cell>
          <cell r="J1285">
            <v>0</v>
          </cell>
          <cell r="M1285">
            <v>0</v>
          </cell>
          <cell r="N1285">
            <v>0</v>
          </cell>
          <cell r="O1285">
            <v>2599.9</v>
          </cell>
          <cell r="P1285">
            <v>0</v>
          </cell>
          <cell r="Q1285">
            <v>0</v>
          </cell>
          <cell r="R1285">
            <v>0</v>
          </cell>
          <cell r="S1285">
            <v>662.74999999999989</v>
          </cell>
          <cell r="V1285">
            <v>662.74999999999989</v>
          </cell>
          <cell r="Y1285">
            <v>0</v>
          </cell>
          <cell r="AC1285" t="str">
            <v>C20560No</v>
          </cell>
          <cell r="AG1285">
            <v>0</v>
          </cell>
          <cell r="AH1285">
            <v>0</v>
          </cell>
        </row>
        <row r="1286">
          <cell r="C1286" t="str">
            <v>C20560</v>
          </cell>
          <cell r="G1286">
            <v>0</v>
          </cell>
          <cell r="I1286">
            <v>0</v>
          </cell>
          <cell r="J1286">
            <v>0</v>
          </cell>
          <cell r="M1286">
            <v>0</v>
          </cell>
          <cell r="N1286">
            <v>0</v>
          </cell>
          <cell r="O1286">
            <v>161</v>
          </cell>
          <cell r="P1286">
            <v>0</v>
          </cell>
          <cell r="Q1286">
            <v>0</v>
          </cell>
          <cell r="R1286">
            <v>0</v>
          </cell>
          <cell r="S1286">
            <v>0</v>
          </cell>
          <cell r="V1286">
            <v>0</v>
          </cell>
          <cell r="Y1286">
            <v>0</v>
          </cell>
          <cell r="AC1286" t="str">
            <v>C20560No</v>
          </cell>
          <cell r="AG1286">
            <v>0</v>
          </cell>
          <cell r="AH1286">
            <v>0</v>
          </cell>
        </row>
        <row r="1287">
          <cell r="C1287" t="str">
            <v>C20560</v>
          </cell>
          <cell r="G1287">
            <v>0</v>
          </cell>
          <cell r="I1287">
            <v>0</v>
          </cell>
          <cell r="J1287">
            <v>0</v>
          </cell>
          <cell r="M1287">
            <v>0</v>
          </cell>
          <cell r="N1287">
            <v>0</v>
          </cell>
          <cell r="O1287">
            <v>-2787</v>
          </cell>
          <cell r="P1287">
            <v>0</v>
          </cell>
          <cell r="Q1287">
            <v>0</v>
          </cell>
          <cell r="R1287">
            <v>0</v>
          </cell>
          <cell r="S1287">
            <v>456</v>
          </cell>
          <cell r="V1287">
            <v>456</v>
          </cell>
          <cell r="Y1287">
            <v>0</v>
          </cell>
          <cell r="AC1287" t="str">
            <v>C20560No</v>
          </cell>
          <cell r="AG1287">
            <v>0</v>
          </cell>
          <cell r="AH1287">
            <v>0</v>
          </cell>
        </row>
        <row r="1288">
          <cell r="C1288" t="str">
            <v>C20560</v>
          </cell>
          <cell r="G1288">
            <v>0</v>
          </cell>
          <cell r="I1288">
            <v>0</v>
          </cell>
          <cell r="J1288">
            <v>0</v>
          </cell>
          <cell r="M1288">
            <v>0</v>
          </cell>
          <cell r="N1288">
            <v>0</v>
          </cell>
          <cell r="O1288">
            <v>-1550.87</v>
          </cell>
          <cell r="P1288">
            <v>0</v>
          </cell>
          <cell r="Q1288">
            <v>0</v>
          </cell>
          <cell r="R1288">
            <v>0</v>
          </cell>
          <cell r="S1288">
            <v>-2668.5</v>
          </cell>
          <cell r="V1288">
            <v>-2668.5</v>
          </cell>
          <cell r="Y1288">
            <v>0</v>
          </cell>
          <cell r="AC1288" t="str">
            <v>C20560No</v>
          </cell>
          <cell r="AG1288">
            <v>0</v>
          </cell>
          <cell r="AH1288">
            <v>0</v>
          </cell>
        </row>
        <row r="1289">
          <cell r="C1289">
            <v>0</v>
          </cell>
          <cell r="G1289">
            <v>0</v>
          </cell>
          <cell r="I1289">
            <v>0</v>
          </cell>
          <cell r="J1289">
            <v>0</v>
          </cell>
          <cell r="M1289">
            <v>0</v>
          </cell>
          <cell r="N1289">
            <v>0</v>
          </cell>
          <cell r="O1289">
            <v>1076.5200000000004</v>
          </cell>
          <cell r="P1289">
            <v>0</v>
          </cell>
          <cell r="Q1289">
            <v>0</v>
          </cell>
          <cell r="R1289">
            <v>0</v>
          </cell>
          <cell r="S1289">
            <v>-286.90000000000009</v>
          </cell>
          <cell r="V1289">
            <v>-286.90000000000009</v>
          </cell>
          <cell r="Y1289">
            <v>-1058.04</v>
          </cell>
          <cell r="AC1289" t="str">
            <v/>
          </cell>
          <cell r="AG1289">
            <v>0</v>
          </cell>
          <cell r="AH1289">
            <v>0</v>
          </cell>
        </row>
        <row r="1290">
          <cell r="C1290" t="str">
            <v>C20564</v>
          </cell>
          <cell r="G1290">
            <v>0</v>
          </cell>
          <cell r="I1290">
            <v>0</v>
          </cell>
          <cell r="J1290">
            <v>0</v>
          </cell>
          <cell r="M1290">
            <v>0</v>
          </cell>
          <cell r="N1290">
            <v>0</v>
          </cell>
          <cell r="O1290">
            <v>0</v>
          </cell>
          <cell r="P1290">
            <v>0</v>
          </cell>
          <cell r="Q1290">
            <v>0</v>
          </cell>
          <cell r="R1290">
            <v>0</v>
          </cell>
          <cell r="S1290">
            <v>0</v>
          </cell>
          <cell r="V1290">
            <v>0</v>
          </cell>
          <cell r="Y1290">
            <v>0</v>
          </cell>
          <cell r="AC1290" t="str">
            <v>C20564No</v>
          </cell>
          <cell r="AG1290">
            <v>0</v>
          </cell>
          <cell r="AH1290">
            <v>0</v>
          </cell>
        </row>
        <row r="1291">
          <cell r="C1291" t="str">
            <v>C20564</v>
          </cell>
          <cell r="G1291">
            <v>0</v>
          </cell>
          <cell r="I1291">
            <v>239345</v>
          </cell>
          <cell r="J1291">
            <v>186180.23</v>
          </cell>
          <cell r="M1291">
            <v>239300</v>
          </cell>
          <cell r="N1291">
            <v>102203.42000000001</v>
          </cell>
          <cell r="O1291">
            <v>152995.82</v>
          </cell>
          <cell r="P1291">
            <v>0</v>
          </cell>
          <cell r="Q1291">
            <v>125600</v>
          </cell>
          <cell r="R1291">
            <v>85683</v>
          </cell>
          <cell r="S1291">
            <v>39084.65</v>
          </cell>
          <cell r="V1291">
            <v>85683</v>
          </cell>
          <cell r="Y1291">
            <v>0</v>
          </cell>
          <cell r="AC1291" t="str">
            <v>C20564No</v>
          </cell>
          <cell r="AG1291">
            <v>0</v>
          </cell>
          <cell r="AH1291">
            <v>0</v>
          </cell>
        </row>
        <row r="1292">
          <cell r="C1292" t="str">
            <v>C20564</v>
          </cell>
          <cell r="G1292">
            <v>0</v>
          </cell>
          <cell r="I1292">
            <v>0</v>
          </cell>
          <cell r="J1292">
            <v>0</v>
          </cell>
          <cell r="M1292">
            <v>0</v>
          </cell>
          <cell r="N1292">
            <v>0</v>
          </cell>
          <cell r="O1292">
            <v>0</v>
          </cell>
          <cell r="P1292">
            <v>0</v>
          </cell>
          <cell r="Q1292">
            <v>0</v>
          </cell>
          <cell r="R1292">
            <v>0</v>
          </cell>
          <cell r="S1292">
            <v>0</v>
          </cell>
          <cell r="V1292">
            <v>0</v>
          </cell>
          <cell r="Y1292">
            <v>0</v>
          </cell>
          <cell r="AC1292" t="str">
            <v>C20564No</v>
          </cell>
          <cell r="AG1292">
            <v>0</v>
          </cell>
          <cell r="AH1292">
            <v>0</v>
          </cell>
        </row>
        <row r="1293">
          <cell r="C1293" t="str">
            <v>C20564</v>
          </cell>
          <cell r="G1293">
            <v>0</v>
          </cell>
          <cell r="I1293">
            <v>0</v>
          </cell>
          <cell r="J1293">
            <v>0</v>
          </cell>
          <cell r="M1293">
            <v>0</v>
          </cell>
          <cell r="N1293">
            <v>0</v>
          </cell>
          <cell r="O1293">
            <v>0</v>
          </cell>
          <cell r="P1293">
            <v>0</v>
          </cell>
          <cell r="Q1293">
            <v>0</v>
          </cell>
          <cell r="R1293">
            <v>0</v>
          </cell>
          <cell r="S1293">
            <v>0</v>
          </cell>
          <cell r="V1293">
            <v>0</v>
          </cell>
          <cell r="Y1293">
            <v>0</v>
          </cell>
          <cell r="AC1293" t="str">
            <v>C20564No</v>
          </cell>
          <cell r="AG1293">
            <v>0</v>
          </cell>
          <cell r="AH1293">
            <v>0</v>
          </cell>
        </row>
        <row r="1294">
          <cell r="C1294" t="str">
            <v>C20564</v>
          </cell>
          <cell r="G1294">
            <v>0</v>
          </cell>
          <cell r="I1294">
            <v>0</v>
          </cell>
          <cell r="J1294">
            <v>76.5</v>
          </cell>
          <cell r="M1294">
            <v>0</v>
          </cell>
          <cell r="N1294">
            <v>0</v>
          </cell>
          <cell r="O1294">
            <v>142.65000000000003</v>
          </cell>
          <cell r="P1294">
            <v>0</v>
          </cell>
          <cell r="Q1294">
            <v>0</v>
          </cell>
          <cell r="R1294">
            <v>0</v>
          </cell>
          <cell r="S1294">
            <v>0</v>
          </cell>
          <cell r="V1294">
            <v>0</v>
          </cell>
          <cell r="Y1294">
            <v>0</v>
          </cell>
          <cell r="AC1294" t="str">
            <v>C20564No</v>
          </cell>
          <cell r="AG1294">
            <v>0</v>
          </cell>
          <cell r="AH1294">
            <v>0</v>
          </cell>
        </row>
        <row r="1295">
          <cell r="C1295" t="str">
            <v>C20564</v>
          </cell>
          <cell r="G1295">
            <v>0</v>
          </cell>
          <cell r="I1295">
            <v>0</v>
          </cell>
          <cell r="J1295">
            <v>0</v>
          </cell>
          <cell r="M1295">
            <v>0</v>
          </cell>
          <cell r="N1295">
            <v>0</v>
          </cell>
          <cell r="O1295">
            <v>472.13</v>
          </cell>
          <cell r="P1295">
            <v>0</v>
          </cell>
          <cell r="Q1295">
            <v>0</v>
          </cell>
          <cell r="R1295">
            <v>0</v>
          </cell>
          <cell r="S1295">
            <v>0</v>
          </cell>
          <cell r="V1295">
            <v>0</v>
          </cell>
          <cell r="Y1295">
            <v>0</v>
          </cell>
          <cell r="AC1295" t="str">
            <v>C20564No</v>
          </cell>
          <cell r="AG1295">
            <v>0</v>
          </cell>
          <cell r="AH1295">
            <v>0</v>
          </cell>
        </row>
        <row r="1296">
          <cell r="C1296" t="str">
            <v>C20564</v>
          </cell>
          <cell r="G1296">
            <v>0</v>
          </cell>
          <cell r="I1296">
            <v>4800</v>
          </cell>
          <cell r="J1296">
            <v>4293.0200000000004</v>
          </cell>
          <cell r="M1296">
            <v>4800</v>
          </cell>
          <cell r="N1296">
            <v>4100</v>
          </cell>
          <cell r="O1296">
            <v>3403.7999999999997</v>
          </cell>
          <cell r="P1296">
            <v>0</v>
          </cell>
          <cell r="Q1296">
            <v>4100</v>
          </cell>
          <cell r="R1296">
            <v>2170</v>
          </cell>
          <cell r="S1296">
            <v>278.86999999999989</v>
          </cell>
          <cell r="V1296">
            <v>2170</v>
          </cell>
          <cell r="Y1296">
            <v>0</v>
          </cell>
          <cell r="AC1296" t="str">
            <v>C20564No</v>
          </cell>
          <cell r="AG1296">
            <v>0</v>
          </cell>
          <cell r="AH1296">
            <v>0</v>
          </cell>
        </row>
        <row r="1297">
          <cell r="C1297" t="str">
            <v>C20564</v>
          </cell>
          <cell r="G1297">
            <v>0</v>
          </cell>
          <cell r="I1297">
            <v>0</v>
          </cell>
          <cell r="J1297">
            <v>-886.42</v>
          </cell>
          <cell r="M1297">
            <v>0</v>
          </cell>
          <cell r="N1297">
            <v>0</v>
          </cell>
          <cell r="O1297">
            <v>0</v>
          </cell>
          <cell r="P1297">
            <v>0</v>
          </cell>
          <cell r="Q1297">
            <v>0</v>
          </cell>
          <cell r="R1297">
            <v>0</v>
          </cell>
          <cell r="S1297">
            <v>0</v>
          </cell>
          <cell r="V1297">
            <v>0</v>
          </cell>
          <cell r="Y1297">
            <v>0</v>
          </cell>
          <cell r="AC1297" t="str">
            <v>C20564No</v>
          </cell>
          <cell r="AG1297">
            <v>0</v>
          </cell>
          <cell r="AH1297">
            <v>0</v>
          </cell>
        </row>
        <row r="1298">
          <cell r="C1298" t="str">
            <v>C20564</v>
          </cell>
          <cell r="G1298">
            <v>0</v>
          </cell>
          <cell r="I1298">
            <v>1500</v>
          </cell>
          <cell r="J1298">
            <v>1771.2</v>
          </cell>
          <cell r="M1298">
            <v>1500</v>
          </cell>
          <cell r="N1298">
            <v>1800</v>
          </cell>
          <cell r="O1298">
            <v>955.4</v>
          </cell>
          <cell r="P1298">
            <v>0</v>
          </cell>
          <cell r="Q1298">
            <v>1800</v>
          </cell>
          <cell r="R1298">
            <v>900</v>
          </cell>
          <cell r="S1298">
            <v>0</v>
          </cell>
          <cell r="V1298">
            <v>900</v>
          </cell>
          <cell r="Y1298">
            <v>0</v>
          </cell>
          <cell r="AC1298" t="str">
            <v>C20564No</v>
          </cell>
          <cell r="AG1298">
            <v>0</v>
          </cell>
          <cell r="AH1298">
            <v>0</v>
          </cell>
        </row>
        <row r="1299">
          <cell r="C1299" t="str">
            <v>C20564</v>
          </cell>
          <cell r="G1299">
            <v>0</v>
          </cell>
          <cell r="I1299">
            <v>0</v>
          </cell>
          <cell r="J1299">
            <v>0</v>
          </cell>
          <cell r="M1299">
            <v>0</v>
          </cell>
          <cell r="N1299">
            <v>0</v>
          </cell>
          <cell r="O1299">
            <v>481.7</v>
          </cell>
          <cell r="P1299">
            <v>0</v>
          </cell>
          <cell r="Q1299">
            <v>0</v>
          </cell>
          <cell r="R1299">
            <v>0</v>
          </cell>
          <cell r="S1299">
            <v>376.59999999999997</v>
          </cell>
          <cell r="V1299">
            <v>376.59999999999997</v>
          </cell>
          <cell r="Y1299">
            <v>0</v>
          </cell>
          <cell r="AC1299" t="str">
            <v>C20564No</v>
          </cell>
          <cell r="AG1299">
            <v>0</v>
          </cell>
          <cell r="AH1299">
            <v>0</v>
          </cell>
        </row>
        <row r="1300">
          <cell r="C1300" t="str">
            <v>C20564</v>
          </cell>
          <cell r="G1300">
            <v>0</v>
          </cell>
          <cell r="I1300">
            <v>1000</v>
          </cell>
          <cell r="J1300">
            <v>1190.56</v>
          </cell>
          <cell r="M1300">
            <v>1000</v>
          </cell>
          <cell r="N1300">
            <v>700</v>
          </cell>
          <cell r="O1300">
            <v>736.24</v>
          </cell>
          <cell r="P1300">
            <v>0</v>
          </cell>
          <cell r="Q1300">
            <v>700</v>
          </cell>
          <cell r="R1300">
            <v>300</v>
          </cell>
          <cell r="S1300">
            <v>282.27999999999997</v>
          </cell>
          <cell r="V1300">
            <v>300</v>
          </cell>
          <cell r="Y1300">
            <v>0</v>
          </cell>
          <cell r="AC1300" t="str">
            <v>C20564No</v>
          </cell>
          <cell r="AG1300">
            <v>0</v>
          </cell>
          <cell r="AH1300">
            <v>0</v>
          </cell>
        </row>
        <row r="1301">
          <cell r="C1301" t="str">
            <v>C20564</v>
          </cell>
          <cell r="G1301">
            <v>0</v>
          </cell>
          <cell r="I1301">
            <v>30000</v>
          </cell>
          <cell r="J1301">
            <v>27642.61</v>
          </cell>
          <cell r="M1301">
            <v>30000</v>
          </cell>
          <cell r="N1301">
            <v>27700</v>
          </cell>
          <cell r="O1301">
            <v>13458.67</v>
          </cell>
          <cell r="P1301">
            <v>0</v>
          </cell>
          <cell r="Q1301">
            <v>27700</v>
          </cell>
          <cell r="R1301">
            <v>12200</v>
          </cell>
          <cell r="S1301">
            <v>1750</v>
          </cell>
          <cell r="V1301">
            <v>12200</v>
          </cell>
          <cell r="Y1301">
            <v>0</v>
          </cell>
          <cell r="AC1301" t="str">
            <v>C20564No</v>
          </cell>
          <cell r="AG1301">
            <v>0</v>
          </cell>
          <cell r="AH1301">
            <v>0</v>
          </cell>
        </row>
        <row r="1302">
          <cell r="C1302" t="str">
            <v>C20564</v>
          </cell>
          <cell r="G1302">
            <v>0</v>
          </cell>
          <cell r="I1302">
            <v>0</v>
          </cell>
          <cell r="J1302">
            <v>0</v>
          </cell>
          <cell r="M1302">
            <v>0</v>
          </cell>
          <cell r="N1302">
            <v>0</v>
          </cell>
          <cell r="O1302">
            <v>0</v>
          </cell>
          <cell r="P1302">
            <v>0</v>
          </cell>
          <cell r="Q1302">
            <v>0</v>
          </cell>
          <cell r="R1302">
            <v>0</v>
          </cell>
          <cell r="S1302">
            <v>0</v>
          </cell>
          <cell r="V1302">
            <v>0</v>
          </cell>
          <cell r="Y1302">
            <v>0</v>
          </cell>
          <cell r="AC1302" t="str">
            <v>C20564No</v>
          </cell>
          <cell r="AG1302">
            <v>0</v>
          </cell>
          <cell r="AH1302">
            <v>0</v>
          </cell>
        </row>
        <row r="1303">
          <cell r="C1303" t="str">
            <v>C20564</v>
          </cell>
          <cell r="G1303">
            <v>0</v>
          </cell>
          <cell r="I1303">
            <v>10650</v>
          </cell>
          <cell r="J1303">
            <v>2829.05</v>
          </cell>
          <cell r="M1303">
            <v>10700</v>
          </cell>
          <cell r="N1303">
            <v>2000</v>
          </cell>
          <cell r="O1303">
            <v>2159.4499999999998</v>
          </cell>
          <cell r="P1303">
            <v>0</v>
          </cell>
          <cell r="Q1303">
            <v>2000</v>
          </cell>
          <cell r="R1303">
            <v>0</v>
          </cell>
          <cell r="S1303">
            <v>0</v>
          </cell>
          <cell r="V1303">
            <v>0</v>
          </cell>
          <cell r="Y1303">
            <v>0</v>
          </cell>
          <cell r="AC1303" t="str">
            <v>C20564No</v>
          </cell>
          <cell r="AG1303">
            <v>0</v>
          </cell>
          <cell r="AH1303">
            <v>0</v>
          </cell>
        </row>
        <row r="1304">
          <cell r="C1304" t="str">
            <v>C20564</v>
          </cell>
          <cell r="G1304">
            <v>0</v>
          </cell>
          <cell r="I1304">
            <v>0</v>
          </cell>
          <cell r="J1304">
            <v>2486.3499999999995</v>
          </cell>
          <cell r="M1304">
            <v>0</v>
          </cell>
          <cell r="N1304">
            <v>2800</v>
          </cell>
          <cell r="O1304">
            <v>1941.2999999999997</v>
          </cell>
          <cell r="P1304">
            <v>0</v>
          </cell>
          <cell r="Q1304">
            <v>2800</v>
          </cell>
          <cell r="R1304">
            <v>0</v>
          </cell>
          <cell r="S1304">
            <v>302.2</v>
          </cell>
          <cell r="V1304">
            <v>302.2</v>
          </cell>
          <cell r="Y1304">
            <v>0</v>
          </cell>
          <cell r="AC1304" t="str">
            <v>C20564No</v>
          </cell>
          <cell r="AG1304">
            <v>0</v>
          </cell>
          <cell r="AH1304">
            <v>0</v>
          </cell>
        </row>
        <row r="1305">
          <cell r="C1305" t="str">
            <v>C20564</v>
          </cell>
          <cell r="G1305">
            <v>0</v>
          </cell>
          <cell r="I1305">
            <v>0</v>
          </cell>
          <cell r="J1305">
            <v>0</v>
          </cell>
          <cell r="M1305">
            <v>0</v>
          </cell>
          <cell r="N1305">
            <v>0</v>
          </cell>
          <cell r="O1305">
            <v>0</v>
          </cell>
          <cell r="P1305">
            <v>0</v>
          </cell>
          <cell r="Q1305">
            <v>0</v>
          </cell>
          <cell r="R1305">
            <v>0</v>
          </cell>
          <cell r="S1305">
            <v>0</v>
          </cell>
          <cell r="V1305">
            <v>0</v>
          </cell>
          <cell r="Y1305">
            <v>0</v>
          </cell>
          <cell r="AC1305" t="str">
            <v>C20564No</v>
          </cell>
          <cell r="AG1305">
            <v>0</v>
          </cell>
          <cell r="AH1305">
            <v>0</v>
          </cell>
        </row>
        <row r="1306">
          <cell r="C1306" t="str">
            <v>C20564</v>
          </cell>
          <cell r="G1306">
            <v>0</v>
          </cell>
          <cell r="I1306">
            <v>0</v>
          </cell>
          <cell r="J1306">
            <v>0</v>
          </cell>
          <cell r="M1306">
            <v>0</v>
          </cell>
          <cell r="N1306">
            <v>0</v>
          </cell>
          <cell r="O1306">
            <v>0</v>
          </cell>
          <cell r="P1306">
            <v>0</v>
          </cell>
          <cell r="Q1306">
            <v>0</v>
          </cell>
          <cell r="R1306">
            <v>0</v>
          </cell>
          <cell r="S1306">
            <v>-8.25</v>
          </cell>
          <cell r="V1306">
            <v>-8.25</v>
          </cell>
          <cell r="Y1306">
            <v>0</v>
          </cell>
          <cell r="AC1306" t="str">
            <v>C20564No</v>
          </cell>
          <cell r="AG1306">
            <v>0</v>
          </cell>
          <cell r="AH1306">
            <v>0</v>
          </cell>
        </row>
        <row r="1307">
          <cell r="C1307" t="str">
            <v>C20564</v>
          </cell>
          <cell r="G1307">
            <v>0</v>
          </cell>
          <cell r="I1307">
            <v>-10000</v>
          </cell>
          <cell r="J1307">
            <v>-4782.8500000000004</v>
          </cell>
          <cell r="M1307">
            <v>-10000</v>
          </cell>
          <cell r="N1307">
            <v>-5000</v>
          </cell>
          <cell r="O1307">
            <v>-4407.1400000000003</v>
          </cell>
          <cell r="P1307">
            <v>0</v>
          </cell>
          <cell r="Q1307">
            <v>-5000</v>
          </cell>
          <cell r="R1307">
            <v>-13700</v>
          </cell>
          <cell r="S1307">
            <v>-2228.15</v>
          </cell>
          <cell r="V1307">
            <v>-13700</v>
          </cell>
          <cell r="Y1307">
            <v>0</v>
          </cell>
          <cell r="AC1307" t="str">
            <v>C20564No</v>
          </cell>
          <cell r="AG1307">
            <v>0</v>
          </cell>
          <cell r="AH1307">
            <v>0</v>
          </cell>
        </row>
        <row r="1308">
          <cell r="C1308" t="str">
            <v>C20564</v>
          </cell>
          <cell r="G1308">
            <v>0</v>
          </cell>
          <cell r="I1308">
            <v>-26900</v>
          </cell>
          <cell r="J1308">
            <v>-29072.85</v>
          </cell>
          <cell r="M1308">
            <v>-27000</v>
          </cell>
          <cell r="N1308">
            <v>-28500</v>
          </cell>
          <cell r="O1308">
            <v>-18896.62</v>
          </cell>
          <cell r="P1308">
            <v>0</v>
          </cell>
          <cell r="Q1308">
            <v>-28500</v>
          </cell>
          <cell r="R1308">
            <v>-16000</v>
          </cell>
          <cell r="S1308">
            <v>-2849.76</v>
          </cell>
          <cell r="V1308">
            <v>-16000</v>
          </cell>
          <cell r="Y1308">
            <v>0</v>
          </cell>
          <cell r="AC1308" t="str">
            <v>C20564No</v>
          </cell>
          <cell r="AG1308">
            <v>0</v>
          </cell>
          <cell r="AH1308">
            <v>0</v>
          </cell>
        </row>
        <row r="1309">
          <cell r="C1309" t="str">
            <v>C20564</v>
          </cell>
          <cell r="G1309">
            <v>0</v>
          </cell>
          <cell r="I1309">
            <v>-9100</v>
          </cell>
          <cell r="J1309">
            <v>-13110.95</v>
          </cell>
          <cell r="M1309">
            <v>-9100</v>
          </cell>
          <cell r="N1309">
            <v>-26000</v>
          </cell>
          <cell r="O1309">
            <v>-10227.77</v>
          </cell>
          <cell r="P1309">
            <v>0</v>
          </cell>
          <cell r="Q1309">
            <v>-26000</v>
          </cell>
          <cell r="R1309">
            <v>-4100</v>
          </cell>
          <cell r="S1309">
            <v>-643</v>
          </cell>
          <cell r="V1309">
            <v>-4100</v>
          </cell>
          <cell r="Y1309">
            <v>0</v>
          </cell>
          <cell r="AC1309" t="str">
            <v>C20564No</v>
          </cell>
          <cell r="AG1309">
            <v>0</v>
          </cell>
          <cell r="AH1309">
            <v>0</v>
          </cell>
        </row>
        <row r="1310">
          <cell r="C1310">
            <v>0</v>
          </cell>
          <cell r="G1310">
            <v>0</v>
          </cell>
          <cell r="I1310">
            <v>241295</v>
          </cell>
          <cell r="J1310">
            <v>178616.44999999998</v>
          </cell>
          <cell r="M1310">
            <v>241200</v>
          </cell>
          <cell r="N1310">
            <v>81803.420000000013</v>
          </cell>
          <cell r="O1310">
            <v>143215.63</v>
          </cell>
          <cell r="P1310">
            <v>0</v>
          </cell>
          <cell r="Q1310">
            <v>105200</v>
          </cell>
          <cell r="R1310">
            <v>0</v>
          </cell>
          <cell r="S1310">
            <v>36345.439999999995</v>
          </cell>
          <cell r="V1310">
            <v>68123.55</v>
          </cell>
          <cell r="Y1310">
            <v>-1058.04</v>
          </cell>
          <cell r="AC1310" t="str">
            <v/>
          </cell>
          <cell r="AG1310">
            <v>0</v>
          </cell>
          <cell r="AH1310">
            <v>0</v>
          </cell>
        </row>
        <row r="1311">
          <cell r="C1311" t="str">
            <v>C20567</v>
          </cell>
          <cell r="G1311">
            <v>0</v>
          </cell>
          <cell r="I1311">
            <v>36660</v>
          </cell>
          <cell r="J1311">
            <v>19641.16</v>
          </cell>
          <cell r="M1311">
            <v>36700</v>
          </cell>
          <cell r="N1311">
            <v>49318.979999999996</v>
          </cell>
          <cell r="O1311">
            <v>29197.710000000003</v>
          </cell>
          <cell r="P1311">
            <v>0</v>
          </cell>
          <cell r="Q1311">
            <v>61300</v>
          </cell>
          <cell r="R1311">
            <v>44142</v>
          </cell>
          <cell r="S1311">
            <v>12248.93</v>
          </cell>
          <cell r="V1311">
            <v>44142</v>
          </cell>
          <cell r="Y1311">
            <v>0</v>
          </cell>
          <cell r="AC1311" t="str">
            <v>C20567No</v>
          </cell>
          <cell r="AG1311">
            <v>0</v>
          </cell>
          <cell r="AH1311">
            <v>0</v>
          </cell>
        </row>
        <row r="1312">
          <cell r="C1312" t="str">
            <v>C20567</v>
          </cell>
          <cell r="G1312">
            <v>0</v>
          </cell>
          <cell r="I1312">
            <v>0</v>
          </cell>
          <cell r="J1312">
            <v>0</v>
          </cell>
          <cell r="M1312">
            <v>0</v>
          </cell>
          <cell r="N1312">
            <v>0</v>
          </cell>
          <cell r="O1312">
            <v>0</v>
          </cell>
          <cell r="P1312">
            <v>0</v>
          </cell>
          <cell r="Q1312">
            <v>0</v>
          </cell>
          <cell r="R1312">
            <v>0</v>
          </cell>
          <cell r="S1312">
            <v>0</v>
          </cell>
          <cell r="V1312">
            <v>0</v>
          </cell>
          <cell r="Y1312">
            <v>0</v>
          </cell>
          <cell r="AC1312" t="str">
            <v>C20567No</v>
          </cell>
          <cell r="AG1312">
            <v>0</v>
          </cell>
          <cell r="AH1312">
            <v>0</v>
          </cell>
        </row>
        <row r="1313">
          <cell r="C1313" t="str">
            <v>C20567</v>
          </cell>
          <cell r="G1313">
            <v>0</v>
          </cell>
          <cell r="I1313">
            <v>0</v>
          </cell>
          <cell r="J1313">
            <v>0</v>
          </cell>
          <cell r="M1313">
            <v>0</v>
          </cell>
          <cell r="N1313">
            <v>0</v>
          </cell>
          <cell r="O1313">
            <v>0</v>
          </cell>
          <cell r="P1313">
            <v>0</v>
          </cell>
          <cell r="Q1313">
            <v>0</v>
          </cell>
          <cell r="R1313">
            <v>0</v>
          </cell>
          <cell r="S1313">
            <v>41.49</v>
          </cell>
          <cell r="V1313">
            <v>0</v>
          </cell>
          <cell r="Y1313">
            <v>0</v>
          </cell>
          <cell r="AC1313" t="str">
            <v>C20567No</v>
          </cell>
          <cell r="AG1313">
            <v>0</v>
          </cell>
          <cell r="AH1313">
            <v>0</v>
          </cell>
        </row>
        <row r="1314">
          <cell r="C1314" t="str">
            <v>C20567</v>
          </cell>
          <cell r="G1314">
            <v>0</v>
          </cell>
          <cell r="I1314">
            <v>550</v>
          </cell>
          <cell r="J1314">
            <v>2208.25</v>
          </cell>
          <cell r="M1314">
            <v>600</v>
          </cell>
          <cell r="N1314">
            <v>9000</v>
          </cell>
          <cell r="O1314">
            <v>9489.59</v>
          </cell>
          <cell r="P1314">
            <v>0</v>
          </cell>
          <cell r="Q1314">
            <v>9000</v>
          </cell>
          <cell r="R1314">
            <v>5500</v>
          </cell>
          <cell r="S1314">
            <v>710.95</v>
          </cell>
          <cell r="V1314">
            <v>5500</v>
          </cell>
          <cell r="Y1314">
            <v>0</v>
          </cell>
          <cell r="AC1314" t="str">
            <v>C20567No</v>
          </cell>
          <cell r="AG1314">
            <v>0</v>
          </cell>
          <cell r="AH1314">
            <v>0</v>
          </cell>
        </row>
        <row r="1315">
          <cell r="C1315" t="str">
            <v>C20567</v>
          </cell>
          <cell r="G1315">
            <v>0</v>
          </cell>
          <cell r="I1315">
            <v>150</v>
          </cell>
          <cell r="J1315">
            <v>234.42</v>
          </cell>
          <cell r="M1315">
            <v>200</v>
          </cell>
          <cell r="N1315">
            <v>200</v>
          </cell>
          <cell r="O1315">
            <v>352.92</v>
          </cell>
          <cell r="P1315">
            <v>0</v>
          </cell>
          <cell r="Q1315">
            <v>200</v>
          </cell>
          <cell r="R1315">
            <v>160</v>
          </cell>
          <cell r="S1315">
            <v>176.9</v>
          </cell>
          <cell r="V1315">
            <v>160</v>
          </cell>
          <cell r="Y1315">
            <v>0</v>
          </cell>
          <cell r="AC1315" t="str">
            <v>C20567No</v>
          </cell>
          <cell r="AG1315">
            <v>0</v>
          </cell>
          <cell r="AH1315">
            <v>0</v>
          </cell>
        </row>
        <row r="1316">
          <cell r="C1316" t="str">
            <v>C20567</v>
          </cell>
          <cell r="G1316">
            <v>0</v>
          </cell>
          <cell r="I1316">
            <v>4000</v>
          </cell>
          <cell r="J1316">
            <v>455</v>
          </cell>
          <cell r="M1316">
            <v>4000</v>
          </cell>
          <cell r="N1316">
            <v>400</v>
          </cell>
          <cell r="O1316">
            <v>1250.9000000000001</v>
          </cell>
          <cell r="P1316">
            <v>0</v>
          </cell>
          <cell r="Q1316">
            <v>400</v>
          </cell>
          <cell r="R1316">
            <v>1000</v>
          </cell>
          <cell r="S1316">
            <v>1063</v>
          </cell>
          <cell r="V1316">
            <v>1000</v>
          </cell>
          <cell r="Y1316">
            <v>0</v>
          </cell>
          <cell r="AC1316" t="str">
            <v>C20567No</v>
          </cell>
          <cell r="AG1316">
            <v>0</v>
          </cell>
          <cell r="AH1316">
            <v>0</v>
          </cell>
        </row>
        <row r="1317">
          <cell r="C1317" t="str">
            <v>C20567</v>
          </cell>
          <cell r="G1317">
            <v>0</v>
          </cell>
          <cell r="I1317">
            <v>0</v>
          </cell>
          <cell r="J1317">
            <v>1282.5999999999999</v>
          </cell>
          <cell r="M1317">
            <v>0</v>
          </cell>
          <cell r="N1317">
            <v>100</v>
          </cell>
          <cell r="O1317">
            <v>4374.7400000000007</v>
          </cell>
          <cell r="P1317">
            <v>0</v>
          </cell>
          <cell r="Q1317">
            <v>100</v>
          </cell>
          <cell r="R1317">
            <v>0</v>
          </cell>
          <cell r="S1317">
            <v>965.76</v>
          </cell>
          <cell r="V1317">
            <v>0</v>
          </cell>
          <cell r="Y1317">
            <v>0</v>
          </cell>
          <cell r="AC1317" t="str">
            <v>C20567No</v>
          </cell>
          <cell r="AG1317">
            <v>0</v>
          </cell>
          <cell r="AH1317">
            <v>0</v>
          </cell>
        </row>
        <row r="1318">
          <cell r="C1318" t="str">
            <v>C20567</v>
          </cell>
          <cell r="G1318">
            <v>0</v>
          </cell>
          <cell r="I1318">
            <v>-9150</v>
          </cell>
          <cell r="J1318">
            <v>-17793.260000000002</v>
          </cell>
          <cell r="M1318">
            <v>-9200</v>
          </cell>
          <cell r="N1318">
            <v>-17200</v>
          </cell>
          <cell r="O1318">
            <v>-17072.669999999998</v>
          </cell>
          <cell r="P1318">
            <v>0</v>
          </cell>
          <cell r="Q1318">
            <v>-17200</v>
          </cell>
          <cell r="R1318">
            <v>-20100</v>
          </cell>
          <cell r="S1318">
            <v>-4516</v>
          </cell>
          <cell r="V1318">
            <v>-20100</v>
          </cell>
          <cell r="Y1318">
            <v>0</v>
          </cell>
          <cell r="AC1318" t="str">
            <v>C20567No</v>
          </cell>
          <cell r="AG1318">
            <v>0</v>
          </cell>
          <cell r="AH1318">
            <v>0</v>
          </cell>
        </row>
        <row r="1319">
          <cell r="C1319" t="str">
            <v>C20567</v>
          </cell>
          <cell r="G1319">
            <v>0</v>
          </cell>
          <cell r="I1319">
            <v>-1150</v>
          </cell>
          <cell r="J1319">
            <v>-3670.5</v>
          </cell>
          <cell r="M1319">
            <v>-1200</v>
          </cell>
          <cell r="N1319">
            <v>-3600</v>
          </cell>
          <cell r="O1319">
            <v>-3217.05</v>
          </cell>
          <cell r="P1319">
            <v>0</v>
          </cell>
          <cell r="Q1319">
            <v>-3600</v>
          </cell>
          <cell r="R1319">
            <v>-2900</v>
          </cell>
          <cell r="S1319">
            <v>-252</v>
          </cell>
          <cell r="V1319">
            <v>-2900</v>
          </cell>
          <cell r="Y1319">
            <v>0</v>
          </cell>
          <cell r="AC1319" t="str">
            <v>C20567No</v>
          </cell>
          <cell r="AG1319">
            <v>0</v>
          </cell>
          <cell r="AH1319">
            <v>0</v>
          </cell>
        </row>
        <row r="1320">
          <cell r="C1320">
            <v>0</v>
          </cell>
          <cell r="G1320">
            <v>0</v>
          </cell>
          <cell r="I1320">
            <v>31060</v>
          </cell>
          <cell r="J1320">
            <v>2357.6699999999946</v>
          </cell>
          <cell r="M1320">
            <v>31100</v>
          </cell>
          <cell r="N1320">
            <v>38218.979999999996</v>
          </cell>
          <cell r="O1320">
            <v>24376.140000000003</v>
          </cell>
          <cell r="P1320">
            <v>0</v>
          </cell>
          <cell r="Q1320">
            <v>50200</v>
          </cell>
          <cell r="R1320">
            <v>0</v>
          </cell>
          <cell r="S1320">
            <v>10439.030000000001</v>
          </cell>
          <cell r="V1320">
            <v>27802</v>
          </cell>
          <cell r="Y1320">
            <v>-1058.04</v>
          </cell>
          <cell r="AC1320" t="str">
            <v/>
          </cell>
          <cell r="AG1320">
            <v>0</v>
          </cell>
          <cell r="AH1320">
            <v>0</v>
          </cell>
        </row>
        <row r="1321">
          <cell r="C1321" t="str">
            <v>C20570</v>
          </cell>
          <cell r="G1321">
            <v>0</v>
          </cell>
          <cell r="I1321">
            <v>0</v>
          </cell>
          <cell r="J1321">
            <v>0</v>
          </cell>
          <cell r="M1321">
            <v>0</v>
          </cell>
          <cell r="N1321">
            <v>0</v>
          </cell>
          <cell r="O1321">
            <v>2206.0499999999997</v>
          </cell>
          <cell r="P1321">
            <v>0</v>
          </cell>
          <cell r="Q1321">
            <v>0</v>
          </cell>
          <cell r="R1321">
            <v>0</v>
          </cell>
          <cell r="S1321">
            <v>211.35999999999999</v>
          </cell>
          <cell r="V1321">
            <v>211.35999999999999</v>
          </cell>
          <cell r="Y1321">
            <v>0</v>
          </cell>
          <cell r="AC1321" t="str">
            <v>C20570No</v>
          </cell>
          <cell r="AG1321">
            <v>0</v>
          </cell>
          <cell r="AH1321">
            <v>0</v>
          </cell>
        </row>
        <row r="1322">
          <cell r="C1322" t="str">
            <v>C20570</v>
          </cell>
          <cell r="G1322">
            <v>0</v>
          </cell>
          <cell r="I1322">
            <v>45340</v>
          </cell>
          <cell r="J1322">
            <v>6161.24</v>
          </cell>
          <cell r="M1322">
            <v>45400</v>
          </cell>
          <cell r="N1322">
            <v>77402.94</v>
          </cell>
          <cell r="O1322">
            <v>36186.719999999994</v>
          </cell>
          <cell r="P1322">
            <v>0</v>
          </cell>
          <cell r="Q1322">
            <v>83700</v>
          </cell>
          <cell r="R1322">
            <v>70837</v>
          </cell>
          <cell r="S1322">
            <v>23806.800000000003</v>
          </cell>
          <cell r="V1322">
            <v>70837</v>
          </cell>
          <cell r="Y1322">
            <v>0</v>
          </cell>
          <cell r="AC1322" t="str">
            <v>C20570No</v>
          </cell>
          <cell r="AG1322">
            <v>0</v>
          </cell>
          <cell r="AH1322">
            <v>0</v>
          </cell>
        </row>
        <row r="1323">
          <cell r="C1323" t="str">
            <v>C20570</v>
          </cell>
          <cell r="G1323">
            <v>0</v>
          </cell>
          <cell r="I1323">
            <v>0</v>
          </cell>
          <cell r="J1323">
            <v>64.430000000000007</v>
          </cell>
          <cell r="M1323">
            <v>0</v>
          </cell>
          <cell r="N1323">
            <v>0</v>
          </cell>
          <cell r="O1323">
            <v>0</v>
          </cell>
          <cell r="P1323">
            <v>0</v>
          </cell>
          <cell r="Q1323">
            <v>0</v>
          </cell>
          <cell r="R1323">
            <v>0</v>
          </cell>
          <cell r="S1323">
            <v>0</v>
          </cell>
          <cell r="V1323">
            <v>0</v>
          </cell>
          <cell r="Y1323">
            <v>0</v>
          </cell>
          <cell r="AC1323" t="str">
            <v>C20570No</v>
          </cell>
          <cell r="AG1323">
            <v>0</v>
          </cell>
          <cell r="AH1323">
            <v>0</v>
          </cell>
        </row>
        <row r="1324">
          <cell r="C1324" t="str">
            <v>C20570</v>
          </cell>
          <cell r="G1324">
            <v>0</v>
          </cell>
          <cell r="I1324">
            <v>0</v>
          </cell>
          <cell r="J1324">
            <v>119.8</v>
          </cell>
          <cell r="M1324">
            <v>0</v>
          </cell>
          <cell r="N1324">
            <v>0</v>
          </cell>
          <cell r="O1324">
            <v>0</v>
          </cell>
          <cell r="P1324">
            <v>0</v>
          </cell>
          <cell r="Q1324">
            <v>0</v>
          </cell>
          <cell r="R1324">
            <v>0</v>
          </cell>
          <cell r="S1324">
            <v>0</v>
          </cell>
          <cell r="V1324">
            <v>0</v>
          </cell>
          <cell r="Y1324">
            <v>0</v>
          </cell>
          <cell r="AC1324" t="str">
            <v>C20570No</v>
          </cell>
          <cell r="AG1324">
            <v>0</v>
          </cell>
          <cell r="AH1324">
            <v>0</v>
          </cell>
        </row>
        <row r="1325">
          <cell r="C1325" t="str">
            <v>C20570</v>
          </cell>
          <cell r="G1325">
            <v>0</v>
          </cell>
          <cell r="I1325">
            <v>1620</v>
          </cell>
          <cell r="J1325">
            <v>1133.6500000000001</v>
          </cell>
          <cell r="M1325">
            <v>1600</v>
          </cell>
          <cell r="N1325">
            <v>1000</v>
          </cell>
          <cell r="O1325">
            <v>681.9</v>
          </cell>
          <cell r="P1325">
            <v>0</v>
          </cell>
          <cell r="Q1325">
            <v>1000</v>
          </cell>
          <cell r="R1325">
            <v>2400</v>
          </cell>
          <cell r="S1325">
            <v>0</v>
          </cell>
          <cell r="V1325">
            <v>2400</v>
          </cell>
          <cell r="Y1325">
            <v>0</v>
          </cell>
          <cell r="AC1325" t="str">
            <v>C20570No</v>
          </cell>
          <cell r="AG1325">
            <v>0</v>
          </cell>
          <cell r="AH1325">
            <v>0</v>
          </cell>
        </row>
        <row r="1326">
          <cell r="C1326" t="str">
            <v>C20570</v>
          </cell>
          <cell r="G1326">
            <v>0</v>
          </cell>
          <cell r="I1326">
            <v>720</v>
          </cell>
          <cell r="J1326">
            <v>0</v>
          </cell>
          <cell r="M1326">
            <v>700</v>
          </cell>
          <cell r="N1326">
            <v>400</v>
          </cell>
          <cell r="O1326">
            <v>720.6400000000001</v>
          </cell>
          <cell r="P1326">
            <v>0</v>
          </cell>
          <cell r="Q1326">
            <v>400</v>
          </cell>
          <cell r="R1326">
            <v>320</v>
          </cell>
          <cell r="S1326">
            <v>0</v>
          </cell>
          <cell r="V1326">
            <v>320</v>
          </cell>
          <cell r="Y1326">
            <v>0</v>
          </cell>
          <cell r="AC1326" t="str">
            <v>C20570No</v>
          </cell>
          <cell r="AG1326">
            <v>0</v>
          </cell>
          <cell r="AH1326">
            <v>0</v>
          </cell>
        </row>
        <row r="1327">
          <cell r="C1327" t="str">
            <v>C20570</v>
          </cell>
          <cell r="G1327">
            <v>0</v>
          </cell>
          <cell r="I1327">
            <v>6500</v>
          </cell>
          <cell r="J1327">
            <v>400</v>
          </cell>
          <cell r="M1327">
            <v>6500</v>
          </cell>
          <cell r="N1327">
            <v>7200</v>
          </cell>
          <cell r="O1327">
            <v>1765.2</v>
          </cell>
          <cell r="P1327">
            <v>0</v>
          </cell>
          <cell r="Q1327">
            <v>7200</v>
          </cell>
          <cell r="R1327">
            <v>1400</v>
          </cell>
          <cell r="S1327">
            <v>1361.5</v>
          </cell>
          <cell r="V1327">
            <v>1400</v>
          </cell>
          <cell r="Y1327">
            <v>0</v>
          </cell>
          <cell r="AC1327" t="str">
            <v>C20570No</v>
          </cell>
          <cell r="AG1327">
            <v>0</v>
          </cell>
          <cell r="AH1327">
            <v>0</v>
          </cell>
        </row>
        <row r="1328">
          <cell r="C1328" t="str">
            <v>C20570</v>
          </cell>
          <cell r="G1328">
            <v>0</v>
          </cell>
          <cell r="I1328">
            <v>0</v>
          </cell>
          <cell r="J1328">
            <v>0</v>
          </cell>
          <cell r="M1328">
            <v>0</v>
          </cell>
          <cell r="N1328">
            <v>0</v>
          </cell>
          <cell r="O1328">
            <v>101.95</v>
          </cell>
          <cell r="P1328">
            <v>0</v>
          </cell>
          <cell r="Q1328">
            <v>0</v>
          </cell>
          <cell r="R1328">
            <v>0</v>
          </cell>
          <cell r="S1328">
            <v>121.45</v>
          </cell>
          <cell r="V1328">
            <v>121.45</v>
          </cell>
          <cell r="Y1328">
            <v>0</v>
          </cell>
          <cell r="AC1328" t="str">
            <v>C20570No</v>
          </cell>
          <cell r="AG1328">
            <v>0</v>
          </cell>
          <cell r="AH1328">
            <v>0</v>
          </cell>
        </row>
        <row r="1329">
          <cell r="C1329" t="str">
            <v>C20570</v>
          </cell>
          <cell r="G1329">
            <v>0</v>
          </cell>
          <cell r="I1329">
            <v>0</v>
          </cell>
          <cell r="J1329">
            <v>0</v>
          </cell>
          <cell r="M1329">
            <v>0</v>
          </cell>
          <cell r="N1329">
            <v>0</v>
          </cell>
          <cell r="O1329">
            <v>-223.5</v>
          </cell>
          <cell r="P1329">
            <v>0</v>
          </cell>
          <cell r="Q1329">
            <v>0</v>
          </cell>
          <cell r="R1329">
            <v>0</v>
          </cell>
          <cell r="S1329">
            <v>-119.5</v>
          </cell>
          <cell r="V1329">
            <v>-119.5</v>
          </cell>
          <cell r="Y1329">
            <v>0</v>
          </cell>
          <cell r="AC1329" t="str">
            <v>C20570No</v>
          </cell>
          <cell r="AG1329">
            <v>0</v>
          </cell>
          <cell r="AH1329">
            <v>0</v>
          </cell>
        </row>
        <row r="1330">
          <cell r="C1330" t="str">
            <v>C20570</v>
          </cell>
          <cell r="G1330">
            <v>0</v>
          </cell>
          <cell r="I1330">
            <v>0</v>
          </cell>
          <cell r="J1330">
            <v>0</v>
          </cell>
          <cell r="M1330">
            <v>0</v>
          </cell>
          <cell r="N1330">
            <v>0</v>
          </cell>
          <cell r="O1330">
            <v>-210</v>
          </cell>
          <cell r="P1330">
            <v>0</v>
          </cell>
          <cell r="Q1330">
            <v>0</v>
          </cell>
          <cell r="R1330">
            <v>0</v>
          </cell>
          <cell r="S1330">
            <v>-258</v>
          </cell>
          <cell r="V1330">
            <v>-258</v>
          </cell>
          <cell r="Y1330">
            <v>0</v>
          </cell>
          <cell r="AC1330" t="str">
            <v>C20570No</v>
          </cell>
          <cell r="AG1330">
            <v>0</v>
          </cell>
          <cell r="AH1330">
            <v>0</v>
          </cell>
        </row>
        <row r="1331">
          <cell r="C1331">
            <v>0</v>
          </cell>
          <cell r="G1331">
            <v>0</v>
          </cell>
          <cell r="I1331">
            <v>54180</v>
          </cell>
          <cell r="J1331">
            <v>7879.1200000000008</v>
          </cell>
          <cell r="M1331">
            <v>54200</v>
          </cell>
          <cell r="N1331">
            <v>86002.94</v>
          </cell>
          <cell r="O1331">
            <v>41228.959999999992</v>
          </cell>
          <cell r="P1331">
            <v>0</v>
          </cell>
          <cell r="Q1331">
            <v>92300</v>
          </cell>
          <cell r="R1331">
            <v>0</v>
          </cell>
          <cell r="S1331">
            <v>25123.610000000004</v>
          </cell>
          <cell r="V1331">
            <v>74912.31</v>
          </cell>
          <cell r="Y1331">
            <v>-1058.04</v>
          </cell>
          <cell r="AC1331" t="str">
            <v/>
          </cell>
          <cell r="AG1331">
            <v>0</v>
          </cell>
          <cell r="AH1331">
            <v>0</v>
          </cell>
        </row>
        <row r="1332">
          <cell r="C1332" t="str">
            <v>C20573</v>
          </cell>
          <cell r="G1332">
            <v>0</v>
          </cell>
          <cell r="I1332">
            <v>3050</v>
          </cell>
          <cell r="J1332">
            <v>3391.4499999999994</v>
          </cell>
          <cell r="M1332">
            <v>3100</v>
          </cell>
          <cell r="N1332">
            <v>3650</v>
          </cell>
          <cell r="O1332">
            <v>3962.68</v>
          </cell>
          <cell r="P1332">
            <v>0</v>
          </cell>
          <cell r="Q1332">
            <v>5000</v>
          </cell>
          <cell r="R1332">
            <v>0</v>
          </cell>
          <cell r="S1332">
            <v>0</v>
          </cell>
          <cell r="V1332">
            <v>0</v>
          </cell>
          <cell r="Y1332">
            <v>0</v>
          </cell>
          <cell r="AC1332" t="str">
            <v>C20573No</v>
          </cell>
          <cell r="AG1332">
            <v>0</v>
          </cell>
          <cell r="AH1332">
            <v>0</v>
          </cell>
        </row>
        <row r="1333">
          <cell r="C1333" t="str">
            <v>C20573</v>
          </cell>
          <cell r="G1333">
            <v>0</v>
          </cell>
          <cell r="I1333">
            <v>0</v>
          </cell>
          <cell r="J1333">
            <v>124.92</v>
          </cell>
          <cell r="M1333">
            <v>0</v>
          </cell>
          <cell r="N1333">
            <v>0</v>
          </cell>
          <cell r="O1333">
            <v>0</v>
          </cell>
          <cell r="P1333">
            <v>0</v>
          </cell>
          <cell r="Q1333">
            <v>0</v>
          </cell>
          <cell r="R1333">
            <v>0</v>
          </cell>
          <cell r="S1333">
            <v>0</v>
          </cell>
          <cell r="V1333">
            <v>0</v>
          </cell>
          <cell r="Y1333">
            <v>0</v>
          </cell>
          <cell r="AC1333" t="str">
            <v>C20573No</v>
          </cell>
          <cell r="AG1333">
            <v>0</v>
          </cell>
          <cell r="AH1333">
            <v>0</v>
          </cell>
        </row>
        <row r="1334">
          <cell r="C1334" t="str">
            <v>C20573</v>
          </cell>
          <cell r="G1334">
            <v>0</v>
          </cell>
          <cell r="I1334">
            <v>270</v>
          </cell>
          <cell r="J1334">
            <v>295.25</v>
          </cell>
          <cell r="M1334">
            <v>300</v>
          </cell>
          <cell r="N1334">
            <v>2000</v>
          </cell>
          <cell r="O1334">
            <v>2506.1</v>
          </cell>
          <cell r="P1334">
            <v>0</v>
          </cell>
          <cell r="Q1334">
            <v>2000</v>
          </cell>
          <cell r="R1334">
            <v>0</v>
          </cell>
          <cell r="S1334">
            <v>0</v>
          </cell>
          <cell r="V1334">
            <v>0</v>
          </cell>
          <cell r="Y1334">
            <v>0</v>
          </cell>
          <cell r="AC1334" t="str">
            <v>C20573No</v>
          </cell>
          <cell r="AG1334">
            <v>0</v>
          </cell>
          <cell r="AH1334">
            <v>0</v>
          </cell>
        </row>
        <row r="1335">
          <cell r="C1335" t="str">
            <v>C20573</v>
          </cell>
          <cell r="G1335">
            <v>0</v>
          </cell>
          <cell r="I1335">
            <v>0</v>
          </cell>
          <cell r="J1335">
            <v>0</v>
          </cell>
          <cell r="M1335">
            <v>0</v>
          </cell>
          <cell r="N1335">
            <v>0</v>
          </cell>
          <cell r="O1335">
            <v>87.5</v>
          </cell>
          <cell r="P1335">
            <v>0</v>
          </cell>
          <cell r="Q1335">
            <v>0</v>
          </cell>
          <cell r="R1335">
            <v>0</v>
          </cell>
          <cell r="S1335">
            <v>0</v>
          </cell>
          <cell r="V1335">
            <v>0</v>
          </cell>
          <cell r="Y1335">
            <v>0</v>
          </cell>
          <cell r="AC1335" t="str">
            <v>C20573No</v>
          </cell>
          <cell r="AG1335">
            <v>0</v>
          </cell>
          <cell r="AH1335">
            <v>0</v>
          </cell>
        </row>
        <row r="1336">
          <cell r="C1336" t="str">
            <v>C20573</v>
          </cell>
          <cell r="G1336">
            <v>0</v>
          </cell>
          <cell r="I1336">
            <v>-4280</v>
          </cell>
          <cell r="J1336">
            <v>-4164</v>
          </cell>
          <cell r="M1336">
            <v>-4300</v>
          </cell>
          <cell r="N1336">
            <v>-4100</v>
          </cell>
          <cell r="O1336">
            <v>-5050</v>
          </cell>
          <cell r="P1336">
            <v>0</v>
          </cell>
          <cell r="Q1336">
            <v>-4100</v>
          </cell>
          <cell r="R1336">
            <v>0</v>
          </cell>
          <cell r="S1336">
            <v>0</v>
          </cell>
          <cell r="V1336">
            <v>0</v>
          </cell>
          <cell r="Y1336">
            <v>0</v>
          </cell>
          <cell r="AC1336" t="str">
            <v>C20573No</v>
          </cell>
          <cell r="AG1336">
            <v>0</v>
          </cell>
          <cell r="AH1336">
            <v>0</v>
          </cell>
        </row>
        <row r="1337">
          <cell r="C1337">
            <v>0</v>
          </cell>
          <cell r="G1337">
            <v>0</v>
          </cell>
          <cell r="I1337">
            <v>-960</v>
          </cell>
          <cell r="J1337">
            <v>-352.38000000000056</v>
          </cell>
          <cell r="M1337">
            <v>-900</v>
          </cell>
          <cell r="N1337">
            <v>1550</v>
          </cell>
          <cell r="O1337">
            <v>1506.2799999999997</v>
          </cell>
          <cell r="P1337">
            <v>0</v>
          </cell>
          <cell r="Q1337">
            <v>2900</v>
          </cell>
          <cell r="R1337">
            <v>0</v>
          </cell>
          <cell r="S1337">
            <v>0</v>
          </cell>
          <cell r="V1337">
            <v>0</v>
          </cell>
          <cell r="Y1337">
            <v>-1058.04</v>
          </cell>
          <cell r="AC1337" t="str">
            <v/>
          </cell>
          <cell r="AG1337">
            <v>0</v>
          </cell>
          <cell r="AH1337">
            <v>0</v>
          </cell>
        </row>
        <row r="1338">
          <cell r="C1338" t="str">
            <v>C20576</v>
          </cell>
          <cell r="G1338">
            <v>0</v>
          </cell>
          <cell r="I1338">
            <v>53930</v>
          </cell>
          <cell r="J1338">
            <v>17263.600000000002</v>
          </cell>
          <cell r="M1338">
            <v>53900</v>
          </cell>
          <cell r="N1338">
            <v>42890</v>
          </cell>
          <cell r="O1338">
            <v>39333.349999999991</v>
          </cell>
          <cell r="P1338">
            <v>0</v>
          </cell>
          <cell r="Q1338">
            <v>59300</v>
          </cell>
          <cell r="R1338">
            <v>0</v>
          </cell>
          <cell r="S1338">
            <v>51.05</v>
          </cell>
          <cell r="V1338">
            <v>51.05</v>
          </cell>
          <cell r="Y1338">
            <v>0</v>
          </cell>
          <cell r="AC1338" t="str">
            <v>C20576No</v>
          </cell>
          <cell r="AG1338">
            <v>0</v>
          </cell>
          <cell r="AH1338">
            <v>0</v>
          </cell>
        </row>
        <row r="1339">
          <cell r="C1339" t="str">
            <v>C20576</v>
          </cell>
          <cell r="G1339">
            <v>0</v>
          </cell>
          <cell r="I1339">
            <v>3100</v>
          </cell>
          <cell r="J1339">
            <v>3074.5</v>
          </cell>
          <cell r="M1339">
            <v>3100</v>
          </cell>
          <cell r="N1339">
            <v>2000</v>
          </cell>
          <cell r="O1339">
            <v>2478.63</v>
          </cell>
          <cell r="P1339">
            <v>0</v>
          </cell>
          <cell r="Q1339">
            <v>2000</v>
          </cell>
          <cell r="R1339">
            <v>0</v>
          </cell>
          <cell r="S1339">
            <v>0</v>
          </cell>
          <cell r="V1339">
            <v>0</v>
          </cell>
          <cell r="Y1339">
            <v>0</v>
          </cell>
          <cell r="AC1339" t="str">
            <v>C20576No</v>
          </cell>
          <cell r="AG1339">
            <v>0</v>
          </cell>
          <cell r="AH1339">
            <v>0</v>
          </cell>
        </row>
        <row r="1340">
          <cell r="C1340" t="str">
            <v>C20576</v>
          </cell>
          <cell r="G1340">
            <v>0</v>
          </cell>
          <cell r="I1340">
            <v>0</v>
          </cell>
          <cell r="J1340">
            <v>129.9</v>
          </cell>
          <cell r="M1340">
            <v>0</v>
          </cell>
          <cell r="N1340">
            <v>0</v>
          </cell>
          <cell r="O1340">
            <v>278.46000000000004</v>
          </cell>
          <cell r="P1340">
            <v>0</v>
          </cell>
          <cell r="Q1340">
            <v>0</v>
          </cell>
          <cell r="R1340">
            <v>0</v>
          </cell>
          <cell r="S1340">
            <v>0</v>
          </cell>
          <cell r="V1340">
            <v>0</v>
          </cell>
          <cell r="Y1340">
            <v>0</v>
          </cell>
          <cell r="AC1340" t="str">
            <v>C20576No</v>
          </cell>
          <cell r="AG1340">
            <v>0</v>
          </cell>
          <cell r="AH1340">
            <v>0</v>
          </cell>
        </row>
        <row r="1341">
          <cell r="C1341" t="str">
            <v>C20576</v>
          </cell>
          <cell r="G1341">
            <v>0</v>
          </cell>
          <cell r="I1341">
            <v>670</v>
          </cell>
          <cell r="J1341">
            <v>186.3</v>
          </cell>
          <cell r="M1341">
            <v>700</v>
          </cell>
          <cell r="N1341">
            <v>100</v>
          </cell>
          <cell r="O1341">
            <v>53.3</v>
          </cell>
          <cell r="P1341">
            <v>0</v>
          </cell>
          <cell r="Q1341">
            <v>100</v>
          </cell>
          <cell r="R1341">
            <v>0</v>
          </cell>
          <cell r="S1341">
            <v>0</v>
          </cell>
          <cell r="V1341">
            <v>0</v>
          </cell>
          <cell r="Y1341">
            <v>0</v>
          </cell>
          <cell r="AC1341" t="str">
            <v>C20576No</v>
          </cell>
          <cell r="AG1341">
            <v>0</v>
          </cell>
          <cell r="AH1341">
            <v>0</v>
          </cell>
        </row>
        <row r="1342">
          <cell r="C1342" t="str">
            <v>C20576</v>
          </cell>
          <cell r="G1342">
            <v>0</v>
          </cell>
          <cell r="I1342">
            <v>1100</v>
          </cell>
          <cell r="J1342">
            <v>604.29999999999995</v>
          </cell>
          <cell r="M1342">
            <v>1100</v>
          </cell>
          <cell r="N1342">
            <v>1000</v>
          </cell>
          <cell r="O1342">
            <v>273.39999999999998</v>
          </cell>
          <cell r="P1342">
            <v>0</v>
          </cell>
          <cell r="Q1342">
            <v>1000</v>
          </cell>
          <cell r="R1342">
            <v>0</v>
          </cell>
          <cell r="S1342">
            <v>0</v>
          </cell>
          <cell r="V1342">
            <v>0</v>
          </cell>
          <cell r="Y1342">
            <v>0</v>
          </cell>
          <cell r="AC1342" t="str">
            <v>C20576No</v>
          </cell>
          <cell r="AG1342">
            <v>0</v>
          </cell>
          <cell r="AH1342">
            <v>0</v>
          </cell>
        </row>
        <row r="1343">
          <cell r="C1343" t="str">
            <v>C20576</v>
          </cell>
          <cell r="G1343">
            <v>0</v>
          </cell>
          <cell r="I1343">
            <v>5000</v>
          </cell>
          <cell r="J1343">
            <v>2799.8</v>
          </cell>
          <cell r="M1343">
            <v>5000</v>
          </cell>
          <cell r="N1343">
            <v>0</v>
          </cell>
          <cell r="O1343">
            <v>0</v>
          </cell>
          <cell r="P1343">
            <v>0</v>
          </cell>
          <cell r="Q1343">
            <v>0</v>
          </cell>
          <cell r="R1343">
            <v>0</v>
          </cell>
          <cell r="S1343">
            <v>0</v>
          </cell>
          <cell r="V1343">
            <v>0</v>
          </cell>
          <cell r="Y1343">
            <v>0</v>
          </cell>
          <cell r="AC1343" t="str">
            <v>C20576No</v>
          </cell>
          <cell r="AG1343">
            <v>0</v>
          </cell>
          <cell r="AH1343">
            <v>0</v>
          </cell>
        </row>
        <row r="1344">
          <cell r="C1344" t="str">
            <v>C20576</v>
          </cell>
          <cell r="G1344">
            <v>0</v>
          </cell>
          <cell r="I1344">
            <v>1375</v>
          </cell>
          <cell r="J1344">
            <v>398.9</v>
          </cell>
          <cell r="M1344">
            <v>1400</v>
          </cell>
          <cell r="N1344">
            <v>0</v>
          </cell>
          <cell r="O1344">
            <v>316.40000000000003</v>
          </cell>
          <cell r="P1344">
            <v>0</v>
          </cell>
          <cell r="Q1344">
            <v>0</v>
          </cell>
          <cell r="R1344">
            <v>0</v>
          </cell>
          <cell r="S1344">
            <v>0</v>
          </cell>
          <cell r="V1344">
            <v>0</v>
          </cell>
          <cell r="Y1344">
            <v>0</v>
          </cell>
          <cell r="AC1344" t="str">
            <v>C20576No</v>
          </cell>
          <cell r="AG1344">
            <v>0</v>
          </cell>
          <cell r="AH1344">
            <v>0</v>
          </cell>
        </row>
        <row r="1345">
          <cell r="C1345" t="str">
            <v>C20576</v>
          </cell>
          <cell r="G1345">
            <v>0</v>
          </cell>
          <cell r="I1345">
            <v>3000</v>
          </cell>
          <cell r="J1345">
            <v>3343.5</v>
          </cell>
          <cell r="M1345">
            <v>3000</v>
          </cell>
          <cell r="N1345">
            <v>3000</v>
          </cell>
          <cell r="O1345">
            <v>2284</v>
          </cell>
          <cell r="P1345">
            <v>0</v>
          </cell>
          <cell r="Q1345">
            <v>3000</v>
          </cell>
          <cell r="R1345">
            <v>0</v>
          </cell>
          <cell r="S1345">
            <v>0</v>
          </cell>
          <cell r="V1345">
            <v>0</v>
          </cell>
          <cell r="Y1345">
            <v>0</v>
          </cell>
          <cell r="AC1345" t="str">
            <v>C20576No</v>
          </cell>
          <cell r="AG1345">
            <v>0</v>
          </cell>
          <cell r="AH1345">
            <v>0</v>
          </cell>
        </row>
        <row r="1346">
          <cell r="C1346">
            <v>0</v>
          </cell>
          <cell r="G1346">
            <v>0</v>
          </cell>
          <cell r="I1346">
            <v>68175</v>
          </cell>
          <cell r="J1346">
            <v>27800.800000000003</v>
          </cell>
          <cell r="M1346">
            <v>68200</v>
          </cell>
          <cell r="N1346">
            <v>48990</v>
          </cell>
          <cell r="O1346">
            <v>45017.539999999994</v>
          </cell>
          <cell r="P1346">
            <v>0</v>
          </cell>
          <cell r="Q1346">
            <v>65400</v>
          </cell>
          <cell r="R1346">
            <v>0</v>
          </cell>
          <cell r="S1346">
            <v>51.05</v>
          </cell>
          <cell r="V1346">
            <v>51.05</v>
          </cell>
          <cell r="Y1346">
            <v>-1058.04</v>
          </cell>
          <cell r="AC1346" t="str">
            <v/>
          </cell>
          <cell r="AG1346">
            <v>0</v>
          </cell>
          <cell r="AH1346">
            <v>0</v>
          </cell>
        </row>
        <row r="1347">
          <cell r="C1347" t="str">
            <v>C20585</v>
          </cell>
          <cell r="G1347">
            <v>0</v>
          </cell>
          <cell r="I1347">
            <v>0</v>
          </cell>
          <cell r="J1347">
            <v>4433.8100000000004</v>
          </cell>
          <cell r="M1347">
            <v>0</v>
          </cell>
          <cell r="N1347">
            <v>0</v>
          </cell>
          <cell r="O1347">
            <v>-6281.1600000000008</v>
          </cell>
          <cell r="P1347">
            <v>0</v>
          </cell>
          <cell r="Q1347">
            <v>0</v>
          </cell>
          <cell r="R1347">
            <v>0</v>
          </cell>
          <cell r="S1347">
            <v>3532.63</v>
          </cell>
          <cell r="V1347">
            <v>3532.63</v>
          </cell>
          <cell r="Y1347">
            <v>0</v>
          </cell>
          <cell r="AC1347" t="str">
            <v>C20585No</v>
          </cell>
          <cell r="AG1347">
            <v>0</v>
          </cell>
          <cell r="AH1347">
            <v>0</v>
          </cell>
        </row>
        <row r="1348">
          <cell r="C1348" t="str">
            <v>C20585</v>
          </cell>
          <cell r="G1348">
            <v>0</v>
          </cell>
          <cell r="I1348">
            <v>0</v>
          </cell>
          <cell r="J1348">
            <v>0</v>
          </cell>
          <cell r="M1348">
            <v>0</v>
          </cell>
          <cell r="N1348">
            <v>0</v>
          </cell>
          <cell r="O1348">
            <v>0</v>
          </cell>
          <cell r="P1348">
            <v>0</v>
          </cell>
          <cell r="Q1348">
            <v>0</v>
          </cell>
          <cell r="R1348">
            <v>0</v>
          </cell>
          <cell r="S1348">
            <v>88.38</v>
          </cell>
          <cell r="V1348">
            <v>88.38</v>
          </cell>
          <cell r="Y1348">
            <v>0</v>
          </cell>
          <cell r="AC1348" t="str">
            <v>C20585No</v>
          </cell>
          <cell r="AG1348">
            <v>0</v>
          </cell>
          <cell r="AH1348">
            <v>0</v>
          </cell>
        </row>
        <row r="1349">
          <cell r="C1349" t="str">
            <v>C20585</v>
          </cell>
          <cell r="G1349">
            <v>0</v>
          </cell>
          <cell r="I1349">
            <v>30790</v>
          </cell>
          <cell r="J1349">
            <v>22946.390000000007</v>
          </cell>
          <cell r="M1349">
            <v>30800</v>
          </cell>
          <cell r="N1349">
            <v>44540</v>
          </cell>
          <cell r="O1349">
            <v>15366.28</v>
          </cell>
          <cell r="P1349">
            <v>0</v>
          </cell>
          <cell r="Q1349">
            <v>44600</v>
          </cell>
          <cell r="R1349">
            <v>0</v>
          </cell>
          <cell r="S1349">
            <v>364.55999999999995</v>
          </cell>
          <cell r="V1349">
            <v>364.55999999999995</v>
          </cell>
          <cell r="Y1349">
            <v>0</v>
          </cell>
          <cell r="AC1349" t="str">
            <v>C20585No</v>
          </cell>
          <cell r="AG1349">
            <v>0</v>
          </cell>
          <cell r="AH1349">
            <v>0</v>
          </cell>
        </row>
        <row r="1350">
          <cell r="C1350" t="str">
            <v>C20585</v>
          </cell>
          <cell r="G1350">
            <v>0</v>
          </cell>
          <cell r="I1350">
            <v>0</v>
          </cell>
          <cell r="J1350">
            <v>894.07</v>
          </cell>
          <cell r="M1350">
            <v>0</v>
          </cell>
          <cell r="N1350">
            <v>0</v>
          </cell>
          <cell r="O1350">
            <v>0</v>
          </cell>
          <cell r="P1350">
            <v>0</v>
          </cell>
          <cell r="Q1350">
            <v>0</v>
          </cell>
          <cell r="R1350">
            <v>0</v>
          </cell>
          <cell r="S1350">
            <v>0</v>
          </cell>
          <cell r="V1350">
            <v>0</v>
          </cell>
          <cell r="Y1350">
            <v>0</v>
          </cell>
          <cell r="AC1350" t="str">
            <v>C20585No</v>
          </cell>
          <cell r="AG1350">
            <v>0</v>
          </cell>
          <cell r="AH1350">
            <v>0</v>
          </cell>
        </row>
        <row r="1351">
          <cell r="C1351" t="str">
            <v>C20585</v>
          </cell>
          <cell r="G1351">
            <v>0</v>
          </cell>
          <cell r="I1351">
            <v>0</v>
          </cell>
          <cell r="J1351">
            <v>-1884</v>
          </cell>
          <cell r="M1351">
            <v>0</v>
          </cell>
          <cell r="N1351">
            <v>0</v>
          </cell>
          <cell r="O1351">
            <v>0</v>
          </cell>
          <cell r="P1351">
            <v>0</v>
          </cell>
          <cell r="Q1351">
            <v>0</v>
          </cell>
          <cell r="R1351">
            <v>0</v>
          </cell>
          <cell r="S1351">
            <v>0</v>
          </cell>
          <cell r="V1351">
            <v>0</v>
          </cell>
          <cell r="Y1351">
            <v>0</v>
          </cell>
          <cell r="AC1351" t="str">
            <v>C20585No</v>
          </cell>
          <cell r="AG1351">
            <v>0</v>
          </cell>
          <cell r="AH1351">
            <v>0</v>
          </cell>
        </row>
        <row r="1352">
          <cell r="C1352" t="str">
            <v>C20585</v>
          </cell>
          <cell r="G1352">
            <v>0</v>
          </cell>
          <cell r="I1352">
            <v>0</v>
          </cell>
          <cell r="J1352">
            <v>0</v>
          </cell>
          <cell r="M1352">
            <v>0</v>
          </cell>
          <cell r="N1352">
            <v>0</v>
          </cell>
          <cell r="O1352">
            <v>19</v>
          </cell>
          <cell r="P1352">
            <v>0</v>
          </cell>
          <cell r="Q1352">
            <v>0</v>
          </cell>
          <cell r="R1352">
            <v>0</v>
          </cell>
          <cell r="S1352">
            <v>0</v>
          </cell>
          <cell r="V1352">
            <v>0</v>
          </cell>
          <cell r="Y1352">
            <v>0</v>
          </cell>
          <cell r="AC1352" t="str">
            <v>C20585No</v>
          </cell>
          <cell r="AG1352">
            <v>0</v>
          </cell>
          <cell r="AH1352">
            <v>0</v>
          </cell>
        </row>
        <row r="1353">
          <cell r="C1353" t="str">
            <v>C20585</v>
          </cell>
          <cell r="G1353">
            <v>0</v>
          </cell>
          <cell r="I1353">
            <v>0</v>
          </cell>
          <cell r="J1353">
            <v>11.060000000000002</v>
          </cell>
          <cell r="M1353">
            <v>0</v>
          </cell>
          <cell r="N1353">
            <v>0</v>
          </cell>
          <cell r="O1353">
            <v>0</v>
          </cell>
          <cell r="P1353">
            <v>0</v>
          </cell>
          <cell r="Q1353">
            <v>0</v>
          </cell>
          <cell r="R1353">
            <v>0</v>
          </cell>
          <cell r="S1353">
            <v>0</v>
          </cell>
          <cell r="V1353">
            <v>0</v>
          </cell>
          <cell r="Y1353">
            <v>0</v>
          </cell>
          <cell r="AC1353" t="str">
            <v>C20585No</v>
          </cell>
          <cell r="AG1353">
            <v>0</v>
          </cell>
          <cell r="AH1353">
            <v>0</v>
          </cell>
        </row>
        <row r="1354">
          <cell r="C1354" t="str">
            <v>C20585</v>
          </cell>
          <cell r="G1354">
            <v>0</v>
          </cell>
          <cell r="I1354">
            <v>0</v>
          </cell>
          <cell r="J1354">
            <v>-438.29</v>
          </cell>
          <cell r="M1354">
            <v>0</v>
          </cell>
          <cell r="N1354">
            <v>0</v>
          </cell>
          <cell r="O1354">
            <v>97.43</v>
          </cell>
          <cell r="P1354">
            <v>0</v>
          </cell>
          <cell r="Q1354">
            <v>0</v>
          </cell>
          <cell r="R1354">
            <v>0</v>
          </cell>
          <cell r="S1354">
            <v>0</v>
          </cell>
          <cell r="V1354">
            <v>0</v>
          </cell>
          <cell r="Y1354">
            <v>0</v>
          </cell>
          <cell r="AC1354" t="str">
            <v>C20585No</v>
          </cell>
          <cell r="AG1354">
            <v>0</v>
          </cell>
          <cell r="AH1354">
            <v>0</v>
          </cell>
        </row>
        <row r="1355">
          <cell r="C1355" t="str">
            <v>C20585</v>
          </cell>
          <cell r="G1355">
            <v>0</v>
          </cell>
          <cell r="I1355">
            <v>2425</v>
          </cell>
          <cell r="J1355">
            <v>1881.33</v>
          </cell>
          <cell r="M1355">
            <v>2400</v>
          </cell>
          <cell r="N1355">
            <v>2000</v>
          </cell>
          <cell r="O1355">
            <v>498.21</v>
          </cell>
          <cell r="P1355">
            <v>0</v>
          </cell>
          <cell r="Q1355">
            <v>2000</v>
          </cell>
          <cell r="R1355">
            <v>0</v>
          </cell>
          <cell r="S1355">
            <v>0</v>
          </cell>
          <cell r="V1355">
            <v>0</v>
          </cell>
          <cell r="Y1355">
            <v>0</v>
          </cell>
          <cell r="AC1355" t="str">
            <v>C20585No</v>
          </cell>
          <cell r="AG1355">
            <v>0</v>
          </cell>
          <cell r="AH1355">
            <v>0</v>
          </cell>
        </row>
        <row r="1356">
          <cell r="C1356" t="str">
            <v>C20585</v>
          </cell>
          <cell r="G1356">
            <v>0</v>
          </cell>
          <cell r="I1356">
            <v>375</v>
          </cell>
          <cell r="J1356">
            <v>1288.5</v>
          </cell>
          <cell r="M1356">
            <v>400</v>
          </cell>
          <cell r="N1356">
            <v>200</v>
          </cell>
          <cell r="O1356">
            <v>1698.47</v>
          </cell>
          <cell r="P1356">
            <v>0</v>
          </cell>
          <cell r="Q1356">
            <v>200</v>
          </cell>
          <cell r="R1356">
            <v>0</v>
          </cell>
          <cell r="S1356">
            <v>42.72</v>
          </cell>
          <cell r="V1356">
            <v>42.72</v>
          </cell>
          <cell r="Y1356">
            <v>0</v>
          </cell>
          <cell r="AC1356" t="str">
            <v>C20585No</v>
          </cell>
          <cell r="AG1356">
            <v>0</v>
          </cell>
          <cell r="AH1356">
            <v>0</v>
          </cell>
        </row>
        <row r="1357">
          <cell r="C1357" t="str">
            <v>C20585</v>
          </cell>
          <cell r="G1357">
            <v>0</v>
          </cell>
          <cell r="I1357">
            <v>575</v>
          </cell>
          <cell r="J1357">
            <v>0</v>
          </cell>
          <cell r="M1357">
            <v>600</v>
          </cell>
          <cell r="N1357">
            <v>0</v>
          </cell>
          <cell r="O1357">
            <v>0</v>
          </cell>
          <cell r="P1357">
            <v>0</v>
          </cell>
          <cell r="Q1357">
            <v>0</v>
          </cell>
          <cell r="R1357">
            <v>0</v>
          </cell>
          <cell r="S1357">
            <v>0</v>
          </cell>
          <cell r="V1357">
            <v>0</v>
          </cell>
          <cell r="Y1357">
            <v>0</v>
          </cell>
          <cell r="AC1357" t="str">
            <v>C20585No</v>
          </cell>
          <cell r="AG1357">
            <v>0</v>
          </cell>
          <cell r="AH1357">
            <v>0</v>
          </cell>
        </row>
        <row r="1358">
          <cell r="C1358" t="str">
            <v>C20585</v>
          </cell>
          <cell r="G1358">
            <v>0</v>
          </cell>
          <cell r="I1358">
            <v>3750</v>
          </cell>
          <cell r="J1358">
            <v>0</v>
          </cell>
          <cell r="M1358">
            <v>3800</v>
          </cell>
          <cell r="N1358">
            <v>0</v>
          </cell>
          <cell r="O1358">
            <v>0</v>
          </cell>
          <cell r="P1358">
            <v>0</v>
          </cell>
          <cell r="Q1358">
            <v>0</v>
          </cell>
          <cell r="R1358">
            <v>0</v>
          </cell>
          <cell r="S1358">
            <v>0</v>
          </cell>
          <cell r="V1358">
            <v>0</v>
          </cell>
          <cell r="Y1358">
            <v>0</v>
          </cell>
          <cell r="AC1358" t="str">
            <v>C20585No</v>
          </cell>
          <cell r="AG1358">
            <v>0</v>
          </cell>
          <cell r="AH1358">
            <v>0</v>
          </cell>
        </row>
        <row r="1359">
          <cell r="C1359" t="str">
            <v>C20585</v>
          </cell>
          <cell r="G1359">
            <v>0</v>
          </cell>
          <cell r="I1359">
            <v>16995</v>
          </cell>
          <cell r="J1359">
            <v>0</v>
          </cell>
          <cell r="M1359">
            <v>17000</v>
          </cell>
          <cell r="N1359">
            <v>0</v>
          </cell>
          <cell r="O1359">
            <v>0</v>
          </cell>
          <cell r="P1359">
            <v>0</v>
          </cell>
          <cell r="Q1359">
            <v>0</v>
          </cell>
          <cell r="R1359">
            <v>0</v>
          </cell>
          <cell r="S1359">
            <v>0</v>
          </cell>
          <cell r="V1359">
            <v>0</v>
          </cell>
          <cell r="Y1359">
            <v>0</v>
          </cell>
          <cell r="AC1359" t="str">
            <v>C20585No</v>
          </cell>
          <cell r="AG1359">
            <v>0</v>
          </cell>
          <cell r="AH1359">
            <v>0</v>
          </cell>
        </row>
        <row r="1360">
          <cell r="C1360" t="str">
            <v>C20585</v>
          </cell>
          <cell r="G1360">
            <v>0</v>
          </cell>
          <cell r="I1360">
            <v>1500</v>
          </cell>
          <cell r="J1360">
            <v>725.5</v>
          </cell>
          <cell r="M1360">
            <v>1500</v>
          </cell>
          <cell r="N1360">
            <v>1000</v>
          </cell>
          <cell r="O1360">
            <v>892</v>
          </cell>
          <cell r="P1360">
            <v>0</v>
          </cell>
          <cell r="Q1360">
            <v>1000</v>
          </cell>
          <cell r="R1360">
            <v>0</v>
          </cell>
          <cell r="S1360">
            <v>0</v>
          </cell>
          <cell r="V1360">
            <v>0</v>
          </cell>
          <cell r="Y1360">
            <v>0</v>
          </cell>
          <cell r="AC1360" t="str">
            <v>C20585No</v>
          </cell>
          <cell r="AG1360">
            <v>0</v>
          </cell>
          <cell r="AH1360">
            <v>0</v>
          </cell>
        </row>
        <row r="1361">
          <cell r="C1361" t="str">
            <v>C20585</v>
          </cell>
          <cell r="G1361">
            <v>0</v>
          </cell>
          <cell r="I1361">
            <v>0</v>
          </cell>
          <cell r="J1361">
            <v>0</v>
          </cell>
          <cell r="M1361">
            <v>0</v>
          </cell>
          <cell r="N1361">
            <v>0</v>
          </cell>
          <cell r="O1361">
            <v>0</v>
          </cell>
          <cell r="P1361">
            <v>0</v>
          </cell>
          <cell r="Q1361">
            <v>0</v>
          </cell>
          <cell r="R1361">
            <v>0</v>
          </cell>
          <cell r="S1361">
            <v>0</v>
          </cell>
          <cell r="V1361">
            <v>0</v>
          </cell>
          <cell r="Y1361">
            <v>0</v>
          </cell>
          <cell r="AC1361" t="str">
            <v>C20585No</v>
          </cell>
          <cell r="AG1361">
            <v>0</v>
          </cell>
          <cell r="AH1361">
            <v>0</v>
          </cell>
        </row>
        <row r="1362">
          <cell r="C1362" t="str">
            <v>C20585</v>
          </cell>
          <cell r="G1362">
            <v>0</v>
          </cell>
          <cell r="I1362">
            <v>0</v>
          </cell>
          <cell r="J1362">
            <v>32.029999999999973</v>
          </cell>
          <cell r="M1362">
            <v>0</v>
          </cell>
          <cell r="N1362">
            <v>0</v>
          </cell>
          <cell r="O1362">
            <v>-11.809999999999995</v>
          </cell>
          <cell r="P1362">
            <v>0</v>
          </cell>
          <cell r="Q1362">
            <v>0</v>
          </cell>
          <cell r="R1362">
            <v>0</v>
          </cell>
          <cell r="S1362">
            <v>0</v>
          </cell>
          <cell r="V1362">
            <v>0</v>
          </cell>
          <cell r="Y1362">
            <v>0</v>
          </cell>
          <cell r="AC1362" t="str">
            <v>C20585No</v>
          </cell>
          <cell r="AG1362">
            <v>0</v>
          </cell>
          <cell r="AH1362">
            <v>0</v>
          </cell>
        </row>
        <row r="1363">
          <cell r="C1363" t="str">
            <v>C20585</v>
          </cell>
          <cell r="G1363">
            <v>0</v>
          </cell>
          <cell r="I1363">
            <v>0</v>
          </cell>
          <cell r="J1363">
            <v>-17.5</v>
          </cell>
          <cell r="M1363">
            <v>0</v>
          </cell>
          <cell r="N1363">
            <v>0</v>
          </cell>
          <cell r="O1363">
            <v>0</v>
          </cell>
          <cell r="P1363">
            <v>0</v>
          </cell>
          <cell r="Q1363">
            <v>0</v>
          </cell>
          <cell r="R1363">
            <v>0</v>
          </cell>
          <cell r="S1363">
            <v>0</v>
          </cell>
          <cell r="V1363">
            <v>0</v>
          </cell>
          <cell r="Y1363">
            <v>0</v>
          </cell>
          <cell r="AC1363" t="str">
            <v>C20585No</v>
          </cell>
          <cell r="AG1363">
            <v>0</v>
          </cell>
          <cell r="AH1363">
            <v>0</v>
          </cell>
        </row>
        <row r="1364">
          <cell r="C1364" t="str">
            <v>C20585</v>
          </cell>
          <cell r="G1364">
            <v>0</v>
          </cell>
          <cell r="I1364">
            <v>0</v>
          </cell>
          <cell r="J1364">
            <v>0</v>
          </cell>
          <cell r="M1364">
            <v>0</v>
          </cell>
          <cell r="N1364">
            <v>0</v>
          </cell>
          <cell r="O1364">
            <v>0</v>
          </cell>
          <cell r="P1364">
            <v>0</v>
          </cell>
          <cell r="Q1364">
            <v>0</v>
          </cell>
          <cell r="R1364">
            <v>0</v>
          </cell>
          <cell r="S1364">
            <v>0</v>
          </cell>
          <cell r="V1364">
            <v>0</v>
          </cell>
          <cell r="Y1364">
            <v>0</v>
          </cell>
          <cell r="AC1364" t="str">
            <v>C20585No</v>
          </cell>
          <cell r="AG1364">
            <v>0</v>
          </cell>
          <cell r="AH1364">
            <v>0</v>
          </cell>
        </row>
        <row r="1365">
          <cell r="C1365">
            <v>0</v>
          </cell>
          <cell r="G1365">
            <v>0</v>
          </cell>
          <cell r="I1365">
            <v>56410</v>
          </cell>
          <cell r="J1365">
            <v>29872.900000000009</v>
          </cell>
          <cell r="M1365">
            <v>56500</v>
          </cell>
          <cell r="N1365">
            <v>47740</v>
          </cell>
          <cell r="O1365">
            <v>12278.419999999998</v>
          </cell>
          <cell r="P1365">
            <v>0</v>
          </cell>
          <cell r="Q1365">
            <v>47800</v>
          </cell>
          <cell r="R1365">
            <v>0</v>
          </cell>
          <cell r="S1365">
            <v>4028.29</v>
          </cell>
          <cell r="V1365">
            <v>4028.29</v>
          </cell>
          <cell r="Y1365">
            <v>-1058.04</v>
          </cell>
          <cell r="AC1365" t="str">
            <v/>
          </cell>
          <cell r="AG1365">
            <v>0</v>
          </cell>
          <cell r="AH1365">
            <v>0</v>
          </cell>
        </row>
        <row r="1366">
          <cell r="C1366" t="str">
            <v>C20588</v>
          </cell>
          <cell r="G1366">
            <v>0</v>
          </cell>
          <cell r="I1366">
            <v>0</v>
          </cell>
          <cell r="J1366">
            <v>-2903.7999999999993</v>
          </cell>
          <cell r="M1366">
            <v>0</v>
          </cell>
          <cell r="N1366">
            <v>0</v>
          </cell>
          <cell r="O1366">
            <v>23601.510000000002</v>
          </cell>
          <cell r="P1366">
            <v>0</v>
          </cell>
          <cell r="Q1366">
            <v>0</v>
          </cell>
          <cell r="R1366">
            <v>0</v>
          </cell>
          <cell r="S1366">
            <v>0</v>
          </cell>
          <cell r="V1366">
            <v>0</v>
          </cell>
          <cell r="Y1366">
            <v>0</v>
          </cell>
          <cell r="AC1366" t="str">
            <v>C20588No</v>
          </cell>
          <cell r="AG1366">
            <v>0</v>
          </cell>
          <cell r="AH1366">
            <v>0</v>
          </cell>
        </row>
        <row r="1367">
          <cell r="C1367" t="str">
            <v>C20588</v>
          </cell>
          <cell r="G1367">
            <v>0</v>
          </cell>
          <cell r="I1367">
            <v>61400</v>
          </cell>
          <cell r="J1367">
            <v>70142.31</v>
          </cell>
          <cell r="M1367">
            <v>61400</v>
          </cell>
          <cell r="N1367">
            <v>60400</v>
          </cell>
          <cell r="O1367">
            <v>41795.519999999997</v>
          </cell>
          <cell r="P1367">
            <v>0</v>
          </cell>
          <cell r="Q1367">
            <v>60400</v>
          </cell>
          <cell r="R1367">
            <v>0</v>
          </cell>
          <cell r="S1367">
            <v>5946.42</v>
          </cell>
          <cell r="V1367">
            <v>5946.42</v>
          </cell>
          <cell r="Y1367">
            <v>0</v>
          </cell>
          <cell r="AC1367" t="str">
            <v>C20588No</v>
          </cell>
          <cell r="AG1367">
            <v>0</v>
          </cell>
          <cell r="AH1367">
            <v>0</v>
          </cell>
        </row>
        <row r="1368">
          <cell r="C1368" t="str">
            <v>C20588</v>
          </cell>
          <cell r="G1368">
            <v>0</v>
          </cell>
          <cell r="I1368">
            <v>0</v>
          </cell>
          <cell r="J1368">
            <v>44</v>
          </cell>
          <cell r="M1368">
            <v>0</v>
          </cell>
          <cell r="N1368">
            <v>0</v>
          </cell>
          <cell r="O1368">
            <v>0</v>
          </cell>
          <cell r="P1368">
            <v>0</v>
          </cell>
          <cell r="Q1368">
            <v>0</v>
          </cell>
          <cell r="R1368">
            <v>0</v>
          </cell>
          <cell r="S1368">
            <v>0</v>
          </cell>
          <cell r="V1368">
            <v>0</v>
          </cell>
          <cell r="Y1368">
            <v>0</v>
          </cell>
          <cell r="AC1368" t="str">
            <v>C20588No</v>
          </cell>
          <cell r="AG1368">
            <v>0</v>
          </cell>
          <cell r="AH1368">
            <v>0</v>
          </cell>
        </row>
        <row r="1369">
          <cell r="C1369" t="str">
            <v>C20588</v>
          </cell>
          <cell r="G1369">
            <v>0</v>
          </cell>
          <cell r="I1369">
            <v>0</v>
          </cell>
          <cell r="J1369">
            <v>0</v>
          </cell>
          <cell r="M1369">
            <v>0</v>
          </cell>
          <cell r="N1369">
            <v>0</v>
          </cell>
          <cell r="O1369">
            <v>0</v>
          </cell>
          <cell r="P1369">
            <v>0</v>
          </cell>
          <cell r="Q1369">
            <v>0</v>
          </cell>
          <cell r="R1369">
            <v>0</v>
          </cell>
          <cell r="S1369">
            <v>0</v>
          </cell>
          <cell r="V1369">
            <v>0</v>
          </cell>
          <cell r="Y1369">
            <v>0</v>
          </cell>
          <cell r="AC1369" t="str">
            <v>C20588No</v>
          </cell>
          <cell r="AG1369">
            <v>0</v>
          </cell>
          <cell r="AH1369">
            <v>0</v>
          </cell>
        </row>
        <row r="1370">
          <cell r="C1370" t="str">
            <v>C20588</v>
          </cell>
          <cell r="G1370">
            <v>0</v>
          </cell>
          <cell r="I1370">
            <v>0</v>
          </cell>
          <cell r="J1370">
            <v>14.080000000000005</v>
          </cell>
          <cell r="M1370">
            <v>0</v>
          </cell>
          <cell r="N1370">
            <v>0</v>
          </cell>
          <cell r="O1370">
            <v>2.91</v>
          </cell>
          <cell r="P1370">
            <v>0</v>
          </cell>
          <cell r="Q1370">
            <v>0</v>
          </cell>
          <cell r="R1370">
            <v>0</v>
          </cell>
          <cell r="S1370">
            <v>0</v>
          </cell>
          <cell r="V1370">
            <v>0</v>
          </cell>
          <cell r="Y1370">
            <v>0</v>
          </cell>
          <cell r="AC1370" t="str">
            <v>C20588No</v>
          </cell>
          <cell r="AG1370">
            <v>0</v>
          </cell>
          <cell r="AH1370">
            <v>0</v>
          </cell>
        </row>
        <row r="1371">
          <cell r="C1371" t="str">
            <v>C20588</v>
          </cell>
          <cell r="G1371">
            <v>0</v>
          </cell>
          <cell r="I1371">
            <v>0</v>
          </cell>
          <cell r="J1371">
            <v>45.850000000000023</v>
          </cell>
          <cell r="M1371">
            <v>0</v>
          </cell>
          <cell r="N1371">
            <v>200</v>
          </cell>
          <cell r="O1371">
            <v>0</v>
          </cell>
          <cell r="P1371">
            <v>0</v>
          </cell>
          <cell r="Q1371">
            <v>200</v>
          </cell>
          <cell r="R1371">
            <v>0</v>
          </cell>
          <cell r="S1371">
            <v>0</v>
          </cell>
          <cell r="V1371">
            <v>0</v>
          </cell>
          <cell r="Y1371">
            <v>0</v>
          </cell>
          <cell r="AC1371" t="str">
            <v>C20588No</v>
          </cell>
          <cell r="AG1371">
            <v>0</v>
          </cell>
          <cell r="AH1371">
            <v>0</v>
          </cell>
        </row>
        <row r="1372">
          <cell r="C1372" t="str">
            <v>C20588</v>
          </cell>
          <cell r="G1372">
            <v>0</v>
          </cell>
          <cell r="I1372">
            <v>0</v>
          </cell>
          <cell r="J1372">
            <v>0</v>
          </cell>
          <cell r="M1372">
            <v>0</v>
          </cell>
          <cell r="N1372">
            <v>0</v>
          </cell>
          <cell r="O1372">
            <v>290.37</v>
          </cell>
          <cell r="P1372">
            <v>0</v>
          </cell>
          <cell r="Q1372">
            <v>0</v>
          </cell>
          <cell r="R1372">
            <v>0</v>
          </cell>
          <cell r="S1372">
            <v>45.45</v>
          </cell>
          <cell r="V1372">
            <v>45.45</v>
          </cell>
          <cell r="Y1372">
            <v>0</v>
          </cell>
          <cell r="AC1372" t="str">
            <v>C20588No</v>
          </cell>
          <cell r="AG1372">
            <v>0</v>
          </cell>
          <cell r="AH1372">
            <v>0</v>
          </cell>
        </row>
        <row r="1373">
          <cell r="C1373">
            <v>0</v>
          </cell>
          <cell r="G1373">
            <v>0</v>
          </cell>
          <cell r="I1373">
            <v>61400</v>
          </cell>
          <cell r="J1373">
            <v>67342.44</v>
          </cell>
          <cell r="M1373">
            <v>61400</v>
          </cell>
          <cell r="N1373">
            <v>60600</v>
          </cell>
          <cell r="O1373">
            <v>65690.31</v>
          </cell>
          <cell r="P1373">
            <v>0</v>
          </cell>
          <cell r="Q1373">
            <v>60600</v>
          </cell>
          <cell r="R1373">
            <v>0</v>
          </cell>
          <cell r="S1373">
            <v>5991.87</v>
          </cell>
          <cell r="V1373">
            <v>5991.87</v>
          </cell>
          <cell r="Y1373">
            <v>-1058.04</v>
          </cell>
          <cell r="AC1373" t="str">
            <v/>
          </cell>
          <cell r="AG1373">
            <v>0</v>
          </cell>
          <cell r="AH1373">
            <v>0</v>
          </cell>
        </row>
        <row r="1374">
          <cell r="C1374" t="str">
            <v>C20594</v>
          </cell>
          <cell r="G1374">
            <v>0</v>
          </cell>
          <cell r="I1374">
            <v>30790</v>
          </cell>
          <cell r="J1374">
            <v>20931.539999999997</v>
          </cell>
          <cell r="M1374">
            <v>30800</v>
          </cell>
          <cell r="N1374">
            <v>44000</v>
          </cell>
          <cell r="O1374">
            <v>7857.0999999999995</v>
          </cell>
          <cell r="P1374">
            <v>0</v>
          </cell>
          <cell r="Q1374">
            <v>44600</v>
          </cell>
          <cell r="R1374">
            <v>0</v>
          </cell>
          <cell r="S1374">
            <v>0</v>
          </cell>
          <cell r="V1374">
            <v>0</v>
          </cell>
          <cell r="Y1374">
            <v>0</v>
          </cell>
          <cell r="AC1374" t="str">
            <v>C20594No</v>
          </cell>
          <cell r="AG1374">
            <v>0</v>
          </cell>
          <cell r="AH1374">
            <v>0</v>
          </cell>
        </row>
        <row r="1375">
          <cell r="C1375" t="str">
            <v>C20594</v>
          </cell>
          <cell r="G1375">
            <v>0</v>
          </cell>
          <cell r="I1375">
            <v>0</v>
          </cell>
          <cell r="J1375">
            <v>0</v>
          </cell>
          <cell r="M1375">
            <v>0</v>
          </cell>
          <cell r="N1375">
            <v>0</v>
          </cell>
          <cell r="O1375">
            <v>0</v>
          </cell>
          <cell r="P1375">
            <v>0</v>
          </cell>
          <cell r="Q1375">
            <v>0</v>
          </cell>
          <cell r="R1375">
            <v>0</v>
          </cell>
          <cell r="S1375">
            <v>0</v>
          </cell>
          <cell r="V1375">
            <v>0</v>
          </cell>
          <cell r="Y1375">
            <v>0</v>
          </cell>
          <cell r="AC1375" t="str">
            <v>C20594No</v>
          </cell>
          <cell r="AG1375">
            <v>0</v>
          </cell>
          <cell r="AH1375">
            <v>0</v>
          </cell>
        </row>
        <row r="1376">
          <cell r="C1376" t="str">
            <v>C20594</v>
          </cell>
          <cell r="G1376">
            <v>0</v>
          </cell>
          <cell r="I1376">
            <v>2425</v>
          </cell>
          <cell r="J1376">
            <v>1650.1399999999999</v>
          </cell>
          <cell r="M1376">
            <v>2400</v>
          </cell>
          <cell r="N1376">
            <v>2000</v>
          </cell>
          <cell r="O1376">
            <v>1582.93</v>
          </cell>
          <cell r="P1376">
            <v>0</v>
          </cell>
          <cell r="Q1376">
            <v>2000</v>
          </cell>
          <cell r="R1376">
            <v>0</v>
          </cell>
          <cell r="S1376">
            <v>0</v>
          </cell>
          <cell r="V1376">
            <v>0</v>
          </cell>
          <cell r="Y1376">
            <v>0</v>
          </cell>
          <cell r="AC1376" t="str">
            <v>C20594No</v>
          </cell>
          <cell r="AG1376">
            <v>0</v>
          </cell>
          <cell r="AH1376">
            <v>0</v>
          </cell>
        </row>
        <row r="1377">
          <cell r="C1377" t="str">
            <v>C20594</v>
          </cell>
          <cell r="G1377">
            <v>0</v>
          </cell>
          <cell r="I1377">
            <v>375</v>
          </cell>
          <cell r="J1377">
            <v>234.72</v>
          </cell>
          <cell r="M1377">
            <v>400</v>
          </cell>
          <cell r="N1377">
            <v>200</v>
          </cell>
          <cell r="O1377">
            <v>49.12</v>
          </cell>
          <cell r="P1377">
            <v>0</v>
          </cell>
          <cell r="Q1377">
            <v>200</v>
          </cell>
          <cell r="R1377">
            <v>0</v>
          </cell>
          <cell r="S1377">
            <v>0</v>
          </cell>
          <cell r="V1377">
            <v>0</v>
          </cell>
          <cell r="Y1377">
            <v>0</v>
          </cell>
          <cell r="AC1377" t="str">
            <v>C20594No</v>
          </cell>
          <cell r="AG1377">
            <v>0</v>
          </cell>
          <cell r="AH1377">
            <v>0</v>
          </cell>
        </row>
        <row r="1378">
          <cell r="C1378" t="str">
            <v>C20594</v>
          </cell>
          <cell r="G1378">
            <v>0</v>
          </cell>
          <cell r="I1378">
            <v>575</v>
          </cell>
          <cell r="J1378">
            <v>0</v>
          </cell>
          <cell r="M1378">
            <v>600</v>
          </cell>
          <cell r="N1378">
            <v>0</v>
          </cell>
          <cell r="O1378">
            <v>0</v>
          </cell>
          <cell r="P1378">
            <v>0</v>
          </cell>
          <cell r="Q1378">
            <v>0</v>
          </cell>
          <cell r="R1378">
            <v>0</v>
          </cell>
          <cell r="S1378">
            <v>0</v>
          </cell>
          <cell r="V1378">
            <v>0</v>
          </cell>
          <cell r="Y1378">
            <v>0</v>
          </cell>
          <cell r="AC1378" t="str">
            <v>C20594No</v>
          </cell>
          <cell r="AG1378">
            <v>0</v>
          </cell>
          <cell r="AH1378">
            <v>0</v>
          </cell>
        </row>
        <row r="1379">
          <cell r="C1379" t="str">
            <v>C20594</v>
          </cell>
          <cell r="G1379">
            <v>0</v>
          </cell>
          <cell r="I1379">
            <v>3750</v>
          </cell>
          <cell r="J1379">
            <v>311.14999999999998</v>
          </cell>
          <cell r="M1379">
            <v>3800</v>
          </cell>
          <cell r="N1379">
            <v>0</v>
          </cell>
          <cell r="O1379">
            <v>0</v>
          </cell>
          <cell r="P1379">
            <v>0</v>
          </cell>
          <cell r="Q1379">
            <v>0</v>
          </cell>
          <cell r="R1379">
            <v>0</v>
          </cell>
          <cell r="S1379">
            <v>0</v>
          </cell>
          <cell r="V1379">
            <v>0</v>
          </cell>
          <cell r="Y1379">
            <v>0</v>
          </cell>
          <cell r="AC1379" t="str">
            <v>C20594No</v>
          </cell>
          <cell r="AG1379">
            <v>0</v>
          </cell>
          <cell r="AH1379">
            <v>0</v>
          </cell>
        </row>
        <row r="1380">
          <cell r="C1380" t="str">
            <v>C20594</v>
          </cell>
          <cell r="G1380">
            <v>0</v>
          </cell>
          <cell r="I1380">
            <v>16995</v>
          </cell>
          <cell r="J1380">
            <v>16500</v>
          </cell>
          <cell r="M1380">
            <v>17000</v>
          </cell>
          <cell r="N1380">
            <v>0</v>
          </cell>
          <cell r="O1380">
            <v>0</v>
          </cell>
          <cell r="P1380">
            <v>0</v>
          </cell>
          <cell r="Q1380">
            <v>0</v>
          </cell>
          <cell r="R1380">
            <v>0</v>
          </cell>
          <cell r="S1380">
            <v>0</v>
          </cell>
          <cell r="V1380">
            <v>0</v>
          </cell>
          <cell r="Y1380">
            <v>0</v>
          </cell>
          <cell r="AC1380" t="str">
            <v>C20594No</v>
          </cell>
          <cell r="AG1380">
            <v>0</v>
          </cell>
          <cell r="AH1380">
            <v>0</v>
          </cell>
        </row>
        <row r="1381">
          <cell r="C1381" t="str">
            <v>C20594</v>
          </cell>
          <cell r="G1381">
            <v>0</v>
          </cell>
          <cell r="I1381">
            <v>1500</v>
          </cell>
          <cell r="J1381">
            <v>0</v>
          </cell>
          <cell r="M1381">
            <v>1500</v>
          </cell>
          <cell r="N1381">
            <v>1000</v>
          </cell>
          <cell r="O1381">
            <v>993</v>
          </cell>
          <cell r="P1381">
            <v>0</v>
          </cell>
          <cell r="Q1381">
            <v>1000</v>
          </cell>
          <cell r="R1381">
            <v>0</v>
          </cell>
          <cell r="S1381">
            <v>0</v>
          </cell>
          <cell r="V1381">
            <v>0</v>
          </cell>
          <cell r="Y1381">
            <v>0</v>
          </cell>
          <cell r="AC1381" t="str">
            <v>C20594No</v>
          </cell>
          <cell r="AG1381">
            <v>0</v>
          </cell>
          <cell r="AH1381">
            <v>0</v>
          </cell>
        </row>
        <row r="1382">
          <cell r="C1382" t="str">
            <v>C20594</v>
          </cell>
          <cell r="G1382">
            <v>0</v>
          </cell>
          <cell r="I1382">
            <v>-112820</v>
          </cell>
          <cell r="J1382">
            <v>-97380.09</v>
          </cell>
          <cell r="M1382">
            <v>-112800</v>
          </cell>
          <cell r="N1382">
            <v>-112800</v>
          </cell>
          <cell r="O1382">
            <v>-113128</v>
          </cell>
          <cell r="P1382">
            <v>0</v>
          </cell>
          <cell r="Q1382">
            <v>-112800</v>
          </cell>
          <cell r="R1382">
            <v>0</v>
          </cell>
          <cell r="S1382">
            <v>-9435</v>
          </cell>
          <cell r="V1382">
            <v>-9435</v>
          </cell>
          <cell r="Y1382">
            <v>0</v>
          </cell>
          <cell r="AC1382" t="str">
            <v>C20594No</v>
          </cell>
          <cell r="AG1382">
            <v>0</v>
          </cell>
          <cell r="AH1382">
            <v>0</v>
          </cell>
        </row>
        <row r="1383">
          <cell r="C1383" t="str">
            <v>C20594</v>
          </cell>
          <cell r="G1383">
            <v>0</v>
          </cell>
          <cell r="I1383">
            <v>0</v>
          </cell>
          <cell r="J1383">
            <v>-33000</v>
          </cell>
          <cell r="M1383">
            <v>0</v>
          </cell>
          <cell r="N1383">
            <v>0</v>
          </cell>
          <cell r="O1383">
            <v>0</v>
          </cell>
          <cell r="P1383">
            <v>0</v>
          </cell>
          <cell r="Q1383">
            <v>0</v>
          </cell>
          <cell r="R1383">
            <v>0</v>
          </cell>
          <cell r="S1383">
            <v>0</v>
          </cell>
          <cell r="V1383">
            <v>0</v>
          </cell>
          <cell r="Y1383">
            <v>0</v>
          </cell>
          <cell r="AC1383" t="str">
            <v>C20594No</v>
          </cell>
          <cell r="AG1383">
            <v>0</v>
          </cell>
          <cell r="AH1383">
            <v>0</v>
          </cell>
        </row>
        <row r="1384">
          <cell r="C1384" t="str">
            <v>C20594</v>
          </cell>
          <cell r="G1384">
            <v>0</v>
          </cell>
          <cell r="I1384">
            <v>0</v>
          </cell>
          <cell r="J1384">
            <v>336.75</v>
          </cell>
          <cell r="M1384">
            <v>0</v>
          </cell>
          <cell r="N1384">
            <v>0</v>
          </cell>
          <cell r="O1384">
            <v>0</v>
          </cell>
          <cell r="P1384">
            <v>0</v>
          </cell>
          <cell r="Q1384">
            <v>0</v>
          </cell>
          <cell r="R1384">
            <v>0</v>
          </cell>
          <cell r="S1384">
            <v>0</v>
          </cell>
          <cell r="V1384">
            <v>0</v>
          </cell>
          <cell r="Y1384">
            <v>0</v>
          </cell>
          <cell r="AC1384" t="str">
            <v>C20594No</v>
          </cell>
          <cell r="AG1384">
            <v>0</v>
          </cell>
          <cell r="AH1384">
            <v>0</v>
          </cell>
        </row>
        <row r="1385">
          <cell r="C1385">
            <v>0</v>
          </cell>
          <cell r="G1385">
            <v>0</v>
          </cell>
          <cell r="I1385">
            <v>-56410</v>
          </cell>
          <cell r="J1385">
            <v>-90415.79</v>
          </cell>
          <cell r="M1385">
            <v>-56300</v>
          </cell>
          <cell r="N1385">
            <v>-65600</v>
          </cell>
          <cell r="O1385">
            <v>-102645.85</v>
          </cell>
          <cell r="P1385">
            <v>0</v>
          </cell>
          <cell r="Q1385">
            <v>-65000</v>
          </cell>
          <cell r="R1385">
            <v>0</v>
          </cell>
          <cell r="S1385">
            <v>-9435</v>
          </cell>
          <cell r="V1385">
            <v>-9435</v>
          </cell>
          <cell r="Y1385">
            <v>-1058.04</v>
          </cell>
          <cell r="AC1385" t="str">
            <v/>
          </cell>
          <cell r="AG1385">
            <v>0</v>
          </cell>
          <cell r="AH1385">
            <v>0</v>
          </cell>
        </row>
        <row r="1386">
          <cell r="C1386">
            <v>0</v>
          </cell>
          <cell r="G1386">
            <v>0</v>
          </cell>
          <cell r="I1386">
            <v>892287</v>
          </cell>
          <cell r="J1386">
            <v>882042.36999999965</v>
          </cell>
          <cell r="M1386">
            <v>145400</v>
          </cell>
          <cell r="N1386">
            <v>1054562.24</v>
          </cell>
          <cell r="O1386">
            <v>1052909.3199999998</v>
          </cell>
          <cell r="P1386">
            <v>100000</v>
          </cell>
          <cell r="Q1386">
            <v>6000</v>
          </cell>
          <cell r="R1386">
            <v>0</v>
          </cell>
          <cell r="S1386">
            <v>294794.70999999985</v>
          </cell>
          <cell r="V1386">
            <v>725744.3000000004</v>
          </cell>
          <cell r="Y1386">
            <v>-1058.04</v>
          </cell>
          <cell r="AC1386" t="str">
            <v/>
          </cell>
          <cell r="AG1386">
            <v>0</v>
          </cell>
          <cell r="AH1386">
            <v>0</v>
          </cell>
        </row>
        <row r="1387">
          <cell r="C1387">
            <v>0</v>
          </cell>
          <cell r="G1387">
            <v>0</v>
          </cell>
          <cell r="I1387">
            <v>0</v>
          </cell>
          <cell r="J1387">
            <v>0</v>
          </cell>
          <cell r="M1387">
            <v>0</v>
          </cell>
          <cell r="N1387">
            <v>0</v>
          </cell>
          <cell r="O1387">
            <v>0</v>
          </cell>
          <cell r="P1387">
            <v>0</v>
          </cell>
          <cell r="Q1387">
            <v>0</v>
          </cell>
          <cell r="R1387">
            <v>0</v>
          </cell>
          <cell r="S1387">
            <v>0</v>
          </cell>
          <cell r="V1387">
            <v>0</v>
          </cell>
          <cell r="Y1387">
            <v>-1058.04</v>
          </cell>
          <cell r="AC1387" t="str">
            <v/>
          </cell>
          <cell r="AG1387">
            <v>0</v>
          </cell>
          <cell r="AH1387">
            <v>0</v>
          </cell>
        </row>
        <row r="1388">
          <cell r="C1388" t="str">
            <v>C60010</v>
          </cell>
          <cell r="G1388">
            <v>0</v>
          </cell>
          <cell r="I1388">
            <v>0</v>
          </cell>
          <cell r="J1388">
            <v>0</v>
          </cell>
          <cell r="M1388">
            <v>0</v>
          </cell>
          <cell r="N1388">
            <v>0</v>
          </cell>
          <cell r="O1388">
            <v>0</v>
          </cell>
          <cell r="P1388">
            <v>0</v>
          </cell>
          <cell r="Q1388">
            <v>0</v>
          </cell>
          <cell r="R1388">
            <v>0</v>
          </cell>
          <cell r="S1388">
            <v>0</v>
          </cell>
          <cell r="V1388">
            <v>0</v>
          </cell>
          <cell r="Y1388">
            <v>0</v>
          </cell>
          <cell r="AC1388" t="str">
            <v>C60010No</v>
          </cell>
          <cell r="AG1388">
            <v>0</v>
          </cell>
          <cell r="AH1388">
            <v>0</v>
          </cell>
        </row>
        <row r="1389">
          <cell r="C1389" t="str">
            <v>C60010</v>
          </cell>
          <cell r="G1389">
            <v>0</v>
          </cell>
          <cell r="I1389">
            <v>0</v>
          </cell>
          <cell r="J1389">
            <v>0</v>
          </cell>
          <cell r="M1389">
            <v>0</v>
          </cell>
          <cell r="N1389">
            <v>0</v>
          </cell>
          <cell r="O1389">
            <v>0</v>
          </cell>
          <cell r="P1389">
            <v>0</v>
          </cell>
          <cell r="Q1389">
            <v>0</v>
          </cell>
          <cell r="R1389">
            <v>0</v>
          </cell>
          <cell r="S1389">
            <v>0</v>
          </cell>
          <cell r="V1389">
            <v>0</v>
          </cell>
          <cell r="Y1389">
            <v>0</v>
          </cell>
          <cell r="AC1389" t="str">
            <v>C60010No</v>
          </cell>
          <cell r="AG1389">
            <v>0</v>
          </cell>
          <cell r="AH1389">
            <v>0</v>
          </cell>
        </row>
        <row r="1390">
          <cell r="C1390" t="str">
            <v>C60010</v>
          </cell>
          <cell r="G1390">
            <v>0</v>
          </cell>
          <cell r="I1390">
            <v>0</v>
          </cell>
          <cell r="J1390">
            <v>0</v>
          </cell>
          <cell r="M1390">
            <v>0</v>
          </cell>
          <cell r="N1390">
            <v>0</v>
          </cell>
          <cell r="O1390">
            <v>0</v>
          </cell>
          <cell r="P1390">
            <v>0</v>
          </cell>
          <cell r="Q1390">
            <v>0</v>
          </cell>
          <cell r="R1390">
            <v>0</v>
          </cell>
          <cell r="S1390">
            <v>0</v>
          </cell>
          <cell r="V1390">
            <v>0</v>
          </cell>
          <cell r="Y1390">
            <v>0</v>
          </cell>
          <cell r="AC1390" t="str">
            <v>C60010No</v>
          </cell>
          <cell r="AG1390">
            <v>0</v>
          </cell>
          <cell r="AH1390">
            <v>0</v>
          </cell>
        </row>
        <row r="1391">
          <cell r="C1391" t="str">
            <v>C60010</v>
          </cell>
          <cell r="G1391">
            <v>0</v>
          </cell>
          <cell r="I1391">
            <v>0</v>
          </cell>
          <cell r="J1391">
            <v>0</v>
          </cell>
          <cell r="M1391">
            <v>0</v>
          </cell>
          <cell r="N1391">
            <v>0</v>
          </cell>
          <cell r="O1391">
            <v>0</v>
          </cell>
          <cell r="P1391">
            <v>0</v>
          </cell>
          <cell r="Q1391">
            <v>0</v>
          </cell>
          <cell r="R1391">
            <v>0</v>
          </cell>
          <cell r="S1391">
            <v>0</v>
          </cell>
          <cell r="V1391">
            <v>0</v>
          </cell>
          <cell r="Y1391">
            <v>0</v>
          </cell>
          <cell r="AC1391" t="str">
            <v>C60010No</v>
          </cell>
          <cell r="AG1391">
            <v>0</v>
          </cell>
          <cell r="AH1391">
            <v>0</v>
          </cell>
        </row>
        <row r="1392">
          <cell r="C1392" t="str">
            <v>C60010</v>
          </cell>
          <cell r="G1392">
            <v>0</v>
          </cell>
          <cell r="I1392">
            <v>0</v>
          </cell>
          <cell r="J1392">
            <v>0</v>
          </cell>
          <cell r="M1392">
            <v>0</v>
          </cell>
          <cell r="N1392">
            <v>0</v>
          </cell>
          <cell r="O1392">
            <v>0</v>
          </cell>
          <cell r="P1392">
            <v>0</v>
          </cell>
          <cell r="Q1392">
            <v>0</v>
          </cell>
          <cell r="R1392">
            <v>0</v>
          </cell>
          <cell r="S1392">
            <v>0</v>
          </cell>
          <cell r="V1392">
            <v>0</v>
          </cell>
          <cell r="Y1392">
            <v>0</v>
          </cell>
          <cell r="AC1392" t="str">
            <v>C60010No</v>
          </cell>
          <cell r="AG1392">
            <v>0</v>
          </cell>
          <cell r="AH1392">
            <v>0</v>
          </cell>
        </row>
        <row r="1393">
          <cell r="C1393" t="str">
            <v>C60010</v>
          </cell>
          <cell r="G1393">
            <v>0</v>
          </cell>
          <cell r="I1393">
            <v>0</v>
          </cell>
          <cell r="J1393">
            <v>0</v>
          </cell>
          <cell r="M1393">
            <v>0</v>
          </cell>
          <cell r="N1393">
            <v>0</v>
          </cell>
          <cell r="O1393">
            <v>0</v>
          </cell>
          <cell r="P1393">
            <v>0</v>
          </cell>
          <cell r="Q1393">
            <v>0</v>
          </cell>
          <cell r="R1393">
            <v>0</v>
          </cell>
          <cell r="S1393">
            <v>0</v>
          </cell>
          <cell r="V1393">
            <v>0</v>
          </cell>
          <cell r="Y1393">
            <v>0</v>
          </cell>
          <cell r="AC1393" t="str">
            <v>C60010No</v>
          </cell>
          <cell r="AG1393">
            <v>0</v>
          </cell>
          <cell r="AH1393">
            <v>0</v>
          </cell>
        </row>
        <row r="1394">
          <cell r="C1394" t="str">
            <v>C60010</v>
          </cell>
          <cell r="G1394">
            <v>0</v>
          </cell>
          <cell r="I1394">
            <v>0</v>
          </cell>
          <cell r="J1394">
            <v>8.7311491370201111E-11</v>
          </cell>
          <cell r="M1394">
            <v>0</v>
          </cell>
          <cell r="N1394">
            <v>0</v>
          </cell>
          <cell r="O1394">
            <v>0</v>
          </cell>
          <cell r="P1394">
            <v>0</v>
          </cell>
          <cell r="Q1394">
            <v>0</v>
          </cell>
          <cell r="R1394">
            <v>0</v>
          </cell>
          <cell r="S1394">
            <v>0</v>
          </cell>
          <cell r="V1394">
            <v>0</v>
          </cell>
          <cell r="Y1394">
            <v>0</v>
          </cell>
          <cell r="AC1394" t="str">
            <v>C60010No</v>
          </cell>
          <cell r="AG1394">
            <v>0</v>
          </cell>
          <cell r="AH1394">
            <v>0</v>
          </cell>
        </row>
        <row r="1395">
          <cell r="C1395" t="str">
            <v>C60010</v>
          </cell>
          <cell r="G1395">
            <v>0</v>
          </cell>
          <cell r="I1395">
            <v>0</v>
          </cell>
          <cell r="J1395">
            <v>0</v>
          </cell>
          <cell r="M1395">
            <v>0</v>
          </cell>
          <cell r="N1395">
            <v>0</v>
          </cell>
          <cell r="O1395">
            <v>0</v>
          </cell>
          <cell r="P1395">
            <v>0</v>
          </cell>
          <cell r="Q1395">
            <v>0</v>
          </cell>
          <cell r="R1395">
            <v>0</v>
          </cell>
          <cell r="S1395">
            <v>0</v>
          </cell>
          <cell r="V1395">
            <v>0</v>
          </cell>
          <cell r="Y1395">
            <v>0</v>
          </cell>
          <cell r="AC1395" t="str">
            <v>C60010No</v>
          </cell>
          <cell r="AG1395">
            <v>0</v>
          </cell>
          <cell r="AH1395">
            <v>0</v>
          </cell>
        </row>
        <row r="1396">
          <cell r="C1396" t="str">
            <v>C60013</v>
          </cell>
          <cell r="G1396">
            <v>0</v>
          </cell>
          <cell r="I1396">
            <v>0</v>
          </cell>
          <cell r="J1396">
            <v>-0.34000000000014552</v>
          </cell>
          <cell r="M1396">
            <v>0</v>
          </cell>
          <cell r="N1396">
            <v>0</v>
          </cell>
          <cell r="O1396">
            <v>0</v>
          </cell>
          <cell r="P1396">
            <v>0</v>
          </cell>
          <cell r="Q1396">
            <v>0</v>
          </cell>
          <cell r="R1396">
            <v>0</v>
          </cell>
          <cell r="S1396">
            <v>0</v>
          </cell>
          <cell r="V1396">
            <v>0</v>
          </cell>
          <cell r="Y1396">
            <v>0</v>
          </cell>
          <cell r="AC1396" t="str">
            <v>C60013No</v>
          </cell>
          <cell r="AG1396">
            <v>0</v>
          </cell>
          <cell r="AH1396">
            <v>0</v>
          </cell>
        </row>
        <row r="1397">
          <cell r="C1397" t="str">
            <v>C60013</v>
          </cell>
          <cell r="G1397">
            <v>0</v>
          </cell>
          <cell r="I1397">
            <v>0</v>
          </cell>
          <cell r="J1397">
            <v>0.33999999999999986</v>
          </cell>
          <cell r="M1397">
            <v>0</v>
          </cell>
          <cell r="N1397">
            <v>0</v>
          </cell>
          <cell r="O1397">
            <v>0</v>
          </cell>
          <cell r="P1397">
            <v>0</v>
          </cell>
          <cell r="Q1397">
            <v>0</v>
          </cell>
          <cell r="R1397">
            <v>0</v>
          </cell>
          <cell r="S1397">
            <v>0</v>
          </cell>
          <cell r="V1397">
            <v>0</v>
          </cell>
          <cell r="Y1397">
            <v>0</v>
          </cell>
          <cell r="AC1397" t="str">
            <v>C60013No</v>
          </cell>
          <cell r="AG1397">
            <v>0</v>
          </cell>
          <cell r="AH1397">
            <v>0</v>
          </cell>
        </row>
        <row r="1398">
          <cell r="C1398" t="str">
            <v>C60064</v>
          </cell>
          <cell r="G1398">
            <v>0</v>
          </cell>
          <cell r="I1398">
            <v>0</v>
          </cell>
          <cell r="J1398">
            <v>-6.8922645368729718E-13</v>
          </cell>
          <cell r="M1398">
            <v>0</v>
          </cell>
          <cell r="N1398">
            <v>0</v>
          </cell>
          <cell r="O1398">
            <v>0</v>
          </cell>
          <cell r="P1398">
            <v>0</v>
          </cell>
          <cell r="Q1398">
            <v>0</v>
          </cell>
          <cell r="R1398">
            <v>0</v>
          </cell>
          <cell r="S1398">
            <v>0</v>
          </cell>
          <cell r="V1398">
            <v>0</v>
          </cell>
          <cell r="Y1398">
            <v>0</v>
          </cell>
          <cell r="AC1398" t="str">
            <v>C60064No</v>
          </cell>
          <cell r="AG1398">
            <v>0</v>
          </cell>
          <cell r="AH1398">
            <v>0</v>
          </cell>
        </row>
        <row r="1399">
          <cell r="C1399" t="str">
            <v>C60064</v>
          </cell>
          <cell r="G1399">
            <v>0</v>
          </cell>
          <cell r="I1399">
            <v>0</v>
          </cell>
          <cell r="J1399">
            <v>0</v>
          </cell>
          <cell r="M1399">
            <v>0</v>
          </cell>
          <cell r="N1399">
            <v>0</v>
          </cell>
          <cell r="O1399">
            <v>0</v>
          </cell>
          <cell r="P1399">
            <v>0</v>
          </cell>
          <cell r="Q1399">
            <v>0</v>
          </cell>
          <cell r="R1399">
            <v>0</v>
          </cell>
          <cell r="S1399">
            <v>0</v>
          </cell>
          <cell r="V1399">
            <v>0</v>
          </cell>
          <cell r="Y1399">
            <v>0</v>
          </cell>
          <cell r="AC1399" t="str">
            <v>C60064No</v>
          </cell>
          <cell r="AG1399">
            <v>0</v>
          </cell>
          <cell r="AH1399">
            <v>0</v>
          </cell>
        </row>
        <row r="1400">
          <cell r="C1400" t="str">
            <v>C60310</v>
          </cell>
          <cell r="G1400">
            <v>0</v>
          </cell>
          <cell r="I1400">
            <v>0</v>
          </cell>
          <cell r="J1400">
            <v>0</v>
          </cell>
          <cell r="M1400">
            <v>0</v>
          </cell>
          <cell r="N1400">
            <v>0</v>
          </cell>
          <cell r="O1400">
            <v>0</v>
          </cell>
          <cell r="P1400">
            <v>0</v>
          </cell>
          <cell r="Q1400">
            <v>0</v>
          </cell>
          <cell r="R1400">
            <v>0</v>
          </cell>
          <cell r="S1400">
            <v>0</v>
          </cell>
          <cell r="V1400">
            <v>0</v>
          </cell>
          <cell r="Y1400">
            <v>0</v>
          </cell>
          <cell r="AC1400" t="str">
            <v>C60310No</v>
          </cell>
          <cell r="AG1400">
            <v>0</v>
          </cell>
          <cell r="AH1400">
            <v>0</v>
          </cell>
        </row>
        <row r="1401">
          <cell r="C1401" t="str">
            <v>C60310</v>
          </cell>
          <cell r="G1401">
            <v>0</v>
          </cell>
          <cell r="I1401">
            <v>0</v>
          </cell>
          <cell r="J1401">
            <v>0</v>
          </cell>
          <cell r="M1401">
            <v>0</v>
          </cell>
          <cell r="N1401">
            <v>0</v>
          </cell>
          <cell r="O1401">
            <v>0</v>
          </cell>
          <cell r="P1401">
            <v>0</v>
          </cell>
          <cell r="Q1401">
            <v>0</v>
          </cell>
          <cell r="R1401">
            <v>0</v>
          </cell>
          <cell r="S1401">
            <v>0</v>
          </cell>
          <cell r="V1401">
            <v>0</v>
          </cell>
          <cell r="Y1401">
            <v>0</v>
          </cell>
          <cell r="AC1401" t="str">
            <v>C60310No</v>
          </cell>
          <cell r="AG1401">
            <v>0</v>
          </cell>
          <cell r="AH1401">
            <v>0</v>
          </cell>
        </row>
        <row r="1402">
          <cell r="C1402" t="str">
            <v>C60510</v>
          </cell>
          <cell r="G1402">
            <v>0</v>
          </cell>
          <cell r="I1402">
            <v>0</v>
          </cell>
          <cell r="J1402">
            <v>6451.9999999999973</v>
          </cell>
          <cell r="M1402">
            <v>0</v>
          </cell>
          <cell r="N1402">
            <v>0</v>
          </cell>
          <cell r="O1402">
            <v>0</v>
          </cell>
          <cell r="P1402">
            <v>0</v>
          </cell>
          <cell r="Q1402">
            <v>0</v>
          </cell>
          <cell r="R1402">
            <v>0</v>
          </cell>
          <cell r="S1402">
            <v>0</v>
          </cell>
          <cell r="V1402">
            <v>0</v>
          </cell>
          <cell r="Y1402">
            <v>0</v>
          </cell>
          <cell r="AC1402" t="str">
            <v>C60510No</v>
          </cell>
          <cell r="AG1402">
            <v>0</v>
          </cell>
          <cell r="AH1402">
            <v>0</v>
          </cell>
        </row>
        <row r="1403">
          <cell r="C1403" t="str">
            <v>C60510</v>
          </cell>
          <cell r="G1403">
            <v>0</v>
          </cell>
          <cell r="I1403">
            <v>0</v>
          </cell>
          <cell r="J1403">
            <v>19.100000000000001</v>
          </cell>
          <cell r="M1403">
            <v>0</v>
          </cell>
          <cell r="N1403">
            <v>0</v>
          </cell>
          <cell r="O1403">
            <v>0</v>
          </cell>
          <cell r="P1403">
            <v>0</v>
          </cell>
          <cell r="Q1403">
            <v>0</v>
          </cell>
          <cell r="R1403">
            <v>0</v>
          </cell>
          <cell r="S1403">
            <v>0</v>
          </cell>
          <cell r="V1403">
            <v>0</v>
          </cell>
          <cell r="Y1403">
            <v>0</v>
          </cell>
          <cell r="AC1403" t="str">
            <v>C60510No</v>
          </cell>
          <cell r="AG1403">
            <v>0</v>
          </cell>
          <cell r="AH1403">
            <v>0</v>
          </cell>
        </row>
        <row r="1404">
          <cell r="C1404" t="str">
            <v>C60510</v>
          </cell>
          <cell r="G1404">
            <v>0</v>
          </cell>
          <cell r="I1404">
            <v>0</v>
          </cell>
          <cell r="J1404">
            <v>150.88999999999999</v>
          </cell>
          <cell r="M1404">
            <v>0</v>
          </cell>
          <cell r="N1404">
            <v>0</v>
          </cell>
          <cell r="O1404">
            <v>0</v>
          </cell>
          <cell r="P1404">
            <v>0</v>
          </cell>
          <cell r="Q1404">
            <v>0</v>
          </cell>
          <cell r="R1404">
            <v>0</v>
          </cell>
          <cell r="S1404">
            <v>0</v>
          </cell>
          <cell r="V1404">
            <v>0</v>
          </cell>
          <cell r="Y1404">
            <v>0</v>
          </cell>
          <cell r="AC1404" t="str">
            <v>C60510No</v>
          </cell>
          <cell r="AG1404">
            <v>0</v>
          </cell>
          <cell r="AH1404">
            <v>0</v>
          </cell>
        </row>
        <row r="1405">
          <cell r="C1405" t="str">
            <v>C60510</v>
          </cell>
          <cell r="G1405">
            <v>0</v>
          </cell>
          <cell r="I1405">
            <v>0</v>
          </cell>
          <cell r="J1405">
            <v>3.09</v>
          </cell>
          <cell r="M1405">
            <v>0</v>
          </cell>
          <cell r="N1405">
            <v>0</v>
          </cell>
          <cell r="O1405">
            <v>0</v>
          </cell>
          <cell r="P1405">
            <v>0</v>
          </cell>
          <cell r="Q1405">
            <v>0</v>
          </cell>
          <cell r="R1405">
            <v>0</v>
          </cell>
          <cell r="S1405">
            <v>0</v>
          </cell>
          <cell r="V1405">
            <v>0</v>
          </cell>
          <cell r="Y1405">
            <v>0</v>
          </cell>
          <cell r="AC1405" t="str">
            <v>C60510No</v>
          </cell>
          <cell r="AG1405">
            <v>0</v>
          </cell>
          <cell r="AH1405">
            <v>0</v>
          </cell>
        </row>
        <row r="1406">
          <cell r="C1406" t="str">
            <v>C60510</v>
          </cell>
          <cell r="G1406">
            <v>0</v>
          </cell>
          <cell r="I1406">
            <v>0</v>
          </cell>
          <cell r="J1406">
            <v>43.74</v>
          </cell>
          <cell r="M1406">
            <v>0</v>
          </cell>
          <cell r="N1406">
            <v>0</v>
          </cell>
          <cell r="O1406">
            <v>0</v>
          </cell>
          <cell r="P1406">
            <v>0</v>
          </cell>
          <cell r="Q1406">
            <v>0</v>
          </cell>
          <cell r="R1406">
            <v>0</v>
          </cell>
          <cell r="S1406">
            <v>0</v>
          </cell>
          <cell r="V1406">
            <v>0</v>
          </cell>
          <cell r="Y1406">
            <v>0</v>
          </cell>
          <cell r="AC1406" t="str">
            <v>C60510No</v>
          </cell>
          <cell r="AG1406">
            <v>0</v>
          </cell>
          <cell r="AH1406">
            <v>0</v>
          </cell>
        </row>
        <row r="1407">
          <cell r="C1407" t="str">
            <v>C60510</v>
          </cell>
          <cell r="G1407">
            <v>0</v>
          </cell>
          <cell r="I1407">
            <v>0</v>
          </cell>
          <cell r="J1407">
            <v>60</v>
          </cell>
          <cell r="M1407">
            <v>0</v>
          </cell>
          <cell r="N1407">
            <v>0</v>
          </cell>
          <cell r="O1407">
            <v>0</v>
          </cell>
          <cell r="P1407">
            <v>0</v>
          </cell>
          <cell r="Q1407">
            <v>0</v>
          </cell>
          <cell r="R1407">
            <v>0</v>
          </cell>
          <cell r="S1407">
            <v>0</v>
          </cell>
          <cell r="V1407">
            <v>0</v>
          </cell>
          <cell r="Y1407">
            <v>0</v>
          </cell>
          <cell r="AC1407" t="str">
            <v>C60510No</v>
          </cell>
          <cell r="AG1407">
            <v>0</v>
          </cell>
          <cell r="AH1407">
            <v>0</v>
          </cell>
        </row>
        <row r="1408">
          <cell r="C1408" t="str">
            <v>C60513</v>
          </cell>
          <cell r="G1408">
            <v>0</v>
          </cell>
          <cell r="I1408">
            <v>0</v>
          </cell>
          <cell r="J1408">
            <v>363.10999999999996</v>
          </cell>
          <cell r="M1408">
            <v>0</v>
          </cell>
          <cell r="N1408">
            <v>0</v>
          </cell>
          <cell r="O1408">
            <v>0</v>
          </cell>
          <cell r="P1408">
            <v>0</v>
          </cell>
          <cell r="Q1408">
            <v>0</v>
          </cell>
          <cell r="R1408">
            <v>0</v>
          </cell>
          <cell r="S1408">
            <v>0</v>
          </cell>
          <cell r="V1408">
            <v>0</v>
          </cell>
          <cell r="Y1408">
            <v>0</v>
          </cell>
          <cell r="AC1408" t="str">
            <v>C60513No</v>
          </cell>
          <cell r="AG1408">
            <v>0</v>
          </cell>
          <cell r="AH1408">
            <v>0</v>
          </cell>
        </row>
        <row r="1409">
          <cell r="C1409" t="str">
            <v>C60513</v>
          </cell>
          <cell r="G1409">
            <v>0</v>
          </cell>
          <cell r="I1409">
            <v>0</v>
          </cell>
          <cell r="J1409">
            <v>452.03</v>
          </cell>
          <cell r="M1409">
            <v>0</v>
          </cell>
          <cell r="N1409">
            <v>0</v>
          </cell>
          <cell r="O1409">
            <v>0</v>
          </cell>
          <cell r="P1409">
            <v>0</v>
          </cell>
          <cell r="Q1409">
            <v>0</v>
          </cell>
          <cell r="R1409">
            <v>0</v>
          </cell>
          <cell r="S1409">
            <v>0</v>
          </cell>
          <cell r="V1409">
            <v>0</v>
          </cell>
          <cell r="Y1409">
            <v>0</v>
          </cell>
          <cell r="AC1409" t="str">
            <v>C60513No</v>
          </cell>
          <cell r="AG1409">
            <v>0</v>
          </cell>
          <cell r="AH1409">
            <v>0</v>
          </cell>
        </row>
        <row r="1410">
          <cell r="C1410" t="str">
            <v>C60513</v>
          </cell>
          <cell r="G1410">
            <v>0</v>
          </cell>
          <cell r="I1410">
            <v>0</v>
          </cell>
          <cell r="J1410">
            <v>832.18000000000006</v>
          </cell>
          <cell r="M1410">
            <v>0</v>
          </cell>
          <cell r="N1410">
            <v>0</v>
          </cell>
          <cell r="O1410">
            <v>0</v>
          </cell>
          <cell r="P1410">
            <v>0</v>
          </cell>
          <cell r="Q1410">
            <v>0</v>
          </cell>
          <cell r="R1410">
            <v>0</v>
          </cell>
          <cell r="S1410">
            <v>0</v>
          </cell>
          <cell r="V1410">
            <v>0</v>
          </cell>
          <cell r="Y1410">
            <v>0</v>
          </cell>
          <cell r="AC1410" t="str">
            <v>C60513No</v>
          </cell>
          <cell r="AG1410">
            <v>0</v>
          </cell>
          <cell r="AH1410">
            <v>0</v>
          </cell>
        </row>
        <row r="1411">
          <cell r="C1411" t="str">
            <v>C60513</v>
          </cell>
          <cell r="G1411">
            <v>0</v>
          </cell>
          <cell r="I1411">
            <v>0</v>
          </cell>
          <cell r="J1411">
            <v>1302.5</v>
          </cell>
          <cell r="M1411">
            <v>0</v>
          </cell>
          <cell r="N1411">
            <v>0</v>
          </cell>
          <cell r="O1411">
            <v>0</v>
          </cell>
          <cell r="P1411">
            <v>0</v>
          </cell>
          <cell r="Q1411">
            <v>0</v>
          </cell>
          <cell r="R1411">
            <v>0</v>
          </cell>
          <cell r="S1411">
            <v>0</v>
          </cell>
          <cell r="V1411">
            <v>0</v>
          </cell>
          <cell r="Y1411">
            <v>0</v>
          </cell>
          <cell r="AC1411" t="str">
            <v>C60513No</v>
          </cell>
          <cell r="AG1411">
            <v>0</v>
          </cell>
          <cell r="AH1411">
            <v>0</v>
          </cell>
        </row>
        <row r="1412">
          <cell r="C1412" t="str">
            <v>C60513</v>
          </cell>
          <cell r="G1412">
            <v>0</v>
          </cell>
          <cell r="I1412">
            <v>0</v>
          </cell>
          <cell r="J1412">
            <v>630</v>
          </cell>
          <cell r="M1412">
            <v>0</v>
          </cell>
          <cell r="N1412">
            <v>0</v>
          </cell>
          <cell r="O1412">
            <v>0</v>
          </cell>
          <cell r="P1412">
            <v>0</v>
          </cell>
          <cell r="Q1412">
            <v>0</v>
          </cell>
          <cell r="R1412">
            <v>0</v>
          </cell>
          <cell r="S1412">
            <v>0</v>
          </cell>
          <cell r="V1412">
            <v>0</v>
          </cell>
          <cell r="Y1412">
            <v>0</v>
          </cell>
          <cell r="AC1412" t="str">
            <v>C60513No</v>
          </cell>
          <cell r="AG1412">
            <v>0</v>
          </cell>
          <cell r="AH1412">
            <v>0</v>
          </cell>
        </row>
        <row r="1413">
          <cell r="C1413" t="str">
            <v>C60513</v>
          </cell>
          <cell r="G1413">
            <v>0</v>
          </cell>
          <cell r="I1413">
            <v>0</v>
          </cell>
          <cell r="J1413">
            <v>7.36</v>
          </cell>
          <cell r="M1413">
            <v>0</v>
          </cell>
          <cell r="N1413">
            <v>0</v>
          </cell>
          <cell r="O1413">
            <v>0</v>
          </cell>
          <cell r="P1413">
            <v>0</v>
          </cell>
          <cell r="Q1413">
            <v>0</v>
          </cell>
          <cell r="R1413">
            <v>0</v>
          </cell>
          <cell r="S1413">
            <v>0</v>
          </cell>
          <cell r="V1413">
            <v>0</v>
          </cell>
          <cell r="Y1413">
            <v>0</v>
          </cell>
          <cell r="AC1413" t="str">
            <v>C60513No</v>
          </cell>
          <cell r="AG1413">
            <v>0</v>
          </cell>
          <cell r="AH1413">
            <v>0</v>
          </cell>
        </row>
        <row r="1414">
          <cell r="C1414" t="str">
            <v>C60513</v>
          </cell>
          <cell r="G1414">
            <v>0</v>
          </cell>
          <cell r="I1414">
            <v>0</v>
          </cell>
          <cell r="J1414">
            <v>7070</v>
          </cell>
          <cell r="M1414">
            <v>0</v>
          </cell>
          <cell r="N1414">
            <v>0</v>
          </cell>
          <cell r="O1414">
            <v>0</v>
          </cell>
          <cell r="P1414">
            <v>0</v>
          </cell>
          <cell r="Q1414">
            <v>0</v>
          </cell>
          <cell r="R1414">
            <v>0</v>
          </cell>
          <cell r="S1414">
            <v>0</v>
          </cell>
          <cell r="V1414">
            <v>0</v>
          </cell>
          <cell r="Y1414">
            <v>0</v>
          </cell>
          <cell r="AC1414" t="str">
            <v>C60513No</v>
          </cell>
          <cell r="AG1414">
            <v>0</v>
          </cell>
          <cell r="AH1414">
            <v>0</v>
          </cell>
        </row>
        <row r="1415">
          <cell r="C1415" t="str">
            <v>C60513</v>
          </cell>
          <cell r="G1415">
            <v>0</v>
          </cell>
          <cell r="I1415">
            <v>0</v>
          </cell>
          <cell r="J1415">
            <v>76.990000000001601</v>
          </cell>
          <cell r="M1415">
            <v>0</v>
          </cell>
          <cell r="N1415">
            <v>0</v>
          </cell>
          <cell r="O1415">
            <v>0</v>
          </cell>
          <cell r="P1415">
            <v>0</v>
          </cell>
          <cell r="Q1415">
            <v>0</v>
          </cell>
          <cell r="R1415">
            <v>0</v>
          </cell>
          <cell r="S1415">
            <v>0</v>
          </cell>
          <cell r="V1415">
            <v>0</v>
          </cell>
          <cell r="Y1415">
            <v>0</v>
          </cell>
          <cell r="AC1415" t="str">
            <v>C60513No</v>
          </cell>
          <cell r="AG1415">
            <v>0</v>
          </cell>
          <cell r="AH1415">
            <v>0</v>
          </cell>
        </row>
        <row r="1416">
          <cell r="C1416" t="str">
            <v>C60710</v>
          </cell>
          <cell r="G1416">
            <v>0</v>
          </cell>
          <cell r="I1416">
            <v>0</v>
          </cell>
          <cell r="J1416">
            <v>0</v>
          </cell>
          <cell r="M1416">
            <v>0</v>
          </cell>
          <cell r="N1416">
            <v>0</v>
          </cell>
          <cell r="O1416">
            <v>0</v>
          </cell>
          <cell r="P1416">
            <v>0</v>
          </cell>
          <cell r="Q1416">
            <v>0</v>
          </cell>
          <cell r="R1416">
            <v>0</v>
          </cell>
          <cell r="S1416">
            <v>0</v>
          </cell>
          <cell r="V1416">
            <v>0</v>
          </cell>
          <cell r="Y1416">
            <v>0</v>
          </cell>
          <cell r="AC1416" t="str">
            <v>C60710No</v>
          </cell>
          <cell r="AG1416">
            <v>0</v>
          </cell>
          <cell r="AH1416">
            <v>0</v>
          </cell>
        </row>
        <row r="1417">
          <cell r="C1417" t="str">
            <v>C60710</v>
          </cell>
          <cell r="G1417">
            <v>0</v>
          </cell>
          <cell r="I1417">
            <v>0</v>
          </cell>
          <cell r="J1417">
            <v>0</v>
          </cell>
          <cell r="M1417">
            <v>0</v>
          </cell>
          <cell r="N1417">
            <v>0</v>
          </cell>
          <cell r="O1417">
            <v>0</v>
          </cell>
          <cell r="P1417">
            <v>0</v>
          </cell>
          <cell r="Q1417">
            <v>0</v>
          </cell>
          <cell r="R1417">
            <v>0</v>
          </cell>
          <cell r="S1417">
            <v>0</v>
          </cell>
          <cell r="V1417">
            <v>0</v>
          </cell>
          <cell r="Y1417">
            <v>0</v>
          </cell>
          <cell r="AC1417" t="str">
            <v>C60710No</v>
          </cell>
          <cell r="AG1417">
            <v>0</v>
          </cell>
          <cell r="AH1417">
            <v>0</v>
          </cell>
        </row>
        <row r="1418">
          <cell r="C1418" t="str">
            <v>C60710</v>
          </cell>
          <cell r="G1418">
            <v>0</v>
          </cell>
          <cell r="I1418">
            <v>0</v>
          </cell>
          <cell r="J1418">
            <v>0</v>
          </cell>
          <cell r="M1418">
            <v>0</v>
          </cell>
          <cell r="N1418">
            <v>0</v>
          </cell>
          <cell r="O1418">
            <v>0</v>
          </cell>
          <cell r="P1418">
            <v>0</v>
          </cell>
          <cell r="Q1418">
            <v>0</v>
          </cell>
          <cell r="R1418">
            <v>0</v>
          </cell>
          <cell r="S1418">
            <v>0</v>
          </cell>
          <cell r="V1418">
            <v>0</v>
          </cell>
          <cell r="Y1418">
            <v>0</v>
          </cell>
          <cell r="AC1418" t="str">
            <v>C60710No</v>
          </cell>
          <cell r="AG1418">
            <v>0</v>
          </cell>
          <cell r="AH1418">
            <v>0</v>
          </cell>
        </row>
        <row r="1419">
          <cell r="C1419" t="str">
            <v>C60710</v>
          </cell>
          <cell r="G1419">
            <v>0</v>
          </cell>
          <cell r="I1419">
            <v>0</v>
          </cell>
          <cell r="J1419">
            <v>0</v>
          </cell>
          <cell r="M1419">
            <v>0</v>
          </cell>
          <cell r="N1419">
            <v>0</v>
          </cell>
          <cell r="O1419">
            <v>0</v>
          </cell>
          <cell r="P1419">
            <v>0</v>
          </cell>
          <cell r="Q1419">
            <v>0</v>
          </cell>
          <cell r="R1419">
            <v>0</v>
          </cell>
          <cell r="S1419">
            <v>0</v>
          </cell>
          <cell r="V1419">
            <v>0</v>
          </cell>
          <cell r="Y1419">
            <v>0</v>
          </cell>
          <cell r="AC1419" t="str">
            <v>C60710No</v>
          </cell>
          <cell r="AG1419">
            <v>0</v>
          </cell>
          <cell r="AH1419">
            <v>0</v>
          </cell>
        </row>
        <row r="1420">
          <cell r="C1420" t="str">
            <v>C60710</v>
          </cell>
          <cell r="G1420">
            <v>0</v>
          </cell>
          <cell r="I1420">
            <v>0</v>
          </cell>
          <cell r="J1420">
            <v>0</v>
          </cell>
          <cell r="M1420">
            <v>0</v>
          </cell>
          <cell r="N1420">
            <v>0</v>
          </cell>
          <cell r="O1420">
            <v>0</v>
          </cell>
          <cell r="P1420">
            <v>0</v>
          </cell>
          <cell r="Q1420">
            <v>0</v>
          </cell>
          <cell r="R1420">
            <v>0</v>
          </cell>
          <cell r="S1420">
            <v>0</v>
          </cell>
          <cell r="V1420">
            <v>0</v>
          </cell>
          <cell r="Y1420">
            <v>0</v>
          </cell>
          <cell r="AC1420" t="str">
            <v>C60710No</v>
          </cell>
          <cell r="AG1420">
            <v>0</v>
          </cell>
          <cell r="AH1420">
            <v>0</v>
          </cell>
        </row>
        <row r="1421">
          <cell r="C1421" t="str">
            <v>C60710</v>
          </cell>
          <cell r="G1421">
            <v>0</v>
          </cell>
          <cell r="I1421">
            <v>0</v>
          </cell>
          <cell r="J1421">
            <v>-121</v>
          </cell>
          <cell r="M1421">
            <v>0</v>
          </cell>
          <cell r="N1421">
            <v>0</v>
          </cell>
          <cell r="O1421">
            <v>0</v>
          </cell>
          <cell r="P1421">
            <v>0</v>
          </cell>
          <cell r="Q1421">
            <v>0</v>
          </cell>
          <cell r="R1421">
            <v>0</v>
          </cell>
          <cell r="S1421">
            <v>0</v>
          </cell>
          <cell r="V1421">
            <v>0</v>
          </cell>
          <cell r="Y1421">
            <v>0</v>
          </cell>
          <cell r="AC1421" t="str">
            <v>C60710No</v>
          </cell>
          <cell r="AG1421">
            <v>0</v>
          </cell>
          <cell r="AH1421">
            <v>0</v>
          </cell>
        </row>
        <row r="1422">
          <cell r="C1422" t="str">
            <v>C60710</v>
          </cell>
          <cell r="G1422">
            <v>0</v>
          </cell>
          <cell r="I1422">
            <v>0</v>
          </cell>
          <cell r="J1422">
            <v>121.44000000000001</v>
          </cell>
          <cell r="M1422">
            <v>0</v>
          </cell>
          <cell r="N1422">
            <v>0</v>
          </cell>
          <cell r="O1422">
            <v>0</v>
          </cell>
          <cell r="P1422">
            <v>0</v>
          </cell>
          <cell r="Q1422">
            <v>0</v>
          </cell>
          <cell r="R1422">
            <v>0</v>
          </cell>
          <cell r="S1422">
            <v>0</v>
          </cell>
          <cell r="V1422">
            <v>0</v>
          </cell>
          <cell r="Y1422">
            <v>0</v>
          </cell>
          <cell r="AC1422" t="str">
            <v>C60710No</v>
          </cell>
          <cell r="AG1422">
            <v>0</v>
          </cell>
          <cell r="AH1422">
            <v>0</v>
          </cell>
        </row>
        <row r="1423">
          <cell r="C1423">
            <v>0</v>
          </cell>
          <cell r="G1423">
            <v>0</v>
          </cell>
          <cell r="I1423">
            <v>0</v>
          </cell>
          <cell r="J1423">
            <v>17463.430000000084</v>
          </cell>
          <cell r="M1423">
            <v>0</v>
          </cell>
          <cell r="N1423">
            <v>0</v>
          </cell>
          <cell r="O1423">
            <v>0</v>
          </cell>
          <cell r="P1423">
            <v>0</v>
          </cell>
          <cell r="Q1423">
            <v>0</v>
          </cell>
          <cell r="R1423">
            <v>0</v>
          </cell>
          <cell r="S1423">
            <v>0</v>
          </cell>
          <cell r="V1423">
            <v>0</v>
          </cell>
          <cell r="Y1423">
            <v>-1058.04</v>
          </cell>
          <cell r="AC1423" t="str">
            <v/>
          </cell>
          <cell r="AG1423">
            <v>0</v>
          </cell>
          <cell r="AH1423">
            <v>0</v>
          </cell>
        </row>
        <row r="1424">
          <cell r="C1424">
            <v>0</v>
          </cell>
          <cell r="G1424">
            <v>0</v>
          </cell>
          <cell r="I1424">
            <v>0</v>
          </cell>
          <cell r="J1424">
            <v>0</v>
          </cell>
          <cell r="M1424">
            <v>0</v>
          </cell>
          <cell r="N1424">
            <v>0</v>
          </cell>
          <cell r="O1424">
            <v>0</v>
          </cell>
          <cell r="P1424">
            <v>0</v>
          </cell>
          <cell r="Q1424">
            <v>0</v>
          </cell>
          <cell r="R1424">
            <v>0</v>
          </cell>
          <cell r="S1424">
            <v>0</v>
          </cell>
          <cell r="V1424">
            <v>0</v>
          </cell>
          <cell r="Y1424">
            <v>-1058.04</v>
          </cell>
          <cell r="AC1424" t="str">
            <v/>
          </cell>
          <cell r="AG1424">
            <v>0</v>
          </cell>
          <cell r="AH1424">
            <v>0</v>
          </cell>
        </row>
        <row r="1425">
          <cell r="C1425">
            <v>0</v>
          </cell>
          <cell r="G1425">
            <v>4149727.169999999</v>
          </cell>
          <cell r="I1425">
            <v>6329654.5</v>
          </cell>
          <cell r="J1425">
            <v>5149686.2600000016</v>
          </cell>
          <cell r="M1425">
            <v>2561100</v>
          </cell>
          <cell r="N1425">
            <v>5140412.1100000003</v>
          </cell>
          <cell r="O1425">
            <v>4657139.9000000022</v>
          </cell>
          <cell r="P1425">
            <v>636300</v>
          </cell>
          <cell r="Q1425">
            <v>1781000</v>
          </cell>
          <cell r="R1425">
            <v>0</v>
          </cell>
          <cell r="S1425">
            <v>4956254.2200000016</v>
          </cell>
          <cell r="V1425">
            <v>2893388.7208333337</v>
          </cell>
          <cell r="Y1425">
            <v>-1058.04</v>
          </cell>
          <cell r="AC1425" t="str">
            <v/>
          </cell>
          <cell r="AG1425">
            <v>0</v>
          </cell>
          <cell r="AH1425">
            <v>0</v>
          </cell>
        </row>
        <row r="1426">
          <cell r="C1426">
            <v>0</v>
          </cell>
          <cell r="G1426">
            <v>0</v>
          </cell>
          <cell r="I1426">
            <v>0</v>
          </cell>
          <cell r="J1426">
            <v>0</v>
          </cell>
          <cell r="M1426">
            <v>0</v>
          </cell>
          <cell r="N1426">
            <v>0</v>
          </cell>
          <cell r="O1426">
            <v>0</v>
          </cell>
          <cell r="P1426">
            <v>0</v>
          </cell>
          <cell r="Q1426">
            <v>0</v>
          </cell>
          <cell r="R1426">
            <v>0</v>
          </cell>
          <cell r="S1426">
            <v>0</v>
          </cell>
          <cell r="V1426">
            <v>0</v>
          </cell>
          <cell r="Y1426">
            <v>-1058.04</v>
          </cell>
          <cell r="AC1426" t="str">
            <v/>
          </cell>
          <cell r="AG1426">
            <v>0</v>
          </cell>
          <cell r="AH1426">
            <v>0</v>
          </cell>
        </row>
        <row r="1427">
          <cell r="C1427" t="str">
            <v>D20010</v>
          </cell>
          <cell r="G1427">
            <v>126804.58</v>
          </cell>
          <cell r="I1427">
            <v>0</v>
          </cell>
          <cell r="J1427">
            <v>242844.75</v>
          </cell>
          <cell r="M1427">
            <v>0</v>
          </cell>
          <cell r="N1427">
            <v>259000</v>
          </cell>
          <cell r="O1427">
            <v>232595.53000000003</v>
          </cell>
          <cell r="P1427">
            <v>0</v>
          </cell>
          <cell r="Q1427">
            <v>259000</v>
          </cell>
          <cell r="R1427">
            <v>259000</v>
          </cell>
          <cell r="S1427">
            <v>148521.66</v>
          </cell>
          <cell r="V1427">
            <v>310885</v>
          </cell>
          <cell r="Y1427">
            <v>51885</v>
          </cell>
          <cell r="AC1427" t="str">
            <v>D20010No</v>
          </cell>
          <cell r="AG1427">
            <v>0</v>
          </cell>
          <cell r="AH1427">
            <v>0</v>
          </cell>
        </row>
        <row r="1428">
          <cell r="C1428" t="str">
            <v>D20010</v>
          </cell>
          <cell r="G1428">
            <v>20220.060000000001</v>
          </cell>
          <cell r="I1428">
            <v>0</v>
          </cell>
          <cell r="J1428">
            <v>0</v>
          </cell>
          <cell r="M1428">
            <v>0</v>
          </cell>
          <cell r="N1428">
            <v>0</v>
          </cell>
          <cell r="O1428">
            <v>0</v>
          </cell>
          <cell r="P1428">
            <v>0</v>
          </cell>
          <cell r="Q1428">
            <v>0</v>
          </cell>
          <cell r="R1428">
            <v>0</v>
          </cell>
          <cell r="S1428">
            <v>0</v>
          </cell>
          <cell r="V1428">
            <v>0</v>
          </cell>
          <cell r="Y1428">
            <v>0</v>
          </cell>
          <cell r="AC1428" t="str">
            <v>D20010No</v>
          </cell>
          <cell r="AG1428">
            <v>0</v>
          </cell>
          <cell r="AH1428">
            <v>0</v>
          </cell>
        </row>
        <row r="1429">
          <cell r="C1429" t="str">
            <v>D20010</v>
          </cell>
          <cell r="G1429">
            <v>29177.86</v>
          </cell>
          <cell r="I1429">
            <v>0</v>
          </cell>
          <cell r="J1429">
            <v>0</v>
          </cell>
          <cell r="M1429">
            <v>0</v>
          </cell>
          <cell r="N1429">
            <v>0</v>
          </cell>
          <cell r="O1429">
            <v>0</v>
          </cell>
          <cell r="P1429">
            <v>0</v>
          </cell>
          <cell r="Q1429">
            <v>0</v>
          </cell>
          <cell r="R1429">
            <v>0</v>
          </cell>
          <cell r="S1429">
            <v>0</v>
          </cell>
          <cell r="V1429">
            <v>0</v>
          </cell>
          <cell r="Y1429">
            <v>0</v>
          </cell>
          <cell r="AC1429" t="str">
            <v>D20010No</v>
          </cell>
          <cell r="AG1429">
            <v>0</v>
          </cell>
          <cell r="AH1429">
            <v>0</v>
          </cell>
        </row>
        <row r="1430">
          <cell r="C1430" t="str">
            <v>D20010</v>
          </cell>
          <cell r="G1430">
            <v>97940.73</v>
          </cell>
          <cell r="I1430">
            <v>259000</v>
          </cell>
          <cell r="J1430">
            <v>0</v>
          </cell>
          <cell r="M1430">
            <v>259000</v>
          </cell>
          <cell r="N1430">
            <v>0</v>
          </cell>
          <cell r="O1430">
            <v>-8246</v>
          </cell>
          <cell r="P1430">
            <v>0</v>
          </cell>
          <cell r="Q1430">
            <v>0</v>
          </cell>
          <cell r="R1430">
            <v>0</v>
          </cell>
          <cell r="S1430">
            <v>0</v>
          </cell>
          <cell r="V1430">
            <v>0</v>
          </cell>
          <cell r="Y1430">
            <v>0</v>
          </cell>
          <cell r="AC1430" t="str">
            <v>D20010No</v>
          </cell>
          <cell r="AG1430">
            <v>0</v>
          </cell>
          <cell r="AH1430">
            <v>0</v>
          </cell>
        </row>
        <row r="1431">
          <cell r="C1431" t="str">
            <v>D20010</v>
          </cell>
          <cell r="G1431">
            <v>0</v>
          </cell>
          <cell r="I1431">
            <v>0</v>
          </cell>
          <cell r="J1431">
            <v>100</v>
          </cell>
          <cell r="M1431">
            <v>0</v>
          </cell>
          <cell r="N1431">
            <v>0</v>
          </cell>
          <cell r="O1431">
            <v>0</v>
          </cell>
          <cell r="P1431">
            <v>0</v>
          </cell>
          <cell r="Q1431">
            <v>0</v>
          </cell>
          <cell r="R1431">
            <v>0</v>
          </cell>
          <cell r="S1431">
            <v>0</v>
          </cell>
          <cell r="V1431">
            <v>0</v>
          </cell>
          <cell r="Y1431">
            <v>0</v>
          </cell>
          <cell r="AC1431" t="str">
            <v>D20010No</v>
          </cell>
          <cell r="AG1431">
            <v>0</v>
          </cell>
          <cell r="AH1431">
            <v>0</v>
          </cell>
        </row>
        <row r="1432">
          <cell r="C1432" t="str">
            <v>D20010</v>
          </cell>
          <cell r="G1432">
            <v>0</v>
          </cell>
          <cell r="I1432">
            <v>0</v>
          </cell>
          <cell r="J1432">
            <v>0</v>
          </cell>
          <cell r="M1432">
            <v>0</v>
          </cell>
          <cell r="N1432">
            <v>0</v>
          </cell>
          <cell r="O1432">
            <v>19000</v>
          </cell>
          <cell r="P1432">
            <v>0</v>
          </cell>
          <cell r="Q1432">
            <v>0</v>
          </cell>
          <cell r="R1432">
            <v>0</v>
          </cell>
          <cell r="S1432">
            <v>0</v>
          </cell>
          <cell r="V1432">
            <v>0</v>
          </cell>
          <cell r="Y1432">
            <v>0</v>
          </cell>
          <cell r="AC1432" t="str">
            <v>D20010No</v>
          </cell>
          <cell r="AG1432">
            <v>0</v>
          </cell>
          <cell r="AH1432">
            <v>0</v>
          </cell>
        </row>
        <row r="1433">
          <cell r="C1433" t="str">
            <v>D20010</v>
          </cell>
          <cell r="G1433">
            <v>-0.01</v>
          </cell>
          <cell r="I1433">
            <v>0</v>
          </cell>
          <cell r="J1433">
            <v>0</v>
          </cell>
          <cell r="M1433">
            <v>0</v>
          </cell>
          <cell r="N1433">
            <v>0</v>
          </cell>
          <cell r="O1433">
            <v>0</v>
          </cell>
          <cell r="P1433">
            <v>0</v>
          </cell>
          <cell r="Q1433">
            <v>0</v>
          </cell>
          <cell r="R1433">
            <v>0</v>
          </cell>
          <cell r="S1433">
            <v>0</v>
          </cell>
          <cell r="V1433">
            <v>0</v>
          </cell>
          <cell r="Y1433">
            <v>0</v>
          </cell>
          <cell r="AC1433" t="str">
            <v>D20010No</v>
          </cell>
          <cell r="AG1433">
            <v>0</v>
          </cell>
          <cell r="AH1433">
            <v>0</v>
          </cell>
        </row>
        <row r="1434">
          <cell r="C1434" t="str">
            <v>D20010</v>
          </cell>
          <cell r="G1434">
            <v>254.96</v>
          </cell>
          <cell r="I1434">
            <v>0</v>
          </cell>
          <cell r="J1434">
            <v>264.19</v>
          </cell>
          <cell r="M1434">
            <v>0</v>
          </cell>
          <cell r="N1434">
            <v>0</v>
          </cell>
          <cell r="O1434">
            <v>209.37</v>
          </cell>
          <cell r="P1434">
            <v>0</v>
          </cell>
          <cell r="Q1434">
            <v>0</v>
          </cell>
          <cell r="R1434">
            <v>0</v>
          </cell>
          <cell r="S1434">
            <v>159.19999999999999</v>
          </cell>
          <cell r="V1434">
            <v>137.19999999999999</v>
          </cell>
          <cell r="Y1434">
            <v>137.19999999999999</v>
          </cell>
          <cell r="AC1434" t="str">
            <v>D20010No</v>
          </cell>
          <cell r="AG1434">
            <v>0</v>
          </cell>
          <cell r="AH1434">
            <v>0</v>
          </cell>
        </row>
        <row r="1435">
          <cell r="C1435" t="str">
            <v>D20010</v>
          </cell>
          <cell r="G1435">
            <v>5701.05</v>
          </cell>
          <cell r="I1435">
            <v>6300</v>
          </cell>
          <cell r="J1435">
            <v>5814.46</v>
          </cell>
          <cell r="M1435">
            <v>6300</v>
          </cell>
          <cell r="N1435">
            <v>6300</v>
          </cell>
          <cell r="O1435">
            <v>4228.2700000000004</v>
          </cell>
          <cell r="P1435">
            <v>0</v>
          </cell>
          <cell r="Q1435">
            <v>6300</v>
          </cell>
          <cell r="R1435">
            <v>6300</v>
          </cell>
          <cell r="S1435">
            <v>3200.16</v>
          </cell>
          <cell r="V1435">
            <v>3042.3900000000003</v>
          </cell>
          <cell r="Y1435">
            <v>-3257.6099999999997</v>
          </cell>
          <cell r="AC1435" t="str">
            <v>D20010No</v>
          </cell>
          <cell r="AG1435">
            <v>0</v>
          </cell>
          <cell r="AH1435">
            <v>0</v>
          </cell>
        </row>
        <row r="1436">
          <cell r="C1436" t="str">
            <v>D20010</v>
          </cell>
          <cell r="G1436">
            <v>49.08</v>
          </cell>
          <cell r="I1436">
            <v>0</v>
          </cell>
          <cell r="J1436">
            <v>0</v>
          </cell>
          <cell r="M1436">
            <v>0</v>
          </cell>
          <cell r="N1436">
            <v>0</v>
          </cell>
          <cell r="O1436">
            <v>0</v>
          </cell>
          <cell r="P1436">
            <v>0</v>
          </cell>
          <cell r="Q1436">
            <v>0</v>
          </cell>
          <cell r="R1436">
            <v>0</v>
          </cell>
          <cell r="S1436">
            <v>0</v>
          </cell>
          <cell r="V1436">
            <v>0</v>
          </cell>
          <cell r="Y1436">
            <v>0</v>
          </cell>
          <cell r="AC1436" t="str">
            <v>D20010No</v>
          </cell>
          <cell r="AG1436">
            <v>0</v>
          </cell>
          <cell r="AH1436">
            <v>0</v>
          </cell>
        </row>
        <row r="1437">
          <cell r="C1437" t="str">
            <v>D20010</v>
          </cell>
          <cell r="G1437">
            <v>0</v>
          </cell>
          <cell r="I1437">
            <v>0</v>
          </cell>
          <cell r="J1437">
            <v>208.41</v>
          </cell>
          <cell r="M1437">
            <v>0</v>
          </cell>
          <cell r="N1437">
            <v>0</v>
          </cell>
          <cell r="O1437">
            <v>270.27</v>
          </cell>
          <cell r="P1437">
            <v>0</v>
          </cell>
          <cell r="Q1437">
            <v>0</v>
          </cell>
          <cell r="R1437">
            <v>0</v>
          </cell>
          <cell r="S1437">
            <v>195.09</v>
          </cell>
          <cell r="V1437">
            <v>6.0600000000000023</v>
          </cell>
          <cell r="Y1437">
            <v>6.0600000000000023</v>
          </cell>
          <cell r="AC1437" t="str">
            <v>D20010No</v>
          </cell>
          <cell r="AG1437">
            <v>0</v>
          </cell>
          <cell r="AH1437">
            <v>0</v>
          </cell>
        </row>
        <row r="1438">
          <cell r="C1438" t="str">
            <v>D20010</v>
          </cell>
          <cell r="G1438">
            <v>0</v>
          </cell>
          <cell r="I1438">
            <v>0</v>
          </cell>
          <cell r="J1438">
            <v>281.67</v>
          </cell>
          <cell r="M1438">
            <v>0</v>
          </cell>
          <cell r="N1438">
            <v>0</v>
          </cell>
          <cell r="O1438">
            <v>172.84</v>
          </cell>
          <cell r="P1438">
            <v>0</v>
          </cell>
          <cell r="Q1438">
            <v>0</v>
          </cell>
          <cell r="R1438">
            <v>0</v>
          </cell>
          <cell r="S1438">
            <v>79.17</v>
          </cell>
          <cell r="V1438">
            <v>79.17</v>
          </cell>
          <cell r="Y1438">
            <v>79.17</v>
          </cell>
          <cell r="AC1438" t="str">
            <v>D20010No</v>
          </cell>
          <cell r="AG1438">
            <v>0</v>
          </cell>
          <cell r="AH1438">
            <v>0</v>
          </cell>
        </row>
        <row r="1439">
          <cell r="C1439" t="str">
            <v>D20010</v>
          </cell>
          <cell r="G1439">
            <v>0</v>
          </cell>
          <cell r="I1439">
            <v>0</v>
          </cell>
          <cell r="J1439">
            <v>0</v>
          </cell>
          <cell r="M1439">
            <v>0</v>
          </cell>
          <cell r="N1439">
            <v>0</v>
          </cell>
          <cell r="O1439">
            <v>0</v>
          </cell>
          <cell r="P1439">
            <v>0</v>
          </cell>
          <cell r="Q1439">
            <v>0</v>
          </cell>
          <cell r="R1439">
            <v>0</v>
          </cell>
          <cell r="S1439">
            <v>0</v>
          </cell>
          <cell r="V1439">
            <v>0</v>
          </cell>
          <cell r="Y1439">
            <v>0</v>
          </cell>
          <cell r="AC1439" t="str">
            <v>D20010Yes</v>
          </cell>
          <cell r="AG1439">
            <v>0</v>
          </cell>
          <cell r="AH1439">
            <v>0</v>
          </cell>
        </row>
        <row r="1440">
          <cell r="C1440" t="str">
            <v>D20010</v>
          </cell>
          <cell r="G1440">
            <v>0</v>
          </cell>
          <cell r="I1440">
            <v>0</v>
          </cell>
          <cell r="J1440">
            <v>0</v>
          </cell>
          <cell r="M1440">
            <v>0</v>
          </cell>
          <cell r="N1440">
            <v>0</v>
          </cell>
          <cell r="O1440">
            <v>0</v>
          </cell>
          <cell r="P1440">
            <v>0</v>
          </cell>
          <cell r="Q1440">
            <v>0</v>
          </cell>
          <cell r="R1440">
            <v>0</v>
          </cell>
          <cell r="S1440">
            <v>0</v>
          </cell>
          <cell r="V1440">
            <v>0</v>
          </cell>
          <cell r="Y1440">
            <v>0</v>
          </cell>
          <cell r="AC1440" t="str">
            <v>D20010Yes</v>
          </cell>
          <cell r="AG1440">
            <v>0</v>
          </cell>
          <cell r="AH1440">
            <v>0</v>
          </cell>
        </row>
        <row r="1441">
          <cell r="C1441" t="str">
            <v>D20010</v>
          </cell>
          <cell r="G1441">
            <v>0</v>
          </cell>
          <cell r="I1441">
            <v>0</v>
          </cell>
          <cell r="J1441">
            <v>0</v>
          </cell>
          <cell r="M1441">
            <v>0</v>
          </cell>
          <cell r="N1441">
            <v>0</v>
          </cell>
          <cell r="O1441">
            <v>0</v>
          </cell>
          <cell r="P1441">
            <v>0</v>
          </cell>
          <cell r="Q1441">
            <v>0</v>
          </cell>
          <cell r="R1441">
            <v>0</v>
          </cell>
          <cell r="S1441">
            <v>0</v>
          </cell>
          <cell r="V1441">
            <v>0</v>
          </cell>
          <cell r="Y1441">
            <v>0</v>
          </cell>
          <cell r="AC1441" t="str">
            <v>D20010Yes</v>
          </cell>
          <cell r="AG1441">
            <v>0</v>
          </cell>
          <cell r="AH1441">
            <v>0</v>
          </cell>
        </row>
        <row r="1442">
          <cell r="C1442" t="str">
            <v>D20010</v>
          </cell>
          <cell r="G1442">
            <v>0</v>
          </cell>
          <cell r="I1442">
            <v>0</v>
          </cell>
          <cell r="J1442">
            <v>0</v>
          </cell>
          <cell r="M1442">
            <v>0</v>
          </cell>
          <cell r="N1442">
            <v>0</v>
          </cell>
          <cell r="O1442">
            <v>0</v>
          </cell>
          <cell r="P1442">
            <v>0</v>
          </cell>
          <cell r="Q1442">
            <v>0</v>
          </cell>
          <cell r="R1442">
            <v>0</v>
          </cell>
          <cell r="S1442">
            <v>0</v>
          </cell>
          <cell r="V1442">
            <v>0</v>
          </cell>
          <cell r="Y1442">
            <v>0</v>
          </cell>
          <cell r="AC1442" t="str">
            <v>D20010No</v>
          </cell>
          <cell r="AG1442">
            <v>0</v>
          </cell>
          <cell r="AH1442">
            <v>0</v>
          </cell>
        </row>
        <row r="1443">
          <cell r="C1443" t="str">
            <v>D20010</v>
          </cell>
          <cell r="G1443">
            <v>-289120.09999999998</v>
          </cell>
          <cell r="I1443">
            <v>-265300</v>
          </cell>
          <cell r="J1443">
            <v>-287488.94</v>
          </cell>
          <cell r="M1443">
            <v>-265300</v>
          </cell>
          <cell r="N1443">
            <v>-265300</v>
          </cell>
          <cell r="O1443">
            <v>-282002.08</v>
          </cell>
          <cell r="P1443">
            <v>0</v>
          </cell>
          <cell r="Q1443">
            <v>-265300</v>
          </cell>
          <cell r="R1443">
            <v>-265300</v>
          </cell>
          <cell r="S1443">
            <v>0</v>
          </cell>
          <cell r="V1443">
            <v>-314150</v>
          </cell>
          <cell r="Y1443">
            <v>-48850</v>
          </cell>
          <cell r="AC1443" t="str">
            <v>D20010No</v>
          </cell>
          <cell r="AG1443">
            <v>0</v>
          </cell>
          <cell r="AH1443">
            <v>0</v>
          </cell>
        </row>
        <row r="1444">
          <cell r="C1444">
            <v>0</v>
          </cell>
          <cell r="G1444">
            <v>-8971.789999999979</v>
          </cell>
          <cell r="I1444">
            <v>0</v>
          </cell>
          <cell r="J1444">
            <v>-37975.459999999992</v>
          </cell>
          <cell r="M1444">
            <v>0</v>
          </cell>
          <cell r="N1444">
            <v>0</v>
          </cell>
          <cell r="O1444">
            <v>-33771.800000000017</v>
          </cell>
          <cell r="P1444">
            <v>0</v>
          </cell>
          <cell r="Q1444">
            <v>0</v>
          </cell>
          <cell r="R1444">
            <v>0</v>
          </cell>
          <cell r="S1444">
            <v>152155.28000000003</v>
          </cell>
          <cell r="V1444">
            <v>-0.17999999999301508</v>
          </cell>
          <cell r="Y1444">
            <v>-1058.04</v>
          </cell>
          <cell r="AC1444" t="str">
            <v/>
          </cell>
          <cell r="AG1444">
            <v>0</v>
          </cell>
          <cell r="AH1444">
            <v>0</v>
          </cell>
        </row>
        <row r="1445">
          <cell r="C1445" t="str">
            <v>D20019</v>
          </cell>
          <cell r="G1445">
            <v>122382.93</v>
          </cell>
          <cell r="I1445">
            <v>75900</v>
          </cell>
          <cell r="J1445">
            <v>165931.85</v>
          </cell>
          <cell r="M1445">
            <v>75900</v>
          </cell>
          <cell r="N1445">
            <v>225100</v>
          </cell>
          <cell r="O1445">
            <v>248349.03</v>
          </cell>
          <cell r="P1445">
            <v>0</v>
          </cell>
          <cell r="Q1445">
            <v>225100</v>
          </cell>
          <cell r="R1445">
            <v>225100</v>
          </cell>
          <cell r="S1445">
            <v>116879.14</v>
          </cell>
          <cell r="V1445">
            <v>246311</v>
          </cell>
          <cell r="Y1445">
            <v>21211</v>
          </cell>
          <cell r="AC1445" t="str">
            <v>D20019No</v>
          </cell>
          <cell r="AG1445">
            <v>0</v>
          </cell>
          <cell r="AH1445">
            <v>0</v>
          </cell>
        </row>
        <row r="1446">
          <cell r="C1446" t="str">
            <v>D20019</v>
          </cell>
          <cell r="G1446">
            <v>17555.59</v>
          </cell>
          <cell r="I1446">
            <v>0</v>
          </cell>
          <cell r="J1446">
            <v>0</v>
          </cell>
          <cell r="M1446">
            <v>0</v>
          </cell>
          <cell r="N1446">
            <v>0</v>
          </cell>
          <cell r="O1446">
            <v>0</v>
          </cell>
          <cell r="P1446">
            <v>0</v>
          </cell>
          <cell r="Q1446">
            <v>0</v>
          </cell>
          <cell r="R1446">
            <v>0</v>
          </cell>
          <cell r="S1446">
            <v>0</v>
          </cell>
          <cell r="V1446">
            <v>0</v>
          </cell>
          <cell r="Y1446">
            <v>0</v>
          </cell>
          <cell r="AC1446" t="str">
            <v>D20019No</v>
          </cell>
          <cell r="AG1446">
            <v>0</v>
          </cell>
          <cell r="AH1446">
            <v>0</v>
          </cell>
        </row>
        <row r="1447">
          <cell r="C1447" t="str">
            <v>D20019</v>
          </cell>
          <cell r="G1447">
            <v>23306.53</v>
          </cell>
          <cell r="I1447">
            <v>0</v>
          </cell>
          <cell r="J1447">
            <v>0</v>
          </cell>
          <cell r="M1447">
            <v>0</v>
          </cell>
          <cell r="N1447">
            <v>0</v>
          </cell>
          <cell r="O1447">
            <v>0</v>
          </cell>
          <cell r="P1447">
            <v>0</v>
          </cell>
          <cell r="Q1447">
            <v>0</v>
          </cell>
          <cell r="R1447">
            <v>0</v>
          </cell>
          <cell r="S1447">
            <v>0</v>
          </cell>
          <cell r="V1447">
            <v>0</v>
          </cell>
          <cell r="Y1447">
            <v>0</v>
          </cell>
          <cell r="AC1447" t="str">
            <v>D20019No</v>
          </cell>
          <cell r="AG1447">
            <v>0</v>
          </cell>
          <cell r="AH1447">
            <v>0</v>
          </cell>
        </row>
        <row r="1448">
          <cell r="C1448" t="str">
            <v>D20019</v>
          </cell>
          <cell r="G1448">
            <v>69781.850000000006</v>
          </cell>
          <cell r="I1448">
            <v>161700</v>
          </cell>
          <cell r="J1448">
            <v>28947.39</v>
          </cell>
          <cell r="M1448">
            <v>161700</v>
          </cell>
          <cell r="N1448">
            <v>29000</v>
          </cell>
          <cell r="O1448">
            <v>-1328.66</v>
          </cell>
          <cell r="P1448">
            <v>0</v>
          </cell>
          <cell r="Q1448">
            <v>29000</v>
          </cell>
          <cell r="R1448">
            <v>29000</v>
          </cell>
          <cell r="S1448">
            <v>0</v>
          </cell>
          <cell r="V1448">
            <v>0</v>
          </cell>
          <cell r="Y1448">
            <v>-29000</v>
          </cell>
          <cell r="AC1448" t="str">
            <v>D20019No</v>
          </cell>
          <cell r="AG1448">
            <v>0</v>
          </cell>
          <cell r="AH1448">
            <v>0</v>
          </cell>
        </row>
        <row r="1449">
          <cell r="C1449" t="str">
            <v>D20019</v>
          </cell>
          <cell r="G1449">
            <v>360</v>
          </cell>
          <cell r="I1449">
            <v>0</v>
          </cell>
          <cell r="J1449">
            <v>0</v>
          </cell>
          <cell r="M1449">
            <v>0</v>
          </cell>
          <cell r="N1449">
            <v>0</v>
          </cell>
          <cell r="O1449">
            <v>0</v>
          </cell>
          <cell r="P1449">
            <v>0</v>
          </cell>
          <cell r="Q1449">
            <v>0</v>
          </cell>
          <cell r="R1449">
            <v>0</v>
          </cell>
          <cell r="S1449">
            <v>0</v>
          </cell>
          <cell r="V1449">
            <v>0</v>
          </cell>
          <cell r="Y1449">
            <v>0</v>
          </cell>
          <cell r="AC1449" t="str">
            <v>D20019No</v>
          </cell>
          <cell r="AG1449">
            <v>0</v>
          </cell>
          <cell r="AH1449">
            <v>0</v>
          </cell>
        </row>
        <row r="1450">
          <cell r="C1450" t="str">
            <v>D20019</v>
          </cell>
          <cell r="G1450">
            <v>0</v>
          </cell>
          <cell r="I1450">
            <v>7400</v>
          </cell>
          <cell r="J1450">
            <v>0</v>
          </cell>
          <cell r="M1450">
            <v>7400</v>
          </cell>
          <cell r="N1450">
            <v>0</v>
          </cell>
          <cell r="O1450">
            <v>0</v>
          </cell>
          <cell r="P1450">
            <v>0</v>
          </cell>
          <cell r="Q1450">
            <v>0</v>
          </cell>
          <cell r="R1450">
            <v>0</v>
          </cell>
          <cell r="S1450">
            <v>0</v>
          </cell>
          <cell r="V1450">
            <v>0</v>
          </cell>
          <cell r="Y1450">
            <v>0</v>
          </cell>
          <cell r="AC1450" t="str">
            <v>D20019No</v>
          </cell>
          <cell r="AG1450">
            <v>0</v>
          </cell>
          <cell r="AH1450">
            <v>0</v>
          </cell>
        </row>
        <row r="1451">
          <cell r="C1451" t="str">
            <v>D20019</v>
          </cell>
          <cell r="G1451">
            <v>28.9</v>
          </cell>
          <cell r="I1451">
            <v>100</v>
          </cell>
          <cell r="J1451">
            <v>0</v>
          </cell>
          <cell r="M1451">
            <v>100</v>
          </cell>
          <cell r="N1451">
            <v>100</v>
          </cell>
          <cell r="O1451">
            <v>89.6</v>
          </cell>
          <cell r="P1451">
            <v>0</v>
          </cell>
          <cell r="Q1451">
            <v>100</v>
          </cell>
          <cell r="R1451">
            <v>100</v>
          </cell>
          <cell r="S1451">
            <v>0</v>
          </cell>
          <cell r="V1451">
            <v>0</v>
          </cell>
          <cell r="Y1451">
            <v>-100</v>
          </cell>
          <cell r="AC1451" t="str">
            <v>D20019No</v>
          </cell>
          <cell r="AG1451">
            <v>0</v>
          </cell>
          <cell r="AH1451">
            <v>0</v>
          </cell>
        </row>
        <row r="1452">
          <cell r="C1452" t="str">
            <v>D20019</v>
          </cell>
          <cell r="G1452">
            <v>3680.33</v>
          </cell>
          <cell r="I1452">
            <v>6200</v>
          </cell>
          <cell r="J1452">
            <v>2172.35</v>
          </cell>
          <cell r="M1452">
            <v>6200</v>
          </cell>
          <cell r="N1452">
            <v>6200</v>
          </cell>
          <cell r="O1452">
            <v>2374.06</v>
          </cell>
          <cell r="P1452">
            <v>0</v>
          </cell>
          <cell r="Q1452">
            <v>6200</v>
          </cell>
          <cell r="R1452">
            <v>6200</v>
          </cell>
          <cell r="S1452">
            <v>1316.14</v>
          </cell>
          <cell r="V1452">
            <v>567.14999999999964</v>
          </cell>
          <cell r="Y1452">
            <v>-5632.85</v>
          </cell>
          <cell r="AC1452" t="str">
            <v>D20019No</v>
          </cell>
          <cell r="AG1452">
            <v>0</v>
          </cell>
          <cell r="AH1452">
            <v>0</v>
          </cell>
        </row>
        <row r="1453">
          <cell r="C1453" t="str">
            <v>D20019</v>
          </cell>
          <cell r="G1453">
            <v>7964.33</v>
          </cell>
          <cell r="I1453">
            <v>6500</v>
          </cell>
          <cell r="J1453">
            <v>1085.5800000000008</v>
          </cell>
          <cell r="M1453">
            <v>6500</v>
          </cell>
          <cell r="N1453">
            <v>3600</v>
          </cell>
          <cell r="O1453">
            <v>3648.72</v>
          </cell>
          <cell r="P1453">
            <v>0</v>
          </cell>
          <cell r="Q1453">
            <v>3600</v>
          </cell>
          <cell r="R1453">
            <v>3600</v>
          </cell>
          <cell r="S1453">
            <v>7541.3</v>
          </cell>
          <cell r="V1453">
            <v>16100</v>
          </cell>
          <cell r="Y1453">
            <v>12500</v>
          </cell>
          <cell r="AC1453" t="str">
            <v>D20019No</v>
          </cell>
          <cell r="AG1453">
            <v>0</v>
          </cell>
          <cell r="AH1453">
            <v>0</v>
          </cell>
        </row>
        <row r="1454">
          <cell r="C1454" t="str">
            <v>D20019</v>
          </cell>
          <cell r="G1454">
            <v>54</v>
          </cell>
          <cell r="I1454">
            <v>200</v>
          </cell>
          <cell r="J1454">
            <v>0</v>
          </cell>
          <cell r="M1454">
            <v>200</v>
          </cell>
          <cell r="N1454">
            <v>200</v>
          </cell>
          <cell r="O1454">
            <v>283.92999999999995</v>
          </cell>
          <cell r="P1454">
            <v>0</v>
          </cell>
          <cell r="Q1454">
            <v>200</v>
          </cell>
          <cell r="R1454">
            <v>200</v>
          </cell>
          <cell r="S1454">
            <v>0</v>
          </cell>
          <cell r="V1454">
            <v>0</v>
          </cell>
          <cell r="Y1454">
            <v>-200</v>
          </cell>
          <cell r="AC1454" t="str">
            <v>D20019No</v>
          </cell>
          <cell r="AG1454">
            <v>0</v>
          </cell>
          <cell r="AH1454">
            <v>0</v>
          </cell>
        </row>
        <row r="1455">
          <cell r="C1455" t="str">
            <v>D20019</v>
          </cell>
          <cell r="G1455">
            <v>114.85</v>
          </cell>
          <cell r="I1455">
            <v>0</v>
          </cell>
          <cell r="J1455">
            <v>0</v>
          </cell>
          <cell r="M1455">
            <v>0</v>
          </cell>
          <cell r="N1455">
            <v>0</v>
          </cell>
          <cell r="O1455">
            <v>0</v>
          </cell>
          <cell r="P1455">
            <v>0</v>
          </cell>
          <cell r="Q1455">
            <v>0</v>
          </cell>
          <cell r="R1455">
            <v>0</v>
          </cell>
          <cell r="S1455">
            <v>0</v>
          </cell>
          <cell r="V1455">
            <v>0</v>
          </cell>
          <cell r="Y1455">
            <v>0</v>
          </cell>
          <cell r="AC1455" t="str">
            <v>D20019No</v>
          </cell>
          <cell r="AG1455">
            <v>0</v>
          </cell>
          <cell r="AH1455">
            <v>0</v>
          </cell>
        </row>
        <row r="1456">
          <cell r="C1456" t="str">
            <v>D20019</v>
          </cell>
          <cell r="G1456">
            <v>0</v>
          </cell>
          <cell r="I1456">
            <v>1200</v>
          </cell>
          <cell r="J1456">
            <v>0</v>
          </cell>
          <cell r="M1456">
            <v>1200</v>
          </cell>
          <cell r="N1456">
            <v>1200</v>
          </cell>
          <cell r="O1456">
            <v>0</v>
          </cell>
          <cell r="P1456">
            <v>0</v>
          </cell>
          <cell r="Q1456">
            <v>1200</v>
          </cell>
          <cell r="R1456">
            <v>1200</v>
          </cell>
          <cell r="S1456">
            <v>0</v>
          </cell>
          <cell r="V1456">
            <v>0</v>
          </cell>
          <cell r="Y1456">
            <v>-1200</v>
          </cell>
          <cell r="AC1456" t="str">
            <v>D20019No</v>
          </cell>
          <cell r="AG1456">
            <v>0</v>
          </cell>
          <cell r="AH1456">
            <v>0</v>
          </cell>
        </row>
        <row r="1457">
          <cell r="C1457" t="str">
            <v>D20019</v>
          </cell>
          <cell r="G1457">
            <v>61.3</v>
          </cell>
          <cell r="I1457">
            <v>0</v>
          </cell>
          <cell r="J1457">
            <v>0</v>
          </cell>
          <cell r="M1457">
            <v>0</v>
          </cell>
          <cell r="N1457">
            <v>0</v>
          </cell>
          <cell r="O1457">
            <v>0</v>
          </cell>
          <cell r="P1457">
            <v>0</v>
          </cell>
          <cell r="Q1457">
            <v>0</v>
          </cell>
          <cell r="R1457">
            <v>0</v>
          </cell>
          <cell r="S1457">
            <v>0</v>
          </cell>
          <cell r="V1457">
            <v>0</v>
          </cell>
          <cell r="Y1457">
            <v>0</v>
          </cell>
          <cell r="AC1457" t="str">
            <v>D20019No</v>
          </cell>
          <cell r="AG1457">
            <v>0</v>
          </cell>
          <cell r="AH1457">
            <v>0</v>
          </cell>
        </row>
        <row r="1458">
          <cell r="C1458" t="str">
            <v>D20019</v>
          </cell>
          <cell r="G1458">
            <v>87.1</v>
          </cell>
          <cell r="I1458">
            <v>100</v>
          </cell>
          <cell r="J1458">
            <v>195.27</v>
          </cell>
          <cell r="M1458">
            <v>100</v>
          </cell>
          <cell r="N1458">
            <v>0</v>
          </cell>
          <cell r="O1458">
            <v>649.16999999999996</v>
          </cell>
          <cell r="P1458">
            <v>0</v>
          </cell>
          <cell r="Q1458">
            <v>0</v>
          </cell>
          <cell r="R1458">
            <v>0</v>
          </cell>
          <cell r="S1458">
            <v>234.57</v>
          </cell>
          <cell r="V1458">
            <v>12.390000000000015</v>
          </cell>
          <cell r="Y1458">
            <v>12.390000000000015</v>
          </cell>
          <cell r="AC1458" t="str">
            <v>D20019No</v>
          </cell>
          <cell r="AG1458">
            <v>0</v>
          </cell>
          <cell r="AH1458">
            <v>0</v>
          </cell>
        </row>
        <row r="1459">
          <cell r="C1459" t="str">
            <v>D20019</v>
          </cell>
          <cell r="G1459">
            <v>40</v>
          </cell>
          <cell r="I1459">
            <v>6000</v>
          </cell>
          <cell r="J1459">
            <v>835.99</v>
          </cell>
          <cell r="M1459">
            <v>6000</v>
          </cell>
          <cell r="N1459">
            <v>0</v>
          </cell>
          <cell r="O1459">
            <v>573.26</v>
          </cell>
          <cell r="P1459">
            <v>0</v>
          </cell>
          <cell r="Q1459">
            <v>0</v>
          </cell>
          <cell r="R1459">
            <v>0</v>
          </cell>
          <cell r="S1459">
            <v>0</v>
          </cell>
          <cell r="V1459">
            <v>0</v>
          </cell>
          <cell r="Y1459">
            <v>0</v>
          </cell>
          <cell r="AC1459" t="str">
            <v>D20019No</v>
          </cell>
          <cell r="AG1459">
            <v>0</v>
          </cell>
          <cell r="AH1459">
            <v>0</v>
          </cell>
        </row>
        <row r="1460">
          <cell r="C1460" t="str">
            <v>D20019</v>
          </cell>
          <cell r="G1460">
            <v>0</v>
          </cell>
          <cell r="I1460">
            <v>0</v>
          </cell>
          <cell r="J1460">
            <v>0</v>
          </cell>
          <cell r="M1460">
            <v>0</v>
          </cell>
          <cell r="N1460">
            <v>0</v>
          </cell>
          <cell r="O1460">
            <v>469.09</v>
          </cell>
          <cell r="P1460">
            <v>0</v>
          </cell>
          <cell r="Q1460">
            <v>0</v>
          </cell>
          <cell r="R1460">
            <v>0</v>
          </cell>
          <cell r="S1460">
            <v>7.95</v>
          </cell>
          <cell r="V1460">
            <v>0</v>
          </cell>
          <cell r="Y1460">
            <v>0</v>
          </cell>
          <cell r="AC1460" t="str">
            <v>D20019No</v>
          </cell>
          <cell r="AG1460">
            <v>0</v>
          </cell>
          <cell r="AH1460">
            <v>0</v>
          </cell>
        </row>
        <row r="1461">
          <cell r="C1461" t="str">
            <v>D20019</v>
          </cell>
          <cell r="G1461">
            <v>0</v>
          </cell>
          <cell r="I1461">
            <v>200</v>
          </cell>
          <cell r="J1461">
            <v>0</v>
          </cell>
          <cell r="M1461">
            <v>200</v>
          </cell>
          <cell r="N1461">
            <v>200</v>
          </cell>
          <cell r="O1461">
            <v>0</v>
          </cell>
          <cell r="P1461">
            <v>0</v>
          </cell>
          <cell r="Q1461">
            <v>200</v>
          </cell>
          <cell r="R1461">
            <v>200</v>
          </cell>
          <cell r="S1461">
            <v>0</v>
          </cell>
          <cell r="V1461">
            <v>0</v>
          </cell>
          <cell r="Y1461">
            <v>-200</v>
          </cell>
          <cell r="AC1461" t="str">
            <v>D20019No</v>
          </cell>
          <cell r="AG1461">
            <v>0</v>
          </cell>
          <cell r="AH1461">
            <v>0</v>
          </cell>
        </row>
        <row r="1462">
          <cell r="C1462" t="str">
            <v>D20019</v>
          </cell>
          <cell r="G1462">
            <v>873.38</v>
          </cell>
          <cell r="I1462">
            <v>800</v>
          </cell>
          <cell r="J1462">
            <v>1001.12</v>
          </cell>
          <cell r="M1462">
            <v>800</v>
          </cell>
          <cell r="N1462">
            <v>800</v>
          </cell>
          <cell r="O1462">
            <v>1015.2</v>
          </cell>
          <cell r="P1462">
            <v>0</v>
          </cell>
          <cell r="Q1462">
            <v>800</v>
          </cell>
          <cell r="R1462">
            <v>800</v>
          </cell>
          <cell r="S1462">
            <v>596.96</v>
          </cell>
          <cell r="V1462">
            <v>259.70000000000005</v>
          </cell>
          <cell r="Y1462">
            <v>-540.29999999999995</v>
          </cell>
          <cell r="AC1462" t="str">
            <v>D20019No</v>
          </cell>
          <cell r="AG1462">
            <v>0</v>
          </cell>
          <cell r="AH1462">
            <v>0</v>
          </cell>
        </row>
        <row r="1463">
          <cell r="C1463" t="str">
            <v>D20019</v>
          </cell>
          <cell r="G1463">
            <v>429.53</v>
          </cell>
          <cell r="I1463">
            <v>600</v>
          </cell>
          <cell r="J1463">
            <v>371.15</v>
          </cell>
          <cell r="M1463">
            <v>600</v>
          </cell>
          <cell r="N1463">
            <v>600</v>
          </cell>
          <cell r="O1463">
            <v>351.56</v>
          </cell>
          <cell r="P1463">
            <v>0</v>
          </cell>
          <cell r="Q1463">
            <v>600</v>
          </cell>
          <cell r="R1463">
            <v>600</v>
          </cell>
          <cell r="S1463">
            <v>150.94</v>
          </cell>
          <cell r="V1463">
            <v>50.67999999999995</v>
          </cell>
          <cell r="Y1463">
            <v>-549.32000000000005</v>
          </cell>
          <cell r="AC1463" t="str">
            <v>D20019No</v>
          </cell>
          <cell r="AG1463">
            <v>0</v>
          </cell>
          <cell r="AH1463">
            <v>0</v>
          </cell>
        </row>
        <row r="1464">
          <cell r="C1464" t="str">
            <v>D20019</v>
          </cell>
          <cell r="G1464">
            <v>110</v>
          </cell>
          <cell r="I1464">
            <v>100</v>
          </cell>
          <cell r="J1464">
            <v>0</v>
          </cell>
          <cell r="M1464">
            <v>100</v>
          </cell>
          <cell r="N1464">
            <v>0</v>
          </cell>
          <cell r="O1464">
            <v>0</v>
          </cell>
          <cell r="P1464">
            <v>0</v>
          </cell>
          <cell r="Q1464">
            <v>0</v>
          </cell>
          <cell r="R1464">
            <v>0</v>
          </cell>
          <cell r="S1464">
            <v>0</v>
          </cell>
          <cell r="V1464">
            <v>0</v>
          </cell>
          <cell r="Y1464">
            <v>0</v>
          </cell>
          <cell r="AC1464" t="str">
            <v>D20019No</v>
          </cell>
          <cell r="AG1464">
            <v>0</v>
          </cell>
          <cell r="AH1464">
            <v>0</v>
          </cell>
        </row>
        <row r="1465">
          <cell r="C1465" t="str">
            <v>D20019</v>
          </cell>
          <cell r="G1465">
            <v>0</v>
          </cell>
          <cell r="I1465">
            <v>0</v>
          </cell>
          <cell r="J1465">
            <v>0</v>
          </cell>
          <cell r="M1465">
            <v>0</v>
          </cell>
          <cell r="N1465">
            <v>0</v>
          </cell>
          <cell r="O1465">
            <v>0</v>
          </cell>
          <cell r="P1465">
            <v>0</v>
          </cell>
          <cell r="Q1465">
            <v>0</v>
          </cell>
          <cell r="R1465">
            <v>8700</v>
          </cell>
          <cell r="S1465">
            <v>8700</v>
          </cell>
          <cell r="V1465">
            <v>8700</v>
          </cell>
          <cell r="Y1465">
            <v>0</v>
          </cell>
          <cell r="AC1465" t="str">
            <v>D20019Yes</v>
          </cell>
          <cell r="AG1465">
            <v>0</v>
          </cell>
          <cell r="AH1465">
            <v>0</v>
          </cell>
        </row>
        <row r="1466">
          <cell r="C1466" t="str">
            <v>D20019</v>
          </cell>
          <cell r="G1466">
            <v>0</v>
          </cell>
          <cell r="I1466">
            <v>0</v>
          </cell>
          <cell r="J1466">
            <v>0</v>
          </cell>
          <cell r="M1466">
            <v>0</v>
          </cell>
          <cell r="N1466">
            <v>0</v>
          </cell>
          <cell r="O1466">
            <v>0</v>
          </cell>
          <cell r="P1466">
            <v>0</v>
          </cell>
          <cell r="Q1466">
            <v>0</v>
          </cell>
          <cell r="R1466">
            <v>1600</v>
          </cell>
          <cell r="S1466">
            <v>1600</v>
          </cell>
          <cell r="V1466">
            <v>1600</v>
          </cell>
          <cell r="Y1466">
            <v>0</v>
          </cell>
          <cell r="AC1466" t="str">
            <v>D20019Yes</v>
          </cell>
          <cell r="AG1466">
            <v>0</v>
          </cell>
          <cell r="AH1466">
            <v>0</v>
          </cell>
        </row>
        <row r="1467">
          <cell r="C1467" t="str">
            <v>D20019</v>
          </cell>
          <cell r="G1467">
            <v>0</v>
          </cell>
          <cell r="I1467">
            <v>0</v>
          </cell>
          <cell r="J1467">
            <v>0</v>
          </cell>
          <cell r="M1467">
            <v>0</v>
          </cell>
          <cell r="N1467">
            <v>0</v>
          </cell>
          <cell r="O1467">
            <v>0</v>
          </cell>
          <cell r="P1467">
            <v>0</v>
          </cell>
          <cell r="Q1467">
            <v>0</v>
          </cell>
          <cell r="R1467">
            <v>3900</v>
          </cell>
          <cell r="S1467">
            <v>3900</v>
          </cell>
          <cell r="V1467">
            <v>3900</v>
          </cell>
          <cell r="Y1467">
            <v>0</v>
          </cell>
          <cell r="AC1467" t="str">
            <v>D20019Yes</v>
          </cell>
          <cell r="AG1467">
            <v>0</v>
          </cell>
          <cell r="AH1467">
            <v>0</v>
          </cell>
        </row>
        <row r="1468">
          <cell r="C1468" t="str">
            <v>D20019</v>
          </cell>
          <cell r="G1468">
            <v>219</v>
          </cell>
          <cell r="I1468">
            <v>0</v>
          </cell>
          <cell r="J1468">
            <v>0</v>
          </cell>
          <cell r="M1468">
            <v>0</v>
          </cell>
          <cell r="N1468">
            <v>0</v>
          </cell>
          <cell r="O1468">
            <v>0</v>
          </cell>
          <cell r="P1468">
            <v>0</v>
          </cell>
          <cell r="Q1468">
            <v>0</v>
          </cell>
          <cell r="R1468">
            <v>0</v>
          </cell>
          <cell r="S1468">
            <v>0</v>
          </cell>
          <cell r="V1468">
            <v>0</v>
          </cell>
          <cell r="Y1468">
            <v>0</v>
          </cell>
          <cell r="AC1468" t="str">
            <v>D20019Yes</v>
          </cell>
          <cell r="AG1468">
            <v>0</v>
          </cell>
          <cell r="AH1468">
            <v>0</v>
          </cell>
        </row>
        <row r="1469">
          <cell r="C1469">
            <v>0</v>
          </cell>
          <cell r="G1469">
            <v>247049.61999999997</v>
          </cell>
          <cell r="I1469">
            <v>267000</v>
          </cell>
          <cell r="J1469">
            <v>200540.69999999995</v>
          </cell>
          <cell r="M1469">
            <v>267000</v>
          </cell>
          <cell r="N1469">
            <v>267000</v>
          </cell>
          <cell r="O1469">
            <v>256474.96000000002</v>
          </cell>
          <cell r="P1469">
            <v>0</v>
          </cell>
          <cell r="Q1469">
            <v>267000</v>
          </cell>
          <cell r="R1469">
            <v>0</v>
          </cell>
          <cell r="S1469">
            <v>140927</v>
          </cell>
          <cell r="V1469">
            <v>277500.92000000004</v>
          </cell>
          <cell r="Y1469">
            <v>-1058.04</v>
          </cell>
          <cell r="AC1469" t="str">
            <v/>
          </cell>
          <cell r="AG1469">
            <v>0</v>
          </cell>
          <cell r="AH1469">
            <v>0</v>
          </cell>
        </row>
        <row r="1470">
          <cell r="C1470" t="str">
            <v>D20022</v>
          </cell>
          <cell r="G1470">
            <v>14503.12</v>
          </cell>
          <cell r="I1470">
            <v>0</v>
          </cell>
          <cell r="J1470">
            <v>0</v>
          </cell>
          <cell r="M1470">
            <v>0</v>
          </cell>
          <cell r="N1470">
            <v>0</v>
          </cell>
          <cell r="O1470">
            <v>0</v>
          </cell>
          <cell r="P1470">
            <v>0</v>
          </cell>
          <cell r="Q1470">
            <v>0</v>
          </cell>
          <cell r="R1470">
            <v>0</v>
          </cell>
          <cell r="S1470">
            <v>0</v>
          </cell>
          <cell r="V1470">
            <v>0</v>
          </cell>
          <cell r="Y1470">
            <v>0</v>
          </cell>
          <cell r="AC1470" t="str">
            <v>D20022No</v>
          </cell>
          <cell r="AG1470">
            <v>0</v>
          </cell>
          <cell r="AH1470">
            <v>0</v>
          </cell>
        </row>
        <row r="1471">
          <cell r="C1471" t="str">
            <v>D20022</v>
          </cell>
          <cell r="G1471">
            <v>15808.95</v>
          </cell>
          <cell r="I1471">
            <v>0</v>
          </cell>
          <cell r="J1471">
            <v>0</v>
          </cell>
          <cell r="M1471">
            <v>0</v>
          </cell>
          <cell r="N1471">
            <v>0</v>
          </cell>
          <cell r="O1471">
            <v>0</v>
          </cell>
          <cell r="P1471">
            <v>0</v>
          </cell>
          <cell r="Q1471">
            <v>0</v>
          </cell>
          <cell r="R1471">
            <v>0</v>
          </cell>
          <cell r="S1471">
            <v>0</v>
          </cell>
          <cell r="V1471">
            <v>0</v>
          </cell>
          <cell r="Y1471">
            <v>0</v>
          </cell>
          <cell r="AC1471" t="str">
            <v>D20022No</v>
          </cell>
          <cell r="AG1471">
            <v>0</v>
          </cell>
          <cell r="AH1471">
            <v>0</v>
          </cell>
        </row>
        <row r="1472">
          <cell r="C1472" t="str">
            <v>D20022</v>
          </cell>
          <cell r="G1472">
            <v>186756.85</v>
          </cell>
          <cell r="I1472">
            <v>297400</v>
          </cell>
          <cell r="J1472">
            <v>208272.45</v>
          </cell>
          <cell r="M1472">
            <v>297400</v>
          </cell>
          <cell r="N1472">
            <v>297400</v>
          </cell>
          <cell r="O1472">
            <v>205886.34</v>
          </cell>
          <cell r="P1472">
            <v>0</v>
          </cell>
          <cell r="Q1472">
            <v>297400</v>
          </cell>
          <cell r="R1472">
            <v>297400</v>
          </cell>
          <cell r="S1472">
            <v>92186.03</v>
          </cell>
          <cell r="V1472">
            <v>260579</v>
          </cell>
          <cell r="Y1472">
            <v>-36821</v>
          </cell>
          <cell r="AC1472" t="str">
            <v>D20022No</v>
          </cell>
          <cell r="AG1472">
            <v>0</v>
          </cell>
          <cell r="AH1472">
            <v>0</v>
          </cell>
        </row>
        <row r="1473">
          <cell r="C1473" t="str">
            <v>D20022</v>
          </cell>
          <cell r="G1473">
            <v>91809.19</v>
          </cell>
          <cell r="I1473">
            <v>0</v>
          </cell>
          <cell r="J1473">
            <v>61638.8</v>
          </cell>
          <cell r="M1473">
            <v>0</v>
          </cell>
          <cell r="N1473">
            <v>0</v>
          </cell>
          <cell r="O1473">
            <v>45869.22</v>
          </cell>
          <cell r="P1473">
            <v>0</v>
          </cell>
          <cell r="Q1473">
            <v>0</v>
          </cell>
          <cell r="R1473">
            <v>0</v>
          </cell>
          <cell r="S1473">
            <v>4203.9799999999996</v>
          </cell>
          <cell r="V1473">
            <v>3084.95</v>
          </cell>
          <cell r="Y1473">
            <v>3084.95</v>
          </cell>
          <cell r="AC1473" t="str">
            <v>D20022No</v>
          </cell>
          <cell r="AG1473">
            <v>0</v>
          </cell>
          <cell r="AH1473">
            <v>0</v>
          </cell>
        </row>
        <row r="1474">
          <cell r="C1474" t="str">
            <v>D20022</v>
          </cell>
          <cell r="G1474">
            <v>7541.05</v>
          </cell>
          <cell r="I1474">
            <v>2200</v>
          </cell>
          <cell r="J1474">
            <v>25890</v>
          </cell>
          <cell r="M1474">
            <v>2200</v>
          </cell>
          <cell r="N1474">
            <v>2200</v>
          </cell>
          <cell r="O1474">
            <v>8823.75</v>
          </cell>
          <cell r="P1474">
            <v>0</v>
          </cell>
          <cell r="Q1474">
            <v>2200</v>
          </cell>
          <cell r="R1474">
            <v>2200</v>
          </cell>
          <cell r="S1474">
            <v>0</v>
          </cell>
          <cell r="V1474">
            <v>0</v>
          </cell>
          <cell r="Y1474">
            <v>-2200</v>
          </cell>
          <cell r="AC1474" t="str">
            <v>D20022No</v>
          </cell>
          <cell r="AG1474">
            <v>0</v>
          </cell>
          <cell r="AH1474">
            <v>0</v>
          </cell>
        </row>
        <row r="1475">
          <cell r="C1475" t="str">
            <v>D20022</v>
          </cell>
          <cell r="G1475">
            <v>0</v>
          </cell>
          <cell r="I1475">
            <v>5800</v>
          </cell>
          <cell r="J1475">
            <v>0</v>
          </cell>
          <cell r="M1475">
            <v>5800</v>
          </cell>
          <cell r="N1475">
            <v>5800</v>
          </cell>
          <cell r="O1475">
            <v>0</v>
          </cell>
          <cell r="P1475">
            <v>0</v>
          </cell>
          <cell r="Q1475">
            <v>5800</v>
          </cell>
          <cell r="R1475">
            <v>5800</v>
          </cell>
          <cell r="S1475">
            <v>0</v>
          </cell>
          <cell r="V1475">
            <v>0</v>
          </cell>
          <cell r="Y1475">
            <v>-5800</v>
          </cell>
          <cell r="AC1475" t="str">
            <v>D20022No</v>
          </cell>
          <cell r="AG1475">
            <v>0</v>
          </cell>
          <cell r="AH1475">
            <v>0</v>
          </cell>
        </row>
        <row r="1476">
          <cell r="C1476" t="str">
            <v>D20022</v>
          </cell>
          <cell r="G1476">
            <v>330</v>
          </cell>
          <cell r="I1476">
            <v>100</v>
          </cell>
          <cell r="J1476">
            <v>0</v>
          </cell>
          <cell r="M1476">
            <v>100</v>
          </cell>
          <cell r="N1476">
            <v>100</v>
          </cell>
          <cell r="O1476">
            <v>243.83</v>
          </cell>
          <cell r="P1476">
            <v>0</v>
          </cell>
          <cell r="Q1476">
            <v>100</v>
          </cell>
          <cell r="R1476">
            <v>100</v>
          </cell>
          <cell r="S1476">
            <v>140</v>
          </cell>
          <cell r="V1476">
            <v>100</v>
          </cell>
          <cell r="Y1476">
            <v>0</v>
          </cell>
          <cell r="AC1476" t="str">
            <v>D20022No</v>
          </cell>
          <cell r="AG1476">
            <v>0</v>
          </cell>
          <cell r="AH1476">
            <v>0</v>
          </cell>
        </row>
        <row r="1477">
          <cell r="C1477" t="str">
            <v>D20022</v>
          </cell>
          <cell r="G1477">
            <v>60</v>
          </cell>
          <cell r="I1477">
            <v>0</v>
          </cell>
          <cell r="J1477">
            <v>0</v>
          </cell>
          <cell r="M1477">
            <v>0</v>
          </cell>
          <cell r="N1477">
            <v>0</v>
          </cell>
          <cell r="O1477">
            <v>0</v>
          </cell>
          <cell r="P1477">
            <v>0</v>
          </cell>
          <cell r="Q1477">
            <v>0</v>
          </cell>
          <cell r="R1477">
            <v>0</v>
          </cell>
          <cell r="S1477">
            <v>0</v>
          </cell>
          <cell r="V1477">
            <v>0</v>
          </cell>
          <cell r="Y1477">
            <v>0</v>
          </cell>
          <cell r="AC1477" t="str">
            <v>D20022No</v>
          </cell>
          <cell r="AG1477">
            <v>0</v>
          </cell>
          <cell r="AH1477">
            <v>0</v>
          </cell>
        </row>
        <row r="1478">
          <cell r="C1478" t="str">
            <v>D20022</v>
          </cell>
          <cell r="G1478">
            <v>60</v>
          </cell>
          <cell r="I1478">
            <v>700</v>
          </cell>
          <cell r="J1478">
            <v>0</v>
          </cell>
          <cell r="M1478">
            <v>700</v>
          </cell>
          <cell r="N1478">
            <v>700</v>
          </cell>
          <cell r="O1478">
            <v>0</v>
          </cell>
          <cell r="P1478">
            <v>0</v>
          </cell>
          <cell r="Q1478">
            <v>700</v>
          </cell>
          <cell r="R1478">
            <v>700</v>
          </cell>
          <cell r="S1478">
            <v>0</v>
          </cell>
          <cell r="V1478">
            <v>700</v>
          </cell>
          <cell r="Y1478">
            <v>0</v>
          </cell>
          <cell r="AC1478" t="str">
            <v>D20022No</v>
          </cell>
          <cell r="AG1478">
            <v>0</v>
          </cell>
          <cell r="AH1478">
            <v>0</v>
          </cell>
        </row>
        <row r="1479">
          <cell r="C1479" t="str">
            <v>D20022</v>
          </cell>
          <cell r="G1479">
            <v>0</v>
          </cell>
          <cell r="I1479">
            <v>0</v>
          </cell>
          <cell r="J1479">
            <v>20</v>
          </cell>
          <cell r="M1479">
            <v>0</v>
          </cell>
          <cell r="N1479">
            <v>0</v>
          </cell>
          <cell r="O1479">
            <v>0</v>
          </cell>
          <cell r="P1479">
            <v>0</v>
          </cell>
          <cell r="Q1479">
            <v>0</v>
          </cell>
          <cell r="R1479">
            <v>0</v>
          </cell>
          <cell r="S1479">
            <v>0</v>
          </cell>
          <cell r="V1479">
            <v>0</v>
          </cell>
          <cell r="Y1479">
            <v>0</v>
          </cell>
          <cell r="AC1479" t="str">
            <v>D20022No</v>
          </cell>
          <cell r="AG1479">
            <v>0</v>
          </cell>
          <cell r="AH1479">
            <v>0</v>
          </cell>
        </row>
        <row r="1480">
          <cell r="C1480" t="str">
            <v>D20022</v>
          </cell>
          <cell r="G1480">
            <v>110.5</v>
          </cell>
          <cell r="I1480">
            <v>100</v>
          </cell>
          <cell r="J1480">
            <v>33.6</v>
          </cell>
          <cell r="M1480">
            <v>100</v>
          </cell>
          <cell r="N1480">
            <v>100</v>
          </cell>
          <cell r="O1480">
            <v>639.08000000000004</v>
          </cell>
          <cell r="P1480">
            <v>0</v>
          </cell>
          <cell r="Q1480">
            <v>100</v>
          </cell>
          <cell r="R1480">
            <v>100</v>
          </cell>
          <cell r="S1480">
            <v>18</v>
          </cell>
          <cell r="V1480">
            <v>100</v>
          </cell>
          <cell r="Y1480">
            <v>0</v>
          </cell>
          <cell r="AC1480" t="str">
            <v>D20022No</v>
          </cell>
          <cell r="AG1480">
            <v>0</v>
          </cell>
          <cell r="AH1480">
            <v>0</v>
          </cell>
        </row>
        <row r="1481">
          <cell r="C1481" t="str">
            <v>D20022</v>
          </cell>
          <cell r="G1481">
            <v>0</v>
          </cell>
          <cell r="I1481">
            <v>100</v>
          </cell>
          <cell r="J1481">
            <v>0</v>
          </cell>
          <cell r="M1481">
            <v>100</v>
          </cell>
          <cell r="N1481">
            <v>100</v>
          </cell>
          <cell r="O1481">
            <v>217.24</v>
          </cell>
          <cell r="P1481">
            <v>0</v>
          </cell>
          <cell r="Q1481">
            <v>100</v>
          </cell>
          <cell r="R1481">
            <v>100</v>
          </cell>
          <cell r="S1481">
            <v>0</v>
          </cell>
          <cell r="V1481">
            <v>100</v>
          </cell>
          <cell r="Y1481">
            <v>0</v>
          </cell>
          <cell r="AC1481" t="str">
            <v>D20022No</v>
          </cell>
          <cell r="AG1481">
            <v>0</v>
          </cell>
          <cell r="AH1481">
            <v>0</v>
          </cell>
        </row>
        <row r="1482">
          <cell r="C1482" t="str">
            <v>D20022</v>
          </cell>
          <cell r="G1482">
            <v>0</v>
          </cell>
          <cell r="I1482">
            <v>100</v>
          </cell>
          <cell r="J1482">
            <v>0</v>
          </cell>
          <cell r="M1482">
            <v>100</v>
          </cell>
          <cell r="N1482">
            <v>100</v>
          </cell>
          <cell r="O1482">
            <v>0</v>
          </cell>
          <cell r="P1482">
            <v>0</v>
          </cell>
          <cell r="Q1482">
            <v>100</v>
          </cell>
          <cell r="R1482">
            <v>100</v>
          </cell>
          <cell r="S1482">
            <v>0</v>
          </cell>
          <cell r="V1482">
            <v>100</v>
          </cell>
          <cell r="Y1482">
            <v>0</v>
          </cell>
          <cell r="AC1482" t="str">
            <v>D20022No</v>
          </cell>
          <cell r="AG1482">
            <v>0</v>
          </cell>
          <cell r="AH1482">
            <v>0</v>
          </cell>
        </row>
        <row r="1483">
          <cell r="C1483" t="str">
            <v>D20022</v>
          </cell>
          <cell r="G1483">
            <v>0</v>
          </cell>
          <cell r="I1483">
            <v>0</v>
          </cell>
          <cell r="J1483">
            <v>450</v>
          </cell>
          <cell r="M1483">
            <v>0</v>
          </cell>
          <cell r="N1483">
            <v>0</v>
          </cell>
          <cell r="O1483">
            <v>230</v>
          </cell>
          <cell r="P1483">
            <v>0</v>
          </cell>
          <cell r="Q1483">
            <v>0</v>
          </cell>
          <cell r="R1483">
            <v>0</v>
          </cell>
          <cell r="S1483">
            <v>0</v>
          </cell>
          <cell r="V1483">
            <v>0</v>
          </cell>
          <cell r="Y1483">
            <v>0</v>
          </cell>
          <cell r="AC1483" t="str">
            <v>D20022No</v>
          </cell>
          <cell r="AG1483">
            <v>0</v>
          </cell>
          <cell r="AH1483">
            <v>0</v>
          </cell>
        </row>
        <row r="1484">
          <cell r="C1484" t="str">
            <v>D20022</v>
          </cell>
          <cell r="G1484">
            <v>0</v>
          </cell>
          <cell r="I1484">
            <v>0</v>
          </cell>
          <cell r="J1484">
            <v>0</v>
          </cell>
          <cell r="M1484">
            <v>0</v>
          </cell>
          <cell r="N1484">
            <v>0</v>
          </cell>
          <cell r="O1484">
            <v>1458</v>
          </cell>
          <cell r="P1484">
            <v>0</v>
          </cell>
          <cell r="Q1484">
            <v>0</v>
          </cell>
          <cell r="R1484">
            <v>0</v>
          </cell>
          <cell r="S1484">
            <v>810</v>
          </cell>
          <cell r="V1484">
            <v>270</v>
          </cell>
          <cell r="Y1484">
            <v>270</v>
          </cell>
          <cell r="AC1484" t="str">
            <v>D20022No</v>
          </cell>
          <cell r="AG1484">
            <v>0</v>
          </cell>
          <cell r="AH1484">
            <v>0</v>
          </cell>
        </row>
        <row r="1485">
          <cell r="C1485" t="str">
            <v>D20022</v>
          </cell>
          <cell r="G1485">
            <v>0</v>
          </cell>
          <cell r="I1485">
            <v>0</v>
          </cell>
          <cell r="J1485">
            <v>0</v>
          </cell>
          <cell r="M1485">
            <v>0</v>
          </cell>
          <cell r="N1485">
            <v>0</v>
          </cell>
          <cell r="O1485">
            <v>65</v>
          </cell>
          <cell r="P1485">
            <v>0</v>
          </cell>
          <cell r="Q1485">
            <v>0</v>
          </cell>
          <cell r="R1485">
            <v>0</v>
          </cell>
          <cell r="S1485">
            <v>0</v>
          </cell>
          <cell r="V1485">
            <v>0</v>
          </cell>
          <cell r="Y1485">
            <v>0</v>
          </cell>
          <cell r="AC1485" t="str">
            <v>D20022No</v>
          </cell>
          <cell r="AG1485">
            <v>0</v>
          </cell>
          <cell r="AH1485">
            <v>0</v>
          </cell>
        </row>
        <row r="1486">
          <cell r="C1486" t="str">
            <v>D20022</v>
          </cell>
          <cell r="G1486">
            <v>0</v>
          </cell>
          <cell r="I1486">
            <v>0</v>
          </cell>
          <cell r="J1486">
            <v>0</v>
          </cell>
          <cell r="M1486">
            <v>0</v>
          </cell>
          <cell r="N1486">
            <v>0</v>
          </cell>
          <cell r="O1486">
            <v>1088.42</v>
          </cell>
          <cell r="P1486">
            <v>0</v>
          </cell>
          <cell r="Q1486">
            <v>0</v>
          </cell>
          <cell r="R1486">
            <v>0</v>
          </cell>
          <cell r="S1486">
            <v>0</v>
          </cell>
          <cell r="V1486">
            <v>0</v>
          </cell>
          <cell r="Y1486">
            <v>0</v>
          </cell>
          <cell r="AC1486" t="str">
            <v>D20022No</v>
          </cell>
          <cell r="AG1486">
            <v>0</v>
          </cell>
          <cell r="AH1486">
            <v>0</v>
          </cell>
        </row>
        <row r="1487">
          <cell r="C1487" t="str">
            <v>D20022</v>
          </cell>
          <cell r="G1487">
            <v>0</v>
          </cell>
          <cell r="I1487">
            <v>0</v>
          </cell>
          <cell r="J1487">
            <v>0</v>
          </cell>
          <cell r="M1487">
            <v>0</v>
          </cell>
          <cell r="N1487">
            <v>0</v>
          </cell>
          <cell r="O1487">
            <v>0</v>
          </cell>
          <cell r="P1487">
            <v>0</v>
          </cell>
          <cell r="Q1487">
            <v>0</v>
          </cell>
          <cell r="R1487">
            <v>10400</v>
          </cell>
          <cell r="S1487">
            <v>10400</v>
          </cell>
          <cell r="V1487">
            <v>10400</v>
          </cell>
          <cell r="Y1487">
            <v>0</v>
          </cell>
          <cell r="AC1487" t="str">
            <v>D20022Yes</v>
          </cell>
          <cell r="AG1487">
            <v>0</v>
          </cell>
          <cell r="AH1487">
            <v>0</v>
          </cell>
        </row>
        <row r="1488">
          <cell r="C1488" t="str">
            <v>D20022</v>
          </cell>
          <cell r="G1488">
            <v>0</v>
          </cell>
          <cell r="I1488">
            <v>0</v>
          </cell>
          <cell r="J1488">
            <v>0</v>
          </cell>
          <cell r="M1488">
            <v>0</v>
          </cell>
          <cell r="N1488">
            <v>0</v>
          </cell>
          <cell r="O1488">
            <v>0</v>
          </cell>
          <cell r="P1488">
            <v>0</v>
          </cell>
          <cell r="Q1488">
            <v>0</v>
          </cell>
          <cell r="R1488">
            <v>1900</v>
          </cell>
          <cell r="S1488">
            <v>1900</v>
          </cell>
          <cell r="V1488">
            <v>1900</v>
          </cell>
          <cell r="Y1488">
            <v>0</v>
          </cell>
          <cell r="AC1488" t="str">
            <v>D20022Yes</v>
          </cell>
          <cell r="AG1488">
            <v>0</v>
          </cell>
          <cell r="AH1488">
            <v>0</v>
          </cell>
        </row>
        <row r="1489">
          <cell r="C1489" t="str">
            <v>D20022</v>
          </cell>
          <cell r="G1489">
            <v>0</v>
          </cell>
          <cell r="I1489">
            <v>0</v>
          </cell>
          <cell r="J1489">
            <v>0</v>
          </cell>
          <cell r="M1489">
            <v>0</v>
          </cell>
          <cell r="N1489">
            <v>0</v>
          </cell>
          <cell r="O1489">
            <v>0</v>
          </cell>
          <cell r="P1489">
            <v>0</v>
          </cell>
          <cell r="Q1489">
            <v>0</v>
          </cell>
          <cell r="R1489">
            <v>4700</v>
          </cell>
          <cell r="S1489">
            <v>4700</v>
          </cell>
          <cell r="V1489">
            <v>4700</v>
          </cell>
          <cell r="Y1489">
            <v>0</v>
          </cell>
          <cell r="AC1489" t="str">
            <v>D20022Yes</v>
          </cell>
          <cell r="AG1489">
            <v>0</v>
          </cell>
          <cell r="AH1489">
            <v>0</v>
          </cell>
        </row>
        <row r="1490">
          <cell r="C1490" t="str">
            <v>D20022</v>
          </cell>
          <cell r="G1490">
            <v>-650</v>
          </cell>
          <cell r="I1490">
            <v>0</v>
          </cell>
          <cell r="J1490">
            <v>0</v>
          </cell>
          <cell r="M1490">
            <v>0</v>
          </cell>
          <cell r="N1490">
            <v>0</v>
          </cell>
          <cell r="O1490">
            <v>0</v>
          </cell>
          <cell r="P1490">
            <v>0</v>
          </cell>
          <cell r="Q1490">
            <v>0</v>
          </cell>
          <cell r="R1490">
            <v>0</v>
          </cell>
          <cell r="S1490">
            <v>0</v>
          </cell>
          <cell r="V1490">
            <v>0</v>
          </cell>
          <cell r="Y1490">
            <v>0</v>
          </cell>
          <cell r="AC1490" t="str">
            <v>D20022No</v>
          </cell>
          <cell r="AG1490">
            <v>0</v>
          </cell>
          <cell r="AH1490">
            <v>0</v>
          </cell>
        </row>
        <row r="1491">
          <cell r="C1491">
            <v>0</v>
          </cell>
          <cell r="G1491">
            <v>316329.65999999997</v>
          </cell>
          <cell r="I1491">
            <v>306500</v>
          </cell>
          <cell r="J1491">
            <v>296304.84999999998</v>
          </cell>
          <cell r="M1491">
            <v>306500</v>
          </cell>
          <cell r="N1491">
            <v>306500</v>
          </cell>
          <cell r="O1491">
            <v>264520.87999999995</v>
          </cell>
          <cell r="P1491">
            <v>0</v>
          </cell>
          <cell r="Q1491">
            <v>306500</v>
          </cell>
          <cell r="R1491">
            <v>0</v>
          </cell>
          <cell r="S1491">
            <v>114358.01</v>
          </cell>
          <cell r="V1491">
            <v>282033.95</v>
          </cell>
          <cell r="Y1491">
            <v>-1058.04</v>
          </cell>
          <cell r="AC1491" t="str">
            <v/>
          </cell>
          <cell r="AG1491">
            <v>0</v>
          </cell>
          <cell r="AH1491">
            <v>0</v>
          </cell>
        </row>
        <row r="1492">
          <cell r="C1492" t="str">
            <v>D20025</v>
          </cell>
          <cell r="G1492">
            <v>0</v>
          </cell>
          <cell r="I1492">
            <v>0</v>
          </cell>
          <cell r="J1492">
            <v>0</v>
          </cell>
          <cell r="M1492">
            <v>0</v>
          </cell>
          <cell r="N1492">
            <v>0</v>
          </cell>
          <cell r="O1492">
            <v>568.88</v>
          </cell>
          <cell r="P1492">
            <v>0</v>
          </cell>
          <cell r="Q1492">
            <v>0</v>
          </cell>
          <cell r="R1492">
            <v>0</v>
          </cell>
          <cell r="S1492">
            <v>0</v>
          </cell>
          <cell r="V1492">
            <v>0</v>
          </cell>
          <cell r="Y1492">
            <v>0</v>
          </cell>
          <cell r="AC1492" t="str">
            <v>D20025No</v>
          </cell>
          <cell r="AG1492">
            <v>0</v>
          </cell>
          <cell r="AH1492">
            <v>0</v>
          </cell>
        </row>
        <row r="1493">
          <cell r="C1493" t="str">
            <v>D20025</v>
          </cell>
          <cell r="G1493">
            <v>0</v>
          </cell>
          <cell r="I1493">
            <v>0</v>
          </cell>
          <cell r="J1493">
            <v>0</v>
          </cell>
          <cell r="M1493">
            <v>0</v>
          </cell>
          <cell r="N1493">
            <v>0</v>
          </cell>
          <cell r="O1493">
            <v>0</v>
          </cell>
          <cell r="P1493">
            <v>0</v>
          </cell>
          <cell r="Q1493">
            <v>0</v>
          </cell>
          <cell r="R1493">
            <v>0</v>
          </cell>
          <cell r="S1493">
            <v>610</v>
          </cell>
          <cell r="V1493">
            <v>0</v>
          </cell>
          <cell r="Y1493">
            <v>0</v>
          </cell>
          <cell r="AC1493" t="str">
            <v>D20025No</v>
          </cell>
          <cell r="AG1493">
            <v>0</v>
          </cell>
          <cell r="AH1493">
            <v>0</v>
          </cell>
        </row>
        <row r="1494">
          <cell r="C1494" t="str">
            <v>D20025</v>
          </cell>
          <cell r="G1494">
            <v>0</v>
          </cell>
          <cell r="I1494">
            <v>0</v>
          </cell>
          <cell r="J1494">
            <v>3632</v>
          </cell>
          <cell r="M1494">
            <v>0</v>
          </cell>
          <cell r="N1494">
            <v>0</v>
          </cell>
          <cell r="O1494">
            <v>165</v>
          </cell>
          <cell r="P1494">
            <v>0</v>
          </cell>
          <cell r="Q1494">
            <v>0</v>
          </cell>
          <cell r="R1494">
            <v>0</v>
          </cell>
          <cell r="S1494">
            <v>305</v>
          </cell>
          <cell r="V1494">
            <v>0</v>
          </cell>
          <cell r="Y1494">
            <v>0</v>
          </cell>
          <cell r="AC1494" t="str">
            <v>D20025No</v>
          </cell>
          <cell r="AG1494">
            <v>0</v>
          </cell>
          <cell r="AH1494">
            <v>0</v>
          </cell>
        </row>
        <row r="1495">
          <cell r="C1495" t="str">
            <v>D20025</v>
          </cell>
          <cell r="G1495">
            <v>0</v>
          </cell>
          <cell r="I1495">
            <v>0</v>
          </cell>
          <cell r="J1495">
            <v>1050</v>
          </cell>
          <cell r="M1495">
            <v>111900</v>
          </cell>
          <cell r="N1495">
            <v>111900</v>
          </cell>
          <cell r="O1495">
            <v>34375</v>
          </cell>
          <cell r="P1495">
            <v>0</v>
          </cell>
          <cell r="Q1495">
            <v>0</v>
          </cell>
          <cell r="R1495">
            <v>0</v>
          </cell>
          <cell r="S1495">
            <v>305</v>
          </cell>
          <cell r="V1495">
            <v>305</v>
          </cell>
          <cell r="Y1495">
            <v>305</v>
          </cell>
          <cell r="AC1495" t="str">
            <v>D20025No</v>
          </cell>
          <cell r="AG1495">
            <v>0</v>
          </cell>
          <cell r="AH1495">
            <v>0</v>
          </cell>
        </row>
        <row r="1496">
          <cell r="C1496" t="str">
            <v>D20025</v>
          </cell>
          <cell r="G1496">
            <v>0</v>
          </cell>
          <cell r="I1496">
            <v>0</v>
          </cell>
          <cell r="J1496">
            <v>-30648.300000000003</v>
          </cell>
          <cell r="M1496">
            <v>0</v>
          </cell>
          <cell r="N1496">
            <v>0</v>
          </cell>
          <cell r="O1496">
            <v>-45380.84</v>
          </cell>
          <cell r="P1496">
            <v>0</v>
          </cell>
          <cell r="Q1496">
            <v>0</v>
          </cell>
          <cell r="R1496">
            <v>0</v>
          </cell>
          <cell r="S1496">
            <v>0</v>
          </cell>
          <cell r="V1496">
            <v>0</v>
          </cell>
          <cell r="Y1496">
            <v>0</v>
          </cell>
          <cell r="AC1496" t="str">
            <v>D20025No</v>
          </cell>
          <cell r="AG1496">
            <v>0</v>
          </cell>
          <cell r="AH1496">
            <v>0</v>
          </cell>
        </row>
        <row r="1497">
          <cell r="C1497" t="str">
            <v>D20025</v>
          </cell>
          <cell r="G1497">
            <v>0</v>
          </cell>
          <cell r="I1497">
            <v>0</v>
          </cell>
          <cell r="J1497">
            <v>0</v>
          </cell>
          <cell r="M1497">
            <v>0</v>
          </cell>
          <cell r="N1497">
            <v>0</v>
          </cell>
          <cell r="O1497">
            <v>0</v>
          </cell>
          <cell r="P1497">
            <v>0</v>
          </cell>
          <cell r="Q1497">
            <v>0</v>
          </cell>
          <cell r="R1497">
            <v>0</v>
          </cell>
          <cell r="S1497">
            <v>0</v>
          </cell>
          <cell r="V1497">
            <v>0</v>
          </cell>
          <cell r="Y1497">
            <v>0</v>
          </cell>
          <cell r="AC1497" t="str">
            <v>D20025No</v>
          </cell>
          <cell r="AG1497">
            <v>0</v>
          </cell>
          <cell r="AH1497">
            <v>0</v>
          </cell>
        </row>
        <row r="1498">
          <cell r="C1498" t="str">
            <v>D20025</v>
          </cell>
          <cell r="G1498">
            <v>0</v>
          </cell>
          <cell r="I1498">
            <v>111900</v>
          </cell>
          <cell r="J1498">
            <v>0</v>
          </cell>
          <cell r="M1498">
            <v>0</v>
          </cell>
          <cell r="N1498">
            <v>0</v>
          </cell>
          <cell r="O1498">
            <v>0</v>
          </cell>
          <cell r="P1498">
            <v>0</v>
          </cell>
          <cell r="Q1498">
            <v>0</v>
          </cell>
          <cell r="R1498">
            <v>0</v>
          </cell>
          <cell r="S1498">
            <v>0</v>
          </cell>
          <cell r="V1498">
            <v>0</v>
          </cell>
          <cell r="Y1498">
            <v>0</v>
          </cell>
          <cell r="AC1498" t="str">
            <v>D20025No</v>
          </cell>
          <cell r="AG1498">
            <v>0</v>
          </cell>
          <cell r="AH1498">
            <v>0</v>
          </cell>
        </row>
        <row r="1499">
          <cell r="C1499">
            <v>0</v>
          </cell>
          <cell r="G1499">
            <v>0</v>
          </cell>
          <cell r="I1499">
            <v>111900</v>
          </cell>
          <cell r="J1499">
            <v>-25966.300000000003</v>
          </cell>
          <cell r="M1499">
            <v>111900</v>
          </cell>
          <cell r="N1499">
            <v>111900</v>
          </cell>
          <cell r="O1499">
            <v>-10271.959999999999</v>
          </cell>
          <cell r="P1499">
            <v>0</v>
          </cell>
          <cell r="Q1499">
            <v>0</v>
          </cell>
          <cell r="R1499">
            <v>0</v>
          </cell>
          <cell r="S1499">
            <v>1220</v>
          </cell>
          <cell r="V1499">
            <v>305</v>
          </cell>
          <cell r="Y1499">
            <v>-1058.04</v>
          </cell>
          <cell r="AC1499" t="str">
            <v/>
          </cell>
          <cell r="AG1499">
            <v>0</v>
          </cell>
          <cell r="AH1499">
            <v>0</v>
          </cell>
        </row>
        <row r="1500">
          <cell r="C1500" t="str">
            <v>D20028</v>
          </cell>
          <cell r="G1500">
            <v>170.37</v>
          </cell>
          <cell r="I1500">
            <v>0</v>
          </cell>
          <cell r="J1500">
            <v>52.31</v>
          </cell>
          <cell r="M1500">
            <v>0</v>
          </cell>
          <cell r="N1500">
            <v>0</v>
          </cell>
          <cell r="O1500">
            <v>13.81</v>
          </cell>
          <cell r="P1500">
            <v>0</v>
          </cell>
          <cell r="Q1500">
            <v>0</v>
          </cell>
          <cell r="R1500">
            <v>0</v>
          </cell>
          <cell r="S1500">
            <v>16.7</v>
          </cell>
          <cell r="V1500">
            <v>-0.19000000000000128</v>
          </cell>
          <cell r="Y1500">
            <v>-0.19000000000000128</v>
          </cell>
          <cell r="AC1500" t="str">
            <v>D20028No</v>
          </cell>
          <cell r="AG1500">
            <v>0</v>
          </cell>
          <cell r="AH1500">
            <v>0</v>
          </cell>
        </row>
        <row r="1501">
          <cell r="C1501" t="str">
            <v>D20028</v>
          </cell>
          <cell r="G1501">
            <v>0</v>
          </cell>
          <cell r="I1501">
            <v>0</v>
          </cell>
          <cell r="J1501">
            <v>0</v>
          </cell>
          <cell r="M1501">
            <v>0</v>
          </cell>
          <cell r="N1501">
            <v>0</v>
          </cell>
          <cell r="O1501">
            <v>338.72</v>
          </cell>
          <cell r="P1501">
            <v>0</v>
          </cell>
          <cell r="Q1501">
            <v>0</v>
          </cell>
          <cell r="R1501">
            <v>0</v>
          </cell>
          <cell r="S1501">
            <v>0</v>
          </cell>
          <cell r="V1501">
            <v>0</v>
          </cell>
          <cell r="Y1501">
            <v>0</v>
          </cell>
          <cell r="AC1501" t="str">
            <v>D20028No</v>
          </cell>
          <cell r="AG1501">
            <v>0</v>
          </cell>
          <cell r="AH1501">
            <v>0</v>
          </cell>
        </row>
        <row r="1502">
          <cell r="C1502" t="str">
            <v>D20028</v>
          </cell>
          <cell r="G1502">
            <v>129774.59</v>
          </cell>
          <cell r="I1502">
            <v>169800</v>
          </cell>
          <cell r="J1502">
            <v>179651.91</v>
          </cell>
          <cell r="M1502">
            <v>169800</v>
          </cell>
          <cell r="N1502">
            <v>169800</v>
          </cell>
          <cell r="O1502">
            <v>156466.46000000002</v>
          </cell>
          <cell r="P1502">
            <v>0</v>
          </cell>
          <cell r="Q1502">
            <v>0</v>
          </cell>
          <cell r="R1502">
            <v>0</v>
          </cell>
          <cell r="S1502">
            <v>34093.539999999979</v>
          </cell>
          <cell r="V1502">
            <v>0.33999999999650754</v>
          </cell>
          <cell r="Y1502">
            <v>0.33999999999650754</v>
          </cell>
          <cell r="AC1502" t="str">
            <v>D20028No</v>
          </cell>
          <cell r="AG1502">
            <v>0</v>
          </cell>
          <cell r="AH1502">
            <v>0</v>
          </cell>
        </row>
        <row r="1503">
          <cell r="C1503">
            <v>0</v>
          </cell>
          <cell r="G1503">
            <v>129944.95999999999</v>
          </cell>
          <cell r="I1503">
            <v>169800</v>
          </cell>
          <cell r="J1503">
            <v>179704.22</v>
          </cell>
          <cell r="M1503">
            <v>169800</v>
          </cell>
          <cell r="N1503">
            <v>169800</v>
          </cell>
          <cell r="O1503">
            <v>156818.99000000002</v>
          </cell>
          <cell r="P1503">
            <v>0</v>
          </cell>
          <cell r="Q1503">
            <v>0</v>
          </cell>
          <cell r="R1503">
            <v>0</v>
          </cell>
          <cell r="S1503">
            <v>34110.239999999976</v>
          </cell>
          <cell r="V1503">
            <v>0.14999999999650626</v>
          </cell>
          <cell r="Y1503">
            <v>-1058.04</v>
          </cell>
          <cell r="AC1503" t="str">
            <v/>
          </cell>
          <cell r="AG1503">
            <v>0</v>
          </cell>
          <cell r="AH1503">
            <v>0</v>
          </cell>
        </row>
        <row r="1504">
          <cell r="C1504" t="str">
            <v>D20031</v>
          </cell>
          <cell r="G1504">
            <v>1358.88</v>
          </cell>
          <cell r="I1504">
            <v>25800</v>
          </cell>
          <cell r="J1504">
            <v>483.56000000000006</v>
          </cell>
          <cell r="M1504">
            <v>123800</v>
          </cell>
          <cell r="N1504">
            <v>123800</v>
          </cell>
          <cell r="O1504">
            <v>6920</v>
          </cell>
          <cell r="P1504">
            <v>0</v>
          </cell>
          <cell r="Q1504">
            <v>359300</v>
          </cell>
          <cell r="R1504">
            <v>359300</v>
          </cell>
          <cell r="S1504">
            <v>20152.25</v>
          </cell>
          <cell r="V1504">
            <v>1357178.0299999998</v>
          </cell>
          <cell r="Y1504">
            <v>997878.0299999998</v>
          </cell>
          <cell r="AC1504" t="str">
            <v>D20031No</v>
          </cell>
          <cell r="AG1504">
            <v>0</v>
          </cell>
          <cell r="AH1504">
            <v>0</v>
          </cell>
        </row>
        <row r="1505">
          <cell r="C1505" t="str">
            <v>D20031</v>
          </cell>
          <cell r="G1505">
            <v>3515</v>
          </cell>
          <cell r="I1505">
            <v>0</v>
          </cell>
          <cell r="J1505">
            <v>1820</v>
          </cell>
          <cell r="M1505">
            <v>0</v>
          </cell>
          <cell r="N1505">
            <v>0</v>
          </cell>
          <cell r="O1505">
            <v>32032.5</v>
          </cell>
          <cell r="P1505">
            <v>0</v>
          </cell>
          <cell r="Q1505">
            <v>0</v>
          </cell>
          <cell r="R1505">
            <v>0</v>
          </cell>
          <cell r="S1505">
            <v>14315</v>
          </cell>
          <cell r="V1505">
            <v>-242</v>
          </cell>
          <cell r="Y1505">
            <v>-242</v>
          </cell>
          <cell r="AC1505" t="str">
            <v>D20031No</v>
          </cell>
          <cell r="AG1505">
            <v>0</v>
          </cell>
          <cell r="AH1505">
            <v>0</v>
          </cell>
        </row>
        <row r="1506">
          <cell r="C1506" t="str">
            <v>D20031</v>
          </cell>
          <cell r="G1506">
            <v>15408.59</v>
          </cell>
          <cell r="I1506">
            <v>0</v>
          </cell>
          <cell r="J1506">
            <v>0</v>
          </cell>
          <cell r="M1506">
            <v>0</v>
          </cell>
          <cell r="N1506">
            <v>0</v>
          </cell>
          <cell r="O1506">
            <v>603449.19999999995</v>
          </cell>
          <cell r="P1506">
            <v>0</v>
          </cell>
          <cell r="Q1506">
            <v>0</v>
          </cell>
          <cell r="R1506">
            <v>0</v>
          </cell>
          <cell r="S1506">
            <v>318823.42000000004</v>
          </cell>
          <cell r="V1506">
            <v>0</v>
          </cell>
          <cell r="Y1506">
            <v>0</v>
          </cell>
          <cell r="AC1506" t="str">
            <v>D20031No</v>
          </cell>
          <cell r="AG1506">
            <v>0</v>
          </cell>
          <cell r="AH1506">
            <v>0</v>
          </cell>
        </row>
        <row r="1507">
          <cell r="C1507" t="str">
            <v>D20031</v>
          </cell>
          <cell r="G1507">
            <v>3370</v>
          </cell>
          <cell r="I1507">
            <v>0</v>
          </cell>
          <cell r="J1507">
            <v>407.09</v>
          </cell>
          <cell r="M1507">
            <v>0</v>
          </cell>
          <cell r="N1507">
            <v>0</v>
          </cell>
          <cell r="O1507">
            <v>131454.46000000002</v>
          </cell>
          <cell r="P1507">
            <v>0</v>
          </cell>
          <cell r="Q1507">
            <v>0</v>
          </cell>
          <cell r="R1507">
            <v>0</v>
          </cell>
          <cell r="S1507">
            <v>140983.06</v>
          </cell>
          <cell r="V1507">
            <v>0</v>
          </cell>
          <cell r="Y1507">
            <v>0</v>
          </cell>
          <cell r="AC1507" t="str">
            <v>D20031No</v>
          </cell>
          <cell r="AG1507">
            <v>0</v>
          </cell>
          <cell r="AH1507">
            <v>0</v>
          </cell>
        </row>
        <row r="1508">
          <cell r="C1508" t="str">
            <v>D20031</v>
          </cell>
          <cell r="G1508">
            <v>0</v>
          </cell>
          <cell r="I1508">
            <v>0</v>
          </cell>
          <cell r="J1508">
            <v>258.61</v>
          </cell>
          <cell r="M1508">
            <v>0</v>
          </cell>
          <cell r="N1508">
            <v>0</v>
          </cell>
          <cell r="O1508">
            <v>-258.61000000000013</v>
          </cell>
          <cell r="P1508">
            <v>0</v>
          </cell>
          <cell r="Q1508">
            <v>0</v>
          </cell>
          <cell r="R1508">
            <v>0</v>
          </cell>
          <cell r="S1508">
            <v>0</v>
          </cell>
          <cell r="V1508">
            <v>0</v>
          </cell>
          <cell r="Y1508">
            <v>0</v>
          </cell>
          <cell r="AC1508" t="str">
            <v>D20031No</v>
          </cell>
          <cell r="AG1508">
            <v>0</v>
          </cell>
          <cell r="AH1508">
            <v>0</v>
          </cell>
        </row>
        <row r="1509">
          <cell r="C1509" t="str">
            <v>D20031</v>
          </cell>
          <cell r="G1509">
            <v>0</v>
          </cell>
          <cell r="I1509">
            <v>0</v>
          </cell>
          <cell r="J1509">
            <v>0</v>
          </cell>
          <cell r="M1509">
            <v>0</v>
          </cell>
          <cell r="N1509">
            <v>0</v>
          </cell>
          <cell r="O1509">
            <v>925</v>
          </cell>
          <cell r="P1509">
            <v>0</v>
          </cell>
          <cell r="Q1509">
            <v>0</v>
          </cell>
          <cell r="R1509">
            <v>0</v>
          </cell>
          <cell r="S1509">
            <v>0</v>
          </cell>
          <cell r="V1509">
            <v>0</v>
          </cell>
          <cell r="Y1509">
            <v>0</v>
          </cell>
          <cell r="AC1509" t="str">
            <v>D20031No</v>
          </cell>
          <cell r="AG1509">
            <v>0</v>
          </cell>
          <cell r="AH1509">
            <v>0</v>
          </cell>
        </row>
        <row r="1510">
          <cell r="C1510" t="str">
            <v>D20031</v>
          </cell>
          <cell r="G1510">
            <v>18253.7</v>
          </cell>
          <cell r="I1510">
            <v>0</v>
          </cell>
          <cell r="J1510">
            <v>39764.759999999995</v>
          </cell>
          <cell r="M1510">
            <v>0</v>
          </cell>
          <cell r="N1510">
            <v>0</v>
          </cell>
          <cell r="O1510">
            <v>80667.399999999994</v>
          </cell>
          <cell r="P1510">
            <v>0</v>
          </cell>
          <cell r="Q1510">
            <v>0</v>
          </cell>
          <cell r="R1510">
            <v>0</v>
          </cell>
          <cell r="S1510">
            <v>19133.48</v>
          </cell>
          <cell r="V1510">
            <v>0</v>
          </cell>
          <cell r="Y1510">
            <v>0</v>
          </cell>
          <cell r="AC1510" t="str">
            <v>D20031No</v>
          </cell>
          <cell r="AG1510">
            <v>0</v>
          </cell>
          <cell r="AH1510">
            <v>0</v>
          </cell>
        </row>
        <row r="1511">
          <cell r="C1511" t="str">
            <v>D20031</v>
          </cell>
          <cell r="G1511">
            <v>3547.5</v>
          </cell>
          <cell r="I1511">
            <v>0</v>
          </cell>
          <cell r="J1511">
            <v>0</v>
          </cell>
          <cell r="M1511">
            <v>0</v>
          </cell>
          <cell r="N1511">
            <v>0</v>
          </cell>
          <cell r="O1511">
            <v>0</v>
          </cell>
          <cell r="P1511">
            <v>0</v>
          </cell>
          <cell r="Q1511">
            <v>0</v>
          </cell>
          <cell r="R1511">
            <v>0</v>
          </cell>
          <cell r="S1511">
            <v>0</v>
          </cell>
          <cell r="V1511">
            <v>0</v>
          </cell>
          <cell r="Y1511">
            <v>0</v>
          </cell>
          <cell r="AC1511" t="str">
            <v>D20031No</v>
          </cell>
          <cell r="AG1511">
            <v>0</v>
          </cell>
          <cell r="AH1511">
            <v>0</v>
          </cell>
        </row>
        <row r="1512">
          <cell r="C1512" t="str">
            <v>D20031</v>
          </cell>
          <cell r="G1512">
            <v>376566</v>
          </cell>
          <cell r="I1512">
            <v>209700</v>
          </cell>
          <cell r="J1512">
            <v>503435.18999999994</v>
          </cell>
          <cell r="M1512">
            <v>209700</v>
          </cell>
          <cell r="N1512">
            <v>298900</v>
          </cell>
          <cell r="O1512">
            <v>35305.57</v>
          </cell>
          <cell r="P1512">
            <v>0</v>
          </cell>
          <cell r="Q1512">
            <v>298900</v>
          </cell>
          <cell r="R1512">
            <v>298900</v>
          </cell>
          <cell r="S1512">
            <v>0</v>
          </cell>
          <cell r="V1512">
            <v>0</v>
          </cell>
          <cell r="Y1512">
            <v>-298900</v>
          </cell>
          <cell r="AC1512" t="str">
            <v>D20031No</v>
          </cell>
          <cell r="AG1512">
            <v>0</v>
          </cell>
          <cell r="AH1512">
            <v>0</v>
          </cell>
        </row>
        <row r="1513">
          <cell r="C1513" t="str">
            <v>D20031</v>
          </cell>
          <cell r="G1513">
            <v>1170</v>
          </cell>
          <cell r="I1513">
            <v>0</v>
          </cell>
          <cell r="J1513">
            <v>0</v>
          </cell>
          <cell r="M1513">
            <v>0</v>
          </cell>
          <cell r="N1513">
            <v>0</v>
          </cell>
          <cell r="O1513">
            <v>0</v>
          </cell>
          <cell r="P1513">
            <v>0</v>
          </cell>
          <cell r="Q1513">
            <v>0</v>
          </cell>
          <cell r="R1513">
            <v>0</v>
          </cell>
          <cell r="S1513">
            <v>0</v>
          </cell>
          <cell r="V1513">
            <v>0</v>
          </cell>
          <cell r="Y1513">
            <v>0</v>
          </cell>
          <cell r="AC1513" t="str">
            <v>D20031No</v>
          </cell>
          <cell r="AG1513">
            <v>0</v>
          </cell>
          <cell r="AH1513">
            <v>0</v>
          </cell>
        </row>
        <row r="1514">
          <cell r="C1514" t="str">
            <v>D20031</v>
          </cell>
          <cell r="G1514">
            <v>0</v>
          </cell>
          <cell r="I1514">
            <v>0</v>
          </cell>
          <cell r="J1514">
            <v>2005.3</v>
          </cell>
          <cell r="M1514">
            <v>0</v>
          </cell>
          <cell r="N1514">
            <v>0</v>
          </cell>
          <cell r="O1514">
            <v>0</v>
          </cell>
          <cell r="P1514">
            <v>0</v>
          </cell>
          <cell r="Q1514">
            <v>0</v>
          </cell>
          <cell r="R1514">
            <v>0</v>
          </cell>
          <cell r="S1514">
            <v>4</v>
          </cell>
          <cell r="V1514">
            <v>0</v>
          </cell>
          <cell r="Y1514">
            <v>0</v>
          </cell>
          <cell r="AC1514" t="str">
            <v>D20031No</v>
          </cell>
          <cell r="AG1514">
            <v>0</v>
          </cell>
          <cell r="AH1514">
            <v>0</v>
          </cell>
        </row>
        <row r="1515">
          <cell r="C1515" t="str">
            <v>D20031</v>
          </cell>
          <cell r="G1515">
            <v>0</v>
          </cell>
          <cell r="I1515">
            <v>0</v>
          </cell>
          <cell r="J1515">
            <v>274</v>
          </cell>
          <cell r="M1515">
            <v>0</v>
          </cell>
          <cell r="N1515">
            <v>0</v>
          </cell>
          <cell r="O1515">
            <v>219</v>
          </cell>
          <cell r="P1515">
            <v>0</v>
          </cell>
          <cell r="Q1515">
            <v>0</v>
          </cell>
          <cell r="R1515">
            <v>0</v>
          </cell>
          <cell r="S1515">
            <v>0</v>
          </cell>
          <cell r="V1515">
            <v>0</v>
          </cell>
          <cell r="Y1515">
            <v>0</v>
          </cell>
          <cell r="AC1515" t="str">
            <v>D20031No</v>
          </cell>
          <cell r="AG1515">
            <v>0</v>
          </cell>
          <cell r="AH1515">
            <v>0</v>
          </cell>
        </row>
        <row r="1516">
          <cell r="C1516" t="str">
            <v>D20031</v>
          </cell>
          <cell r="G1516">
            <v>1814.14</v>
          </cell>
          <cell r="I1516">
            <v>5040</v>
          </cell>
          <cell r="J1516">
            <v>1363.18</v>
          </cell>
          <cell r="M1516">
            <v>5000</v>
          </cell>
          <cell r="N1516">
            <v>5000</v>
          </cell>
          <cell r="O1516">
            <v>4167.62</v>
          </cell>
          <cell r="P1516">
            <v>0</v>
          </cell>
          <cell r="Q1516">
            <v>5000</v>
          </cell>
          <cell r="R1516">
            <v>5000</v>
          </cell>
          <cell r="S1516">
            <v>1788.69</v>
          </cell>
          <cell r="V1516">
            <v>5235.54</v>
          </cell>
          <cell r="Y1516">
            <v>235.53999999999996</v>
          </cell>
          <cell r="AC1516" t="str">
            <v>D20031No</v>
          </cell>
          <cell r="AG1516">
            <v>0</v>
          </cell>
          <cell r="AH1516">
            <v>0</v>
          </cell>
        </row>
        <row r="1517">
          <cell r="C1517" t="str">
            <v>D20031</v>
          </cell>
          <cell r="G1517">
            <v>1035.55</v>
          </cell>
          <cell r="I1517">
            <v>4700</v>
          </cell>
          <cell r="J1517">
            <v>777.75</v>
          </cell>
          <cell r="M1517">
            <v>4700</v>
          </cell>
          <cell r="N1517">
            <v>4700</v>
          </cell>
          <cell r="O1517">
            <v>303.49</v>
          </cell>
          <cell r="P1517">
            <v>0</v>
          </cell>
          <cell r="Q1517">
            <v>4700</v>
          </cell>
          <cell r="R1517">
            <v>4700</v>
          </cell>
          <cell r="S1517">
            <v>0</v>
          </cell>
          <cell r="V1517">
            <v>4700</v>
          </cell>
          <cell r="Y1517">
            <v>0</v>
          </cell>
          <cell r="AC1517" t="str">
            <v>D20031No</v>
          </cell>
          <cell r="AG1517">
            <v>0</v>
          </cell>
          <cell r="AH1517">
            <v>0</v>
          </cell>
        </row>
        <row r="1518">
          <cell r="C1518" t="str">
            <v>D20031</v>
          </cell>
          <cell r="G1518">
            <v>6126.74</v>
          </cell>
          <cell r="I1518">
            <v>10200</v>
          </cell>
          <cell r="J1518">
            <v>8187.2200000000012</v>
          </cell>
          <cell r="M1518">
            <v>10200</v>
          </cell>
          <cell r="N1518">
            <v>10200</v>
          </cell>
          <cell r="O1518">
            <v>0.27000000000043656</v>
          </cell>
          <cell r="P1518">
            <v>0</v>
          </cell>
          <cell r="Q1518">
            <v>10200</v>
          </cell>
          <cell r="R1518">
            <v>10200</v>
          </cell>
          <cell r="S1518">
            <v>0</v>
          </cell>
          <cell r="V1518">
            <v>10200</v>
          </cell>
          <cell r="Y1518">
            <v>0</v>
          </cell>
          <cell r="AC1518" t="str">
            <v>D20031No</v>
          </cell>
          <cell r="AG1518">
            <v>0</v>
          </cell>
          <cell r="AH1518">
            <v>0</v>
          </cell>
        </row>
        <row r="1519">
          <cell r="C1519" t="str">
            <v>D20031</v>
          </cell>
          <cell r="G1519">
            <v>2519.59</v>
          </cell>
          <cell r="I1519">
            <v>4300</v>
          </cell>
          <cell r="J1519">
            <v>4069.09</v>
          </cell>
          <cell r="M1519">
            <v>4300</v>
          </cell>
          <cell r="N1519">
            <v>4300</v>
          </cell>
          <cell r="O1519">
            <v>-0.15999999999985448</v>
          </cell>
          <cell r="P1519">
            <v>0</v>
          </cell>
          <cell r="Q1519">
            <v>4300</v>
          </cell>
          <cell r="R1519">
            <v>4300</v>
          </cell>
          <cell r="S1519">
            <v>0</v>
          </cell>
          <cell r="V1519">
            <v>4300</v>
          </cell>
          <cell r="Y1519">
            <v>0</v>
          </cell>
          <cell r="AC1519" t="str">
            <v>D20031No</v>
          </cell>
          <cell r="AG1519">
            <v>0</v>
          </cell>
          <cell r="AH1519">
            <v>0</v>
          </cell>
        </row>
        <row r="1520">
          <cell r="C1520" t="str">
            <v>D20031</v>
          </cell>
          <cell r="G1520">
            <v>202.04</v>
          </cell>
          <cell r="I1520">
            <v>0</v>
          </cell>
          <cell r="J1520">
            <v>0</v>
          </cell>
          <cell r="M1520">
            <v>0</v>
          </cell>
          <cell r="N1520">
            <v>0</v>
          </cell>
          <cell r="O1520">
            <v>111.75</v>
          </cell>
          <cell r="P1520">
            <v>0</v>
          </cell>
          <cell r="Q1520">
            <v>0</v>
          </cell>
          <cell r="R1520">
            <v>0</v>
          </cell>
          <cell r="S1520">
            <v>0</v>
          </cell>
          <cell r="V1520">
            <v>0</v>
          </cell>
          <cell r="Y1520">
            <v>0</v>
          </cell>
          <cell r="AC1520" t="str">
            <v>D20031No</v>
          </cell>
          <cell r="AG1520">
            <v>0</v>
          </cell>
          <cell r="AH1520">
            <v>0</v>
          </cell>
        </row>
        <row r="1521">
          <cell r="C1521" t="str">
            <v>D20031</v>
          </cell>
          <cell r="G1521">
            <v>0</v>
          </cell>
          <cell r="I1521">
            <v>0</v>
          </cell>
          <cell r="J1521">
            <v>4.5</v>
          </cell>
          <cell r="M1521">
            <v>0</v>
          </cell>
          <cell r="N1521">
            <v>0</v>
          </cell>
          <cell r="O1521">
            <v>0</v>
          </cell>
          <cell r="P1521">
            <v>0</v>
          </cell>
          <cell r="Q1521">
            <v>0</v>
          </cell>
          <cell r="R1521">
            <v>0</v>
          </cell>
          <cell r="S1521">
            <v>0</v>
          </cell>
          <cell r="V1521">
            <v>0</v>
          </cell>
          <cell r="Y1521">
            <v>0</v>
          </cell>
          <cell r="AC1521" t="str">
            <v>D20031No</v>
          </cell>
          <cell r="AG1521">
            <v>0</v>
          </cell>
          <cell r="AH1521">
            <v>0</v>
          </cell>
        </row>
        <row r="1522">
          <cell r="C1522" t="str">
            <v>D20031</v>
          </cell>
          <cell r="G1522">
            <v>0</v>
          </cell>
          <cell r="I1522">
            <v>100</v>
          </cell>
          <cell r="J1522">
            <v>0</v>
          </cell>
          <cell r="M1522">
            <v>100</v>
          </cell>
          <cell r="N1522">
            <v>100</v>
          </cell>
          <cell r="O1522">
            <v>113</v>
          </cell>
          <cell r="P1522">
            <v>0</v>
          </cell>
          <cell r="Q1522">
            <v>100</v>
          </cell>
          <cell r="R1522">
            <v>100</v>
          </cell>
          <cell r="S1522">
            <v>0</v>
          </cell>
          <cell r="V1522">
            <v>100</v>
          </cell>
          <cell r="Y1522">
            <v>0</v>
          </cell>
          <cell r="AC1522" t="str">
            <v>D20031No</v>
          </cell>
          <cell r="AG1522">
            <v>0</v>
          </cell>
          <cell r="AH1522">
            <v>0</v>
          </cell>
        </row>
        <row r="1523">
          <cell r="C1523" t="str">
            <v>D20031</v>
          </cell>
          <cell r="G1523">
            <v>60</v>
          </cell>
          <cell r="I1523">
            <v>0</v>
          </cell>
          <cell r="J1523">
            <v>55</v>
          </cell>
          <cell r="M1523">
            <v>0</v>
          </cell>
          <cell r="N1523">
            <v>0</v>
          </cell>
          <cell r="O1523">
            <v>1886.4</v>
          </cell>
          <cell r="P1523">
            <v>0</v>
          </cell>
          <cell r="Q1523">
            <v>0</v>
          </cell>
          <cell r="R1523">
            <v>0</v>
          </cell>
          <cell r="S1523">
            <v>304.38</v>
          </cell>
          <cell r="V1523">
            <v>0</v>
          </cell>
          <cell r="Y1523">
            <v>0</v>
          </cell>
          <cell r="AC1523" t="str">
            <v>D20031No</v>
          </cell>
          <cell r="AG1523">
            <v>0</v>
          </cell>
          <cell r="AH1523">
            <v>0</v>
          </cell>
        </row>
        <row r="1524">
          <cell r="C1524" t="str">
            <v>D20031</v>
          </cell>
          <cell r="G1524">
            <v>6519.1</v>
          </cell>
          <cell r="I1524">
            <v>3000</v>
          </cell>
          <cell r="J1524">
            <v>6483.15</v>
          </cell>
          <cell r="M1524">
            <v>3000</v>
          </cell>
          <cell r="N1524">
            <v>3000</v>
          </cell>
          <cell r="O1524">
            <v>5638.68</v>
          </cell>
          <cell r="P1524">
            <v>0</v>
          </cell>
          <cell r="Q1524">
            <v>3000</v>
          </cell>
          <cell r="R1524">
            <v>3000</v>
          </cell>
          <cell r="S1524">
            <v>3585.67</v>
          </cell>
          <cell r="V1524">
            <v>3000</v>
          </cell>
          <cell r="Y1524">
            <v>0</v>
          </cell>
          <cell r="AC1524" t="str">
            <v>D20031No</v>
          </cell>
          <cell r="AG1524">
            <v>0</v>
          </cell>
          <cell r="AH1524">
            <v>0</v>
          </cell>
        </row>
        <row r="1525">
          <cell r="C1525" t="str">
            <v>D20031</v>
          </cell>
          <cell r="G1525">
            <v>20</v>
          </cell>
          <cell r="I1525">
            <v>0</v>
          </cell>
          <cell r="J1525">
            <v>0</v>
          </cell>
          <cell r="M1525">
            <v>0</v>
          </cell>
          <cell r="N1525">
            <v>0</v>
          </cell>
          <cell r="O1525">
            <v>0</v>
          </cell>
          <cell r="P1525">
            <v>0</v>
          </cell>
          <cell r="Q1525">
            <v>0</v>
          </cell>
          <cell r="R1525">
            <v>0</v>
          </cell>
          <cell r="S1525">
            <v>0</v>
          </cell>
          <cell r="V1525">
            <v>0</v>
          </cell>
          <cell r="Y1525">
            <v>0</v>
          </cell>
          <cell r="AC1525" t="str">
            <v>D20031No</v>
          </cell>
          <cell r="AG1525">
            <v>0</v>
          </cell>
          <cell r="AH1525">
            <v>0</v>
          </cell>
        </row>
        <row r="1526">
          <cell r="C1526" t="str">
            <v>D20031</v>
          </cell>
          <cell r="G1526">
            <v>0</v>
          </cell>
          <cell r="I1526">
            <v>0</v>
          </cell>
          <cell r="J1526">
            <v>0</v>
          </cell>
          <cell r="M1526">
            <v>0</v>
          </cell>
          <cell r="N1526">
            <v>0</v>
          </cell>
          <cell r="O1526">
            <v>0</v>
          </cell>
          <cell r="P1526">
            <v>0</v>
          </cell>
          <cell r="Q1526">
            <v>0</v>
          </cell>
          <cell r="R1526">
            <v>0</v>
          </cell>
          <cell r="S1526">
            <v>4331.43</v>
          </cell>
          <cell r="V1526">
            <v>0</v>
          </cell>
          <cell r="Y1526">
            <v>0</v>
          </cell>
          <cell r="AC1526" t="str">
            <v>D20031No</v>
          </cell>
          <cell r="AG1526">
            <v>0</v>
          </cell>
          <cell r="AH1526">
            <v>0</v>
          </cell>
        </row>
        <row r="1527">
          <cell r="C1527" t="str">
            <v>D20031</v>
          </cell>
          <cell r="G1527">
            <v>179.56</v>
          </cell>
          <cell r="I1527">
            <v>2500</v>
          </cell>
          <cell r="J1527">
            <v>0</v>
          </cell>
          <cell r="M1527">
            <v>2500</v>
          </cell>
          <cell r="N1527">
            <v>2500</v>
          </cell>
          <cell r="O1527">
            <v>15</v>
          </cell>
          <cell r="P1527">
            <v>0</v>
          </cell>
          <cell r="Q1527">
            <v>2500</v>
          </cell>
          <cell r="R1527">
            <v>2500</v>
          </cell>
          <cell r="S1527">
            <v>0</v>
          </cell>
          <cell r="V1527">
            <v>2500</v>
          </cell>
          <cell r="Y1527">
            <v>0</v>
          </cell>
          <cell r="AC1527" t="str">
            <v>D20031No</v>
          </cell>
          <cell r="AG1527">
            <v>0</v>
          </cell>
          <cell r="AH1527">
            <v>0</v>
          </cell>
        </row>
        <row r="1528">
          <cell r="C1528" t="str">
            <v>D20031</v>
          </cell>
          <cell r="G1528">
            <v>2594.42</v>
          </cell>
          <cell r="I1528">
            <v>300</v>
          </cell>
          <cell r="J1528">
            <v>0</v>
          </cell>
          <cell r="M1528">
            <v>300</v>
          </cell>
          <cell r="N1528">
            <v>300</v>
          </cell>
          <cell r="O1528">
            <v>0</v>
          </cell>
          <cell r="P1528">
            <v>0</v>
          </cell>
          <cell r="Q1528">
            <v>300</v>
          </cell>
          <cell r="R1528">
            <v>300</v>
          </cell>
          <cell r="S1528">
            <v>0</v>
          </cell>
          <cell r="V1528">
            <v>300</v>
          </cell>
          <cell r="Y1528">
            <v>0</v>
          </cell>
          <cell r="AC1528" t="str">
            <v>D20031No</v>
          </cell>
          <cell r="AG1528">
            <v>0</v>
          </cell>
          <cell r="AH1528">
            <v>0</v>
          </cell>
        </row>
        <row r="1529">
          <cell r="C1529" t="str">
            <v>D20031</v>
          </cell>
          <cell r="G1529">
            <v>950.61</v>
          </cell>
          <cell r="I1529">
            <v>0</v>
          </cell>
          <cell r="J1529">
            <v>459.06999999999994</v>
          </cell>
          <cell r="M1529">
            <v>0</v>
          </cell>
          <cell r="N1529">
            <v>0</v>
          </cell>
          <cell r="O1529">
            <v>3474.4300000000003</v>
          </cell>
          <cell r="P1529">
            <v>0</v>
          </cell>
          <cell r="Q1529">
            <v>0</v>
          </cell>
          <cell r="R1529">
            <v>0</v>
          </cell>
          <cell r="S1529">
            <v>751.2299999999999</v>
          </cell>
          <cell r="V1529">
            <v>0</v>
          </cell>
          <cell r="Y1529">
            <v>0</v>
          </cell>
          <cell r="AC1529" t="str">
            <v>D20031No</v>
          </cell>
          <cell r="AG1529">
            <v>0</v>
          </cell>
          <cell r="AH1529">
            <v>0</v>
          </cell>
        </row>
        <row r="1530">
          <cell r="C1530" t="str">
            <v>D20031</v>
          </cell>
          <cell r="G1530">
            <v>0</v>
          </cell>
          <cell r="I1530">
            <v>12200</v>
          </cell>
          <cell r="J1530">
            <v>750</v>
          </cell>
          <cell r="M1530">
            <v>12200</v>
          </cell>
          <cell r="N1530">
            <v>0</v>
          </cell>
          <cell r="O1530">
            <v>1125</v>
          </cell>
          <cell r="P1530">
            <v>0</v>
          </cell>
          <cell r="Q1530">
            <v>0</v>
          </cell>
          <cell r="R1530">
            <v>0</v>
          </cell>
          <cell r="S1530">
            <v>0</v>
          </cell>
          <cell r="V1530">
            <v>0</v>
          </cell>
          <cell r="Y1530">
            <v>0</v>
          </cell>
          <cell r="AC1530" t="str">
            <v>D20031No</v>
          </cell>
          <cell r="AG1530">
            <v>0</v>
          </cell>
          <cell r="AH1530">
            <v>0</v>
          </cell>
        </row>
        <row r="1531">
          <cell r="C1531" t="str">
            <v>D20031</v>
          </cell>
          <cell r="G1531">
            <v>48.52</v>
          </cell>
          <cell r="I1531">
            <v>600</v>
          </cell>
          <cell r="J1531">
            <v>0</v>
          </cell>
          <cell r="M1531">
            <v>600</v>
          </cell>
          <cell r="N1531">
            <v>600</v>
          </cell>
          <cell r="O1531">
            <v>2105</v>
          </cell>
          <cell r="P1531">
            <v>0</v>
          </cell>
          <cell r="Q1531">
            <v>600</v>
          </cell>
          <cell r="R1531">
            <v>600</v>
          </cell>
          <cell r="S1531">
            <v>1380</v>
          </cell>
          <cell r="V1531">
            <v>600</v>
          </cell>
          <cell r="Y1531">
            <v>0</v>
          </cell>
          <cell r="AC1531" t="str">
            <v>D20031No</v>
          </cell>
          <cell r="AG1531">
            <v>0</v>
          </cell>
          <cell r="AH1531">
            <v>0</v>
          </cell>
        </row>
        <row r="1532">
          <cell r="C1532" t="str">
            <v>D20031</v>
          </cell>
          <cell r="G1532">
            <v>0</v>
          </cell>
          <cell r="I1532">
            <v>100</v>
          </cell>
          <cell r="J1532">
            <v>0</v>
          </cell>
          <cell r="M1532">
            <v>100</v>
          </cell>
          <cell r="N1532">
            <v>100</v>
          </cell>
          <cell r="O1532">
            <v>0</v>
          </cell>
          <cell r="P1532">
            <v>0</v>
          </cell>
          <cell r="Q1532">
            <v>100</v>
          </cell>
          <cell r="R1532">
            <v>100</v>
          </cell>
          <cell r="S1532">
            <v>0</v>
          </cell>
          <cell r="V1532">
            <v>100</v>
          </cell>
          <cell r="Y1532">
            <v>0</v>
          </cell>
          <cell r="AC1532" t="str">
            <v>D20031No</v>
          </cell>
          <cell r="AG1532">
            <v>0</v>
          </cell>
          <cell r="AH1532">
            <v>0</v>
          </cell>
        </row>
        <row r="1533">
          <cell r="C1533" t="str">
            <v>D20031</v>
          </cell>
          <cell r="G1533">
            <v>0</v>
          </cell>
          <cell r="I1533">
            <v>0</v>
          </cell>
          <cell r="J1533">
            <v>22.3</v>
          </cell>
          <cell r="M1533">
            <v>0</v>
          </cell>
          <cell r="N1533">
            <v>0</v>
          </cell>
          <cell r="O1533">
            <v>0</v>
          </cell>
          <cell r="P1533">
            <v>0</v>
          </cell>
          <cell r="Q1533">
            <v>0</v>
          </cell>
          <cell r="R1533">
            <v>0</v>
          </cell>
          <cell r="S1533">
            <v>0</v>
          </cell>
          <cell r="V1533">
            <v>0</v>
          </cell>
          <cell r="Y1533">
            <v>0</v>
          </cell>
          <cell r="AC1533" t="str">
            <v>D20031No</v>
          </cell>
          <cell r="AG1533">
            <v>0</v>
          </cell>
          <cell r="AH1533">
            <v>0</v>
          </cell>
        </row>
        <row r="1534">
          <cell r="C1534" t="str">
            <v>D20031</v>
          </cell>
          <cell r="G1534">
            <v>0</v>
          </cell>
          <cell r="I1534">
            <v>0</v>
          </cell>
          <cell r="J1534">
            <v>85.11</v>
          </cell>
          <cell r="M1534">
            <v>0</v>
          </cell>
          <cell r="N1534">
            <v>0</v>
          </cell>
          <cell r="O1534">
            <v>0</v>
          </cell>
          <cell r="P1534">
            <v>0</v>
          </cell>
          <cell r="Q1534">
            <v>0</v>
          </cell>
          <cell r="R1534">
            <v>0</v>
          </cell>
          <cell r="S1534">
            <v>0</v>
          </cell>
          <cell r="V1534">
            <v>0</v>
          </cell>
          <cell r="Y1534">
            <v>0</v>
          </cell>
          <cell r="AC1534" t="str">
            <v>D20031No</v>
          </cell>
          <cell r="AG1534">
            <v>0</v>
          </cell>
          <cell r="AH1534">
            <v>0</v>
          </cell>
        </row>
        <row r="1535">
          <cell r="C1535" t="str">
            <v>D20031</v>
          </cell>
          <cell r="G1535">
            <v>1791.48</v>
          </cell>
          <cell r="I1535">
            <v>2300</v>
          </cell>
          <cell r="J1535">
            <v>1837.24</v>
          </cell>
          <cell r="M1535">
            <v>2300</v>
          </cell>
          <cell r="N1535">
            <v>2300</v>
          </cell>
          <cell r="O1535">
            <v>645.01</v>
          </cell>
          <cell r="P1535">
            <v>0</v>
          </cell>
          <cell r="Q1535">
            <v>2300</v>
          </cell>
          <cell r="R1535">
            <v>2300</v>
          </cell>
          <cell r="S1535">
            <v>231.5</v>
          </cell>
          <cell r="V1535">
            <v>2341.65</v>
          </cell>
          <cell r="Y1535">
            <v>41.650000000000091</v>
          </cell>
          <cell r="AC1535" t="str">
            <v>D20031No</v>
          </cell>
          <cell r="AG1535">
            <v>0</v>
          </cell>
          <cell r="AH1535">
            <v>0</v>
          </cell>
        </row>
        <row r="1536">
          <cell r="C1536" t="str">
            <v>D20031</v>
          </cell>
          <cell r="G1536">
            <v>171.41</v>
          </cell>
          <cell r="I1536">
            <v>200</v>
          </cell>
          <cell r="J1536">
            <v>58.660000000000004</v>
          </cell>
          <cell r="M1536">
            <v>200</v>
          </cell>
          <cell r="N1536">
            <v>200</v>
          </cell>
          <cell r="O1536">
            <v>18.72</v>
          </cell>
          <cell r="P1536">
            <v>0</v>
          </cell>
          <cell r="Q1536">
            <v>200</v>
          </cell>
          <cell r="R1536">
            <v>200</v>
          </cell>
          <cell r="S1536">
            <v>7.8</v>
          </cell>
          <cell r="V1536">
            <v>201.56</v>
          </cell>
          <cell r="Y1536">
            <v>1.5600000000000023</v>
          </cell>
          <cell r="AC1536" t="str">
            <v>D20031No</v>
          </cell>
          <cell r="AG1536">
            <v>0</v>
          </cell>
          <cell r="AH1536">
            <v>0</v>
          </cell>
        </row>
        <row r="1537">
          <cell r="C1537" t="str">
            <v>D20031</v>
          </cell>
          <cell r="G1537">
            <v>0</v>
          </cell>
          <cell r="I1537">
            <v>0</v>
          </cell>
          <cell r="J1537">
            <v>0</v>
          </cell>
          <cell r="M1537">
            <v>0</v>
          </cell>
          <cell r="N1537">
            <v>0</v>
          </cell>
          <cell r="O1537">
            <v>0</v>
          </cell>
          <cell r="P1537">
            <v>0</v>
          </cell>
          <cell r="Q1537">
            <v>0</v>
          </cell>
          <cell r="R1537">
            <v>0</v>
          </cell>
          <cell r="S1537">
            <v>10</v>
          </cell>
          <cell r="V1537">
            <v>0</v>
          </cell>
          <cell r="Y1537">
            <v>0</v>
          </cell>
          <cell r="AC1537" t="str">
            <v>D20031No</v>
          </cell>
          <cell r="AG1537">
            <v>0</v>
          </cell>
          <cell r="AH1537">
            <v>0</v>
          </cell>
        </row>
        <row r="1538">
          <cell r="C1538" t="str">
            <v>D20031</v>
          </cell>
          <cell r="G1538">
            <v>237.68</v>
          </cell>
          <cell r="I1538">
            <v>200</v>
          </cell>
          <cell r="J1538">
            <v>991.70999999999992</v>
          </cell>
          <cell r="M1538">
            <v>200</v>
          </cell>
          <cell r="N1538">
            <v>200</v>
          </cell>
          <cell r="O1538">
            <v>514.29999999999995</v>
          </cell>
          <cell r="P1538">
            <v>0</v>
          </cell>
          <cell r="Q1538">
            <v>200</v>
          </cell>
          <cell r="R1538">
            <v>200</v>
          </cell>
          <cell r="S1538">
            <v>24</v>
          </cell>
          <cell r="V1538">
            <v>204</v>
          </cell>
          <cell r="Y1538">
            <v>4</v>
          </cell>
          <cell r="AC1538" t="str">
            <v>D20031No</v>
          </cell>
          <cell r="AG1538">
            <v>0</v>
          </cell>
          <cell r="AH1538">
            <v>0</v>
          </cell>
        </row>
        <row r="1539">
          <cell r="C1539" t="str">
            <v>D20031</v>
          </cell>
          <cell r="G1539">
            <v>0</v>
          </cell>
          <cell r="I1539">
            <v>300</v>
          </cell>
          <cell r="J1539">
            <v>0</v>
          </cell>
          <cell r="M1539">
            <v>300</v>
          </cell>
          <cell r="N1539">
            <v>300</v>
          </cell>
          <cell r="O1539">
            <v>0</v>
          </cell>
          <cell r="P1539">
            <v>0</v>
          </cell>
          <cell r="Q1539">
            <v>300</v>
          </cell>
          <cell r="R1539">
            <v>300</v>
          </cell>
          <cell r="S1539">
            <v>0</v>
          </cell>
          <cell r="V1539">
            <v>300</v>
          </cell>
          <cell r="Y1539">
            <v>0</v>
          </cell>
          <cell r="AC1539" t="str">
            <v>D20031No</v>
          </cell>
          <cell r="AG1539">
            <v>0</v>
          </cell>
          <cell r="AH1539">
            <v>0</v>
          </cell>
        </row>
        <row r="1540">
          <cell r="C1540" t="str">
            <v>D20031</v>
          </cell>
          <cell r="G1540">
            <v>40.5</v>
          </cell>
          <cell r="I1540">
            <v>0</v>
          </cell>
          <cell r="J1540">
            <v>6</v>
          </cell>
          <cell r="M1540">
            <v>0</v>
          </cell>
          <cell r="N1540">
            <v>0</v>
          </cell>
          <cell r="O1540">
            <v>135.69</v>
          </cell>
          <cell r="P1540">
            <v>0</v>
          </cell>
          <cell r="Q1540">
            <v>0</v>
          </cell>
          <cell r="R1540">
            <v>0</v>
          </cell>
          <cell r="S1540">
            <v>0</v>
          </cell>
          <cell r="V1540">
            <v>0</v>
          </cell>
          <cell r="Y1540">
            <v>0</v>
          </cell>
          <cell r="AC1540" t="str">
            <v>D20031No</v>
          </cell>
          <cell r="AG1540">
            <v>0</v>
          </cell>
          <cell r="AH1540">
            <v>0</v>
          </cell>
        </row>
        <row r="1541">
          <cell r="C1541" t="str">
            <v>D20031</v>
          </cell>
          <cell r="G1541">
            <v>0</v>
          </cell>
          <cell r="I1541">
            <v>0</v>
          </cell>
          <cell r="J1541">
            <v>0</v>
          </cell>
          <cell r="M1541">
            <v>0</v>
          </cell>
          <cell r="N1541">
            <v>0</v>
          </cell>
          <cell r="O1541">
            <v>2104.15</v>
          </cell>
          <cell r="P1541">
            <v>0</v>
          </cell>
          <cell r="Q1541">
            <v>0</v>
          </cell>
          <cell r="R1541">
            <v>0</v>
          </cell>
          <cell r="S1541">
            <v>0</v>
          </cell>
          <cell r="V1541">
            <v>0</v>
          </cell>
          <cell r="Y1541">
            <v>0</v>
          </cell>
          <cell r="AC1541" t="str">
            <v>D20031No</v>
          </cell>
          <cell r="AG1541">
            <v>0</v>
          </cell>
          <cell r="AH1541">
            <v>0</v>
          </cell>
        </row>
        <row r="1542">
          <cell r="C1542" t="str">
            <v>D20031</v>
          </cell>
          <cell r="G1542">
            <v>0</v>
          </cell>
          <cell r="I1542">
            <v>45000</v>
          </cell>
          <cell r="J1542">
            <v>0</v>
          </cell>
          <cell r="M1542">
            <v>0</v>
          </cell>
          <cell r="N1542">
            <v>0</v>
          </cell>
          <cell r="O1542">
            <v>0</v>
          </cell>
          <cell r="P1542">
            <v>0</v>
          </cell>
          <cell r="Q1542">
            <v>0</v>
          </cell>
          <cell r="R1542">
            <v>0</v>
          </cell>
          <cell r="S1542">
            <v>0</v>
          </cell>
          <cell r="V1542">
            <v>0</v>
          </cell>
          <cell r="Y1542">
            <v>0</v>
          </cell>
          <cell r="AC1542" t="str">
            <v>D20031Yes</v>
          </cell>
          <cell r="AG1542">
            <v>0</v>
          </cell>
          <cell r="AH1542">
            <v>0</v>
          </cell>
        </row>
        <row r="1543">
          <cell r="C1543" t="str">
            <v>D20031</v>
          </cell>
          <cell r="G1543">
            <v>71242</v>
          </cell>
          <cell r="I1543">
            <v>175000</v>
          </cell>
          <cell r="J1543">
            <v>780</v>
          </cell>
          <cell r="M1543">
            <v>77000</v>
          </cell>
          <cell r="N1543">
            <v>0</v>
          </cell>
          <cell r="O1543">
            <v>5255.3</v>
          </cell>
          <cell r="P1543">
            <v>0</v>
          </cell>
          <cell r="Q1543">
            <v>0</v>
          </cell>
          <cell r="R1543">
            <v>0</v>
          </cell>
          <cell r="S1543">
            <v>4784</v>
          </cell>
          <cell r="V1543">
            <v>1740</v>
          </cell>
          <cell r="Y1543">
            <v>1740</v>
          </cell>
          <cell r="AC1543" t="str">
            <v>D20031No</v>
          </cell>
          <cell r="AG1543">
            <v>0</v>
          </cell>
          <cell r="AH1543">
            <v>0</v>
          </cell>
        </row>
        <row r="1544">
          <cell r="C1544" t="str">
            <v>D20031</v>
          </cell>
          <cell r="G1544">
            <v>53.07</v>
          </cell>
          <cell r="I1544">
            <v>0</v>
          </cell>
          <cell r="J1544">
            <v>0</v>
          </cell>
          <cell r="M1544">
            <v>0</v>
          </cell>
          <cell r="N1544">
            <v>0</v>
          </cell>
          <cell r="O1544">
            <v>0</v>
          </cell>
          <cell r="P1544">
            <v>0</v>
          </cell>
          <cell r="Q1544">
            <v>0</v>
          </cell>
          <cell r="R1544">
            <v>0</v>
          </cell>
          <cell r="S1544">
            <v>740</v>
          </cell>
          <cell r="V1544">
            <v>0</v>
          </cell>
          <cell r="Y1544">
            <v>0</v>
          </cell>
          <cell r="AC1544" t="str">
            <v>D20031No</v>
          </cell>
          <cell r="AG1544">
            <v>0</v>
          </cell>
          <cell r="AH1544">
            <v>0</v>
          </cell>
        </row>
        <row r="1545">
          <cell r="C1545" t="str">
            <v>D20031</v>
          </cell>
          <cell r="G1545">
            <v>0</v>
          </cell>
          <cell r="I1545">
            <v>0</v>
          </cell>
          <cell r="J1545">
            <v>0</v>
          </cell>
          <cell r="M1545">
            <v>0</v>
          </cell>
          <cell r="N1545">
            <v>0</v>
          </cell>
          <cell r="O1545">
            <v>0</v>
          </cell>
          <cell r="P1545">
            <v>0</v>
          </cell>
          <cell r="Q1545">
            <v>0</v>
          </cell>
          <cell r="R1545">
            <v>6800</v>
          </cell>
          <cell r="S1545">
            <v>6800</v>
          </cell>
          <cell r="V1545">
            <v>6800</v>
          </cell>
          <cell r="Y1545">
            <v>0</v>
          </cell>
          <cell r="AC1545" t="str">
            <v>D20031Yes</v>
          </cell>
          <cell r="AG1545">
            <v>0</v>
          </cell>
          <cell r="AH1545">
            <v>0</v>
          </cell>
        </row>
        <row r="1546">
          <cell r="C1546" t="str">
            <v>D20031</v>
          </cell>
          <cell r="G1546">
            <v>0</v>
          </cell>
          <cell r="I1546">
            <v>0</v>
          </cell>
          <cell r="J1546">
            <v>0</v>
          </cell>
          <cell r="M1546">
            <v>0</v>
          </cell>
          <cell r="N1546">
            <v>0</v>
          </cell>
          <cell r="O1546">
            <v>0</v>
          </cell>
          <cell r="P1546">
            <v>0</v>
          </cell>
          <cell r="Q1546">
            <v>0</v>
          </cell>
          <cell r="R1546">
            <v>1200</v>
          </cell>
          <cell r="S1546">
            <v>1200</v>
          </cell>
          <cell r="V1546">
            <v>1200</v>
          </cell>
          <cell r="Y1546">
            <v>0</v>
          </cell>
          <cell r="AC1546" t="str">
            <v>D20031Yes</v>
          </cell>
          <cell r="AG1546">
            <v>0</v>
          </cell>
          <cell r="AH1546">
            <v>0</v>
          </cell>
        </row>
        <row r="1547">
          <cell r="C1547" t="str">
            <v>D20031</v>
          </cell>
          <cell r="G1547">
            <v>0</v>
          </cell>
          <cell r="I1547">
            <v>0</v>
          </cell>
          <cell r="J1547">
            <v>0</v>
          </cell>
          <cell r="M1547">
            <v>0</v>
          </cell>
          <cell r="N1547">
            <v>0</v>
          </cell>
          <cell r="O1547">
            <v>0</v>
          </cell>
          <cell r="P1547">
            <v>0</v>
          </cell>
          <cell r="Q1547">
            <v>0</v>
          </cell>
          <cell r="R1547">
            <v>3100</v>
          </cell>
          <cell r="S1547">
            <v>3100</v>
          </cell>
          <cell r="V1547">
            <v>3100</v>
          </cell>
          <cell r="Y1547">
            <v>0</v>
          </cell>
          <cell r="AC1547" t="str">
            <v>D20031Yes</v>
          </cell>
          <cell r="AG1547">
            <v>0</v>
          </cell>
          <cell r="AH1547">
            <v>0</v>
          </cell>
        </row>
        <row r="1548">
          <cell r="C1548" t="str">
            <v>D20031</v>
          </cell>
          <cell r="G1548">
            <v>14238.2</v>
          </cell>
          <cell r="I1548">
            <v>5000</v>
          </cell>
          <cell r="J1548">
            <v>4508.82</v>
          </cell>
          <cell r="M1548">
            <v>0</v>
          </cell>
          <cell r="N1548">
            <v>0</v>
          </cell>
          <cell r="O1548">
            <v>0</v>
          </cell>
          <cell r="P1548">
            <v>0</v>
          </cell>
          <cell r="Q1548">
            <v>0</v>
          </cell>
          <cell r="R1548">
            <v>0</v>
          </cell>
          <cell r="S1548">
            <v>0</v>
          </cell>
          <cell r="V1548">
            <v>0</v>
          </cell>
          <cell r="Y1548">
            <v>0</v>
          </cell>
          <cell r="AC1548" t="str">
            <v>D20031Yes</v>
          </cell>
          <cell r="AG1548">
            <v>0</v>
          </cell>
          <cell r="AH1548">
            <v>0</v>
          </cell>
        </row>
        <row r="1549">
          <cell r="C1549" t="str">
            <v>D20031</v>
          </cell>
          <cell r="G1549">
            <v>-20710</v>
          </cell>
          <cell r="I1549">
            <v>0</v>
          </cell>
          <cell r="J1549">
            <v>0</v>
          </cell>
          <cell r="M1549">
            <v>0</v>
          </cell>
          <cell r="N1549">
            <v>0</v>
          </cell>
          <cell r="O1549">
            <v>0</v>
          </cell>
          <cell r="P1549">
            <v>0</v>
          </cell>
          <cell r="Q1549">
            <v>0</v>
          </cell>
          <cell r="R1549">
            <v>0</v>
          </cell>
          <cell r="S1549">
            <v>0</v>
          </cell>
          <cell r="V1549">
            <v>0</v>
          </cell>
          <cell r="Y1549">
            <v>0</v>
          </cell>
          <cell r="AC1549" t="str">
            <v>D20031No</v>
          </cell>
          <cell r="AG1549">
            <v>0</v>
          </cell>
          <cell r="AH1549">
            <v>0</v>
          </cell>
        </row>
        <row r="1550">
          <cell r="C1550" t="str">
            <v>D20031</v>
          </cell>
          <cell r="G1550">
            <v>1250</v>
          </cell>
          <cell r="I1550">
            <v>0</v>
          </cell>
          <cell r="J1550">
            <v>0</v>
          </cell>
          <cell r="M1550">
            <v>0</v>
          </cell>
          <cell r="N1550">
            <v>0</v>
          </cell>
          <cell r="O1550">
            <v>0</v>
          </cell>
          <cell r="P1550">
            <v>0</v>
          </cell>
          <cell r="Q1550">
            <v>0</v>
          </cell>
          <cell r="R1550">
            <v>0</v>
          </cell>
          <cell r="S1550">
            <v>0</v>
          </cell>
          <cell r="V1550">
            <v>0</v>
          </cell>
          <cell r="Y1550">
            <v>0</v>
          </cell>
          <cell r="AC1550" t="str">
            <v>D20031No</v>
          </cell>
          <cell r="AG1550">
            <v>0</v>
          </cell>
          <cell r="AH1550">
            <v>0</v>
          </cell>
        </row>
        <row r="1551">
          <cell r="C1551" t="str">
            <v>D20031</v>
          </cell>
          <cell r="G1551">
            <v>0</v>
          </cell>
          <cell r="I1551">
            <v>0</v>
          </cell>
          <cell r="J1551">
            <v>0</v>
          </cell>
          <cell r="M1551">
            <v>0</v>
          </cell>
          <cell r="N1551">
            <v>0</v>
          </cell>
          <cell r="O1551">
            <v>0</v>
          </cell>
          <cell r="P1551">
            <v>0</v>
          </cell>
          <cell r="Q1551">
            <v>0</v>
          </cell>
          <cell r="R1551">
            <v>-703100</v>
          </cell>
          <cell r="S1551">
            <v>-510690.23</v>
          </cell>
          <cell r="V1551">
            <v>0</v>
          </cell>
          <cell r="Y1551">
            <v>692000</v>
          </cell>
          <cell r="AC1551" t="str">
            <v>D20031No</v>
          </cell>
          <cell r="AG1551">
            <v>0</v>
          </cell>
          <cell r="AH1551">
            <v>0</v>
          </cell>
        </row>
        <row r="1552">
          <cell r="C1552">
            <v>0</v>
          </cell>
          <cell r="G1552">
            <v>513574.27999999991</v>
          </cell>
          <cell r="I1552">
            <v>506540</v>
          </cell>
          <cell r="J1552">
            <v>578887.30999999994</v>
          </cell>
          <cell r="M1552">
            <v>456500</v>
          </cell>
          <cell r="N1552">
            <v>456500</v>
          </cell>
          <cell r="O1552">
            <v>918328.17</v>
          </cell>
          <cell r="P1552">
            <v>0</v>
          </cell>
          <cell r="Q1552">
            <v>692000</v>
          </cell>
          <cell r="R1552">
            <v>0</v>
          </cell>
          <cell r="S1552">
            <v>31759.680000000051</v>
          </cell>
          <cell r="V1552">
            <v>1403858.7799999998</v>
          </cell>
          <cell r="Y1552">
            <v>-1058.04</v>
          </cell>
          <cell r="AC1552" t="str">
            <v/>
          </cell>
          <cell r="AG1552">
            <v>0</v>
          </cell>
          <cell r="AH1552">
            <v>0</v>
          </cell>
        </row>
        <row r="1553">
          <cell r="C1553" t="str">
            <v>D20034</v>
          </cell>
          <cell r="G1553">
            <v>67664.479999999996</v>
          </cell>
          <cell r="I1553">
            <v>70200</v>
          </cell>
          <cell r="J1553">
            <v>83533.929999999993</v>
          </cell>
          <cell r="M1553">
            <v>70200</v>
          </cell>
          <cell r="N1553">
            <v>70200</v>
          </cell>
          <cell r="O1553">
            <v>85987.180000000008</v>
          </cell>
          <cell r="P1553">
            <v>0</v>
          </cell>
          <cell r="Q1553">
            <v>70200</v>
          </cell>
          <cell r="R1553">
            <v>70200</v>
          </cell>
          <cell r="S1553">
            <v>43056</v>
          </cell>
          <cell r="V1553">
            <v>0</v>
          </cell>
          <cell r="Y1553">
            <v>-70200</v>
          </cell>
          <cell r="AC1553" t="str">
            <v>D20034No</v>
          </cell>
          <cell r="AG1553">
            <v>0</v>
          </cell>
          <cell r="AH1553">
            <v>0</v>
          </cell>
        </row>
        <row r="1554">
          <cell r="C1554" t="str">
            <v>D20034</v>
          </cell>
          <cell r="G1554">
            <v>0</v>
          </cell>
          <cell r="I1554">
            <v>0</v>
          </cell>
          <cell r="J1554">
            <v>0</v>
          </cell>
          <cell r="M1554">
            <v>0</v>
          </cell>
          <cell r="N1554">
            <v>0</v>
          </cell>
          <cell r="O1554">
            <v>2359.69</v>
          </cell>
          <cell r="P1554">
            <v>0</v>
          </cell>
          <cell r="Q1554">
            <v>0</v>
          </cell>
          <cell r="R1554">
            <v>0</v>
          </cell>
          <cell r="S1554">
            <v>0</v>
          </cell>
          <cell r="V1554">
            <v>0</v>
          </cell>
          <cell r="Y1554">
            <v>0</v>
          </cell>
          <cell r="AC1554" t="str">
            <v>D20034No</v>
          </cell>
          <cell r="AG1554">
            <v>0</v>
          </cell>
          <cell r="AH1554">
            <v>0</v>
          </cell>
        </row>
        <row r="1555">
          <cell r="C1555" t="str">
            <v>D20034</v>
          </cell>
          <cell r="G1555">
            <v>18971.88</v>
          </cell>
          <cell r="I1555">
            <v>0</v>
          </cell>
          <cell r="J1555">
            <v>0</v>
          </cell>
          <cell r="M1555">
            <v>0</v>
          </cell>
          <cell r="N1555">
            <v>0</v>
          </cell>
          <cell r="O1555">
            <v>0</v>
          </cell>
          <cell r="P1555">
            <v>0</v>
          </cell>
          <cell r="Q1555">
            <v>0</v>
          </cell>
          <cell r="R1555">
            <v>0</v>
          </cell>
          <cell r="S1555">
            <v>0</v>
          </cell>
          <cell r="V1555">
            <v>0</v>
          </cell>
          <cell r="Y1555">
            <v>0</v>
          </cell>
          <cell r="AC1555" t="str">
            <v>D20034No</v>
          </cell>
          <cell r="AG1555">
            <v>0</v>
          </cell>
          <cell r="AH1555">
            <v>0</v>
          </cell>
        </row>
        <row r="1556">
          <cell r="C1556" t="str">
            <v>D20034</v>
          </cell>
          <cell r="G1556">
            <v>552.87</v>
          </cell>
          <cell r="I1556">
            <v>0</v>
          </cell>
          <cell r="J1556">
            <v>14990</v>
          </cell>
          <cell r="M1556">
            <v>0</v>
          </cell>
          <cell r="N1556">
            <v>0</v>
          </cell>
          <cell r="O1556">
            <v>2845</v>
          </cell>
          <cell r="P1556">
            <v>0</v>
          </cell>
          <cell r="Q1556">
            <v>0</v>
          </cell>
          <cell r="R1556">
            <v>0</v>
          </cell>
          <cell r="S1556">
            <v>532</v>
          </cell>
          <cell r="V1556">
            <v>390</v>
          </cell>
          <cell r="Y1556">
            <v>390</v>
          </cell>
          <cell r="AC1556" t="str">
            <v>D20034No</v>
          </cell>
          <cell r="AG1556">
            <v>0</v>
          </cell>
          <cell r="AH1556">
            <v>0</v>
          </cell>
        </row>
        <row r="1557">
          <cell r="C1557" t="str">
            <v>D20034</v>
          </cell>
          <cell r="G1557">
            <v>25190.26</v>
          </cell>
          <cell r="I1557">
            <v>0</v>
          </cell>
          <cell r="J1557">
            <v>0</v>
          </cell>
          <cell r="M1557">
            <v>0</v>
          </cell>
          <cell r="N1557">
            <v>0</v>
          </cell>
          <cell r="O1557">
            <v>0</v>
          </cell>
          <cell r="P1557">
            <v>0</v>
          </cell>
          <cell r="Q1557">
            <v>0</v>
          </cell>
          <cell r="R1557">
            <v>0</v>
          </cell>
          <cell r="S1557">
            <v>0</v>
          </cell>
          <cell r="V1557">
            <v>0</v>
          </cell>
          <cell r="Y1557">
            <v>0</v>
          </cell>
          <cell r="AC1557" t="str">
            <v>D20034No</v>
          </cell>
          <cell r="AG1557">
            <v>0</v>
          </cell>
          <cell r="AH1557">
            <v>0</v>
          </cell>
        </row>
        <row r="1558">
          <cell r="C1558" t="str">
            <v>D20034</v>
          </cell>
          <cell r="G1558">
            <v>184271.81</v>
          </cell>
          <cell r="I1558">
            <v>245000</v>
          </cell>
          <cell r="J1558">
            <v>223859.46000000002</v>
          </cell>
          <cell r="M1558">
            <v>245000</v>
          </cell>
          <cell r="N1558">
            <v>245000</v>
          </cell>
          <cell r="O1558">
            <v>235847.24000000002</v>
          </cell>
          <cell r="P1558">
            <v>0</v>
          </cell>
          <cell r="Q1558">
            <v>245000</v>
          </cell>
          <cell r="R1558">
            <v>245000</v>
          </cell>
          <cell r="S1558">
            <v>121975</v>
          </cell>
          <cell r="V1558">
            <v>349360</v>
          </cell>
          <cell r="Y1558">
            <v>104360</v>
          </cell>
          <cell r="AC1558" t="str">
            <v>D20034No</v>
          </cell>
          <cell r="AG1558">
            <v>0</v>
          </cell>
          <cell r="AH1558">
            <v>0</v>
          </cell>
        </row>
        <row r="1559">
          <cell r="C1559" t="str">
            <v>D20034</v>
          </cell>
          <cell r="G1559">
            <v>6160</v>
          </cell>
          <cell r="I1559">
            <v>0</v>
          </cell>
          <cell r="J1559">
            <v>0</v>
          </cell>
          <cell r="M1559">
            <v>0</v>
          </cell>
          <cell r="N1559">
            <v>0</v>
          </cell>
          <cell r="O1559">
            <v>0</v>
          </cell>
          <cell r="P1559">
            <v>0</v>
          </cell>
          <cell r="Q1559">
            <v>0</v>
          </cell>
          <cell r="R1559">
            <v>0</v>
          </cell>
          <cell r="S1559">
            <v>0</v>
          </cell>
          <cell r="V1559">
            <v>0</v>
          </cell>
          <cell r="Y1559">
            <v>0</v>
          </cell>
          <cell r="AC1559" t="str">
            <v>D20034No</v>
          </cell>
          <cell r="AG1559">
            <v>0</v>
          </cell>
          <cell r="AH1559">
            <v>0</v>
          </cell>
        </row>
        <row r="1560">
          <cell r="C1560" t="str">
            <v>D20034</v>
          </cell>
          <cell r="G1560">
            <v>28622.5</v>
          </cell>
          <cell r="I1560">
            <v>0</v>
          </cell>
          <cell r="J1560">
            <v>5155</v>
          </cell>
          <cell r="M1560">
            <v>0</v>
          </cell>
          <cell r="N1560">
            <v>0</v>
          </cell>
          <cell r="O1560">
            <v>22638.5</v>
          </cell>
          <cell r="P1560">
            <v>0</v>
          </cell>
          <cell r="Q1560">
            <v>0</v>
          </cell>
          <cell r="R1560">
            <v>0</v>
          </cell>
          <cell r="S1560">
            <v>4680</v>
          </cell>
          <cell r="V1560">
            <v>0</v>
          </cell>
          <cell r="Y1560">
            <v>0</v>
          </cell>
          <cell r="AC1560" t="str">
            <v>D20034No</v>
          </cell>
          <cell r="AG1560">
            <v>0</v>
          </cell>
          <cell r="AH1560">
            <v>0</v>
          </cell>
        </row>
        <row r="1561">
          <cell r="C1561" t="str">
            <v>D20034</v>
          </cell>
          <cell r="G1561">
            <v>217.55</v>
          </cell>
          <cell r="I1561">
            <v>0</v>
          </cell>
          <cell r="J1561">
            <v>0</v>
          </cell>
          <cell r="M1561">
            <v>0</v>
          </cell>
          <cell r="N1561">
            <v>0</v>
          </cell>
          <cell r="O1561">
            <v>0</v>
          </cell>
          <cell r="P1561">
            <v>0</v>
          </cell>
          <cell r="Q1561">
            <v>0</v>
          </cell>
          <cell r="R1561">
            <v>0</v>
          </cell>
          <cell r="S1561">
            <v>0</v>
          </cell>
          <cell r="V1561">
            <v>0</v>
          </cell>
          <cell r="Y1561">
            <v>0</v>
          </cell>
          <cell r="AC1561" t="str">
            <v>D20034No</v>
          </cell>
          <cell r="AG1561">
            <v>0</v>
          </cell>
          <cell r="AH1561">
            <v>0</v>
          </cell>
        </row>
        <row r="1562">
          <cell r="C1562" t="str">
            <v>D20034</v>
          </cell>
          <cell r="G1562">
            <v>1950</v>
          </cell>
          <cell r="I1562">
            <v>0</v>
          </cell>
          <cell r="J1562">
            <v>0</v>
          </cell>
          <cell r="M1562">
            <v>0</v>
          </cell>
          <cell r="N1562">
            <v>0</v>
          </cell>
          <cell r="O1562">
            <v>0</v>
          </cell>
          <cell r="P1562">
            <v>0</v>
          </cell>
          <cell r="Q1562">
            <v>0</v>
          </cell>
          <cell r="R1562">
            <v>0</v>
          </cell>
          <cell r="S1562">
            <v>0</v>
          </cell>
          <cell r="V1562">
            <v>0</v>
          </cell>
          <cell r="Y1562">
            <v>0</v>
          </cell>
          <cell r="AC1562" t="str">
            <v>D20034No</v>
          </cell>
          <cell r="AG1562">
            <v>0</v>
          </cell>
          <cell r="AH1562">
            <v>0</v>
          </cell>
        </row>
        <row r="1563">
          <cell r="C1563" t="str">
            <v>D20034</v>
          </cell>
          <cell r="G1563">
            <v>0</v>
          </cell>
          <cell r="I1563">
            <v>0</v>
          </cell>
          <cell r="J1563">
            <v>80</v>
          </cell>
          <cell r="M1563">
            <v>0</v>
          </cell>
          <cell r="N1563">
            <v>0</v>
          </cell>
          <cell r="O1563">
            <v>0</v>
          </cell>
          <cell r="P1563">
            <v>0</v>
          </cell>
          <cell r="Q1563">
            <v>0</v>
          </cell>
          <cell r="R1563">
            <v>0</v>
          </cell>
          <cell r="S1563">
            <v>78</v>
          </cell>
          <cell r="V1563">
            <v>0</v>
          </cell>
          <cell r="Y1563">
            <v>0</v>
          </cell>
          <cell r="AC1563" t="str">
            <v>D20034No</v>
          </cell>
          <cell r="AG1563">
            <v>0</v>
          </cell>
          <cell r="AH1563">
            <v>0</v>
          </cell>
        </row>
        <row r="1564">
          <cell r="C1564" t="str">
            <v>D20034</v>
          </cell>
          <cell r="G1564">
            <v>518.74</v>
          </cell>
          <cell r="I1564">
            <v>1000</v>
          </cell>
          <cell r="J1564">
            <v>712.5</v>
          </cell>
          <cell r="M1564">
            <v>1000</v>
          </cell>
          <cell r="N1564">
            <v>1000</v>
          </cell>
          <cell r="O1564">
            <v>925.5</v>
          </cell>
          <cell r="P1564">
            <v>0</v>
          </cell>
          <cell r="Q1564">
            <v>1000</v>
          </cell>
          <cell r="R1564">
            <v>1000</v>
          </cell>
          <cell r="S1564">
            <v>850</v>
          </cell>
          <cell r="V1564">
            <v>1025</v>
          </cell>
          <cell r="Y1564">
            <v>25</v>
          </cell>
          <cell r="AC1564" t="str">
            <v>D20034No</v>
          </cell>
          <cell r="AG1564">
            <v>0</v>
          </cell>
          <cell r="AH1564">
            <v>0</v>
          </cell>
        </row>
        <row r="1565">
          <cell r="C1565" t="str">
            <v>D20034</v>
          </cell>
          <cell r="G1565">
            <v>3150.52</v>
          </cell>
          <cell r="I1565">
            <v>0</v>
          </cell>
          <cell r="J1565">
            <v>1588.37</v>
          </cell>
          <cell r="M1565">
            <v>2500</v>
          </cell>
          <cell r="N1565">
            <v>2500</v>
          </cell>
          <cell r="O1565">
            <v>1664.64</v>
          </cell>
          <cell r="P1565">
            <v>0</v>
          </cell>
          <cell r="Q1565">
            <v>2500</v>
          </cell>
          <cell r="R1565">
            <v>2500</v>
          </cell>
          <cell r="S1565">
            <v>0</v>
          </cell>
          <cell r="V1565">
            <v>2500</v>
          </cell>
          <cell r="Y1565">
            <v>0</v>
          </cell>
          <cell r="AC1565" t="str">
            <v>D20034No</v>
          </cell>
          <cell r="AG1565">
            <v>0</v>
          </cell>
          <cell r="AH1565">
            <v>0</v>
          </cell>
        </row>
        <row r="1566">
          <cell r="C1566" t="str">
            <v>D20034</v>
          </cell>
          <cell r="G1566">
            <v>2426.4</v>
          </cell>
          <cell r="I1566">
            <v>6300</v>
          </cell>
          <cell r="J1566">
            <v>3057.83</v>
          </cell>
          <cell r="M1566">
            <v>3800</v>
          </cell>
          <cell r="N1566">
            <v>3800</v>
          </cell>
          <cell r="O1566">
            <v>2039</v>
          </cell>
          <cell r="P1566">
            <v>0</v>
          </cell>
          <cell r="Q1566">
            <v>3800</v>
          </cell>
          <cell r="R1566">
            <v>3800</v>
          </cell>
          <cell r="S1566">
            <v>2460.41</v>
          </cell>
          <cell r="V1566">
            <v>3800</v>
          </cell>
          <cell r="Y1566">
            <v>0</v>
          </cell>
          <cell r="AC1566" t="str">
            <v>D20034No</v>
          </cell>
          <cell r="AG1566">
            <v>0</v>
          </cell>
          <cell r="AH1566">
            <v>0</v>
          </cell>
        </row>
        <row r="1567">
          <cell r="C1567" t="str">
            <v>D20034</v>
          </cell>
          <cell r="G1567">
            <v>3981.41</v>
          </cell>
          <cell r="I1567">
            <v>3400</v>
          </cell>
          <cell r="J1567">
            <v>2460</v>
          </cell>
          <cell r="M1567">
            <v>3400</v>
          </cell>
          <cell r="N1567">
            <v>3400</v>
          </cell>
          <cell r="O1567">
            <v>2340</v>
          </cell>
          <cell r="P1567">
            <v>0</v>
          </cell>
          <cell r="Q1567">
            <v>3400</v>
          </cell>
          <cell r="R1567">
            <v>3400</v>
          </cell>
          <cell r="S1567">
            <v>1530</v>
          </cell>
          <cell r="V1567">
            <v>3400</v>
          </cell>
          <cell r="Y1567">
            <v>0</v>
          </cell>
          <cell r="AC1567" t="str">
            <v>D20034No</v>
          </cell>
          <cell r="AG1567">
            <v>0</v>
          </cell>
          <cell r="AH1567">
            <v>0</v>
          </cell>
        </row>
        <row r="1568">
          <cell r="C1568" t="str">
            <v>D20034</v>
          </cell>
          <cell r="G1568">
            <v>8834.2900000000009</v>
          </cell>
          <cell r="I1568">
            <v>7800</v>
          </cell>
          <cell r="J1568">
            <v>10799.67</v>
          </cell>
          <cell r="M1568">
            <v>10300</v>
          </cell>
          <cell r="N1568">
            <v>10300</v>
          </cell>
          <cell r="O1568">
            <v>12739</v>
          </cell>
          <cell r="P1568">
            <v>0</v>
          </cell>
          <cell r="Q1568">
            <v>10300</v>
          </cell>
          <cell r="R1568">
            <v>10300</v>
          </cell>
          <cell r="S1568">
            <v>13305.75</v>
          </cell>
          <cell r="V1568">
            <v>10300</v>
          </cell>
          <cell r="Y1568">
            <v>0</v>
          </cell>
          <cell r="AC1568" t="str">
            <v>D20034No</v>
          </cell>
          <cell r="AG1568">
            <v>0</v>
          </cell>
          <cell r="AH1568">
            <v>0</v>
          </cell>
        </row>
        <row r="1569">
          <cell r="C1569" t="str">
            <v>D20034</v>
          </cell>
          <cell r="G1569">
            <v>0</v>
          </cell>
          <cell r="I1569">
            <v>900</v>
          </cell>
          <cell r="J1569">
            <v>558.29</v>
          </cell>
          <cell r="M1569">
            <v>900</v>
          </cell>
          <cell r="N1569">
            <v>900</v>
          </cell>
          <cell r="O1569">
            <v>944.89</v>
          </cell>
          <cell r="P1569">
            <v>0</v>
          </cell>
          <cell r="Q1569">
            <v>900</v>
          </cell>
          <cell r="R1569">
            <v>900</v>
          </cell>
          <cell r="S1569">
            <v>758.68</v>
          </cell>
          <cell r="V1569">
            <v>900.00000000000011</v>
          </cell>
          <cell r="Y1569">
            <v>0</v>
          </cell>
          <cell r="AC1569" t="str">
            <v>D20034No</v>
          </cell>
          <cell r="AG1569">
            <v>0</v>
          </cell>
          <cell r="AH1569">
            <v>0</v>
          </cell>
        </row>
        <row r="1570">
          <cell r="C1570" t="str">
            <v>D20034</v>
          </cell>
          <cell r="G1570">
            <v>7161.64</v>
          </cell>
          <cell r="I1570">
            <v>600</v>
          </cell>
          <cell r="J1570">
            <v>0</v>
          </cell>
          <cell r="M1570">
            <v>600</v>
          </cell>
          <cell r="N1570">
            <v>600</v>
          </cell>
          <cell r="O1570">
            <v>0</v>
          </cell>
          <cell r="P1570">
            <v>0</v>
          </cell>
          <cell r="Q1570">
            <v>600</v>
          </cell>
          <cell r="R1570">
            <v>600</v>
          </cell>
          <cell r="S1570">
            <v>369.42000000000007</v>
          </cell>
          <cell r="V1570">
            <v>600</v>
          </cell>
          <cell r="Y1570">
            <v>0</v>
          </cell>
          <cell r="AC1570" t="str">
            <v>D20034No</v>
          </cell>
          <cell r="AG1570">
            <v>0</v>
          </cell>
          <cell r="AH1570">
            <v>0</v>
          </cell>
        </row>
        <row r="1571">
          <cell r="C1571" t="str">
            <v>D20034</v>
          </cell>
          <cell r="G1571">
            <v>552.76</v>
          </cell>
          <cell r="I1571">
            <v>500</v>
          </cell>
          <cell r="J1571">
            <v>581.35</v>
          </cell>
          <cell r="M1571">
            <v>500</v>
          </cell>
          <cell r="N1571">
            <v>500</v>
          </cell>
          <cell r="O1571">
            <v>388.92</v>
          </cell>
          <cell r="P1571">
            <v>0</v>
          </cell>
          <cell r="Q1571">
            <v>500</v>
          </cell>
          <cell r="R1571">
            <v>500</v>
          </cell>
          <cell r="S1571">
            <v>391.6</v>
          </cell>
          <cell r="V1571">
            <v>500</v>
          </cell>
          <cell r="Y1571">
            <v>0</v>
          </cell>
          <cell r="AC1571" t="str">
            <v>D20034No</v>
          </cell>
          <cell r="AG1571">
            <v>0</v>
          </cell>
          <cell r="AH1571">
            <v>0</v>
          </cell>
        </row>
        <row r="1572">
          <cell r="C1572" t="str">
            <v>D20034</v>
          </cell>
          <cell r="G1572">
            <v>0</v>
          </cell>
          <cell r="I1572">
            <v>0</v>
          </cell>
          <cell r="J1572">
            <v>23.67</v>
          </cell>
          <cell r="M1572">
            <v>0</v>
          </cell>
          <cell r="N1572">
            <v>0</v>
          </cell>
          <cell r="O1572">
            <v>295.2</v>
          </cell>
          <cell r="P1572">
            <v>0</v>
          </cell>
          <cell r="Q1572">
            <v>0</v>
          </cell>
          <cell r="R1572">
            <v>0</v>
          </cell>
          <cell r="S1572">
            <v>105.83</v>
          </cell>
          <cell r="V1572">
            <v>0</v>
          </cell>
          <cell r="Y1572">
            <v>0</v>
          </cell>
          <cell r="AC1572" t="str">
            <v>D20034No</v>
          </cell>
          <cell r="AG1572">
            <v>0</v>
          </cell>
          <cell r="AH1572">
            <v>0</v>
          </cell>
        </row>
        <row r="1573">
          <cell r="C1573" t="str">
            <v>D20034</v>
          </cell>
          <cell r="G1573">
            <v>518.6</v>
          </cell>
          <cell r="I1573">
            <v>500</v>
          </cell>
          <cell r="J1573">
            <v>468.73</v>
          </cell>
          <cell r="M1573">
            <v>500</v>
          </cell>
          <cell r="N1573">
            <v>500</v>
          </cell>
          <cell r="O1573">
            <v>335.83000000000004</v>
          </cell>
          <cell r="P1573">
            <v>0</v>
          </cell>
          <cell r="Q1573">
            <v>500</v>
          </cell>
          <cell r="R1573">
            <v>500</v>
          </cell>
          <cell r="S1573">
            <v>36.68</v>
          </cell>
          <cell r="V1573">
            <v>536.67999999999995</v>
          </cell>
          <cell r="Y1573">
            <v>36.67999999999995</v>
          </cell>
          <cell r="AC1573" t="str">
            <v>D20034No</v>
          </cell>
          <cell r="AG1573">
            <v>0</v>
          </cell>
          <cell r="AH1573">
            <v>0</v>
          </cell>
        </row>
        <row r="1574">
          <cell r="C1574" t="str">
            <v>D20034</v>
          </cell>
          <cell r="G1574">
            <v>60</v>
          </cell>
          <cell r="I1574">
            <v>100</v>
          </cell>
          <cell r="J1574">
            <v>0</v>
          </cell>
          <cell r="M1574">
            <v>100</v>
          </cell>
          <cell r="N1574">
            <v>100</v>
          </cell>
          <cell r="O1574">
            <v>0</v>
          </cell>
          <cell r="P1574">
            <v>0</v>
          </cell>
          <cell r="Q1574">
            <v>100</v>
          </cell>
          <cell r="R1574">
            <v>100</v>
          </cell>
          <cell r="S1574">
            <v>0</v>
          </cell>
          <cell r="V1574">
            <v>100</v>
          </cell>
          <cell r="Y1574">
            <v>0</v>
          </cell>
          <cell r="AC1574" t="str">
            <v>D20034No</v>
          </cell>
          <cell r="AG1574">
            <v>0</v>
          </cell>
          <cell r="AH1574">
            <v>0</v>
          </cell>
        </row>
        <row r="1575">
          <cell r="C1575" t="str">
            <v>D20034</v>
          </cell>
          <cell r="G1575">
            <v>13507.26</v>
          </cell>
          <cell r="I1575">
            <v>3000</v>
          </cell>
          <cell r="J1575">
            <v>8773.51</v>
          </cell>
          <cell r="M1575">
            <v>3000</v>
          </cell>
          <cell r="N1575">
            <v>3000</v>
          </cell>
          <cell r="O1575">
            <v>4582.32</v>
          </cell>
          <cell r="P1575">
            <v>0</v>
          </cell>
          <cell r="Q1575">
            <v>3000</v>
          </cell>
          <cell r="R1575">
            <v>3000</v>
          </cell>
          <cell r="S1575">
            <v>886.36</v>
          </cell>
          <cell r="V1575">
            <v>3290.9900000000002</v>
          </cell>
          <cell r="Y1575">
            <v>290.99000000000024</v>
          </cell>
          <cell r="AC1575" t="str">
            <v>D20034No</v>
          </cell>
          <cell r="AG1575">
            <v>0</v>
          </cell>
          <cell r="AH1575">
            <v>0</v>
          </cell>
        </row>
        <row r="1576">
          <cell r="C1576" t="str">
            <v>D20034</v>
          </cell>
          <cell r="G1576">
            <v>0</v>
          </cell>
          <cell r="I1576">
            <v>0</v>
          </cell>
          <cell r="J1576">
            <v>2060</v>
          </cell>
          <cell r="M1576">
            <v>0</v>
          </cell>
          <cell r="N1576">
            <v>0</v>
          </cell>
          <cell r="O1576">
            <v>0</v>
          </cell>
          <cell r="P1576">
            <v>0</v>
          </cell>
          <cell r="Q1576">
            <v>0</v>
          </cell>
          <cell r="R1576">
            <v>0</v>
          </cell>
          <cell r="S1576">
            <v>0</v>
          </cell>
          <cell r="V1576">
            <v>0</v>
          </cell>
          <cell r="Y1576">
            <v>0</v>
          </cell>
          <cell r="AC1576" t="str">
            <v>D20034No</v>
          </cell>
          <cell r="AG1576">
            <v>0</v>
          </cell>
          <cell r="AH1576">
            <v>0</v>
          </cell>
        </row>
        <row r="1577">
          <cell r="C1577" t="str">
            <v>D20034</v>
          </cell>
          <cell r="G1577">
            <v>28.16</v>
          </cell>
          <cell r="I1577">
            <v>0</v>
          </cell>
          <cell r="J1577">
            <v>392.93</v>
          </cell>
          <cell r="M1577">
            <v>0</v>
          </cell>
          <cell r="N1577">
            <v>0</v>
          </cell>
          <cell r="O1577">
            <v>361.26</v>
          </cell>
          <cell r="P1577">
            <v>0</v>
          </cell>
          <cell r="Q1577">
            <v>0</v>
          </cell>
          <cell r="R1577">
            <v>0</v>
          </cell>
          <cell r="S1577">
            <v>69.87</v>
          </cell>
          <cell r="V1577">
            <v>0</v>
          </cell>
          <cell r="Y1577">
            <v>0</v>
          </cell>
          <cell r="AC1577" t="str">
            <v>D20034No</v>
          </cell>
          <cell r="AG1577">
            <v>0</v>
          </cell>
          <cell r="AH1577">
            <v>0</v>
          </cell>
        </row>
        <row r="1578">
          <cell r="C1578" t="str">
            <v>D20034</v>
          </cell>
          <cell r="G1578">
            <v>2201.14</v>
          </cell>
          <cell r="I1578">
            <v>700</v>
          </cell>
          <cell r="J1578">
            <v>2204.1200000000003</v>
          </cell>
          <cell r="M1578">
            <v>700</v>
          </cell>
          <cell r="N1578">
            <v>700</v>
          </cell>
          <cell r="O1578">
            <v>1363.5</v>
          </cell>
          <cell r="P1578">
            <v>0</v>
          </cell>
          <cell r="Q1578">
            <v>700</v>
          </cell>
          <cell r="R1578">
            <v>700</v>
          </cell>
          <cell r="S1578">
            <v>725.19</v>
          </cell>
          <cell r="V1578">
            <v>923.26</v>
          </cell>
          <cell r="Y1578">
            <v>223.26</v>
          </cell>
          <cell r="AC1578" t="str">
            <v>D20034No</v>
          </cell>
          <cell r="AG1578">
            <v>0</v>
          </cell>
          <cell r="AH1578">
            <v>0</v>
          </cell>
        </row>
        <row r="1579">
          <cell r="C1579" t="str">
            <v>D20034</v>
          </cell>
          <cell r="G1579">
            <v>194.34</v>
          </cell>
          <cell r="I1579">
            <v>0</v>
          </cell>
          <cell r="J1579">
            <v>0</v>
          </cell>
          <cell r="M1579">
            <v>0</v>
          </cell>
          <cell r="N1579">
            <v>0</v>
          </cell>
          <cell r="O1579">
            <v>1482.8</v>
          </cell>
          <cell r="P1579">
            <v>0</v>
          </cell>
          <cell r="Q1579">
            <v>0</v>
          </cell>
          <cell r="R1579">
            <v>0</v>
          </cell>
          <cell r="S1579">
            <v>1565.4</v>
          </cell>
          <cell r="V1579">
            <v>0</v>
          </cell>
          <cell r="Y1579">
            <v>0</v>
          </cell>
          <cell r="AC1579" t="str">
            <v>D20034No</v>
          </cell>
          <cell r="AG1579">
            <v>0</v>
          </cell>
          <cell r="AH1579">
            <v>0</v>
          </cell>
        </row>
        <row r="1580">
          <cell r="C1580" t="str">
            <v>D20034</v>
          </cell>
          <cell r="G1580">
            <v>194.34</v>
          </cell>
          <cell r="I1580">
            <v>0</v>
          </cell>
          <cell r="J1580">
            <v>1000.7</v>
          </cell>
          <cell r="M1580">
            <v>0</v>
          </cell>
          <cell r="N1580">
            <v>0</v>
          </cell>
          <cell r="O1580">
            <v>2182.65</v>
          </cell>
          <cell r="P1580">
            <v>0</v>
          </cell>
          <cell r="Q1580">
            <v>0</v>
          </cell>
          <cell r="R1580">
            <v>0</v>
          </cell>
          <cell r="S1580">
            <v>221.69</v>
          </cell>
          <cell r="V1580">
            <v>45.02000000000001</v>
          </cell>
          <cell r="Y1580">
            <v>45.02000000000001</v>
          </cell>
          <cell r="AC1580" t="str">
            <v>D20034No</v>
          </cell>
          <cell r="AG1580">
            <v>0</v>
          </cell>
          <cell r="AH1580">
            <v>0</v>
          </cell>
        </row>
        <row r="1581">
          <cell r="C1581" t="str">
            <v>D20034</v>
          </cell>
          <cell r="G1581">
            <v>0</v>
          </cell>
          <cell r="I1581">
            <v>0</v>
          </cell>
          <cell r="J1581">
            <v>290.25</v>
          </cell>
          <cell r="M1581">
            <v>0</v>
          </cell>
          <cell r="N1581">
            <v>0</v>
          </cell>
          <cell r="O1581">
            <v>0</v>
          </cell>
          <cell r="P1581">
            <v>0</v>
          </cell>
          <cell r="Q1581">
            <v>0</v>
          </cell>
          <cell r="R1581">
            <v>0</v>
          </cell>
          <cell r="S1581">
            <v>0</v>
          </cell>
          <cell r="V1581">
            <v>0</v>
          </cell>
          <cell r="Y1581">
            <v>0</v>
          </cell>
          <cell r="AC1581" t="str">
            <v>D20034No</v>
          </cell>
          <cell r="AG1581">
            <v>0</v>
          </cell>
          <cell r="AH1581">
            <v>0</v>
          </cell>
        </row>
        <row r="1582">
          <cell r="C1582" t="str">
            <v>D20034</v>
          </cell>
          <cell r="G1582">
            <v>0</v>
          </cell>
          <cell r="I1582">
            <v>100</v>
          </cell>
          <cell r="J1582">
            <v>0</v>
          </cell>
          <cell r="M1582">
            <v>100</v>
          </cell>
          <cell r="N1582">
            <v>100</v>
          </cell>
          <cell r="O1582">
            <v>0</v>
          </cell>
          <cell r="P1582">
            <v>0</v>
          </cell>
          <cell r="Q1582">
            <v>100</v>
          </cell>
          <cell r="R1582">
            <v>100</v>
          </cell>
          <cell r="S1582">
            <v>0</v>
          </cell>
          <cell r="V1582">
            <v>100</v>
          </cell>
          <cell r="Y1582">
            <v>0</v>
          </cell>
          <cell r="AC1582" t="str">
            <v>D20034No</v>
          </cell>
          <cell r="AG1582">
            <v>0</v>
          </cell>
          <cell r="AH1582">
            <v>0</v>
          </cell>
        </row>
        <row r="1583">
          <cell r="C1583" t="str">
            <v>D20034</v>
          </cell>
          <cell r="G1583">
            <v>2909.92</v>
          </cell>
          <cell r="I1583">
            <v>3000</v>
          </cell>
          <cell r="J1583">
            <v>2513.0100000000002</v>
          </cell>
          <cell r="M1583">
            <v>3000</v>
          </cell>
          <cell r="N1583">
            <v>3000</v>
          </cell>
          <cell r="O1583">
            <v>1753.87</v>
          </cell>
          <cell r="P1583">
            <v>0</v>
          </cell>
          <cell r="Q1583">
            <v>3000</v>
          </cell>
          <cell r="R1583">
            <v>3000</v>
          </cell>
          <cell r="S1583">
            <v>815.23</v>
          </cell>
          <cell r="V1583">
            <v>3055.3500000000004</v>
          </cell>
          <cell r="Y1583">
            <v>55.350000000000364</v>
          </cell>
          <cell r="AC1583" t="str">
            <v>D20034No</v>
          </cell>
          <cell r="AG1583">
            <v>0</v>
          </cell>
          <cell r="AH1583">
            <v>0</v>
          </cell>
        </row>
        <row r="1584">
          <cell r="C1584" t="str">
            <v>D20034</v>
          </cell>
          <cell r="G1584">
            <v>718.31</v>
          </cell>
          <cell r="I1584">
            <v>500</v>
          </cell>
          <cell r="J1584">
            <v>1186.3</v>
          </cell>
          <cell r="M1584">
            <v>500</v>
          </cell>
          <cell r="N1584">
            <v>500</v>
          </cell>
          <cell r="O1584">
            <v>1348.97</v>
          </cell>
          <cell r="P1584">
            <v>0</v>
          </cell>
          <cell r="Q1584">
            <v>500</v>
          </cell>
          <cell r="R1584">
            <v>500</v>
          </cell>
          <cell r="S1584">
            <v>650.41999999999996</v>
          </cell>
          <cell r="V1584">
            <v>500</v>
          </cell>
          <cell r="Y1584">
            <v>0</v>
          </cell>
          <cell r="AC1584" t="str">
            <v>D20034No</v>
          </cell>
          <cell r="AG1584">
            <v>0</v>
          </cell>
          <cell r="AH1584">
            <v>0</v>
          </cell>
        </row>
        <row r="1585">
          <cell r="C1585" t="str">
            <v>D20034</v>
          </cell>
          <cell r="G1585">
            <v>0</v>
          </cell>
          <cell r="I1585">
            <v>0</v>
          </cell>
          <cell r="J1585">
            <v>0</v>
          </cell>
          <cell r="M1585">
            <v>0</v>
          </cell>
          <cell r="N1585">
            <v>0</v>
          </cell>
          <cell r="O1585">
            <v>0</v>
          </cell>
          <cell r="P1585">
            <v>0</v>
          </cell>
          <cell r="Q1585">
            <v>7000</v>
          </cell>
          <cell r="R1585">
            <v>7000</v>
          </cell>
          <cell r="S1585">
            <v>0</v>
          </cell>
          <cell r="V1585">
            <v>7000</v>
          </cell>
          <cell r="Y1585">
            <v>0</v>
          </cell>
          <cell r="AC1585" t="str">
            <v>D20034No</v>
          </cell>
          <cell r="AG1585">
            <v>0</v>
          </cell>
          <cell r="AH1585">
            <v>0</v>
          </cell>
        </row>
        <row r="1586">
          <cell r="C1586" t="str">
            <v>D20034</v>
          </cell>
          <cell r="G1586">
            <v>3984.24</v>
          </cell>
          <cell r="I1586">
            <v>-4000</v>
          </cell>
          <cell r="J1586">
            <v>6251.1</v>
          </cell>
          <cell r="M1586">
            <v>0</v>
          </cell>
          <cell r="N1586">
            <v>0</v>
          </cell>
          <cell r="O1586">
            <v>7125.35</v>
          </cell>
          <cell r="P1586">
            <v>0</v>
          </cell>
          <cell r="Q1586">
            <v>0</v>
          </cell>
          <cell r="R1586">
            <v>0</v>
          </cell>
          <cell r="S1586">
            <v>380</v>
          </cell>
          <cell r="V1586">
            <v>0</v>
          </cell>
          <cell r="Y1586">
            <v>0</v>
          </cell>
          <cell r="AC1586" t="str">
            <v>D20034No</v>
          </cell>
          <cell r="AG1586">
            <v>0</v>
          </cell>
          <cell r="AH1586">
            <v>0</v>
          </cell>
        </row>
        <row r="1587">
          <cell r="C1587" t="str">
            <v>D20034</v>
          </cell>
          <cell r="G1587">
            <v>3984.24</v>
          </cell>
          <cell r="I1587">
            <v>0</v>
          </cell>
          <cell r="J1587">
            <v>0</v>
          </cell>
          <cell r="M1587">
            <v>0</v>
          </cell>
          <cell r="N1587">
            <v>0</v>
          </cell>
          <cell r="O1587">
            <v>0</v>
          </cell>
          <cell r="P1587">
            <v>0</v>
          </cell>
          <cell r="Q1587">
            <v>0</v>
          </cell>
          <cell r="R1587">
            <v>0</v>
          </cell>
          <cell r="S1587">
            <v>0</v>
          </cell>
          <cell r="V1587">
            <v>0</v>
          </cell>
          <cell r="Y1587">
            <v>0</v>
          </cell>
          <cell r="AC1587" t="str">
            <v>D20034No</v>
          </cell>
          <cell r="AG1587">
            <v>0</v>
          </cell>
          <cell r="AH1587">
            <v>0</v>
          </cell>
        </row>
        <row r="1588">
          <cell r="C1588" t="str">
            <v>D20034</v>
          </cell>
          <cell r="G1588">
            <v>2763.25</v>
          </cell>
          <cell r="I1588">
            <v>2500</v>
          </cell>
          <cell r="J1588">
            <v>1557.98</v>
          </cell>
          <cell r="M1588">
            <v>2500</v>
          </cell>
          <cell r="N1588">
            <v>2500</v>
          </cell>
          <cell r="O1588">
            <v>2015.0000000000002</v>
          </cell>
          <cell r="P1588">
            <v>0</v>
          </cell>
          <cell r="Q1588">
            <v>2500</v>
          </cell>
          <cell r="R1588">
            <v>2500</v>
          </cell>
          <cell r="S1588">
            <v>916.65</v>
          </cell>
          <cell r="V1588">
            <v>2500</v>
          </cell>
          <cell r="Y1588">
            <v>0</v>
          </cell>
          <cell r="AC1588" t="str">
            <v>D20034No</v>
          </cell>
          <cell r="AG1588">
            <v>0</v>
          </cell>
          <cell r="AH1588">
            <v>0</v>
          </cell>
        </row>
        <row r="1589">
          <cell r="C1589" t="str">
            <v>D20034</v>
          </cell>
          <cell r="G1589">
            <v>0</v>
          </cell>
          <cell r="I1589">
            <v>1000</v>
          </cell>
          <cell r="J1589">
            <v>957.07</v>
          </cell>
          <cell r="M1589">
            <v>1000</v>
          </cell>
          <cell r="N1589">
            <v>1000</v>
          </cell>
          <cell r="O1589">
            <v>1003.31</v>
          </cell>
          <cell r="P1589">
            <v>0</v>
          </cell>
          <cell r="Q1589">
            <v>1000</v>
          </cell>
          <cell r="R1589">
            <v>1000</v>
          </cell>
          <cell r="S1589">
            <v>938.8</v>
          </cell>
          <cell r="V1589">
            <v>1000</v>
          </cell>
          <cell r="Y1589">
            <v>0</v>
          </cell>
          <cell r="AC1589" t="str">
            <v>D20034No</v>
          </cell>
          <cell r="AG1589">
            <v>0</v>
          </cell>
          <cell r="AH1589">
            <v>0</v>
          </cell>
        </row>
        <row r="1590">
          <cell r="C1590" t="str">
            <v>D20034</v>
          </cell>
          <cell r="G1590">
            <v>1220.46</v>
          </cell>
          <cell r="I1590">
            <v>800</v>
          </cell>
          <cell r="J1590">
            <v>910.64</v>
          </cell>
          <cell r="M1590">
            <v>800</v>
          </cell>
          <cell r="N1590">
            <v>800</v>
          </cell>
          <cell r="O1590">
            <v>758.76</v>
          </cell>
          <cell r="P1590">
            <v>0</v>
          </cell>
          <cell r="Q1590">
            <v>800</v>
          </cell>
          <cell r="R1590">
            <v>800</v>
          </cell>
          <cell r="S1590">
            <v>476.89</v>
          </cell>
          <cell r="V1590">
            <v>930.21</v>
          </cell>
          <cell r="Y1590">
            <v>130.21000000000004</v>
          </cell>
          <cell r="AC1590" t="str">
            <v>D20034No</v>
          </cell>
          <cell r="AG1590">
            <v>0</v>
          </cell>
          <cell r="AH1590">
            <v>0</v>
          </cell>
        </row>
        <row r="1591">
          <cell r="C1591" t="str">
            <v>D20034</v>
          </cell>
          <cell r="G1591">
            <v>385</v>
          </cell>
          <cell r="I1591">
            <v>500</v>
          </cell>
          <cell r="J1591">
            <v>420</v>
          </cell>
          <cell r="M1591">
            <v>500</v>
          </cell>
          <cell r="N1591">
            <v>500</v>
          </cell>
          <cell r="O1591">
            <v>1186.8</v>
          </cell>
          <cell r="P1591">
            <v>0</v>
          </cell>
          <cell r="Q1591">
            <v>500</v>
          </cell>
          <cell r="R1591">
            <v>500</v>
          </cell>
          <cell r="S1591">
            <v>777.08</v>
          </cell>
          <cell r="V1591">
            <v>639.46</v>
          </cell>
          <cell r="Y1591">
            <v>139.46000000000004</v>
          </cell>
          <cell r="AC1591" t="str">
            <v>D20034No</v>
          </cell>
          <cell r="AG1591">
            <v>0</v>
          </cell>
          <cell r="AH1591">
            <v>0</v>
          </cell>
        </row>
        <row r="1592">
          <cell r="C1592" t="str">
            <v>D20034</v>
          </cell>
          <cell r="G1592">
            <v>389.59</v>
          </cell>
          <cell r="I1592">
            <v>200</v>
          </cell>
          <cell r="J1592">
            <v>263.04000000000002</v>
          </cell>
          <cell r="M1592">
            <v>200</v>
          </cell>
          <cell r="N1592">
            <v>200</v>
          </cell>
          <cell r="O1592">
            <v>67.990000000000009</v>
          </cell>
          <cell r="P1592">
            <v>0</v>
          </cell>
          <cell r="Q1592">
            <v>200</v>
          </cell>
          <cell r="R1592">
            <v>200</v>
          </cell>
          <cell r="S1592">
            <v>28.09</v>
          </cell>
          <cell r="V1592">
            <v>205.38</v>
          </cell>
          <cell r="Y1592">
            <v>5.3799999999999955</v>
          </cell>
          <cell r="AC1592" t="str">
            <v>D20034No</v>
          </cell>
          <cell r="AG1592">
            <v>0</v>
          </cell>
          <cell r="AH1592">
            <v>0</v>
          </cell>
        </row>
        <row r="1593">
          <cell r="C1593" t="str">
            <v>D20034</v>
          </cell>
          <cell r="G1593">
            <v>0</v>
          </cell>
          <cell r="I1593">
            <v>9500</v>
          </cell>
          <cell r="J1593">
            <v>0</v>
          </cell>
          <cell r="M1593">
            <v>3000</v>
          </cell>
          <cell r="N1593">
            <v>3000</v>
          </cell>
          <cell r="O1593">
            <v>0</v>
          </cell>
          <cell r="P1593">
            <v>0</v>
          </cell>
          <cell r="Q1593">
            <v>3000</v>
          </cell>
          <cell r="R1593">
            <v>3000</v>
          </cell>
          <cell r="S1593">
            <v>0</v>
          </cell>
          <cell r="V1593">
            <v>3000</v>
          </cell>
          <cell r="Y1593">
            <v>0</v>
          </cell>
          <cell r="AC1593" t="str">
            <v>D20034No</v>
          </cell>
          <cell r="AG1593">
            <v>0</v>
          </cell>
          <cell r="AH1593">
            <v>0</v>
          </cell>
        </row>
        <row r="1594">
          <cell r="C1594" t="str">
            <v>D20034</v>
          </cell>
          <cell r="G1594">
            <v>1105.1099999999999</v>
          </cell>
          <cell r="I1594">
            <v>600</v>
          </cell>
          <cell r="J1594">
            <v>316.45999999999998</v>
          </cell>
          <cell r="M1594">
            <v>600</v>
          </cell>
          <cell r="N1594">
            <v>600</v>
          </cell>
          <cell r="O1594">
            <v>6297.0599999999995</v>
          </cell>
          <cell r="P1594">
            <v>0</v>
          </cell>
          <cell r="Q1594">
            <v>600</v>
          </cell>
          <cell r="R1594">
            <v>600</v>
          </cell>
          <cell r="S1594">
            <v>1207.74</v>
          </cell>
          <cell r="V1594">
            <v>820.54</v>
          </cell>
          <cell r="Y1594">
            <v>220.53999999999996</v>
          </cell>
          <cell r="AC1594" t="str">
            <v>D20034No</v>
          </cell>
          <cell r="AG1594">
            <v>0</v>
          </cell>
          <cell r="AH1594">
            <v>0</v>
          </cell>
        </row>
        <row r="1595">
          <cell r="C1595" t="str">
            <v>D20034</v>
          </cell>
          <cell r="G1595">
            <v>6000</v>
          </cell>
          <cell r="I1595">
            <v>6000</v>
          </cell>
          <cell r="J1595">
            <v>3429</v>
          </cell>
          <cell r="M1595">
            <v>0</v>
          </cell>
          <cell r="N1595">
            <v>0</v>
          </cell>
          <cell r="O1595">
            <v>0</v>
          </cell>
          <cell r="P1595">
            <v>0</v>
          </cell>
          <cell r="Q1595">
            <v>0</v>
          </cell>
          <cell r="R1595">
            <v>0</v>
          </cell>
          <cell r="S1595">
            <v>0</v>
          </cell>
          <cell r="V1595">
            <v>0</v>
          </cell>
          <cell r="Y1595">
            <v>0</v>
          </cell>
          <cell r="AC1595" t="str">
            <v>D20034Yes</v>
          </cell>
          <cell r="AG1595">
            <v>0</v>
          </cell>
          <cell r="AH1595">
            <v>0</v>
          </cell>
        </row>
        <row r="1596">
          <cell r="C1596" t="str">
            <v>D20034</v>
          </cell>
          <cell r="G1596">
            <v>998.72</v>
          </cell>
          <cell r="I1596">
            <v>500</v>
          </cell>
          <cell r="J1596">
            <v>161.32</v>
          </cell>
          <cell r="M1596">
            <v>500</v>
          </cell>
          <cell r="N1596">
            <v>500</v>
          </cell>
          <cell r="O1596">
            <v>98.94</v>
          </cell>
          <cell r="P1596">
            <v>0</v>
          </cell>
          <cell r="Q1596">
            <v>500</v>
          </cell>
          <cell r="R1596">
            <v>500</v>
          </cell>
          <cell r="S1596">
            <v>540</v>
          </cell>
          <cell r="V1596">
            <v>500</v>
          </cell>
          <cell r="Y1596">
            <v>0</v>
          </cell>
          <cell r="AC1596" t="str">
            <v>D20034No</v>
          </cell>
          <cell r="AG1596">
            <v>0</v>
          </cell>
          <cell r="AH1596">
            <v>0</v>
          </cell>
        </row>
        <row r="1597">
          <cell r="C1597" t="str">
            <v>D20034</v>
          </cell>
          <cell r="G1597">
            <v>0</v>
          </cell>
          <cell r="I1597">
            <v>0</v>
          </cell>
          <cell r="J1597">
            <v>0</v>
          </cell>
          <cell r="M1597">
            <v>0</v>
          </cell>
          <cell r="N1597">
            <v>0</v>
          </cell>
          <cell r="O1597">
            <v>0</v>
          </cell>
          <cell r="P1597">
            <v>0</v>
          </cell>
          <cell r="Q1597">
            <v>0</v>
          </cell>
          <cell r="R1597">
            <v>14600</v>
          </cell>
          <cell r="S1597">
            <v>14600</v>
          </cell>
          <cell r="V1597">
            <v>14600</v>
          </cell>
          <cell r="Y1597">
            <v>0</v>
          </cell>
          <cell r="AC1597" t="str">
            <v>D20034Yes</v>
          </cell>
          <cell r="AG1597">
            <v>0</v>
          </cell>
          <cell r="AH1597">
            <v>0</v>
          </cell>
        </row>
        <row r="1598">
          <cell r="C1598" t="str">
            <v>D20034</v>
          </cell>
          <cell r="G1598">
            <v>0</v>
          </cell>
          <cell r="I1598">
            <v>0</v>
          </cell>
          <cell r="J1598">
            <v>0</v>
          </cell>
          <cell r="M1598">
            <v>0</v>
          </cell>
          <cell r="N1598">
            <v>0</v>
          </cell>
          <cell r="O1598">
            <v>0</v>
          </cell>
          <cell r="P1598">
            <v>0</v>
          </cell>
          <cell r="Q1598">
            <v>0</v>
          </cell>
          <cell r="R1598">
            <v>2700</v>
          </cell>
          <cell r="S1598">
            <v>2700</v>
          </cell>
          <cell r="V1598">
            <v>2700</v>
          </cell>
          <cell r="Y1598">
            <v>0</v>
          </cell>
          <cell r="AC1598" t="str">
            <v>D20034Yes</v>
          </cell>
          <cell r="AG1598">
            <v>0</v>
          </cell>
          <cell r="AH1598">
            <v>0</v>
          </cell>
        </row>
        <row r="1599">
          <cell r="C1599" t="str">
            <v>D20034</v>
          </cell>
          <cell r="G1599">
            <v>0</v>
          </cell>
          <cell r="I1599">
            <v>0</v>
          </cell>
          <cell r="J1599">
            <v>0</v>
          </cell>
          <cell r="M1599">
            <v>0</v>
          </cell>
          <cell r="N1599">
            <v>0</v>
          </cell>
          <cell r="O1599">
            <v>0</v>
          </cell>
          <cell r="P1599">
            <v>0</v>
          </cell>
          <cell r="Q1599">
            <v>0</v>
          </cell>
          <cell r="R1599">
            <v>6500</v>
          </cell>
          <cell r="S1599">
            <v>6500</v>
          </cell>
          <cell r="V1599">
            <v>6500</v>
          </cell>
          <cell r="Y1599">
            <v>0</v>
          </cell>
          <cell r="AC1599" t="str">
            <v>D20034Yes</v>
          </cell>
          <cell r="AG1599">
            <v>0</v>
          </cell>
          <cell r="AH1599">
            <v>0</v>
          </cell>
        </row>
        <row r="1600">
          <cell r="C1600" t="str">
            <v>D20034</v>
          </cell>
          <cell r="G1600">
            <v>0</v>
          </cell>
          <cell r="I1600">
            <v>0</v>
          </cell>
          <cell r="J1600">
            <v>0</v>
          </cell>
          <cell r="M1600">
            <v>0</v>
          </cell>
          <cell r="N1600">
            <v>0</v>
          </cell>
          <cell r="O1600">
            <v>0</v>
          </cell>
          <cell r="P1600">
            <v>0</v>
          </cell>
          <cell r="Q1600">
            <v>0</v>
          </cell>
          <cell r="R1600">
            <v>1200</v>
          </cell>
          <cell r="S1600">
            <v>1200</v>
          </cell>
          <cell r="V1600">
            <v>1200</v>
          </cell>
          <cell r="Y1600">
            <v>0</v>
          </cell>
          <cell r="AC1600" t="str">
            <v>D20034Yes</v>
          </cell>
          <cell r="AG1600">
            <v>0</v>
          </cell>
          <cell r="AH1600">
            <v>0</v>
          </cell>
        </row>
        <row r="1601">
          <cell r="C1601" t="str">
            <v>D20034</v>
          </cell>
          <cell r="G1601">
            <v>-3996</v>
          </cell>
          <cell r="I1601">
            <v>0</v>
          </cell>
          <cell r="J1601">
            <v>0</v>
          </cell>
          <cell r="M1601">
            <v>0</v>
          </cell>
          <cell r="N1601">
            <v>0</v>
          </cell>
          <cell r="O1601">
            <v>0</v>
          </cell>
          <cell r="P1601">
            <v>0</v>
          </cell>
          <cell r="Q1601">
            <v>0</v>
          </cell>
          <cell r="R1601">
            <v>0</v>
          </cell>
          <cell r="S1601">
            <v>0</v>
          </cell>
          <cell r="V1601">
            <v>0</v>
          </cell>
          <cell r="Y1601">
            <v>0</v>
          </cell>
          <cell r="AC1601" t="str">
            <v>D20034No</v>
          </cell>
          <cell r="AG1601">
            <v>0</v>
          </cell>
          <cell r="AH1601">
            <v>0</v>
          </cell>
        </row>
        <row r="1602">
          <cell r="C1602" t="str">
            <v>D20034</v>
          </cell>
          <cell r="G1602">
            <v>14873.43</v>
          </cell>
          <cell r="I1602">
            <v>0</v>
          </cell>
          <cell r="J1602">
            <v>-6323.2000000000007</v>
          </cell>
          <cell r="M1602">
            <v>0</v>
          </cell>
          <cell r="N1602">
            <v>0</v>
          </cell>
          <cell r="O1602">
            <v>0</v>
          </cell>
          <cell r="P1602">
            <v>0</v>
          </cell>
          <cell r="Q1602">
            <v>0</v>
          </cell>
          <cell r="R1602">
            <v>0</v>
          </cell>
          <cell r="S1602">
            <v>0</v>
          </cell>
          <cell r="V1602">
            <v>0</v>
          </cell>
          <cell r="Y1602">
            <v>0</v>
          </cell>
          <cell r="AC1602" t="str">
            <v>D20034No</v>
          </cell>
          <cell r="AG1602">
            <v>0</v>
          </cell>
          <cell r="AH1602">
            <v>0</v>
          </cell>
        </row>
        <row r="1603">
          <cell r="C1603" t="str">
            <v>D20034</v>
          </cell>
          <cell r="G1603">
            <v>3.41</v>
          </cell>
          <cell r="I1603">
            <v>0</v>
          </cell>
          <cell r="J1603">
            <v>0</v>
          </cell>
          <cell r="M1603">
            <v>0</v>
          </cell>
          <cell r="N1603">
            <v>0</v>
          </cell>
          <cell r="O1603">
            <v>0</v>
          </cell>
          <cell r="P1603">
            <v>0</v>
          </cell>
          <cell r="Q1603">
            <v>0</v>
          </cell>
          <cell r="R1603">
            <v>0</v>
          </cell>
          <cell r="S1603">
            <v>0</v>
          </cell>
          <cell r="V1603">
            <v>0</v>
          </cell>
          <cell r="Y1603">
            <v>0</v>
          </cell>
          <cell r="AC1603" t="str">
            <v>D20034No</v>
          </cell>
          <cell r="AG1603">
            <v>0</v>
          </cell>
          <cell r="AH1603">
            <v>0</v>
          </cell>
        </row>
        <row r="1604">
          <cell r="C1604" t="str">
            <v>D20034</v>
          </cell>
          <cell r="G1604">
            <v>14873.43</v>
          </cell>
          <cell r="I1604">
            <v>0</v>
          </cell>
          <cell r="J1604">
            <v>-14614</v>
          </cell>
          <cell r="M1604">
            <v>0</v>
          </cell>
          <cell r="N1604">
            <v>0</v>
          </cell>
          <cell r="O1604">
            <v>-476.97</v>
          </cell>
          <cell r="P1604">
            <v>0</v>
          </cell>
          <cell r="Q1604">
            <v>0</v>
          </cell>
          <cell r="R1604">
            <v>0</v>
          </cell>
          <cell r="S1604">
            <v>0</v>
          </cell>
          <cell r="V1604">
            <v>0</v>
          </cell>
          <cell r="Y1604">
            <v>0</v>
          </cell>
          <cell r="AC1604" t="str">
            <v>D20034No</v>
          </cell>
          <cell r="AG1604">
            <v>0</v>
          </cell>
          <cell r="AH1604">
            <v>0</v>
          </cell>
        </row>
        <row r="1605">
          <cell r="C1605" t="str">
            <v>D20034</v>
          </cell>
          <cell r="G1605">
            <v>0.27</v>
          </cell>
          <cell r="I1605">
            <v>0</v>
          </cell>
          <cell r="J1605">
            <v>0</v>
          </cell>
          <cell r="M1605">
            <v>0</v>
          </cell>
          <cell r="N1605">
            <v>0</v>
          </cell>
          <cell r="O1605">
            <v>-187.35</v>
          </cell>
          <cell r="P1605">
            <v>0</v>
          </cell>
          <cell r="Q1605">
            <v>0</v>
          </cell>
          <cell r="R1605">
            <v>0</v>
          </cell>
          <cell r="S1605">
            <v>0</v>
          </cell>
          <cell r="V1605">
            <v>0</v>
          </cell>
          <cell r="Y1605">
            <v>0</v>
          </cell>
          <cell r="AC1605" t="str">
            <v>D20034No</v>
          </cell>
          <cell r="AG1605">
            <v>0</v>
          </cell>
          <cell r="AH1605">
            <v>0</v>
          </cell>
        </row>
        <row r="1606">
          <cell r="C1606" t="str">
            <v>D20034</v>
          </cell>
          <cell r="G1606">
            <v>-12925</v>
          </cell>
          <cell r="I1606">
            <v>0</v>
          </cell>
          <cell r="J1606">
            <v>0</v>
          </cell>
          <cell r="M1606">
            <v>0</v>
          </cell>
          <cell r="N1606">
            <v>0</v>
          </cell>
          <cell r="O1606">
            <v>0</v>
          </cell>
          <cell r="P1606">
            <v>0</v>
          </cell>
          <cell r="Q1606">
            <v>0</v>
          </cell>
          <cell r="R1606">
            <v>0</v>
          </cell>
          <cell r="S1606">
            <v>0</v>
          </cell>
          <cell r="V1606">
            <v>0</v>
          </cell>
          <cell r="Y1606">
            <v>0</v>
          </cell>
          <cell r="AC1606" t="str">
            <v>D20034No</v>
          </cell>
          <cell r="AG1606">
            <v>0</v>
          </cell>
          <cell r="AH1606">
            <v>0</v>
          </cell>
        </row>
        <row r="1607">
          <cell r="C1607" t="str">
            <v>D20034</v>
          </cell>
          <cell r="G1607">
            <v>0</v>
          </cell>
          <cell r="I1607">
            <v>0</v>
          </cell>
          <cell r="J1607">
            <v>0</v>
          </cell>
          <cell r="M1607">
            <v>0</v>
          </cell>
          <cell r="N1607">
            <v>0</v>
          </cell>
          <cell r="O1607">
            <v>0</v>
          </cell>
          <cell r="P1607">
            <v>0</v>
          </cell>
          <cell r="Q1607">
            <v>0</v>
          </cell>
          <cell r="R1607">
            <v>-387200</v>
          </cell>
          <cell r="S1607">
            <v>-315286.66000000003</v>
          </cell>
          <cell r="V1607">
            <v>0</v>
          </cell>
          <cell r="Y1607">
            <v>362200</v>
          </cell>
          <cell r="AC1607" t="str">
            <v>D20034No</v>
          </cell>
          <cell r="AG1607">
            <v>0</v>
          </cell>
          <cell r="AH1607">
            <v>0</v>
          </cell>
        </row>
        <row r="1608">
          <cell r="C1608">
            <v>0</v>
          </cell>
          <cell r="G1608">
            <v>414219.32999999996</v>
          </cell>
          <cell r="I1608">
            <v>361200</v>
          </cell>
          <cell r="J1608">
            <v>359619.02999999991</v>
          </cell>
          <cell r="M1608">
            <v>355200</v>
          </cell>
          <cell r="N1608">
            <v>355200</v>
          </cell>
          <cell r="O1608">
            <v>402314.85000000009</v>
          </cell>
          <cell r="P1608">
            <v>0</v>
          </cell>
          <cell r="Q1608">
            <v>362200</v>
          </cell>
          <cell r="R1608">
            <v>0</v>
          </cell>
          <cell r="S1608">
            <v>-89957.880000000063</v>
          </cell>
          <cell r="V1608">
            <v>422921.89</v>
          </cell>
          <cell r="Y1608">
            <v>-1058.04</v>
          </cell>
          <cell r="AC1608" t="str">
            <v/>
          </cell>
          <cell r="AG1608">
            <v>0</v>
          </cell>
          <cell r="AH1608">
            <v>0</v>
          </cell>
        </row>
        <row r="1609">
          <cell r="C1609" t="str">
            <v>D20037</v>
          </cell>
          <cell r="G1609">
            <v>69.849999999999994</v>
          </cell>
          <cell r="I1609">
            <v>0</v>
          </cell>
          <cell r="J1609">
            <v>0</v>
          </cell>
          <cell r="M1609">
            <v>0</v>
          </cell>
          <cell r="N1609">
            <v>0</v>
          </cell>
          <cell r="O1609">
            <v>0</v>
          </cell>
          <cell r="P1609">
            <v>0</v>
          </cell>
          <cell r="Q1609">
            <v>0</v>
          </cell>
          <cell r="R1609">
            <v>0</v>
          </cell>
          <cell r="S1609">
            <v>0</v>
          </cell>
          <cell r="V1609">
            <v>0</v>
          </cell>
          <cell r="Y1609">
            <v>0</v>
          </cell>
          <cell r="AC1609" t="str">
            <v>D20037No</v>
          </cell>
          <cell r="AG1609">
            <v>0</v>
          </cell>
          <cell r="AH1609">
            <v>0</v>
          </cell>
        </row>
        <row r="1610">
          <cell r="C1610" t="str">
            <v>D20037</v>
          </cell>
          <cell r="G1610">
            <v>0</v>
          </cell>
          <cell r="I1610">
            <v>0</v>
          </cell>
          <cell r="J1610">
            <v>-3.0000000000001137E-2</v>
          </cell>
          <cell r="M1610">
            <v>0</v>
          </cell>
          <cell r="N1610">
            <v>0</v>
          </cell>
          <cell r="O1610">
            <v>7.95</v>
          </cell>
          <cell r="P1610">
            <v>0</v>
          </cell>
          <cell r="Q1610">
            <v>0</v>
          </cell>
          <cell r="R1610">
            <v>0</v>
          </cell>
          <cell r="S1610">
            <v>0</v>
          </cell>
          <cell r="V1610">
            <v>0</v>
          </cell>
          <cell r="Y1610">
            <v>0</v>
          </cell>
          <cell r="AC1610" t="str">
            <v>D20037No</v>
          </cell>
          <cell r="AG1610">
            <v>0</v>
          </cell>
          <cell r="AH1610">
            <v>0</v>
          </cell>
        </row>
        <row r="1611">
          <cell r="C1611" t="str">
            <v>D20037</v>
          </cell>
          <cell r="G1611">
            <v>0</v>
          </cell>
          <cell r="I1611">
            <v>0</v>
          </cell>
          <cell r="J1611">
            <v>0</v>
          </cell>
          <cell r="M1611">
            <v>0</v>
          </cell>
          <cell r="N1611">
            <v>0</v>
          </cell>
          <cell r="O1611">
            <v>890.9</v>
          </cell>
          <cell r="P1611">
            <v>0</v>
          </cell>
          <cell r="Q1611">
            <v>0</v>
          </cell>
          <cell r="R1611">
            <v>0</v>
          </cell>
          <cell r="S1611">
            <v>0</v>
          </cell>
          <cell r="V1611">
            <v>0</v>
          </cell>
          <cell r="Y1611">
            <v>0</v>
          </cell>
          <cell r="AC1611" t="str">
            <v>D20037No</v>
          </cell>
          <cell r="AG1611">
            <v>0</v>
          </cell>
          <cell r="AH1611">
            <v>0</v>
          </cell>
        </row>
        <row r="1612">
          <cell r="C1612" t="str">
            <v>D20037</v>
          </cell>
          <cell r="G1612">
            <v>0</v>
          </cell>
          <cell r="I1612">
            <v>0</v>
          </cell>
          <cell r="J1612">
            <v>0</v>
          </cell>
          <cell r="M1612">
            <v>0</v>
          </cell>
          <cell r="N1612">
            <v>100000</v>
          </cell>
          <cell r="O1612">
            <v>96723</v>
          </cell>
          <cell r="P1612">
            <v>0</v>
          </cell>
          <cell r="Q1612">
            <v>100000</v>
          </cell>
          <cell r="R1612">
            <v>100000</v>
          </cell>
          <cell r="S1612">
            <v>0</v>
          </cell>
          <cell r="V1612">
            <v>100000</v>
          </cell>
          <cell r="Y1612">
            <v>0</v>
          </cell>
          <cell r="AC1612" t="str">
            <v>D20037No</v>
          </cell>
          <cell r="AG1612">
            <v>0</v>
          </cell>
          <cell r="AH1612">
            <v>0</v>
          </cell>
        </row>
        <row r="1613">
          <cell r="C1613" t="str">
            <v>D20037</v>
          </cell>
          <cell r="G1613">
            <v>4401</v>
          </cell>
          <cell r="I1613">
            <v>0</v>
          </cell>
          <cell r="J1613">
            <v>-3429</v>
          </cell>
          <cell r="M1613">
            <v>0</v>
          </cell>
          <cell r="N1613">
            <v>0</v>
          </cell>
          <cell r="O1613">
            <v>0</v>
          </cell>
          <cell r="P1613">
            <v>0</v>
          </cell>
          <cell r="Q1613">
            <v>0</v>
          </cell>
          <cell r="R1613">
            <v>0</v>
          </cell>
          <cell r="S1613">
            <v>0</v>
          </cell>
          <cell r="V1613">
            <v>0</v>
          </cell>
          <cell r="Y1613">
            <v>0</v>
          </cell>
          <cell r="AC1613" t="str">
            <v>D20037Yes</v>
          </cell>
          <cell r="AG1613">
            <v>0</v>
          </cell>
          <cell r="AH1613">
            <v>0</v>
          </cell>
        </row>
        <row r="1614">
          <cell r="C1614">
            <v>0</v>
          </cell>
          <cell r="G1614">
            <v>4470.8500000000004</v>
          </cell>
          <cell r="I1614">
            <v>0</v>
          </cell>
          <cell r="J1614">
            <v>-3429.03</v>
          </cell>
          <cell r="M1614">
            <v>0</v>
          </cell>
          <cell r="N1614">
            <v>100000</v>
          </cell>
          <cell r="O1614">
            <v>97621.85</v>
          </cell>
          <cell r="P1614">
            <v>0</v>
          </cell>
          <cell r="Q1614">
            <v>100000</v>
          </cell>
          <cell r="R1614">
            <v>0</v>
          </cell>
          <cell r="S1614">
            <v>0</v>
          </cell>
          <cell r="V1614">
            <v>100000</v>
          </cell>
          <cell r="Y1614">
            <v>-1058.04</v>
          </cell>
          <cell r="AC1614" t="str">
            <v/>
          </cell>
          <cell r="AG1614">
            <v>0</v>
          </cell>
          <cell r="AH1614">
            <v>0</v>
          </cell>
        </row>
        <row r="1615">
          <cell r="C1615" t="str">
            <v>D20040</v>
          </cell>
          <cell r="G1615">
            <v>17.399999999999999</v>
          </cell>
          <cell r="I1615">
            <v>0</v>
          </cell>
          <cell r="J1615">
            <v>0</v>
          </cell>
          <cell r="M1615">
            <v>0</v>
          </cell>
          <cell r="N1615">
            <v>0</v>
          </cell>
          <cell r="O1615">
            <v>0</v>
          </cell>
          <cell r="P1615">
            <v>0</v>
          </cell>
          <cell r="Q1615">
            <v>0</v>
          </cell>
          <cell r="R1615">
            <v>0</v>
          </cell>
          <cell r="S1615">
            <v>0</v>
          </cell>
          <cell r="V1615">
            <v>0</v>
          </cell>
          <cell r="Y1615">
            <v>0</v>
          </cell>
          <cell r="AC1615" t="str">
            <v>D20040No</v>
          </cell>
          <cell r="AG1615">
            <v>0</v>
          </cell>
          <cell r="AH1615">
            <v>0</v>
          </cell>
        </row>
        <row r="1616">
          <cell r="C1616" t="str">
            <v>D20040</v>
          </cell>
          <cell r="G1616">
            <v>19970</v>
          </cell>
          <cell r="I1616">
            <v>0</v>
          </cell>
          <cell r="J1616">
            <v>0</v>
          </cell>
          <cell r="M1616">
            <v>0</v>
          </cell>
          <cell r="N1616">
            <v>0</v>
          </cell>
          <cell r="O1616">
            <v>0</v>
          </cell>
          <cell r="P1616">
            <v>0</v>
          </cell>
          <cell r="Q1616">
            <v>0</v>
          </cell>
          <cell r="R1616">
            <v>0</v>
          </cell>
          <cell r="S1616">
            <v>0</v>
          </cell>
          <cell r="V1616">
            <v>0</v>
          </cell>
          <cell r="Y1616">
            <v>0</v>
          </cell>
          <cell r="AC1616" t="str">
            <v>D20040No</v>
          </cell>
          <cell r="AG1616">
            <v>0</v>
          </cell>
          <cell r="AH1616">
            <v>0</v>
          </cell>
        </row>
        <row r="1617">
          <cell r="C1617" t="str">
            <v>D20040</v>
          </cell>
          <cell r="G1617">
            <v>248880</v>
          </cell>
          <cell r="I1617">
            <v>248100</v>
          </cell>
          <cell r="J1617">
            <v>285024</v>
          </cell>
          <cell r="M1617">
            <v>248100</v>
          </cell>
          <cell r="N1617">
            <v>248100</v>
          </cell>
          <cell r="O1617">
            <v>295591</v>
          </cell>
          <cell r="P1617">
            <v>0</v>
          </cell>
          <cell r="Q1617">
            <v>298100</v>
          </cell>
          <cell r="R1617">
            <v>298100</v>
          </cell>
          <cell r="S1617">
            <v>92781</v>
          </cell>
          <cell r="V1617">
            <v>298100</v>
          </cell>
          <cell r="Y1617">
            <v>0</v>
          </cell>
          <cell r="AC1617" t="str">
            <v>D20040No</v>
          </cell>
          <cell r="AG1617">
            <v>0</v>
          </cell>
          <cell r="AH1617">
            <v>0</v>
          </cell>
        </row>
        <row r="1618">
          <cell r="C1618" t="str">
            <v>D20040</v>
          </cell>
          <cell r="G1618">
            <v>0</v>
          </cell>
          <cell r="I1618">
            <v>0</v>
          </cell>
          <cell r="J1618">
            <v>0</v>
          </cell>
          <cell r="M1618">
            <v>0</v>
          </cell>
          <cell r="N1618">
            <v>0</v>
          </cell>
          <cell r="O1618">
            <v>0</v>
          </cell>
          <cell r="P1618">
            <v>0</v>
          </cell>
          <cell r="Q1618">
            <v>0</v>
          </cell>
          <cell r="R1618">
            <v>0</v>
          </cell>
          <cell r="S1618">
            <v>0</v>
          </cell>
          <cell r="V1618">
            <v>0</v>
          </cell>
          <cell r="Y1618">
            <v>0</v>
          </cell>
          <cell r="AC1618" t="str">
            <v>D20040No</v>
          </cell>
          <cell r="AG1618">
            <v>0</v>
          </cell>
          <cell r="AH1618">
            <v>0</v>
          </cell>
        </row>
        <row r="1619">
          <cell r="C1619" t="str">
            <v>D20040</v>
          </cell>
          <cell r="G1619">
            <v>0</v>
          </cell>
          <cell r="I1619">
            <v>0</v>
          </cell>
          <cell r="J1619">
            <v>-50000</v>
          </cell>
          <cell r="M1619">
            <v>0</v>
          </cell>
          <cell r="N1619">
            <v>0</v>
          </cell>
          <cell r="O1619">
            <v>0</v>
          </cell>
          <cell r="P1619">
            <v>0</v>
          </cell>
          <cell r="Q1619">
            <v>0</v>
          </cell>
          <cell r="R1619">
            <v>0</v>
          </cell>
          <cell r="S1619">
            <v>0</v>
          </cell>
          <cell r="V1619">
            <v>0</v>
          </cell>
          <cell r="Y1619">
            <v>0</v>
          </cell>
          <cell r="AC1619" t="str">
            <v>D20040No</v>
          </cell>
          <cell r="AG1619">
            <v>0</v>
          </cell>
          <cell r="AH1619">
            <v>0</v>
          </cell>
        </row>
        <row r="1620">
          <cell r="C1620" t="str">
            <v>D20040</v>
          </cell>
          <cell r="G1620">
            <v>0.27</v>
          </cell>
          <cell r="I1620">
            <v>0</v>
          </cell>
          <cell r="J1620">
            <v>0</v>
          </cell>
          <cell r="M1620">
            <v>0</v>
          </cell>
          <cell r="N1620">
            <v>0</v>
          </cell>
          <cell r="O1620">
            <v>0</v>
          </cell>
          <cell r="P1620">
            <v>0</v>
          </cell>
          <cell r="Q1620">
            <v>0</v>
          </cell>
          <cell r="R1620">
            <v>0</v>
          </cell>
          <cell r="S1620">
            <v>0</v>
          </cell>
          <cell r="V1620">
            <v>0</v>
          </cell>
          <cell r="Y1620">
            <v>0</v>
          </cell>
          <cell r="AC1620" t="str">
            <v>D20040No</v>
          </cell>
          <cell r="AG1620">
            <v>0</v>
          </cell>
          <cell r="AH1620">
            <v>0</v>
          </cell>
        </row>
        <row r="1621">
          <cell r="C1621">
            <v>0</v>
          </cell>
          <cell r="G1621">
            <v>268867.67000000004</v>
          </cell>
          <cell r="I1621">
            <v>248100</v>
          </cell>
          <cell r="J1621">
            <v>235024</v>
          </cell>
          <cell r="M1621">
            <v>248100</v>
          </cell>
          <cell r="N1621">
            <v>248100</v>
          </cell>
          <cell r="O1621">
            <v>295591</v>
          </cell>
          <cell r="P1621">
            <v>0</v>
          </cell>
          <cell r="Q1621">
            <v>298100</v>
          </cell>
          <cell r="R1621">
            <v>0</v>
          </cell>
          <cell r="S1621">
            <v>92781</v>
          </cell>
          <cell r="V1621">
            <v>298100</v>
          </cell>
          <cell r="Y1621">
            <v>-1058.04</v>
          </cell>
          <cell r="AC1621" t="str">
            <v/>
          </cell>
          <cell r="AG1621">
            <v>0</v>
          </cell>
          <cell r="AH1621">
            <v>0</v>
          </cell>
        </row>
        <row r="1622">
          <cell r="C1622" t="str">
            <v>D20043</v>
          </cell>
          <cell r="G1622">
            <v>59741.99</v>
          </cell>
          <cell r="I1622">
            <v>59400</v>
          </cell>
          <cell r="J1622">
            <v>78764.600000000006</v>
          </cell>
          <cell r="M1622">
            <v>59400</v>
          </cell>
          <cell r="N1622">
            <v>59400</v>
          </cell>
          <cell r="O1622">
            <v>60754.559999999998</v>
          </cell>
          <cell r="P1622">
            <v>0</v>
          </cell>
          <cell r="Q1622">
            <v>0</v>
          </cell>
          <cell r="R1622">
            <v>0</v>
          </cell>
          <cell r="S1622">
            <v>10121.700000000001</v>
          </cell>
          <cell r="V1622">
            <v>-0.2999999999992724</v>
          </cell>
          <cell r="Y1622">
            <v>-0.2999999999992724</v>
          </cell>
          <cell r="AC1622" t="str">
            <v>D20043No</v>
          </cell>
          <cell r="AG1622">
            <v>0</v>
          </cell>
          <cell r="AH1622">
            <v>0</v>
          </cell>
        </row>
        <row r="1623">
          <cell r="C1623" t="str">
            <v>D20043</v>
          </cell>
          <cell r="G1623">
            <v>27489.119999999999</v>
          </cell>
          <cell r="I1623">
            <v>27400</v>
          </cell>
          <cell r="J1623">
            <v>16089.710000000001</v>
          </cell>
          <cell r="M1623">
            <v>27400</v>
          </cell>
          <cell r="N1623">
            <v>27400</v>
          </cell>
          <cell r="O1623">
            <v>5895.08</v>
          </cell>
          <cell r="P1623">
            <v>0</v>
          </cell>
          <cell r="Q1623">
            <v>0</v>
          </cell>
          <cell r="R1623">
            <v>0</v>
          </cell>
          <cell r="S1623">
            <v>0</v>
          </cell>
          <cell r="V1623">
            <v>0</v>
          </cell>
          <cell r="Y1623">
            <v>0</v>
          </cell>
          <cell r="AC1623" t="str">
            <v>D20043No</v>
          </cell>
          <cell r="AG1623">
            <v>0</v>
          </cell>
          <cell r="AH1623">
            <v>0</v>
          </cell>
        </row>
        <row r="1624">
          <cell r="C1624" t="str">
            <v>D20043</v>
          </cell>
          <cell r="G1624">
            <v>0</v>
          </cell>
          <cell r="I1624">
            <v>7800</v>
          </cell>
          <cell r="J1624">
            <v>0</v>
          </cell>
          <cell r="M1624">
            <v>7800</v>
          </cell>
          <cell r="N1624">
            <v>7800</v>
          </cell>
          <cell r="O1624">
            <v>0</v>
          </cell>
          <cell r="P1624">
            <v>0</v>
          </cell>
          <cell r="Q1624">
            <v>0</v>
          </cell>
          <cell r="R1624">
            <v>0</v>
          </cell>
          <cell r="S1624">
            <v>0</v>
          </cell>
          <cell r="V1624">
            <v>0</v>
          </cell>
          <cell r="Y1624">
            <v>0</v>
          </cell>
          <cell r="AC1624" t="str">
            <v>D20043No</v>
          </cell>
          <cell r="AG1624">
            <v>0</v>
          </cell>
          <cell r="AH1624">
            <v>0</v>
          </cell>
        </row>
        <row r="1625">
          <cell r="C1625" t="str">
            <v>D20043</v>
          </cell>
          <cell r="G1625">
            <v>114.89</v>
          </cell>
          <cell r="I1625">
            <v>0</v>
          </cell>
          <cell r="J1625">
            <v>0</v>
          </cell>
          <cell r="M1625">
            <v>0</v>
          </cell>
          <cell r="N1625">
            <v>0</v>
          </cell>
          <cell r="O1625">
            <v>0</v>
          </cell>
          <cell r="P1625">
            <v>0</v>
          </cell>
          <cell r="Q1625">
            <v>0</v>
          </cell>
          <cell r="R1625">
            <v>0</v>
          </cell>
          <cell r="S1625">
            <v>0</v>
          </cell>
          <cell r="V1625">
            <v>0</v>
          </cell>
          <cell r="Y1625">
            <v>0</v>
          </cell>
          <cell r="AC1625" t="str">
            <v>D20043No</v>
          </cell>
          <cell r="AG1625">
            <v>0</v>
          </cell>
          <cell r="AH1625">
            <v>0</v>
          </cell>
        </row>
        <row r="1626">
          <cell r="C1626" t="str">
            <v>D20043</v>
          </cell>
          <cell r="G1626">
            <v>10662.54</v>
          </cell>
          <cell r="I1626">
            <v>1500</v>
          </cell>
          <cell r="J1626">
            <v>8300</v>
          </cell>
          <cell r="M1626">
            <v>1500</v>
          </cell>
          <cell r="N1626">
            <v>1500</v>
          </cell>
          <cell r="O1626">
            <v>0</v>
          </cell>
          <cell r="P1626">
            <v>0</v>
          </cell>
          <cell r="Q1626">
            <v>0</v>
          </cell>
          <cell r="R1626">
            <v>0</v>
          </cell>
          <cell r="S1626">
            <v>0</v>
          </cell>
          <cell r="V1626">
            <v>0</v>
          </cell>
          <cell r="Y1626">
            <v>0</v>
          </cell>
          <cell r="AC1626" t="str">
            <v>D20043No</v>
          </cell>
          <cell r="AG1626">
            <v>0</v>
          </cell>
          <cell r="AH1626">
            <v>0</v>
          </cell>
        </row>
        <row r="1627">
          <cell r="C1627" t="str">
            <v>D20043</v>
          </cell>
          <cell r="G1627">
            <v>102.12</v>
          </cell>
          <cell r="I1627">
            <v>100</v>
          </cell>
          <cell r="J1627">
            <v>0</v>
          </cell>
          <cell r="M1627">
            <v>100</v>
          </cell>
          <cell r="N1627">
            <v>100</v>
          </cell>
          <cell r="O1627">
            <v>0</v>
          </cell>
          <cell r="P1627">
            <v>0</v>
          </cell>
          <cell r="Q1627">
            <v>0</v>
          </cell>
          <cell r="R1627">
            <v>0</v>
          </cell>
          <cell r="S1627">
            <v>0</v>
          </cell>
          <cell r="V1627">
            <v>0</v>
          </cell>
          <cell r="Y1627">
            <v>0</v>
          </cell>
          <cell r="AC1627" t="str">
            <v>D20043No</v>
          </cell>
          <cell r="AG1627">
            <v>0</v>
          </cell>
          <cell r="AH1627">
            <v>0</v>
          </cell>
        </row>
        <row r="1628">
          <cell r="C1628" t="str">
            <v>D20043</v>
          </cell>
          <cell r="G1628">
            <v>0</v>
          </cell>
          <cell r="I1628">
            <v>3200</v>
          </cell>
          <cell r="J1628">
            <v>0</v>
          </cell>
          <cell r="M1628">
            <v>3200</v>
          </cell>
          <cell r="N1628">
            <v>3200</v>
          </cell>
          <cell r="O1628">
            <v>0</v>
          </cell>
          <cell r="P1628">
            <v>0</v>
          </cell>
          <cell r="Q1628">
            <v>0</v>
          </cell>
          <cell r="R1628">
            <v>0</v>
          </cell>
          <cell r="S1628">
            <v>0</v>
          </cell>
          <cell r="V1628">
            <v>0</v>
          </cell>
          <cell r="Y1628">
            <v>0</v>
          </cell>
          <cell r="AC1628" t="str">
            <v>D20043No</v>
          </cell>
          <cell r="AG1628">
            <v>0</v>
          </cell>
          <cell r="AH1628">
            <v>0</v>
          </cell>
        </row>
        <row r="1629">
          <cell r="C1629" t="str">
            <v>D20043</v>
          </cell>
          <cell r="G1629">
            <v>0</v>
          </cell>
          <cell r="I1629">
            <v>0</v>
          </cell>
          <cell r="J1629">
            <v>43.92</v>
          </cell>
          <cell r="M1629">
            <v>0</v>
          </cell>
          <cell r="N1629">
            <v>0</v>
          </cell>
          <cell r="O1629">
            <v>0</v>
          </cell>
          <cell r="P1629">
            <v>0</v>
          </cell>
          <cell r="Q1629">
            <v>0</v>
          </cell>
          <cell r="R1629">
            <v>0</v>
          </cell>
          <cell r="S1629">
            <v>0</v>
          </cell>
          <cell r="V1629">
            <v>0</v>
          </cell>
          <cell r="Y1629">
            <v>0</v>
          </cell>
          <cell r="AC1629" t="str">
            <v>D20043No</v>
          </cell>
          <cell r="AG1629">
            <v>0</v>
          </cell>
          <cell r="AH1629">
            <v>0</v>
          </cell>
        </row>
        <row r="1630">
          <cell r="C1630" t="str">
            <v>D20043</v>
          </cell>
          <cell r="G1630">
            <v>0</v>
          </cell>
          <cell r="I1630">
            <v>600</v>
          </cell>
          <cell r="J1630">
            <v>0</v>
          </cell>
          <cell r="M1630">
            <v>600</v>
          </cell>
          <cell r="N1630">
            <v>600</v>
          </cell>
          <cell r="O1630">
            <v>0</v>
          </cell>
          <cell r="P1630">
            <v>0</v>
          </cell>
          <cell r="Q1630">
            <v>0</v>
          </cell>
          <cell r="R1630">
            <v>0</v>
          </cell>
          <cell r="S1630">
            <v>0</v>
          </cell>
          <cell r="V1630">
            <v>0</v>
          </cell>
          <cell r="Y1630">
            <v>0</v>
          </cell>
          <cell r="AC1630" t="str">
            <v>D20043No</v>
          </cell>
          <cell r="AG1630">
            <v>0</v>
          </cell>
          <cell r="AH1630">
            <v>0</v>
          </cell>
        </row>
        <row r="1631">
          <cell r="C1631" t="str">
            <v>D20043</v>
          </cell>
          <cell r="G1631">
            <v>0</v>
          </cell>
          <cell r="I1631">
            <v>0</v>
          </cell>
          <cell r="J1631">
            <v>0</v>
          </cell>
          <cell r="M1631">
            <v>0</v>
          </cell>
          <cell r="N1631">
            <v>0</v>
          </cell>
          <cell r="O1631">
            <v>0</v>
          </cell>
          <cell r="P1631">
            <v>0</v>
          </cell>
          <cell r="Q1631">
            <v>0</v>
          </cell>
          <cell r="R1631">
            <v>2500</v>
          </cell>
          <cell r="S1631">
            <v>2500</v>
          </cell>
          <cell r="V1631">
            <v>2500</v>
          </cell>
          <cell r="Y1631">
            <v>0</v>
          </cell>
          <cell r="AC1631" t="str">
            <v>D20043Yes</v>
          </cell>
          <cell r="AG1631">
            <v>0</v>
          </cell>
          <cell r="AH1631">
            <v>0</v>
          </cell>
        </row>
        <row r="1632">
          <cell r="C1632" t="str">
            <v>D20043</v>
          </cell>
          <cell r="G1632">
            <v>0</v>
          </cell>
          <cell r="I1632">
            <v>0</v>
          </cell>
          <cell r="J1632">
            <v>0</v>
          </cell>
          <cell r="M1632">
            <v>0</v>
          </cell>
          <cell r="N1632">
            <v>0</v>
          </cell>
          <cell r="O1632">
            <v>0</v>
          </cell>
          <cell r="P1632">
            <v>0</v>
          </cell>
          <cell r="Q1632">
            <v>0</v>
          </cell>
          <cell r="R1632">
            <v>500</v>
          </cell>
          <cell r="S1632">
            <v>500</v>
          </cell>
          <cell r="V1632">
            <v>500</v>
          </cell>
          <cell r="Y1632">
            <v>0</v>
          </cell>
          <cell r="AC1632" t="str">
            <v>D20043Yes</v>
          </cell>
          <cell r="AG1632">
            <v>0</v>
          </cell>
          <cell r="AH1632">
            <v>0</v>
          </cell>
        </row>
        <row r="1633">
          <cell r="C1633" t="str">
            <v>D20043</v>
          </cell>
          <cell r="G1633">
            <v>0</v>
          </cell>
          <cell r="I1633">
            <v>0</v>
          </cell>
          <cell r="J1633">
            <v>0</v>
          </cell>
          <cell r="M1633">
            <v>0</v>
          </cell>
          <cell r="N1633">
            <v>0</v>
          </cell>
          <cell r="O1633">
            <v>0</v>
          </cell>
          <cell r="P1633">
            <v>0</v>
          </cell>
          <cell r="Q1633">
            <v>0</v>
          </cell>
          <cell r="R1633">
            <v>1100</v>
          </cell>
          <cell r="S1633">
            <v>1100</v>
          </cell>
          <cell r="V1633">
            <v>1100</v>
          </cell>
          <cell r="Y1633">
            <v>0</v>
          </cell>
          <cell r="AC1633" t="str">
            <v>D20043Yes</v>
          </cell>
          <cell r="AG1633">
            <v>0</v>
          </cell>
          <cell r="AH1633">
            <v>0</v>
          </cell>
        </row>
        <row r="1634">
          <cell r="C1634">
            <v>0</v>
          </cell>
          <cell r="G1634">
            <v>98110.66</v>
          </cell>
          <cell r="I1634">
            <v>100000</v>
          </cell>
          <cell r="J1634">
            <v>103198.23000000001</v>
          </cell>
          <cell r="M1634">
            <v>100000</v>
          </cell>
          <cell r="N1634">
            <v>100000</v>
          </cell>
          <cell r="O1634">
            <v>66649.64</v>
          </cell>
          <cell r="P1634">
            <v>0</v>
          </cell>
          <cell r="Q1634">
            <v>0</v>
          </cell>
          <cell r="R1634">
            <v>0</v>
          </cell>
          <cell r="S1634">
            <v>14221.7</v>
          </cell>
          <cell r="V1634">
            <v>4099.7000000000007</v>
          </cell>
          <cell r="Y1634">
            <v>-1058.04</v>
          </cell>
          <cell r="AC1634" t="str">
            <v/>
          </cell>
          <cell r="AG1634">
            <v>0</v>
          </cell>
          <cell r="AH1634">
            <v>0</v>
          </cell>
        </row>
        <row r="1635">
          <cell r="C1635" t="str">
            <v>D20046</v>
          </cell>
          <cell r="G1635">
            <v>0</v>
          </cell>
          <cell r="I1635">
            <v>20</v>
          </cell>
          <cell r="J1635">
            <v>0</v>
          </cell>
          <cell r="M1635">
            <v>0</v>
          </cell>
          <cell r="N1635">
            <v>0</v>
          </cell>
          <cell r="O1635">
            <v>0</v>
          </cell>
          <cell r="P1635">
            <v>0</v>
          </cell>
          <cell r="Q1635">
            <v>0</v>
          </cell>
          <cell r="R1635">
            <v>0</v>
          </cell>
          <cell r="S1635">
            <v>2.59</v>
          </cell>
          <cell r="V1635">
            <v>0</v>
          </cell>
          <cell r="Y1635">
            <v>0</v>
          </cell>
          <cell r="AC1635" t="str">
            <v>D20046No</v>
          </cell>
          <cell r="AG1635">
            <v>0</v>
          </cell>
          <cell r="AH1635">
            <v>0</v>
          </cell>
        </row>
        <row r="1636">
          <cell r="C1636" t="str">
            <v>D20046</v>
          </cell>
          <cell r="G1636">
            <v>0</v>
          </cell>
          <cell r="I1636">
            <v>20</v>
          </cell>
          <cell r="J1636">
            <v>0</v>
          </cell>
          <cell r="M1636">
            <v>0</v>
          </cell>
          <cell r="N1636">
            <v>0</v>
          </cell>
          <cell r="O1636">
            <v>0</v>
          </cell>
          <cell r="P1636">
            <v>0</v>
          </cell>
          <cell r="Q1636">
            <v>0</v>
          </cell>
          <cell r="R1636">
            <v>0</v>
          </cell>
          <cell r="S1636">
            <v>0</v>
          </cell>
          <cell r="V1636">
            <v>0</v>
          </cell>
          <cell r="Y1636">
            <v>0</v>
          </cell>
          <cell r="AC1636" t="str">
            <v>D20046No</v>
          </cell>
          <cell r="AG1636">
            <v>0</v>
          </cell>
          <cell r="AH1636">
            <v>0</v>
          </cell>
        </row>
        <row r="1637">
          <cell r="C1637" t="str">
            <v>D20046</v>
          </cell>
          <cell r="G1637">
            <v>133.75</v>
          </cell>
          <cell r="I1637">
            <v>0</v>
          </cell>
          <cell r="J1637">
            <v>0</v>
          </cell>
          <cell r="M1637">
            <v>0</v>
          </cell>
          <cell r="N1637">
            <v>0</v>
          </cell>
          <cell r="O1637">
            <v>0</v>
          </cell>
          <cell r="P1637">
            <v>0</v>
          </cell>
          <cell r="Q1637">
            <v>0</v>
          </cell>
          <cell r="R1637">
            <v>0</v>
          </cell>
          <cell r="S1637">
            <v>0</v>
          </cell>
          <cell r="V1637">
            <v>0</v>
          </cell>
          <cell r="Y1637">
            <v>0</v>
          </cell>
          <cell r="AC1637" t="str">
            <v>D20046No</v>
          </cell>
          <cell r="AG1637">
            <v>0</v>
          </cell>
          <cell r="AH1637">
            <v>0</v>
          </cell>
        </row>
        <row r="1638">
          <cell r="C1638" t="str">
            <v>D20046</v>
          </cell>
          <cell r="G1638">
            <v>169</v>
          </cell>
          <cell r="I1638">
            <v>0</v>
          </cell>
          <cell r="J1638">
            <v>0</v>
          </cell>
          <cell r="M1638">
            <v>0</v>
          </cell>
          <cell r="N1638">
            <v>0</v>
          </cell>
          <cell r="O1638">
            <v>0</v>
          </cell>
          <cell r="P1638">
            <v>0</v>
          </cell>
          <cell r="Q1638">
            <v>0</v>
          </cell>
          <cell r="R1638">
            <v>0</v>
          </cell>
          <cell r="S1638">
            <v>0</v>
          </cell>
          <cell r="V1638">
            <v>0</v>
          </cell>
          <cell r="Y1638">
            <v>0</v>
          </cell>
          <cell r="AC1638" t="str">
            <v>D20046No</v>
          </cell>
          <cell r="AG1638">
            <v>0</v>
          </cell>
          <cell r="AH1638">
            <v>0</v>
          </cell>
        </row>
        <row r="1639">
          <cell r="C1639" t="str">
            <v>D20046</v>
          </cell>
          <cell r="G1639">
            <v>150</v>
          </cell>
          <cell r="I1639">
            <v>0</v>
          </cell>
          <cell r="J1639">
            <v>0</v>
          </cell>
          <cell r="M1639">
            <v>0</v>
          </cell>
          <cell r="N1639">
            <v>0</v>
          </cell>
          <cell r="O1639">
            <v>0</v>
          </cell>
          <cell r="P1639">
            <v>0</v>
          </cell>
          <cell r="Q1639">
            <v>0</v>
          </cell>
          <cell r="R1639">
            <v>0</v>
          </cell>
          <cell r="S1639">
            <v>0</v>
          </cell>
          <cell r="V1639">
            <v>0</v>
          </cell>
          <cell r="Y1639">
            <v>0</v>
          </cell>
          <cell r="AC1639" t="str">
            <v>D20046No</v>
          </cell>
          <cell r="AG1639">
            <v>0</v>
          </cell>
          <cell r="AH1639">
            <v>0</v>
          </cell>
        </row>
        <row r="1640">
          <cell r="C1640" t="str">
            <v>D20046</v>
          </cell>
          <cell r="G1640">
            <v>39626.379999999997</v>
          </cell>
          <cell r="I1640">
            <v>160400</v>
          </cell>
          <cell r="J1640">
            <v>90684.28</v>
          </cell>
          <cell r="M1640">
            <v>160400</v>
          </cell>
          <cell r="N1640">
            <v>172750</v>
          </cell>
          <cell r="O1640">
            <v>123479.85</v>
          </cell>
          <cell r="P1640">
            <v>0</v>
          </cell>
          <cell r="Q1640">
            <v>172750</v>
          </cell>
          <cell r="R1640">
            <v>172750</v>
          </cell>
          <cell r="S1640">
            <v>66002</v>
          </cell>
          <cell r="V1640">
            <v>172750</v>
          </cell>
          <cell r="Y1640">
            <v>0</v>
          </cell>
          <cell r="AC1640" t="str">
            <v>D20046No</v>
          </cell>
          <cell r="AG1640">
            <v>0</v>
          </cell>
          <cell r="AH1640">
            <v>0</v>
          </cell>
        </row>
        <row r="1641">
          <cell r="C1641" t="str">
            <v>D20046</v>
          </cell>
          <cell r="G1641">
            <v>0</v>
          </cell>
          <cell r="I1641">
            <v>5500</v>
          </cell>
          <cell r="J1641">
            <v>0</v>
          </cell>
          <cell r="M1641">
            <v>5500</v>
          </cell>
          <cell r="N1641">
            <v>0</v>
          </cell>
          <cell r="O1641">
            <v>0</v>
          </cell>
          <cell r="P1641">
            <v>0</v>
          </cell>
          <cell r="Q1641">
            <v>0</v>
          </cell>
          <cell r="R1641">
            <v>0</v>
          </cell>
          <cell r="S1641">
            <v>0</v>
          </cell>
          <cell r="V1641">
            <v>0</v>
          </cell>
          <cell r="Y1641">
            <v>0</v>
          </cell>
          <cell r="AC1641" t="str">
            <v>D20046No</v>
          </cell>
          <cell r="AG1641">
            <v>0</v>
          </cell>
          <cell r="AH1641">
            <v>0</v>
          </cell>
        </row>
        <row r="1642">
          <cell r="C1642" t="str">
            <v>D20046</v>
          </cell>
          <cell r="G1642">
            <v>45.34</v>
          </cell>
          <cell r="I1642">
            <v>100</v>
          </cell>
          <cell r="J1642">
            <v>0</v>
          </cell>
          <cell r="M1642">
            <v>100</v>
          </cell>
          <cell r="N1642">
            <v>0</v>
          </cell>
          <cell r="O1642">
            <v>128</v>
          </cell>
          <cell r="P1642">
            <v>0</v>
          </cell>
          <cell r="Q1642">
            <v>0</v>
          </cell>
          <cell r="R1642">
            <v>0</v>
          </cell>
          <cell r="S1642">
            <v>132</v>
          </cell>
          <cell r="V1642">
            <v>0</v>
          </cell>
          <cell r="Y1642">
            <v>0</v>
          </cell>
          <cell r="AC1642" t="str">
            <v>D20046No</v>
          </cell>
          <cell r="AG1642">
            <v>0</v>
          </cell>
          <cell r="AH1642">
            <v>0</v>
          </cell>
        </row>
        <row r="1643">
          <cell r="C1643" t="str">
            <v>D20046</v>
          </cell>
          <cell r="G1643">
            <v>3604.04</v>
          </cell>
          <cell r="I1643">
            <v>500</v>
          </cell>
          <cell r="J1643">
            <v>788.90000000000009</v>
          </cell>
          <cell r="M1643">
            <v>500</v>
          </cell>
          <cell r="N1643">
            <v>500</v>
          </cell>
          <cell r="O1643">
            <v>35.97</v>
          </cell>
          <cell r="P1643">
            <v>0</v>
          </cell>
          <cell r="Q1643">
            <v>500</v>
          </cell>
          <cell r="R1643">
            <v>500</v>
          </cell>
          <cell r="S1643">
            <v>0</v>
          </cell>
          <cell r="V1643">
            <v>500</v>
          </cell>
          <cell r="Y1643">
            <v>0</v>
          </cell>
          <cell r="AC1643" t="str">
            <v>D20046No</v>
          </cell>
          <cell r="AG1643">
            <v>0</v>
          </cell>
          <cell r="AH1643">
            <v>0</v>
          </cell>
        </row>
        <row r="1644">
          <cell r="C1644" t="str">
            <v>D20046</v>
          </cell>
          <cell r="G1644">
            <v>0</v>
          </cell>
          <cell r="I1644">
            <v>400</v>
          </cell>
          <cell r="J1644">
            <v>0</v>
          </cell>
          <cell r="M1644">
            <v>400</v>
          </cell>
          <cell r="N1644">
            <v>0</v>
          </cell>
          <cell r="O1644">
            <v>0</v>
          </cell>
          <cell r="P1644">
            <v>0</v>
          </cell>
          <cell r="Q1644">
            <v>0</v>
          </cell>
          <cell r="R1644">
            <v>0</v>
          </cell>
          <cell r="S1644">
            <v>0</v>
          </cell>
          <cell r="V1644">
            <v>0</v>
          </cell>
          <cell r="Y1644">
            <v>0</v>
          </cell>
          <cell r="AC1644" t="str">
            <v>D20046No</v>
          </cell>
          <cell r="AG1644">
            <v>0</v>
          </cell>
          <cell r="AH1644">
            <v>0</v>
          </cell>
        </row>
        <row r="1645">
          <cell r="C1645" t="str">
            <v>D20046</v>
          </cell>
          <cell r="G1645">
            <v>0</v>
          </cell>
          <cell r="I1645">
            <v>0</v>
          </cell>
          <cell r="J1645">
            <v>484</v>
          </cell>
          <cell r="M1645">
            <v>0</v>
          </cell>
          <cell r="N1645">
            <v>0</v>
          </cell>
          <cell r="O1645">
            <v>0</v>
          </cell>
          <cell r="P1645">
            <v>0</v>
          </cell>
          <cell r="Q1645">
            <v>0</v>
          </cell>
          <cell r="R1645">
            <v>0</v>
          </cell>
          <cell r="S1645">
            <v>0</v>
          </cell>
          <cell r="V1645">
            <v>0</v>
          </cell>
          <cell r="Y1645">
            <v>0</v>
          </cell>
          <cell r="AC1645" t="str">
            <v>D20046No</v>
          </cell>
          <cell r="AG1645">
            <v>0</v>
          </cell>
          <cell r="AH1645">
            <v>0</v>
          </cell>
        </row>
        <row r="1646">
          <cell r="C1646" t="str">
            <v>D20046</v>
          </cell>
          <cell r="G1646">
            <v>107.8</v>
          </cell>
          <cell r="I1646">
            <v>0</v>
          </cell>
          <cell r="J1646">
            <v>0</v>
          </cell>
          <cell r="M1646">
            <v>0</v>
          </cell>
          <cell r="N1646">
            <v>0</v>
          </cell>
          <cell r="O1646">
            <v>0</v>
          </cell>
          <cell r="P1646">
            <v>0</v>
          </cell>
          <cell r="Q1646">
            <v>0</v>
          </cell>
          <cell r="R1646">
            <v>0</v>
          </cell>
          <cell r="S1646">
            <v>0</v>
          </cell>
          <cell r="V1646">
            <v>0</v>
          </cell>
          <cell r="Y1646">
            <v>0</v>
          </cell>
          <cell r="AC1646" t="str">
            <v>D20046No</v>
          </cell>
          <cell r="AG1646">
            <v>0</v>
          </cell>
          <cell r="AH1646">
            <v>0</v>
          </cell>
        </row>
        <row r="1647">
          <cell r="C1647" t="str">
            <v>D20046</v>
          </cell>
          <cell r="G1647">
            <v>23</v>
          </cell>
          <cell r="I1647">
            <v>900</v>
          </cell>
          <cell r="J1647">
            <v>678.34</v>
          </cell>
          <cell r="M1647">
            <v>900</v>
          </cell>
          <cell r="N1647">
            <v>900</v>
          </cell>
          <cell r="O1647">
            <v>483.02000000000004</v>
          </cell>
          <cell r="P1647">
            <v>0</v>
          </cell>
          <cell r="Q1647">
            <v>900</v>
          </cell>
          <cell r="R1647">
            <v>900</v>
          </cell>
          <cell r="S1647">
            <v>260.98</v>
          </cell>
          <cell r="V1647">
            <v>900</v>
          </cell>
          <cell r="Y1647">
            <v>0</v>
          </cell>
          <cell r="AC1647" t="str">
            <v>D20046No</v>
          </cell>
          <cell r="AG1647">
            <v>0</v>
          </cell>
          <cell r="AH1647">
            <v>0</v>
          </cell>
        </row>
        <row r="1648">
          <cell r="C1648" t="str">
            <v>D20046</v>
          </cell>
          <cell r="G1648">
            <v>435.5</v>
          </cell>
          <cell r="I1648">
            <v>0</v>
          </cell>
          <cell r="J1648">
            <v>0</v>
          </cell>
          <cell r="M1648">
            <v>0</v>
          </cell>
          <cell r="N1648">
            <v>0</v>
          </cell>
          <cell r="O1648">
            <v>0</v>
          </cell>
          <cell r="P1648">
            <v>0</v>
          </cell>
          <cell r="Q1648">
            <v>0</v>
          </cell>
          <cell r="R1648">
            <v>0</v>
          </cell>
          <cell r="S1648">
            <v>38</v>
          </cell>
          <cell r="V1648">
            <v>0</v>
          </cell>
          <cell r="Y1648">
            <v>0</v>
          </cell>
          <cell r="AC1648" t="str">
            <v>D20046No</v>
          </cell>
          <cell r="AG1648">
            <v>0</v>
          </cell>
          <cell r="AH1648">
            <v>0</v>
          </cell>
        </row>
        <row r="1649">
          <cell r="C1649" t="str">
            <v>D20046</v>
          </cell>
          <cell r="G1649">
            <v>1110.8599999999999</v>
          </cell>
          <cell r="I1649">
            <v>6700</v>
          </cell>
          <cell r="J1649">
            <v>129.75</v>
          </cell>
          <cell r="M1649">
            <v>6700</v>
          </cell>
          <cell r="N1649">
            <v>100</v>
          </cell>
          <cell r="O1649">
            <v>325</v>
          </cell>
          <cell r="P1649">
            <v>0</v>
          </cell>
          <cell r="Q1649">
            <v>100</v>
          </cell>
          <cell r="R1649">
            <v>100</v>
          </cell>
          <cell r="S1649">
            <v>0</v>
          </cell>
          <cell r="V1649">
            <v>100</v>
          </cell>
          <cell r="Y1649">
            <v>0</v>
          </cell>
          <cell r="AC1649" t="str">
            <v>D20046No</v>
          </cell>
          <cell r="AG1649">
            <v>0</v>
          </cell>
          <cell r="AH1649">
            <v>0</v>
          </cell>
        </row>
        <row r="1650">
          <cell r="C1650" t="str">
            <v>D20046</v>
          </cell>
          <cell r="G1650">
            <v>55</v>
          </cell>
          <cell r="I1650">
            <v>2500</v>
          </cell>
          <cell r="J1650">
            <v>156.06</v>
          </cell>
          <cell r="M1650">
            <v>2500</v>
          </cell>
          <cell r="N1650">
            <v>100</v>
          </cell>
          <cell r="O1650">
            <v>790.6</v>
          </cell>
          <cell r="P1650">
            <v>0</v>
          </cell>
          <cell r="Q1650">
            <v>100</v>
          </cell>
          <cell r="R1650">
            <v>100</v>
          </cell>
          <cell r="S1650">
            <v>0</v>
          </cell>
          <cell r="V1650">
            <v>100</v>
          </cell>
          <cell r="Y1650">
            <v>0</v>
          </cell>
          <cell r="AC1650" t="str">
            <v>D20046No</v>
          </cell>
          <cell r="AG1650">
            <v>0</v>
          </cell>
          <cell r="AH1650">
            <v>0</v>
          </cell>
        </row>
        <row r="1651">
          <cell r="C1651" t="str">
            <v>D20046</v>
          </cell>
          <cell r="G1651">
            <v>626.17999999999995</v>
          </cell>
          <cell r="I1651">
            <v>1100</v>
          </cell>
          <cell r="J1651">
            <v>81.23</v>
          </cell>
          <cell r="M1651">
            <v>1100</v>
          </cell>
          <cell r="N1651">
            <v>100</v>
          </cell>
          <cell r="O1651">
            <v>84.34</v>
          </cell>
          <cell r="P1651">
            <v>0</v>
          </cell>
          <cell r="Q1651">
            <v>100</v>
          </cell>
          <cell r="R1651">
            <v>100</v>
          </cell>
          <cell r="S1651">
            <v>30.02</v>
          </cell>
          <cell r="V1651">
            <v>100</v>
          </cell>
          <cell r="Y1651">
            <v>0</v>
          </cell>
          <cell r="AC1651" t="str">
            <v>D20046No</v>
          </cell>
          <cell r="AG1651">
            <v>0</v>
          </cell>
          <cell r="AH1651">
            <v>0</v>
          </cell>
        </row>
        <row r="1652">
          <cell r="C1652" t="str">
            <v>D20046</v>
          </cell>
          <cell r="G1652">
            <v>2449.5300000000002</v>
          </cell>
          <cell r="I1652">
            <v>7300</v>
          </cell>
          <cell r="J1652">
            <v>0</v>
          </cell>
          <cell r="M1652">
            <v>7300</v>
          </cell>
          <cell r="N1652">
            <v>0</v>
          </cell>
          <cell r="O1652">
            <v>1399.17</v>
          </cell>
          <cell r="P1652">
            <v>0</v>
          </cell>
          <cell r="Q1652">
            <v>0</v>
          </cell>
          <cell r="R1652">
            <v>0</v>
          </cell>
          <cell r="S1652">
            <v>46.11</v>
          </cell>
          <cell r="V1652">
            <v>0</v>
          </cell>
          <cell r="Y1652">
            <v>0</v>
          </cell>
          <cell r="AC1652" t="str">
            <v>D20046No</v>
          </cell>
          <cell r="AG1652">
            <v>0</v>
          </cell>
          <cell r="AH1652">
            <v>0</v>
          </cell>
        </row>
        <row r="1653">
          <cell r="C1653" t="str">
            <v>D20046</v>
          </cell>
          <cell r="G1653">
            <v>0</v>
          </cell>
          <cell r="I1653">
            <v>10000</v>
          </cell>
          <cell r="J1653">
            <v>1261.9000000000001</v>
          </cell>
          <cell r="M1653">
            <v>10000</v>
          </cell>
          <cell r="N1653">
            <v>1000</v>
          </cell>
          <cell r="O1653">
            <v>51.27</v>
          </cell>
          <cell r="P1653">
            <v>0</v>
          </cell>
          <cell r="Q1653">
            <v>1000</v>
          </cell>
          <cell r="R1653">
            <v>1000</v>
          </cell>
          <cell r="S1653">
            <v>0</v>
          </cell>
          <cell r="V1653">
            <v>1000</v>
          </cell>
          <cell r="Y1653">
            <v>0</v>
          </cell>
          <cell r="AC1653" t="str">
            <v>D20046No</v>
          </cell>
          <cell r="AG1653">
            <v>0</v>
          </cell>
          <cell r="AH1653">
            <v>0</v>
          </cell>
        </row>
        <row r="1654">
          <cell r="C1654" t="str">
            <v>D20046</v>
          </cell>
          <cell r="G1654">
            <v>2008</v>
          </cell>
          <cell r="I1654">
            <v>0</v>
          </cell>
          <cell r="J1654">
            <v>2000</v>
          </cell>
          <cell r="M1654">
            <v>0</v>
          </cell>
          <cell r="N1654">
            <v>0</v>
          </cell>
          <cell r="O1654">
            <v>1335</v>
          </cell>
          <cell r="P1654">
            <v>0</v>
          </cell>
          <cell r="Q1654">
            <v>0</v>
          </cell>
          <cell r="R1654">
            <v>0</v>
          </cell>
          <cell r="S1654">
            <v>952.28</v>
          </cell>
          <cell r="V1654">
            <v>0</v>
          </cell>
          <cell r="Y1654">
            <v>0</v>
          </cell>
          <cell r="AC1654" t="str">
            <v>D20046No</v>
          </cell>
          <cell r="AG1654">
            <v>0</v>
          </cell>
          <cell r="AH1654">
            <v>0</v>
          </cell>
        </row>
        <row r="1655">
          <cell r="C1655" t="str">
            <v>D20046</v>
          </cell>
          <cell r="G1655">
            <v>9320</v>
          </cell>
          <cell r="I1655">
            <v>6000</v>
          </cell>
          <cell r="J1655">
            <v>0</v>
          </cell>
          <cell r="M1655">
            <v>6000</v>
          </cell>
          <cell r="N1655">
            <v>0</v>
          </cell>
          <cell r="O1655">
            <v>0</v>
          </cell>
          <cell r="P1655">
            <v>0</v>
          </cell>
          <cell r="Q1655">
            <v>0</v>
          </cell>
          <cell r="R1655">
            <v>0</v>
          </cell>
          <cell r="S1655">
            <v>0</v>
          </cell>
          <cell r="V1655">
            <v>0</v>
          </cell>
          <cell r="Y1655">
            <v>0</v>
          </cell>
          <cell r="AC1655" t="str">
            <v>D20046No</v>
          </cell>
          <cell r="AG1655">
            <v>0</v>
          </cell>
          <cell r="AH1655">
            <v>0</v>
          </cell>
        </row>
        <row r="1656">
          <cell r="C1656" t="str">
            <v>D20046</v>
          </cell>
          <cell r="G1656">
            <v>19624.04</v>
          </cell>
          <cell r="I1656">
            <v>0</v>
          </cell>
          <cell r="J1656">
            <v>434</v>
          </cell>
          <cell r="M1656">
            <v>0</v>
          </cell>
          <cell r="N1656">
            <v>0</v>
          </cell>
          <cell r="O1656">
            <v>0</v>
          </cell>
          <cell r="P1656">
            <v>0</v>
          </cell>
          <cell r="Q1656">
            <v>0</v>
          </cell>
          <cell r="R1656">
            <v>0</v>
          </cell>
          <cell r="S1656">
            <v>0</v>
          </cell>
          <cell r="V1656">
            <v>0</v>
          </cell>
          <cell r="Y1656">
            <v>0</v>
          </cell>
          <cell r="AC1656" t="str">
            <v>D20046No</v>
          </cell>
          <cell r="AG1656">
            <v>0</v>
          </cell>
          <cell r="AH1656">
            <v>0</v>
          </cell>
        </row>
        <row r="1657">
          <cell r="C1657" t="str">
            <v>D20046</v>
          </cell>
          <cell r="G1657">
            <v>186798.35</v>
          </cell>
          <cell r="I1657">
            <v>107000</v>
          </cell>
          <cell r="J1657">
            <v>174175</v>
          </cell>
          <cell r="M1657">
            <v>0</v>
          </cell>
          <cell r="N1657">
            <v>0</v>
          </cell>
          <cell r="O1657">
            <v>70337.3</v>
          </cell>
          <cell r="P1657">
            <v>0</v>
          </cell>
          <cell r="Q1657">
            <v>0</v>
          </cell>
          <cell r="R1657">
            <v>0</v>
          </cell>
          <cell r="S1657">
            <v>0</v>
          </cell>
          <cell r="V1657">
            <v>0</v>
          </cell>
          <cell r="Y1657">
            <v>0</v>
          </cell>
          <cell r="AC1657" t="str">
            <v>D20046No</v>
          </cell>
          <cell r="AG1657">
            <v>0</v>
          </cell>
          <cell r="AH1657">
            <v>0</v>
          </cell>
        </row>
        <row r="1658">
          <cell r="C1658" t="str">
            <v>D20046</v>
          </cell>
          <cell r="G1658">
            <v>157624.4</v>
          </cell>
          <cell r="I1658">
            <v>150000</v>
          </cell>
          <cell r="J1658">
            <v>151480</v>
          </cell>
          <cell r="M1658">
            <v>150000</v>
          </cell>
          <cell r="N1658">
            <v>180850</v>
          </cell>
          <cell r="O1658">
            <v>172691.20000000001</v>
          </cell>
          <cell r="P1658">
            <v>0</v>
          </cell>
          <cell r="Q1658">
            <v>245850</v>
          </cell>
          <cell r="R1658">
            <v>245850</v>
          </cell>
          <cell r="S1658">
            <v>126611.7</v>
          </cell>
          <cell r="V1658">
            <v>245850</v>
          </cell>
          <cell r="Y1658">
            <v>0</v>
          </cell>
          <cell r="AC1658" t="str">
            <v>D20046No</v>
          </cell>
          <cell r="AG1658">
            <v>0</v>
          </cell>
          <cell r="AH1658">
            <v>0</v>
          </cell>
        </row>
        <row r="1659">
          <cell r="C1659" t="str">
            <v>D20046</v>
          </cell>
          <cell r="G1659">
            <v>323.95</v>
          </cell>
          <cell r="I1659">
            <v>800</v>
          </cell>
          <cell r="J1659">
            <v>267.44</v>
          </cell>
          <cell r="M1659">
            <v>800</v>
          </cell>
          <cell r="N1659">
            <v>800</v>
          </cell>
          <cell r="O1659">
            <v>133.66999999999999</v>
          </cell>
          <cell r="P1659">
            <v>0</v>
          </cell>
          <cell r="Q1659">
            <v>800</v>
          </cell>
          <cell r="R1659">
            <v>800</v>
          </cell>
          <cell r="S1659">
            <v>157.27000000000001</v>
          </cell>
          <cell r="V1659">
            <v>800</v>
          </cell>
          <cell r="Y1659">
            <v>0</v>
          </cell>
          <cell r="AC1659" t="str">
            <v>D20046No</v>
          </cell>
          <cell r="AG1659">
            <v>0</v>
          </cell>
          <cell r="AH1659">
            <v>0</v>
          </cell>
        </row>
        <row r="1660">
          <cell r="C1660" t="str">
            <v>D20046</v>
          </cell>
          <cell r="G1660">
            <v>20.75</v>
          </cell>
          <cell r="I1660">
            <v>0</v>
          </cell>
          <cell r="J1660">
            <v>0</v>
          </cell>
          <cell r="M1660">
            <v>0</v>
          </cell>
          <cell r="N1660">
            <v>0</v>
          </cell>
          <cell r="O1660">
            <v>0</v>
          </cell>
          <cell r="P1660">
            <v>0</v>
          </cell>
          <cell r="Q1660">
            <v>0</v>
          </cell>
          <cell r="R1660">
            <v>0</v>
          </cell>
          <cell r="S1660">
            <v>0</v>
          </cell>
          <cell r="V1660">
            <v>0</v>
          </cell>
          <cell r="Y1660">
            <v>0</v>
          </cell>
          <cell r="AC1660" t="str">
            <v>D20046No</v>
          </cell>
          <cell r="AG1660">
            <v>0</v>
          </cell>
          <cell r="AH1660">
            <v>0</v>
          </cell>
        </row>
        <row r="1661">
          <cell r="C1661" t="str">
            <v>D20046</v>
          </cell>
          <cell r="G1661">
            <v>2746.94</v>
          </cell>
          <cell r="I1661">
            <v>2900</v>
          </cell>
          <cell r="J1661">
            <v>675.15</v>
          </cell>
          <cell r="M1661">
            <v>2900</v>
          </cell>
          <cell r="N1661">
            <v>700</v>
          </cell>
          <cell r="O1661">
            <v>795.37</v>
          </cell>
          <cell r="P1661">
            <v>0</v>
          </cell>
          <cell r="Q1661">
            <v>700</v>
          </cell>
          <cell r="R1661">
            <v>700</v>
          </cell>
          <cell r="S1661">
            <v>405.75</v>
          </cell>
          <cell r="V1661">
            <v>700</v>
          </cell>
          <cell r="Y1661">
            <v>0</v>
          </cell>
          <cell r="AC1661" t="str">
            <v>D20046No</v>
          </cell>
          <cell r="AG1661">
            <v>0</v>
          </cell>
          <cell r="AH1661">
            <v>0</v>
          </cell>
        </row>
        <row r="1662">
          <cell r="C1662" t="str">
            <v>D20046</v>
          </cell>
          <cell r="G1662">
            <v>227.2</v>
          </cell>
          <cell r="I1662">
            <v>100</v>
          </cell>
          <cell r="J1662">
            <v>59.93</v>
          </cell>
          <cell r="M1662">
            <v>100</v>
          </cell>
          <cell r="N1662">
            <v>100</v>
          </cell>
          <cell r="O1662">
            <v>1116.4199999999998</v>
          </cell>
          <cell r="P1662">
            <v>0</v>
          </cell>
          <cell r="Q1662">
            <v>100</v>
          </cell>
          <cell r="R1662">
            <v>100</v>
          </cell>
          <cell r="S1662">
            <v>65</v>
          </cell>
          <cell r="V1662">
            <v>100</v>
          </cell>
          <cell r="Y1662">
            <v>0</v>
          </cell>
          <cell r="AC1662" t="str">
            <v>D20046No</v>
          </cell>
          <cell r="AG1662">
            <v>0</v>
          </cell>
          <cell r="AH1662">
            <v>0</v>
          </cell>
        </row>
        <row r="1663">
          <cell r="C1663" t="str">
            <v>D20046</v>
          </cell>
          <cell r="G1663">
            <v>0</v>
          </cell>
          <cell r="I1663">
            <v>2000</v>
          </cell>
          <cell r="J1663">
            <v>294.67</v>
          </cell>
          <cell r="M1663">
            <v>2000</v>
          </cell>
          <cell r="N1663">
            <v>300</v>
          </cell>
          <cell r="O1663">
            <v>0</v>
          </cell>
          <cell r="P1663">
            <v>0</v>
          </cell>
          <cell r="Q1663">
            <v>300</v>
          </cell>
          <cell r="R1663">
            <v>300</v>
          </cell>
          <cell r="S1663">
            <v>0</v>
          </cell>
          <cell r="V1663">
            <v>300</v>
          </cell>
          <cell r="Y1663">
            <v>0</v>
          </cell>
          <cell r="AC1663" t="str">
            <v>D20046No</v>
          </cell>
          <cell r="AG1663">
            <v>0</v>
          </cell>
          <cell r="AH1663">
            <v>0</v>
          </cell>
        </row>
        <row r="1664">
          <cell r="C1664" t="str">
            <v>D20046</v>
          </cell>
          <cell r="G1664">
            <v>0</v>
          </cell>
          <cell r="I1664">
            <v>1000</v>
          </cell>
          <cell r="J1664">
            <v>0</v>
          </cell>
          <cell r="M1664">
            <v>1000</v>
          </cell>
          <cell r="N1664">
            <v>0</v>
          </cell>
          <cell r="O1664">
            <v>0</v>
          </cell>
          <cell r="P1664">
            <v>0</v>
          </cell>
          <cell r="Q1664">
            <v>0</v>
          </cell>
          <cell r="R1664">
            <v>0</v>
          </cell>
          <cell r="S1664">
            <v>0</v>
          </cell>
          <cell r="V1664">
            <v>0</v>
          </cell>
          <cell r="Y1664">
            <v>0</v>
          </cell>
          <cell r="AC1664" t="str">
            <v>D20046No</v>
          </cell>
          <cell r="AG1664">
            <v>0</v>
          </cell>
          <cell r="AH1664">
            <v>0</v>
          </cell>
        </row>
        <row r="1665">
          <cell r="C1665" t="str">
            <v>D20046</v>
          </cell>
          <cell r="G1665">
            <v>0</v>
          </cell>
          <cell r="I1665">
            <v>0</v>
          </cell>
          <cell r="J1665">
            <v>240</v>
          </cell>
          <cell r="M1665">
            <v>0</v>
          </cell>
          <cell r="N1665">
            <v>0</v>
          </cell>
          <cell r="O1665">
            <v>150</v>
          </cell>
          <cell r="P1665">
            <v>0</v>
          </cell>
          <cell r="Q1665">
            <v>0</v>
          </cell>
          <cell r="R1665">
            <v>0</v>
          </cell>
          <cell r="S1665">
            <v>600</v>
          </cell>
          <cell r="V1665">
            <v>0</v>
          </cell>
          <cell r="Y1665">
            <v>0</v>
          </cell>
          <cell r="AC1665" t="str">
            <v>D20046No</v>
          </cell>
          <cell r="AG1665">
            <v>0</v>
          </cell>
          <cell r="AH1665">
            <v>0</v>
          </cell>
        </row>
        <row r="1666">
          <cell r="C1666" t="str">
            <v>D20046</v>
          </cell>
          <cell r="G1666">
            <v>8462</v>
          </cell>
          <cell r="I1666">
            <v>5300</v>
          </cell>
          <cell r="J1666">
            <v>6748.83</v>
          </cell>
          <cell r="M1666">
            <v>5300</v>
          </cell>
          <cell r="N1666">
            <v>5300</v>
          </cell>
          <cell r="O1666">
            <v>362</v>
          </cell>
          <cell r="P1666">
            <v>0</v>
          </cell>
          <cell r="Q1666">
            <v>5300</v>
          </cell>
          <cell r="R1666">
            <v>5300</v>
          </cell>
          <cell r="S1666">
            <v>780</v>
          </cell>
          <cell r="V1666">
            <v>5300</v>
          </cell>
          <cell r="Y1666">
            <v>0</v>
          </cell>
          <cell r="AC1666" t="str">
            <v>D20046No</v>
          </cell>
          <cell r="AG1666">
            <v>0</v>
          </cell>
          <cell r="AH1666">
            <v>0</v>
          </cell>
        </row>
        <row r="1667">
          <cell r="C1667" t="str">
            <v>D20046</v>
          </cell>
          <cell r="G1667">
            <v>154</v>
          </cell>
          <cell r="I1667">
            <v>0</v>
          </cell>
          <cell r="J1667">
            <v>0</v>
          </cell>
          <cell r="M1667">
            <v>0</v>
          </cell>
          <cell r="N1667">
            <v>0</v>
          </cell>
          <cell r="O1667">
            <v>0</v>
          </cell>
          <cell r="P1667">
            <v>0</v>
          </cell>
          <cell r="Q1667">
            <v>0</v>
          </cell>
          <cell r="R1667">
            <v>0</v>
          </cell>
          <cell r="S1667">
            <v>0</v>
          </cell>
          <cell r="V1667">
            <v>0</v>
          </cell>
          <cell r="Y1667">
            <v>0</v>
          </cell>
          <cell r="AC1667" t="str">
            <v>D20046Yes</v>
          </cell>
          <cell r="AG1667">
            <v>0</v>
          </cell>
          <cell r="AH1667">
            <v>0</v>
          </cell>
        </row>
        <row r="1668">
          <cell r="C1668" t="str">
            <v>D20046</v>
          </cell>
          <cell r="G1668">
            <v>0</v>
          </cell>
          <cell r="I1668">
            <v>0</v>
          </cell>
          <cell r="J1668">
            <v>47000</v>
          </cell>
          <cell r="M1668">
            <v>0</v>
          </cell>
          <cell r="N1668">
            <v>0</v>
          </cell>
          <cell r="O1668">
            <v>0</v>
          </cell>
          <cell r="P1668">
            <v>0</v>
          </cell>
          <cell r="Q1668">
            <v>0</v>
          </cell>
          <cell r="R1668">
            <v>0</v>
          </cell>
          <cell r="S1668">
            <v>0</v>
          </cell>
          <cell r="V1668">
            <v>0</v>
          </cell>
          <cell r="Y1668">
            <v>0</v>
          </cell>
          <cell r="AC1668" t="str">
            <v>D20046Yes</v>
          </cell>
          <cell r="AG1668">
            <v>0</v>
          </cell>
          <cell r="AH1668">
            <v>0</v>
          </cell>
        </row>
        <row r="1669">
          <cell r="C1669" t="str">
            <v>D20046</v>
          </cell>
          <cell r="G1669">
            <v>-222500</v>
          </cell>
          <cell r="I1669">
            <v>0</v>
          </cell>
          <cell r="J1669">
            <v>0</v>
          </cell>
          <cell r="M1669">
            <v>0</v>
          </cell>
          <cell r="N1669">
            <v>0</v>
          </cell>
          <cell r="O1669">
            <v>0</v>
          </cell>
          <cell r="P1669">
            <v>0</v>
          </cell>
          <cell r="Q1669">
            <v>0</v>
          </cell>
          <cell r="R1669">
            <v>0</v>
          </cell>
          <cell r="S1669">
            <v>0</v>
          </cell>
          <cell r="V1669">
            <v>0</v>
          </cell>
          <cell r="Y1669">
            <v>0</v>
          </cell>
          <cell r="AC1669" t="str">
            <v>D20046No</v>
          </cell>
          <cell r="AG1669">
            <v>0</v>
          </cell>
          <cell r="AH1669">
            <v>0</v>
          </cell>
        </row>
        <row r="1670">
          <cell r="C1670" t="str">
            <v>D20046</v>
          </cell>
          <cell r="G1670">
            <v>-60204.1</v>
          </cell>
          <cell r="I1670">
            <v>0</v>
          </cell>
          <cell r="J1670">
            <v>-7229</v>
          </cell>
          <cell r="M1670">
            <v>0</v>
          </cell>
          <cell r="N1670">
            <v>0</v>
          </cell>
          <cell r="O1670">
            <v>0</v>
          </cell>
          <cell r="P1670">
            <v>0</v>
          </cell>
          <cell r="Q1670">
            <v>0</v>
          </cell>
          <cell r="R1670">
            <v>0</v>
          </cell>
          <cell r="S1670">
            <v>0</v>
          </cell>
          <cell r="V1670">
            <v>0</v>
          </cell>
          <cell r="Y1670">
            <v>0</v>
          </cell>
          <cell r="AC1670" t="str">
            <v>D20046No</v>
          </cell>
          <cell r="AG1670">
            <v>0</v>
          </cell>
          <cell r="AH1670">
            <v>0</v>
          </cell>
        </row>
        <row r="1671">
          <cell r="C1671">
            <v>0</v>
          </cell>
          <cell r="G1671">
            <v>153141.91000000006</v>
          </cell>
          <cell r="I1671">
            <v>470540</v>
          </cell>
          <cell r="J1671">
            <v>470410.48</v>
          </cell>
          <cell r="M1671">
            <v>363500</v>
          </cell>
          <cell r="N1671">
            <v>363500</v>
          </cell>
          <cell r="O1671">
            <v>373698.18</v>
          </cell>
          <cell r="P1671">
            <v>0</v>
          </cell>
          <cell r="Q1671">
            <v>428500</v>
          </cell>
          <cell r="R1671">
            <v>0</v>
          </cell>
          <cell r="S1671">
            <v>196083.69999999998</v>
          </cell>
          <cell r="V1671">
            <v>428500</v>
          </cell>
          <cell r="Y1671">
            <v>-1058.04</v>
          </cell>
          <cell r="AC1671" t="str">
            <v/>
          </cell>
          <cell r="AG1671">
            <v>0</v>
          </cell>
          <cell r="AH1671">
            <v>0</v>
          </cell>
        </row>
        <row r="1672">
          <cell r="C1672" t="str">
            <v>D20049</v>
          </cell>
          <cell r="G1672">
            <v>395486.98</v>
          </cell>
          <cell r="I1672">
            <v>357300</v>
          </cell>
          <cell r="J1672">
            <v>520827.7300000001</v>
          </cell>
          <cell r="M1672">
            <v>357300</v>
          </cell>
          <cell r="N1672">
            <v>365200</v>
          </cell>
          <cell r="O1672">
            <v>488346.58000000007</v>
          </cell>
          <cell r="P1672">
            <v>0</v>
          </cell>
          <cell r="Q1672">
            <v>365200</v>
          </cell>
          <cell r="R1672">
            <v>365200</v>
          </cell>
          <cell r="S1672">
            <v>236044.62999999998</v>
          </cell>
          <cell r="V1672">
            <v>635098</v>
          </cell>
          <cell r="Y1672">
            <v>269898</v>
          </cell>
          <cell r="AC1672" t="str">
            <v>D20049No</v>
          </cell>
          <cell r="AG1672">
            <v>0</v>
          </cell>
          <cell r="AH1672">
            <v>0</v>
          </cell>
        </row>
        <row r="1673">
          <cell r="C1673" t="str">
            <v>D20049</v>
          </cell>
          <cell r="G1673">
            <v>49130.98</v>
          </cell>
          <cell r="I1673">
            <v>0</v>
          </cell>
          <cell r="J1673">
            <v>0</v>
          </cell>
          <cell r="M1673">
            <v>0</v>
          </cell>
          <cell r="N1673">
            <v>0</v>
          </cell>
          <cell r="O1673">
            <v>0</v>
          </cell>
          <cell r="P1673">
            <v>0</v>
          </cell>
          <cell r="Q1673">
            <v>0</v>
          </cell>
          <cell r="R1673">
            <v>0</v>
          </cell>
          <cell r="S1673">
            <v>0</v>
          </cell>
          <cell r="V1673">
            <v>0</v>
          </cell>
          <cell r="Y1673">
            <v>0</v>
          </cell>
          <cell r="AC1673" t="str">
            <v>D20049No</v>
          </cell>
          <cell r="AG1673">
            <v>0</v>
          </cell>
          <cell r="AH1673">
            <v>0</v>
          </cell>
        </row>
        <row r="1674">
          <cell r="C1674" t="str">
            <v>D20049</v>
          </cell>
          <cell r="G1674">
            <v>16173.29</v>
          </cell>
          <cell r="I1674">
            <v>0</v>
          </cell>
          <cell r="J1674">
            <v>0</v>
          </cell>
          <cell r="M1674">
            <v>0</v>
          </cell>
          <cell r="N1674">
            <v>0</v>
          </cell>
          <cell r="O1674">
            <v>0</v>
          </cell>
          <cell r="P1674">
            <v>0</v>
          </cell>
          <cell r="Q1674">
            <v>0</v>
          </cell>
          <cell r="R1674">
            <v>0</v>
          </cell>
          <cell r="S1674">
            <v>0</v>
          </cell>
          <cell r="V1674">
            <v>0</v>
          </cell>
          <cell r="Y1674">
            <v>0</v>
          </cell>
          <cell r="AC1674" t="str">
            <v>D20049No</v>
          </cell>
          <cell r="AG1674">
            <v>0</v>
          </cell>
          <cell r="AH1674">
            <v>0</v>
          </cell>
        </row>
        <row r="1675">
          <cell r="C1675" t="str">
            <v>D20049</v>
          </cell>
          <cell r="G1675">
            <v>68149.009999999995</v>
          </cell>
          <cell r="I1675">
            <v>0</v>
          </cell>
          <cell r="J1675">
            <v>0</v>
          </cell>
          <cell r="M1675">
            <v>0</v>
          </cell>
          <cell r="N1675">
            <v>0</v>
          </cell>
          <cell r="O1675">
            <v>0</v>
          </cell>
          <cell r="P1675">
            <v>0</v>
          </cell>
          <cell r="Q1675">
            <v>0</v>
          </cell>
          <cell r="R1675">
            <v>0</v>
          </cell>
          <cell r="S1675">
            <v>0</v>
          </cell>
          <cell r="V1675">
            <v>0</v>
          </cell>
          <cell r="Y1675">
            <v>0</v>
          </cell>
          <cell r="AC1675" t="str">
            <v>D20049No</v>
          </cell>
          <cell r="AG1675">
            <v>0</v>
          </cell>
          <cell r="AH1675">
            <v>0</v>
          </cell>
        </row>
        <row r="1676">
          <cell r="C1676" t="str">
            <v>D20049</v>
          </cell>
          <cell r="G1676">
            <v>156681.99</v>
          </cell>
          <cell r="I1676">
            <v>263100</v>
          </cell>
          <cell r="J1676">
            <v>71064.710000000006</v>
          </cell>
          <cell r="M1676">
            <v>263100</v>
          </cell>
          <cell r="N1676">
            <v>263100</v>
          </cell>
          <cell r="O1676">
            <v>70866.84</v>
          </cell>
          <cell r="P1676">
            <v>0</v>
          </cell>
          <cell r="Q1676">
            <v>263100</v>
          </cell>
          <cell r="R1676">
            <v>263100</v>
          </cell>
          <cell r="S1676">
            <v>35479.440000000002</v>
          </cell>
          <cell r="V1676">
            <v>0</v>
          </cell>
          <cell r="Y1676">
            <v>-263100</v>
          </cell>
          <cell r="AC1676" t="str">
            <v>D20049No</v>
          </cell>
          <cell r="AG1676">
            <v>0</v>
          </cell>
          <cell r="AH1676">
            <v>0</v>
          </cell>
        </row>
        <row r="1677">
          <cell r="C1677" t="str">
            <v>D20049</v>
          </cell>
          <cell r="G1677">
            <v>0</v>
          </cell>
          <cell r="I1677">
            <v>0</v>
          </cell>
          <cell r="J1677">
            <v>23570.58</v>
          </cell>
          <cell r="M1677">
            <v>0</v>
          </cell>
          <cell r="N1677">
            <v>0</v>
          </cell>
          <cell r="O1677">
            <v>0</v>
          </cell>
          <cell r="P1677">
            <v>0</v>
          </cell>
          <cell r="Q1677">
            <v>0</v>
          </cell>
          <cell r="R1677">
            <v>0</v>
          </cell>
          <cell r="S1677">
            <v>0</v>
          </cell>
          <cell r="V1677">
            <v>0</v>
          </cell>
          <cell r="Y1677">
            <v>0</v>
          </cell>
          <cell r="AC1677" t="str">
            <v>D20049No</v>
          </cell>
          <cell r="AG1677">
            <v>0</v>
          </cell>
          <cell r="AH1677">
            <v>0</v>
          </cell>
        </row>
        <row r="1678">
          <cell r="C1678" t="str">
            <v>D20049</v>
          </cell>
          <cell r="G1678">
            <v>112</v>
          </cell>
          <cell r="I1678">
            <v>0</v>
          </cell>
          <cell r="J1678">
            <v>0</v>
          </cell>
          <cell r="M1678">
            <v>0</v>
          </cell>
          <cell r="N1678">
            <v>0</v>
          </cell>
          <cell r="O1678">
            <v>75</v>
          </cell>
          <cell r="P1678">
            <v>0</v>
          </cell>
          <cell r="Q1678">
            <v>0</v>
          </cell>
          <cell r="R1678">
            <v>0</v>
          </cell>
          <cell r="S1678">
            <v>0</v>
          </cell>
          <cell r="V1678">
            <v>0</v>
          </cell>
          <cell r="Y1678">
            <v>0</v>
          </cell>
          <cell r="AC1678" t="str">
            <v>D20049No</v>
          </cell>
          <cell r="AG1678">
            <v>0</v>
          </cell>
          <cell r="AH1678">
            <v>0</v>
          </cell>
        </row>
        <row r="1679">
          <cell r="C1679" t="str">
            <v>D20049</v>
          </cell>
          <cell r="G1679">
            <v>0</v>
          </cell>
          <cell r="I1679">
            <v>600</v>
          </cell>
          <cell r="J1679">
            <v>0</v>
          </cell>
          <cell r="M1679">
            <v>600</v>
          </cell>
          <cell r="N1679">
            <v>0</v>
          </cell>
          <cell r="O1679">
            <v>3347.98</v>
          </cell>
          <cell r="P1679">
            <v>0</v>
          </cell>
          <cell r="Q1679">
            <v>0</v>
          </cell>
          <cell r="R1679">
            <v>0</v>
          </cell>
          <cell r="S1679">
            <v>0</v>
          </cell>
          <cell r="V1679">
            <v>0</v>
          </cell>
          <cell r="Y1679">
            <v>0</v>
          </cell>
          <cell r="AC1679" t="str">
            <v>D20049No</v>
          </cell>
          <cell r="AG1679">
            <v>0</v>
          </cell>
          <cell r="AH1679">
            <v>0</v>
          </cell>
        </row>
        <row r="1680">
          <cell r="C1680" t="str">
            <v>D20049</v>
          </cell>
          <cell r="G1680">
            <v>74.099999999999994</v>
          </cell>
          <cell r="I1680">
            <v>0</v>
          </cell>
          <cell r="J1680">
            <v>693.2</v>
          </cell>
          <cell r="M1680">
            <v>0</v>
          </cell>
          <cell r="N1680">
            <v>0</v>
          </cell>
          <cell r="O1680">
            <v>213.13</v>
          </cell>
          <cell r="P1680">
            <v>0</v>
          </cell>
          <cell r="Q1680">
            <v>0</v>
          </cell>
          <cell r="R1680">
            <v>0</v>
          </cell>
          <cell r="S1680">
            <v>35.299999999999997</v>
          </cell>
          <cell r="V1680">
            <v>0</v>
          </cell>
          <cell r="Y1680">
            <v>0</v>
          </cell>
          <cell r="AC1680" t="str">
            <v>D20049No</v>
          </cell>
          <cell r="AG1680">
            <v>0</v>
          </cell>
          <cell r="AH1680">
            <v>0</v>
          </cell>
        </row>
        <row r="1681">
          <cell r="C1681" t="str">
            <v>D20049</v>
          </cell>
          <cell r="G1681">
            <v>9822.6</v>
          </cell>
          <cell r="I1681">
            <v>14600</v>
          </cell>
          <cell r="J1681">
            <v>8085.0500000000011</v>
          </cell>
          <cell r="M1681">
            <v>14600</v>
          </cell>
          <cell r="N1681">
            <v>14600</v>
          </cell>
          <cell r="O1681">
            <v>7070.59</v>
          </cell>
          <cell r="P1681">
            <v>0</v>
          </cell>
          <cell r="Q1681">
            <v>14600</v>
          </cell>
          <cell r="R1681">
            <v>14600</v>
          </cell>
          <cell r="S1681">
            <v>3792.29</v>
          </cell>
          <cell r="V1681">
            <v>2800.755000000001</v>
          </cell>
          <cell r="Y1681">
            <v>-11799.244999999999</v>
          </cell>
          <cell r="AC1681" t="str">
            <v>D20049No</v>
          </cell>
          <cell r="AG1681">
            <v>0</v>
          </cell>
          <cell r="AH1681">
            <v>0</v>
          </cell>
        </row>
        <row r="1682">
          <cell r="C1682" t="str">
            <v>D20049</v>
          </cell>
          <cell r="G1682">
            <v>0</v>
          </cell>
          <cell r="I1682">
            <v>0</v>
          </cell>
          <cell r="J1682">
            <v>1202.97</v>
          </cell>
          <cell r="M1682">
            <v>0</v>
          </cell>
          <cell r="N1682">
            <v>0</v>
          </cell>
          <cell r="O1682">
            <v>0</v>
          </cell>
          <cell r="P1682">
            <v>0</v>
          </cell>
          <cell r="Q1682">
            <v>0</v>
          </cell>
          <cell r="R1682">
            <v>0</v>
          </cell>
          <cell r="S1682">
            <v>17.940000000000001</v>
          </cell>
          <cell r="V1682">
            <v>0</v>
          </cell>
          <cell r="Y1682">
            <v>0</v>
          </cell>
          <cell r="AC1682" t="str">
            <v>D20049No</v>
          </cell>
          <cell r="AG1682">
            <v>0</v>
          </cell>
          <cell r="AH1682">
            <v>0</v>
          </cell>
        </row>
        <row r="1683">
          <cell r="C1683" t="str">
            <v>D20049</v>
          </cell>
          <cell r="G1683">
            <v>0</v>
          </cell>
          <cell r="I1683">
            <v>0</v>
          </cell>
          <cell r="J1683">
            <v>0</v>
          </cell>
          <cell r="M1683">
            <v>0</v>
          </cell>
          <cell r="N1683">
            <v>0</v>
          </cell>
          <cell r="O1683">
            <v>2821.9</v>
          </cell>
          <cell r="P1683">
            <v>0</v>
          </cell>
          <cell r="Q1683">
            <v>0</v>
          </cell>
          <cell r="R1683">
            <v>0</v>
          </cell>
          <cell r="S1683">
            <v>0</v>
          </cell>
          <cell r="V1683">
            <v>0</v>
          </cell>
          <cell r="Y1683">
            <v>0</v>
          </cell>
          <cell r="AC1683" t="str">
            <v>D20049No</v>
          </cell>
          <cell r="AG1683">
            <v>0</v>
          </cell>
          <cell r="AH1683">
            <v>0</v>
          </cell>
        </row>
        <row r="1684">
          <cell r="C1684" t="str">
            <v>D20049</v>
          </cell>
          <cell r="G1684">
            <v>0</v>
          </cell>
          <cell r="I1684">
            <v>0</v>
          </cell>
          <cell r="J1684">
            <v>14.6</v>
          </cell>
          <cell r="M1684">
            <v>0</v>
          </cell>
          <cell r="N1684">
            <v>0</v>
          </cell>
          <cell r="O1684">
            <v>0</v>
          </cell>
          <cell r="P1684">
            <v>0</v>
          </cell>
          <cell r="Q1684">
            <v>0</v>
          </cell>
          <cell r="R1684">
            <v>0</v>
          </cell>
          <cell r="S1684">
            <v>0</v>
          </cell>
          <cell r="V1684">
            <v>0</v>
          </cell>
          <cell r="Y1684">
            <v>0</v>
          </cell>
          <cell r="AC1684" t="str">
            <v>D20049No</v>
          </cell>
          <cell r="AG1684">
            <v>0</v>
          </cell>
          <cell r="AH1684">
            <v>0</v>
          </cell>
        </row>
        <row r="1685">
          <cell r="C1685" t="str">
            <v>D20049</v>
          </cell>
          <cell r="G1685">
            <v>0</v>
          </cell>
          <cell r="I1685">
            <v>0</v>
          </cell>
          <cell r="J1685">
            <v>1303.29</v>
          </cell>
          <cell r="M1685">
            <v>0</v>
          </cell>
          <cell r="N1685">
            <v>0</v>
          </cell>
          <cell r="O1685">
            <v>1245.99</v>
          </cell>
          <cell r="P1685">
            <v>0</v>
          </cell>
          <cell r="Q1685">
            <v>0</v>
          </cell>
          <cell r="R1685">
            <v>0</v>
          </cell>
          <cell r="S1685">
            <v>1142.8800000000001</v>
          </cell>
          <cell r="V1685">
            <v>21.929999999999836</v>
          </cell>
          <cell r="Y1685">
            <v>21.92999999999995</v>
          </cell>
          <cell r="AC1685" t="str">
            <v>D20049No</v>
          </cell>
          <cell r="AG1685">
            <v>0</v>
          </cell>
          <cell r="AH1685">
            <v>0</v>
          </cell>
        </row>
        <row r="1686">
          <cell r="C1686" t="str">
            <v>D20049</v>
          </cell>
          <cell r="G1686">
            <v>0</v>
          </cell>
          <cell r="I1686">
            <v>6900</v>
          </cell>
          <cell r="J1686">
            <v>0</v>
          </cell>
          <cell r="M1686">
            <v>6900</v>
          </cell>
          <cell r="N1686">
            <v>0</v>
          </cell>
          <cell r="O1686">
            <v>57609</v>
          </cell>
          <cell r="P1686">
            <v>0</v>
          </cell>
          <cell r="Q1686">
            <v>0</v>
          </cell>
          <cell r="R1686">
            <v>0</v>
          </cell>
          <cell r="S1686">
            <v>0</v>
          </cell>
          <cell r="V1686">
            <v>0</v>
          </cell>
          <cell r="Y1686">
            <v>0</v>
          </cell>
          <cell r="AC1686" t="str">
            <v>D20049No</v>
          </cell>
          <cell r="AG1686">
            <v>0</v>
          </cell>
          <cell r="AH1686">
            <v>0</v>
          </cell>
        </row>
        <row r="1687">
          <cell r="C1687" t="str">
            <v>D20049</v>
          </cell>
          <cell r="G1687">
            <v>118.41</v>
          </cell>
          <cell r="I1687">
            <v>0</v>
          </cell>
          <cell r="J1687">
            <v>288.39</v>
          </cell>
          <cell r="M1687">
            <v>0</v>
          </cell>
          <cell r="N1687">
            <v>0</v>
          </cell>
          <cell r="O1687">
            <v>417.53999999999996</v>
          </cell>
          <cell r="P1687">
            <v>0</v>
          </cell>
          <cell r="Q1687">
            <v>0</v>
          </cell>
          <cell r="R1687">
            <v>0</v>
          </cell>
          <cell r="S1687">
            <v>294.85000000000002</v>
          </cell>
          <cell r="V1687">
            <v>80.09</v>
          </cell>
          <cell r="Y1687">
            <v>80.09</v>
          </cell>
          <cell r="AC1687" t="str">
            <v>D20049No</v>
          </cell>
          <cell r="AG1687">
            <v>0</v>
          </cell>
          <cell r="AH1687">
            <v>0</v>
          </cell>
        </row>
        <row r="1688">
          <cell r="C1688" t="str">
            <v>D20049</v>
          </cell>
          <cell r="G1688">
            <v>0</v>
          </cell>
          <cell r="I1688">
            <v>200</v>
          </cell>
          <cell r="J1688">
            <v>0</v>
          </cell>
          <cell r="M1688">
            <v>200</v>
          </cell>
          <cell r="N1688">
            <v>0</v>
          </cell>
          <cell r="O1688">
            <v>0</v>
          </cell>
          <cell r="P1688">
            <v>0</v>
          </cell>
          <cell r="Q1688">
            <v>0</v>
          </cell>
          <cell r="R1688">
            <v>0</v>
          </cell>
          <cell r="S1688">
            <v>0</v>
          </cell>
          <cell r="V1688">
            <v>0</v>
          </cell>
          <cell r="Y1688">
            <v>0</v>
          </cell>
          <cell r="AC1688" t="str">
            <v>D20049No</v>
          </cell>
          <cell r="AG1688">
            <v>0</v>
          </cell>
          <cell r="AH1688">
            <v>0</v>
          </cell>
        </row>
        <row r="1689">
          <cell r="C1689" t="str">
            <v>D20049</v>
          </cell>
          <cell r="G1689">
            <v>0</v>
          </cell>
          <cell r="I1689">
            <v>0</v>
          </cell>
          <cell r="J1689">
            <v>7.2</v>
          </cell>
          <cell r="M1689">
            <v>0</v>
          </cell>
          <cell r="N1689">
            <v>0</v>
          </cell>
          <cell r="O1689">
            <v>0</v>
          </cell>
          <cell r="P1689">
            <v>0</v>
          </cell>
          <cell r="Q1689">
            <v>0</v>
          </cell>
          <cell r="R1689">
            <v>0</v>
          </cell>
          <cell r="S1689">
            <v>0</v>
          </cell>
          <cell r="V1689">
            <v>0</v>
          </cell>
          <cell r="Y1689">
            <v>0</v>
          </cell>
          <cell r="AC1689" t="str">
            <v>D20049No</v>
          </cell>
          <cell r="AG1689">
            <v>0</v>
          </cell>
          <cell r="AH1689">
            <v>0</v>
          </cell>
        </row>
        <row r="1690">
          <cell r="C1690" t="str">
            <v>D20049</v>
          </cell>
          <cell r="G1690">
            <v>0</v>
          </cell>
          <cell r="I1690">
            <v>0</v>
          </cell>
          <cell r="J1690">
            <v>0</v>
          </cell>
          <cell r="M1690">
            <v>0</v>
          </cell>
          <cell r="N1690">
            <v>0</v>
          </cell>
          <cell r="O1690">
            <v>100.64</v>
          </cell>
          <cell r="P1690">
            <v>0</v>
          </cell>
          <cell r="Q1690">
            <v>0</v>
          </cell>
          <cell r="R1690">
            <v>0</v>
          </cell>
          <cell r="S1690">
            <v>0</v>
          </cell>
          <cell r="V1690">
            <v>0</v>
          </cell>
          <cell r="Y1690">
            <v>0</v>
          </cell>
          <cell r="AC1690" t="str">
            <v>D20049No</v>
          </cell>
          <cell r="AG1690">
            <v>0</v>
          </cell>
          <cell r="AH1690">
            <v>0</v>
          </cell>
        </row>
        <row r="1691">
          <cell r="C1691" t="str">
            <v>D20049</v>
          </cell>
          <cell r="G1691">
            <v>0</v>
          </cell>
          <cell r="I1691">
            <v>0</v>
          </cell>
          <cell r="J1691">
            <v>0</v>
          </cell>
          <cell r="M1691">
            <v>0</v>
          </cell>
          <cell r="N1691">
            <v>0</v>
          </cell>
          <cell r="O1691">
            <v>0</v>
          </cell>
          <cell r="P1691">
            <v>0</v>
          </cell>
          <cell r="Q1691">
            <v>0</v>
          </cell>
          <cell r="R1691">
            <v>0</v>
          </cell>
          <cell r="S1691">
            <v>0</v>
          </cell>
          <cell r="V1691">
            <v>0</v>
          </cell>
          <cell r="Y1691">
            <v>0</v>
          </cell>
          <cell r="AC1691" t="str">
            <v>D20049Yes</v>
          </cell>
          <cell r="AG1691">
            <v>0</v>
          </cell>
          <cell r="AH1691">
            <v>0</v>
          </cell>
        </row>
        <row r="1692">
          <cell r="C1692" t="str">
            <v>D20049</v>
          </cell>
          <cell r="G1692">
            <v>0</v>
          </cell>
          <cell r="I1692">
            <v>0</v>
          </cell>
          <cell r="J1692">
            <v>0</v>
          </cell>
          <cell r="M1692">
            <v>0</v>
          </cell>
          <cell r="N1692">
            <v>0</v>
          </cell>
          <cell r="O1692">
            <v>0</v>
          </cell>
          <cell r="P1692">
            <v>0</v>
          </cell>
          <cell r="Q1692">
            <v>0</v>
          </cell>
          <cell r="R1692">
            <v>0</v>
          </cell>
          <cell r="S1692">
            <v>14433.75</v>
          </cell>
          <cell r="V1692">
            <v>0</v>
          </cell>
          <cell r="Y1692">
            <v>0</v>
          </cell>
          <cell r="AC1692" t="str">
            <v>D20049Yes</v>
          </cell>
          <cell r="AG1692">
            <v>0</v>
          </cell>
          <cell r="AH1692">
            <v>0</v>
          </cell>
        </row>
        <row r="1693">
          <cell r="C1693" t="str">
            <v>D20049</v>
          </cell>
          <cell r="G1693">
            <v>0</v>
          </cell>
          <cell r="I1693">
            <v>200</v>
          </cell>
          <cell r="J1693">
            <v>0</v>
          </cell>
          <cell r="M1693">
            <v>200</v>
          </cell>
          <cell r="N1693">
            <v>0</v>
          </cell>
          <cell r="O1693">
            <v>0</v>
          </cell>
          <cell r="P1693">
            <v>0</v>
          </cell>
          <cell r="Q1693">
            <v>0</v>
          </cell>
          <cell r="R1693">
            <v>0</v>
          </cell>
          <cell r="S1693">
            <v>0</v>
          </cell>
          <cell r="V1693">
            <v>0</v>
          </cell>
          <cell r="Y1693">
            <v>0</v>
          </cell>
          <cell r="AC1693" t="str">
            <v>D20049No</v>
          </cell>
          <cell r="AG1693">
            <v>0</v>
          </cell>
          <cell r="AH1693">
            <v>0</v>
          </cell>
        </row>
        <row r="1694">
          <cell r="C1694" t="str">
            <v>D20049</v>
          </cell>
          <cell r="G1694">
            <v>0</v>
          </cell>
          <cell r="I1694">
            <v>0</v>
          </cell>
          <cell r="J1694">
            <v>0</v>
          </cell>
          <cell r="M1694">
            <v>0</v>
          </cell>
          <cell r="N1694">
            <v>0</v>
          </cell>
          <cell r="O1694">
            <v>0</v>
          </cell>
          <cell r="P1694">
            <v>0</v>
          </cell>
          <cell r="Q1694">
            <v>0</v>
          </cell>
          <cell r="R1694">
            <v>0</v>
          </cell>
          <cell r="S1694">
            <v>0</v>
          </cell>
          <cell r="V1694">
            <v>0</v>
          </cell>
          <cell r="Y1694">
            <v>0</v>
          </cell>
          <cell r="AC1694" t="str">
            <v>D20049Yes</v>
          </cell>
          <cell r="AG1694">
            <v>0</v>
          </cell>
          <cell r="AH1694">
            <v>0</v>
          </cell>
        </row>
        <row r="1695">
          <cell r="C1695" t="str">
            <v>D20049</v>
          </cell>
          <cell r="G1695">
            <v>0</v>
          </cell>
          <cell r="I1695">
            <v>0</v>
          </cell>
          <cell r="J1695">
            <v>0</v>
          </cell>
          <cell r="M1695">
            <v>0</v>
          </cell>
          <cell r="N1695">
            <v>0</v>
          </cell>
          <cell r="O1695">
            <v>0</v>
          </cell>
          <cell r="P1695">
            <v>0</v>
          </cell>
          <cell r="Q1695">
            <v>0</v>
          </cell>
          <cell r="R1695">
            <v>25300</v>
          </cell>
          <cell r="S1695">
            <v>25300</v>
          </cell>
          <cell r="V1695">
            <v>25300</v>
          </cell>
          <cell r="Y1695">
            <v>0</v>
          </cell>
          <cell r="AC1695" t="str">
            <v>D20049Yes</v>
          </cell>
          <cell r="AG1695">
            <v>0</v>
          </cell>
          <cell r="AH1695">
            <v>0</v>
          </cell>
        </row>
        <row r="1696">
          <cell r="C1696" t="str">
            <v>D20049</v>
          </cell>
          <cell r="G1696">
            <v>0</v>
          </cell>
          <cell r="I1696">
            <v>0</v>
          </cell>
          <cell r="J1696">
            <v>0</v>
          </cell>
          <cell r="M1696">
            <v>0</v>
          </cell>
          <cell r="N1696">
            <v>0</v>
          </cell>
          <cell r="O1696">
            <v>0</v>
          </cell>
          <cell r="P1696">
            <v>0</v>
          </cell>
          <cell r="Q1696">
            <v>0</v>
          </cell>
          <cell r="R1696">
            <v>4700</v>
          </cell>
          <cell r="S1696">
            <v>4700</v>
          </cell>
          <cell r="V1696">
            <v>4700</v>
          </cell>
          <cell r="Y1696">
            <v>0</v>
          </cell>
          <cell r="AC1696" t="str">
            <v>D20049Yes</v>
          </cell>
          <cell r="AG1696">
            <v>0</v>
          </cell>
          <cell r="AH1696">
            <v>0</v>
          </cell>
        </row>
        <row r="1697">
          <cell r="C1697" t="str">
            <v>D20049</v>
          </cell>
          <cell r="G1697">
            <v>0</v>
          </cell>
          <cell r="I1697">
            <v>0</v>
          </cell>
          <cell r="J1697">
            <v>0</v>
          </cell>
          <cell r="M1697">
            <v>0</v>
          </cell>
          <cell r="N1697">
            <v>0</v>
          </cell>
          <cell r="O1697">
            <v>0</v>
          </cell>
          <cell r="P1697">
            <v>0</v>
          </cell>
          <cell r="Q1697">
            <v>0</v>
          </cell>
          <cell r="R1697">
            <v>11400</v>
          </cell>
          <cell r="S1697">
            <v>11400</v>
          </cell>
          <cell r="V1697">
            <v>11400</v>
          </cell>
          <cell r="Y1697">
            <v>0</v>
          </cell>
          <cell r="AC1697" t="str">
            <v>D20049Yes</v>
          </cell>
          <cell r="AG1697">
            <v>0</v>
          </cell>
          <cell r="AH1697">
            <v>0</v>
          </cell>
        </row>
        <row r="1698">
          <cell r="C1698" t="str">
            <v>D20049</v>
          </cell>
          <cell r="G1698">
            <v>0</v>
          </cell>
          <cell r="I1698">
            <v>0</v>
          </cell>
          <cell r="J1698">
            <v>0</v>
          </cell>
          <cell r="M1698">
            <v>0</v>
          </cell>
          <cell r="N1698">
            <v>0</v>
          </cell>
          <cell r="O1698">
            <v>0</v>
          </cell>
          <cell r="P1698">
            <v>0</v>
          </cell>
          <cell r="Q1698">
            <v>0</v>
          </cell>
          <cell r="R1698">
            <v>0</v>
          </cell>
          <cell r="S1698">
            <v>0</v>
          </cell>
          <cell r="V1698">
            <v>0</v>
          </cell>
          <cell r="Y1698">
            <v>0</v>
          </cell>
          <cell r="AC1698" t="str">
            <v>D20049Yes</v>
          </cell>
          <cell r="AG1698">
            <v>0</v>
          </cell>
          <cell r="AH1698">
            <v>0</v>
          </cell>
        </row>
        <row r="1699">
          <cell r="C1699" t="str">
            <v>D20049</v>
          </cell>
          <cell r="G1699">
            <v>0</v>
          </cell>
          <cell r="I1699">
            <v>0</v>
          </cell>
          <cell r="J1699">
            <v>0</v>
          </cell>
          <cell r="M1699">
            <v>0</v>
          </cell>
          <cell r="N1699">
            <v>0</v>
          </cell>
          <cell r="O1699">
            <v>0</v>
          </cell>
          <cell r="P1699">
            <v>0</v>
          </cell>
          <cell r="Q1699">
            <v>0</v>
          </cell>
          <cell r="R1699">
            <v>0</v>
          </cell>
          <cell r="S1699">
            <v>0</v>
          </cell>
          <cell r="V1699">
            <v>0</v>
          </cell>
          <cell r="Y1699">
            <v>0</v>
          </cell>
          <cell r="AC1699" t="str">
            <v>D20049Yes</v>
          </cell>
          <cell r="AG1699">
            <v>0</v>
          </cell>
          <cell r="AH1699">
            <v>0</v>
          </cell>
        </row>
        <row r="1700">
          <cell r="C1700" t="str">
            <v>D20049</v>
          </cell>
          <cell r="G1700">
            <v>142300</v>
          </cell>
          <cell r="I1700">
            <v>246700</v>
          </cell>
          <cell r="J1700">
            <v>222464.72</v>
          </cell>
          <cell r="M1700">
            <v>0</v>
          </cell>
          <cell r="N1700">
            <v>269100</v>
          </cell>
          <cell r="O1700">
            <v>269100</v>
          </cell>
          <cell r="P1700">
            <v>0</v>
          </cell>
          <cell r="Q1700">
            <v>0</v>
          </cell>
          <cell r="R1700">
            <v>0</v>
          </cell>
          <cell r="S1700">
            <v>0</v>
          </cell>
          <cell r="V1700">
            <v>0</v>
          </cell>
          <cell r="Y1700">
            <v>0</v>
          </cell>
          <cell r="AC1700" t="str">
            <v>D20049Yes</v>
          </cell>
          <cell r="AG1700">
            <v>0</v>
          </cell>
          <cell r="AH1700">
            <v>0</v>
          </cell>
        </row>
        <row r="1701">
          <cell r="C1701" t="str">
            <v>D20049</v>
          </cell>
          <cell r="G1701">
            <v>0</v>
          </cell>
          <cell r="I1701">
            <v>0</v>
          </cell>
          <cell r="J1701">
            <v>0</v>
          </cell>
          <cell r="M1701">
            <v>0</v>
          </cell>
          <cell r="N1701">
            <v>0</v>
          </cell>
          <cell r="O1701">
            <v>0</v>
          </cell>
          <cell r="P1701">
            <v>0</v>
          </cell>
          <cell r="Q1701">
            <v>0</v>
          </cell>
          <cell r="R1701">
            <v>0</v>
          </cell>
          <cell r="S1701">
            <v>0</v>
          </cell>
          <cell r="V1701">
            <v>0</v>
          </cell>
          <cell r="Y1701">
            <v>0</v>
          </cell>
          <cell r="AC1701" t="str">
            <v>D20049Yes</v>
          </cell>
          <cell r="AG1701">
            <v>0</v>
          </cell>
          <cell r="AH1701">
            <v>0</v>
          </cell>
        </row>
        <row r="1702">
          <cell r="C1702" t="str">
            <v>D20049</v>
          </cell>
          <cell r="G1702">
            <v>0</v>
          </cell>
          <cell r="I1702">
            <v>0</v>
          </cell>
          <cell r="J1702">
            <v>0</v>
          </cell>
          <cell r="M1702">
            <v>0</v>
          </cell>
          <cell r="N1702">
            <v>0</v>
          </cell>
          <cell r="O1702">
            <v>0</v>
          </cell>
          <cell r="P1702">
            <v>0</v>
          </cell>
          <cell r="Q1702">
            <v>0</v>
          </cell>
          <cell r="R1702">
            <v>0</v>
          </cell>
          <cell r="S1702">
            <v>0</v>
          </cell>
          <cell r="V1702">
            <v>0</v>
          </cell>
          <cell r="Y1702">
            <v>0</v>
          </cell>
          <cell r="AC1702" t="str">
            <v>D20049Yes</v>
          </cell>
          <cell r="AG1702">
            <v>0</v>
          </cell>
          <cell r="AH1702">
            <v>0</v>
          </cell>
        </row>
        <row r="1703">
          <cell r="C1703" t="str">
            <v>D20049</v>
          </cell>
          <cell r="G1703">
            <v>0</v>
          </cell>
          <cell r="I1703">
            <v>0</v>
          </cell>
          <cell r="J1703">
            <v>70000</v>
          </cell>
          <cell r="M1703">
            <v>0</v>
          </cell>
          <cell r="N1703">
            <v>0</v>
          </cell>
          <cell r="O1703">
            <v>0</v>
          </cell>
          <cell r="P1703">
            <v>0</v>
          </cell>
          <cell r="Q1703">
            <v>0</v>
          </cell>
          <cell r="R1703">
            <v>0</v>
          </cell>
          <cell r="S1703">
            <v>0</v>
          </cell>
          <cell r="V1703">
            <v>0</v>
          </cell>
          <cell r="Y1703">
            <v>0</v>
          </cell>
          <cell r="AC1703" t="str">
            <v>D20049Yes</v>
          </cell>
          <cell r="AG1703">
            <v>0</v>
          </cell>
          <cell r="AH1703">
            <v>0</v>
          </cell>
        </row>
        <row r="1704">
          <cell r="C1704" t="str">
            <v>D20049</v>
          </cell>
          <cell r="G1704">
            <v>0</v>
          </cell>
          <cell r="I1704">
            <v>0</v>
          </cell>
          <cell r="J1704">
            <v>0</v>
          </cell>
          <cell r="M1704">
            <v>0</v>
          </cell>
          <cell r="N1704">
            <v>0</v>
          </cell>
          <cell r="O1704">
            <v>0</v>
          </cell>
          <cell r="P1704">
            <v>0</v>
          </cell>
          <cell r="Q1704">
            <v>0</v>
          </cell>
          <cell r="R1704">
            <v>0</v>
          </cell>
          <cell r="S1704">
            <v>0</v>
          </cell>
          <cell r="V1704">
            <v>0</v>
          </cell>
          <cell r="Y1704">
            <v>0</v>
          </cell>
          <cell r="AC1704" t="str">
            <v>D20049Yes</v>
          </cell>
          <cell r="AG1704">
            <v>0</v>
          </cell>
          <cell r="AH1704">
            <v>0</v>
          </cell>
        </row>
        <row r="1705">
          <cell r="C1705" t="str">
            <v>D20049</v>
          </cell>
          <cell r="G1705">
            <v>-36513</v>
          </cell>
          <cell r="I1705">
            <v>0</v>
          </cell>
          <cell r="J1705">
            <v>-30000</v>
          </cell>
          <cell r="M1705">
            <v>0</v>
          </cell>
          <cell r="N1705">
            <v>0</v>
          </cell>
          <cell r="O1705">
            <v>0</v>
          </cell>
          <cell r="P1705">
            <v>0</v>
          </cell>
          <cell r="Q1705">
            <v>0</v>
          </cell>
          <cell r="R1705">
            <v>0</v>
          </cell>
          <cell r="S1705">
            <v>0</v>
          </cell>
          <cell r="V1705">
            <v>0</v>
          </cell>
          <cell r="Y1705">
            <v>0</v>
          </cell>
          <cell r="AC1705" t="str">
            <v>D20049No</v>
          </cell>
          <cell r="AG1705">
            <v>0</v>
          </cell>
          <cell r="AH1705">
            <v>0</v>
          </cell>
        </row>
        <row r="1706">
          <cell r="C1706" t="str">
            <v>D20049</v>
          </cell>
          <cell r="G1706">
            <v>0</v>
          </cell>
          <cell r="I1706">
            <v>0</v>
          </cell>
          <cell r="J1706">
            <v>-17.5</v>
          </cell>
          <cell r="M1706">
            <v>0</v>
          </cell>
          <cell r="N1706">
            <v>0</v>
          </cell>
          <cell r="O1706">
            <v>0</v>
          </cell>
          <cell r="P1706">
            <v>0</v>
          </cell>
          <cell r="Q1706">
            <v>0</v>
          </cell>
          <cell r="R1706">
            <v>0</v>
          </cell>
          <cell r="S1706">
            <v>0</v>
          </cell>
          <cell r="V1706">
            <v>0</v>
          </cell>
          <cell r="Y1706">
            <v>0</v>
          </cell>
          <cell r="AC1706" t="str">
            <v>D20049No</v>
          </cell>
          <cell r="AG1706">
            <v>0</v>
          </cell>
          <cell r="AH1706">
            <v>0</v>
          </cell>
        </row>
        <row r="1707">
          <cell r="C1707" t="str">
            <v>D20049</v>
          </cell>
          <cell r="G1707">
            <v>0</v>
          </cell>
          <cell r="I1707">
            <v>0</v>
          </cell>
          <cell r="J1707">
            <v>0</v>
          </cell>
          <cell r="M1707">
            <v>0</v>
          </cell>
          <cell r="N1707">
            <v>0</v>
          </cell>
          <cell r="O1707">
            <v>0</v>
          </cell>
          <cell r="P1707">
            <v>0</v>
          </cell>
          <cell r="Q1707">
            <v>0</v>
          </cell>
          <cell r="R1707">
            <v>0</v>
          </cell>
          <cell r="S1707">
            <v>0</v>
          </cell>
          <cell r="V1707">
            <v>0</v>
          </cell>
          <cell r="Y1707">
            <v>0</v>
          </cell>
          <cell r="AC1707" t="str">
            <v>D20049No</v>
          </cell>
          <cell r="AG1707">
            <v>0</v>
          </cell>
          <cell r="AH1707">
            <v>0</v>
          </cell>
        </row>
        <row r="1708">
          <cell r="C1708">
            <v>0</v>
          </cell>
          <cell r="G1708">
            <v>801536.35999999987</v>
          </cell>
          <cell r="I1708">
            <v>889600</v>
          </cell>
          <cell r="J1708">
            <v>889504.94</v>
          </cell>
          <cell r="M1708">
            <v>642900</v>
          </cell>
          <cell r="N1708">
            <v>912000</v>
          </cell>
          <cell r="O1708">
            <v>901215.19000000006</v>
          </cell>
          <cell r="P1708">
            <v>0</v>
          </cell>
          <cell r="Q1708">
            <v>642900</v>
          </cell>
          <cell r="R1708">
            <v>0</v>
          </cell>
          <cell r="S1708">
            <v>332641.0799999999</v>
          </cell>
          <cell r="V1708">
            <v>679400.77500000002</v>
          </cell>
          <cell r="Y1708">
            <v>-1058.04</v>
          </cell>
          <cell r="AC1708" t="str">
            <v/>
          </cell>
          <cell r="AG1708">
            <v>0</v>
          </cell>
          <cell r="AH1708">
            <v>0</v>
          </cell>
        </row>
        <row r="1709">
          <cell r="C1709" t="str">
            <v>D20050</v>
          </cell>
          <cell r="G1709">
            <v>96967.27</v>
          </cell>
          <cell r="I1709">
            <v>0</v>
          </cell>
          <cell r="J1709">
            <v>85462.37999999999</v>
          </cell>
          <cell r="M1709">
            <v>0</v>
          </cell>
          <cell r="N1709">
            <v>122400</v>
          </cell>
          <cell r="O1709">
            <v>155606.03</v>
          </cell>
          <cell r="P1709">
            <v>0</v>
          </cell>
          <cell r="Q1709">
            <v>178000</v>
          </cell>
          <cell r="R1709">
            <v>178000</v>
          </cell>
          <cell r="S1709">
            <v>48198.26</v>
          </cell>
          <cell r="V1709">
            <v>147632</v>
          </cell>
          <cell r="Y1709">
            <v>-30368</v>
          </cell>
          <cell r="AC1709" t="str">
            <v>D20050No</v>
          </cell>
          <cell r="AG1709">
            <v>0</v>
          </cell>
          <cell r="AH1709">
            <v>0</v>
          </cell>
        </row>
        <row r="1710">
          <cell r="C1710" t="str">
            <v>D20050</v>
          </cell>
          <cell r="G1710">
            <v>6797.33</v>
          </cell>
          <cell r="I1710">
            <v>0</v>
          </cell>
          <cell r="J1710">
            <v>0</v>
          </cell>
          <cell r="M1710">
            <v>0</v>
          </cell>
          <cell r="N1710">
            <v>0</v>
          </cell>
          <cell r="O1710">
            <v>0</v>
          </cell>
          <cell r="P1710">
            <v>0</v>
          </cell>
          <cell r="Q1710">
            <v>0</v>
          </cell>
          <cell r="R1710">
            <v>0</v>
          </cell>
          <cell r="S1710">
            <v>0</v>
          </cell>
          <cell r="V1710">
            <v>0</v>
          </cell>
          <cell r="Y1710">
            <v>0</v>
          </cell>
          <cell r="AC1710" t="str">
            <v>D20050No</v>
          </cell>
          <cell r="AG1710">
            <v>0</v>
          </cell>
          <cell r="AH1710">
            <v>0</v>
          </cell>
        </row>
        <row r="1711">
          <cell r="C1711" t="str">
            <v>D20050</v>
          </cell>
          <cell r="G1711">
            <v>8688.91</v>
          </cell>
          <cell r="I1711">
            <v>0</v>
          </cell>
          <cell r="J1711">
            <v>0</v>
          </cell>
          <cell r="M1711">
            <v>0</v>
          </cell>
          <cell r="N1711">
            <v>0</v>
          </cell>
          <cell r="O1711">
            <v>0</v>
          </cell>
          <cell r="P1711">
            <v>0</v>
          </cell>
          <cell r="Q1711">
            <v>0</v>
          </cell>
          <cell r="R1711">
            <v>0</v>
          </cell>
          <cell r="S1711">
            <v>0</v>
          </cell>
          <cell r="V1711">
            <v>0</v>
          </cell>
          <cell r="Y1711">
            <v>0</v>
          </cell>
          <cell r="AC1711" t="str">
            <v>D20050No</v>
          </cell>
          <cell r="AG1711">
            <v>0</v>
          </cell>
          <cell r="AH1711">
            <v>0</v>
          </cell>
        </row>
        <row r="1712">
          <cell r="C1712" t="str">
            <v>D20050</v>
          </cell>
          <cell r="G1712">
            <v>3514.67</v>
          </cell>
          <cell r="I1712">
            <v>122380</v>
          </cell>
          <cell r="J1712">
            <v>5560.5</v>
          </cell>
          <cell r="M1712">
            <v>122400</v>
          </cell>
          <cell r="N1712">
            <v>0</v>
          </cell>
          <cell r="O1712">
            <v>-15294.52</v>
          </cell>
          <cell r="P1712">
            <v>0</v>
          </cell>
          <cell r="Q1712">
            <v>0</v>
          </cell>
          <cell r="R1712">
            <v>0</v>
          </cell>
          <cell r="S1712">
            <v>3963.24</v>
          </cell>
          <cell r="V1712">
            <v>0</v>
          </cell>
          <cell r="Y1712">
            <v>0</v>
          </cell>
          <cell r="AC1712" t="str">
            <v>D20050No</v>
          </cell>
          <cell r="AG1712">
            <v>0</v>
          </cell>
          <cell r="AH1712">
            <v>0</v>
          </cell>
        </row>
        <row r="1713">
          <cell r="C1713" t="str">
            <v>D20050</v>
          </cell>
          <cell r="G1713">
            <v>0</v>
          </cell>
          <cell r="I1713">
            <v>0</v>
          </cell>
          <cell r="J1713">
            <v>0</v>
          </cell>
          <cell r="M1713">
            <v>0</v>
          </cell>
          <cell r="N1713">
            <v>0</v>
          </cell>
          <cell r="O1713">
            <v>60572.160000000003</v>
          </cell>
          <cell r="P1713">
            <v>0</v>
          </cell>
          <cell r="Q1713">
            <v>0</v>
          </cell>
          <cell r="R1713">
            <v>0</v>
          </cell>
          <cell r="S1713">
            <v>0</v>
          </cell>
          <cell r="V1713">
            <v>0</v>
          </cell>
          <cell r="Y1713">
            <v>0</v>
          </cell>
          <cell r="AC1713" t="str">
            <v>D20050No</v>
          </cell>
          <cell r="AG1713">
            <v>0</v>
          </cell>
          <cell r="AH1713">
            <v>0</v>
          </cell>
        </row>
        <row r="1714">
          <cell r="C1714" t="str">
            <v>D20050</v>
          </cell>
          <cell r="G1714">
            <v>9.6</v>
          </cell>
          <cell r="I1714">
            <v>0</v>
          </cell>
          <cell r="J1714">
            <v>52.9</v>
          </cell>
          <cell r="M1714">
            <v>0</v>
          </cell>
          <cell r="N1714">
            <v>0</v>
          </cell>
          <cell r="O1714">
            <v>0</v>
          </cell>
          <cell r="P1714">
            <v>0</v>
          </cell>
          <cell r="Q1714">
            <v>0</v>
          </cell>
          <cell r="R1714">
            <v>0</v>
          </cell>
          <cell r="S1714">
            <v>0</v>
          </cell>
          <cell r="V1714">
            <v>0</v>
          </cell>
          <cell r="Y1714">
            <v>0</v>
          </cell>
          <cell r="AC1714" t="str">
            <v>D20050No</v>
          </cell>
          <cell r="AG1714">
            <v>0</v>
          </cell>
          <cell r="AH1714">
            <v>0</v>
          </cell>
        </row>
        <row r="1715">
          <cell r="C1715" t="str">
            <v>D20050</v>
          </cell>
          <cell r="G1715">
            <v>168.8</v>
          </cell>
          <cell r="I1715">
            <v>0</v>
          </cell>
          <cell r="J1715">
            <v>584.94000000000005</v>
          </cell>
          <cell r="M1715">
            <v>0</v>
          </cell>
          <cell r="N1715">
            <v>0</v>
          </cell>
          <cell r="O1715">
            <v>375.9</v>
          </cell>
          <cell r="P1715">
            <v>0</v>
          </cell>
          <cell r="Q1715">
            <v>0</v>
          </cell>
          <cell r="R1715">
            <v>0</v>
          </cell>
          <cell r="S1715">
            <v>297.06</v>
          </cell>
          <cell r="V1715">
            <v>0</v>
          </cell>
          <cell r="Y1715">
            <v>0</v>
          </cell>
          <cell r="AC1715" t="str">
            <v>D20050No</v>
          </cell>
          <cell r="AG1715">
            <v>0</v>
          </cell>
          <cell r="AH1715">
            <v>0</v>
          </cell>
        </row>
        <row r="1716">
          <cell r="C1716" t="str">
            <v>D20050</v>
          </cell>
          <cell r="G1716">
            <v>1813.68</v>
          </cell>
          <cell r="I1716">
            <v>0</v>
          </cell>
          <cell r="J1716">
            <v>1761.22</v>
          </cell>
          <cell r="M1716">
            <v>0</v>
          </cell>
          <cell r="N1716">
            <v>0</v>
          </cell>
          <cell r="O1716">
            <v>2935.09</v>
          </cell>
          <cell r="P1716">
            <v>0</v>
          </cell>
          <cell r="Q1716">
            <v>0</v>
          </cell>
          <cell r="R1716">
            <v>0</v>
          </cell>
          <cell r="S1716">
            <v>1723</v>
          </cell>
          <cell r="V1716">
            <v>1318.4675</v>
          </cell>
          <cell r="Y1716">
            <v>1318.4675</v>
          </cell>
          <cell r="AC1716" t="str">
            <v>D20050No</v>
          </cell>
          <cell r="AG1716">
            <v>0</v>
          </cell>
          <cell r="AH1716">
            <v>0</v>
          </cell>
        </row>
        <row r="1717">
          <cell r="C1717" t="str">
            <v>D20050</v>
          </cell>
          <cell r="G1717">
            <v>149.06</v>
          </cell>
          <cell r="I1717">
            <v>0</v>
          </cell>
          <cell r="J1717">
            <v>97.41</v>
          </cell>
          <cell r="M1717">
            <v>0</v>
          </cell>
          <cell r="N1717">
            <v>0</v>
          </cell>
          <cell r="O1717">
            <v>0</v>
          </cell>
          <cell r="P1717">
            <v>0</v>
          </cell>
          <cell r="Q1717">
            <v>0</v>
          </cell>
          <cell r="R1717">
            <v>0</v>
          </cell>
          <cell r="S1717">
            <v>40.270000000000003</v>
          </cell>
          <cell r="V1717">
            <v>0</v>
          </cell>
          <cell r="Y1717">
            <v>0</v>
          </cell>
          <cell r="AC1717" t="str">
            <v>D20050No</v>
          </cell>
          <cell r="AG1717">
            <v>0</v>
          </cell>
          <cell r="AH1717">
            <v>0</v>
          </cell>
        </row>
        <row r="1718">
          <cell r="C1718" t="str">
            <v>D20050</v>
          </cell>
          <cell r="G1718">
            <v>24550</v>
          </cell>
          <cell r="I1718">
            <v>0</v>
          </cell>
          <cell r="J1718">
            <v>0</v>
          </cell>
          <cell r="M1718">
            <v>0</v>
          </cell>
          <cell r="N1718">
            <v>0</v>
          </cell>
          <cell r="O1718">
            <v>0</v>
          </cell>
          <cell r="P1718">
            <v>0</v>
          </cell>
          <cell r="Q1718">
            <v>0</v>
          </cell>
          <cell r="R1718">
            <v>0</v>
          </cell>
          <cell r="S1718">
            <v>0</v>
          </cell>
          <cell r="V1718">
            <v>0</v>
          </cell>
          <cell r="Y1718">
            <v>0</v>
          </cell>
          <cell r="AC1718" t="str">
            <v>D20050No</v>
          </cell>
          <cell r="AG1718">
            <v>0</v>
          </cell>
          <cell r="AH1718">
            <v>0</v>
          </cell>
        </row>
        <row r="1719">
          <cell r="C1719" t="str">
            <v>D20050</v>
          </cell>
          <cell r="G1719">
            <v>0</v>
          </cell>
          <cell r="I1719">
            <v>0</v>
          </cell>
          <cell r="J1719">
            <v>0</v>
          </cell>
          <cell r="M1719">
            <v>0</v>
          </cell>
          <cell r="N1719">
            <v>0</v>
          </cell>
          <cell r="O1719">
            <v>0</v>
          </cell>
          <cell r="P1719">
            <v>0</v>
          </cell>
          <cell r="Q1719">
            <v>0</v>
          </cell>
          <cell r="R1719">
            <v>0</v>
          </cell>
          <cell r="S1719">
            <v>20.5</v>
          </cell>
          <cell r="V1719">
            <v>0</v>
          </cell>
          <cell r="Y1719">
            <v>0</v>
          </cell>
          <cell r="AC1719" t="str">
            <v>D20050No</v>
          </cell>
          <cell r="AG1719">
            <v>0</v>
          </cell>
          <cell r="AH1719">
            <v>0</v>
          </cell>
        </row>
        <row r="1720">
          <cell r="C1720" t="str">
            <v>D20050</v>
          </cell>
          <cell r="G1720">
            <v>0.49</v>
          </cell>
          <cell r="I1720">
            <v>0</v>
          </cell>
          <cell r="J1720">
            <v>74.180000000000007</v>
          </cell>
          <cell r="M1720">
            <v>0</v>
          </cell>
          <cell r="N1720">
            <v>0</v>
          </cell>
          <cell r="O1720">
            <v>6.21</v>
          </cell>
          <cell r="P1720">
            <v>0</v>
          </cell>
          <cell r="Q1720">
            <v>0</v>
          </cell>
          <cell r="R1720">
            <v>0</v>
          </cell>
          <cell r="S1720">
            <v>0</v>
          </cell>
          <cell r="V1720">
            <v>0</v>
          </cell>
          <cell r="Y1720">
            <v>0</v>
          </cell>
          <cell r="AC1720" t="str">
            <v>D20050No</v>
          </cell>
          <cell r="AG1720">
            <v>0</v>
          </cell>
          <cell r="AH1720">
            <v>0</v>
          </cell>
        </row>
        <row r="1721">
          <cell r="C1721" t="str">
            <v>D20050</v>
          </cell>
          <cell r="G1721">
            <v>0.49</v>
          </cell>
          <cell r="I1721">
            <v>0</v>
          </cell>
          <cell r="J1721">
            <v>7.35</v>
          </cell>
          <cell r="M1721">
            <v>0</v>
          </cell>
          <cell r="N1721">
            <v>0</v>
          </cell>
          <cell r="O1721">
            <v>63.06</v>
          </cell>
          <cell r="P1721">
            <v>0</v>
          </cell>
          <cell r="Q1721">
            <v>0</v>
          </cell>
          <cell r="R1721">
            <v>0</v>
          </cell>
          <cell r="S1721">
            <v>0</v>
          </cell>
          <cell r="V1721">
            <v>0</v>
          </cell>
          <cell r="Y1721">
            <v>0</v>
          </cell>
          <cell r="AC1721" t="str">
            <v>D20050No</v>
          </cell>
          <cell r="AG1721">
            <v>0</v>
          </cell>
          <cell r="AH1721">
            <v>0</v>
          </cell>
        </row>
        <row r="1722">
          <cell r="C1722" t="str">
            <v>D20050</v>
          </cell>
          <cell r="G1722">
            <v>0</v>
          </cell>
          <cell r="I1722">
            <v>0</v>
          </cell>
          <cell r="J1722">
            <v>18277.599999999999</v>
          </cell>
          <cell r="M1722">
            <v>0</v>
          </cell>
          <cell r="N1722">
            <v>0</v>
          </cell>
          <cell r="O1722">
            <v>14642.16</v>
          </cell>
          <cell r="P1722">
            <v>0</v>
          </cell>
          <cell r="Q1722">
            <v>0</v>
          </cell>
          <cell r="R1722">
            <v>0</v>
          </cell>
          <cell r="S1722">
            <v>5929.8</v>
          </cell>
          <cell r="V1722">
            <v>29049.7</v>
          </cell>
          <cell r="Y1722">
            <v>29049.7</v>
          </cell>
          <cell r="AC1722" t="str">
            <v>D20050No</v>
          </cell>
          <cell r="AG1722">
            <v>0</v>
          </cell>
          <cell r="AH1722">
            <v>0</v>
          </cell>
        </row>
        <row r="1723">
          <cell r="C1723" t="str">
            <v>D20050</v>
          </cell>
          <cell r="G1723">
            <v>0</v>
          </cell>
          <cell r="I1723">
            <v>0</v>
          </cell>
          <cell r="J1723">
            <v>75.599999999999994</v>
          </cell>
          <cell r="M1723">
            <v>0</v>
          </cell>
          <cell r="N1723">
            <v>0</v>
          </cell>
          <cell r="O1723">
            <v>2.88</v>
          </cell>
          <cell r="P1723">
            <v>0</v>
          </cell>
          <cell r="Q1723">
            <v>0</v>
          </cell>
          <cell r="R1723">
            <v>0</v>
          </cell>
          <cell r="S1723">
            <v>19.399999999999999</v>
          </cell>
          <cell r="V1723">
            <v>0</v>
          </cell>
          <cell r="Y1723">
            <v>0</v>
          </cell>
          <cell r="AC1723" t="str">
            <v>D20050No</v>
          </cell>
          <cell r="AG1723">
            <v>0</v>
          </cell>
          <cell r="AH1723">
            <v>0</v>
          </cell>
        </row>
        <row r="1724">
          <cell r="C1724" t="str">
            <v>D20050</v>
          </cell>
          <cell r="G1724">
            <v>430.46</v>
          </cell>
          <cell r="I1724">
            <v>0</v>
          </cell>
          <cell r="J1724">
            <v>0</v>
          </cell>
          <cell r="M1724">
            <v>0</v>
          </cell>
          <cell r="N1724">
            <v>0</v>
          </cell>
          <cell r="O1724">
            <v>0</v>
          </cell>
          <cell r="P1724">
            <v>0</v>
          </cell>
          <cell r="Q1724">
            <v>0</v>
          </cell>
          <cell r="R1724">
            <v>0</v>
          </cell>
          <cell r="S1724">
            <v>0</v>
          </cell>
          <cell r="V1724">
            <v>0</v>
          </cell>
          <cell r="Y1724">
            <v>0</v>
          </cell>
          <cell r="AC1724" t="str">
            <v>D20050No</v>
          </cell>
          <cell r="AG1724">
            <v>0</v>
          </cell>
          <cell r="AH1724">
            <v>0</v>
          </cell>
        </row>
        <row r="1725">
          <cell r="C1725" t="str">
            <v>D20050</v>
          </cell>
          <cell r="G1725">
            <v>0</v>
          </cell>
          <cell r="I1725">
            <v>0</v>
          </cell>
          <cell r="J1725">
            <v>0</v>
          </cell>
          <cell r="M1725">
            <v>0</v>
          </cell>
          <cell r="N1725">
            <v>0</v>
          </cell>
          <cell r="O1725">
            <v>0</v>
          </cell>
          <cell r="P1725">
            <v>0</v>
          </cell>
          <cell r="Q1725">
            <v>0</v>
          </cell>
          <cell r="R1725">
            <v>0</v>
          </cell>
          <cell r="S1725">
            <v>78.989999999999995</v>
          </cell>
          <cell r="V1725">
            <v>0</v>
          </cell>
          <cell r="Y1725">
            <v>0</v>
          </cell>
          <cell r="AC1725" t="str">
            <v>D20050No</v>
          </cell>
          <cell r="AG1725">
            <v>0</v>
          </cell>
          <cell r="AH1725">
            <v>0</v>
          </cell>
        </row>
        <row r="1726">
          <cell r="C1726" t="str">
            <v>D20050</v>
          </cell>
          <cell r="G1726">
            <v>55.79</v>
          </cell>
          <cell r="I1726">
            <v>0</v>
          </cell>
          <cell r="J1726">
            <v>14.34</v>
          </cell>
          <cell r="M1726">
            <v>0</v>
          </cell>
          <cell r="N1726">
            <v>0</v>
          </cell>
          <cell r="O1726">
            <v>41.05</v>
          </cell>
          <cell r="P1726">
            <v>0</v>
          </cell>
          <cell r="Q1726">
            <v>0</v>
          </cell>
          <cell r="R1726">
            <v>0</v>
          </cell>
          <cell r="S1726">
            <v>0</v>
          </cell>
          <cell r="V1726">
            <v>0</v>
          </cell>
          <cell r="Y1726">
            <v>0</v>
          </cell>
          <cell r="AC1726" t="str">
            <v>D20050No</v>
          </cell>
          <cell r="AG1726">
            <v>0</v>
          </cell>
          <cell r="AH1726">
            <v>0</v>
          </cell>
        </row>
        <row r="1727">
          <cell r="C1727" t="str">
            <v>D20050</v>
          </cell>
          <cell r="G1727">
            <v>0</v>
          </cell>
          <cell r="I1727">
            <v>0</v>
          </cell>
          <cell r="J1727">
            <v>0</v>
          </cell>
          <cell r="M1727">
            <v>0</v>
          </cell>
          <cell r="N1727">
            <v>0</v>
          </cell>
          <cell r="O1727">
            <v>607.87</v>
          </cell>
          <cell r="P1727">
            <v>0</v>
          </cell>
          <cell r="Q1727">
            <v>0</v>
          </cell>
          <cell r="R1727">
            <v>0</v>
          </cell>
          <cell r="S1727">
            <v>0</v>
          </cell>
          <cell r="V1727">
            <v>0</v>
          </cell>
          <cell r="Y1727">
            <v>0</v>
          </cell>
          <cell r="AC1727" t="str">
            <v>D20050No</v>
          </cell>
          <cell r="AG1727">
            <v>0</v>
          </cell>
          <cell r="AH1727">
            <v>0</v>
          </cell>
        </row>
        <row r="1728">
          <cell r="C1728" t="str">
            <v>D20050</v>
          </cell>
          <cell r="G1728">
            <v>100</v>
          </cell>
          <cell r="I1728">
            <v>0</v>
          </cell>
          <cell r="J1728">
            <v>0</v>
          </cell>
          <cell r="M1728">
            <v>0</v>
          </cell>
          <cell r="N1728">
            <v>0</v>
          </cell>
          <cell r="O1728">
            <v>1388.32</v>
          </cell>
          <cell r="P1728">
            <v>0</v>
          </cell>
          <cell r="Q1728">
            <v>0</v>
          </cell>
          <cell r="R1728">
            <v>0</v>
          </cell>
          <cell r="S1728">
            <v>0</v>
          </cell>
          <cell r="V1728">
            <v>0</v>
          </cell>
          <cell r="Y1728">
            <v>0</v>
          </cell>
          <cell r="AC1728" t="str">
            <v>D20050No</v>
          </cell>
          <cell r="AG1728">
            <v>0</v>
          </cell>
          <cell r="AH1728">
            <v>0</v>
          </cell>
        </row>
        <row r="1729">
          <cell r="C1729" t="str">
            <v>D20050</v>
          </cell>
          <cell r="G1729">
            <v>0</v>
          </cell>
          <cell r="I1729">
            <v>0</v>
          </cell>
          <cell r="J1729">
            <v>0</v>
          </cell>
          <cell r="M1729">
            <v>0</v>
          </cell>
          <cell r="N1729">
            <v>0</v>
          </cell>
          <cell r="O1729">
            <v>0</v>
          </cell>
          <cell r="P1729">
            <v>0</v>
          </cell>
          <cell r="Q1729">
            <v>0</v>
          </cell>
          <cell r="R1729">
            <v>2500</v>
          </cell>
          <cell r="S1729">
            <v>2500</v>
          </cell>
          <cell r="V1729">
            <v>2500</v>
          </cell>
          <cell r="Y1729">
            <v>0</v>
          </cell>
          <cell r="AC1729" t="str">
            <v>D20050Yes</v>
          </cell>
          <cell r="AG1729">
            <v>0</v>
          </cell>
          <cell r="AH1729">
            <v>0</v>
          </cell>
        </row>
        <row r="1730">
          <cell r="C1730" t="str">
            <v>D20050</v>
          </cell>
          <cell r="G1730">
            <v>0</v>
          </cell>
          <cell r="I1730">
            <v>0</v>
          </cell>
          <cell r="J1730">
            <v>0</v>
          </cell>
          <cell r="M1730">
            <v>0</v>
          </cell>
          <cell r="N1730">
            <v>0</v>
          </cell>
          <cell r="O1730">
            <v>0</v>
          </cell>
          <cell r="P1730">
            <v>0</v>
          </cell>
          <cell r="Q1730">
            <v>0</v>
          </cell>
          <cell r="R1730">
            <v>500</v>
          </cell>
          <cell r="S1730">
            <v>500</v>
          </cell>
          <cell r="V1730">
            <v>500</v>
          </cell>
          <cell r="Y1730">
            <v>0</v>
          </cell>
          <cell r="AC1730" t="str">
            <v>D20050Yes</v>
          </cell>
          <cell r="AG1730">
            <v>0</v>
          </cell>
          <cell r="AH1730">
            <v>0</v>
          </cell>
        </row>
        <row r="1731">
          <cell r="C1731" t="str">
            <v>D20050</v>
          </cell>
          <cell r="G1731">
            <v>0</v>
          </cell>
          <cell r="I1731">
            <v>0</v>
          </cell>
          <cell r="J1731">
            <v>0</v>
          </cell>
          <cell r="M1731">
            <v>0</v>
          </cell>
          <cell r="N1731">
            <v>0</v>
          </cell>
          <cell r="O1731">
            <v>0</v>
          </cell>
          <cell r="P1731">
            <v>0</v>
          </cell>
          <cell r="Q1731">
            <v>0</v>
          </cell>
          <cell r="R1731">
            <v>1100</v>
          </cell>
          <cell r="S1731">
            <v>1100</v>
          </cell>
          <cell r="V1731">
            <v>1100</v>
          </cell>
          <cell r="Y1731">
            <v>0</v>
          </cell>
          <cell r="AC1731" t="str">
            <v>D20050Yes</v>
          </cell>
          <cell r="AG1731">
            <v>0</v>
          </cell>
          <cell r="AH1731">
            <v>0</v>
          </cell>
        </row>
        <row r="1732">
          <cell r="C1732" t="str">
            <v>D20050</v>
          </cell>
          <cell r="G1732">
            <v>-28000</v>
          </cell>
          <cell r="I1732">
            <v>0</v>
          </cell>
          <cell r="J1732">
            <v>0</v>
          </cell>
          <cell r="M1732">
            <v>0</v>
          </cell>
          <cell r="N1732">
            <v>0</v>
          </cell>
          <cell r="O1732">
            <v>0</v>
          </cell>
          <cell r="P1732">
            <v>0</v>
          </cell>
          <cell r="Q1732">
            <v>0</v>
          </cell>
          <cell r="R1732">
            <v>0</v>
          </cell>
          <cell r="S1732">
            <v>0</v>
          </cell>
          <cell r="V1732">
            <v>0</v>
          </cell>
          <cell r="Y1732">
            <v>0</v>
          </cell>
          <cell r="AC1732" t="str">
            <v>D20050No</v>
          </cell>
          <cell r="AG1732">
            <v>0</v>
          </cell>
          <cell r="AH1732">
            <v>0</v>
          </cell>
        </row>
        <row r="1733">
          <cell r="C1733" t="str">
            <v>D20050</v>
          </cell>
          <cell r="G1733">
            <v>-3006.1</v>
          </cell>
          <cell r="I1733">
            <v>0</v>
          </cell>
          <cell r="J1733">
            <v>0</v>
          </cell>
          <cell r="M1733">
            <v>0</v>
          </cell>
          <cell r="N1733">
            <v>0</v>
          </cell>
          <cell r="O1733">
            <v>0</v>
          </cell>
          <cell r="P1733">
            <v>0</v>
          </cell>
          <cell r="Q1733">
            <v>0</v>
          </cell>
          <cell r="R1733">
            <v>0</v>
          </cell>
          <cell r="S1733">
            <v>0</v>
          </cell>
          <cell r="V1733">
            <v>0</v>
          </cell>
          <cell r="Y1733">
            <v>0</v>
          </cell>
          <cell r="AC1733" t="str">
            <v>D20050No</v>
          </cell>
          <cell r="AG1733">
            <v>0</v>
          </cell>
          <cell r="AH1733">
            <v>0</v>
          </cell>
        </row>
        <row r="1734">
          <cell r="C1734">
            <v>0</v>
          </cell>
          <cell r="G1734">
            <v>112240.44999999998</v>
          </cell>
          <cell r="I1734">
            <v>122380</v>
          </cell>
          <cell r="J1734">
            <v>111968.41999999998</v>
          </cell>
          <cell r="M1734">
            <v>122400</v>
          </cell>
          <cell r="N1734">
            <v>122400</v>
          </cell>
          <cell r="O1734">
            <v>220946.21</v>
          </cell>
          <cell r="P1734">
            <v>0</v>
          </cell>
          <cell r="Q1734">
            <v>178000</v>
          </cell>
          <cell r="R1734">
            <v>0</v>
          </cell>
          <cell r="S1734">
            <v>64370.52</v>
          </cell>
          <cell r="V1734">
            <v>182100.16750000001</v>
          </cell>
          <cell r="Y1734">
            <v>-1058.04</v>
          </cell>
          <cell r="AC1734" t="str">
            <v/>
          </cell>
          <cell r="AG1734">
            <v>0</v>
          </cell>
          <cell r="AH1734">
            <v>0</v>
          </cell>
        </row>
        <row r="1735">
          <cell r="C1735" t="str">
            <v>D20110</v>
          </cell>
          <cell r="G1735">
            <v>324638.69</v>
          </cell>
          <cell r="I1735">
            <v>394800</v>
          </cell>
          <cell r="J1735">
            <v>403457.69000000006</v>
          </cell>
          <cell r="M1735">
            <v>394800</v>
          </cell>
          <cell r="N1735">
            <v>394800</v>
          </cell>
          <cell r="O1735">
            <v>418798.66000000003</v>
          </cell>
          <cell r="P1735">
            <v>0</v>
          </cell>
          <cell r="Q1735">
            <v>394900</v>
          </cell>
          <cell r="R1735">
            <v>394900</v>
          </cell>
          <cell r="S1735">
            <v>196586.31</v>
          </cell>
          <cell r="V1735">
            <v>404039</v>
          </cell>
          <cell r="Y1735">
            <v>9139</v>
          </cell>
          <cell r="AC1735" t="str">
            <v>D20110No</v>
          </cell>
          <cell r="AG1735">
            <v>0</v>
          </cell>
          <cell r="AH1735">
            <v>0</v>
          </cell>
        </row>
        <row r="1736">
          <cell r="C1736" t="str">
            <v>D20110</v>
          </cell>
          <cell r="G1736">
            <v>19178.439999999999</v>
          </cell>
          <cell r="I1736">
            <v>0</v>
          </cell>
          <cell r="J1736">
            <v>0</v>
          </cell>
          <cell r="M1736">
            <v>0</v>
          </cell>
          <cell r="N1736">
            <v>0</v>
          </cell>
          <cell r="O1736">
            <v>0</v>
          </cell>
          <cell r="P1736">
            <v>0</v>
          </cell>
          <cell r="Q1736">
            <v>0</v>
          </cell>
          <cell r="R1736">
            <v>0</v>
          </cell>
          <cell r="S1736">
            <v>0</v>
          </cell>
          <cell r="V1736">
            <v>0</v>
          </cell>
          <cell r="Y1736">
            <v>0</v>
          </cell>
          <cell r="AC1736" t="str">
            <v>D20110No</v>
          </cell>
          <cell r="AG1736">
            <v>0</v>
          </cell>
          <cell r="AH1736">
            <v>0</v>
          </cell>
        </row>
        <row r="1737">
          <cell r="C1737" t="str">
            <v>D20110</v>
          </cell>
          <cell r="G1737">
            <v>27171.87</v>
          </cell>
          <cell r="I1737">
            <v>0</v>
          </cell>
          <cell r="J1737">
            <v>0</v>
          </cell>
          <cell r="M1737">
            <v>0</v>
          </cell>
          <cell r="N1737">
            <v>0</v>
          </cell>
          <cell r="O1737">
            <v>0</v>
          </cell>
          <cell r="P1737">
            <v>0</v>
          </cell>
          <cell r="Q1737">
            <v>0</v>
          </cell>
          <cell r="R1737">
            <v>0</v>
          </cell>
          <cell r="S1737">
            <v>0</v>
          </cell>
          <cell r="V1737">
            <v>0</v>
          </cell>
          <cell r="Y1737">
            <v>0</v>
          </cell>
          <cell r="AC1737" t="str">
            <v>D20110No</v>
          </cell>
          <cell r="AG1737">
            <v>0</v>
          </cell>
          <cell r="AH1737">
            <v>0</v>
          </cell>
        </row>
        <row r="1738">
          <cell r="C1738" t="str">
            <v>D20110</v>
          </cell>
          <cell r="G1738">
            <v>38522.11</v>
          </cell>
          <cell r="I1738">
            <v>0</v>
          </cell>
          <cell r="J1738">
            <v>0</v>
          </cell>
          <cell r="M1738">
            <v>0</v>
          </cell>
          <cell r="N1738">
            <v>0</v>
          </cell>
          <cell r="O1738">
            <v>0</v>
          </cell>
          <cell r="P1738">
            <v>0</v>
          </cell>
          <cell r="Q1738">
            <v>0</v>
          </cell>
          <cell r="R1738">
            <v>0</v>
          </cell>
          <cell r="S1738">
            <v>0</v>
          </cell>
          <cell r="V1738">
            <v>0</v>
          </cell>
          <cell r="Y1738">
            <v>0</v>
          </cell>
          <cell r="AC1738" t="str">
            <v>D20110No</v>
          </cell>
          <cell r="AG1738">
            <v>0</v>
          </cell>
          <cell r="AH1738">
            <v>0</v>
          </cell>
        </row>
        <row r="1739">
          <cell r="C1739" t="str">
            <v>D20110</v>
          </cell>
          <cell r="G1739">
            <v>22</v>
          </cell>
          <cell r="I1739">
            <v>0</v>
          </cell>
          <cell r="J1739">
            <v>215.99</v>
          </cell>
          <cell r="M1739">
            <v>0</v>
          </cell>
          <cell r="N1739">
            <v>0</v>
          </cell>
          <cell r="O1739">
            <v>76.989999999999995</v>
          </cell>
          <cell r="P1739">
            <v>0</v>
          </cell>
          <cell r="Q1739">
            <v>0</v>
          </cell>
          <cell r="R1739">
            <v>0</v>
          </cell>
          <cell r="S1739">
            <v>328</v>
          </cell>
          <cell r="V1739">
            <v>78</v>
          </cell>
          <cell r="Y1739">
            <v>78</v>
          </cell>
          <cell r="AC1739" t="str">
            <v>D20110No</v>
          </cell>
          <cell r="AG1739">
            <v>0</v>
          </cell>
          <cell r="AH1739">
            <v>0</v>
          </cell>
        </row>
        <row r="1740">
          <cell r="C1740" t="str">
            <v>D20110</v>
          </cell>
          <cell r="G1740">
            <v>0</v>
          </cell>
          <cell r="I1740">
            <v>0</v>
          </cell>
          <cell r="J1740">
            <v>299.25</v>
          </cell>
          <cell r="M1740">
            <v>0</v>
          </cell>
          <cell r="N1740">
            <v>0</v>
          </cell>
          <cell r="O1740">
            <v>0</v>
          </cell>
          <cell r="P1740">
            <v>0</v>
          </cell>
          <cell r="Q1740">
            <v>0</v>
          </cell>
          <cell r="R1740">
            <v>0</v>
          </cell>
          <cell r="S1740">
            <v>0</v>
          </cell>
          <cell r="V1740">
            <v>0</v>
          </cell>
          <cell r="Y1740">
            <v>0</v>
          </cell>
          <cell r="AC1740" t="str">
            <v>D20110No</v>
          </cell>
          <cell r="AG1740">
            <v>0</v>
          </cell>
          <cell r="AH1740">
            <v>0</v>
          </cell>
        </row>
        <row r="1741">
          <cell r="C1741" t="str">
            <v>D20110</v>
          </cell>
          <cell r="G1741">
            <v>1886.74</v>
          </cell>
          <cell r="I1741">
            <v>2500</v>
          </cell>
          <cell r="J1741">
            <v>1833.96</v>
          </cell>
          <cell r="M1741">
            <v>1700</v>
          </cell>
          <cell r="N1741">
            <v>1700</v>
          </cell>
          <cell r="O1741">
            <v>1833.96</v>
          </cell>
          <cell r="P1741">
            <v>0</v>
          </cell>
          <cell r="Q1741">
            <v>1700</v>
          </cell>
          <cell r="R1741">
            <v>1700</v>
          </cell>
          <cell r="S1741">
            <v>916.98</v>
          </cell>
          <cell r="V1741">
            <v>1700</v>
          </cell>
          <cell r="Y1741">
            <v>0</v>
          </cell>
          <cell r="AC1741" t="str">
            <v>D20110No</v>
          </cell>
          <cell r="AG1741">
            <v>0</v>
          </cell>
          <cell r="AH1741">
            <v>0</v>
          </cell>
        </row>
        <row r="1742">
          <cell r="C1742" t="str">
            <v>D20110</v>
          </cell>
          <cell r="G1742">
            <v>996.83</v>
          </cell>
          <cell r="I1742">
            <v>1300</v>
          </cell>
          <cell r="J1742">
            <v>1051.19</v>
          </cell>
          <cell r="M1742">
            <v>1300</v>
          </cell>
          <cell r="N1742">
            <v>1300</v>
          </cell>
          <cell r="O1742">
            <v>1200.3900000000001</v>
          </cell>
          <cell r="P1742">
            <v>0</v>
          </cell>
          <cell r="Q1742">
            <v>1300</v>
          </cell>
          <cell r="R1742">
            <v>1300</v>
          </cell>
          <cell r="S1742">
            <v>633.98</v>
          </cell>
          <cell r="V1742">
            <v>1300</v>
          </cell>
          <cell r="Y1742">
            <v>0</v>
          </cell>
          <cell r="AC1742" t="str">
            <v>D20110No</v>
          </cell>
          <cell r="AG1742">
            <v>0</v>
          </cell>
          <cell r="AH1742">
            <v>0</v>
          </cell>
        </row>
        <row r="1743">
          <cell r="C1743" t="str">
            <v>D20110</v>
          </cell>
          <cell r="G1743">
            <v>192</v>
          </cell>
          <cell r="I1743">
            <v>0</v>
          </cell>
          <cell r="J1743">
            <v>0</v>
          </cell>
          <cell r="M1743">
            <v>0</v>
          </cell>
          <cell r="N1743">
            <v>0</v>
          </cell>
          <cell r="O1743">
            <v>0</v>
          </cell>
          <cell r="P1743">
            <v>0</v>
          </cell>
          <cell r="Q1743">
            <v>0</v>
          </cell>
          <cell r="R1743">
            <v>0</v>
          </cell>
          <cell r="S1743">
            <v>0</v>
          </cell>
          <cell r="V1743">
            <v>0</v>
          </cell>
          <cell r="Y1743">
            <v>0</v>
          </cell>
          <cell r="AC1743" t="str">
            <v>D20110No</v>
          </cell>
          <cell r="AG1743">
            <v>0</v>
          </cell>
          <cell r="AH1743">
            <v>0</v>
          </cell>
        </row>
        <row r="1744">
          <cell r="C1744" t="str">
            <v>D20110</v>
          </cell>
          <cell r="G1744">
            <v>336.71</v>
          </cell>
          <cell r="I1744">
            <v>0</v>
          </cell>
          <cell r="J1744">
            <v>0</v>
          </cell>
          <cell r="M1744">
            <v>0</v>
          </cell>
          <cell r="N1744">
            <v>0</v>
          </cell>
          <cell r="O1744">
            <v>0</v>
          </cell>
          <cell r="P1744">
            <v>0</v>
          </cell>
          <cell r="Q1744">
            <v>0</v>
          </cell>
          <cell r="R1744">
            <v>0</v>
          </cell>
          <cell r="S1744">
            <v>0</v>
          </cell>
          <cell r="V1744">
            <v>0</v>
          </cell>
          <cell r="Y1744">
            <v>0</v>
          </cell>
          <cell r="AC1744" t="str">
            <v>D20110No</v>
          </cell>
          <cell r="AG1744">
            <v>0</v>
          </cell>
          <cell r="AH1744">
            <v>0</v>
          </cell>
        </row>
        <row r="1745">
          <cell r="C1745" t="str">
            <v>D20110</v>
          </cell>
          <cell r="G1745">
            <v>42</v>
          </cell>
          <cell r="I1745">
            <v>0</v>
          </cell>
          <cell r="J1745">
            <v>112.2</v>
          </cell>
          <cell r="M1745">
            <v>100</v>
          </cell>
          <cell r="N1745">
            <v>100</v>
          </cell>
          <cell r="O1745">
            <v>45.75</v>
          </cell>
          <cell r="P1745">
            <v>0</v>
          </cell>
          <cell r="Q1745">
            <v>100</v>
          </cell>
          <cell r="R1745">
            <v>100</v>
          </cell>
          <cell r="S1745">
            <v>33</v>
          </cell>
          <cell r="V1745">
            <v>33</v>
          </cell>
          <cell r="Y1745">
            <v>-67</v>
          </cell>
          <cell r="AC1745" t="str">
            <v>D20110No</v>
          </cell>
          <cell r="AG1745">
            <v>0</v>
          </cell>
          <cell r="AH1745">
            <v>0</v>
          </cell>
        </row>
        <row r="1746">
          <cell r="C1746" t="str">
            <v>D20110</v>
          </cell>
          <cell r="G1746">
            <v>939.09</v>
          </cell>
          <cell r="I1746">
            <v>1600</v>
          </cell>
          <cell r="J1746">
            <v>354.2</v>
          </cell>
          <cell r="M1746">
            <v>1600</v>
          </cell>
          <cell r="N1746">
            <v>1600</v>
          </cell>
          <cell r="O1746">
            <v>68.3</v>
          </cell>
          <cell r="P1746">
            <v>0</v>
          </cell>
          <cell r="Q1746">
            <v>1600</v>
          </cell>
          <cell r="R1746">
            <v>1600</v>
          </cell>
          <cell r="S1746">
            <v>166.06</v>
          </cell>
          <cell r="V1746">
            <v>209.00250000000005</v>
          </cell>
          <cell r="Y1746">
            <v>-1390.9974999999999</v>
          </cell>
          <cell r="AC1746" t="str">
            <v>D20110No</v>
          </cell>
          <cell r="AG1746">
            <v>0</v>
          </cell>
          <cell r="AH1746">
            <v>0</v>
          </cell>
        </row>
        <row r="1747">
          <cell r="C1747" t="str">
            <v>D20110</v>
          </cell>
          <cell r="G1747">
            <v>0</v>
          </cell>
          <cell r="I1747">
            <v>0</v>
          </cell>
          <cell r="J1747">
            <v>13.98</v>
          </cell>
          <cell r="M1747">
            <v>0</v>
          </cell>
          <cell r="N1747">
            <v>0</v>
          </cell>
          <cell r="O1747">
            <v>6.99</v>
          </cell>
          <cell r="P1747">
            <v>0</v>
          </cell>
          <cell r="Q1747">
            <v>0</v>
          </cell>
          <cell r="R1747">
            <v>0</v>
          </cell>
          <cell r="S1747">
            <v>0</v>
          </cell>
          <cell r="V1747">
            <v>0</v>
          </cell>
          <cell r="Y1747">
            <v>0</v>
          </cell>
          <cell r="AC1747" t="str">
            <v>D20110No</v>
          </cell>
          <cell r="AG1747">
            <v>0</v>
          </cell>
          <cell r="AH1747">
            <v>0</v>
          </cell>
        </row>
        <row r="1748">
          <cell r="C1748" t="str">
            <v>D20110</v>
          </cell>
          <cell r="G1748">
            <v>0</v>
          </cell>
          <cell r="I1748">
            <v>0</v>
          </cell>
          <cell r="J1748">
            <v>355</v>
          </cell>
          <cell r="M1748">
            <v>0</v>
          </cell>
          <cell r="N1748">
            <v>0</v>
          </cell>
          <cell r="O1748">
            <v>0</v>
          </cell>
          <cell r="P1748">
            <v>0</v>
          </cell>
          <cell r="Q1748">
            <v>0</v>
          </cell>
          <cell r="R1748">
            <v>0</v>
          </cell>
          <cell r="S1748">
            <v>0</v>
          </cell>
          <cell r="V1748">
            <v>0</v>
          </cell>
          <cell r="Y1748">
            <v>0</v>
          </cell>
          <cell r="AC1748" t="str">
            <v>D20110No</v>
          </cell>
          <cell r="AG1748">
            <v>0</v>
          </cell>
          <cell r="AH1748">
            <v>0</v>
          </cell>
        </row>
        <row r="1749">
          <cell r="C1749" t="str">
            <v>D20110</v>
          </cell>
          <cell r="G1749">
            <v>28197.7</v>
          </cell>
          <cell r="I1749">
            <v>4300</v>
          </cell>
          <cell r="J1749">
            <v>3096</v>
          </cell>
          <cell r="M1749">
            <v>32300</v>
          </cell>
          <cell r="N1749">
            <v>32300</v>
          </cell>
          <cell r="O1749">
            <v>975</v>
          </cell>
          <cell r="P1749">
            <v>0</v>
          </cell>
          <cell r="Q1749">
            <v>32300</v>
          </cell>
          <cell r="R1749">
            <v>32300</v>
          </cell>
          <cell r="S1749">
            <v>-58.710000000000036</v>
          </cell>
          <cell r="V1749">
            <v>-1142.5400000000009</v>
          </cell>
          <cell r="Y1749">
            <v>-33442.54</v>
          </cell>
          <cell r="AC1749" t="str">
            <v>D20110No</v>
          </cell>
          <cell r="AG1749">
            <v>0</v>
          </cell>
          <cell r="AH1749">
            <v>0</v>
          </cell>
        </row>
        <row r="1750">
          <cell r="C1750" t="str">
            <v>D20110</v>
          </cell>
          <cell r="G1750">
            <v>852</v>
          </cell>
          <cell r="I1750">
            <v>45300</v>
          </cell>
          <cell r="J1750">
            <v>0</v>
          </cell>
          <cell r="M1750">
            <v>4700</v>
          </cell>
          <cell r="N1750">
            <v>4700</v>
          </cell>
          <cell r="O1750">
            <v>0</v>
          </cell>
          <cell r="P1750">
            <v>0</v>
          </cell>
          <cell r="Q1750">
            <v>4700</v>
          </cell>
          <cell r="R1750">
            <v>4700</v>
          </cell>
          <cell r="S1750">
            <v>0</v>
          </cell>
          <cell r="V1750">
            <v>0</v>
          </cell>
          <cell r="Y1750">
            <v>-4700</v>
          </cell>
          <cell r="AC1750" t="str">
            <v>D20110No</v>
          </cell>
          <cell r="AG1750">
            <v>0</v>
          </cell>
          <cell r="AH1750">
            <v>0</v>
          </cell>
        </row>
        <row r="1751">
          <cell r="C1751" t="str">
            <v>D20110</v>
          </cell>
          <cell r="G1751">
            <v>1974.36</v>
          </cell>
          <cell r="I1751">
            <v>1300</v>
          </cell>
          <cell r="J1751">
            <v>747.66999999999985</v>
          </cell>
          <cell r="M1751">
            <v>3500</v>
          </cell>
          <cell r="N1751">
            <v>3500</v>
          </cell>
          <cell r="O1751">
            <v>1077.54</v>
          </cell>
          <cell r="P1751">
            <v>0</v>
          </cell>
          <cell r="Q1751">
            <v>3500</v>
          </cell>
          <cell r="R1751">
            <v>3500</v>
          </cell>
          <cell r="S1751">
            <v>447.67</v>
          </cell>
          <cell r="V1751">
            <v>1077.54</v>
          </cell>
          <cell r="Y1751">
            <v>-2422.46</v>
          </cell>
          <cell r="AC1751" t="str">
            <v>D20110No</v>
          </cell>
          <cell r="AG1751">
            <v>0</v>
          </cell>
          <cell r="AH1751">
            <v>0</v>
          </cell>
        </row>
        <row r="1752">
          <cell r="C1752" t="str">
            <v>D20110</v>
          </cell>
          <cell r="G1752">
            <v>12524.4</v>
          </cell>
          <cell r="I1752">
            <v>3900</v>
          </cell>
          <cell r="J1752">
            <v>2066.64</v>
          </cell>
          <cell r="M1752">
            <v>3900</v>
          </cell>
          <cell r="N1752">
            <v>3900</v>
          </cell>
          <cell r="O1752">
            <v>1476.69</v>
          </cell>
          <cell r="P1752">
            <v>0</v>
          </cell>
          <cell r="Q1752">
            <v>3900</v>
          </cell>
          <cell r="R1752">
            <v>3900</v>
          </cell>
          <cell r="S1752">
            <v>1175.9100000000001</v>
          </cell>
          <cell r="V1752">
            <v>1517.9700000000003</v>
          </cell>
          <cell r="Y1752">
            <v>-2382.0299999999997</v>
          </cell>
          <cell r="AC1752" t="str">
            <v>D20110No</v>
          </cell>
          <cell r="AG1752">
            <v>0</v>
          </cell>
          <cell r="AH1752">
            <v>0</v>
          </cell>
        </row>
        <row r="1753">
          <cell r="C1753" t="str">
            <v>D20110</v>
          </cell>
          <cell r="G1753">
            <v>7904.83</v>
          </cell>
          <cell r="I1753">
            <v>100</v>
          </cell>
          <cell r="J1753">
            <v>180</v>
          </cell>
          <cell r="M1753">
            <v>400</v>
          </cell>
          <cell r="N1753">
            <v>400</v>
          </cell>
          <cell r="O1753">
            <v>0</v>
          </cell>
          <cell r="P1753">
            <v>0</v>
          </cell>
          <cell r="Q1753">
            <v>400</v>
          </cell>
          <cell r="R1753">
            <v>400</v>
          </cell>
          <cell r="S1753">
            <v>395</v>
          </cell>
          <cell r="V1753">
            <v>0</v>
          </cell>
          <cell r="Y1753">
            <v>-400</v>
          </cell>
          <cell r="AC1753" t="str">
            <v>D20110No</v>
          </cell>
          <cell r="AG1753">
            <v>0</v>
          </cell>
          <cell r="AH1753">
            <v>0</v>
          </cell>
        </row>
        <row r="1754">
          <cell r="C1754" t="str">
            <v>D20110</v>
          </cell>
          <cell r="G1754">
            <v>1469</v>
          </cell>
          <cell r="I1754">
            <v>4000</v>
          </cell>
          <cell r="J1754">
            <v>592</v>
          </cell>
          <cell r="M1754">
            <v>2000</v>
          </cell>
          <cell r="N1754">
            <v>2000</v>
          </cell>
          <cell r="O1754">
            <v>0</v>
          </cell>
          <cell r="P1754">
            <v>0</v>
          </cell>
          <cell r="Q1754">
            <v>2000</v>
          </cell>
          <cell r="R1754">
            <v>2000</v>
          </cell>
          <cell r="S1754">
            <v>26</v>
          </cell>
          <cell r="V1754">
            <v>0</v>
          </cell>
          <cell r="Y1754">
            <v>-2000</v>
          </cell>
          <cell r="AC1754" t="str">
            <v>D20110No</v>
          </cell>
          <cell r="AG1754">
            <v>0</v>
          </cell>
          <cell r="AH1754">
            <v>0</v>
          </cell>
        </row>
        <row r="1755">
          <cell r="C1755" t="str">
            <v>D20110</v>
          </cell>
          <cell r="G1755">
            <v>0</v>
          </cell>
          <cell r="I1755">
            <v>0</v>
          </cell>
          <cell r="J1755">
            <v>0</v>
          </cell>
          <cell r="M1755">
            <v>0</v>
          </cell>
          <cell r="N1755">
            <v>0</v>
          </cell>
          <cell r="O1755">
            <v>3197</v>
          </cell>
          <cell r="P1755">
            <v>0</v>
          </cell>
          <cell r="Q1755">
            <v>0</v>
          </cell>
          <cell r="R1755">
            <v>0</v>
          </cell>
          <cell r="S1755">
            <v>0</v>
          </cell>
          <cell r="V1755">
            <v>3197</v>
          </cell>
          <cell r="Y1755">
            <v>3197</v>
          </cell>
          <cell r="AC1755" t="str">
            <v>D20110No</v>
          </cell>
          <cell r="AG1755">
            <v>0</v>
          </cell>
          <cell r="AH1755">
            <v>0</v>
          </cell>
        </row>
        <row r="1756">
          <cell r="C1756" t="str">
            <v>D20110</v>
          </cell>
          <cell r="G1756">
            <v>518.77</v>
          </cell>
          <cell r="I1756">
            <v>2500</v>
          </cell>
          <cell r="J1756">
            <v>19825.59</v>
          </cell>
          <cell r="M1756">
            <v>2500</v>
          </cell>
          <cell r="N1756">
            <v>2500</v>
          </cell>
          <cell r="O1756">
            <v>3138.69</v>
          </cell>
          <cell r="P1756">
            <v>0</v>
          </cell>
          <cell r="Q1756">
            <v>2500</v>
          </cell>
          <cell r="R1756">
            <v>2500</v>
          </cell>
          <cell r="S1756">
            <v>3200.82</v>
          </cell>
          <cell r="V1756">
            <v>3138.69</v>
          </cell>
          <cell r="Y1756">
            <v>638.69000000000005</v>
          </cell>
          <cell r="AC1756" t="str">
            <v>D20110No</v>
          </cell>
          <cell r="AG1756">
            <v>0</v>
          </cell>
          <cell r="AH1756">
            <v>0</v>
          </cell>
        </row>
        <row r="1757">
          <cell r="C1757" t="str">
            <v>D20110</v>
          </cell>
          <cell r="G1757">
            <v>501.46</v>
          </cell>
          <cell r="I1757">
            <v>600</v>
          </cell>
          <cell r="J1757">
            <v>1220.76</v>
          </cell>
          <cell r="M1757">
            <v>1200</v>
          </cell>
          <cell r="N1757">
            <v>1200</v>
          </cell>
          <cell r="O1757">
            <v>1165.8800000000001</v>
          </cell>
          <cell r="P1757">
            <v>0</v>
          </cell>
          <cell r="Q1757">
            <v>1200</v>
          </cell>
          <cell r="R1757">
            <v>1200</v>
          </cell>
          <cell r="S1757">
            <v>1482.04</v>
          </cell>
          <cell r="V1757">
            <v>1610.48</v>
          </cell>
          <cell r="Y1757">
            <v>410.48</v>
          </cell>
          <cell r="AC1757" t="str">
            <v>D20110No</v>
          </cell>
          <cell r="AG1757">
            <v>0</v>
          </cell>
          <cell r="AH1757">
            <v>0</v>
          </cell>
        </row>
        <row r="1758">
          <cell r="C1758" t="str">
            <v>D20110</v>
          </cell>
          <cell r="G1758">
            <v>104.47</v>
          </cell>
          <cell r="I1758">
            <v>500</v>
          </cell>
          <cell r="J1758">
            <v>774.5</v>
          </cell>
          <cell r="M1758">
            <v>900</v>
          </cell>
          <cell r="N1758">
            <v>900</v>
          </cell>
          <cell r="O1758">
            <v>308.37</v>
          </cell>
          <cell r="P1758">
            <v>0</v>
          </cell>
          <cell r="Q1758">
            <v>900</v>
          </cell>
          <cell r="R1758">
            <v>900</v>
          </cell>
          <cell r="S1758">
            <v>0</v>
          </cell>
          <cell r="V1758">
            <v>308.37</v>
          </cell>
          <cell r="Y1758">
            <v>-591.63</v>
          </cell>
          <cell r="AC1758" t="str">
            <v>D20110No</v>
          </cell>
          <cell r="AG1758">
            <v>0</v>
          </cell>
          <cell r="AH1758">
            <v>0</v>
          </cell>
        </row>
        <row r="1759">
          <cell r="C1759" t="str">
            <v>D20110</v>
          </cell>
          <cell r="G1759">
            <v>29807.91</v>
          </cell>
          <cell r="I1759">
            <v>0</v>
          </cell>
          <cell r="J1759">
            <v>45476.570000000007</v>
          </cell>
          <cell r="M1759">
            <v>11800</v>
          </cell>
          <cell r="N1759">
            <v>11800</v>
          </cell>
          <cell r="O1759">
            <v>124517.73</v>
          </cell>
          <cell r="P1759">
            <v>0</v>
          </cell>
          <cell r="Q1759">
            <v>11800</v>
          </cell>
          <cell r="R1759">
            <v>11800</v>
          </cell>
          <cell r="S1759">
            <v>-9890.9500000000007</v>
          </cell>
          <cell r="V1759">
            <v>89498.55</v>
          </cell>
          <cell r="Y1759">
            <v>77698.55</v>
          </cell>
          <cell r="AC1759" t="str">
            <v>D20110No</v>
          </cell>
          <cell r="AG1759">
            <v>0</v>
          </cell>
          <cell r="AH1759">
            <v>0</v>
          </cell>
        </row>
        <row r="1760">
          <cell r="C1760" t="str">
            <v>D20110</v>
          </cell>
          <cell r="G1760">
            <v>0</v>
          </cell>
          <cell r="I1760">
            <v>0</v>
          </cell>
          <cell r="J1760">
            <v>0</v>
          </cell>
          <cell r="M1760">
            <v>0</v>
          </cell>
          <cell r="N1760">
            <v>0</v>
          </cell>
          <cell r="O1760">
            <v>4700</v>
          </cell>
          <cell r="P1760">
            <v>0</v>
          </cell>
          <cell r="Q1760">
            <v>0</v>
          </cell>
          <cell r="R1760">
            <v>0</v>
          </cell>
          <cell r="S1760">
            <v>0</v>
          </cell>
          <cell r="V1760">
            <v>4700</v>
          </cell>
          <cell r="Y1760">
            <v>4700</v>
          </cell>
          <cell r="AC1760" t="str">
            <v>D20110No</v>
          </cell>
          <cell r="AG1760">
            <v>0</v>
          </cell>
          <cell r="AH1760">
            <v>0</v>
          </cell>
        </row>
        <row r="1761">
          <cell r="C1761" t="str">
            <v>D20110</v>
          </cell>
          <cell r="G1761">
            <v>0</v>
          </cell>
          <cell r="I1761">
            <v>0</v>
          </cell>
          <cell r="J1761">
            <v>0</v>
          </cell>
          <cell r="M1761">
            <v>0</v>
          </cell>
          <cell r="N1761">
            <v>0</v>
          </cell>
          <cell r="O1761">
            <v>0</v>
          </cell>
          <cell r="P1761">
            <v>0</v>
          </cell>
          <cell r="Q1761">
            <v>0</v>
          </cell>
          <cell r="R1761">
            <v>0</v>
          </cell>
          <cell r="S1761">
            <v>115</v>
          </cell>
          <cell r="V1761">
            <v>0</v>
          </cell>
          <cell r="Y1761">
            <v>0</v>
          </cell>
          <cell r="AC1761" t="str">
            <v>D20110No</v>
          </cell>
          <cell r="AG1761">
            <v>0</v>
          </cell>
          <cell r="AH1761">
            <v>0</v>
          </cell>
        </row>
        <row r="1762">
          <cell r="C1762" t="str">
            <v>D20110</v>
          </cell>
          <cell r="G1762">
            <v>0</v>
          </cell>
          <cell r="I1762">
            <v>0</v>
          </cell>
          <cell r="J1762">
            <v>13.98</v>
          </cell>
          <cell r="M1762">
            <v>0</v>
          </cell>
          <cell r="N1762">
            <v>0</v>
          </cell>
          <cell r="O1762">
            <v>0</v>
          </cell>
          <cell r="P1762">
            <v>0</v>
          </cell>
          <cell r="Q1762">
            <v>0</v>
          </cell>
          <cell r="R1762">
            <v>0</v>
          </cell>
          <cell r="S1762">
            <v>0</v>
          </cell>
          <cell r="V1762">
            <v>0</v>
          </cell>
          <cell r="Y1762">
            <v>0</v>
          </cell>
          <cell r="AC1762" t="str">
            <v>D20110No</v>
          </cell>
          <cell r="AG1762">
            <v>0</v>
          </cell>
          <cell r="AH1762">
            <v>0</v>
          </cell>
        </row>
        <row r="1763">
          <cell r="C1763" t="str">
            <v>D20110</v>
          </cell>
          <cell r="G1763">
            <v>1893</v>
          </cell>
          <cell r="I1763">
            <v>0</v>
          </cell>
          <cell r="J1763">
            <v>0</v>
          </cell>
          <cell r="M1763">
            <v>0</v>
          </cell>
          <cell r="N1763">
            <v>0</v>
          </cell>
          <cell r="O1763">
            <v>0</v>
          </cell>
          <cell r="P1763">
            <v>0</v>
          </cell>
          <cell r="Q1763">
            <v>0</v>
          </cell>
          <cell r="R1763">
            <v>0</v>
          </cell>
          <cell r="S1763">
            <v>0</v>
          </cell>
          <cell r="V1763">
            <v>0</v>
          </cell>
          <cell r="Y1763">
            <v>0</v>
          </cell>
          <cell r="AC1763" t="str">
            <v>D20110No</v>
          </cell>
          <cell r="AG1763">
            <v>0</v>
          </cell>
          <cell r="AH1763">
            <v>0</v>
          </cell>
        </row>
        <row r="1764">
          <cell r="C1764" t="str">
            <v>D20110</v>
          </cell>
          <cell r="G1764">
            <v>0</v>
          </cell>
          <cell r="I1764">
            <v>0</v>
          </cell>
          <cell r="J1764">
            <v>0</v>
          </cell>
          <cell r="M1764">
            <v>0</v>
          </cell>
          <cell r="N1764">
            <v>0</v>
          </cell>
          <cell r="O1764">
            <v>0</v>
          </cell>
          <cell r="P1764">
            <v>0</v>
          </cell>
          <cell r="Q1764">
            <v>0</v>
          </cell>
          <cell r="R1764">
            <v>0</v>
          </cell>
          <cell r="S1764">
            <v>0</v>
          </cell>
          <cell r="V1764">
            <v>0</v>
          </cell>
          <cell r="Y1764">
            <v>0</v>
          </cell>
          <cell r="AC1764" t="str">
            <v>D20110Yes</v>
          </cell>
          <cell r="AG1764">
            <v>0</v>
          </cell>
          <cell r="AH1764">
            <v>0</v>
          </cell>
        </row>
        <row r="1765">
          <cell r="C1765" t="str">
            <v>D20110</v>
          </cell>
          <cell r="G1765">
            <v>660</v>
          </cell>
          <cell r="I1765">
            <v>0</v>
          </cell>
          <cell r="J1765">
            <v>0</v>
          </cell>
          <cell r="M1765">
            <v>0</v>
          </cell>
          <cell r="N1765">
            <v>0</v>
          </cell>
          <cell r="O1765">
            <v>0</v>
          </cell>
          <cell r="P1765">
            <v>0</v>
          </cell>
          <cell r="Q1765">
            <v>0</v>
          </cell>
          <cell r="R1765">
            <v>0</v>
          </cell>
          <cell r="S1765">
            <v>0</v>
          </cell>
          <cell r="V1765">
            <v>0</v>
          </cell>
          <cell r="Y1765">
            <v>0</v>
          </cell>
          <cell r="AC1765" t="str">
            <v>D20110No</v>
          </cell>
          <cell r="AG1765">
            <v>0</v>
          </cell>
          <cell r="AH1765">
            <v>0</v>
          </cell>
        </row>
        <row r="1766">
          <cell r="C1766" t="str">
            <v>D20110</v>
          </cell>
          <cell r="G1766">
            <v>200</v>
          </cell>
          <cell r="I1766">
            <v>0</v>
          </cell>
          <cell r="J1766">
            <v>400</v>
          </cell>
          <cell r="M1766">
            <v>0</v>
          </cell>
          <cell r="N1766">
            <v>0</v>
          </cell>
          <cell r="O1766">
            <v>0</v>
          </cell>
          <cell r="P1766">
            <v>0</v>
          </cell>
          <cell r="Q1766">
            <v>0</v>
          </cell>
          <cell r="R1766">
            <v>0</v>
          </cell>
          <cell r="S1766">
            <v>0</v>
          </cell>
          <cell r="V1766">
            <v>0</v>
          </cell>
          <cell r="Y1766">
            <v>0</v>
          </cell>
          <cell r="AC1766" t="str">
            <v>D20110No</v>
          </cell>
          <cell r="AG1766">
            <v>0</v>
          </cell>
          <cell r="AH1766">
            <v>0</v>
          </cell>
        </row>
        <row r="1767">
          <cell r="C1767" t="str">
            <v>D20110</v>
          </cell>
          <cell r="G1767">
            <v>0</v>
          </cell>
          <cell r="I1767">
            <v>0</v>
          </cell>
          <cell r="J1767">
            <v>0</v>
          </cell>
          <cell r="M1767">
            <v>0</v>
          </cell>
          <cell r="N1767">
            <v>0</v>
          </cell>
          <cell r="O1767">
            <v>0</v>
          </cell>
          <cell r="P1767">
            <v>0</v>
          </cell>
          <cell r="Q1767">
            <v>0</v>
          </cell>
          <cell r="R1767">
            <v>0</v>
          </cell>
          <cell r="S1767">
            <v>0</v>
          </cell>
          <cell r="V1767">
            <v>0</v>
          </cell>
          <cell r="Y1767">
            <v>0</v>
          </cell>
          <cell r="AC1767" t="str">
            <v>D20110Yes</v>
          </cell>
          <cell r="AG1767">
            <v>0</v>
          </cell>
          <cell r="AH1767">
            <v>0</v>
          </cell>
        </row>
        <row r="1768">
          <cell r="C1768" t="str">
            <v>D20110</v>
          </cell>
          <cell r="G1768">
            <v>0</v>
          </cell>
          <cell r="I1768">
            <v>0</v>
          </cell>
          <cell r="J1768">
            <v>0</v>
          </cell>
          <cell r="M1768">
            <v>0</v>
          </cell>
          <cell r="N1768">
            <v>0</v>
          </cell>
          <cell r="O1768">
            <v>0</v>
          </cell>
          <cell r="P1768">
            <v>0</v>
          </cell>
          <cell r="Q1768">
            <v>0</v>
          </cell>
          <cell r="R1768">
            <v>13900</v>
          </cell>
          <cell r="S1768">
            <v>13900</v>
          </cell>
          <cell r="V1768">
            <v>13900</v>
          </cell>
          <cell r="Y1768">
            <v>0</v>
          </cell>
          <cell r="AC1768" t="str">
            <v>D20110Yes</v>
          </cell>
          <cell r="AG1768">
            <v>0</v>
          </cell>
          <cell r="AH1768">
            <v>0</v>
          </cell>
        </row>
        <row r="1769">
          <cell r="C1769" t="str">
            <v>D20110</v>
          </cell>
          <cell r="G1769">
            <v>0</v>
          </cell>
          <cell r="I1769">
            <v>0</v>
          </cell>
          <cell r="J1769">
            <v>0</v>
          </cell>
          <cell r="M1769">
            <v>0</v>
          </cell>
          <cell r="N1769">
            <v>0</v>
          </cell>
          <cell r="O1769">
            <v>0</v>
          </cell>
          <cell r="P1769">
            <v>0</v>
          </cell>
          <cell r="Q1769">
            <v>0</v>
          </cell>
          <cell r="R1769">
            <v>2500</v>
          </cell>
          <cell r="S1769">
            <v>2500</v>
          </cell>
          <cell r="V1769">
            <v>2500</v>
          </cell>
          <cell r="Y1769">
            <v>0</v>
          </cell>
          <cell r="AC1769" t="str">
            <v>D20110Yes</v>
          </cell>
          <cell r="AG1769">
            <v>0</v>
          </cell>
          <cell r="AH1769">
            <v>0</v>
          </cell>
        </row>
        <row r="1770">
          <cell r="C1770" t="str">
            <v>D20110</v>
          </cell>
          <cell r="G1770">
            <v>0</v>
          </cell>
          <cell r="I1770">
            <v>0</v>
          </cell>
          <cell r="J1770">
            <v>0</v>
          </cell>
          <cell r="M1770">
            <v>0</v>
          </cell>
          <cell r="N1770">
            <v>0</v>
          </cell>
          <cell r="O1770">
            <v>0</v>
          </cell>
          <cell r="P1770">
            <v>0</v>
          </cell>
          <cell r="Q1770">
            <v>0</v>
          </cell>
          <cell r="R1770">
            <v>6300</v>
          </cell>
          <cell r="S1770">
            <v>6300</v>
          </cell>
          <cell r="V1770">
            <v>6300</v>
          </cell>
          <cell r="Y1770">
            <v>0</v>
          </cell>
          <cell r="AC1770" t="str">
            <v>D20110Yes</v>
          </cell>
          <cell r="AG1770">
            <v>0</v>
          </cell>
          <cell r="AH1770">
            <v>0</v>
          </cell>
        </row>
        <row r="1771">
          <cell r="C1771" t="str">
            <v>D20110</v>
          </cell>
          <cell r="G1771">
            <v>0</v>
          </cell>
          <cell r="I1771">
            <v>0</v>
          </cell>
          <cell r="J1771">
            <v>0</v>
          </cell>
          <cell r="M1771">
            <v>0</v>
          </cell>
          <cell r="N1771">
            <v>0</v>
          </cell>
          <cell r="O1771">
            <v>0</v>
          </cell>
          <cell r="P1771">
            <v>0</v>
          </cell>
          <cell r="Q1771">
            <v>0</v>
          </cell>
          <cell r="R1771">
            <v>15200</v>
          </cell>
          <cell r="S1771">
            <v>15200</v>
          </cell>
          <cell r="V1771">
            <v>15200</v>
          </cell>
          <cell r="Y1771">
            <v>0</v>
          </cell>
          <cell r="AC1771" t="str">
            <v>D20110Yes</v>
          </cell>
          <cell r="AG1771">
            <v>0</v>
          </cell>
          <cell r="AH1771">
            <v>0</v>
          </cell>
        </row>
        <row r="1772">
          <cell r="C1772" t="str">
            <v>D20110</v>
          </cell>
          <cell r="G1772">
            <v>0</v>
          </cell>
          <cell r="I1772">
            <v>0</v>
          </cell>
          <cell r="J1772">
            <v>0</v>
          </cell>
          <cell r="M1772">
            <v>0</v>
          </cell>
          <cell r="N1772">
            <v>0</v>
          </cell>
          <cell r="O1772">
            <v>0</v>
          </cell>
          <cell r="P1772">
            <v>0</v>
          </cell>
          <cell r="Q1772">
            <v>0</v>
          </cell>
          <cell r="R1772">
            <v>0</v>
          </cell>
          <cell r="S1772">
            <v>0</v>
          </cell>
          <cell r="V1772">
            <v>0</v>
          </cell>
          <cell r="Y1772">
            <v>0</v>
          </cell>
          <cell r="AC1772" t="str">
            <v>D20110Yes</v>
          </cell>
          <cell r="AG1772">
            <v>0</v>
          </cell>
          <cell r="AH1772">
            <v>0</v>
          </cell>
        </row>
        <row r="1773">
          <cell r="C1773" t="str">
            <v>D20110</v>
          </cell>
          <cell r="G1773">
            <v>93000</v>
          </cell>
          <cell r="I1773">
            <v>114300</v>
          </cell>
          <cell r="J1773">
            <v>103071.41</v>
          </cell>
          <cell r="M1773">
            <v>0</v>
          </cell>
          <cell r="N1773">
            <v>74100</v>
          </cell>
          <cell r="O1773">
            <v>74100</v>
          </cell>
          <cell r="P1773">
            <v>0</v>
          </cell>
          <cell r="Q1773">
            <v>0</v>
          </cell>
          <cell r="R1773">
            <v>36100</v>
          </cell>
          <cell r="S1773">
            <v>36100</v>
          </cell>
          <cell r="V1773">
            <v>36100</v>
          </cell>
          <cell r="Y1773">
            <v>0</v>
          </cell>
          <cell r="AC1773" t="str">
            <v>D20110Yes</v>
          </cell>
          <cell r="AG1773">
            <v>0</v>
          </cell>
          <cell r="AH1773">
            <v>0</v>
          </cell>
        </row>
        <row r="1774">
          <cell r="C1774" t="str">
            <v>D20110</v>
          </cell>
          <cell r="G1774">
            <v>0</v>
          </cell>
          <cell r="I1774">
            <v>0</v>
          </cell>
          <cell r="J1774">
            <v>0</v>
          </cell>
          <cell r="M1774">
            <v>0</v>
          </cell>
          <cell r="N1774">
            <v>0</v>
          </cell>
          <cell r="O1774">
            <v>0</v>
          </cell>
          <cell r="P1774">
            <v>0</v>
          </cell>
          <cell r="Q1774">
            <v>0</v>
          </cell>
          <cell r="R1774">
            <v>0</v>
          </cell>
          <cell r="S1774">
            <v>0</v>
          </cell>
          <cell r="V1774">
            <v>0</v>
          </cell>
          <cell r="Y1774">
            <v>0</v>
          </cell>
          <cell r="AC1774" t="str">
            <v>D20110Yes</v>
          </cell>
          <cell r="AG1774">
            <v>0</v>
          </cell>
          <cell r="AH1774">
            <v>0</v>
          </cell>
        </row>
        <row r="1775">
          <cell r="C1775" t="str">
            <v>D20110</v>
          </cell>
          <cell r="G1775">
            <v>0</v>
          </cell>
          <cell r="I1775">
            <v>0</v>
          </cell>
          <cell r="J1775">
            <v>0</v>
          </cell>
          <cell r="M1775">
            <v>0</v>
          </cell>
          <cell r="N1775">
            <v>0</v>
          </cell>
          <cell r="O1775">
            <v>0</v>
          </cell>
          <cell r="P1775">
            <v>0</v>
          </cell>
          <cell r="Q1775">
            <v>0</v>
          </cell>
          <cell r="R1775">
            <v>0</v>
          </cell>
          <cell r="S1775">
            <v>0</v>
          </cell>
          <cell r="V1775">
            <v>0</v>
          </cell>
          <cell r="Y1775">
            <v>0</v>
          </cell>
          <cell r="AC1775" t="str">
            <v>D20110Yes</v>
          </cell>
          <cell r="AG1775">
            <v>0</v>
          </cell>
          <cell r="AH1775">
            <v>0</v>
          </cell>
        </row>
        <row r="1776">
          <cell r="C1776" t="str">
            <v>D20110</v>
          </cell>
          <cell r="G1776">
            <v>0</v>
          </cell>
          <cell r="I1776">
            <v>0</v>
          </cell>
          <cell r="J1776">
            <v>0</v>
          </cell>
          <cell r="M1776">
            <v>0</v>
          </cell>
          <cell r="N1776">
            <v>0</v>
          </cell>
          <cell r="O1776">
            <v>0</v>
          </cell>
          <cell r="P1776">
            <v>0</v>
          </cell>
          <cell r="Q1776">
            <v>0</v>
          </cell>
          <cell r="R1776">
            <v>0</v>
          </cell>
          <cell r="S1776">
            <v>0</v>
          </cell>
          <cell r="V1776">
            <v>0</v>
          </cell>
          <cell r="Y1776">
            <v>0</v>
          </cell>
          <cell r="AC1776" t="str">
            <v>D20110Yes</v>
          </cell>
          <cell r="AG1776">
            <v>0</v>
          </cell>
          <cell r="AH1776">
            <v>0</v>
          </cell>
        </row>
        <row r="1777">
          <cell r="C1777" t="str">
            <v>D20110</v>
          </cell>
          <cell r="G1777">
            <v>0</v>
          </cell>
          <cell r="I1777">
            <v>0</v>
          </cell>
          <cell r="J1777">
            <v>0</v>
          </cell>
          <cell r="M1777">
            <v>0</v>
          </cell>
          <cell r="N1777">
            <v>0</v>
          </cell>
          <cell r="O1777">
            <v>-1000</v>
          </cell>
          <cell r="P1777">
            <v>0</v>
          </cell>
          <cell r="Q1777">
            <v>0</v>
          </cell>
          <cell r="R1777">
            <v>0</v>
          </cell>
          <cell r="S1777">
            <v>0</v>
          </cell>
          <cell r="V1777">
            <v>0</v>
          </cell>
          <cell r="Y1777">
            <v>0</v>
          </cell>
          <cell r="AC1777" t="str">
            <v>D20110No</v>
          </cell>
          <cell r="AG1777">
            <v>0</v>
          </cell>
          <cell r="AH1777">
            <v>0</v>
          </cell>
        </row>
        <row r="1778">
          <cell r="C1778">
            <v>0</v>
          </cell>
          <cell r="G1778">
            <v>593534.38000000012</v>
          </cell>
          <cell r="I1778">
            <v>577000</v>
          </cell>
          <cell r="J1778">
            <v>585158.58000000007</v>
          </cell>
          <cell r="M1778">
            <v>462700</v>
          </cell>
          <cell r="N1778">
            <v>536800</v>
          </cell>
          <cell r="O1778">
            <v>635687.94000000006</v>
          </cell>
          <cell r="P1778">
            <v>0</v>
          </cell>
          <cell r="Q1778">
            <v>462800</v>
          </cell>
          <cell r="R1778">
            <v>0</v>
          </cell>
          <cell r="S1778">
            <v>269557.11000000004</v>
          </cell>
          <cell r="V1778">
            <v>585265.0625</v>
          </cell>
          <cell r="Y1778">
            <v>-1058.04</v>
          </cell>
          <cell r="AC1778" t="str">
            <v/>
          </cell>
          <cell r="AG1778">
            <v>0</v>
          </cell>
          <cell r="AH1778">
            <v>0</v>
          </cell>
        </row>
        <row r="1779">
          <cell r="C1779" t="str">
            <v>D20210</v>
          </cell>
          <cell r="G1779">
            <v>19997.009999999998</v>
          </cell>
          <cell r="I1779">
            <v>23700</v>
          </cell>
          <cell r="J1779">
            <v>22818.960000000003</v>
          </cell>
          <cell r="M1779">
            <v>23700</v>
          </cell>
          <cell r="N1779">
            <v>23700</v>
          </cell>
          <cell r="O1779">
            <v>23067</v>
          </cell>
          <cell r="P1779">
            <v>0</v>
          </cell>
          <cell r="Q1779">
            <v>23700</v>
          </cell>
          <cell r="R1779">
            <v>23700</v>
          </cell>
          <cell r="S1779">
            <v>49726.710000000006</v>
          </cell>
          <cell r="V1779">
            <v>0</v>
          </cell>
          <cell r="Y1779">
            <v>-23700</v>
          </cell>
          <cell r="AC1779" t="str">
            <v>D20210No</v>
          </cell>
          <cell r="AG1779">
            <v>0</v>
          </cell>
          <cell r="AH1779">
            <v>0</v>
          </cell>
        </row>
        <row r="1780">
          <cell r="C1780" t="str">
            <v>D20210</v>
          </cell>
          <cell r="G1780">
            <v>15903.81</v>
          </cell>
          <cell r="I1780">
            <v>0</v>
          </cell>
          <cell r="J1780">
            <v>0</v>
          </cell>
          <cell r="M1780">
            <v>0</v>
          </cell>
          <cell r="N1780">
            <v>0</v>
          </cell>
          <cell r="O1780">
            <v>0</v>
          </cell>
          <cell r="P1780">
            <v>0</v>
          </cell>
          <cell r="Q1780">
            <v>0</v>
          </cell>
          <cell r="R1780">
            <v>0</v>
          </cell>
          <cell r="S1780">
            <v>0</v>
          </cell>
          <cell r="V1780">
            <v>0</v>
          </cell>
          <cell r="Y1780">
            <v>0</v>
          </cell>
          <cell r="AC1780" t="str">
            <v>D20210No</v>
          </cell>
          <cell r="AG1780">
            <v>0</v>
          </cell>
          <cell r="AH1780">
            <v>0</v>
          </cell>
        </row>
        <row r="1781">
          <cell r="C1781" t="str">
            <v>D20210</v>
          </cell>
          <cell r="G1781">
            <v>19576.43</v>
          </cell>
          <cell r="I1781">
            <v>0</v>
          </cell>
          <cell r="J1781">
            <v>0</v>
          </cell>
          <cell r="M1781">
            <v>0</v>
          </cell>
          <cell r="N1781">
            <v>0</v>
          </cell>
          <cell r="O1781">
            <v>0</v>
          </cell>
          <cell r="P1781">
            <v>0</v>
          </cell>
          <cell r="Q1781">
            <v>0</v>
          </cell>
          <cell r="R1781">
            <v>0</v>
          </cell>
          <cell r="S1781">
            <v>0</v>
          </cell>
          <cell r="V1781">
            <v>0</v>
          </cell>
          <cell r="Y1781">
            <v>0</v>
          </cell>
          <cell r="AC1781" t="str">
            <v>D20210No</v>
          </cell>
          <cell r="AG1781">
            <v>0</v>
          </cell>
          <cell r="AH1781">
            <v>0</v>
          </cell>
        </row>
        <row r="1782">
          <cell r="C1782" t="str">
            <v>D20210</v>
          </cell>
          <cell r="G1782">
            <v>225824.07</v>
          </cell>
          <cell r="I1782">
            <v>210300</v>
          </cell>
          <cell r="J1782">
            <v>208351.45000000004</v>
          </cell>
          <cell r="M1782">
            <v>210300</v>
          </cell>
          <cell r="N1782">
            <v>210300</v>
          </cell>
          <cell r="O1782">
            <v>65185.790000000008</v>
          </cell>
          <cell r="P1782">
            <v>0</v>
          </cell>
          <cell r="Q1782">
            <v>110300</v>
          </cell>
          <cell r="R1782">
            <v>110300</v>
          </cell>
          <cell r="S1782">
            <v>32718.559999999998</v>
          </cell>
          <cell r="V1782">
            <v>88629</v>
          </cell>
          <cell r="Y1782">
            <v>-21671</v>
          </cell>
          <cell r="AC1782" t="str">
            <v>D20210No</v>
          </cell>
          <cell r="AG1782">
            <v>0</v>
          </cell>
          <cell r="AH1782">
            <v>0</v>
          </cell>
        </row>
        <row r="1783">
          <cell r="C1783" t="str">
            <v>D20210</v>
          </cell>
          <cell r="G1783">
            <v>0</v>
          </cell>
          <cell r="I1783">
            <v>0</v>
          </cell>
          <cell r="J1783">
            <v>66730.62</v>
          </cell>
          <cell r="M1783">
            <v>0</v>
          </cell>
          <cell r="N1783">
            <v>0</v>
          </cell>
          <cell r="O1783">
            <v>0</v>
          </cell>
          <cell r="P1783">
            <v>0</v>
          </cell>
          <cell r="Q1783">
            <v>0</v>
          </cell>
          <cell r="R1783">
            <v>0</v>
          </cell>
          <cell r="S1783">
            <v>0</v>
          </cell>
          <cell r="V1783">
            <v>0</v>
          </cell>
          <cell r="Y1783">
            <v>0</v>
          </cell>
          <cell r="AC1783" t="str">
            <v>D20210No</v>
          </cell>
          <cell r="AG1783">
            <v>0</v>
          </cell>
          <cell r="AH1783">
            <v>0</v>
          </cell>
        </row>
        <row r="1784">
          <cell r="C1784" t="str">
            <v>D20210</v>
          </cell>
          <cell r="G1784">
            <v>195</v>
          </cell>
          <cell r="I1784">
            <v>500</v>
          </cell>
          <cell r="J1784">
            <v>1800</v>
          </cell>
          <cell r="M1784">
            <v>500</v>
          </cell>
          <cell r="N1784">
            <v>500</v>
          </cell>
          <cell r="O1784">
            <v>55</v>
          </cell>
          <cell r="P1784">
            <v>0</v>
          </cell>
          <cell r="Q1784">
            <v>500</v>
          </cell>
          <cell r="R1784">
            <v>500</v>
          </cell>
          <cell r="S1784">
            <v>245</v>
          </cell>
          <cell r="V1784">
            <v>500</v>
          </cell>
          <cell r="Y1784">
            <v>0</v>
          </cell>
          <cell r="AC1784" t="str">
            <v>D20210No</v>
          </cell>
          <cell r="AG1784">
            <v>0</v>
          </cell>
          <cell r="AH1784">
            <v>0</v>
          </cell>
        </row>
        <row r="1785">
          <cell r="C1785" t="str">
            <v>D20210</v>
          </cell>
          <cell r="G1785">
            <v>0</v>
          </cell>
          <cell r="I1785">
            <v>100</v>
          </cell>
          <cell r="J1785">
            <v>0</v>
          </cell>
          <cell r="M1785">
            <v>100</v>
          </cell>
          <cell r="N1785">
            <v>100</v>
          </cell>
          <cell r="O1785">
            <v>18.3</v>
          </cell>
          <cell r="P1785">
            <v>0</v>
          </cell>
          <cell r="Q1785">
            <v>100</v>
          </cell>
          <cell r="R1785">
            <v>100</v>
          </cell>
          <cell r="S1785">
            <v>0</v>
          </cell>
          <cell r="V1785">
            <v>100</v>
          </cell>
          <cell r="Y1785">
            <v>0</v>
          </cell>
          <cell r="AC1785" t="str">
            <v>D20210No</v>
          </cell>
          <cell r="AG1785">
            <v>0</v>
          </cell>
          <cell r="AH1785">
            <v>0</v>
          </cell>
        </row>
        <row r="1786">
          <cell r="C1786" t="str">
            <v>D20210</v>
          </cell>
          <cell r="G1786">
            <v>2919.72</v>
          </cell>
          <cell r="I1786">
            <v>3800</v>
          </cell>
          <cell r="J1786">
            <v>1825.57</v>
          </cell>
          <cell r="M1786">
            <v>3800</v>
          </cell>
          <cell r="N1786">
            <v>3800</v>
          </cell>
          <cell r="O1786">
            <v>1391.63</v>
          </cell>
          <cell r="P1786">
            <v>0</v>
          </cell>
          <cell r="Q1786">
            <v>3800</v>
          </cell>
          <cell r="R1786">
            <v>3800</v>
          </cell>
          <cell r="S1786">
            <v>1869.98</v>
          </cell>
          <cell r="V1786">
            <v>3800</v>
          </cell>
          <cell r="Y1786">
            <v>0</v>
          </cell>
          <cell r="AC1786" t="str">
            <v>D20210No</v>
          </cell>
          <cell r="AG1786">
            <v>0</v>
          </cell>
          <cell r="AH1786">
            <v>0</v>
          </cell>
        </row>
        <row r="1787">
          <cell r="C1787" t="str">
            <v>D20210</v>
          </cell>
          <cell r="G1787">
            <v>8608.52</v>
          </cell>
          <cell r="I1787">
            <v>5300</v>
          </cell>
          <cell r="J1787">
            <v>0</v>
          </cell>
          <cell r="M1787">
            <v>5300</v>
          </cell>
          <cell r="N1787">
            <v>5300</v>
          </cell>
          <cell r="O1787">
            <v>0</v>
          </cell>
          <cell r="P1787">
            <v>0</v>
          </cell>
          <cell r="Q1787">
            <v>5300</v>
          </cell>
          <cell r="R1787">
            <v>5300</v>
          </cell>
          <cell r="S1787">
            <v>0</v>
          </cell>
          <cell r="V1787">
            <v>5300</v>
          </cell>
          <cell r="Y1787">
            <v>0</v>
          </cell>
          <cell r="AC1787" t="str">
            <v>D20210No</v>
          </cell>
          <cell r="AG1787">
            <v>0</v>
          </cell>
          <cell r="AH1787">
            <v>0</v>
          </cell>
        </row>
        <row r="1788">
          <cell r="C1788" t="str">
            <v>D20210</v>
          </cell>
          <cell r="G1788">
            <v>0</v>
          </cell>
          <cell r="I1788">
            <v>100</v>
          </cell>
          <cell r="J1788">
            <v>0</v>
          </cell>
          <cell r="M1788">
            <v>100</v>
          </cell>
          <cell r="N1788">
            <v>100</v>
          </cell>
          <cell r="O1788">
            <v>0</v>
          </cell>
          <cell r="P1788">
            <v>0</v>
          </cell>
          <cell r="Q1788">
            <v>100</v>
          </cell>
          <cell r="R1788">
            <v>100</v>
          </cell>
          <cell r="S1788">
            <v>0</v>
          </cell>
          <cell r="V1788">
            <v>100</v>
          </cell>
          <cell r="Y1788">
            <v>0</v>
          </cell>
          <cell r="AC1788" t="str">
            <v>D20210No</v>
          </cell>
          <cell r="AG1788">
            <v>0</v>
          </cell>
          <cell r="AH1788">
            <v>0</v>
          </cell>
        </row>
        <row r="1789">
          <cell r="C1789" t="str">
            <v>D20210</v>
          </cell>
          <cell r="G1789">
            <v>584</v>
          </cell>
          <cell r="I1789">
            <v>0</v>
          </cell>
          <cell r="J1789">
            <v>0</v>
          </cell>
          <cell r="M1789">
            <v>0</v>
          </cell>
          <cell r="N1789">
            <v>0</v>
          </cell>
          <cell r="O1789">
            <v>0</v>
          </cell>
          <cell r="P1789">
            <v>0</v>
          </cell>
          <cell r="Q1789">
            <v>0</v>
          </cell>
          <cell r="R1789">
            <v>0</v>
          </cell>
          <cell r="S1789">
            <v>0</v>
          </cell>
          <cell r="V1789">
            <v>0</v>
          </cell>
          <cell r="Y1789">
            <v>0</v>
          </cell>
          <cell r="AC1789" t="str">
            <v>D20210No</v>
          </cell>
          <cell r="AG1789">
            <v>0</v>
          </cell>
          <cell r="AH1789">
            <v>0</v>
          </cell>
        </row>
        <row r="1790">
          <cell r="C1790" t="str">
            <v>D20210</v>
          </cell>
          <cell r="G1790">
            <v>0</v>
          </cell>
          <cell r="I1790">
            <v>300</v>
          </cell>
          <cell r="J1790">
            <v>0</v>
          </cell>
          <cell r="M1790">
            <v>300</v>
          </cell>
          <cell r="N1790">
            <v>300</v>
          </cell>
          <cell r="O1790">
            <v>0</v>
          </cell>
          <cell r="P1790">
            <v>0</v>
          </cell>
          <cell r="Q1790">
            <v>300</v>
          </cell>
          <cell r="R1790">
            <v>300</v>
          </cell>
          <cell r="S1790">
            <v>0</v>
          </cell>
          <cell r="V1790">
            <v>300</v>
          </cell>
          <cell r="Y1790">
            <v>0</v>
          </cell>
          <cell r="AC1790" t="str">
            <v>D20210No</v>
          </cell>
          <cell r="AG1790">
            <v>0</v>
          </cell>
          <cell r="AH1790">
            <v>0</v>
          </cell>
        </row>
        <row r="1791">
          <cell r="C1791" t="str">
            <v>D20210</v>
          </cell>
          <cell r="G1791">
            <v>178.48</v>
          </cell>
          <cell r="I1791">
            <v>200</v>
          </cell>
          <cell r="J1791">
            <v>0</v>
          </cell>
          <cell r="M1791">
            <v>200</v>
          </cell>
          <cell r="N1791">
            <v>200</v>
          </cell>
          <cell r="O1791">
            <v>0</v>
          </cell>
          <cell r="P1791">
            <v>0</v>
          </cell>
          <cell r="Q1791">
            <v>200</v>
          </cell>
          <cell r="R1791">
            <v>200</v>
          </cell>
          <cell r="S1791">
            <v>3.14</v>
          </cell>
          <cell r="V1791">
            <v>200</v>
          </cell>
          <cell r="Y1791">
            <v>0</v>
          </cell>
          <cell r="AC1791" t="str">
            <v>D20210No</v>
          </cell>
          <cell r="AG1791">
            <v>0</v>
          </cell>
          <cell r="AH1791">
            <v>0</v>
          </cell>
        </row>
        <row r="1792">
          <cell r="C1792" t="str">
            <v>D20210</v>
          </cell>
          <cell r="G1792">
            <v>127.32</v>
          </cell>
          <cell r="I1792">
            <v>700</v>
          </cell>
          <cell r="J1792">
            <v>839.82</v>
          </cell>
          <cell r="M1792">
            <v>700</v>
          </cell>
          <cell r="N1792">
            <v>700</v>
          </cell>
          <cell r="O1792">
            <v>686.73</v>
          </cell>
          <cell r="P1792">
            <v>0</v>
          </cell>
          <cell r="Q1792">
            <v>700</v>
          </cell>
          <cell r="R1792">
            <v>700</v>
          </cell>
          <cell r="S1792">
            <v>502.11</v>
          </cell>
          <cell r="V1792">
            <v>700</v>
          </cell>
          <cell r="Y1792">
            <v>0</v>
          </cell>
          <cell r="AC1792" t="str">
            <v>D20210No</v>
          </cell>
          <cell r="AG1792">
            <v>0</v>
          </cell>
          <cell r="AH1792">
            <v>0</v>
          </cell>
        </row>
        <row r="1793">
          <cell r="C1793" t="str">
            <v>D20210</v>
          </cell>
          <cell r="G1793">
            <v>0</v>
          </cell>
          <cell r="I1793">
            <v>100</v>
          </cell>
          <cell r="J1793">
            <v>77292</v>
          </cell>
          <cell r="M1793">
            <v>100</v>
          </cell>
          <cell r="N1793">
            <v>100</v>
          </cell>
          <cell r="O1793">
            <v>0</v>
          </cell>
          <cell r="P1793">
            <v>0</v>
          </cell>
          <cell r="Q1793">
            <v>100</v>
          </cell>
          <cell r="R1793">
            <v>100</v>
          </cell>
          <cell r="S1793">
            <v>1552.32</v>
          </cell>
          <cell r="V1793">
            <v>100</v>
          </cell>
          <cell r="Y1793">
            <v>0</v>
          </cell>
          <cell r="AC1793" t="str">
            <v>D20210No</v>
          </cell>
          <cell r="AG1793">
            <v>0</v>
          </cell>
          <cell r="AH1793">
            <v>0</v>
          </cell>
        </row>
        <row r="1794">
          <cell r="C1794" t="str">
            <v>D20210</v>
          </cell>
          <cell r="G1794">
            <v>0</v>
          </cell>
          <cell r="I1794">
            <v>68000</v>
          </cell>
          <cell r="J1794">
            <v>0</v>
          </cell>
          <cell r="M1794">
            <v>67800</v>
          </cell>
          <cell r="N1794">
            <v>67800</v>
          </cell>
          <cell r="O1794">
            <v>0</v>
          </cell>
          <cell r="P1794">
            <v>0</v>
          </cell>
          <cell r="Q1794">
            <v>67800</v>
          </cell>
          <cell r="R1794">
            <v>67800</v>
          </cell>
          <cell r="S1794">
            <v>0</v>
          </cell>
          <cell r="V1794">
            <v>113171</v>
          </cell>
          <cell r="Y1794">
            <v>45371</v>
          </cell>
          <cell r="AC1794" t="str">
            <v>D20210No</v>
          </cell>
          <cell r="AG1794">
            <v>0</v>
          </cell>
          <cell r="AH1794">
            <v>0</v>
          </cell>
        </row>
        <row r="1795">
          <cell r="C1795" t="str">
            <v>D20210</v>
          </cell>
          <cell r="G1795">
            <v>141.59</v>
          </cell>
          <cell r="I1795">
            <v>100</v>
          </cell>
          <cell r="J1795">
            <v>7.56</v>
          </cell>
          <cell r="M1795">
            <v>100</v>
          </cell>
          <cell r="N1795">
            <v>100</v>
          </cell>
          <cell r="O1795">
            <v>0</v>
          </cell>
          <cell r="P1795">
            <v>0</v>
          </cell>
          <cell r="Q1795">
            <v>100</v>
          </cell>
          <cell r="R1795">
            <v>100</v>
          </cell>
          <cell r="S1795">
            <v>0</v>
          </cell>
          <cell r="V1795">
            <v>100</v>
          </cell>
          <cell r="Y1795">
            <v>0</v>
          </cell>
          <cell r="AC1795" t="str">
            <v>D20210No</v>
          </cell>
          <cell r="AG1795">
            <v>0</v>
          </cell>
          <cell r="AH1795">
            <v>0</v>
          </cell>
        </row>
        <row r="1796">
          <cell r="C1796" t="str">
            <v>D20210</v>
          </cell>
          <cell r="G1796">
            <v>0</v>
          </cell>
          <cell r="I1796">
            <v>0</v>
          </cell>
          <cell r="J1796">
            <v>65</v>
          </cell>
          <cell r="M1796">
            <v>0</v>
          </cell>
          <cell r="N1796">
            <v>0</v>
          </cell>
          <cell r="O1796">
            <v>0</v>
          </cell>
          <cell r="P1796">
            <v>0</v>
          </cell>
          <cell r="Q1796">
            <v>0</v>
          </cell>
          <cell r="R1796">
            <v>0</v>
          </cell>
          <cell r="S1796">
            <v>0</v>
          </cell>
          <cell r="V1796">
            <v>0</v>
          </cell>
          <cell r="Y1796">
            <v>0</v>
          </cell>
          <cell r="AC1796" t="str">
            <v>D20210No</v>
          </cell>
          <cell r="AG1796">
            <v>0</v>
          </cell>
          <cell r="AH1796">
            <v>0</v>
          </cell>
        </row>
        <row r="1797">
          <cell r="C1797" t="str">
            <v>D20210</v>
          </cell>
          <cell r="G1797">
            <v>0</v>
          </cell>
          <cell r="I1797">
            <v>0</v>
          </cell>
          <cell r="J1797">
            <v>0</v>
          </cell>
          <cell r="M1797">
            <v>0</v>
          </cell>
          <cell r="N1797">
            <v>0</v>
          </cell>
          <cell r="O1797">
            <v>0</v>
          </cell>
          <cell r="P1797">
            <v>0</v>
          </cell>
          <cell r="Q1797">
            <v>0</v>
          </cell>
          <cell r="R1797">
            <v>4900</v>
          </cell>
          <cell r="S1797">
            <v>4900</v>
          </cell>
          <cell r="V1797">
            <v>4900</v>
          </cell>
          <cell r="Y1797">
            <v>0</v>
          </cell>
          <cell r="AC1797" t="str">
            <v>D20210Yes</v>
          </cell>
          <cell r="AG1797">
            <v>0</v>
          </cell>
          <cell r="AH1797">
            <v>0</v>
          </cell>
        </row>
        <row r="1798">
          <cell r="C1798" t="str">
            <v>D20210</v>
          </cell>
          <cell r="G1798">
            <v>0</v>
          </cell>
          <cell r="I1798">
            <v>0</v>
          </cell>
          <cell r="J1798">
            <v>0</v>
          </cell>
          <cell r="M1798">
            <v>0</v>
          </cell>
          <cell r="N1798">
            <v>0</v>
          </cell>
          <cell r="O1798">
            <v>0</v>
          </cell>
          <cell r="P1798">
            <v>0</v>
          </cell>
          <cell r="Q1798">
            <v>0</v>
          </cell>
          <cell r="R1798">
            <v>900</v>
          </cell>
          <cell r="S1798">
            <v>900</v>
          </cell>
          <cell r="V1798">
            <v>900</v>
          </cell>
          <cell r="Y1798">
            <v>0</v>
          </cell>
          <cell r="AC1798" t="str">
            <v>D20210Yes</v>
          </cell>
          <cell r="AG1798">
            <v>0</v>
          </cell>
          <cell r="AH1798">
            <v>0</v>
          </cell>
        </row>
        <row r="1799">
          <cell r="C1799" t="str">
            <v>D20210</v>
          </cell>
          <cell r="G1799">
            <v>0</v>
          </cell>
          <cell r="I1799">
            <v>0</v>
          </cell>
          <cell r="J1799">
            <v>0</v>
          </cell>
          <cell r="M1799">
            <v>0</v>
          </cell>
          <cell r="N1799">
            <v>0</v>
          </cell>
          <cell r="O1799">
            <v>0</v>
          </cell>
          <cell r="P1799">
            <v>0</v>
          </cell>
          <cell r="Q1799">
            <v>0</v>
          </cell>
          <cell r="R1799">
            <v>2200</v>
          </cell>
          <cell r="S1799">
            <v>2200</v>
          </cell>
          <cell r="V1799">
            <v>2200</v>
          </cell>
          <cell r="Y1799">
            <v>0</v>
          </cell>
          <cell r="AC1799" t="str">
            <v>D20210Yes</v>
          </cell>
          <cell r="AG1799">
            <v>0</v>
          </cell>
          <cell r="AH1799">
            <v>0</v>
          </cell>
        </row>
        <row r="1800">
          <cell r="C1800" t="str">
            <v>D20210</v>
          </cell>
          <cell r="G1800">
            <v>0</v>
          </cell>
          <cell r="I1800">
            <v>0</v>
          </cell>
          <cell r="J1800">
            <v>0</v>
          </cell>
          <cell r="M1800">
            <v>0</v>
          </cell>
          <cell r="N1800">
            <v>0</v>
          </cell>
          <cell r="O1800">
            <v>57466</v>
          </cell>
          <cell r="P1800">
            <v>0</v>
          </cell>
          <cell r="Q1800">
            <v>0</v>
          </cell>
          <cell r="R1800">
            <v>0</v>
          </cell>
          <cell r="S1800">
            <v>0</v>
          </cell>
          <cell r="V1800">
            <v>0</v>
          </cell>
          <cell r="Y1800">
            <v>0</v>
          </cell>
          <cell r="AC1800" t="str">
            <v>D20210Yes</v>
          </cell>
          <cell r="AG1800">
            <v>0</v>
          </cell>
          <cell r="AH1800">
            <v>0</v>
          </cell>
        </row>
        <row r="1801">
          <cell r="C1801" t="str">
            <v>D20210</v>
          </cell>
          <cell r="G1801">
            <v>-293801.40000000002</v>
          </cell>
          <cell r="I1801">
            <v>0</v>
          </cell>
          <cell r="J1801">
            <v>0</v>
          </cell>
          <cell r="M1801">
            <v>0</v>
          </cell>
          <cell r="N1801">
            <v>0</v>
          </cell>
          <cell r="O1801">
            <v>0</v>
          </cell>
          <cell r="P1801">
            <v>0</v>
          </cell>
          <cell r="Q1801">
            <v>0</v>
          </cell>
          <cell r="R1801">
            <v>0</v>
          </cell>
          <cell r="S1801">
            <v>0</v>
          </cell>
          <cell r="V1801">
            <v>0</v>
          </cell>
          <cell r="Y1801">
            <v>0</v>
          </cell>
          <cell r="AC1801" t="str">
            <v>D20210No</v>
          </cell>
          <cell r="AG1801">
            <v>0</v>
          </cell>
          <cell r="AH1801">
            <v>0</v>
          </cell>
        </row>
        <row r="1802">
          <cell r="C1802" t="str">
            <v>D20210</v>
          </cell>
          <cell r="G1802">
            <v>0</v>
          </cell>
          <cell r="I1802">
            <v>-200</v>
          </cell>
          <cell r="J1802">
            <v>0</v>
          </cell>
          <cell r="M1802">
            <v>0</v>
          </cell>
          <cell r="N1802">
            <v>0</v>
          </cell>
          <cell r="O1802">
            <v>0</v>
          </cell>
          <cell r="P1802">
            <v>0</v>
          </cell>
          <cell r="Q1802">
            <v>0</v>
          </cell>
          <cell r="R1802">
            <v>0</v>
          </cell>
          <cell r="S1802">
            <v>0</v>
          </cell>
          <cell r="V1802">
            <v>0</v>
          </cell>
          <cell r="Y1802">
            <v>0</v>
          </cell>
          <cell r="AC1802" t="str">
            <v>D20210No</v>
          </cell>
          <cell r="AG1802">
            <v>0</v>
          </cell>
          <cell r="AH1802">
            <v>0</v>
          </cell>
        </row>
        <row r="1803">
          <cell r="C1803">
            <v>0</v>
          </cell>
          <cell r="G1803">
            <v>254.54999999998836</v>
          </cell>
          <cell r="I1803">
            <v>313000</v>
          </cell>
          <cell r="J1803">
            <v>379730.98000000004</v>
          </cell>
          <cell r="M1803">
            <v>313000</v>
          </cell>
          <cell r="N1803">
            <v>313000</v>
          </cell>
          <cell r="O1803">
            <v>147870.45000000001</v>
          </cell>
          <cell r="P1803">
            <v>0</v>
          </cell>
          <cell r="Q1803">
            <v>213000</v>
          </cell>
          <cell r="R1803">
            <v>0</v>
          </cell>
          <cell r="S1803">
            <v>94617.82</v>
          </cell>
          <cell r="V1803">
            <v>221000</v>
          </cell>
          <cell r="Y1803">
            <v>-1058.04</v>
          </cell>
          <cell r="AC1803" t="str">
            <v/>
          </cell>
          <cell r="AG1803">
            <v>0</v>
          </cell>
          <cell r="AH1803">
            <v>0</v>
          </cell>
        </row>
        <row r="1804">
          <cell r="C1804" t="str">
            <v>D20213</v>
          </cell>
          <cell r="G1804">
            <v>0</v>
          </cell>
          <cell r="I1804">
            <v>0</v>
          </cell>
          <cell r="J1804">
            <v>0</v>
          </cell>
          <cell r="M1804">
            <v>0</v>
          </cell>
          <cell r="N1804">
            <v>0</v>
          </cell>
          <cell r="O1804">
            <v>0</v>
          </cell>
          <cell r="P1804">
            <v>0</v>
          </cell>
          <cell r="Q1804">
            <v>60000</v>
          </cell>
          <cell r="R1804">
            <v>60000</v>
          </cell>
          <cell r="S1804">
            <v>0</v>
          </cell>
          <cell r="V1804">
            <v>60000</v>
          </cell>
          <cell r="Y1804">
            <v>0</v>
          </cell>
          <cell r="AC1804" t="str">
            <v>D20213No</v>
          </cell>
          <cell r="AG1804">
            <v>0</v>
          </cell>
          <cell r="AH1804">
            <v>0</v>
          </cell>
        </row>
        <row r="1805">
          <cell r="C1805" t="str">
            <v>D20213</v>
          </cell>
          <cell r="G1805">
            <v>50.9</v>
          </cell>
          <cell r="I1805">
            <v>0</v>
          </cell>
          <cell r="J1805">
            <v>0</v>
          </cell>
          <cell r="M1805">
            <v>0</v>
          </cell>
          <cell r="N1805">
            <v>0</v>
          </cell>
          <cell r="O1805">
            <v>34.75</v>
          </cell>
          <cell r="P1805">
            <v>0</v>
          </cell>
          <cell r="Q1805">
            <v>0</v>
          </cell>
          <cell r="R1805">
            <v>0</v>
          </cell>
          <cell r="S1805">
            <v>0</v>
          </cell>
          <cell r="V1805">
            <v>0</v>
          </cell>
          <cell r="Y1805">
            <v>0</v>
          </cell>
          <cell r="AC1805" t="str">
            <v>D20213No</v>
          </cell>
          <cell r="AG1805">
            <v>0</v>
          </cell>
          <cell r="AH1805">
            <v>0</v>
          </cell>
        </row>
        <row r="1806">
          <cell r="C1806" t="str">
            <v>D20213</v>
          </cell>
          <cell r="G1806">
            <v>0</v>
          </cell>
          <cell r="I1806">
            <v>0</v>
          </cell>
          <cell r="J1806">
            <v>210</v>
          </cell>
          <cell r="M1806">
            <v>0</v>
          </cell>
          <cell r="N1806">
            <v>0</v>
          </cell>
          <cell r="O1806">
            <v>249.28</v>
          </cell>
          <cell r="P1806">
            <v>0</v>
          </cell>
          <cell r="Q1806">
            <v>0</v>
          </cell>
          <cell r="R1806">
            <v>0</v>
          </cell>
          <cell r="S1806">
            <v>0</v>
          </cell>
          <cell r="V1806">
            <v>0</v>
          </cell>
          <cell r="Y1806">
            <v>0</v>
          </cell>
          <cell r="AC1806" t="str">
            <v>D20213No</v>
          </cell>
          <cell r="AG1806">
            <v>0</v>
          </cell>
          <cell r="AH1806">
            <v>0</v>
          </cell>
        </row>
        <row r="1807">
          <cell r="C1807" t="str">
            <v>D20213</v>
          </cell>
          <cell r="G1807">
            <v>0</v>
          </cell>
          <cell r="I1807">
            <v>0</v>
          </cell>
          <cell r="J1807">
            <v>152.1</v>
          </cell>
          <cell r="M1807">
            <v>0</v>
          </cell>
          <cell r="N1807">
            <v>0</v>
          </cell>
          <cell r="O1807">
            <v>0</v>
          </cell>
          <cell r="P1807">
            <v>0</v>
          </cell>
          <cell r="Q1807">
            <v>0</v>
          </cell>
          <cell r="R1807">
            <v>0</v>
          </cell>
          <cell r="S1807">
            <v>0</v>
          </cell>
          <cell r="V1807">
            <v>0</v>
          </cell>
          <cell r="Y1807">
            <v>0</v>
          </cell>
          <cell r="AC1807" t="str">
            <v>D20213No</v>
          </cell>
          <cell r="AG1807">
            <v>0</v>
          </cell>
          <cell r="AH1807">
            <v>0</v>
          </cell>
        </row>
        <row r="1808">
          <cell r="C1808" t="str">
            <v>D20213</v>
          </cell>
          <cell r="G1808">
            <v>79.44</v>
          </cell>
          <cell r="I1808">
            <v>0</v>
          </cell>
          <cell r="J1808">
            <v>0</v>
          </cell>
          <cell r="M1808">
            <v>0</v>
          </cell>
          <cell r="N1808">
            <v>0</v>
          </cell>
          <cell r="O1808">
            <v>0</v>
          </cell>
          <cell r="P1808">
            <v>0</v>
          </cell>
          <cell r="Q1808">
            <v>0</v>
          </cell>
          <cell r="R1808">
            <v>0</v>
          </cell>
          <cell r="S1808">
            <v>0</v>
          </cell>
          <cell r="V1808">
            <v>0</v>
          </cell>
          <cell r="Y1808">
            <v>0</v>
          </cell>
          <cell r="AC1808" t="str">
            <v>D20213No</v>
          </cell>
          <cell r="AG1808">
            <v>0</v>
          </cell>
          <cell r="AH1808">
            <v>0</v>
          </cell>
        </row>
        <row r="1809">
          <cell r="C1809" t="str">
            <v>D20213</v>
          </cell>
          <cell r="G1809">
            <v>-423.5</v>
          </cell>
          <cell r="I1809">
            <v>0</v>
          </cell>
          <cell r="J1809">
            <v>0</v>
          </cell>
          <cell r="M1809">
            <v>0</v>
          </cell>
          <cell r="N1809">
            <v>0</v>
          </cell>
          <cell r="O1809">
            <v>0</v>
          </cell>
          <cell r="P1809">
            <v>0</v>
          </cell>
          <cell r="Q1809">
            <v>0</v>
          </cell>
          <cell r="R1809">
            <v>0</v>
          </cell>
          <cell r="S1809">
            <v>0</v>
          </cell>
          <cell r="V1809">
            <v>0</v>
          </cell>
          <cell r="Y1809">
            <v>0</v>
          </cell>
          <cell r="AC1809" t="str">
            <v>D20213No</v>
          </cell>
          <cell r="AG1809">
            <v>0</v>
          </cell>
          <cell r="AH1809">
            <v>0</v>
          </cell>
        </row>
        <row r="1810">
          <cell r="C1810" t="str">
            <v>D20213</v>
          </cell>
          <cell r="G1810">
            <v>31701.759999999998</v>
          </cell>
          <cell r="I1810">
            <v>75900</v>
          </cell>
          <cell r="J1810">
            <v>58893.120000000003</v>
          </cell>
          <cell r="M1810">
            <v>75900</v>
          </cell>
          <cell r="N1810">
            <v>75900</v>
          </cell>
          <cell r="O1810">
            <v>5929.22</v>
          </cell>
          <cell r="P1810">
            <v>0</v>
          </cell>
          <cell r="Q1810">
            <v>14000</v>
          </cell>
          <cell r="R1810">
            <v>14000</v>
          </cell>
          <cell r="S1810">
            <v>0</v>
          </cell>
          <cell r="V1810">
            <v>13717</v>
          </cell>
          <cell r="Y1810">
            <v>-283</v>
          </cell>
          <cell r="AC1810" t="str">
            <v>D20213No</v>
          </cell>
          <cell r="AG1810">
            <v>0</v>
          </cell>
          <cell r="AH1810">
            <v>0</v>
          </cell>
        </row>
        <row r="1811">
          <cell r="C1811" t="str">
            <v>D20213</v>
          </cell>
          <cell r="G1811">
            <v>211</v>
          </cell>
          <cell r="I1811">
            <v>0</v>
          </cell>
          <cell r="J1811">
            <v>6000</v>
          </cell>
          <cell r="M1811">
            <v>0</v>
          </cell>
          <cell r="N1811">
            <v>0</v>
          </cell>
          <cell r="O1811">
            <v>3000</v>
          </cell>
          <cell r="P1811">
            <v>0</v>
          </cell>
          <cell r="Q1811">
            <v>0</v>
          </cell>
          <cell r="R1811">
            <v>0</v>
          </cell>
          <cell r="S1811">
            <v>0</v>
          </cell>
          <cell r="V1811">
            <v>0</v>
          </cell>
          <cell r="Y1811">
            <v>0</v>
          </cell>
          <cell r="AC1811" t="str">
            <v>D20213No</v>
          </cell>
          <cell r="AG1811">
            <v>0</v>
          </cell>
          <cell r="AH1811">
            <v>0</v>
          </cell>
        </row>
        <row r="1812">
          <cell r="C1812" t="str">
            <v>D20213</v>
          </cell>
          <cell r="G1812">
            <v>8735</v>
          </cell>
          <cell r="I1812">
            <v>0</v>
          </cell>
          <cell r="J1812">
            <v>3504.9</v>
          </cell>
          <cell r="M1812">
            <v>0</v>
          </cell>
          <cell r="N1812">
            <v>0</v>
          </cell>
          <cell r="O1812">
            <v>38760</v>
          </cell>
          <cell r="P1812">
            <v>0</v>
          </cell>
          <cell r="Q1812">
            <v>0</v>
          </cell>
          <cell r="R1812">
            <v>0</v>
          </cell>
          <cell r="S1812">
            <v>2000</v>
          </cell>
          <cell r="V1812">
            <v>0</v>
          </cell>
          <cell r="Y1812">
            <v>0</v>
          </cell>
          <cell r="AC1812" t="str">
            <v>D20213No</v>
          </cell>
          <cell r="AG1812">
            <v>0</v>
          </cell>
          <cell r="AH1812">
            <v>0</v>
          </cell>
        </row>
        <row r="1813">
          <cell r="C1813" t="str">
            <v>D20213</v>
          </cell>
          <cell r="G1813">
            <v>1292.32</v>
          </cell>
          <cell r="I1813">
            <v>0</v>
          </cell>
          <cell r="J1813">
            <v>1132.92</v>
          </cell>
          <cell r="M1813">
            <v>0</v>
          </cell>
          <cell r="N1813">
            <v>0</v>
          </cell>
          <cell r="O1813">
            <v>1038.51</v>
          </cell>
          <cell r="P1813">
            <v>0</v>
          </cell>
          <cell r="Q1813">
            <v>0</v>
          </cell>
          <cell r="R1813">
            <v>0</v>
          </cell>
          <cell r="S1813">
            <v>402.93</v>
          </cell>
          <cell r="V1813">
            <v>283.23</v>
          </cell>
          <cell r="Y1813">
            <v>283.23</v>
          </cell>
          <cell r="AC1813" t="str">
            <v>D20213No</v>
          </cell>
          <cell r="AG1813">
            <v>0</v>
          </cell>
          <cell r="AH1813">
            <v>0</v>
          </cell>
        </row>
        <row r="1814">
          <cell r="C1814" t="str">
            <v>D20213</v>
          </cell>
          <cell r="G1814">
            <v>51.04</v>
          </cell>
          <cell r="I1814">
            <v>0</v>
          </cell>
          <cell r="J1814">
            <v>0</v>
          </cell>
          <cell r="M1814">
            <v>0</v>
          </cell>
          <cell r="N1814">
            <v>0</v>
          </cell>
          <cell r="O1814">
            <v>0</v>
          </cell>
          <cell r="P1814">
            <v>0</v>
          </cell>
          <cell r="Q1814">
            <v>0</v>
          </cell>
          <cell r="R1814">
            <v>0</v>
          </cell>
          <cell r="S1814">
            <v>0</v>
          </cell>
          <cell r="V1814">
            <v>0</v>
          </cell>
          <cell r="Y1814">
            <v>0</v>
          </cell>
          <cell r="AC1814" t="str">
            <v>D20213No</v>
          </cell>
          <cell r="AG1814">
            <v>0</v>
          </cell>
          <cell r="AH1814">
            <v>0</v>
          </cell>
        </row>
        <row r="1815">
          <cell r="C1815" t="str">
            <v>D20213</v>
          </cell>
          <cell r="G1815">
            <v>0</v>
          </cell>
          <cell r="I1815">
            <v>0</v>
          </cell>
          <cell r="J1815">
            <v>93.97</v>
          </cell>
          <cell r="M1815">
            <v>0</v>
          </cell>
          <cell r="N1815">
            <v>0</v>
          </cell>
          <cell r="O1815">
            <v>0</v>
          </cell>
          <cell r="P1815">
            <v>0</v>
          </cell>
          <cell r="Q1815">
            <v>0</v>
          </cell>
          <cell r="R1815">
            <v>0</v>
          </cell>
          <cell r="S1815">
            <v>0</v>
          </cell>
          <cell r="V1815">
            <v>0</v>
          </cell>
          <cell r="Y1815">
            <v>0</v>
          </cell>
          <cell r="AC1815" t="str">
            <v>D20213No</v>
          </cell>
          <cell r="AG1815">
            <v>0</v>
          </cell>
          <cell r="AH1815">
            <v>0</v>
          </cell>
        </row>
        <row r="1816">
          <cell r="C1816" t="str">
            <v>D20213</v>
          </cell>
          <cell r="G1816">
            <v>20.420000000000002</v>
          </cell>
          <cell r="I1816">
            <v>0</v>
          </cell>
          <cell r="J1816">
            <v>-20000</v>
          </cell>
          <cell r="M1816">
            <v>0</v>
          </cell>
          <cell r="N1816">
            <v>0</v>
          </cell>
          <cell r="O1816">
            <v>0</v>
          </cell>
          <cell r="P1816">
            <v>0</v>
          </cell>
          <cell r="Q1816">
            <v>0</v>
          </cell>
          <cell r="R1816">
            <v>0</v>
          </cell>
          <cell r="S1816">
            <v>0</v>
          </cell>
          <cell r="V1816">
            <v>0</v>
          </cell>
          <cell r="Y1816">
            <v>0</v>
          </cell>
          <cell r="AC1816" t="str">
            <v>D20213Yes</v>
          </cell>
          <cell r="AG1816">
            <v>0</v>
          </cell>
          <cell r="AH1816">
            <v>0</v>
          </cell>
        </row>
        <row r="1817">
          <cell r="C1817" t="str">
            <v>D20213</v>
          </cell>
          <cell r="G1817">
            <v>0</v>
          </cell>
          <cell r="I1817">
            <v>0</v>
          </cell>
          <cell r="J1817">
            <v>-5031.5</v>
          </cell>
          <cell r="M1817">
            <v>0</v>
          </cell>
          <cell r="N1817">
            <v>0</v>
          </cell>
          <cell r="O1817">
            <v>0</v>
          </cell>
          <cell r="P1817">
            <v>0</v>
          </cell>
          <cell r="Q1817">
            <v>0</v>
          </cell>
          <cell r="R1817">
            <v>0</v>
          </cell>
          <cell r="S1817">
            <v>0</v>
          </cell>
          <cell r="V1817">
            <v>0</v>
          </cell>
          <cell r="Y1817">
            <v>0</v>
          </cell>
          <cell r="AC1817" t="str">
            <v>D20213No</v>
          </cell>
          <cell r="AG1817">
            <v>0</v>
          </cell>
          <cell r="AH1817">
            <v>0</v>
          </cell>
        </row>
        <row r="1818">
          <cell r="C1818">
            <v>0</v>
          </cell>
          <cell r="G1818">
            <v>41718.379999999997</v>
          </cell>
          <cell r="I1818">
            <v>75900</v>
          </cell>
          <cell r="J1818">
            <v>44955.509999999995</v>
          </cell>
          <cell r="M1818">
            <v>75900</v>
          </cell>
          <cell r="N1818">
            <v>75900</v>
          </cell>
          <cell r="O1818">
            <v>49011.76</v>
          </cell>
          <cell r="P1818">
            <v>0</v>
          </cell>
          <cell r="Q1818">
            <v>74000</v>
          </cell>
          <cell r="R1818">
            <v>0</v>
          </cell>
          <cell r="S1818">
            <v>2402.9299999999998</v>
          </cell>
          <cell r="V1818">
            <v>74000.23</v>
          </cell>
          <cell r="Y1818">
            <v>-1058.04</v>
          </cell>
          <cell r="AC1818" t="str">
            <v/>
          </cell>
          <cell r="AG1818">
            <v>0</v>
          </cell>
          <cell r="AH1818">
            <v>0</v>
          </cell>
        </row>
        <row r="1819">
          <cell r="C1819" t="str">
            <v>D20216</v>
          </cell>
          <cell r="G1819">
            <v>0</v>
          </cell>
          <cell r="I1819">
            <v>100000</v>
          </cell>
          <cell r="J1819">
            <v>10000</v>
          </cell>
          <cell r="M1819">
            <v>100000</v>
          </cell>
          <cell r="N1819">
            <v>117060</v>
          </cell>
          <cell r="O1819">
            <v>75000</v>
          </cell>
          <cell r="P1819">
            <v>0</v>
          </cell>
          <cell r="Q1819">
            <v>113800</v>
          </cell>
          <cell r="R1819">
            <v>602934</v>
          </cell>
          <cell r="S1819">
            <v>79227</v>
          </cell>
          <cell r="V1819">
            <v>113800</v>
          </cell>
          <cell r="Y1819">
            <v>0</v>
          </cell>
          <cell r="AC1819" t="str">
            <v>D20216No</v>
          </cell>
          <cell r="AG1819">
            <v>0</v>
          </cell>
          <cell r="AH1819">
            <v>0</v>
          </cell>
        </row>
        <row r="1820">
          <cell r="C1820" t="str">
            <v>D20216</v>
          </cell>
          <cell r="G1820">
            <v>1020000</v>
          </cell>
          <cell r="I1820">
            <v>0</v>
          </cell>
          <cell r="J1820">
            <v>0</v>
          </cell>
          <cell r="M1820">
            <v>0</v>
          </cell>
          <cell r="N1820">
            <v>0</v>
          </cell>
          <cell r="O1820">
            <v>0</v>
          </cell>
          <cell r="P1820">
            <v>0</v>
          </cell>
          <cell r="Q1820">
            <v>0</v>
          </cell>
          <cell r="R1820">
            <v>0</v>
          </cell>
          <cell r="S1820">
            <v>0</v>
          </cell>
          <cell r="V1820">
            <v>0</v>
          </cell>
          <cell r="Y1820">
            <v>0</v>
          </cell>
          <cell r="AC1820" t="str">
            <v>D20216No</v>
          </cell>
          <cell r="AG1820">
            <v>0</v>
          </cell>
          <cell r="AH1820">
            <v>0</v>
          </cell>
        </row>
        <row r="1821">
          <cell r="C1821" t="str">
            <v>D20216</v>
          </cell>
          <cell r="G1821">
            <v>0</v>
          </cell>
          <cell r="I1821">
            <v>0</v>
          </cell>
          <cell r="J1821">
            <v>0</v>
          </cell>
          <cell r="M1821">
            <v>0</v>
          </cell>
          <cell r="N1821">
            <v>0</v>
          </cell>
          <cell r="O1821">
            <v>0</v>
          </cell>
          <cell r="P1821">
            <v>0</v>
          </cell>
          <cell r="Q1821">
            <v>0</v>
          </cell>
          <cell r="R1821">
            <v>0</v>
          </cell>
          <cell r="S1821">
            <v>0</v>
          </cell>
          <cell r="V1821">
            <v>0</v>
          </cell>
          <cell r="Y1821">
            <v>0</v>
          </cell>
          <cell r="AC1821" t="str">
            <v>D20216Yes</v>
          </cell>
          <cell r="AG1821">
            <v>0</v>
          </cell>
          <cell r="AH1821">
            <v>0</v>
          </cell>
        </row>
        <row r="1822">
          <cell r="C1822" t="str">
            <v>D20216</v>
          </cell>
          <cell r="G1822">
            <v>0</v>
          </cell>
          <cell r="I1822">
            <v>0</v>
          </cell>
          <cell r="J1822">
            <v>0</v>
          </cell>
          <cell r="M1822">
            <v>0</v>
          </cell>
          <cell r="N1822">
            <v>0</v>
          </cell>
          <cell r="O1822">
            <v>0</v>
          </cell>
          <cell r="P1822">
            <v>0</v>
          </cell>
          <cell r="Q1822">
            <v>0</v>
          </cell>
          <cell r="R1822">
            <v>0</v>
          </cell>
          <cell r="S1822">
            <v>0</v>
          </cell>
          <cell r="V1822">
            <v>0</v>
          </cell>
          <cell r="Y1822">
            <v>0</v>
          </cell>
          <cell r="AC1822" t="str">
            <v>D20216Yes</v>
          </cell>
          <cell r="AG1822">
            <v>0</v>
          </cell>
          <cell r="AH1822">
            <v>0</v>
          </cell>
        </row>
        <row r="1823">
          <cell r="C1823" t="str">
            <v>D20216</v>
          </cell>
          <cell r="G1823">
            <v>0</v>
          </cell>
          <cell r="I1823">
            <v>0</v>
          </cell>
          <cell r="J1823">
            <v>0</v>
          </cell>
          <cell r="M1823">
            <v>0</v>
          </cell>
          <cell r="N1823">
            <v>0</v>
          </cell>
          <cell r="O1823">
            <v>0</v>
          </cell>
          <cell r="P1823">
            <v>0</v>
          </cell>
          <cell r="Q1823">
            <v>0</v>
          </cell>
          <cell r="R1823">
            <v>0</v>
          </cell>
          <cell r="S1823">
            <v>0</v>
          </cell>
          <cell r="V1823">
            <v>0</v>
          </cell>
          <cell r="Y1823">
            <v>0</v>
          </cell>
          <cell r="AC1823" t="str">
            <v>D20216Yes</v>
          </cell>
          <cell r="AG1823">
            <v>0</v>
          </cell>
          <cell r="AH1823">
            <v>0</v>
          </cell>
        </row>
        <row r="1824">
          <cell r="C1824" t="str">
            <v>D20216</v>
          </cell>
          <cell r="G1824">
            <v>0</v>
          </cell>
          <cell r="I1824">
            <v>0</v>
          </cell>
          <cell r="J1824">
            <v>0</v>
          </cell>
          <cell r="M1824">
            <v>0</v>
          </cell>
          <cell r="N1824">
            <v>0</v>
          </cell>
          <cell r="O1824">
            <v>0</v>
          </cell>
          <cell r="P1824">
            <v>0</v>
          </cell>
          <cell r="Q1824">
            <v>0</v>
          </cell>
          <cell r="R1824">
            <v>0</v>
          </cell>
          <cell r="S1824">
            <v>0</v>
          </cell>
          <cell r="V1824">
            <v>0</v>
          </cell>
          <cell r="Y1824">
            <v>0</v>
          </cell>
          <cell r="AC1824" t="str">
            <v>D20216Yes</v>
          </cell>
          <cell r="AG1824">
            <v>0</v>
          </cell>
          <cell r="AH1824">
            <v>0</v>
          </cell>
        </row>
        <row r="1825">
          <cell r="C1825" t="str">
            <v>D20216</v>
          </cell>
          <cell r="G1825">
            <v>0</v>
          </cell>
          <cell r="I1825">
            <v>0</v>
          </cell>
          <cell r="J1825">
            <v>0</v>
          </cell>
          <cell r="M1825">
            <v>0</v>
          </cell>
          <cell r="N1825">
            <v>0</v>
          </cell>
          <cell r="O1825">
            <v>0</v>
          </cell>
          <cell r="P1825">
            <v>0</v>
          </cell>
          <cell r="Q1825">
            <v>0</v>
          </cell>
          <cell r="R1825">
            <v>0</v>
          </cell>
          <cell r="S1825">
            <v>0</v>
          </cell>
          <cell r="V1825">
            <v>0</v>
          </cell>
          <cell r="Y1825">
            <v>0</v>
          </cell>
          <cell r="AC1825" t="str">
            <v>D20216Yes</v>
          </cell>
          <cell r="AG1825">
            <v>0</v>
          </cell>
          <cell r="AH1825">
            <v>0</v>
          </cell>
        </row>
        <row r="1826">
          <cell r="C1826" t="str">
            <v>D20216</v>
          </cell>
          <cell r="G1826">
            <v>0</v>
          </cell>
          <cell r="I1826">
            <v>0</v>
          </cell>
          <cell r="J1826">
            <v>0</v>
          </cell>
          <cell r="M1826">
            <v>0</v>
          </cell>
          <cell r="N1826">
            <v>0</v>
          </cell>
          <cell r="O1826">
            <v>0</v>
          </cell>
          <cell r="P1826">
            <v>0</v>
          </cell>
          <cell r="Q1826">
            <v>0</v>
          </cell>
          <cell r="R1826">
            <v>0</v>
          </cell>
          <cell r="S1826">
            <v>0</v>
          </cell>
          <cell r="V1826">
            <v>0</v>
          </cell>
          <cell r="Y1826">
            <v>0</v>
          </cell>
          <cell r="AC1826" t="str">
            <v>D20216Yes</v>
          </cell>
          <cell r="AG1826">
            <v>0</v>
          </cell>
          <cell r="AH1826">
            <v>0</v>
          </cell>
        </row>
        <row r="1827">
          <cell r="C1827" t="str">
            <v>D20216</v>
          </cell>
          <cell r="G1827">
            <v>0</v>
          </cell>
          <cell r="I1827">
            <v>0</v>
          </cell>
          <cell r="J1827">
            <v>0</v>
          </cell>
          <cell r="M1827">
            <v>0</v>
          </cell>
          <cell r="N1827">
            <v>0</v>
          </cell>
          <cell r="O1827">
            <v>0</v>
          </cell>
          <cell r="P1827">
            <v>0</v>
          </cell>
          <cell r="Q1827">
            <v>0</v>
          </cell>
          <cell r="R1827">
            <v>0</v>
          </cell>
          <cell r="S1827">
            <v>0</v>
          </cell>
          <cell r="V1827">
            <v>0</v>
          </cell>
          <cell r="Y1827">
            <v>0</v>
          </cell>
          <cell r="AC1827" t="str">
            <v>D20216Yes</v>
          </cell>
          <cell r="AG1827">
            <v>0</v>
          </cell>
          <cell r="AH1827">
            <v>0</v>
          </cell>
        </row>
        <row r="1828">
          <cell r="C1828" t="str">
            <v>D20216</v>
          </cell>
          <cell r="G1828">
            <v>0</v>
          </cell>
          <cell r="I1828">
            <v>0</v>
          </cell>
          <cell r="J1828">
            <v>0</v>
          </cell>
          <cell r="M1828">
            <v>0</v>
          </cell>
          <cell r="N1828">
            <v>13800</v>
          </cell>
          <cell r="O1828">
            <v>13800</v>
          </cell>
          <cell r="P1828">
            <v>0</v>
          </cell>
          <cell r="Q1828">
            <v>0</v>
          </cell>
          <cell r="R1828">
            <v>0</v>
          </cell>
          <cell r="S1828">
            <v>0</v>
          </cell>
          <cell r="V1828">
            <v>0</v>
          </cell>
          <cell r="Y1828">
            <v>0</v>
          </cell>
          <cell r="AC1828" t="str">
            <v>D20216Yes</v>
          </cell>
          <cell r="AG1828">
            <v>0</v>
          </cell>
          <cell r="AH1828">
            <v>0</v>
          </cell>
        </row>
        <row r="1829">
          <cell r="C1829" t="str">
            <v>D20216</v>
          </cell>
          <cell r="G1829">
            <v>0</v>
          </cell>
          <cell r="I1829">
            <v>0</v>
          </cell>
          <cell r="J1829">
            <v>0</v>
          </cell>
          <cell r="M1829">
            <v>0</v>
          </cell>
          <cell r="N1829">
            <v>0</v>
          </cell>
          <cell r="O1829">
            <v>0</v>
          </cell>
          <cell r="P1829">
            <v>0</v>
          </cell>
          <cell r="Q1829">
            <v>0</v>
          </cell>
          <cell r="R1829">
            <v>0</v>
          </cell>
          <cell r="S1829">
            <v>0</v>
          </cell>
          <cell r="V1829">
            <v>0</v>
          </cell>
          <cell r="Y1829">
            <v>0</v>
          </cell>
          <cell r="AC1829" t="str">
            <v>D20216Yes</v>
          </cell>
          <cell r="AG1829">
            <v>0</v>
          </cell>
          <cell r="AH1829">
            <v>0</v>
          </cell>
        </row>
        <row r="1830">
          <cell r="C1830" t="str">
            <v>D20216</v>
          </cell>
          <cell r="G1830">
            <v>0</v>
          </cell>
          <cell r="I1830">
            <v>0</v>
          </cell>
          <cell r="J1830">
            <v>0</v>
          </cell>
          <cell r="M1830">
            <v>0</v>
          </cell>
          <cell r="N1830">
            <v>0</v>
          </cell>
          <cell r="O1830">
            <v>0</v>
          </cell>
          <cell r="P1830">
            <v>0</v>
          </cell>
          <cell r="Q1830">
            <v>0</v>
          </cell>
          <cell r="R1830">
            <v>0</v>
          </cell>
          <cell r="S1830">
            <v>0</v>
          </cell>
          <cell r="V1830">
            <v>0</v>
          </cell>
          <cell r="Y1830">
            <v>0</v>
          </cell>
          <cell r="AC1830" t="str">
            <v>D20216Yes</v>
          </cell>
          <cell r="AG1830">
            <v>0</v>
          </cell>
          <cell r="AH1830">
            <v>0</v>
          </cell>
        </row>
        <row r="1831">
          <cell r="C1831" t="str">
            <v>D20216</v>
          </cell>
          <cell r="G1831">
            <v>0</v>
          </cell>
          <cell r="I1831">
            <v>0</v>
          </cell>
          <cell r="J1831">
            <v>0</v>
          </cell>
          <cell r="M1831">
            <v>1149000</v>
          </cell>
          <cell r="N1831">
            <v>1149000</v>
          </cell>
          <cell r="O1831">
            <v>1166060</v>
          </cell>
          <cell r="P1831">
            <v>0</v>
          </cell>
          <cell r="Q1831">
            <v>1149000</v>
          </cell>
          <cell r="R1831">
            <v>1149000</v>
          </cell>
          <cell r="S1831">
            <v>1149000</v>
          </cell>
          <cell r="V1831">
            <v>1149000</v>
          </cell>
          <cell r="Y1831">
            <v>0</v>
          </cell>
          <cell r="AC1831" t="str">
            <v>D20216Yes</v>
          </cell>
          <cell r="AG1831">
            <v>0</v>
          </cell>
          <cell r="AH1831">
            <v>0</v>
          </cell>
        </row>
        <row r="1832">
          <cell r="C1832" t="str">
            <v>D20216</v>
          </cell>
          <cell r="G1832">
            <v>0</v>
          </cell>
          <cell r="I1832">
            <v>0</v>
          </cell>
          <cell r="J1832">
            <v>0</v>
          </cell>
          <cell r="M1832">
            <v>0</v>
          </cell>
          <cell r="N1832">
            <v>0</v>
          </cell>
          <cell r="O1832">
            <v>0</v>
          </cell>
          <cell r="P1832">
            <v>0</v>
          </cell>
          <cell r="Q1832">
            <v>0</v>
          </cell>
          <cell r="R1832">
            <v>0</v>
          </cell>
          <cell r="S1832">
            <v>0</v>
          </cell>
          <cell r="V1832">
            <v>0</v>
          </cell>
          <cell r="Y1832">
            <v>0</v>
          </cell>
          <cell r="AC1832" t="str">
            <v>D20216Yes</v>
          </cell>
          <cell r="AG1832">
            <v>0</v>
          </cell>
          <cell r="AH1832">
            <v>0</v>
          </cell>
        </row>
        <row r="1833">
          <cell r="C1833">
            <v>0</v>
          </cell>
          <cell r="G1833">
            <v>1020000</v>
          </cell>
          <cell r="I1833">
            <v>100000</v>
          </cell>
          <cell r="J1833">
            <v>10000</v>
          </cell>
          <cell r="M1833">
            <v>1249000</v>
          </cell>
          <cell r="N1833">
            <v>1279860</v>
          </cell>
          <cell r="O1833">
            <v>1254860</v>
          </cell>
          <cell r="P1833">
            <v>0</v>
          </cell>
          <cell r="Q1833">
            <v>1262800</v>
          </cell>
          <cell r="R1833">
            <v>0</v>
          </cell>
          <cell r="S1833">
            <v>1228227</v>
          </cell>
          <cell r="V1833">
            <v>1262800</v>
          </cell>
          <cell r="Y1833">
            <v>-1058.04</v>
          </cell>
          <cell r="AC1833" t="str">
            <v/>
          </cell>
          <cell r="AG1833">
            <v>0</v>
          </cell>
          <cell r="AH1833">
            <v>0</v>
          </cell>
        </row>
        <row r="1834">
          <cell r="C1834" t="str">
            <v>D20219</v>
          </cell>
          <cell r="G1834">
            <v>110317.68</v>
          </cell>
          <cell r="I1834">
            <v>0</v>
          </cell>
          <cell r="J1834">
            <v>137601.60000000001</v>
          </cell>
          <cell r="M1834">
            <v>0</v>
          </cell>
          <cell r="N1834">
            <v>0</v>
          </cell>
          <cell r="O1834">
            <v>0</v>
          </cell>
          <cell r="P1834">
            <v>0</v>
          </cell>
          <cell r="Q1834">
            <v>0</v>
          </cell>
          <cell r="R1834">
            <v>0</v>
          </cell>
          <cell r="S1834">
            <v>0</v>
          </cell>
          <cell r="V1834">
            <v>0</v>
          </cell>
          <cell r="Y1834">
            <v>0</v>
          </cell>
          <cell r="AC1834" t="str">
            <v>D20219No</v>
          </cell>
          <cell r="AG1834">
            <v>0</v>
          </cell>
          <cell r="AH1834">
            <v>0</v>
          </cell>
        </row>
        <row r="1835">
          <cell r="C1835" t="str">
            <v>D20219</v>
          </cell>
          <cell r="G1835">
            <v>8915.52</v>
          </cell>
          <cell r="I1835">
            <v>0</v>
          </cell>
          <cell r="J1835">
            <v>0</v>
          </cell>
          <cell r="M1835">
            <v>0</v>
          </cell>
          <cell r="N1835">
            <v>0</v>
          </cell>
          <cell r="O1835">
            <v>0</v>
          </cell>
          <cell r="P1835">
            <v>0</v>
          </cell>
          <cell r="Q1835">
            <v>0</v>
          </cell>
          <cell r="R1835">
            <v>0</v>
          </cell>
          <cell r="S1835">
            <v>0</v>
          </cell>
          <cell r="V1835">
            <v>0</v>
          </cell>
          <cell r="Y1835">
            <v>0</v>
          </cell>
          <cell r="AC1835" t="str">
            <v>D20219No</v>
          </cell>
          <cell r="AG1835">
            <v>0</v>
          </cell>
          <cell r="AH1835">
            <v>0</v>
          </cell>
        </row>
        <row r="1836">
          <cell r="C1836" t="str">
            <v>D20219</v>
          </cell>
          <cell r="G1836">
            <v>715668</v>
          </cell>
          <cell r="I1836">
            <v>0</v>
          </cell>
          <cell r="J1836">
            <v>697317</v>
          </cell>
          <cell r="M1836">
            <v>0</v>
          </cell>
          <cell r="N1836">
            <v>0</v>
          </cell>
          <cell r="O1836">
            <v>0</v>
          </cell>
          <cell r="P1836">
            <v>0</v>
          </cell>
          <cell r="Q1836">
            <v>0</v>
          </cell>
          <cell r="R1836">
            <v>0</v>
          </cell>
          <cell r="S1836">
            <v>0</v>
          </cell>
          <cell r="V1836">
            <v>0</v>
          </cell>
          <cell r="Y1836">
            <v>0</v>
          </cell>
          <cell r="AC1836" t="str">
            <v>D20219No</v>
          </cell>
          <cell r="AG1836">
            <v>0</v>
          </cell>
          <cell r="AH1836">
            <v>0</v>
          </cell>
        </row>
        <row r="1837">
          <cell r="C1837" t="str">
            <v>D20219</v>
          </cell>
          <cell r="G1837">
            <v>-834901</v>
          </cell>
          <cell r="I1837">
            <v>0</v>
          </cell>
          <cell r="J1837">
            <v>-821922.6</v>
          </cell>
          <cell r="M1837">
            <v>0</v>
          </cell>
          <cell r="N1837">
            <v>0</v>
          </cell>
          <cell r="O1837">
            <v>0</v>
          </cell>
          <cell r="P1837">
            <v>0</v>
          </cell>
          <cell r="Q1837">
            <v>0</v>
          </cell>
          <cell r="R1837">
            <v>0</v>
          </cell>
          <cell r="S1837">
            <v>0</v>
          </cell>
          <cell r="V1837">
            <v>0</v>
          </cell>
          <cell r="Y1837">
            <v>0</v>
          </cell>
          <cell r="AC1837" t="str">
            <v>D20219No</v>
          </cell>
          <cell r="AG1837">
            <v>0</v>
          </cell>
          <cell r="AH1837">
            <v>0</v>
          </cell>
        </row>
        <row r="1838">
          <cell r="C1838" t="str">
            <v>D20219</v>
          </cell>
          <cell r="G1838">
            <v>0</v>
          </cell>
          <cell r="I1838">
            <v>0</v>
          </cell>
          <cell r="J1838">
            <v>-3216</v>
          </cell>
          <cell r="M1838">
            <v>0</v>
          </cell>
          <cell r="N1838">
            <v>0</v>
          </cell>
          <cell r="O1838">
            <v>0</v>
          </cell>
          <cell r="P1838">
            <v>0</v>
          </cell>
          <cell r="Q1838">
            <v>0</v>
          </cell>
          <cell r="R1838">
            <v>0</v>
          </cell>
          <cell r="S1838">
            <v>0</v>
          </cell>
          <cell r="V1838">
            <v>0</v>
          </cell>
          <cell r="Y1838">
            <v>0</v>
          </cell>
          <cell r="AC1838" t="str">
            <v>D20219No</v>
          </cell>
          <cell r="AG1838">
            <v>0</v>
          </cell>
          <cell r="AH1838">
            <v>0</v>
          </cell>
        </row>
        <row r="1839">
          <cell r="C1839">
            <v>0</v>
          </cell>
          <cell r="G1839">
            <v>0.19999999995343387</v>
          </cell>
          <cell r="I1839">
            <v>0</v>
          </cell>
          <cell r="J1839">
            <v>9780</v>
          </cell>
          <cell r="M1839">
            <v>0</v>
          </cell>
          <cell r="N1839">
            <v>0</v>
          </cell>
          <cell r="O1839">
            <v>0</v>
          </cell>
          <cell r="P1839">
            <v>0</v>
          </cell>
          <cell r="Q1839">
            <v>0</v>
          </cell>
          <cell r="R1839">
            <v>0</v>
          </cell>
          <cell r="S1839">
            <v>0</v>
          </cell>
          <cell r="V1839">
            <v>0</v>
          </cell>
          <cell r="Y1839">
            <v>-1058.04</v>
          </cell>
          <cell r="AC1839" t="str">
            <v/>
          </cell>
          <cell r="AG1839">
            <v>0</v>
          </cell>
          <cell r="AH1839">
            <v>0</v>
          </cell>
        </row>
        <row r="1840">
          <cell r="C1840" t="str">
            <v>D20222</v>
          </cell>
          <cell r="G1840">
            <v>178.69</v>
          </cell>
          <cell r="I1840">
            <v>0</v>
          </cell>
          <cell r="J1840">
            <v>0</v>
          </cell>
          <cell r="M1840">
            <v>0</v>
          </cell>
          <cell r="N1840">
            <v>0</v>
          </cell>
          <cell r="O1840">
            <v>0</v>
          </cell>
          <cell r="P1840">
            <v>0</v>
          </cell>
          <cell r="Q1840">
            <v>0</v>
          </cell>
          <cell r="R1840">
            <v>0</v>
          </cell>
          <cell r="S1840">
            <v>0</v>
          </cell>
          <cell r="V1840">
            <v>0</v>
          </cell>
          <cell r="Y1840">
            <v>0</v>
          </cell>
          <cell r="AC1840" t="str">
            <v>D20222No</v>
          </cell>
          <cell r="AG1840">
            <v>0</v>
          </cell>
          <cell r="AH1840">
            <v>0</v>
          </cell>
        </row>
        <row r="1841">
          <cell r="C1841">
            <v>0</v>
          </cell>
          <cell r="G1841">
            <v>178.69</v>
          </cell>
          <cell r="I1841">
            <v>0</v>
          </cell>
          <cell r="J1841">
            <v>0</v>
          </cell>
          <cell r="M1841">
            <v>0</v>
          </cell>
          <cell r="N1841">
            <v>0</v>
          </cell>
          <cell r="O1841">
            <v>0</v>
          </cell>
          <cell r="P1841">
            <v>0</v>
          </cell>
          <cell r="Q1841">
            <v>0</v>
          </cell>
          <cell r="R1841">
            <v>0</v>
          </cell>
          <cell r="S1841">
            <v>0</v>
          </cell>
          <cell r="V1841">
            <v>0</v>
          </cell>
          <cell r="Y1841">
            <v>-1058.04</v>
          </cell>
          <cell r="AC1841" t="str">
            <v/>
          </cell>
          <cell r="AG1841">
            <v>0</v>
          </cell>
          <cell r="AH1841">
            <v>0</v>
          </cell>
        </row>
        <row r="1842">
          <cell r="C1842" t="str">
            <v>D20225</v>
          </cell>
          <cell r="G1842">
            <v>3181.7</v>
          </cell>
          <cell r="I1842">
            <v>0</v>
          </cell>
          <cell r="J1842">
            <v>1070.3800000000001</v>
          </cell>
          <cell r="M1842">
            <v>0</v>
          </cell>
          <cell r="N1842">
            <v>0</v>
          </cell>
          <cell r="O1842">
            <v>0</v>
          </cell>
          <cell r="P1842">
            <v>0</v>
          </cell>
          <cell r="Q1842">
            <v>0</v>
          </cell>
          <cell r="R1842">
            <v>0</v>
          </cell>
          <cell r="S1842">
            <v>0</v>
          </cell>
          <cell r="V1842">
            <v>0</v>
          </cell>
          <cell r="Y1842">
            <v>0</v>
          </cell>
          <cell r="AC1842" t="str">
            <v>D20225No</v>
          </cell>
          <cell r="AG1842">
            <v>0</v>
          </cell>
          <cell r="AH1842">
            <v>0</v>
          </cell>
        </row>
        <row r="1843">
          <cell r="C1843" t="str">
            <v>D20225</v>
          </cell>
          <cell r="G1843">
            <v>35310</v>
          </cell>
          <cell r="I1843">
            <v>0</v>
          </cell>
          <cell r="J1843">
            <v>0</v>
          </cell>
          <cell r="M1843">
            <v>0</v>
          </cell>
          <cell r="N1843">
            <v>0</v>
          </cell>
          <cell r="O1843">
            <v>15631.14</v>
          </cell>
          <cell r="P1843">
            <v>0</v>
          </cell>
          <cell r="Q1843">
            <v>0</v>
          </cell>
          <cell r="R1843">
            <v>0</v>
          </cell>
          <cell r="S1843">
            <v>0</v>
          </cell>
          <cell r="V1843">
            <v>0</v>
          </cell>
          <cell r="Y1843">
            <v>0</v>
          </cell>
          <cell r="AC1843" t="str">
            <v>D20225No</v>
          </cell>
          <cell r="AG1843">
            <v>0</v>
          </cell>
          <cell r="AH1843">
            <v>0</v>
          </cell>
        </row>
        <row r="1844">
          <cell r="C1844" t="str">
            <v>D20225</v>
          </cell>
          <cell r="G1844">
            <v>0</v>
          </cell>
          <cell r="I1844">
            <v>0</v>
          </cell>
          <cell r="J1844">
            <v>0</v>
          </cell>
          <cell r="M1844">
            <v>0</v>
          </cell>
          <cell r="N1844">
            <v>0</v>
          </cell>
          <cell r="O1844">
            <v>1280</v>
          </cell>
          <cell r="P1844">
            <v>0</v>
          </cell>
          <cell r="Q1844">
            <v>0</v>
          </cell>
          <cell r="R1844">
            <v>0</v>
          </cell>
          <cell r="S1844">
            <v>0</v>
          </cell>
          <cell r="V1844">
            <v>0</v>
          </cell>
          <cell r="Y1844">
            <v>0</v>
          </cell>
          <cell r="AC1844" t="str">
            <v>D20225No</v>
          </cell>
          <cell r="AG1844">
            <v>0</v>
          </cell>
          <cell r="AH1844">
            <v>0</v>
          </cell>
        </row>
        <row r="1845">
          <cell r="C1845" t="str">
            <v>D20225</v>
          </cell>
          <cell r="G1845">
            <v>3181.7</v>
          </cell>
          <cell r="I1845">
            <v>60000</v>
          </cell>
          <cell r="J1845">
            <v>5803</v>
          </cell>
          <cell r="M1845">
            <v>60000</v>
          </cell>
          <cell r="N1845">
            <v>60000</v>
          </cell>
          <cell r="O1845">
            <v>9705</v>
          </cell>
          <cell r="P1845">
            <v>0</v>
          </cell>
          <cell r="Q1845">
            <v>0</v>
          </cell>
          <cell r="R1845">
            <v>0</v>
          </cell>
          <cell r="S1845">
            <v>0</v>
          </cell>
          <cell r="V1845">
            <v>0</v>
          </cell>
          <cell r="Y1845">
            <v>0</v>
          </cell>
          <cell r="AC1845" t="str">
            <v>D20225No</v>
          </cell>
          <cell r="AG1845">
            <v>0</v>
          </cell>
          <cell r="AH1845">
            <v>0</v>
          </cell>
        </row>
        <row r="1846">
          <cell r="C1846" t="str">
            <v>D20225</v>
          </cell>
          <cell r="G1846">
            <v>0</v>
          </cell>
          <cell r="I1846">
            <v>0</v>
          </cell>
          <cell r="J1846">
            <v>0</v>
          </cell>
          <cell r="M1846">
            <v>0</v>
          </cell>
          <cell r="N1846">
            <v>0</v>
          </cell>
          <cell r="O1846">
            <v>0</v>
          </cell>
          <cell r="P1846">
            <v>0</v>
          </cell>
          <cell r="Q1846">
            <v>0</v>
          </cell>
          <cell r="R1846">
            <v>0</v>
          </cell>
          <cell r="S1846">
            <v>0</v>
          </cell>
          <cell r="V1846">
            <v>0</v>
          </cell>
          <cell r="Y1846">
            <v>0</v>
          </cell>
          <cell r="AC1846" t="str">
            <v>D20225No</v>
          </cell>
          <cell r="AG1846">
            <v>0</v>
          </cell>
          <cell r="AH1846">
            <v>0</v>
          </cell>
        </row>
        <row r="1847">
          <cell r="C1847" t="str">
            <v>D20225</v>
          </cell>
          <cell r="G1847">
            <v>400</v>
          </cell>
          <cell r="I1847">
            <v>0</v>
          </cell>
          <cell r="J1847">
            <v>50</v>
          </cell>
          <cell r="M1847">
            <v>0</v>
          </cell>
          <cell r="N1847">
            <v>0</v>
          </cell>
          <cell r="O1847">
            <v>0</v>
          </cell>
          <cell r="P1847">
            <v>0</v>
          </cell>
          <cell r="Q1847">
            <v>0</v>
          </cell>
          <cell r="R1847">
            <v>0</v>
          </cell>
          <cell r="S1847">
            <v>0</v>
          </cell>
          <cell r="V1847">
            <v>0</v>
          </cell>
          <cell r="Y1847">
            <v>0</v>
          </cell>
          <cell r="AC1847" t="str">
            <v>D20225No</v>
          </cell>
          <cell r="AG1847">
            <v>0</v>
          </cell>
          <cell r="AH1847">
            <v>0</v>
          </cell>
        </row>
        <row r="1848">
          <cell r="C1848" t="str">
            <v>D20225</v>
          </cell>
          <cell r="G1848">
            <v>400</v>
          </cell>
          <cell r="I1848">
            <v>0</v>
          </cell>
          <cell r="J1848">
            <v>0</v>
          </cell>
          <cell r="M1848">
            <v>0</v>
          </cell>
          <cell r="N1848">
            <v>0</v>
          </cell>
          <cell r="O1848">
            <v>0</v>
          </cell>
          <cell r="P1848">
            <v>0</v>
          </cell>
          <cell r="Q1848">
            <v>0</v>
          </cell>
          <cell r="R1848">
            <v>0</v>
          </cell>
          <cell r="S1848">
            <v>0</v>
          </cell>
          <cell r="V1848">
            <v>0</v>
          </cell>
          <cell r="Y1848">
            <v>0</v>
          </cell>
          <cell r="AC1848" t="str">
            <v>D20225No</v>
          </cell>
          <cell r="AG1848">
            <v>0</v>
          </cell>
          <cell r="AH1848">
            <v>0</v>
          </cell>
        </row>
        <row r="1849">
          <cell r="C1849" t="str">
            <v>D20225</v>
          </cell>
          <cell r="G1849">
            <v>110.2</v>
          </cell>
          <cell r="I1849">
            <v>0</v>
          </cell>
          <cell r="J1849">
            <v>7.3</v>
          </cell>
          <cell r="M1849">
            <v>0</v>
          </cell>
          <cell r="N1849">
            <v>0</v>
          </cell>
          <cell r="O1849">
            <v>0</v>
          </cell>
          <cell r="P1849">
            <v>0</v>
          </cell>
          <cell r="Q1849">
            <v>0</v>
          </cell>
          <cell r="R1849">
            <v>0</v>
          </cell>
          <cell r="S1849">
            <v>0</v>
          </cell>
          <cell r="V1849">
            <v>0</v>
          </cell>
          <cell r="Y1849">
            <v>0</v>
          </cell>
          <cell r="AC1849" t="str">
            <v>D20225No</v>
          </cell>
          <cell r="AG1849">
            <v>0</v>
          </cell>
          <cell r="AH1849">
            <v>0</v>
          </cell>
        </row>
        <row r="1850">
          <cell r="C1850" t="str">
            <v>D20225</v>
          </cell>
          <cell r="G1850">
            <v>0</v>
          </cell>
          <cell r="I1850">
            <v>0</v>
          </cell>
          <cell r="J1850">
            <v>0</v>
          </cell>
          <cell r="M1850">
            <v>0</v>
          </cell>
          <cell r="N1850">
            <v>0</v>
          </cell>
          <cell r="O1850">
            <v>0</v>
          </cell>
          <cell r="P1850">
            <v>0</v>
          </cell>
          <cell r="Q1850">
            <v>0</v>
          </cell>
          <cell r="R1850">
            <v>0</v>
          </cell>
          <cell r="S1850">
            <v>0</v>
          </cell>
          <cell r="V1850">
            <v>0</v>
          </cell>
          <cell r="Y1850">
            <v>0</v>
          </cell>
          <cell r="AC1850" t="str">
            <v>D20225No</v>
          </cell>
          <cell r="AG1850">
            <v>0</v>
          </cell>
          <cell r="AH1850">
            <v>0</v>
          </cell>
        </row>
        <row r="1851">
          <cell r="C1851" t="str">
            <v>D20225</v>
          </cell>
          <cell r="G1851">
            <v>10954.68</v>
          </cell>
          <cell r="I1851">
            <v>0</v>
          </cell>
          <cell r="J1851">
            <v>6803.41</v>
          </cell>
          <cell r="M1851">
            <v>0</v>
          </cell>
          <cell r="N1851">
            <v>0</v>
          </cell>
          <cell r="O1851">
            <v>650</v>
          </cell>
          <cell r="P1851">
            <v>0</v>
          </cell>
          <cell r="Q1851">
            <v>0</v>
          </cell>
          <cell r="R1851">
            <v>0</v>
          </cell>
          <cell r="S1851">
            <v>0</v>
          </cell>
          <cell r="V1851">
            <v>0</v>
          </cell>
          <cell r="Y1851">
            <v>0</v>
          </cell>
          <cell r="AC1851" t="str">
            <v>D20225No</v>
          </cell>
          <cell r="AG1851">
            <v>0</v>
          </cell>
          <cell r="AH1851">
            <v>0</v>
          </cell>
        </row>
        <row r="1852">
          <cell r="C1852" t="str">
            <v>D20225</v>
          </cell>
          <cell r="G1852">
            <v>0</v>
          </cell>
          <cell r="I1852">
            <v>0</v>
          </cell>
          <cell r="J1852">
            <v>1500</v>
          </cell>
          <cell r="M1852">
            <v>0</v>
          </cell>
          <cell r="N1852">
            <v>0</v>
          </cell>
          <cell r="O1852">
            <v>0</v>
          </cell>
          <cell r="P1852">
            <v>0</v>
          </cell>
          <cell r="Q1852">
            <v>0</v>
          </cell>
          <cell r="R1852">
            <v>0</v>
          </cell>
          <cell r="S1852">
            <v>0</v>
          </cell>
          <cell r="V1852">
            <v>0</v>
          </cell>
          <cell r="Y1852">
            <v>0</v>
          </cell>
          <cell r="AC1852" t="str">
            <v>D20225No</v>
          </cell>
          <cell r="AG1852">
            <v>0</v>
          </cell>
          <cell r="AH1852">
            <v>0</v>
          </cell>
        </row>
        <row r="1853">
          <cell r="C1853" t="str">
            <v>D20225</v>
          </cell>
          <cell r="G1853">
            <v>2878.01</v>
          </cell>
          <cell r="I1853">
            <v>0</v>
          </cell>
          <cell r="J1853">
            <v>65.48</v>
          </cell>
          <cell r="M1853">
            <v>0</v>
          </cell>
          <cell r="N1853">
            <v>0</v>
          </cell>
          <cell r="O1853">
            <v>0</v>
          </cell>
          <cell r="P1853">
            <v>0</v>
          </cell>
          <cell r="Q1853">
            <v>0</v>
          </cell>
          <cell r="R1853">
            <v>0</v>
          </cell>
          <cell r="S1853">
            <v>0</v>
          </cell>
          <cell r="V1853">
            <v>0</v>
          </cell>
          <cell r="Y1853">
            <v>0</v>
          </cell>
          <cell r="AC1853" t="str">
            <v>D20225No</v>
          </cell>
          <cell r="AG1853">
            <v>0</v>
          </cell>
          <cell r="AH1853">
            <v>0</v>
          </cell>
        </row>
        <row r="1854">
          <cell r="C1854" t="str">
            <v>D20225</v>
          </cell>
          <cell r="G1854">
            <v>1146.08</v>
          </cell>
          <cell r="I1854">
            <v>0</v>
          </cell>
          <cell r="J1854">
            <v>41.67</v>
          </cell>
          <cell r="M1854">
            <v>0</v>
          </cell>
          <cell r="N1854">
            <v>0</v>
          </cell>
          <cell r="O1854">
            <v>0</v>
          </cell>
          <cell r="P1854">
            <v>0</v>
          </cell>
          <cell r="Q1854">
            <v>0</v>
          </cell>
          <cell r="R1854">
            <v>0</v>
          </cell>
          <cell r="S1854">
            <v>0</v>
          </cell>
          <cell r="V1854">
            <v>0</v>
          </cell>
          <cell r="Y1854">
            <v>0</v>
          </cell>
          <cell r="AC1854" t="str">
            <v>D20225No</v>
          </cell>
          <cell r="AG1854">
            <v>0</v>
          </cell>
          <cell r="AH1854">
            <v>0</v>
          </cell>
        </row>
        <row r="1855">
          <cell r="C1855" t="str">
            <v>D20225</v>
          </cell>
          <cell r="G1855">
            <v>1146.08</v>
          </cell>
          <cell r="I1855">
            <v>0</v>
          </cell>
          <cell r="J1855">
            <v>68.47</v>
          </cell>
          <cell r="M1855">
            <v>0</v>
          </cell>
          <cell r="N1855">
            <v>0</v>
          </cell>
          <cell r="O1855">
            <v>0</v>
          </cell>
          <cell r="P1855">
            <v>0</v>
          </cell>
          <cell r="Q1855">
            <v>0</v>
          </cell>
          <cell r="R1855">
            <v>0</v>
          </cell>
          <cell r="S1855">
            <v>0</v>
          </cell>
          <cell r="V1855">
            <v>0</v>
          </cell>
          <cell r="Y1855">
            <v>0</v>
          </cell>
          <cell r="AC1855" t="str">
            <v>D20225No</v>
          </cell>
          <cell r="AG1855">
            <v>0</v>
          </cell>
          <cell r="AH1855">
            <v>0</v>
          </cell>
        </row>
        <row r="1856">
          <cell r="C1856" t="str">
            <v>D20225</v>
          </cell>
          <cell r="G1856">
            <v>0</v>
          </cell>
          <cell r="I1856">
            <v>0</v>
          </cell>
          <cell r="J1856">
            <v>0</v>
          </cell>
          <cell r="M1856">
            <v>0</v>
          </cell>
          <cell r="N1856">
            <v>0</v>
          </cell>
          <cell r="O1856">
            <v>0</v>
          </cell>
          <cell r="P1856">
            <v>0</v>
          </cell>
          <cell r="Q1856">
            <v>0</v>
          </cell>
          <cell r="R1856">
            <v>0</v>
          </cell>
          <cell r="S1856">
            <v>0</v>
          </cell>
          <cell r="V1856">
            <v>0</v>
          </cell>
          <cell r="Y1856">
            <v>0</v>
          </cell>
          <cell r="AC1856" t="str">
            <v>D20225No</v>
          </cell>
          <cell r="AG1856">
            <v>0</v>
          </cell>
          <cell r="AH1856">
            <v>0</v>
          </cell>
        </row>
        <row r="1857">
          <cell r="C1857" t="str">
            <v>D20225</v>
          </cell>
          <cell r="G1857">
            <v>451.62</v>
          </cell>
          <cell r="I1857">
            <v>0</v>
          </cell>
          <cell r="J1857">
            <v>97.730000000000018</v>
          </cell>
          <cell r="M1857">
            <v>0</v>
          </cell>
          <cell r="N1857">
            <v>0</v>
          </cell>
          <cell r="O1857">
            <v>0</v>
          </cell>
          <cell r="P1857">
            <v>0</v>
          </cell>
          <cell r="Q1857">
            <v>0</v>
          </cell>
          <cell r="R1857">
            <v>0</v>
          </cell>
          <cell r="S1857">
            <v>0</v>
          </cell>
          <cell r="V1857">
            <v>0</v>
          </cell>
          <cell r="Y1857">
            <v>0</v>
          </cell>
          <cell r="AC1857" t="str">
            <v>D20225No</v>
          </cell>
          <cell r="AG1857">
            <v>0</v>
          </cell>
          <cell r="AH1857">
            <v>0</v>
          </cell>
        </row>
        <row r="1858">
          <cell r="C1858" t="str">
            <v>D20225</v>
          </cell>
          <cell r="G1858">
            <v>712.12</v>
          </cell>
          <cell r="I1858">
            <v>0</v>
          </cell>
          <cell r="J1858">
            <v>0</v>
          </cell>
          <cell r="M1858">
            <v>0</v>
          </cell>
          <cell r="N1858">
            <v>0</v>
          </cell>
          <cell r="O1858">
            <v>58.32</v>
          </cell>
          <cell r="P1858">
            <v>0</v>
          </cell>
          <cell r="Q1858">
            <v>0</v>
          </cell>
          <cell r="R1858">
            <v>0</v>
          </cell>
          <cell r="S1858">
            <v>0</v>
          </cell>
          <cell r="V1858">
            <v>0</v>
          </cell>
          <cell r="Y1858">
            <v>0</v>
          </cell>
          <cell r="AC1858" t="str">
            <v>D20225No</v>
          </cell>
          <cell r="AG1858">
            <v>0</v>
          </cell>
          <cell r="AH1858">
            <v>0</v>
          </cell>
        </row>
        <row r="1859">
          <cell r="C1859" t="str">
            <v>D20225</v>
          </cell>
          <cell r="G1859">
            <v>53092.09</v>
          </cell>
          <cell r="I1859">
            <v>0</v>
          </cell>
          <cell r="J1859">
            <v>71983.31</v>
          </cell>
          <cell r="M1859">
            <v>0</v>
          </cell>
          <cell r="N1859">
            <v>0</v>
          </cell>
          <cell r="O1859">
            <v>226250</v>
          </cell>
          <cell r="P1859">
            <v>0</v>
          </cell>
          <cell r="Q1859">
            <v>0</v>
          </cell>
          <cell r="R1859">
            <v>0</v>
          </cell>
          <cell r="S1859">
            <v>0</v>
          </cell>
          <cell r="V1859">
            <v>0</v>
          </cell>
          <cell r="Y1859">
            <v>0</v>
          </cell>
          <cell r="AC1859" t="str">
            <v>D20225No</v>
          </cell>
          <cell r="AG1859">
            <v>0</v>
          </cell>
          <cell r="AH1859">
            <v>0</v>
          </cell>
        </row>
        <row r="1860">
          <cell r="C1860" t="str">
            <v>D20225</v>
          </cell>
          <cell r="G1860">
            <v>605680.98</v>
          </cell>
          <cell r="I1860">
            <v>0</v>
          </cell>
          <cell r="J1860">
            <v>133505</v>
          </cell>
          <cell r="M1860">
            <v>0</v>
          </cell>
          <cell r="N1860">
            <v>0</v>
          </cell>
          <cell r="O1860">
            <v>3750</v>
          </cell>
          <cell r="P1860">
            <v>0</v>
          </cell>
          <cell r="Q1860">
            <v>0</v>
          </cell>
          <cell r="R1860">
            <v>0</v>
          </cell>
          <cell r="S1860">
            <v>0</v>
          </cell>
          <cell r="V1860">
            <v>0</v>
          </cell>
          <cell r="Y1860">
            <v>0</v>
          </cell>
          <cell r="AC1860" t="str">
            <v>D20225No</v>
          </cell>
          <cell r="AG1860">
            <v>0</v>
          </cell>
          <cell r="AH1860">
            <v>0</v>
          </cell>
        </row>
        <row r="1861">
          <cell r="C1861" t="str">
            <v>D20225</v>
          </cell>
          <cell r="G1861">
            <v>8.14</v>
          </cell>
          <cell r="I1861">
            <v>0</v>
          </cell>
          <cell r="J1861">
            <v>0</v>
          </cell>
          <cell r="M1861">
            <v>0</v>
          </cell>
          <cell r="N1861">
            <v>0</v>
          </cell>
          <cell r="O1861">
            <v>0</v>
          </cell>
          <cell r="P1861">
            <v>0</v>
          </cell>
          <cell r="Q1861">
            <v>0</v>
          </cell>
          <cell r="R1861">
            <v>0</v>
          </cell>
          <cell r="S1861">
            <v>0</v>
          </cell>
          <cell r="V1861">
            <v>0</v>
          </cell>
          <cell r="Y1861">
            <v>0</v>
          </cell>
          <cell r="AC1861" t="str">
            <v>D20225No</v>
          </cell>
          <cell r="AG1861">
            <v>0</v>
          </cell>
          <cell r="AH1861">
            <v>0</v>
          </cell>
        </row>
        <row r="1862">
          <cell r="C1862" t="str">
            <v>D20225</v>
          </cell>
          <cell r="G1862">
            <v>116.65</v>
          </cell>
          <cell r="I1862">
            <v>0</v>
          </cell>
          <cell r="J1862">
            <v>0</v>
          </cell>
          <cell r="M1862">
            <v>0</v>
          </cell>
          <cell r="N1862">
            <v>0</v>
          </cell>
          <cell r="O1862">
            <v>0</v>
          </cell>
          <cell r="P1862">
            <v>0</v>
          </cell>
          <cell r="Q1862">
            <v>0</v>
          </cell>
          <cell r="R1862">
            <v>0</v>
          </cell>
          <cell r="S1862">
            <v>0</v>
          </cell>
          <cell r="V1862">
            <v>0</v>
          </cell>
          <cell r="Y1862">
            <v>0</v>
          </cell>
          <cell r="AC1862" t="str">
            <v>D20225No</v>
          </cell>
          <cell r="AG1862">
            <v>0</v>
          </cell>
          <cell r="AH1862">
            <v>0</v>
          </cell>
        </row>
        <row r="1863">
          <cell r="C1863" t="str">
            <v>D20225</v>
          </cell>
          <cell r="G1863">
            <v>-699302.26</v>
          </cell>
          <cell r="I1863">
            <v>0</v>
          </cell>
          <cell r="J1863">
            <v>-162647.39000000001</v>
          </cell>
          <cell r="M1863">
            <v>0</v>
          </cell>
          <cell r="N1863">
            <v>0</v>
          </cell>
          <cell r="O1863">
            <v>0</v>
          </cell>
          <cell r="P1863">
            <v>0</v>
          </cell>
          <cell r="Q1863">
            <v>0</v>
          </cell>
          <cell r="R1863">
            <v>0</v>
          </cell>
          <cell r="S1863">
            <v>0</v>
          </cell>
          <cell r="V1863">
            <v>0</v>
          </cell>
          <cell r="Y1863">
            <v>0</v>
          </cell>
          <cell r="AC1863" t="str">
            <v>D20225No</v>
          </cell>
          <cell r="AG1863">
            <v>0</v>
          </cell>
          <cell r="AH1863">
            <v>0</v>
          </cell>
        </row>
        <row r="1864">
          <cell r="C1864" t="str">
            <v>D20225</v>
          </cell>
          <cell r="G1864">
            <v>-14740</v>
          </cell>
          <cell r="I1864">
            <v>0</v>
          </cell>
          <cell r="J1864">
            <v>-1800</v>
          </cell>
          <cell r="M1864">
            <v>0</v>
          </cell>
          <cell r="N1864">
            <v>0</v>
          </cell>
          <cell r="O1864">
            <v>0</v>
          </cell>
          <cell r="P1864">
            <v>0</v>
          </cell>
          <cell r="Q1864">
            <v>0</v>
          </cell>
          <cell r="R1864">
            <v>0</v>
          </cell>
          <cell r="S1864">
            <v>0</v>
          </cell>
          <cell r="V1864">
            <v>0</v>
          </cell>
          <cell r="Y1864">
            <v>0</v>
          </cell>
          <cell r="AC1864" t="str">
            <v>D20225No</v>
          </cell>
          <cell r="AG1864">
            <v>0</v>
          </cell>
          <cell r="AH1864">
            <v>0</v>
          </cell>
        </row>
        <row r="1865">
          <cell r="C1865" t="str">
            <v>D20225</v>
          </cell>
          <cell r="G1865">
            <v>0</v>
          </cell>
          <cell r="I1865">
            <v>0</v>
          </cell>
          <cell r="J1865">
            <v>0</v>
          </cell>
          <cell r="M1865">
            <v>0</v>
          </cell>
          <cell r="N1865">
            <v>0</v>
          </cell>
          <cell r="O1865">
            <v>-250000</v>
          </cell>
          <cell r="P1865">
            <v>0</v>
          </cell>
          <cell r="Q1865">
            <v>0</v>
          </cell>
          <cell r="R1865">
            <v>0</v>
          </cell>
          <cell r="S1865">
            <v>0</v>
          </cell>
          <cell r="V1865">
            <v>0</v>
          </cell>
          <cell r="Y1865">
            <v>0</v>
          </cell>
          <cell r="AC1865" t="str">
            <v>D20225No</v>
          </cell>
          <cell r="AG1865">
            <v>0</v>
          </cell>
          <cell r="AH1865">
            <v>0</v>
          </cell>
        </row>
        <row r="1866">
          <cell r="C1866">
            <v>0</v>
          </cell>
          <cell r="G1866">
            <v>4727.7900000000373</v>
          </cell>
          <cell r="I1866">
            <v>60000</v>
          </cell>
          <cell r="J1866">
            <v>56548.359999999986</v>
          </cell>
          <cell r="M1866">
            <v>60000</v>
          </cell>
          <cell r="N1866">
            <v>60000</v>
          </cell>
          <cell r="O1866">
            <v>7324.4599999999919</v>
          </cell>
          <cell r="P1866">
            <v>0</v>
          </cell>
          <cell r="Q1866">
            <v>0</v>
          </cell>
          <cell r="R1866">
            <v>0</v>
          </cell>
          <cell r="S1866">
            <v>0</v>
          </cell>
          <cell r="V1866">
            <v>0</v>
          </cell>
          <cell r="Y1866">
            <v>-1058.04</v>
          </cell>
          <cell r="AC1866" t="str">
            <v/>
          </cell>
          <cell r="AG1866">
            <v>0</v>
          </cell>
          <cell r="AH1866">
            <v>0</v>
          </cell>
        </row>
        <row r="1867">
          <cell r="C1867" t="str">
            <v>D20228</v>
          </cell>
          <cell r="G1867">
            <v>0</v>
          </cell>
          <cell r="I1867">
            <v>0</v>
          </cell>
          <cell r="J1867">
            <v>4467.99</v>
          </cell>
          <cell r="M1867">
            <v>0</v>
          </cell>
          <cell r="N1867">
            <v>0</v>
          </cell>
          <cell r="O1867">
            <v>0</v>
          </cell>
          <cell r="P1867">
            <v>0</v>
          </cell>
          <cell r="Q1867">
            <v>0</v>
          </cell>
          <cell r="R1867">
            <v>0</v>
          </cell>
          <cell r="S1867">
            <v>0</v>
          </cell>
          <cell r="V1867">
            <v>0</v>
          </cell>
          <cell r="Y1867">
            <v>0</v>
          </cell>
          <cell r="AC1867" t="str">
            <v>D20228No</v>
          </cell>
          <cell r="AG1867">
            <v>0</v>
          </cell>
          <cell r="AH1867">
            <v>0</v>
          </cell>
        </row>
        <row r="1868">
          <cell r="C1868" t="str">
            <v>D20228</v>
          </cell>
          <cell r="G1868">
            <v>4270.67</v>
          </cell>
          <cell r="I1868">
            <v>0</v>
          </cell>
          <cell r="J1868">
            <v>49692.83</v>
          </cell>
          <cell r="M1868">
            <v>0</v>
          </cell>
          <cell r="N1868">
            <v>0</v>
          </cell>
          <cell r="O1868">
            <v>0</v>
          </cell>
          <cell r="P1868">
            <v>0</v>
          </cell>
          <cell r="Q1868">
            <v>0</v>
          </cell>
          <cell r="R1868">
            <v>0</v>
          </cell>
          <cell r="S1868">
            <v>0</v>
          </cell>
          <cell r="V1868">
            <v>0</v>
          </cell>
          <cell r="Y1868">
            <v>0</v>
          </cell>
          <cell r="AC1868" t="str">
            <v>D20228No</v>
          </cell>
          <cell r="AG1868">
            <v>0</v>
          </cell>
          <cell r="AH1868">
            <v>0</v>
          </cell>
        </row>
        <row r="1869">
          <cell r="C1869" t="str">
            <v>D20228</v>
          </cell>
          <cell r="G1869">
            <v>0</v>
          </cell>
          <cell r="I1869">
            <v>0</v>
          </cell>
          <cell r="J1869">
            <v>0</v>
          </cell>
          <cell r="M1869">
            <v>0</v>
          </cell>
          <cell r="N1869">
            <v>0</v>
          </cell>
          <cell r="O1869">
            <v>0</v>
          </cell>
          <cell r="P1869">
            <v>0</v>
          </cell>
          <cell r="Q1869">
            <v>0</v>
          </cell>
          <cell r="R1869">
            <v>0</v>
          </cell>
          <cell r="S1869">
            <v>0</v>
          </cell>
          <cell r="V1869">
            <v>0</v>
          </cell>
          <cell r="Y1869">
            <v>0</v>
          </cell>
          <cell r="AC1869" t="str">
            <v>D20228No</v>
          </cell>
          <cell r="AG1869">
            <v>0</v>
          </cell>
          <cell r="AH1869">
            <v>0</v>
          </cell>
        </row>
        <row r="1870">
          <cell r="C1870" t="str">
            <v>D20228</v>
          </cell>
          <cell r="G1870">
            <v>0</v>
          </cell>
          <cell r="I1870">
            <v>0</v>
          </cell>
          <cell r="J1870">
            <v>0</v>
          </cell>
          <cell r="M1870">
            <v>0</v>
          </cell>
          <cell r="N1870">
            <v>0</v>
          </cell>
          <cell r="O1870">
            <v>0</v>
          </cell>
          <cell r="P1870">
            <v>0</v>
          </cell>
          <cell r="Q1870">
            <v>0</v>
          </cell>
          <cell r="R1870">
            <v>0</v>
          </cell>
          <cell r="S1870">
            <v>0</v>
          </cell>
          <cell r="V1870">
            <v>0</v>
          </cell>
          <cell r="Y1870">
            <v>0</v>
          </cell>
          <cell r="AC1870" t="str">
            <v>D20228No</v>
          </cell>
          <cell r="AG1870">
            <v>0</v>
          </cell>
          <cell r="AH1870">
            <v>0</v>
          </cell>
        </row>
        <row r="1871">
          <cell r="C1871" t="str">
            <v>D20228</v>
          </cell>
          <cell r="G1871">
            <v>74</v>
          </cell>
          <cell r="I1871">
            <v>0</v>
          </cell>
          <cell r="J1871">
            <v>47</v>
          </cell>
          <cell r="M1871">
            <v>0</v>
          </cell>
          <cell r="N1871">
            <v>0</v>
          </cell>
          <cell r="O1871">
            <v>0</v>
          </cell>
          <cell r="P1871">
            <v>0</v>
          </cell>
          <cell r="Q1871">
            <v>0</v>
          </cell>
          <cell r="R1871">
            <v>0</v>
          </cell>
          <cell r="S1871">
            <v>0</v>
          </cell>
          <cell r="V1871">
            <v>0</v>
          </cell>
          <cell r="Y1871">
            <v>0</v>
          </cell>
          <cell r="AC1871" t="str">
            <v>D20228No</v>
          </cell>
          <cell r="AG1871">
            <v>0</v>
          </cell>
          <cell r="AH1871">
            <v>0</v>
          </cell>
        </row>
        <row r="1872">
          <cell r="C1872" t="str">
            <v>D20228</v>
          </cell>
          <cell r="G1872">
            <v>12991.66</v>
          </cell>
          <cell r="I1872">
            <v>0</v>
          </cell>
          <cell r="J1872">
            <v>2659.59</v>
          </cell>
          <cell r="M1872">
            <v>0</v>
          </cell>
          <cell r="N1872">
            <v>0</v>
          </cell>
          <cell r="O1872">
            <v>0</v>
          </cell>
          <cell r="P1872">
            <v>0</v>
          </cell>
          <cell r="Q1872">
            <v>0</v>
          </cell>
          <cell r="R1872">
            <v>0</v>
          </cell>
          <cell r="S1872">
            <v>0</v>
          </cell>
          <cell r="V1872">
            <v>0</v>
          </cell>
          <cell r="Y1872">
            <v>0</v>
          </cell>
          <cell r="AC1872" t="str">
            <v>D20228No</v>
          </cell>
          <cell r="AG1872">
            <v>0</v>
          </cell>
          <cell r="AH1872">
            <v>0</v>
          </cell>
        </row>
        <row r="1873">
          <cell r="C1873" t="str">
            <v>D20228</v>
          </cell>
          <cell r="G1873">
            <v>1190.9000000000001</v>
          </cell>
          <cell r="I1873">
            <v>0</v>
          </cell>
          <cell r="J1873">
            <v>58.5</v>
          </cell>
          <cell r="M1873">
            <v>0</v>
          </cell>
          <cell r="N1873">
            <v>0</v>
          </cell>
          <cell r="O1873">
            <v>0</v>
          </cell>
          <cell r="P1873">
            <v>0</v>
          </cell>
          <cell r="Q1873">
            <v>0</v>
          </cell>
          <cell r="R1873">
            <v>0</v>
          </cell>
          <cell r="S1873">
            <v>0</v>
          </cell>
          <cell r="V1873">
            <v>0</v>
          </cell>
          <cell r="Y1873">
            <v>0</v>
          </cell>
          <cell r="AC1873" t="str">
            <v>D20228No</v>
          </cell>
          <cell r="AG1873">
            <v>0</v>
          </cell>
          <cell r="AH1873">
            <v>0</v>
          </cell>
        </row>
        <row r="1874">
          <cell r="C1874" t="str">
            <v>D20228</v>
          </cell>
          <cell r="G1874">
            <v>83.1</v>
          </cell>
          <cell r="I1874">
            <v>0</v>
          </cell>
          <cell r="J1874">
            <v>14.31</v>
          </cell>
          <cell r="M1874">
            <v>0</v>
          </cell>
          <cell r="N1874">
            <v>0</v>
          </cell>
          <cell r="O1874">
            <v>0</v>
          </cell>
          <cell r="P1874">
            <v>0</v>
          </cell>
          <cell r="Q1874">
            <v>0</v>
          </cell>
          <cell r="R1874">
            <v>0</v>
          </cell>
          <cell r="S1874">
            <v>0</v>
          </cell>
          <cell r="V1874">
            <v>0</v>
          </cell>
          <cell r="Y1874">
            <v>0</v>
          </cell>
          <cell r="AC1874" t="str">
            <v>D20228No</v>
          </cell>
          <cell r="AG1874">
            <v>0</v>
          </cell>
          <cell r="AH1874">
            <v>0</v>
          </cell>
        </row>
        <row r="1875">
          <cell r="C1875" t="str">
            <v>D20228</v>
          </cell>
          <cell r="G1875">
            <v>0</v>
          </cell>
          <cell r="I1875">
            <v>0</v>
          </cell>
          <cell r="J1875">
            <v>0</v>
          </cell>
          <cell r="M1875">
            <v>0</v>
          </cell>
          <cell r="N1875">
            <v>0</v>
          </cell>
          <cell r="O1875">
            <v>0</v>
          </cell>
          <cell r="P1875">
            <v>0</v>
          </cell>
          <cell r="Q1875">
            <v>0</v>
          </cell>
          <cell r="R1875">
            <v>0</v>
          </cell>
          <cell r="S1875">
            <v>0</v>
          </cell>
          <cell r="V1875">
            <v>0</v>
          </cell>
          <cell r="Y1875">
            <v>0</v>
          </cell>
          <cell r="AC1875" t="str">
            <v>D20228No</v>
          </cell>
          <cell r="AG1875">
            <v>0</v>
          </cell>
          <cell r="AH1875">
            <v>0</v>
          </cell>
        </row>
        <row r="1876">
          <cell r="C1876" t="str">
            <v>D20228</v>
          </cell>
          <cell r="G1876">
            <v>214.96</v>
          </cell>
          <cell r="I1876">
            <v>0</v>
          </cell>
          <cell r="J1876">
            <v>0</v>
          </cell>
          <cell r="M1876">
            <v>0</v>
          </cell>
          <cell r="N1876">
            <v>0</v>
          </cell>
          <cell r="O1876">
            <v>0</v>
          </cell>
          <cell r="P1876">
            <v>0</v>
          </cell>
          <cell r="Q1876">
            <v>0</v>
          </cell>
          <cell r="R1876">
            <v>0</v>
          </cell>
          <cell r="S1876">
            <v>0</v>
          </cell>
          <cell r="V1876">
            <v>0</v>
          </cell>
          <cell r="Y1876">
            <v>0</v>
          </cell>
          <cell r="AC1876" t="str">
            <v>D20228No</v>
          </cell>
          <cell r="AG1876">
            <v>0</v>
          </cell>
          <cell r="AH1876">
            <v>0</v>
          </cell>
        </row>
        <row r="1877">
          <cell r="C1877" t="str">
            <v>D20228</v>
          </cell>
          <cell r="G1877">
            <v>459.48</v>
          </cell>
          <cell r="I1877">
            <v>0</v>
          </cell>
          <cell r="J1877">
            <v>0</v>
          </cell>
          <cell r="M1877">
            <v>0</v>
          </cell>
          <cell r="N1877">
            <v>0</v>
          </cell>
          <cell r="O1877">
            <v>732.68</v>
          </cell>
          <cell r="P1877">
            <v>0</v>
          </cell>
          <cell r="Q1877">
            <v>0</v>
          </cell>
          <cell r="R1877">
            <v>0</v>
          </cell>
          <cell r="S1877">
            <v>0</v>
          </cell>
          <cell r="V1877">
            <v>0</v>
          </cell>
          <cell r="Y1877">
            <v>0</v>
          </cell>
          <cell r="AC1877" t="str">
            <v>D20228No</v>
          </cell>
          <cell r="AG1877">
            <v>0</v>
          </cell>
          <cell r="AH1877">
            <v>0</v>
          </cell>
        </row>
        <row r="1878">
          <cell r="C1878" t="str">
            <v>D20228</v>
          </cell>
          <cell r="G1878">
            <v>0</v>
          </cell>
          <cell r="I1878">
            <v>0</v>
          </cell>
          <cell r="J1878">
            <v>15.17</v>
          </cell>
          <cell r="M1878">
            <v>0</v>
          </cell>
          <cell r="N1878">
            <v>0</v>
          </cell>
          <cell r="O1878">
            <v>0</v>
          </cell>
          <cell r="P1878">
            <v>0</v>
          </cell>
          <cell r="Q1878">
            <v>0</v>
          </cell>
          <cell r="R1878">
            <v>0</v>
          </cell>
          <cell r="S1878">
            <v>0</v>
          </cell>
          <cell r="V1878">
            <v>0</v>
          </cell>
          <cell r="Y1878">
            <v>0</v>
          </cell>
          <cell r="AC1878" t="str">
            <v>D20228No</v>
          </cell>
          <cell r="AG1878">
            <v>0</v>
          </cell>
          <cell r="AH1878">
            <v>0</v>
          </cell>
        </row>
        <row r="1879">
          <cell r="C1879" t="str">
            <v>D20228</v>
          </cell>
          <cell r="G1879">
            <v>0</v>
          </cell>
          <cell r="I1879">
            <v>0</v>
          </cell>
          <cell r="J1879">
            <v>0</v>
          </cell>
          <cell r="M1879">
            <v>0</v>
          </cell>
          <cell r="N1879">
            <v>0</v>
          </cell>
          <cell r="O1879">
            <v>0</v>
          </cell>
          <cell r="P1879">
            <v>0</v>
          </cell>
          <cell r="Q1879">
            <v>0</v>
          </cell>
          <cell r="R1879">
            <v>0</v>
          </cell>
          <cell r="S1879">
            <v>0</v>
          </cell>
          <cell r="V1879">
            <v>0</v>
          </cell>
          <cell r="Y1879">
            <v>0</v>
          </cell>
          <cell r="AC1879" t="str">
            <v>D20228No</v>
          </cell>
          <cell r="AG1879">
            <v>0</v>
          </cell>
          <cell r="AH1879">
            <v>0</v>
          </cell>
        </row>
        <row r="1880">
          <cell r="C1880" t="str">
            <v>D20228</v>
          </cell>
          <cell r="G1880">
            <v>500</v>
          </cell>
          <cell r="I1880">
            <v>0</v>
          </cell>
          <cell r="J1880">
            <v>0</v>
          </cell>
          <cell r="M1880">
            <v>0</v>
          </cell>
          <cell r="N1880">
            <v>0</v>
          </cell>
          <cell r="O1880">
            <v>0</v>
          </cell>
          <cell r="P1880">
            <v>0</v>
          </cell>
          <cell r="Q1880">
            <v>0</v>
          </cell>
          <cell r="R1880">
            <v>0</v>
          </cell>
          <cell r="S1880">
            <v>0</v>
          </cell>
          <cell r="V1880">
            <v>0</v>
          </cell>
          <cell r="Y1880">
            <v>0</v>
          </cell>
          <cell r="AC1880" t="str">
            <v>D20228No</v>
          </cell>
          <cell r="AG1880">
            <v>0</v>
          </cell>
          <cell r="AH1880">
            <v>0</v>
          </cell>
        </row>
        <row r="1881">
          <cell r="C1881" t="str">
            <v>D20228</v>
          </cell>
          <cell r="G1881">
            <v>8367.5</v>
          </cell>
          <cell r="I1881">
            <v>0</v>
          </cell>
          <cell r="J1881">
            <v>9402.42</v>
          </cell>
          <cell r="M1881">
            <v>0</v>
          </cell>
          <cell r="N1881">
            <v>0</v>
          </cell>
          <cell r="O1881">
            <v>0</v>
          </cell>
          <cell r="P1881">
            <v>0</v>
          </cell>
          <cell r="Q1881">
            <v>0</v>
          </cell>
          <cell r="R1881">
            <v>0</v>
          </cell>
          <cell r="S1881">
            <v>0</v>
          </cell>
          <cell r="V1881">
            <v>0</v>
          </cell>
          <cell r="Y1881">
            <v>0</v>
          </cell>
          <cell r="AC1881" t="str">
            <v>D20228No</v>
          </cell>
          <cell r="AG1881">
            <v>0</v>
          </cell>
          <cell r="AH1881">
            <v>0</v>
          </cell>
        </row>
        <row r="1882">
          <cell r="C1882" t="str">
            <v>D20228</v>
          </cell>
          <cell r="G1882">
            <v>240471.46</v>
          </cell>
          <cell r="I1882">
            <v>0</v>
          </cell>
          <cell r="J1882">
            <v>93617.77</v>
          </cell>
          <cell r="M1882">
            <v>0</v>
          </cell>
          <cell r="N1882">
            <v>0</v>
          </cell>
          <cell r="O1882">
            <v>8000</v>
          </cell>
          <cell r="P1882">
            <v>0</v>
          </cell>
          <cell r="Q1882">
            <v>0</v>
          </cell>
          <cell r="R1882">
            <v>0</v>
          </cell>
          <cell r="S1882">
            <v>0</v>
          </cell>
          <cell r="V1882">
            <v>0</v>
          </cell>
          <cell r="Y1882">
            <v>0</v>
          </cell>
          <cell r="AC1882" t="str">
            <v>D20228No</v>
          </cell>
          <cell r="AG1882">
            <v>0</v>
          </cell>
          <cell r="AH1882">
            <v>0</v>
          </cell>
        </row>
        <row r="1883">
          <cell r="C1883" t="str">
            <v>D20228</v>
          </cell>
          <cell r="G1883">
            <v>43.33</v>
          </cell>
          <cell r="I1883">
            <v>0</v>
          </cell>
          <cell r="J1883">
            <v>0</v>
          </cell>
          <cell r="M1883">
            <v>0</v>
          </cell>
          <cell r="N1883">
            <v>0</v>
          </cell>
          <cell r="O1883">
            <v>0</v>
          </cell>
          <cell r="P1883">
            <v>0</v>
          </cell>
          <cell r="Q1883">
            <v>0</v>
          </cell>
          <cell r="R1883">
            <v>0</v>
          </cell>
          <cell r="S1883">
            <v>0</v>
          </cell>
          <cell r="V1883">
            <v>0</v>
          </cell>
          <cell r="Y1883">
            <v>0</v>
          </cell>
          <cell r="AC1883" t="str">
            <v>D20228No</v>
          </cell>
          <cell r="AG1883">
            <v>0</v>
          </cell>
          <cell r="AH1883">
            <v>0</v>
          </cell>
        </row>
        <row r="1884">
          <cell r="C1884" t="str">
            <v>D20228</v>
          </cell>
          <cell r="G1884">
            <v>0</v>
          </cell>
          <cell r="I1884">
            <v>0</v>
          </cell>
          <cell r="J1884">
            <v>0</v>
          </cell>
          <cell r="M1884">
            <v>0</v>
          </cell>
          <cell r="N1884">
            <v>0</v>
          </cell>
          <cell r="O1884">
            <v>0</v>
          </cell>
          <cell r="P1884">
            <v>0</v>
          </cell>
          <cell r="Q1884">
            <v>0</v>
          </cell>
          <cell r="R1884">
            <v>0</v>
          </cell>
          <cell r="S1884">
            <v>0</v>
          </cell>
          <cell r="V1884">
            <v>0</v>
          </cell>
          <cell r="Y1884">
            <v>0</v>
          </cell>
          <cell r="AC1884" t="str">
            <v>D20228No</v>
          </cell>
          <cell r="AG1884">
            <v>0</v>
          </cell>
          <cell r="AH1884">
            <v>0</v>
          </cell>
        </row>
        <row r="1885">
          <cell r="C1885" t="str">
            <v>D20228</v>
          </cell>
          <cell r="G1885">
            <v>0</v>
          </cell>
          <cell r="I1885">
            <v>0</v>
          </cell>
          <cell r="J1885">
            <v>0</v>
          </cell>
          <cell r="M1885">
            <v>0</v>
          </cell>
          <cell r="N1885">
            <v>0</v>
          </cell>
          <cell r="O1885">
            <v>0</v>
          </cell>
          <cell r="P1885">
            <v>0</v>
          </cell>
          <cell r="Q1885">
            <v>0</v>
          </cell>
          <cell r="R1885">
            <v>0</v>
          </cell>
          <cell r="S1885">
            <v>0</v>
          </cell>
          <cell r="V1885">
            <v>0</v>
          </cell>
          <cell r="Y1885">
            <v>0</v>
          </cell>
          <cell r="AC1885" t="str">
            <v>D20228Yes</v>
          </cell>
          <cell r="AG1885">
            <v>0</v>
          </cell>
          <cell r="AH1885">
            <v>0</v>
          </cell>
        </row>
        <row r="1886">
          <cell r="C1886" t="str">
            <v>D20228</v>
          </cell>
          <cell r="G1886">
            <v>0</v>
          </cell>
          <cell r="I1886">
            <v>0</v>
          </cell>
          <cell r="J1886">
            <v>0</v>
          </cell>
          <cell r="M1886">
            <v>0</v>
          </cell>
          <cell r="N1886">
            <v>0</v>
          </cell>
          <cell r="O1886">
            <v>0</v>
          </cell>
          <cell r="P1886">
            <v>0</v>
          </cell>
          <cell r="Q1886">
            <v>0</v>
          </cell>
          <cell r="R1886">
            <v>0</v>
          </cell>
          <cell r="S1886">
            <v>0</v>
          </cell>
          <cell r="V1886">
            <v>0</v>
          </cell>
          <cell r="Y1886">
            <v>0</v>
          </cell>
          <cell r="AC1886" t="str">
            <v>D20228Yes</v>
          </cell>
          <cell r="AG1886">
            <v>0</v>
          </cell>
          <cell r="AH1886">
            <v>0</v>
          </cell>
        </row>
        <row r="1887">
          <cell r="C1887" t="str">
            <v>D20228</v>
          </cell>
          <cell r="G1887">
            <v>0</v>
          </cell>
          <cell r="I1887">
            <v>0</v>
          </cell>
          <cell r="J1887">
            <v>0</v>
          </cell>
          <cell r="M1887">
            <v>0</v>
          </cell>
          <cell r="N1887">
            <v>0</v>
          </cell>
          <cell r="O1887">
            <v>0</v>
          </cell>
          <cell r="P1887">
            <v>0</v>
          </cell>
          <cell r="Q1887">
            <v>0</v>
          </cell>
          <cell r="R1887">
            <v>0</v>
          </cell>
          <cell r="S1887">
            <v>0</v>
          </cell>
          <cell r="V1887">
            <v>0</v>
          </cell>
          <cell r="Y1887">
            <v>0</v>
          </cell>
          <cell r="AC1887" t="str">
            <v>D20228Yes</v>
          </cell>
          <cell r="AG1887">
            <v>0</v>
          </cell>
          <cell r="AH1887">
            <v>0</v>
          </cell>
        </row>
        <row r="1888">
          <cell r="C1888" t="str">
            <v>D20228</v>
          </cell>
          <cell r="G1888">
            <v>0</v>
          </cell>
          <cell r="I1888">
            <v>0</v>
          </cell>
          <cell r="J1888">
            <v>0</v>
          </cell>
          <cell r="M1888">
            <v>0</v>
          </cell>
          <cell r="N1888">
            <v>0</v>
          </cell>
          <cell r="O1888">
            <v>0</v>
          </cell>
          <cell r="P1888">
            <v>0</v>
          </cell>
          <cell r="Q1888">
            <v>0</v>
          </cell>
          <cell r="R1888">
            <v>0</v>
          </cell>
          <cell r="S1888">
            <v>0</v>
          </cell>
          <cell r="V1888">
            <v>0</v>
          </cell>
          <cell r="Y1888">
            <v>0</v>
          </cell>
          <cell r="AC1888" t="str">
            <v>D20228Yes</v>
          </cell>
          <cell r="AG1888">
            <v>0</v>
          </cell>
          <cell r="AH1888">
            <v>0</v>
          </cell>
        </row>
        <row r="1889">
          <cell r="C1889" t="str">
            <v>D20228</v>
          </cell>
          <cell r="G1889">
            <v>0</v>
          </cell>
          <cell r="I1889">
            <v>0</v>
          </cell>
          <cell r="J1889">
            <v>0</v>
          </cell>
          <cell r="M1889">
            <v>0</v>
          </cell>
          <cell r="N1889">
            <v>0</v>
          </cell>
          <cell r="O1889">
            <v>0</v>
          </cell>
          <cell r="P1889">
            <v>0</v>
          </cell>
          <cell r="Q1889">
            <v>0</v>
          </cell>
          <cell r="R1889">
            <v>0</v>
          </cell>
          <cell r="S1889">
            <v>0</v>
          </cell>
          <cell r="V1889">
            <v>0</v>
          </cell>
          <cell r="Y1889">
            <v>0</v>
          </cell>
          <cell r="AC1889" t="str">
            <v>D20228Yes</v>
          </cell>
          <cell r="AG1889">
            <v>0</v>
          </cell>
          <cell r="AH1889">
            <v>0</v>
          </cell>
        </row>
        <row r="1890">
          <cell r="C1890" t="str">
            <v>D20228</v>
          </cell>
          <cell r="G1890">
            <v>0</v>
          </cell>
          <cell r="I1890">
            <v>0</v>
          </cell>
          <cell r="J1890">
            <v>0</v>
          </cell>
          <cell r="M1890">
            <v>0</v>
          </cell>
          <cell r="N1890">
            <v>0</v>
          </cell>
          <cell r="O1890">
            <v>0</v>
          </cell>
          <cell r="P1890">
            <v>0</v>
          </cell>
          <cell r="Q1890">
            <v>0</v>
          </cell>
          <cell r="R1890">
            <v>0</v>
          </cell>
          <cell r="S1890">
            <v>0</v>
          </cell>
          <cell r="V1890">
            <v>0</v>
          </cell>
          <cell r="Y1890">
            <v>0</v>
          </cell>
          <cell r="AC1890" t="str">
            <v>D20228Yes</v>
          </cell>
          <cell r="AG1890">
            <v>0</v>
          </cell>
          <cell r="AH1890">
            <v>0</v>
          </cell>
        </row>
        <row r="1891">
          <cell r="C1891" t="str">
            <v>D20228</v>
          </cell>
          <cell r="G1891">
            <v>0</v>
          </cell>
          <cell r="I1891">
            <v>0</v>
          </cell>
          <cell r="J1891">
            <v>0</v>
          </cell>
          <cell r="M1891">
            <v>0</v>
          </cell>
          <cell r="N1891">
            <v>0</v>
          </cell>
          <cell r="O1891">
            <v>0</v>
          </cell>
          <cell r="P1891">
            <v>0</v>
          </cell>
          <cell r="Q1891">
            <v>0</v>
          </cell>
          <cell r="R1891">
            <v>0</v>
          </cell>
          <cell r="S1891">
            <v>0</v>
          </cell>
          <cell r="V1891">
            <v>0</v>
          </cell>
          <cell r="Y1891">
            <v>0</v>
          </cell>
          <cell r="AC1891" t="str">
            <v>D20228Yes</v>
          </cell>
          <cell r="AG1891">
            <v>0</v>
          </cell>
          <cell r="AH1891">
            <v>0</v>
          </cell>
        </row>
        <row r="1892">
          <cell r="C1892" t="str">
            <v>D20228</v>
          </cell>
          <cell r="G1892">
            <v>0</v>
          </cell>
          <cell r="I1892">
            <v>0</v>
          </cell>
          <cell r="J1892">
            <v>0</v>
          </cell>
          <cell r="M1892">
            <v>0</v>
          </cell>
          <cell r="N1892">
            <v>0</v>
          </cell>
          <cell r="O1892">
            <v>0</v>
          </cell>
          <cell r="P1892">
            <v>0</v>
          </cell>
          <cell r="Q1892">
            <v>0</v>
          </cell>
          <cell r="R1892">
            <v>0</v>
          </cell>
          <cell r="S1892">
            <v>0</v>
          </cell>
          <cell r="V1892">
            <v>0</v>
          </cell>
          <cell r="Y1892">
            <v>0</v>
          </cell>
          <cell r="AC1892" t="str">
            <v>D20228Yes</v>
          </cell>
          <cell r="AG1892">
            <v>0</v>
          </cell>
          <cell r="AH1892">
            <v>0</v>
          </cell>
        </row>
        <row r="1893">
          <cell r="C1893" t="str">
            <v>D20228</v>
          </cell>
          <cell r="G1893">
            <v>0</v>
          </cell>
          <cell r="I1893">
            <v>0</v>
          </cell>
          <cell r="J1893">
            <v>0</v>
          </cell>
          <cell r="M1893">
            <v>0</v>
          </cell>
          <cell r="N1893">
            <v>0</v>
          </cell>
          <cell r="O1893">
            <v>0</v>
          </cell>
          <cell r="P1893">
            <v>0</v>
          </cell>
          <cell r="Q1893">
            <v>0</v>
          </cell>
          <cell r="R1893">
            <v>0</v>
          </cell>
          <cell r="S1893">
            <v>0</v>
          </cell>
          <cell r="V1893">
            <v>0</v>
          </cell>
          <cell r="Y1893">
            <v>0</v>
          </cell>
          <cell r="AC1893" t="str">
            <v>D20228Yes</v>
          </cell>
          <cell r="AG1893">
            <v>0</v>
          </cell>
          <cell r="AH1893">
            <v>0</v>
          </cell>
        </row>
        <row r="1894">
          <cell r="C1894" t="str">
            <v>D20228</v>
          </cell>
          <cell r="G1894">
            <v>0</v>
          </cell>
          <cell r="I1894">
            <v>0</v>
          </cell>
          <cell r="J1894">
            <v>0</v>
          </cell>
          <cell r="M1894">
            <v>0</v>
          </cell>
          <cell r="N1894">
            <v>0</v>
          </cell>
          <cell r="O1894">
            <v>0</v>
          </cell>
          <cell r="P1894">
            <v>0</v>
          </cell>
          <cell r="Q1894">
            <v>0</v>
          </cell>
          <cell r="R1894">
            <v>0</v>
          </cell>
          <cell r="S1894">
            <v>0</v>
          </cell>
          <cell r="V1894">
            <v>0</v>
          </cell>
          <cell r="Y1894">
            <v>0</v>
          </cell>
          <cell r="AC1894" t="str">
            <v>D20228Yes</v>
          </cell>
          <cell r="AG1894">
            <v>0</v>
          </cell>
          <cell r="AH1894">
            <v>0</v>
          </cell>
        </row>
        <row r="1895">
          <cell r="C1895" t="str">
            <v>D20228</v>
          </cell>
          <cell r="G1895">
            <v>0</v>
          </cell>
          <cell r="I1895">
            <v>0</v>
          </cell>
          <cell r="J1895">
            <v>0</v>
          </cell>
          <cell r="M1895">
            <v>0</v>
          </cell>
          <cell r="N1895">
            <v>0</v>
          </cell>
          <cell r="O1895">
            <v>0</v>
          </cell>
          <cell r="P1895">
            <v>0</v>
          </cell>
          <cell r="Q1895">
            <v>0</v>
          </cell>
          <cell r="R1895">
            <v>0</v>
          </cell>
          <cell r="S1895">
            <v>0</v>
          </cell>
          <cell r="V1895">
            <v>0</v>
          </cell>
          <cell r="Y1895">
            <v>0</v>
          </cell>
          <cell r="AC1895" t="str">
            <v>D20228Yes</v>
          </cell>
          <cell r="AG1895">
            <v>0</v>
          </cell>
          <cell r="AH1895">
            <v>0</v>
          </cell>
        </row>
        <row r="1896">
          <cell r="C1896" t="str">
            <v>D20228</v>
          </cell>
          <cell r="G1896">
            <v>-268667</v>
          </cell>
          <cell r="I1896">
            <v>0</v>
          </cell>
          <cell r="J1896">
            <v>-154905</v>
          </cell>
          <cell r="M1896">
            <v>0</v>
          </cell>
          <cell r="N1896">
            <v>0</v>
          </cell>
          <cell r="O1896">
            <v>0</v>
          </cell>
          <cell r="P1896">
            <v>0</v>
          </cell>
          <cell r="Q1896">
            <v>0</v>
          </cell>
          <cell r="R1896">
            <v>0</v>
          </cell>
          <cell r="S1896">
            <v>0</v>
          </cell>
          <cell r="V1896">
            <v>0</v>
          </cell>
          <cell r="Y1896">
            <v>0</v>
          </cell>
          <cell r="AC1896" t="str">
            <v>D20228No</v>
          </cell>
          <cell r="AG1896">
            <v>0</v>
          </cell>
          <cell r="AH1896">
            <v>0</v>
          </cell>
        </row>
        <row r="1897">
          <cell r="C1897" t="str">
            <v>D20228</v>
          </cell>
          <cell r="G1897">
            <v>0</v>
          </cell>
          <cell r="I1897">
            <v>0</v>
          </cell>
          <cell r="J1897">
            <v>-9900</v>
          </cell>
          <cell r="M1897">
            <v>0</v>
          </cell>
          <cell r="N1897">
            <v>0</v>
          </cell>
          <cell r="O1897">
            <v>0</v>
          </cell>
          <cell r="P1897">
            <v>0</v>
          </cell>
          <cell r="Q1897">
            <v>0</v>
          </cell>
          <cell r="R1897">
            <v>0</v>
          </cell>
          <cell r="S1897">
            <v>0</v>
          </cell>
          <cell r="V1897">
            <v>0</v>
          </cell>
          <cell r="Y1897">
            <v>0</v>
          </cell>
          <cell r="AC1897" t="str">
            <v>D20228No</v>
          </cell>
          <cell r="AG1897">
            <v>0</v>
          </cell>
          <cell r="AH1897">
            <v>0</v>
          </cell>
        </row>
        <row r="1898">
          <cell r="C1898">
            <v>0</v>
          </cell>
          <cell r="G1898">
            <v>5.9999999997671694E-2</v>
          </cell>
          <cell r="I1898">
            <v>0</v>
          </cell>
          <cell r="J1898">
            <v>-4829.4199999999837</v>
          </cell>
          <cell r="M1898">
            <v>0</v>
          </cell>
          <cell r="N1898">
            <v>0</v>
          </cell>
          <cell r="O1898">
            <v>8732.68</v>
          </cell>
          <cell r="P1898">
            <v>0</v>
          </cell>
          <cell r="Q1898">
            <v>0</v>
          </cell>
          <cell r="R1898">
            <v>0</v>
          </cell>
          <cell r="S1898">
            <v>0</v>
          </cell>
          <cell r="V1898">
            <v>0</v>
          </cell>
          <cell r="Y1898">
            <v>-1058.04</v>
          </cell>
          <cell r="AC1898" t="str">
            <v/>
          </cell>
          <cell r="AG1898">
            <v>0</v>
          </cell>
          <cell r="AH1898">
            <v>0</v>
          </cell>
        </row>
        <row r="1899">
          <cell r="C1899" t="str">
            <v>D20410</v>
          </cell>
          <cell r="G1899">
            <v>0</v>
          </cell>
          <cell r="I1899">
            <v>52900</v>
          </cell>
          <cell r="J1899">
            <v>12914.48</v>
          </cell>
          <cell r="M1899">
            <v>52900</v>
          </cell>
          <cell r="N1899">
            <v>52900</v>
          </cell>
          <cell r="O1899">
            <v>32558.73</v>
          </cell>
          <cell r="P1899">
            <v>0</v>
          </cell>
          <cell r="Q1899">
            <v>0</v>
          </cell>
          <cell r="R1899">
            <v>0</v>
          </cell>
          <cell r="S1899">
            <v>70525.03</v>
          </cell>
          <cell r="V1899">
            <v>150000</v>
          </cell>
          <cell r="Y1899">
            <v>150000</v>
          </cell>
          <cell r="AC1899" t="str">
            <v>D20410No</v>
          </cell>
          <cell r="AG1899">
            <v>0</v>
          </cell>
          <cell r="AH1899">
            <v>0</v>
          </cell>
        </row>
        <row r="1900">
          <cell r="C1900" t="str">
            <v>D20410</v>
          </cell>
          <cell r="G1900">
            <v>0</v>
          </cell>
          <cell r="I1900">
            <v>0</v>
          </cell>
          <cell r="J1900">
            <v>0</v>
          </cell>
          <cell r="M1900">
            <v>0</v>
          </cell>
          <cell r="N1900">
            <v>0</v>
          </cell>
          <cell r="O1900">
            <v>0</v>
          </cell>
          <cell r="P1900">
            <v>0</v>
          </cell>
          <cell r="Q1900">
            <v>0</v>
          </cell>
          <cell r="R1900">
            <v>0</v>
          </cell>
          <cell r="S1900">
            <v>121</v>
          </cell>
          <cell r="V1900">
            <v>121</v>
          </cell>
          <cell r="Y1900">
            <v>121</v>
          </cell>
          <cell r="AC1900" t="str">
            <v>D20410No</v>
          </cell>
          <cell r="AG1900">
            <v>0</v>
          </cell>
          <cell r="AH1900">
            <v>0</v>
          </cell>
        </row>
        <row r="1901">
          <cell r="C1901" t="str">
            <v>D20410</v>
          </cell>
          <cell r="G1901">
            <v>0</v>
          </cell>
          <cell r="I1901">
            <v>0</v>
          </cell>
          <cell r="J1901">
            <v>0</v>
          </cell>
          <cell r="M1901">
            <v>0</v>
          </cell>
          <cell r="N1901">
            <v>0</v>
          </cell>
          <cell r="O1901">
            <v>200</v>
          </cell>
          <cell r="P1901">
            <v>0</v>
          </cell>
          <cell r="Q1901">
            <v>0</v>
          </cell>
          <cell r="R1901">
            <v>0</v>
          </cell>
          <cell r="S1901">
            <v>5</v>
          </cell>
          <cell r="V1901">
            <v>5</v>
          </cell>
          <cell r="Y1901">
            <v>5</v>
          </cell>
          <cell r="AC1901" t="str">
            <v>D20410No</v>
          </cell>
          <cell r="AG1901">
            <v>0</v>
          </cell>
          <cell r="AH1901">
            <v>0</v>
          </cell>
        </row>
        <row r="1902">
          <cell r="C1902" t="str">
            <v>D20410</v>
          </cell>
          <cell r="G1902">
            <v>0</v>
          </cell>
          <cell r="I1902">
            <v>0</v>
          </cell>
          <cell r="J1902">
            <v>573.66999999999996</v>
          </cell>
          <cell r="M1902">
            <v>800</v>
          </cell>
          <cell r="N1902">
            <v>800</v>
          </cell>
          <cell r="O1902">
            <v>0</v>
          </cell>
          <cell r="P1902">
            <v>0</v>
          </cell>
          <cell r="Q1902">
            <v>0</v>
          </cell>
          <cell r="R1902">
            <v>0</v>
          </cell>
          <cell r="S1902">
            <v>0</v>
          </cell>
          <cell r="V1902">
            <v>0</v>
          </cell>
          <cell r="Y1902">
            <v>0</v>
          </cell>
          <cell r="AC1902" t="str">
            <v>D20410No</v>
          </cell>
          <cell r="AG1902">
            <v>0</v>
          </cell>
          <cell r="AH1902">
            <v>0</v>
          </cell>
        </row>
        <row r="1903">
          <cell r="C1903" t="str">
            <v>D20410</v>
          </cell>
          <cell r="G1903">
            <v>0</v>
          </cell>
          <cell r="I1903">
            <v>0</v>
          </cell>
          <cell r="J1903">
            <v>313.58</v>
          </cell>
          <cell r="M1903">
            <v>400</v>
          </cell>
          <cell r="N1903">
            <v>400</v>
          </cell>
          <cell r="O1903">
            <v>0</v>
          </cell>
          <cell r="P1903">
            <v>0</v>
          </cell>
          <cell r="Q1903">
            <v>0</v>
          </cell>
          <cell r="R1903">
            <v>0</v>
          </cell>
          <cell r="S1903">
            <v>0</v>
          </cell>
          <cell r="V1903">
            <v>0</v>
          </cell>
          <cell r="Y1903">
            <v>0</v>
          </cell>
          <cell r="AC1903" t="str">
            <v>D20410No</v>
          </cell>
          <cell r="AG1903">
            <v>0</v>
          </cell>
          <cell r="AH1903">
            <v>0</v>
          </cell>
        </row>
        <row r="1904">
          <cell r="C1904" t="str">
            <v>D20410</v>
          </cell>
          <cell r="G1904">
            <v>0</v>
          </cell>
          <cell r="I1904">
            <v>0</v>
          </cell>
          <cell r="J1904">
            <v>0</v>
          </cell>
          <cell r="M1904">
            <v>0</v>
          </cell>
          <cell r="N1904">
            <v>0</v>
          </cell>
          <cell r="O1904">
            <v>43.45</v>
          </cell>
          <cell r="P1904">
            <v>0</v>
          </cell>
          <cell r="Q1904">
            <v>0</v>
          </cell>
          <cell r="R1904">
            <v>0</v>
          </cell>
          <cell r="S1904">
            <v>98</v>
          </cell>
          <cell r="V1904">
            <v>82</v>
          </cell>
          <cell r="Y1904">
            <v>82</v>
          </cell>
          <cell r="AC1904" t="str">
            <v>D20410No</v>
          </cell>
          <cell r="AG1904">
            <v>0</v>
          </cell>
          <cell r="AH1904">
            <v>0</v>
          </cell>
        </row>
        <row r="1905">
          <cell r="C1905" t="str">
            <v>D20410</v>
          </cell>
          <cell r="G1905">
            <v>0</v>
          </cell>
          <cell r="I1905">
            <v>0</v>
          </cell>
          <cell r="J1905">
            <v>0</v>
          </cell>
          <cell r="M1905">
            <v>0</v>
          </cell>
          <cell r="N1905">
            <v>0</v>
          </cell>
          <cell r="O1905">
            <v>106.2</v>
          </cell>
          <cell r="P1905">
            <v>0</v>
          </cell>
          <cell r="Q1905">
            <v>0</v>
          </cell>
          <cell r="R1905">
            <v>0</v>
          </cell>
          <cell r="S1905">
            <v>569.25</v>
          </cell>
          <cell r="V1905">
            <v>410.4</v>
          </cell>
          <cell r="Y1905">
            <v>410.4</v>
          </cell>
          <cell r="AC1905" t="str">
            <v>D20410No</v>
          </cell>
          <cell r="AG1905">
            <v>0</v>
          </cell>
          <cell r="AH1905">
            <v>0</v>
          </cell>
        </row>
        <row r="1906">
          <cell r="C1906" t="str">
            <v>D20410</v>
          </cell>
          <cell r="G1906">
            <v>0</v>
          </cell>
          <cell r="I1906">
            <v>0</v>
          </cell>
          <cell r="J1906">
            <v>39</v>
          </cell>
          <cell r="M1906">
            <v>700</v>
          </cell>
          <cell r="N1906">
            <v>700</v>
          </cell>
          <cell r="O1906">
            <v>0</v>
          </cell>
          <cell r="P1906">
            <v>0</v>
          </cell>
          <cell r="Q1906">
            <v>0</v>
          </cell>
          <cell r="R1906">
            <v>0</v>
          </cell>
          <cell r="S1906">
            <v>74.040000000000006</v>
          </cell>
          <cell r="V1906">
            <v>74.040000000000006</v>
          </cell>
          <cell r="Y1906">
            <v>74.040000000000006</v>
          </cell>
          <cell r="AC1906" t="str">
            <v>D20410No</v>
          </cell>
          <cell r="AG1906">
            <v>0</v>
          </cell>
          <cell r="AH1906">
            <v>0</v>
          </cell>
        </row>
        <row r="1907">
          <cell r="C1907" t="str">
            <v>D20410</v>
          </cell>
          <cell r="G1907">
            <v>0</v>
          </cell>
          <cell r="I1907">
            <v>0</v>
          </cell>
          <cell r="J1907">
            <v>58.2</v>
          </cell>
          <cell r="M1907">
            <v>200</v>
          </cell>
          <cell r="N1907">
            <v>200</v>
          </cell>
          <cell r="O1907">
            <v>0</v>
          </cell>
          <cell r="P1907">
            <v>0</v>
          </cell>
          <cell r="Q1907">
            <v>0</v>
          </cell>
          <cell r="R1907">
            <v>0</v>
          </cell>
          <cell r="S1907">
            <v>0</v>
          </cell>
          <cell r="V1907">
            <v>0</v>
          </cell>
          <cell r="Y1907">
            <v>0</v>
          </cell>
          <cell r="AC1907" t="str">
            <v>D20410No</v>
          </cell>
          <cell r="AG1907">
            <v>0</v>
          </cell>
          <cell r="AH1907">
            <v>0</v>
          </cell>
        </row>
        <row r="1908">
          <cell r="C1908" t="str">
            <v>D20410</v>
          </cell>
          <cell r="G1908">
            <v>0</v>
          </cell>
          <cell r="I1908">
            <v>2700</v>
          </cell>
          <cell r="J1908">
            <v>471.53</v>
          </cell>
          <cell r="M1908">
            <v>800</v>
          </cell>
          <cell r="N1908">
            <v>800</v>
          </cell>
          <cell r="O1908">
            <v>0</v>
          </cell>
          <cell r="P1908">
            <v>0</v>
          </cell>
          <cell r="Q1908">
            <v>0</v>
          </cell>
          <cell r="R1908">
            <v>0</v>
          </cell>
          <cell r="S1908">
            <v>0</v>
          </cell>
          <cell r="V1908">
            <v>0</v>
          </cell>
          <cell r="Y1908">
            <v>0</v>
          </cell>
          <cell r="AC1908" t="str">
            <v>D20410No</v>
          </cell>
          <cell r="AG1908">
            <v>0</v>
          </cell>
          <cell r="AH1908">
            <v>0</v>
          </cell>
        </row>
        <row r="1909">
          <cell r="C1909" t="str">
            <v>D20410</v>
          </cell>
          <cell r="G1909">
            <v>0</v>
          </cell>
          <cell r="I1909">
            <v>0</v>
          </cell>
          <cell r="J1909">
            <v>0</v>
          </cell>
          <cell r="M1909">
            <v>0</v>
          </cell>
          <cell r="N1909">
            <v>0</v>
          </cell>
          <cell r="O1909">
            <v>38.97</v>
          </cell>
          <cell r="P1909">
            <v>0</v>
          </cell>
          <cell r="Q1909">
            <v>0</v>
          </cell>
          <cell r="R1909">
            <v>0</v>
          </cell>
          <cell r="S1909">
            <v>35.01</v>
          </cell>
          <cell r="V1909">
            <v>20.100000000000001</v>
          </cell>
          <cell r="Y1909">
            <v>20.100000000000001</v>
          </cell>
          <cell r="AC1909" t="str">
            <v>D20410No</v>
          </cell>
          <cell r="AG1909">
            <v>0</v>
          </cell>
          <cell r="AH1909">
            <v>0</v>
          </cell>
        </row>
        <row r="1910">
          <cell r="C1910" t="str">
            <v>D20410</v>
          </cell>
          <cell r="G1910">
            <v>0</v>
          </cell>
          <cell r="I1910">
            <v>0</v>
          </cell>
          <cell r="J1910">
            <v>56.1</v>
          </cell>
          <cell r="M1910">
            <v>300</v>
          </cell>
          <cell r="N1910">
            <v>300</v>
          </cell>
          <cell r="O1910">
            <v>0</v>
          </cell>
          <cell r="P1910">
            <v>0</v>
          </cell>
          <cell r="Q1910">
            <v>0</v>
          </cell>
          <cell r="R1910">
            <v>0</v>
          </cell>
          <cell r="S1910">
            <v>0</v>
          </cell>
          <cell r="V1910">
            <v>0</v>
          </cell>
          <cell r="Y1910">
            <v>0</v>
          </cell>
          <cell r="AC1910" t="str">
            <v>D20410No</v>
          </cell>
          <cell r="AG1910">
            <v>0</v>
          </cell>
          <cell r="AH1910">
            <v>0</v>
          </cell>
        </row>
        <row r="1911">
          <cell r="C1911" t="str">
            <v>D20410</v>
          </cell>
          <cell r="G1911">
            <v>0</v>
          </cell>
          <cell r="I1911">
            <v>0</v>
          </cell>
          <cell r="J1911">
            <v>0</v>
          </cell>
          <cell r="M1911">
            <v>0</v>
          </cell>
          <cell r="N1911">
            <v>0</v>
          </cell>
          <cell r="O1911">
            <v>131.5</v>
          </cell>
          <cell r="P1911">
            <v>0</v>
          </cell>
          <cell r="Q1911">
            <v>0</v>
          </cell>
          <cell r="R1911">
            <v>0</v>
          </cell>
          <cell r="S1911">
            <v>90</v>
          </cell>
          <cell r="V1911">
            <v>60</v>
          </cell>
          <cell r="Y1911">
            <v>60</v>
          </cell>
          <cell r="AC1911" t="str">
            <v>D20410No</v>
          </cell>
          <cell r="AG1911">
            <v>0</v>
          </cell>
          <cell r="AH1911">
            <v>0</v>
          </cell>
        </row>
        <row r="1912">
          <cell r="C1912" t="str">
            <v>D20410</v>
          </cell>
          <cell r="G1912">
            <v>0</v>
          </cell>
          <cell r="I1912">
            <v>0</v>
          </cell>
          <cell r="J1912">
            <v>0</v>
          </cell>
          <cell r="M1912">
            <v>0</v>
          </cell>
          <cell r="N1912">
            <v>0</v>
          </cell>
          <cell r="O1912">
            <v>178.74</v>
          </cell>
          <cell r="P1912">
            <v>0</v>
          </cell>
          <cell r="Q1912">
            <v>0</v>
          </cell>
          <cell r="R1912">
            <v>0</v>
          </cell>
          <cell r="S1912">
            <v>0</v>
          </cell>
          <cell r="V1912">
            <v>0</v>
          </cell>
          <cell r="Y1912">
            <v>0</v>
          </cell>
          <cell r="AC1912" t="str">
            <v>D20410No</v>
          </cell>
          <cell r="AG1912">
            <v>0</v>
          </cell>
          <cell r="AH1912">
            <v>0</v>
          </cell>
        </row>
        <row r="1913">
          <cell r="C1913" t="str">
            <v>D20410</v>
          </cell>
          <cell r="G1913">
            <v>0</v>
          </cell>
          <cell r="I1913">
            <v>0</v>
          </cell>
          <cell r="J1913">
            <v>0</v>
          </cell>
          <cell r="M1913">
            <v>0</v>
          </cell>
          <cell r="N1913">
            <v>0</v>
          </cell>
          <cell r="O1913">
            <v>6.77</v>
          </cell>
          <cell r="P1913">
            <v>0</v>
          </cell>
          <cell r="Q1913">
            <v>0</v>
          </cell>
          <cell r="R1913">
            <v>0</v>
          </cell>
          <cell r="S1913">
            <v>58.86</v>
          </cell>
          <cell r="V1913">
            <v>55.86</v>
          </cell>
          <cell r="Y1913">
            <v>55.86</v>
          </cell>
          <cell r="AC1913" t="str">
            <v>D20410No</v>
          </cell>
          <cell r="AG1913">
            <v>0</v>
          </cell>
          <cell r="AH1913">
            <v>0</v>
          </cell>
        </row>
        <row r="1914">
          <cell r="C1914" t="str">
            <v>D20410</v>
          </cell>
          <cell r="G1914">
            <v>0</v>
          </cell>
          <cell r="I1914">
            <v>500</v>
          </cell>
          <cell r="J1914">
            <v>0</v>
          </cell>
          <cell r="M1914">
            <v>0</v>
          </cell>
          <cell r="N1914">
            <v>0</v>
          </cell>
          <cell r="O1914">
            <v>0</v>
          </cell>
          <cell r="P1914">
            <v>0</v>
          </cell>
          <cell r="Q1914">
            <v>0</v>
          </cell>
          <cell r="R1914">
            <v>0</v>
          </cell>
          <cell r="S1914">
            <v>0</v>
          </cell>
          <cell r="V1914">
            <v>0</v>
          </cell>
          <cell r="Y1914">
            <v>0</v>
          </cell>
          <cell r="AC1914" t="str">
            <v>D20410No</v>
          </cell>
          <cell r="AG1914">
            <v>0</v>
          </cell>
          <cell r="AH1914">
            <v>0</v>
          </cell>
        </row>
        <row r="1915">
          <cell r="C1915" t="str">
            <v>D20410</v>
          </cell>
          <cell r="G1915">
            <v>0</v>
          </cell>
          <cell r="I1915">
            <v>0</v>
          </cell>
          <cell r="J1915">
            <v>0</v>
          </cell>
          <cell r="M1915">
            <v>0</v>
          </cell>
          <cell r="N1915">
            <v>0</v>
          </cell>
          <cell r="O1915">
            <v>0</v>
          </cell>
          <cell r="P1915">
            <v>0</v>
          </cell>
          <cell r="Q1915">
            <v>0</v>
          </cell>
          <cell r="R1915">
            <v>1500</v>
          </cell>
          <cell r="S1915">
            <v>1500</v>
          </cell>
          <cell r="V1915">
            <v>1500</v>
          </cell>
          <cell r="Y1915">
            <v>0</v>
          </cell>
          <cell r="AC1915" t="str">
            <v>D20410Yes</v>
          </cell>
          <cell r="AG1915">
            <v>0</v>
          </cell>
          <cell r="AH1915">
            <v>0</v>
          </cell>
        </row>
        <row r="1916">
          <cell r="C1916" t="str">
            <v>D20410</v>
          </cell>
          <cell r="G1916">
            <v>0</v>
          </cell>
          <cell r="I1916">
            <v>0</v>
          </cell>
          <cell r="J1916">
            <v>0</v>
          </cell>
          <cell r="M1916">
            <v>0</v>
          </cell>
          <cell r="N1916">
            <v>0</v>
          </cell>
          <cell r="O1916">
            <v>0</v>
          </cell>
          <cell r="P1916">
            <v>0</v>
          </cell>
          <cell r="Q1916">
            <v>0</v>
          </cell>
          <cell r="R1916">
            <v>300</v>
          </cell>
          <cell r="S1916">
            <v>300</v>
          </cell>
          <cell r="V1916">
            <v>300</v>
          </cell>
          <cell r="Y1916">
            <v>0</v>
          </cell>
          <cell r="AC1916" t="str">
            <v>D20410Yes</v>
          </cell>
          <cell r="AG1916">
            <v>0</v>
          </cell>
          <cell r="AH1916">
            <v>0</v>
          </cell>
        </row>
        <row r="1917">
          <cell r="C1917" t="str">
            <v>D20410</v>
          </cell>
          <cell r="G1917">
            <v>0</v>
          </cell>
          <cell r="I1917">
            <v>0</v>
          </cell>
          <cell r="J1917">
            <v>0</v>
          </cell>
          <cell r="M1917">
            <v>0</v>
          </cell>
          <cell r="N1917">
            <v>0</v>
          </cell>
          <cell r="O1917">
            <v>0</v>
          </cell>
          <cell r="P1917">
            <v>0</v>
          </cell>
          <cell r="Q1917">
            <v>0</v>
          </cell>
          <cell r="R1917">
            <v>700</v>
          </cell>
          <cell r="S1917">
            <v>700</v>
          </cell>
          <cell r="V1917">
            <v>700</v>
          </cell>
          <cell r="Y1917">
            <v>0</v>
          </cell>
          <cell r="AC1917" t="str">
            <v>D20410Yes</v>
          </cell>
          <cell r="AG1917">
            <v>0</v>
          </cell>
          <cell r="AH1917">
            <v>0</v>
          </cell>
        </row>
        <row r="1918">
          <cell r="C1918">
            <v>0</v>
          </cell>
          <cell r="G1918">
            <v>0</v>
          </cell>
          <cell r="I1918">
            <v>56100</v>
          </cell>
          <cell r="J1918">
            <v>14426.560000000001</v>
          </cell>
          <cell r="M1918">
            <v>56100</v>
          </cell>
          <cell r="N1918">
            <v>56100</v>
          </cell>
          <cell r="O1918">
            <v>33264.359999999993</v>
          </cell>
          <cell r="P1918">
            <v>0</v>
          </cell>
          <cell r="Q1918">
            <v>0</v>
          </cell>
          <cell r="R1918">
            <v>0</v>
          </cell>
          <cell r="S1918">
            <v>74076.189999999988</v>
          </cell>
          <cell r="V1918">
            <v>153328.4</v>
          </cell>
          <cell r="Y1918">
            <v>-1058.04</v>
          </cell>
          <cell r="AC1918" t="str">
            <v/>
          </cell>
          <cell r="AG1918">
            <v>0</v>
          </cell>
          <cell r="AH1918">
            <v>0</v>
          </cell>
        </row>
        <row r="1919">
          <cell r="C1919" t="str">
            <v>D20413</v>
          </cell>
          <cell r="G1919">
            <v>0</v>
          </cell>
          <cell r="I1919">
            <v>186020</v>
          </cell>
          <cell r="J1919">
            <v>167996.78</v>
          </cell>
          <cell r="M1919">
            <v>186000</v>
          </cell>
          <cell r="N1919">
            <v>186000</v>
          </cell>
          <cell r="O1919">
            <v>101413.07999999999</v>
          </cell>
          <cell r="P1919">
            <v>0</v>
          </cell>
          <cell r="Q1919">
            <v>0</v>
          </cell>
          <cell r="R1919">
            <v>0</v>
          </cell>
          <cell r="S1919">
            <v>51640.65</v>
          </cell>
          <cell r="V1919">
            <v>102530</v>
          </cell>
          <cell r="Y1919">
            <v>102530</v>
          </cell>
          <cell r="AC1919" t="str">
            <v>D20413No</v>
          </cell>
          <cell r="AG1919">
            <v>0</v>
          </cell>
          <cell r="AH1919">
            <v>0</v>
          </cell>
        </row>
        <row r="1920">
          <cell r="C1920" t="str">
            <v>D20413</v>
          </cell>
          <cell r="G1920">
            <v>0</v>
          </cell>
          <cell r="I1920">
            <v>0</v>
          </cell>
          <cell r="J1920">
            <v>0</v>
          </cell>
          <cell r="M1920">
            <v>0</v>
          </cell>
          <cell r="N1920">
            <v>0</v>
          </cell>
          <cell r="O1920">
            <v>61973.279999999999</v>
          </cell>
          <cell r="P1920">
            <v>0</v>
          </cell>
          <cell r="Q1920">
            <v>0</v>
          </cell>
          <cell r="R1920">
            <v>0</v>
          </cell>
          <cell r="S1920">
            <v>0</v>
          </cell>
          <cell r="V1920">
            <v>0</v>
          </cell>
          <cell r="Y1920">
            <v>0</v>
          </cell>
          <cell r="AC1920" t="str">
            <v>D20413No</v>
          </cell>
          <cell r="AG1920">
            <v>0</v>
          </cell>
          <cell r="AH1920">
            <v>0</v>
          </cell>
        </row>
        <row r="1921">
          <cell r="C1921" t="str">
            <v>D20413</v>
          </cell>
          <cell r="G1921">
            <v>0</v>
          </cell>
          <cell r="I1921">
            <v>0</v>
          </cell>
          <cell r="J1921">
            <v>120</v>
          </cell>
          <cell r="M1921">
            <v>0</v>
          </cell>
          <cell r="N1921">
            <v>0</v>
          </cell>
          <cell r="O1921">
            <v>0</v>
          </cell>
          <cell r="P1921">
            <v>0</v>
          </cell>
          <cell r="Q1921">
            <v>0</v>
          </cell>
          <cell r="R1921">
            <v>0</v>
          </cell>
          <cell r="S1921">
            <v>0</v>
          </cell>
          <cell r="V1921">
            <v>0</v>
          </cell>
          <cell r="Y1921">
            <v>0</v>
          </cell>
          <cell r="AC1921" t="str">
            <v>D20413No</v>
          </cell>
          <cell r="AG1921">
            <v>0</v>
          </cell>
          <cell r="AH1921">
            <v>0</v>
          </cell>
        </row>
        <row r="1922">
          <cell r="C1922" t="str">
            <v>D20413</v>
          </cell>
          <cell r="G1922">
            <v>0</v>
          </cell>
          <cell r="I1922">
            <v>0</v>
          </cell>
          <cell r="J1922">
            <v>0</v>
          </cell>
          <cell r="M1922">
            <v>0</v>
          </cell>
          <cell r="N1922">
            <v>0</v>
          </cell>
          <cell r="O1922">
            <v>62</v>
          </cell>
          <cell r="P1922">
            <v>0</v>
          </cell>
          <cell r="Q1922">
            <v>0</v>
          </cell>
          <cell r="R1922">
            <v>0</v>
          </cell>
          <cell r="S1922">
            <v>0</v>
          </cell>
          <cell r="V1922">
            <v>0</v>
          </cell>
          <cell r="Y1922">
            <v>0</v>
          </cell>
          <cell r="AC1922" t="str">
            <v>D20413No</v>
          </cell>
          <cell r="AG1922">
            <v>0</v>
          </cell>
          <cell r="AH1922">
            <v>0</v>
          </cell>
        </row>
        <row r="1923">
          <cell r="C1923" t="str">
            <v>D20413</v>
          </cell>
          <cell r="G1923">
            <v>0</v>
          </cell>
          <cell r="I1923">
            <v>0</v>
          </cell>
          <cell r="J1923">
            <v>156.12</v>
          </cell>
          <cell r="M1923">
            <v>0</v>
          </cell>
          <cell r="N1923">
            <v>0</v>
          </cell>
          <cell r="O1923">
            <v>0</v>
          </cell>
          <cell r="P1923">
            <v>0</v>
          </cell>
          <cell r="Q1923">
            <v>0</v>
          </cell>
          <cell r="R1923">
            <v>0</v>
          </cell>
          <cell r="S1923">
            <v>0</v>
          </cell>
          <cell r="V1923">
            <v>0</v>
          </cell>
          <cell r="Y1923">
            <v>0</v>
          </cell>
          <cell r="AC1923" t="str">
            <v>D20413No</v>
          </cell>
          <cell r="AG1923">
            <v>0</v>
          </cell>
          <cell r="AH1923">
            <v>0</v>
          </cell>
        </row>
        <row r="1924">
          <cell r="C1924" t="str">
            <v>D20413</v>
          </cell>
          <cell r="G1924">
            <v>0</v>
          </cell>
          <cell r="I1924">
            <v>0</v>
          </cell>
          <cell r="J1924">
            <v>89.13</v>
          </cell>
          <cell r="M1924">
            <v>0</v>
          </cell>
          <cell r="N1924">
            <v>0</v>
          </cell>
          <cell r="O1924">
            <v>0</v>
          </cell>
          <cell r="P1924">
            <v>0</v>
          </cell>
          <cell r="Q1924">
            <v>0</v>
          </cell>
          <cell r="R1924">
            <v>0</v>
          </cell>
          <cell r="S1924">
            <v>0</v>
          </cell>
          <cell r="V1924">
            <v>0</v>
          </cell>
          <cell r="Y1924">
            <v>0</v>
          </cell>
          <cell r="AC1924" t="str">
            <v>D20413No</v>
          </cell>
          <cell r="AG1924">
            <v>0</v>
          </cell>
          <cell r="AH1924">
            <v>0</v>
          </cell>
        </row>
        <row r="1925">
          <cell r="C1925" t="str">
            <v>D20413</v>
          </cell>
          <cell r="G1925">
            <v>0</v>
          </cell>
          <cell r="I1925">
            <v>0</v>
          </cell>
          <cell r="J1925">
            <v>186.2</v>
          </cell>
          <cell r="M1925">
            <v>0</v>
          </cell>
          <cell r="N1925">
            <v>0</v>
          </cell>
          <cell r="O1925">
            <v>410.05</v>
          </cell>
          <cell r="P1925">
            <v>0</v>
          </cell>
          <cell r="Q1925">
            <v>0</v>
          </cell>
          <cell r="R1925">
            <v>0</v>
          </cell>
          <cell r="S1925">
            <v>422.9</v>
          </cell>
          <cell r="V1925">
            <v>422.9</v>
          </cell>
          <cell r="Y1925">
            <v>422.9</v>
          </cell>
          <cell r="AC1925" t="str">
            <v>D20413No</v>
          </cell>
          <cell r="AG1925">
            <v>0</v>
          </cell>
          <cell r="AH1925">
            <v>0</v>
          </cell>
        </row>
        <row r="1926">
          <cell r="C1926" t="str">
            <v>D20413</v>
          </cell>
          <cell r="G1926">
            <v>0</v>
          </cell>
          <cell r="I1926">
            <v>200</v>
          </cell>
          <cell r="J1926">
            <v>31600</v>
          </cell>
          <cell r="M1926">
            <v>200</v>
          </cell>
          <cell r="N1926">
            <v>200</v>
          </cell>
          <cell r="O1926">
            <v>0</v>
          </cell>
          <cell r="P1926">
            <v>0</v>
          </cell>
          <cell r="Q1926">
            <v>0</v>
          </cell>
          <cell r="R1926">
            <v>0</v>
          </cell>
          <cell r="S1926">
            <v>13.62</v>
          </cell>
          <cell r="V1926">
            <v>13.62</v>
          </cell>
          <cell r="Y1926">
            <v>13.62</v>
          </cell>
          <cell r="AC1926" t="str">
            <v>D20413No</v>
          </cell>
          <cell r="AG1926">
            <v>0</v>
          </cell>
          <cell r="AH1926">
            <v>0</v>
          </cell>
        </row>
        <row r="1927">
          <cell r="C1927" t="str">
            <v>D20413</v>
          </cell>
          <cell r="G1927">
            <v>0</v>
          </cell>
          <cell r="I1927">
            <v>0</v>
          </cell>
          <cell r="J1927">
            <v>0</v>
          </cell>
          <cell r="M1927">
            <v>0</v>
          </cell>
          <cell r="N1927">
            <v>0</v>
          </cell>
          <cell r="O1927">
            <v>2.93</v>
          </cell>
          <cell r="P1927">
            <v>0</v>
          </cell>
          <cell r="Q1927">
            <v>0</v>
          </cell>
          <cell r="R1927">
            <v>0</v>
          </cell>
          <cell r="S1927">
            <v>0</v>
          </cell>
          <cell r="V1927">
            <v>0</v>
          </cell>
          <cell r="Y1927">
            <v>0</v>
          </cell>
          <cell r="AC1927" t="str">
            <v>D20413No</v>
          </cell>
          <cell r="AG1927">
            <v>0</v>
          </cell>
          <cell r="AH1927">
            <v>0</v>
          </cell>
        </row>
        <row r="1928">
          <cell r="C1928" t="str">
            <v>D20413</v>
          </cell>
          <cell r="G1928">
            <v>0</v>
          </cell>
          <cell r="I1928">
            <v>0</v>
          </cell>
          <cell r="J1928">
            <v>0</v>
          </cell>
          <cell r="M1928">
            <v>0</v>
          </cell>
          <cell r="N1928">
            <v>0</v>
          </cell>
          <cell r="O1928">
            <v>32.119999999999997</v>
          </cell>
          <cell r="P1928">
            <v>0</v>
          </cell>
          <cell r="Q1928">
            <v>0</v>
          </cell>
          <cell r="R1928">
            <v>0</v>
          </cell>
          <cell r="S1928">
            <v>0</v>
          </cell>
          <cell r="V1928">
            <v>0</v>
          </cell>
          <cell r="Y1928">
            <v>0</v>
          </cell>
          <cell r="AC1928" t="str">
            <v>D20413No</v>
          </cell>
          <cell r="AG1928">
            <v>0</v>
          </cell>
          <cell r="AH1928">
            <v>0</v>
          </cell>
        </row>
        <row r="1929">
          <cell r="C1929" t="str">
            <v>D20413</v>
          </cell>
          <cell r="G1929">
            <v>0</v>
          </cell>
          <cell r="I1929">
            <v>0</v>
          </cell>
          <cell r="J1929">
            <v>99.17</v>
          </cell>
          <cell r="M1929">
            <v>0</v>
          </cell>
          <cell r="N1929">
            <v>0</v>
          </cell>
          <cell r="O1929">
            <v>353.24</v>
          </cell>
          <cell r="P1929">
            <v>0</v>
          </cell>
          <cell r="Q1929">
            <v>0</v>
          </cell>
          <cell r="R1929">
            <v>0</v>
          </cell>
          <cell r="S1929">
            <v>0</v>
          </cell>
          <cell r="V1929">
            <v>0</v>
          </cell>
          <cell r="Y1929">
            <v>0</v>
          </cell>
          <cell r="AC1929" t="str">
            <v>D20413No</v>
          </cell>
          <cell r="AG1929">
            <v>0</v>
          </cell>
          <cell r="AH1929">
            <v>0</v>
          </cell>
        </row>
        <row r="1930">
          <cell r="C1930" t="str">
            <v>D20413</v>
          </cell>
          <cell r="G1930">
            <v>0</v>
          </cell>
          <cell r="I1930">
            <v>0</v>
          </cell>
          <cell r="J1930">
            <v>331.14</v>
          </cell>
          <cell r="M1930">
            <v>0</v>
          </cell>
          <cell r="N1930">
            <v>0</v>
          </cell>
          <cell r="O1930">
            <v>283.02</v>
          </cell>
          <cell r="P1930">
            <v>0</v>
          </cell>
          <cell r="Q1930">
            <v>0</v>
          </cell>
          <cell r="R1930">
            <v>0</v>
          </cell>
          <cell r="S1930">
            <v>237.42</v>
          </cell>
          <cell r="V1930">
            <v>193.26</v>
          </cell>
          <cell r="Y1930">
            <v>193.26</v>
          </cell>
          <cell r="AC1930" t="str">
            <v>D20413No</v>
          </cell>
          <cell r="AG1930">
            <v>0</v>
          </cell>
          <cell r="AH1930">
            <v>0</v>
          </cell>
        </row>
        <row r="1931">
          <cell r="C1931" t="str">
            <v>D20413</v>
          </cell>
          <cell r="G1931">
            <v>0</v>
          </cell>
          <cell r="I1931">
            <v>0</v>
          </cell>
          <cell r="J1931">
            <v>45.55</v>
          </cell>
          <cell r="M1931">
            <v>0</v>
          </cell>
          <cell r="N1931">
            <v>0</v>
          </cell>
          <cell r="O1931">
            <v>604.69000000000005</v>
          </cell>
          <cell r="P1931">
            <v>0</v>
          </cell>
          <cell r="Q1931">
            <v>0</v>
          </cell>
          <cell r="R1931">
            <v>0</v>
          </cell>
          <cell r="S1931">
            <v>285.08</v>
          </cell>
          <cell r="V1931">
            <v>194.66</v>
          </cell>
          <cell r="Y1931">
            <v>194.66</v>
          </cell>
          <cell r="AC1931" t="str">
            <v>D20413No</v>
          </cell>
          <cell r="AG1931">
            <v>0</v>
          </cell>
          <cell r="AH1931">
            <v>0</v>
          </cell>
        </row>
        <row r="1932">
          <cell r="C1932" t="str">
            <v>D20413</v>
          </cell>
          <cell r="G1932">
            <v>0</v>
          </cell>
          <cell r="I1932">
            <v>0</v>
          </cell>
          <cell r="J1932">
            <v>101.25</v>
          </cell>
          <cell r="M1932">
            <v>0</v>
          </cell>
          <cell r="N1932">
            <v>0</v>
          </cell>
          <cell r="O1932">
            <v>0</v>
          </cell>
          <cell r="P1932">
            <v>0</v>
          </cell>
          <cell r="Q1932">
            <v>0</v>
          </cell>
          <cell r="R1932">
            <v>0</v>
          </cell>
          <cell r="S1932">
            <v>0</v>
          </cell>
          <cell r="V1932">
            <v>0</v>
          </cell>
          <cell r="Y1932">
            <v>0</v>
          </cell>
          <cell r="AC1932" t="str">
            <v>D20413No</v>
          </cell>
          <cell r="AG1932">
            <v>0</v>
          </cell>
          <cell r="AH1932">
            <v>0</v>
          </cell>
        </row>
        <row r="1933">
          <cell r="C1933" t="str">
            <v>D20413</v>
          </cell>
          <cell r="G1933">
            <v>0</v>
          </cell>
          <cell r="I1933">
            <v>0</v>
          </cell>
          <cell r="J1933">
            <v>0</v>
          </cell>
          <cell r="M1933">
            <v>0</v>
          </cell>
          <cell r="N1933">
            <v>0</v>
          </cell>
          <cell r="O1933">
            <v>6.77</v>
          </cell>
          <cell r="P1933">
            <v>0</v>
          </cell>
          <cell r="Q1933">
            <v>0</v>
          </cell>
          <cell r="R1933">
            <v>0</v>
          </cell>
          <cell r="S1933">
            <v>24.96</v>
          </cell>
          <cell r="V1933">
            <v>24.96</v>
          </cell>
          <cell r="Y1933">
            <v>24.96</v>
          </cell>
          <cell r="AC1933" t="str">
            <v>D20413No</v>
          </cell>
          <cell r="AG1933">
            <v>0</v>
          </cell>
          <cell r="AH1933">
            <v>0</v>
          </cell>
        </row>
        <row r="1934">
          <cell r="C1934" t="str">
            <v>D20413</v>
          </cell>
          <cell r="G1934">
            <v>0</v>
          </cell>
          <cell r="I1934">
            <v>0</v>
          </cell>
          <cell r="J1934">
            <v>0</v>
          </cell>
          <cell r="M1934">
            <v>0</v>
          </cell>
          <cell r="N1934">
            <v>0</v>
          </cell>
          <cell r="O1934">
            <v>0</v>
          </cell>
          <cell r="P1934">
            <v>0</v>
          </cell>
          <cell r="Q1934">
            <v>0</v>
          </cell>
          <cell r="R1934">
            <v>5000</v>
          </cell>
          <cell r="S1934">
            <v>5000</v>
          </cell>
          <cell r="V1934">
            <v>5000</v>
          </cell>
          <cell r="Y1934">
            <v>0</v>
          </cell>
          <cell r="AC1934" t="str">
            <v>D20413Yes</v>
          </cell>
          <cell r="AG1934">
            <v>0</v>
          </cell>
          <cell r="AH1934">
            <v>0</v>
          </cell>
        </row>
        <row r="1935">
          <cell r="C1935" t="str">
            <v>D20413</v>
          </cell>
          <cell r="G1935">
            <v>0</v>
          </cell>
          <cell r="I1935">
            <v>0</v>
          </cell>
          <cell r="J1935">
            <v>0</v>
          </cell>
          <cell r="M1935">
            <v>0</v>
          </cell>
          <cell r="N1935">
            <v>0</v>
          </cell>
          <cell r="O1935">
            <v>0</v>
          </cell>
          <cell r="P1935">
            <v>0</v>
          </cell>
          <cell r="Q1935">
            <v>0</v>
          </cell>
          <cell r="R1935">
            <v>900</v>
          </cell>
          <cell r="S1935">
            <v>900</v>
          </cell>
          <cell r="V1935">
            <v>900</v>
          </cell>
          <cell r="Y1935">
            <v>0</v>
          </cell>
          <cell r="AC1935" t="str">
            <v>D20413Yes</v>
          </cell>
          <cell r="AG1935">
            <v>0</v>
          </cell>
          <cell r="AH1935">
            <v>0</v>
          </cell>
        </row>
        <row r="1936">
          <cell r="C1936" t="str">
            <v>D20413</v>
          </cell>
          <cell r="G1936">
            <v>0</v>
          </cell>
          <cell r="I1936">
            <v>0</v>
          </cell>
          <cell r="J1936">
            <v>0</v>
          </cell>
          <cell r="M1936">
            <v>0</v>
          </cell>
          <cell r="N1936">
            <v>0</v>
          </cell>
          <cell r="O1936">
            <v>0</v>
          </cell>
          <cell r="P1936">
            <v>0</v>
          </cell>
          <cell r="Q1936">
            <v>0</v>
          </cell>
          <cell r="R1936">
            <v>2200</v>
          </cell>
          <cell r="S1936">
            <v>2200</v>
          </cell>
          <cell r="V1936">
            <v>2200</v>
          </cell>
          <cell r="Y1936">
            <v>0</v>
          </cell>
          <cell r="AC1936" t="str">
            <v>D20413Yes</v>
          </cell>
          <cell r="AG1936">
            <v>0</v>
          </cell>
          <cell r="AH1936">
            <v>0</v>
          </cell>
        </row>
        <row r="1937">
          <cell r="C1937" t="str">
            <v>D20413</v>
          </cell>
          <cell r="G1937">
            <v>0</v>
          </cell>
          <cell r="I1937">
            <v>121000</v>
          </cell>
          <cell r="J1937">
            <v>109113.22</v>
          </cell>
          <cell r="M1937">
            <v>0</v>
          </cell>
          <cell r="N1937">
            <v>0</v>
          </cell>
          <cell r="O1937">
            <v>0</v>
          </cell>
          <cell r="P1937">
            <v>0</v>
          </cell>
          <cell r="Q1937">
            <v>0</v>
          </cell>
          <cell r="R1937">
            <v>0</v>
          </cell>
          <cell r="S1937">
            <v>0</v>
          </cell>
          <cell r="V1937">
            <v>0</v>
          </cell>
          <cell r="Y1937">
            <v>0</v>
          </cell>
          <cell r="AC1937" t="str">
            <v>D20413Yes</v>
          </cell>
          <cell r="AG1937">
            <v>0</v>
          </cell>
          <cell r="AH1937">
            <v>0</v>
          </cell>
        </row>
        <row r="1938">
          <cell r="C1938" t="str">
            <v>D20413</v>
          </cell>
          <cell r="G1938">
            <v>0</v>
          </cell>
          <cell r="I1938">
            <v>0</v>
          </cell>
          <cell r="J1938">
            <v>0</v>
          </cell>
          <cell r="M1938">
            <v>0</v>
          </cell>
          <cell r="N1938">
            <v>0</v>
          </cell>
          <cell r="O1938">
            <v>0</v>
          </cell>
          <cell r="P1938">
            <v>0</v>
          </cell>
          <cell r="Q1938">
            <v>0</v>
          </cell>
          <cell r="R1938">
            <v>0</v>
          </cell>
          <cell r="S1938">
            <v>0</v>
          </cell>
          <cell r="V1938">
            <v>0</v>
          </cell>
          <cell r="Y1938">
            <v>0</v>
          </cell>
          <cell r="AC1938" t="str">
            <v>D20413No</v>
          </cell>
          <cell r="AG1938">
            <v>0</v>
          </cell>
          <cell r="AH1938">
            <v>0</v>
          </cell>
        </row>
        <row r="1939">
          <cell r="C1939">
            <v>0</v>
          </cell>
          <cell r="G1939">
            <v>0</v>
          </cell>
          <cell r="I1939">
            <v>307220</v>
          </cell>
          <cell r="J1939">
            <v>309838.56000000006</v>
          </cell>
          <cell r="M1939">
            <v>186200</v>
          </cell>
          <cell r="N1939">
            <v>186200</v>
          </cell>
          <cell r="O1939">
            <v>165141.17999999993</v>
          </cell>
          <cell r="P1939">
            <v>0</v>
          </cell>
          <cell r="Q1939">
            <v>0</v>
          </cell>
          <cell r="R1939">
            <v>0</v>
          </cell>
          <cell r="S1939">
            <v>60724.630000000005</v>
          </cell>
          <cell r="V1939">
            <v>111479.4</v>
          </cell>
          <cell r="Y1939">
            <v>-1058.04</v>
          </cell>
          <cell r="AC1939" t="str">
            <v/>
          </cell>
          <cell r="AG1939">
            <v>0</v>
          </cell>
          <cell r="AH1939">
            <v>0</v>
          </cell>
        </row>
        <row r="1940">
          <cell r="C1940" t="str">
            <v>D20416</v>
          </cell>
          <cell r="G1940">
            <v>0</v>
          </cell>
          <cell r="I1940">
            <v>94520</v>
          </cell>
          <cell r="J1940">
            <v>108729.89</v>
          </cell>
          <cell r="M1940">
            <v>94500</v>
          </cell>
          <cell r="N1940">
            <v>94500</v>
          </cell>
          <cell r="O1940">
            <v>101811.96000000002</v>
          </cell>
          <cell r="P1940">
            <v>0</v>
          </cell>
          <cell r="Q1940">
            <v>0</v>
          </cell>
          <cell r="R1940">
            <v>0</v>
          </cell>
          <cell r="S1940">
            <v>36407.769999999997</v>
          </cell>
          <cell r="V1940">
            <v>160000</v>
          </cell>
          <cell r="Y1940">
            <v>160000</v>
          </cell>
          <cell r="AC1940" t="str">
            <v>D20416No</v>
          </cell>
          <cell r="AG1940">
            <v>0</v>
          </cell>
          <cell r="AH1940">
            <v>0</v>
          </cell>
        </row>
        <row r="1941">
          <cell r="C1941" t="str">
            <v>D20416</v>
          </cell>
          <cell r="G1941">
            <v>0</v>
          </cell>
          <cell r="I1941">
            <v>178150</v>
          </cell>
          <cell r="J1941">
            <v>145882.43</v>
          </cell>
          <cell r="M1941">
            <v>178200</v>
          </cell>
          <cell r="N1941">
            <v>178200</v>
          </cell>
          <cell r="O1941">
            <v>89144.989999999991</v>
          </cell>
          <cell r="P1941">
            <v>0</v>
          </cell>
          <cell r="Q1941">
            <v>0</v>
          </cell>
          <cell r="R1941">
            <v>0</v>
          </cell>
          <cell r="S1941">
            <v>50379.37</v>
          </cell>
          <cell r="V1941">
            <v>0</v>
          </cell>
          <cell r="Y1941">
            <v>0</v>
          </cell>
          <cell r="AC1941" t="str">
            <v>D20416No</v>
          </cell>
          <cell r="AG1941">
            <v>0</v>
          </cell>
          <cell r="AH1941">
            <v>0</v>
          </cell>
        </row>
        <row r="1942">
          <cell r="C1942" t="str">
            <v>D20416</v>
          </cell>
          <cell r="G1942">
            <v>0</v>
          </cell>
          <cell r="I1942">
            <v>0</v>
          </cell>
          <cell r="J1942">
            <v>0</v>
          </cell>
          <cell r="M1942">
            <v>0</v>
          </cell>
          <cell r="N1942">
            <v>0</v>
          </cell>
          <cell r="O1942">
            <v>44</v>
          </cell>
          <cell r="P1942">
            <v>0</v>
          </cell>
          <cell r="Q1942">
            <v>0</v>
          </cell>
          <cell r="R1942">
            <v>0</v>
          </cell>
          <cell r="S1942">
            <v>0</v>
          </cell>
          <cell r="V1942">
            <v>0</v>
          </cell>
          <cell r="Y1942">
            <v>0</v>
          </cell>
          <cell r="AC1942" t="str">
            <v>D20416No</v>
          </cell>
          <cell r="AG1942">
            <v>0</v>
          </cell>
          <cell r="AH1942">
            <v>0</v>
          </cell>
        </row>
        <row r="1943">
          <cell r="C1943" t="str">
            <v>D20416</v>
          </cell>
          <cell r="G1943">
            <v>0</v>
          </cell>
          <cell r="I1943">
            <v>0</v>
          </cell>
          <cell r="J1943">
            <v>78</v>
          </cell>
          <cell r="M1943">
            <v>0</v>
          </cell>
          <cell r="N1943">
            <v>0</v>
          </cell>
          <cell r="O1943">
            <v>171.95</v>
          </cell>
          <cell r="P1943">
            <v>0</v>
          </cell>
          <cell r="Q1943">
            <v>0</v>
          </cell>
          <cell r="R1943">
            <v>0</v>
          </cell>
          <cell r="S1943">
            <v>0</v>
          </cell>
          <cell r="V1943">
            <v>0</v>
          </cell>
          <cell r="Y1943">
            <v>0</v>
          </cell>
          <cell r="AC1943" t="str">
            <v>D20416No</v>
          </cell>
          <cell r="AG1943">
            <v>0</v>
          </cell>
          <cell r="AH1943">
            <v>0</v>
          </cell>
        </row>
        <row r="1944">
          <cell r="C1944" t="str">
            <v>D20416</v>
          </cell>
          <cell r="G1944">
            <v>0</v>
          </cell>
          <cell r="I1944">
            <v>0</v>
          </cell>
          <cell r="J1944">
            <v>5947.5</v>
          </cell>
          <cell r="M1944">
            <v>10300</v>
          </cell>
          <cell r="N1944">
            <v>10300</v>
          </cell>
          <cell r="O1944">
            <v>457</v>
          </cell>
          <cell r="P1944">
            <v>0</v>
          </cell>
          <cell r="Q1944">
            <v>0</v>
          </cell>
          <cell r="R1944">
            <v>0</v>
          </cell>
          <cell r="S1944">
            <v>0</v>
          </cell>
          <cell r="V1944">
            <v>0</v>
          </cell>
          <cell r="Y1944">
            <v>0</v>
          </cell>
          <cell r="AC1944" t="str">
            <v>D20416No</v>
          </cell>
          <cell r="AG1944">
            <v>0</v>
          </cell>
          <cell r="AH1944">
            <v>0</v>
          </cell>
        </row>
        <row r="1945">
          <cell r="C1945" t="str">
            <v>D20416</v>
          </cell>
          <cell r="G1945">
            <v>0</v>
          </cell>
          <cell r="I1945">
            <v>3000</v>
          </cell>
          <cell r="J1945">
            <v>139.19999999999999</v>
          </cell>
          <cell r="M1945">
            <v>100</v>
          </cell>
          <cell r="N1945">
            <v>100</v>
          </cell>
          <cell r="O1945">
            <v>168.87</v>
          </cell>
          <cell r="P1945">
            <v>0</v>
          </cell>
          <cell r="Q1945">
            <v>0</v>
          </cell>
          <cell r="R1945">
            <v>0</v>
          </cell>
          <cell r="S1945">
            <v>162.75</v>
          </cell>
          <cell r="V1945">
            <v>162.75</v>
          </cell>
          <cell r="Y1945">
            <v>162.75</v>
          </cell>
          <cell r="AC1945" t="str">
            <v>D20416No</v>
          </cell>
          <cell r="AG1945">
            <v>0</v>
          </cell>
          <cell r="AH1945">
            <v>0</v>
          </cell>
        </row>
        <row r="1946">
          <cell r="C1946" t="str">
            <v>D20416</v>
          </cell>
          <cell r="G1946">
            <v>0</v>
          </cell>
          <cell r="I1946">
            <v>0</v>
          </cell>
          <cell r="J1946">
            <v>782.17</v>
          </cell>
          <cell r="M1946">
            <v>0</v>
          </cell>
          <cell r="N1946">
            <v>0</v>
          </cell>
          <cell r="O1946">
            <v>205.65</v>
          </cell>
          <cell r="P1946">
            <v>0</v>
          </cell>
          <cell r="Q1946">
            <v>0</v>
          </cell>
          <cell r="R1946">
            <v>0</v>
          </cell>
          <cell r="S1946">
            <v>0</v>
          </cell>
          <cell r="V1946">
            <v>0</v>
          </cell>
          <cell r="Y1946">
            <v>0</v>
          </cell>
          <cell r="AC1946" t="str">
            <v>D20416No</v>
          </cell>
          <cell r="AG1946">
            <v>0</v>
          </cell>
          <cell r="AH1946">
            <v>0</v>
          </cell>
        </row>
        <row r="1947">
          <cell r="C1947" t="str">
            <v>D20416</v>
          </cell>
          <cell r="G1947">
            <v>0</v>
          </cell>
          <cell r="I1947">
            <v>11000</v>
          </cell>
          <cell r="J1947">
            <v>26.69</v>
          </cell>
          <cell r="M1947">
            <v>0</v>
          </cell>
          <cell r="N1947">
            <v>0</v>
          </cell>
          <cell r="O1947">
            <v>899.49</v>
          </cell>
          <cell r="P1947">
            <v>0</v>
          </cell>
          <cell r="Q1947">
            <v>0</v>
          </cell>
          <cell r="R1947">
            <v>0</v>
          </cell>
          <cell r="S1947">
            <v>19.29</v>
          </cell>
          <cell r="V1947">
            <v>19.29</v>
          </cell>
          <cell r="Y1947">
            <v>19.29</v>
          </cell>
          <cell r="AC1947" t="str">
            <v>D20416No</v>
          </cell>
          <cell r="AG1947">
            <v>0</v>
          </cell>
          <cell r="AH1947">
            <v>0</v>
          </cell>
        </row>
        <row r="1948">
          <cell r="C1948" t="str">
            <v>D20416</v>
          </cell>
          <cell r="G1948">
            <v>0</v>
          </cell>
          <cell r="I1948">
            <v>0</v>
          </cell>
          <cell r="J1948">
            <v>0</v>
          </cell>
          <cell r="M1948">
            <v>0</v>
          </cell>
          <cell r="N1948">
            <v>0</v>
          </cell>
          <cell r="O1948">
            <v>43.38</v>
          </cell>
          <cell r="P1948">
            <v>0</v>
          </cell>
          <cell r="Q1948">
            <v>0</v>
          </cell>
          <cell r="R1948">
            <v>0</v>
          </cell>
          <cell r="S1948">
            <v>0</v>
          </cell>
          <cell r="V1948">
            <v>0</v>
          </cell>
          <cell r="Y1948">
            <v>0</v>
          </cell>
          <cell r="AC1948" t="str">
            <v>D20416No</v>
          </cell>
          <cell r="AG1948">
            <v>0</v>
          </cell>
          <cell r="AH1948">
            <v>0</v>
          </cell>
        </row>
        <row r="1949">
          <cell r="C1949" t="str">
            <v>D20416</v>
          </cell>
          <cell r="G1949">
            <v>0</v>
          </cell>
          <cell r="I1949">
            <v>1000</v>
          </cell>
          <cell r="J1949">
            <v>29.96</v>
          </cell>
          <cell r="M1949">
            <v>1000</v>
          </cell>
          <cell r="N1949">
            <v>1000</v>
          </cell>
          <cell r="O1949">
            <v>0</v>
          </cell>
          <cell r="P1949">
            <v>0</v>
          </cell>
          <cell r="Q1949">
            <v>0</v>
          </cell>
          <cell r="R1949">
            <v>0</v>
          </cell>
          <cell r="S1949">
            <v>0</v>
          </cell>
          <cell r="V1949">
            <v>0</v>
          </cell>
          <cell r="Y1949">
            <v>0</v>
          </cell>
          <cell r="AC1949" t="str">
            <v>D20416No</v>
          </cell>
          <cell r="AG1949">
            <v>0</v>
          </cell>
          <cell r="AH1949">
            <v>0</v>
          </cell>
        </row>
        <row r="1950">
          <cell r="C1950" t="str">
            <v>D20416</v>
          </cell>
          <cell r="G1950">
            <v>0</v>
          </cell>
          <cell r="I1950">
            <v>0</v>
          </cell>
          <cell r="J1950">
            <v>1712.38</v>
          </cell>
          <cell r="M1950">
            <v>2900</v>
          </cell>
          <cell r="N1950">
            <v>2900</v>
          </cell>
          <cell r="O1950">
            <v>328.31</v>
          </cell>
          <cell r="P1950">
            <v>0</v>
          </cell>
          <cell r="Q1950">
            <v>0</v>
          </cell>
          <cell r="R1950">
            <v>0</v>
          </cell>
          <cell r="S1950">
            <v>0</v>
          </cell>
          <cell r="V1950">
            <v>0</v>
          </cell>
          <cell r="Y1950">
            <v>0</v>
          </cell>
          <cell r="AC1950" t="str">
            <v>D20416No</v>
          </cell>
          <cell r="AG1950">
            <v>0</v>
          </cell>
          <cell r="AH1950">
            <v>0</v>
          </cell>
        </row>
        <row r="1951">
          <cell r="C1951" t="str">
            <v>D20416</v>
          </cell>
          <cell r="G1951">
            <v>0</v>
          </cell>
          <cell r="I1951">
            <v>0</v>
          </cell>
          <cell r="J1951">
            <v>903.24</v>
          </cell>
          <cell r="M1951">
            <v>0</v>
          </cell>
          <cell r="N1951">
            <v>0</v>
          </cell>
          <cell r="O1951">
            <v>738.99</v>
          </cell>
          <cell r="P1951">
            <v>0</v>
          </cell>
          <cell r="Q1951">
            <v>0</v>
          </cell>
          <cell r="R1951">
            <v>0</v>
          </cell>
          <cell r="S1951">
            <v>411.09</v>
          </cell>
          <cell r="V1951">
            <v>328.14</v>
          </cell>
          <cell r="Y1951">
            <v>328.14</v>
          </cell>
          <cell r="AC1951" t="str">
            <v>D20416No</v>
          </cell>
          <cell r="AG1951">
            <v>0</v>
          </cell>
          <cell r="AH1951">
            <v>0</v>
          </cell>
        </row>
        <row r="1952">
          <cell r="C1952" t="str">
            <v>D20416</v>
          </cell>
          <cell r="G1952">
            <v>0</v>
          </cell>
          <cell r="I1952">
            <v>0</v>
          </cell>
          <cell r="J1952">
            <v>15415</v>
          </cell>
          <cell r="M1952">
            <v>0</v>
          </cell>
          <cell r="N1952">
            <v>0</v>
          </cell>
          <cell r="O1952">
            <v>0</v>
          </cell>
          <cell r="P1952">
            <v>0</v>
          </cell>
          <cell r="Q1952">
            <v>0</v>
          </cell>
          <cell r="R1952">
            <v>0</v>
          </cell>
          <cell r="S1952">
            <v>2592.16</v>
          </cell>
          <cell r="V1952">
            <v>2193.16</v>
          </cell>
          <cell r="Y1952">
            <v>2193.16</v>
          </cell>
          <cell r="AC1952" t="str">
            <v>D20416No</v>
          </cell>
          <cell r="AG1952">
            <v>0</v>
          </cell>
          <cell r="AH1952">
            <v>0</v>
          </cell>
        </row>
        <row r="1953">
          <cell r="C1953" t="str">
            <v>D20416</v>
          </cell>
          <cell r="G1953">
            <v>0</v>
          </cell>
          <cell r="I1953">
            <v>20000</v>
          </cell>
          <cell r="J1953">
            <v>463250.86</v>
          </cell>
          <cell r="M1953">
            <v>20000</v>
          </cell>
          <cell r="N1953">
            <v>20000</v>
          </cell>
          <cell r="O1953">
            <v>438965.31</v>
          </cell>
          <cell r="P1953">
            <v>0</v>
          </cell>
          <cell r="Q1953">
            <v>0</v>
          </cell>
          <cell r="R1953">
            <v>38000</v>
          </cell>
          <cell r="S1953">
            <v>150098.4</v>
          </cell>
          <cell r="V1953">
            <v>144063.4</v>
          </cell>
          <cell r="Y1953">
            <v>106063.4</v>
          </cell>
          <cell r="AC1953" t="str">
            <v>D20416No</v>
          </cell>
          <cell r="AG1953">
            <v>0</v>
          </cell>
          <cell r="AH1953">
            <v>0</v>
          </cell>
        </row>
        <row r="1954">
          <cell r="C1954" t="str">
            <v>D20416</v>
          </cell>
          <cell r="G1954">
            <v>0</v>
          </cell>
          <cell r="I1954">
            <v>0</v>
          </cell>
          <cell r="J1954">
            <v>790.46</v>
          </cell>
          <cell r="M1954">
            <v>300</v>
          </cell>
          <cell r="N1954">
            <v>300</v>
          </cell>
          <cell r="O1954">
            <v>256.17</v>
          </cell>
          <cell r="P1954">
            <v>0</v>
          </cell>
          <cell r="Q1954">
            <v>0</v>
          </cell>
          <cell r="R1954">
            <v>0</v>
          </cell>
          <cell r="S1954">
            <v>112.08</v>
          </cell>
          <cell r="V1954">
            <v>0</v>
          </cell>
          <cell r="Y1954">
            <v>0</v>
          </cell>
          <cell r="AC1954" t="str">
            <v>D20416No</v>
          </cell>
          <cell r="AG1954">
            <v>0</v>
          </cell>
          <cell r="AH1954">
            <v>0</v>
          </cell>
        </row>
        <row r="1955">
          <cell r="C1955" t="str">
            <v>D20416</v>
          </cell>
          <cell r="G1955">
            <v>0</v>
          </cell>
          <cell r="I1955">
            <v>0</v>
          </cell>
          <cell r="J1955">
            <v>938.23</v>
          </cell>
          <cell r="M1955">
            <v>1000</v>
          </cell>
          <cell r="N1955">
            <v>1000</v>
          </cell>
          <cell r="O1955">
            <v>1080.3</v>
          </cell>
          <cell r="P1955">
            <v>0</v>
          </cell>
          <cell r="Q1955">
            <v>0</v>
          </cell>
          <cell r="R1955">
            <v>0</v>
          </cell>
          <cell r="S1955">
            <v>318.13</v>
          </cell>
          <cell r="V1955">
            <v>243.66</v>
          </cell>
          <cell r="Y1955">
            <v>243.66</v>
          </cell>
          <cell r="AC1955" t="str">
            <v>D20416No</v>
          </cell>
          <cell r="AG1955">
            <v>0</v>
          </cell>
          <cell r="AH1955">
            <v>0</v>
          </cell>
        </row>
        <row r="1956">
          <cell r="C1956" t="str">
            <v>D20416</v>
          </cell>
          <cell r="G1956">
            <v>0</v>
          </cell>
          <cell r="I1956">
            <v>0</v>
          </cell>
          <cell r="J1956">
            <v>0</v>
          </cell>
          <cell r="M1956">
            <v>0</v>
          </cell>
          <cell r="N1956">
            <v>0</v>
          </cell>
          <cell r="O1956">
            <v>130</v>
          </cell>
          <cell r="P1956">
            <v>0</v>
          </cell>
          <cell r="Q1956">
            <v>0</v>
          </cell>
          <cell r="R1956">
            <v>0</v>
          </cell>
          <cell r="S1956">
            <v>0</v>
          </cell>
          <cell r="V1956">
            <v>0</v>
          </cell>
          <cell r="Y1956">
            <v>0</v>
          </cell>
          <cell r="AC1956" t="str">
            <v>D20416No</v>
          </cell>
          <cell r="AG1956">
            <v>0</v>
          </cell>
          <cell r="AH1956">
            <v>0</v>
          </cell>
        </row>
        <row r="1957">
          <cell r="C1957" t="str">
            <v>D20416</v>
          </cell>
          <cell r="G1957">
            <v>0</v>
          </cell>
          <cell r="I1957">
            <v>0</v>
          </cell>
          <cell r="J1957">
            <v>0</v>
          </cell>
          <cell r="M1957">
            <v>0</v>
          </cell>
          <cell r="N1957">
            <v>0</v>
          </cell>
          <cell r="O1957">
            <v>6.77</v>
          </cell>
          <cell r="P1957">
            <v>0</v>
          </cell>
          <cell r="Q1957">
            <v>0</v>
          </cell>
          <cell r="R1957">
            <v>0</v>
          </cell>
          <cell r="S1957">
            <v>11.07</v>
          </cell>
          <cell r="V1957">
            <v>11.07</v>
          </cell>
          <cell r="Y1957">
            <v>11.07</v>
          </cell>
          <cell r="AC1957" t="str">
            <v>D20416No</v>
          </cell>
          <cell r="AG1957">
            <v>0</v>
          </cell>
          <cell r="AH1957">
            <v>0</v>
          </cell>
        </row>
        <row r="1958">
          <cell r="C1958" t="str">
            <v>D20416</v>
          </cell>
          <cell r="G1958">
            <v>0</v>
          </cell>
          <cell r="I1958">
            <v>0</v>
          </cell>
          <cell r="J1958">
            <v>0</v>
          </cell>
          <cell r="M1958">
            <v>0</v>
          </cell>
          <cell r="N1958">
            <v>0</v>
          </cell>
          <cell r="O1958">
            <v>0</v>
          </cell>
          <cell r="P1958">
            <v>0</v>
          </cell>
          <cell r="Q1958">
            <v>0</v>
          </cell>
          <cell r="R1958">
            <v>12700</v>
          </cell>
          <cell r="S1958">
            <v>12700</v>
          </cell>
          <cell r="V1958">
            <v>12700</v>
          </cell>
          <cell r="Y1958">
            <v>0</v>
          </cell>
          <cell r="AC1958" t="str">
            <v>D20416Yes</v>
          </cell>
          <cell r="AG1958">
            <v>0</v>
          </cell>
          <cell r="AH1958">
            <v>0</v>
          </cell>
        </row>
        <row r="1959">
          <cell r="C1959" t="str">
            <v>D20416</v>
          </cell>
          <cell r="G1959">
            <v>0</v>
          </cell>
          <cell r="I1959">
            <v>0</v>
          </cell>
          <cell r="J1959">
            <v>0</v>
          </cell>
          <cell r="M1959">
            <v>0</v>
          </cell>
          <cell r="N1959">
            <v>0</v>
          </cell>
          <cell r="O1959">
            <v>0</v>
          </cell>
          <cell r="P1959">
            <v>0</v>
          </cell>
          <cell r="Q1959">
            <v>0</v>
          </cell>
          <cell r="R1959">
            <v>2400</v>
          </cell>
          <cell r="S1959">
            <v>2400</v>
          </cell>
          <cell r="V1959">
            <v>2400</v>
          </cell>
          <cell r="Y1959">
            <v>0</v>
          </cell>
          <cell r="AC1959" t="str">
            <v>D20416Yes</v>
          </cell>
          <cell r="AG1959">
            <v>0</v>
          </cell>
          <cell r="AH1959">
            <v>0</v>
          </cell>
        </row>
        <row r="1960">
          <cell r="C1960" t="str">
            <v>D20416</v>
          </cell>
          <cell r="G1960">
            <v>0</v>
          </cell>
          <cell r="I1960">
            <v>0</v>
          </cell>
          <cell r="J1960">
            <v>0</v>
          </cell>
          <cell r="M1960">
            <v>0</v>
          </cell>
          <cell r="N1960">
            <v>0</v>
          </cell>
          <cell r="O1960">
            <v>0</v>
          </cell>
          <cell r="P1960">
            <v>0</v>
          </cell>
          <cell r="Q1960">
            <v>0</v>
          </cell>
          <cell r="R1960">
            <v>5600</v>
          </cell>
          <cell r="S1960">
            <v>5600</v>
          </cell>
          <cell r="V1960">
            <v>5600</v>
          </cell>
          <cell r="Y1960">
            <v>0</v>
          </cell>
          <cell r="AC1960" t="str">
            <v>D20416Yes</v>
          </cell>
          <cell r="AG1960">
            <v>0</v>
          </cell>
          <cell r="AH1960">
            <v>0</v>
          </cell>
        </row>
        <row r="1961">
          <cell r="C1961" t="str">
            <v>D20416</v>
          </cell>
          <cell r="G1961">
            <v>0</v>
          </cell>
          <cell r="I1961">
            <v>0</v>
          </cell>
          <cell r="J1961">
            <v>12000</v>
          </cell>
          <cell r="M1961">
            <v>0</v>
          </cell>
          <cell r="N1961">
            <v>0</v>
          </cell>
          <cell r="O1961">
            <v>-24000</v>
          </cell>
          <cell r="P1961">
            <v>0</v>
          </cell>
          <cell r="Q1961">
            <v>0</v>
          </cell>
          <cell r="R1961">
            <v>0</v>
          </cell>
          <cell r="S1961">
            <v>0</v>
          </cell>
          <cell r="V1961">
            <v>0</v>
          </cell>
          <cell r="Y1961">
            <v>0</v>
          </cell>
          <cell r="AC1961" t="str">
            <v>D20416No</v>
          </cell>
          <cell r="AG1961">
            <v>0</v>
          </cell>
          <cell r="AH1961">
            <v>0</v>
          </cell>
        </row>
        <row r="1962">
          <cell r="C1962" t="str">
            <v>D20416</v>
          </cell>
          <cell r="G1962">
            <v>0</v>
          </cell>
          <cell r="I1962">
            <v>0</v>
          </cell>
          <cell r="J1962">
            <v>-47100</v>
          </cell>
          <cell r="M1962">
            <v>0</v>
          </cell>
          <cell r="N1962">
            <v>0</v>
          </cell>
          <cell r="O1962">
            <v>0</v>
          </cell>
          <cell r="P1962">
            <v>0</v>
          </cell>
          <cell r="Q1962">
            <v>0</v>
          </cell>
          <cell r="R1962">
            <v>0</v>
          </cell>
          <cell r="S1962">
            <v>0</v>
          </cell>
          <cell r="V1962">
            <v>0</v>
          </cell>
          <cell r="Y1962">
            <v>0</v>
          </cell>
          <cell r="AC1962" t="str">
            <v>D20416No</v>
          </cell>
          <cell r="AG1962">
            <v>0</v>
          </cell>
          <cell r="AH1962">
            <v>0</v>
          </cell>
        </row>
        <row r="1963">
          <cell r="C1963" t="str">
            <v>D20416</v>
          </cell>
          <cell r="G1963">
            <v>0</v>
          </cell>
          <cell r="I1963">
            <v>0</v>
          </cell>
          <cell r="J1963">
            <v>-12000</v>
          </cell>
          <cell r="M1963">
            <v>0</v>
          </cell>
          <cell r="N1963">
            <v>0</v>
          </cell>
          <cell r="O1963">
            <v>0</v>
          </cell>
          <cell r="P1963">
            <v>0</v>
          </cell>
          <cell r="Q1963">
            <v>0</v>
          </cell>
          <cell r="R1963">
            <v>0</v>
          </cell>
          <cell r="S1963">
            <v>0</v>
          </cell>
          <cell r="V1963">
            <v>0</v>
          </cell>
          <cell r="Y1963">
            <v>0</v>
          </cell>
          <cell r="AC1963" t="str">
            <v>D20416No</v>
          </cell>
          <cell r="AG1963">
            <v>0</v>
          </cell>
          <cell r="AH1963">
            <v>0</v>
          </cell>
        </row>
        <row r="1964">
          <cell r="C1964" t="str">
            <v>D20416</v>
          </cell>
          <cell r="G1964">
            <v>0</v>
          </cell>
          <cell r="I1964">
            <v>0</v>
          </cell>
          <cell r="J1964">
            <v>-427942</v>
          </cell>
          <cell r="M1964">
            <v>0</v>
          </cell>
          <cell r="N1964">
            <v>0</v>
          </cell>
          <cell r="O1964">
            <v>-283258</v>
          </cell>
          <cell r="P1964">
            <v>0</v>
          </cell>
          <cell r="Q1964">
            <v>0</v>
          </cell>
          <cell r="R1964">
            <v>0</v>
          </cell>
          <cell r="S1964">
            <v>100</v>
          </cell>
          <cell r="V1964">
            <v>100</v>
          </cell>
          <cell r="Y1964">
            <v>100</v>
          </cell>
          <cell r="AC1964" t="str">
            <v>D20416No</v>
          </cell>
          <cell r="AG1964">
            <v>0</v>
          </cell>
          <cell r="AH1964">
            <v>0</v>
          </cell>
        </row>
        <row r="1965">
          <cell r="C1965" t="str">
            <v>D20416</v>
          </cell>
          <cell r="G1965">
            <v>0</v>
          </cell>
          <cell r="I1965">
            <v>-156770</v>
          </cell>
          <cell r="J1965">
            <v>-82507.75</v>
          </cell>
          <cell r="M1965">
            <v>-66300</v>
          </cell>
          <cell r="N1965">
            <v>-66300</v>
          </cell>
          <cell r="O1965">
            <v>0</v>
          </cell>
          <cell r="P1965">
            <v>0</v>
          </cell>
          <cell r="Q1965">
            <v>0</v>
          </cell>
          <cell r="R1965">
            <v>0</v>
          </cell>
          <cell r="S1965">
            <v>0</v>
          </cell>
          <cell r="V1965">
            <v>0</v>
          </cell>
          <cell r="Y1965">
            <v>0</v>
          </cell>
          <cell r="AC1965" t="str">
            <v>D20416No</v>
          </cell>
          <cell r="AG1965">
            <v>0</v>
          </cell>
          <cell r="AH1965">
            <v>0</v>
          </cell>
        </row>
        <row r="1966">
          <cell r="C1966" t="str">
            <v>D20416</v>
          </cell>
          <cell r="G1966">
            <v>0</v>
          </cell>
          <cell r="I1966">
            <v>0</v>
          </cell>
          <cell r="J1966">
            <v>0</v>
          </cell>
          <cell r="M1966">
            <v>-90500</v>
          </cell>
          <cell r="N1966">
            <v>-90500</v>
          </cell>
          <cell r="O1966">
            <v>-237808</v>
          </cell>
          <cell r="P1966">
            <v>0</v>
          </cell>
          <cell r="Q1966">
            <v>0</v>
          </cell>
          <cell r="R1966">
            <v>0</v>
          </cell>
          <cell r="S1966">
            <v>13915.4</v>
          </cell>
          <cell r="V1966">
            <v>-130147.6</v>
          </cell>
          <cell r="Y1966">
            <v>-130147.6</v>
          </cell>
          <cell r="AC1966" t="str">
            <v>D20416No</v>
          </cell>
          <cell r="AG1966">
            <v>0</v>
          </cell>
          <cell r="AH1966">
            <v>0</v>
          </cell>
        </row>
        <row r="1967">
          <cell r="C1967" t="str">
            <v>D20416</v>
          </cell>
          <cell r="G1967">
            <v>0</v>
          </cell>
          <cell r="I1967">
            <v>0</v>
          </cell>
          <cell r="J1967">
            <v>0</v>
          </cell>
          <cell r="M1967">
            <v>0</v>
          </cell>
          <cell r="N1967">
            <v>0</v>
          </cell>
          <cell r="O1967">
            <v>0</v>
          </cell>
          <cell r="P1967">
            <v>0</v>
          </cell>
          <cell r="Q1967">
            <v>0</v>
          </cell>
          <cell r="R1967">
            <v>0</v>
          </cell>
          <cell r="S1967">
            <v>0</v>
          </cell>
          <cell r="V1967">
            <v>0</v>
          </cell>
          <cell r="Y1967">
            <v>0</v>
          </cell>
          <cell r="AC1967" t="str">
            <v>D20416No</v>
          </cell>
          <cell r="AG1967">
            <v>0</v>
          </cell>
          <cell r="AH1967">
            <v>0</v>
          </cell>
        </row>
        <row r="1968">
          <cell r="C1968">
            <v>0</v>
          </cell>
          <cell r="G1968">
            <v>0</v>
          </cell>
          <cell r="I1968">
            <v>150900</v>
          </cell>
          <cell r="J1968">
            <v>187076.26</v>
          </cell>
          <cell r="M1968">
            <v>151500</v>
          </cell>
          <cell r="N1968">
            <v>151500</v>
          </cell>
          <cell r="O1968">
            <v>89387.14000000013</v>
          </cell>
          <cell r="P1968">
            <v>0</v>
          </cell>
          <cell r="Q1968">
            <v>0</v>
          </cell>
          <cell r="R1968">
            <v>0</v>
          </cell>
          <cell r="S1968">
            <v>275227.51</v>
          </cell>
          <cell r="V1968">
            <v>197673.86999999997</v>
          </cell>
          <cell r="Y1968">
            <v>-1058.04</v>
          </cell>
          <cell r="AC1968" t="str">
            <v/>
          </cell>
          <cell r="AG1968">
            <v>0</v>
          </cell>
          <cell r="AH1968">
            <v>0</v>
          </cell>
        </row>
        <row r="1969">
          <cell r="C1969" t="str">
            <v>D20419</v>
          </cell>
          <cell r="G1969">
            <v>0</v>
          </cell>
          <cell r="I1969">
            <v>500</v>
          </cell>
          <cell r="J1969">
            <v>34059</v>
          </cell>
          <cell r="M1969">
            <v>144500</v>
          </cell>
          <cell r="N1969">
            <v>144500</v>
          </cell>
          <cell r="O1969">
            <v>80330.140000000014</v>
          </cell>
          <cell r="P1969">
            <v>0</v>
          </cell>
          <cell r="Q1969">
            <v>0</v>
          </cell>
          <cell r="R1969">
            <v>0</v>
          </cell>
          <cell r="S1969">
            <v>61555.62</v>
          </cell>
          <cell r="V1969">
            <v>80223</v>
          </cell>
          <cell r="Y1969">
            <v>80223</v>
          </cell>
          <cell r="AC1969" t="str">
            <v>D20419No</v>
          </cell>
          <cell r="AG1969">
            <v>0</v>
          </cell>
          <cell r="AH1969">
            <v>0</v>
          </cell>
        </row>
        <row r="1970">
          <cell r="C1970" t="str">
            <v>D20419</v>
          </cell>
          <cell r="G1970">
            <v>0</v>
          </cell>
          <cell r="I1970">
            <v>0</v>
          </cell>
          <cell r="J1970">
            <v>0</v>
          </cell>
          <cell r="M1970">
            <v>0</v>
          </cell>
          <cell r="N1970">
            <v>0</v>
          </cell>
          <cell r="O1970">
            <v>250</v>
          </cell>
          <cell r="P1970">
            <v>0</v>
          </cell>
          <cell r="Q1970">
            <v>0</v>
          </cell>
          <cell r="R1970">
            <v>0</v>
          </cell>
          <cell r="S1970">
            <v>0</v>
          </cell>
          <cell r="V1970">
            <v>0</v>
          </cell>
          <cell r="Y1970">
            <v>0</v>
          </cell>
          <cell r="AC1970" t="str">
            <v>D20419No</v>
          </cell>
          <cell r="AG1970">
            <v>0</v>
          </cell>
          <cell r="AH1970">
            <v>0</v>
          </cell>
        </row>
        <row r="1971">
          <cell r="C1971" t="str">
            <v>D20419</v>
          </cell>
          <cell r="G1971">
            <v>0</v>
          </cell>
          <cell r="I1971">
            <v>0</v>
          </cell>
          <cell r="J1971">
            <v>0</v>
          </cell>
          <cell r="M1971">
            <v>52100</v>
          </cell>
          <cell r="N1971">
            <v>52100</v>
          </cell>
          <cell r="O1971">
            <v>6622.2</v>
          </cell>
          <cell r="P1971">
            <v>0</v>
          </cell>
          <cell r="Q1971">
            <v>0</v>
          </cell>
          <cell r="R1971">
            <v>0</v>
          </cell>
          <cell r="S1971">
            <v>509</v>
          </cell>
          <cell r="V1971">
            <v>509</v>
          </cell>
          <cell r="Y1971">
            <v>509</v>
          </cell>
          <cell r="AC1971" t="str">
            <v>D20419No</v>
          </cell>
          <cell r="AG1971">
            <v>0</v>
          </cell>
          <cell r="AH1971">
            <v>0</v>
          </cell>
        </row>
        <row r="1972">
          <cell r="C1972" t="str">
            <v>D20419</v>
          </cell>
          <cell r="G1972">
            <v>0</v>
          </cell>
          <cell r="I1972">
            <v>0</v>
          </cell>
          <cell r="J1972">
            <v>0</v>
          </cell>
          <cell r="M1972">
            <v>0</v>
          </cell>
          <cell r="N1972">
            <v>0</v>
          </cell>
          <cell r="O1972">
            <v>1689.5800000000002</v>
          </cell>
          <cell r="P1972">
            <v>0</v>
          </cell>
          <cell r="Q1972">
            <v>0</v>
          </cell>
          <cell r="R1972">
            <v>0</v>
          </cell>
          <cell r="S1972">
            <v>0</v>
          </cell>
          <cell r="V1972">
            <v>0</v>
          </cell>
          <cell r="Y1972">
            <v>0</v>
          </cell>
          <cell r="AC1972" t="str">
            <v>D20419No</v>
          </cell>
          <cell r="AG1972">
            <v>0</v>
          </cell>
          <cell r="AH1972">
            <v>0</v>
          </cell>
        </row>
        <row r="1973">
          <cell r="C1973" t="str">
            <v>D20419</v>
          </cell>
          <cell r="G1973">
            <v>0</v>
          </cell>
          <cell r="I1973">
            <v>0</v>
          </cell>
          <cell r="J1973">
            <v>115</v>
          </cell>
          <cell r="M1973">
            <v>0</v>
          </cell>
          <cell r="N1973">
            <v>0</v>
          </cell>
          <cell r="O1973">
            <v>1252.5</v>
          </cell>
          <cell r="P1973">
            <v>0</v>
          </cell>
          <cell r="Q1973">
            <v>0</v>
          </cell>
          <cell r="R1973">
            <v>0</v>
          </cell>
          <cell r="S1973">
            <v>0</v>
          </cell>
          <cell r="V1973">
            <v>0</v>
          </cell>
          <cell r="Y1973">
            <v>0</v>
          </cell>
          <cell r="AC1973" t="str">
            <v>D20419No</v>
          </cell>
          <cell r="AG1973">
            <v>0</v>
          </cell>
          <cell r="AH1973">
            <v>0</v>
          </cell>
        </row>
        <row r="1974">
          <cell r="C1974" t="str">
            <v>D20419</v>
          </cell>
          <cell r="G1974">
            <v>0</v>
          </cell>
          <cell r="I1974">
            <v>0</v>
          </cell>
          <cell r="J1974">
            <v>182</v>
          </cell>
          <cell r="M1974">
            <v>0</v>
          </cell>
          <cell r="N1974">
            <v>0</v>
          </cell>
          <cell r="O1974">
            <v>0</v>
          </cell>
          <cell r="P1974">
            <v>0</v>
          </cell>
          <cell r="Q1974">
            <v>0</v>
          </cell>
          <cell r="R1974">
            <v>0</v>
          </cell>
          <cell r="S1974">
            <v>0</v>
          </cell>
          <cell r="V1974">
            <v>0</v>
          </cell>
          <cell r="Y1974">
            <v>0</v>
          </cell>
          <cell r="AC1974" t="str">
            <v>D20419No</v>
          </cell>
          <cell r="AG1974">
            <v>0</v>
          </cell>
          <cell r="AH1974">
            <v>0</v>
          </cell>
        </row>
        <row r="1975">
          <cell r="C1975" t="str">
            <v>D20419</v>
          </cell>
          <cell r="G1975">
            <v>0</v>
          </cell>
          <cell r="I1975">
            <v>0</v>
          </cell>
          <cell r="J1975">
            <v>0</v>
          </cell>
          <cell r="M1975">
            <v>0</v>
          </cell>
          <cell r="N1975">
            <v>0</v>
          </cell>
          <cell r="O1975">
            <v>2480</v>
          </cell>
          <cell r="P1975">
            <v>0</v>
          </cell>
          <cell r="Q1975">
            <v>0</v>
          </cell>
          <cell r="R1975">
            <v>0</v>
          </cell>
          <cell r="S1975">
            <v>0</v>
          </cell>
          <cell r="V1975">
            <v>0</v>
          </cell>
          <cell r="Y1975">
            <v>0</v>
          </cell>
          <cell r="AC1975" t="str">
            <v>D20419No</v>
          </cell>
          <cell r="AG1975">
            <v>0</v>
          </cell>
          <cell r="AH1975">
            <v>0</v>
          </cell>
        </row>
        <row r="1976">
          <cell r="C1976" t="str">
            <v>D20419</v>
          </cell>
          <cell r="G1976">
            <v>0</v>
          </cell>
          <cell r="I1976">
            <v>0</v>
          </cell>
          <cell r="J1976">
            <v>0</v>
          </cell>
          <cell r="M1976">
            <v>0</v>
          </cell>
          <cell r="N1976">
            <v>0</v>
          </cell>
          <cell r="O1976">
            <v>41.3</v>
          </cell>
          <cell r="P1976">
            <v>0</v>
          </cell>
          <cell r="Q1976">
            <v>0</v>
          </cell>
          <cell r="R1976">
            <v>0</v>
          </cell>
          <cell r="S1976">
            <v>56.17</v>
          </cell>
          <cell r="V1976">
            <v>56.17</v>
          </cell>
          <cell r="Y1976">
            <v>56.17</v>
          </cell>
          <cell r="AC1976" t="str">
            <v>D20419No</v>
          </cell>
          <cell r="AG1976">
            <v>0</v>
          </cell>
          <cell r="AH1976">
            <v>0</v>
          </cell>
        </row>
        <row r="1977">
          <cell r="C1977" t="str">
            <v>D20419</v>
          </cell>
          <cell r="G1977">
            <v>0</v>
          </cell>
          <cell r="I1977">
            <v>0</v>
          </cell>
          <cell r="J1977">
            <v>0</v>
          </cell>
          <cell r="M1977">
            <v>0</v>
          </cell>
          <cell r="N1977">
            <v>0</v>
          </cell>
          <cell r="O1977">
            <v>0</v>
          </cell>
          <cell r="P1977">
            <v>0</v>
          </cell>
          <cell r="Q1977">
            <v>0</v>
          </cell>
          <cell r="R1977">
            <v>0</v>
          </cell>
          <cell r="S1977">
            <v>80.3</v>
          </cell>
          <cell r="V1977">
            <v>80.3</v>
          </cell>
          <cell r="Y1977">
            <v>80.3</v>
          </cell>
          <cell r="AC1977" t="str">
            <v>D20419No</v>
          </cell>
          <cell r="AG1977">
            <v>0</v>
          </cell>
          <cell r="AH1977">
            <v>0</v>
          </cell>
        </row>
        <row r="1978">
          <cell r="C1978" t="str">
            <v>D20419</v>
          </cell>
          <cell r="G1978">
            <v>0</v>
          </cell>
          <cell r="I1978">
            <v>1000</v>
          </cell>
          <cell r="J1978">
            <v>3405.4000000000233</v>
          </cell>
          <cell r="M1978">
            <v>10000</v>
          </cell>
          <cell r="N1978">
            <v>10000</v>
          </cell>
          <cell r="O1978">
            <v>98226.08</v>
          </cell>
          <cell r="P1978">
            <v>0</v>
          </cell>
          <cell r="Q1978">
            <v>0</v>
          </cell>
          <cell r="R1978">
            <v>0</v>
          </cell>
          <cell r="S1978">
            <v>-56613.48</v>
          </cell>
          <cell r="V1978">
            <v>2.9999999998835847E-2</v>
          </cell>
          <cell r="Y1978">
            <v>2.9999999998835847E-2</v>
          </cell>
          <cell r="AC1978" t="str">
            <v>D20419No</v>
          </cell>
          <cell r="AG1978">
            <v>0</v>
          </cell>
          <cell r="AH1978">
            <v>0</v>
          </cell>
        </row>
        <row r="1979">
          <cell r="C1979" t="str">
            <v>D20419</v>
          </cell>
          <cell r="G1979">
            <v>0</v>
          </cell>
          <cell r="I1979">
            <v>1000</v>
          </cell>
          <cell r="J1979">
            <v>0</v>
          </cell>
          <cell r="M1979">
            <v>1000</v>
          </cell>
          <cell r="N1979">
            <v>1000</v>
          </cell>
          <cell r="O1979">
            <v>0</v>
          </cell>
          <cell r="P1979">
            <v>0</v>
          </cell>
          <cell r="Q1979">
            <v>0</v>
          </cell>
          <cell r="R1979">
            <v>0</v>
          </cell>
          <cell r="S1979">
            <v>0</v>
          </cell>
          <cell r="V1979">
            <v>0</v>
          </cell>
          <cell r="Y1979">
            <v>0</v>
          </cell>
          <cell r="AC1979" t="str">
            <v>D20419No</v>
          </cell>
          <cell r="AG1979">
            <v>0</v>
          </cell>
          <cell r="AH1979">
            <v>0</v>
          </cell>
        </row>
        <row r="1980">
          <cell r="C1980" t="str">
            <v>D20419</v>
          </cell>
          <cell r="G1980">
            <v>0</v>
          </cell>
          <cell r="I1980">
            <v>0</v>
          </cell>
          <cell r="J1980">
            <v>24999.75</v>
          </cell>
          <cell r="M1980">
            <v>0</v>
          </cell>
          <cell r="N1980">
            <v>0</v>
          </cell>
          <cell r="O1980">
            <v>-24826.09</v>
          </cell>
          <cell r="P1980">
            <v>0</v>
          </cell>
          <cell r="Q1980">
            <v>0</v>
          </cell>
          <cell r="R1980">
            <v>0</v>
          </cell>
          <cell r="S1980">
            <v>336.38</v>
          </cell>
          <cell r="V1980">
            <v>336.38</v>
          </cell>
          <cell r="Y1980">
            <v>336.38</v>
          </cell>
          <cell r="AC1980" t="str">
            <v>D20419No</v>
          </cell>
          <cell r="AG1980">
            <v>0</v>
          </cell>
          <cell r="AH1980">
            <v>0</v>
          </cell>
        </row>
        <row r="1981">
          <cell r="C1981" t="str">
            <v>D20419</v>
          </cell>
          <cell r="G1981">
            <v>0</v>
          </cell>
          <cell r="I1981">
            <v>0</v>
          </cell>
          <cell r="J1981">
            <v>33.9</v>
          </cell>
          <cell r="M1981">
            <v>0</v>
          </cell>
          <cell r="N1981">
            <v>0</v>
          </cell>
          <cell r="O1981">
            <v>0</v>
          </cell>
          <cell r="P1981">
            <v>0</v>
          </cell>
          <cell r="Q1981">
            <v>0</v>
          </cell>
          <cell r="R1981">
            <v>0</v>
          </cell>
          <cell r="S1981">
            <v>0</v>
          </cell>
          <cell r="V1981">
            <v>0</v>
          </cell>
          <cell r="Y1981">
            <v>0</v>
          </cell>
          <cell r="AC1981" t="str">
            <v>D20419No</v>
          </cell>
          <cell r="AG1981">
            <v>0</v>
          </cell>
          <cell r="AH1981">
            <v>0</v>
          </cell>
        </row>
        <row r="1982">
          <cell r="C1982" t="str">
            <v>D20419</v>
          </cell>
          <cell r="G1982">
            <v>0</v>
          </cell>
          <cell r="I1982">
            <v>0</v>
          </cell>
          <cell r="J1982">
            <v>894.09999999999991</v>
          </cell>
          <cell r="M1982">
            <v>0</v>
          </cell>
          <cell r="N1982">
            <v>0</v>
          </cell>
          <cell r="O1982">
            <v>833.75</v>
          </cell>
          <cell r="P1982">
            <v>0</v>
          </cell>
          <cell r="Q1982">
            <v>0</v>
          </cell>
          <cell r="R1982">
            <v>0</v>
          </cell>
          <cell r="S1982">
            <v>0</v>
          </cell>
          <cell r="V1982">
            <v>0</v>
          </cell>
          <cell r="Y1982">
            <v>0</v>
          </cell>
          <cell r="AC1982" t="str">
            <v>D20419No</v>
          </cell>
          <cell r="AG1982">
            <v>0</v>
          </cell>
          <cell r="AH1982">
            <v>0</v>
          </cell>
        </row>
        <row r="1983">
          <cell r="C1983" t="str">
            <v>D20419</v>
          </cell>
          <cell r="G1983">
            <v>0</v>
          </cell>
          <cell r="I1983">
            <v>0</v>
          </cell>
          <cell r="J1983">
            <v>311</v>
          </cell>
          <cell r="M1983">
            <v>0</v>
          </cell>
          <cell r="N1983">
            <v>0</v>
          </cell>
          <cell r="O1983">
            <v>0</v>
          </cell>
          <cell r="P1983">
            <v>0</v>
          </cell>
          <cell r="Q1983">
            <v>0</v>
          </cell>
          <cell r="R1983">
            <v>0</v>
          </cell>
          <cell r="S1983">
            <v>292.5</v>
          </cell>
          <cell r="V1983">
            <v>292.5</v>
          </cell>
          <cell r="Y1983">
            <v>292.5</v>
          </cell>
          <cell r="AC1983" t="str">
            <v>D20419No</v>
          </cell>
          <cell r="AG1983">
            <v>0</v>
          </cell>
          <cell r="AH1983">
            <v>0</v>
          </cell>
        </row>
        <row r="1984">
          <cell r="C1984" t="str">
            <v>D20419</v>
          </cell>
          <cell r="G1984">
            <v>0</v>
          </cell>
          <cell r="I1984">
            <v>0</v>
          </cell>
          <cell r="J1984">
            <v>917.21</v>
          </cell>
          <cell r="M1984">
            <v>0</v>
          </cell>
          <cell r="N1984">
            <v>0</v>
          </cell>
          <cell r="O1984">
            <v>1123.82</v>
          </cell>
          <cell r="P1984">
            <v>0</v>
          </cell>
          <cell r="Q1984">
            <v>0</v>
          </cell>
          <cell r="R1984">
            <v>0</v>
          </cell>
          <cell r="S1984">
            <v>0</v>
          </cell>
          <cell r="V1984">
            <v>0</v>
          </cell>
          <cell r="Y1984">
            <v>0</v>
          </cell>
          <cell r="AC1984" t="str">
            <v>D20419No</v>
          </cell>
          <cell r="AG1984">
            <v>0</v>
          </cell>
          <cell r="AH1984">
            <v>0</v>
          </cell>
        </row>
        <row r="1985">
          <cell r="C1985" t="str">
            <v>D20419</v>
          </cell>
          <cell r="G1985">
            <v>0</v>
          </cell>
          <cell r="I1985">
            <v>6000</v>
          </cell>
          <cell r="J1985">
            <v>0</v>
          </cell>
          <cell r="M1985">
            <v>8900</v>
          </cell>
          <cell r="N1985">
            <v>8900</v>
          </cell>
          <cell r="O1985">
            <v>10051.66</v>
          </cell>
          <cell r="P1985">
            <v>0</v>
          </cell>
          <cell r="Q1985">
            <v>0</v>
          </cell>
          <cell r="R1985">
            <v>0</v>
          </cell>
          <cell r="S1985">
            <v>0</v>
          </cell>
          <cell r="V1985">
            <v>0</v>
          </cell>
          <cell r="Y1985">
            <v>0</v>
          </cell>
          <cell r="AC1985" t="str">
            <v>D20419No</v>
          </cell>
          <cell r="AG1985">
            <v>0</v>
          </cell>
          <cell r="AH1985">
            <v>0</v>
          </cell>
        </row>
        <row r="1986">
          <cell r="C1986" t="str">
            <v>D20419</v>
          </cell>
          <cell r="G1986">
            <v>0</v>
          </cell>
          <cell r="I1986">
            <v>0</v>
          </cell>
          <cell r="J1986">
            <v>201.63</v>
          </cell>
          <cell r="M1986">
            <v>0</v>
          </cell>
          <cell r="N1986">
            <v>0</v>
          </cell>
          <cell r="O1986">
            <v>1197.6500000000001</v>
          </cell>
          <cell r="P1986">
            <v>0</v>
          </cell>
          <cell r="Q1986">
            <v>0</v>
          </cell>
          <cell r="R1986">
            <v>0</v>
          </cell>
          <cell r="S1986">
            <v>0</v>
          </cell>
          <cell r="V1986">
            <v>0</v>
          </cell>
          <cell r="Y1986">
            <v>0</v>
          </cell>
          <cell r="AC1986" t="str">
            <v>D20419No</v>
          </cell>
          <cell r="AG1986">
            <v>0</v>
          </cell>
          <cell r="AH1986">
            <v>0</v>
          </cell>
        </row>
        <row r="1987">
          <cell r="C1987" t="str">
            <v>D20419</v>
          </cell>
          <cell r="G1987">
            <v>0</v>
          </cell>
          <cell r="I1987">
            <v>0</v>
          </cell>
          <cell r="J1987">
            <v>0</v>
          </cell>
          <cell r="M1987">
            <v>0</v>
          </cell>
          <cell r="N1987">
            <v>0</v>
          </cell>
          <cell r="O1987">
            <v>37.32</v>
          </cell>
          <cell r="P1987">
            <v>0</v>
          </cell>
          <cell r="Q1987">
            <v>0</v>
          </cell>
          <cell r="R1987">
            <v>0</v>
          </cell>
          <cell r="S1987">
            <v>519</v>
          </cell>
          <cell r="V1987">
            <v>451.11</v>
          </cell>
          <cell r="Y1987">
            <v>451.11</v>
          </cell>
          <cell r="AC1987" t="str">
            <v>D20419No</v>
          </cell>
          <cell r="AG1987">
            <v>0</v>
          </cell>
          <cell r="AH1987">
            <v>0</v>
          </cell>
        </row>
        <row r="1988">
          <cell r="C1988" t="str">
            <v>D20419</v>
          </cell>
          <cell r="G1988">
            <v>0</v>
          </cell>
          <cell r="I1988">
            <v>0</v>
          </cell>
          <cell r="J1988">
            <v>85.5</v>
          </cell>
          <cell r="M1988">
            <v>0</v>
          </cell>
          <cell r="N1988">
            <v>0</v>
          </cell>
          <cell r="O1988">
            <v>0</v>
          </cell>
          <cell r="P1988">
            <v>0</v>
          </cell>
          <cell r="Q1988">
            <v>0</v>
          </cell>
          <cell r="R1988">
            <v>0</v>
          </cell>
          <cell r="S1988">
            <v>0</v>
          </cell>
          <cell r="V1988">
            <v>0</v>
          </cell>
          <cell r="Y1988">
            <v>0</v>
          </cell>
          <cell r="AC1988" t="str">
            <v>D20419No</v>
          </cell>
          <cell r="AG1988">
            <v>0</v>
          </cell>
          <cell r="AH1988">
            <v>0</v>
          </cell>
        </row>
        <row r="1989">
          <cell r="C1989" t="str">
            <v>D20419</v>
          </cell>
          <cell r="G1989">
            <v>0</v>
          </cell>
          <cell r="I1989">
            <v>0</v>
          </cell>
          <cell r="J1989">
            <v>34.79</v>
          </cell>
          <cell r="M1989">
            <v>0</v>
          </cell>
          <cell r="N1989">
            <v>0</v>
          </cell>
          <cell r="O1989">
            <v>47.6</v>
          </cell>
          <cell r="P1989">
            <v>0</v>
          </cell>
          <cell r="Q1989">
            <v>0</v>
          </cell>
          <cell r="R1989">
            <v>0</v>
          </cell>
          <cell r="S1989">
            <v>0</v>
          </cell>
          <cell r="V1989">
            <v>0</v>
          </cell>
          <cell r="Y1989">
            <v>0</v>
          </cell>
          <cell r="AC1989" t="str">
            <v>D20419No</v>
          </cell>
          <cell r="AG1989">
            <v>0</v>
          </cell>
          <cell r="AH1989">
            <v>0</v>
          </cell>
        </row>
        <row r="1990">
          <cell r="C1990" t="str">
            <v>D20419</v>
          </cell>
          <cell r="G1990">
            <v>0</v>
          </cell>
          <cell r="I1990">
            <v>34000</v>
          </cell>
          <cell r="J1990">
            <v>31418.7</v>
          </cell>
          <cell r="M1990">
            <v>0</v>
          </cell>
          <cell r="N1990">
            <v>0</v>
          </cell>
          <cell r="O1990">
            <v>0</v>
          </cell>
          <cell r="P1990">
            <v>0</v>
          </cell>
          <cell r="Q1990">
            <v>0</v>
          </cell>
          <cell r="R1990">
            <v>0</v>
          </cell>
          <cell r="S1990">
            <v>0</v>
          </cell>
          <cell r="V1990">
            <v>0</v>
          </cell>
          <cell r="Y1990">
            <v>0</v>
          </cell>
          <cell r="AC1990" t="str">
            <v>D20419No</v>
          </cell>
          <cell r="AG1990">
            <v>0</v>
          </cell>
          <cell r="AH1990">
            <v>0</v>
          </cell>
        </row>
        <row r="1991">
          <cell r="C1991" t="str">
            <v>D20419</v>
          </cell>
          <cell r="G1991">
            <v>0</v>
          </cell>
          <cell r="I1991">
            <v>3000</v>
          </cell>
          <cell r="J1991">
            <v>179781.22</v>
          </cell>
          <cell r="M1991">
            <v>0</v>
          </cell>
          <cell r="N1991">
            <v>0</v>
          </cell>
          <cell r="O1991">
            <v>62078.530000000013</v>
          </cell>
          <cell r="P1991">
            <v>0</v>
          </cell>
          <cell r="Q1991">
            <v>0</v>
          </cell>
          <cell r="R1991">
            <v>0</v>
          </cell>
          <cell r="S1991">
            <v>42272.020000000004</v>
          </cell>
          <cell r="V1991">
            <v>6.0000000004947651E-2</v>
          </cell>
          <cell r="Y1991">
            <v>6.0000000004947651E-2</v>
          </cell>
          <cell r="AC1991" t="str">
            <v>D20419No</v>
          </cell>
          <cell r="AG1991">
            <v>0</v>
          </cell>
          <cell r="AH1991">
            <v>0</v>
          </cell>
        </row>
        <row r="1992">
          <cell r="C1992" t="str">
            <v>D20419</v>
          </cell>
          <cell r="G1992">
            <v>0</v>
          </cell>
          <cell r="I1992">
            <v>0</v>
          </cell>
          <cell r="J1992">
            <v>66963.460000000006</v>
          </cell>
          <cell r="M1992">
            <v>11000</v>
          </cell>
          <cell r="N1992">
            <v>11000</v>
          </cell>
          <cell r="O1992">
            <v>23069.83</v>
          </cell>
          <cell r="P1992">
            <v>0</v>
          </cell>
          <cell r="Q1992">
            <v>0</v>
          </cell>
          <cell r="R1992">
            <v>0</v>
          </cell>
          <cell r="S1992">
            <v>2190.31</v>
          </cell>
          <cell r="V1992">
            <v>10950.31</v>
          </cell>
          <cell r="Y1992">
            <v>10950.31</v>
          </cell>
          <cell r="AC1992" t="str">
            <v>D20419No</v>
          </cell>
          <cell r="AG1992">
            <v>0</v>
          </cell>
          <cell r="AH1992">
            <v>0</v>
          </cell>
        </row>
        <row r="1993">
          <cell r="C1993" t="str">
            <v>D20419</v>
          </cell>
          <cell r="G1993">
            <v>0</v>
          </cell>
          <cell r="I1993">
            <v>2000</v>
          </cell>
          <cell r="J1993">
            <v>3604.69</v>
          </cell>
          <cell r="M1993">
            <v>2000</v>
          </cell>
          <cell r="N1993">
            <v>2000</v>
          </cell>
          <cell r="O1993">
            <v>6248.05</v>
          </cell>
          <cell r="P1993">
            <v>0</v>
          </cell>
          <cell r="Q1993">
            <v>0</v>
          </cell>
          <cell r="R1993">
            <v>0</v>
          </cell>
          <cell r="S1993">
            <v>0</v>
          </cell>
          <cell r="V1993">
            <v>0</v>
          </cell>
          <cell r="Y1993">
            <v>0</v>
          </cell>
          <cell r="AC1993" t="str">
            <v>D20419No</v>
          </cell>
          <cell r="AG1993">
            <v>0</v>
          </cell>
          <cell r="AH1993">
            <v>0</v>
          </cell>
        </row>
        <row r="1994">
          <cell r="C1994" t="str">
            <v>D20419</v>
          </cell>
          <cell r="G1994">
            <v>0</v>
          </cell>
          <cell r="I1994">
            <v>0</v>
          </cell>
          <cell r="J1994">
            <v>180</v>
          </cell>
          <cell r="M1994">
            <v>0</v>
          </cell>
          <cell r="N1994">
            <v>0</v>
          </cell>
          <cell r="O1994">
            <v>3117.6899999999996</v>
          </cell>
          <cell r="P1994">
            <v>0</v>
          </cell>
          <cell r="Q1994">
            <v>0</v>
          </cell>
          <cell r="R1994">
            <v>0</v>
          </cell>
          <cell r="S1994">
            <v>1636.38</v>
          </cell>
          <cell r="V1994">
            <v>1093.83</v>
          </cell>
          <cell r="Y1994">
            <v>1093.83</v>
          </cell>
          <cell r="AC1994" t="str">
            <v>D20419No</v>
          </cell>
          <cell r="AG1994">
            <v>0</v>
          </cell>
          <cell r="AH1994">
            <v>0</v>
          </cell>
        </row>
        <row r="1995">
          <cell r="C1995" t="str">
            <v>D20419</v>
          </cell>
          <cell r="G1995">
            <v>0</v>
          </cell>
          <cell r="I1995">
            <v>0</v>
          </cell>
          <cell r="J1995">
            <v>50431.8</v>
          </cell>
          <cell r="M1995">
            <v>0</v>
          </cell>
          <cell r="N1995">
            <v>0</v>
          </cell>
          <cell r="O1995">
            <v>198.07999999999447</v>
          </cell>
          <cell r="P1995">
            <v>0</v>
          </cell>
          <cell r="Q1995">
            <v>0</v>
          </cell>
          <cell r="R1995">
            <v>0</v>
          </cell>
          <cell r="S1995">
            <v>0</v>
          </cell>
          <cell r="V1995">
            <v>0</v>
          </cell>
          <cell r="Y1995">
            <v>0</v>
          </cell>
          <cell r="AC1995" t="str">
            <v>D20419No</v>
          </cell>
          <cell r="AG1995">
            <v>0</v>
          </cell>
          <cell r="AH1995">
            <v>0</v>
          </cell>
        </row>
        <row r="1996">
          <cell r="C1996" t="str">
            <v>D20419</v>
          </cell>
          <cell r="G1996">
            <v>0</v>
          </cell>
          <cell r="I1996">
            <v>0</v>
          </cell>
          <cell r="J1996">
            <v>0</v>
          </cell>
          <cell r="M1996">
            <v>0</v>
          </cell>
          <cell r="N1996">
            <v>0</v>
          </cell>
          <cell r="O1996">
            <v>288.55</v>
          </cell>
          <cell r="P1996">
            <v>0</v>
          </cell>
          <cell r="Q1996">
            <v>0</v>
          </cell>
          <cell r="R1996">
            <v>0</v>
          </cell>
          <cell r="S1996">
            <v>0</v>
          </cell>
          <cell r="V1996">
            <v>25000</v>
          </cell>
          <cell r="Y1996">
            <v>25000</v>
          </cell>
          <cell r="AC1996" t="str">
            <v>D20419No</v>
          </cell>
          <cell r="AG1996">
            <v>0</v>
          </cell>
          <cell r="AH1996">
            <v>0</v>
          </cell>
        </row>
        <row r="1997">
          <cell r="C1997" t="str">
            <v>D20419</v>
          </cell>
          <cell r="G1997">
            <v>0</v>
          </cell>
          <cell r="I1997">
            <v>0</v>
          </cell>
          <cell r="J1997">
            <v>50.6</v>
          </cell>
          <cell r="M1997">
            <v>0</v>
          </cell>
          <cell r="N1997">
            <v>0</v>
          </cell>
          <cell r="O1997">
            <v>285.5</v>
          </cell>
          <cell r="P1997">
            <v>0</v>
          </cell>
          <cell r="Q1997">
            <v>0</v>
          </cell>
          <cell r="R1997">
            <v>0</v>
          </cell>
          <cell r="S1997">
            <v>0</v>
          </cell>
          <cell r="V1997">
            <v>0</v>
          </cell>
          <cell r="Y1997">
            <v>0</v>
          </cell>
          <cell r="AC1997" t="str">
            <v>D20419No</v>
          </cell>
          <cell r="AG1997">
            <v>0</v>
          </cell>
          <cell r="AH1997">
            <v>0</v>
          </cell>
        </row>
        <row r="1998">
          <cell r="C1998" t="str">
            <v>D20419</v>
          </cell>
          <cell r="G1998">
            <v>0</v>
          </cell>
          <cell r="I1998">
            <v>8000</v>
          </cell>
          <cell r="J1998">
            <v>6400</v>
          </cell>
          <cell r="M1998">
            <v>0</v>
          </cell>
          <cell r="N1998">
            <v>0</v>
          </cell>
          <cell r="O1998">
            <v>1200</v>
          </cell>
          <cell r="P1998">
            <v>0</v>
          </cell>
          <cell r="Q1998">
            <v>0</v>
          </cell>
          <cell r="R1998">
            <v>0</v>
          </cell>
          <cell r="S1998">
            <v>0</v>
          </cell>
          <cell r="V1998">
            <v>0</v>
          </cell>
          <cell r="Y1998">
            <v>0</v>
          </cell>
          <cell r="AC1998" t="str">
            <v>D20419No</v>
          </cell>
          <cell r="AG1998">
            <v>0</v>
          </cell>
          <cell r="AH1998">
            <v>0</v>
          </cell>
        </row>
        <row r="1999">
          <cell r="C1999" t="str">
            <v>D20419</v>
          </cell>
          <cell r="G1999">
            <v>0</v>
          </cell>
          <cell r="I1999">
            <v>0</v>
          </cell>
          <cell r="J1999">
            <v>0</v>
          </cell>
          <cell r="M1999">
            <v>0</v>
          </cell>
          <cell r="N1999">
            <v>0</v>
          </cell>
          <cell r="O1999">
            <v>0</v>
          </cell>
          <cell r="P1999">
            <v>0</v>
          </cell>
          <cell r="Q1999">
            <v>0</v>
          </cell>
          <cell r="R1999">
            <v>0</v>
          </cell>
          <cell r="S1999">
            <v>0</v>
          </cell>
          <cell r="V1999">
            <v>0</v>
          </cell>
          <cell r="Y1999">
            <v>0</v>
          </cell>
          <cell r="AC1999" t="str">
            <v>D20419Yes</v>
          </cell>
          <cell r="AG1999">
            <v>0</v>
          </cell>
          <cell r="AH1999">
            <v>0</v>
          </cell>
        </row>
        <row r="2000">
          <cell r="C2000" t="str">
            <v>D20419</v>
          </cell>
          <cell r="G2000">
            <v>0</v>
          </cell>
          <cell r="I2000">
            <v>0</v>
          </cell>
          <cell r="J2000">
            <v>0</v>
          </cell>
          <cell r="M2000">
            <v>0</v>
          </cell>
          <cell r="N2000">
            <v>0</v>
          </cell>
          <cell r="O2000">
            <v>0</v>
          </cell>
          <cell r="P2000">
            <v>0</v>
          </cell>
          <cell r="Q2000">
            <v>0</v>
          </cell>
          <cell r="R2000">
            <v>0</v>
          </cell>
          <cell r="S2000">
            <v>0</v>
          </cell>
          <cell r="V2000">
            <v>0</v>
          </cell>
          <cell r="Y2000">
            <v>0</v>
          </cell>
          <cell r="AC2000" t="str">
            <v>D20419Yes</v>
          </cell>
          <cell r="AG2000">
            <v>0</v>
          </cell>
          <cell r="AH2000">
            <v>0</v>
          </cell>
        </row>
        <row r="2001">
          <cell r="C2001" t="str">
            <v>D20419</v>
          </cell>
          <cell r="G2001">
            <v>0</v>
          </cell>
          <cell r="I2001">
            <v>0</v>
          </cell>
          <cell r="J2001">
            <v>0</v>
          </cell>
          <cell r="M2001">
            <v>0</v>
          </cell>
          <cell r="N2001">
            <v>0</v>
          </cell>
          <cell r="O2001">
            <v>0</v>
          </cell>
          <cell r="P2001">
            <v>0</v>
          </cell>
          <cell r="Q2001">
            <v>0</v>
          </cell>
          <cell r="R2001">
            <v>1700</v>
          </cell>
          <cell r="S2001">
            <v>1700</v>
          </cell>
          <cell r="V2001">
            <v>1700</v>
          </cell>
          <cell r="Y2001">
            <v>0</v>
          </cell>
          <cell r="AC2001" t="str">
            <v>D20419Yes</v>
          </cell>
          <cell r="AG2001">
            <v>0</v>
          </cell>
          <cell r="AH2001">
            <v>0</v>
          </cell>
        </row>
        <row r="2002">
          <cell r="C2002" t="str">
            <v>D20419</v>
          </cell>
          <cell r="G2002">
            <v>0</v>
          </cell>
          <cell r="I2002">
            <v>0</v>
          </cell>
          <cell r="J2002">
            <v>0</v>
          </cell>
          <cell r="M2002">
            <v>0</v>
          </cell>
          <cell r="N2002">
            <v>0</v>
          </cell>
          <cell r="O2002">
            <v>0</v>
          </cell>
          <cell r="P2002">
            <v>0</v>
          </cell>
          <cell r="Q2002">
            <v>0</v>
          </cell>
          <cell r="R2002">
            <v>300</v>
          </cell>
          <cell r="S2002">
            <v>300</v>
          </cell>
          <cell r="V2002">
            <v>300</v>
          </cell>
          <cell r="Y2002">
            <v>0</v>
          </cell>
          <cell r="AC2002" t="str">
            <v>D20419Yes</v>
          </cell>
          <cell r="AG2002">
            <v>0</v>
          </cell>
          <cell r="AH2002">
            <v>0</v>
          </cell>
        </row>
        <row r="2003">
          <cell r="C2003" t="str">
            <v>D20419</v>
          </cell>
          <cell r="G2003">
            <v>0</v>
          </cell>
          <cell r="I2003">
            <v>0</v>
          </cell>
          <cell r="J2003">
            <v>0</v>
          </cell>
          <cell r="M2003">
            <v>0</v>
          </cell>
          <cell r="N2003">
            <v>0</v>
          </cell>
          <cell r="O2003">
            <v>0</v>
          </cell>
          <cell r="P2003">
            <v>0</v>
          </cell>
          <cell r="Q2003">
            <v>0</v>
          </cell>
          <cell r="R2003">
            <v>800</v>
          </cell>
          <cell r="S2003">
            <v>800</v>
          </cell>
          <cell r="V2003">
            <v>800</v>
          </cell>
          <cell r="Y2003">
            <v>0</v>
          </cell>
          <cell r="AC2003" t="str">
            <v>D20419Yes</v>
          </cell>
          <cell r="AG2003">
            <v>0</v>
          </cell>
          <cell r="AH2003">
            <v>0</v>
          </cell>
        </row>
        <row r="2004">
          <cell r="C2004" t="str">
            <v>D20419</v>
          </cell>
          <cell r="G2004">
            <v>0</v>
          </cell>
          <cell r="I2004">
            <v>0</v>
          </cell>
          <cell r="J2004">
            <v>0</v>
          </cell>
          <cell r="M2004">
            <v>0</v>
          </cell>
          <cell r="N2004">
            <v>0</v>
          </cell>
          <cell r="O2004">
            <v>0</v>
          </cell>
          <cell r="P2004">
            <v>0</v>
          </cell>
          <cell r="Q2004">
            <v>0</v>
          </cell>
          <cell r="R2004">
            <v>8000</v>
          </cell>
          <cell r="S2004">
            <v>8000</v>
          </cell>
          <cell r="V2004">
            <v>8000</v>
          </cell>
          <cell r="Y2004">
            <v>0</v>
          </cell>
          <cell r="AC2004" t="str">
            <v>D20419Yes</v>
          </cell>
          <cell r="AG2004">
            <v>0</v>
          </cell>
          <cell r="AH2004">
            <v>0</v>
          </cell>
        </row>
        <row r="2005">
          <cell r="C2005" t="str">
            <v>D20419</v>
          </cell>
          <cell r="G2005">
            <v>0</v>
          </cell>
          <cell r="I2005">
            <v>0</v>
          </cell>
          <cell r="J2005">
            <v>0</v>
          </cell>
          <cell r="M2005">
            <v>0</v>
          </cell>
          <cell r="N2005">
            <v>0</v>
          </cell>
          <cell r="O2005">
            <v>0</v>
          </cell>
          <cell r="P2005">
            <v>0</v>
          </cell>
          <cell r="Q2005">
            <v>0</v>
          </cell>
          <cell r="R2005">
            <v>0</v>
          </cell>
          <cell r="S2005">
            <v>0</v>
          </cell>
          <cell r="V2005">
            <v>0</v>
          </cell>
          <cell r="Y2005">
            <v>0</v>
          </cell>
          <cell r="AC2005" t="str">
            <v>D20419Yes</v>
          </cell>
          <cell r="AG2005">
            <v>0</v>
          </cell>
          <cell r="AH2005">
            <v>0</v>
          </cell>
        </row>
        <row r="2006">
          <cell r="C2006" t="str">
            <v>D20419</v>
          </cell>
          <cell r="G2006">
            <v>0</v>
          </cell>
          <cell r="I2006">
            <v>0</v>
          </cell>
          <cell r="J2006">
            <v>0</v>
          </cell>
          <cell r="M2006">
            <v>0</v>
          </cell>
          <cell r="N2006">
            <v>86300</v>
          </cell>
          <cell r="O2006">
            <v>86300</v>
          </cell>
          <cell r="P2006">
            <v>0</v>
          </cell>
          <cell r="Q2006">
            <v>0</v>
          </cell>
          <cell r="R2006">
            <v>0</v>
          </cell>
          <cell r="S2006">
            <v>0</v>
          </cell>
          <cell r="V2006">
            <v>0</v>
          </cell>
          <cell r="Y2006">
            <v>0</v>
          </cell>
          <cell r="AC2006" t="str">
            <v>D20419Yes</v>
          </cell>
          <cell r="AG2006">
            <v>0</v>
          </cell>
          <cell r="AH2006">
            <v>0</v>
          </cell>
        </row>
        <row r="2007">
          <cell r="C2007" t="str">
            <v>D20419</v>
          </cell>
          <cell r="G2007">
            <v>0</v>
          </cell>
          <cell r="I2007">
            <v>0</v>
          </cell>
          <cell r="J2007">
            <v>0</v>
          </cell>
          <cell r="M2007">
            <v>0</v>
          </cell>
          <cell r="N2007">
            <v>0</v>
          </cell>
          <cell r="O2007">
            <v>0</v>
          </cell>
          <cell r="P2007">
            <v>0</v>
          </cell>
          <cell r="Q2007">
            <v>0</v>
          </cell>
          <cell r="R2007">
            <v>0</v>
          </cell>
          <cell r="S2007">
            <v>0</v>
          </cell>
          <cell r="V2007">
            <v>0</v>
          </cell>
          <cell r="Y2007">
            <v>0</v>
          </cell>
          <cell r="AC2007" t="str">
            <v>D20419Yes</v>
          </cell>
          <cell r="AG2007">
            <v>0</v>
          </cell>
          <cell r="AH2007">
            <v>0</v>
          </cell>
        </row>
        <row r="2008">
          <cell r="C2008" t="str">
            <v>D20419</v>
          </cell>
          <cell r="G2008">
            <v>0</v>
          </cell>
          <cell r="I2008">
            <v>0</v>
          </cell>
          <cell r="J2008">
            <v>0</v>
          </cell>
          <cell r="M2008">
            <v>0</v>
          </cell>
          <cell r="N2008">
            <v>0</v>
          </cell>
          <cell r="O2008">
            <v>0</v>
          </cell>
          <cell r="P2008">
            <v>0</v>
          </cell>
          <cell r="Q2008">
            <v>0</v>
          </cell>
          <cell r="R2008">
            <v>0</v>
          </cell>
          <cell r="S2008">
            <v>0</v>
          </cell>
          <cell r="V2008">
            <v>0</v>
          </cell>
          <cell r="Y2008">
            <v>0</v>
          </cell>
          <cell r="AC2008" t="str">
            <v>D20419Yes</v>
          </cell>
          <cell r="AG2008">
            <v>0</v>
          </cell>
          <cell r="AH2008">
            <v>0</v>
          </cell>
        </row>
        <row r="2009">
          <cell r="C2009" t="str">
            <v>D20419</v>
          </cell>
          <cell r="G2009">
            <v>0</v>
          </cell>
          <cell r="I2009">
            <v>0</v>
          </cell>
          <cell r="J2009">
            <v>0</v>
          </cell>
          <cell r="M2009">
            <v>0</v>
          </cell>
          <cell r="N2009">
            <v>0</v>
          </cell>
          <cell r="O2009">
            <v>0</v>
          </cell>
          <cell r="P2009">
            <v>0</v>
          </cell>
          <cell r="Q2009">
            <v>0</v>
          </cell>
          <cell r="R2009">
            <v>0</v>
          </cell>
          <cell r="S2009">
            <v>0</v>
          </cell>
          <cell r="V2009">
            <v>0</v>
          </cell>
          <cell r="Y2009">
            <v>0</v>
          </cell>
          <cell r="AC2009" t="str">
            <v>D20419Yes</v>
          </cell>
          <cell r="AG2009">
            <v>0</v>
          </cell>
          <cell r="AH2009">
            <v>0</v>
          </cell>
        </row>
        <row r="2010">
          <cell r="C2010" t="str">
            <v>D20419</v>
          </cell>
          <cell r="G2010">
            <v>0</v>
          </cell>
          <cell r="I2010">
            <v>0</v>
          </cell>
          <cell r="J2010">
            <v>-61204.58</v>
          </cell>
          <cell r="M2010">
            <v>0</v>
          </cell>
          <cell r="N2010">
            <v>0</v>
          </cell>
          <cell r="O2010">
            <v>0</v>
          </cell>
          <cell r="P2010">
            <v>0</v>
          </cell>
          <cell r="Q2010">
            <v>0</v>
          </cell>
          <cell r="R2010">
            <v>0</v>
          </cell>
          <cell r="S2010">
            <v>-5000</v>
          </cell>
          <cell r="V2010">
            <v>-5000</v>
          </cell>
          <cell r="Y2010">
            <v>-5000</v>
          </cell>
          <cell r="AC2010" t="str">
            <v>D20419No</v>
          </cell>
          <cell r="AG2010">
            <v>0</v>
          </cell>
          <cell r="AH2010">
            <v>0</v>
          </cell>
        </row>
        <row r="2011">
          <cell r="C2011" t="str">
            <v>D20419</v>
          </cell>
          <cell r="G2011">
            <v>0</v>
          </cell>
          <cell r="I2011">
            <v>-57000</v>
          </cell>
          <cell r="J2011">
            <v>-321493.99</v>
          </cell>
          <cell r="M2011">
            <v>0</v>
          </cell>
          <cell r="N2011">
            <v>0</v>
          </cell>
          <cell r="O2011">
            <v>0</v>
          </cell>
          <cell r="P2011">
            <v>0</v>
          </cell>
          <cell r="Q2011">
            <v>0</v>
          </cell>
          <cell r="R2011">
            <v>0</v>
          </cell>
          <cell r="S2011">
            <v>0</v>
          </cell>
          <cell r="V2011">
            <v>0</v>
          </cell>
          <cell r="Y2011">
            <v>0</v>
          </cell>
          <cell r="AC2011" t="str">
            <v>D20419No</v>
          </cell>
          <cell r="AG2011">
            <v>0</v>
          </cell>
          <cell r="AH2011">
            <v>0</v>
          </cell>
        </row>
        <row r="2012">
          <cell r="C2012" t="str">
            <v>D20419</v>
          </cell>
          <cell r="G2012">
            <v>0</v>
          </cell>
          <cell r="I2012">
            <v>0</v>
          </cell>
          <cell r="J2012">
            <v>-19729</v>
          </cell>
          <cell r="M2012">
            <v>0</v>
          </cell>
          <cell r="N2012">
            <v>0</v>
          </cell>
          <cell r="O2012">
            <v>0</v>
          </cell>
          <cell r="P2012">
            <v>0</v>
          </cell>
          <cell r="Q2012">
            <v>0</v>
          </cell>
          <cell r="R2012">
            <v>0</v>
          </cell>
          <cell r="S2012">
            <v>0</v>
          </cell>
          <cell r="V2012">
            <v>0</v>
          </cell>
          <cell r="Y2012">
            <v>0</v>
          </cell>
          <cell r="AC2012" t="str">
            <v>D20419No</v>
          </cell>
          <cell r="AG2012">
            <v>0</v>
          </cell>
          <cell r="AH2012">
            <v>0</v>
          </cell>
        </row>
        <row r="2013">
          <cell r="C2013" t="str">
            <v>D20419</v>
          </cell>
          <cell r="G2013">
            <v>0</v>
          </cell>
          <cell r="I2013">
            <v>0</v>
          </cell>
          <cell r="J2013">
            <v>0</v>
          </cell>
          <cell r="M2013">
            <v>0</v>
          </cell>
          <cell r="N2013">
            <v>0</v>
          </cell>
          <cell r="O2013">
            <v>-12867</v>
          </cell>
          <cell r="P2013">
            <v>0</v>
          </cell>
          <cell r="Q2013">
            <v>0</v>
          </cell>
          <cell r="R2013">
            <v>0</v>
          </cell>
          <cell r="S2013">
            <v>-9160</v>
          </cell>
          <cell r="V2013">
            <v>-8910</v>
          </cell>
          <cell r="Y2013">
            <v>-8910</v>
          </cell>
          <cell r="AC2013" t="str">
            <v>D20419No</v>
          </cell>
          <cell r="AG2013">
            <v>0</v>
          </cell>
          <cell r="AH2013">
            <v>0</v>
          </cell>
        </row>
        <row r="2014">
          <cell r="C2014" t="str">
            <v>D20419</v>
          </cell>
          <cell r="G2014">
            <v>0</v>
          </cell>
          <cell r="I2014">
            <v>262880</v>
          </cell>
          <cell r="J2014">
            <v>0</v>
          </cell>
          <cell r="M2014">
            <v>0</v>
          </cell>
          <cell r="N2014">
            <v>0</v>
          </cell>
          <cell r="O2014">
            <v>0</v>
          </cell>
          <cell r="P2014">
            <v>0</v>
          </cell>
          <cell r="Q2014">
            <v>0</v>
          </cell>
          <cell r="R2014">
            <v>0</v>
          </cell>
          <cell r="S2014">
            <v>0</v>
          </cell>
          <cell r="V2014">
            <v>0</v>
          </cell>
          <cell r="Y2014">
            <v>0</v>
          </cell>
          <cell r="AC2014" t="str">
            <v>D20419No</v>
          </cell>
          <cell r="AG2014">
            <v>0</v>
          </cell>
          <cell r="AH2014">
            <v>0</v>
          </cell>
        </row>
        <row r="2015">
          <cell r="C2015">
            <v>0</v>
          </cell>
          <cell r="G2015">
            <v>0</v>
          </cell>
          <cell r="I2015">
            <v>261380</v>
          </cell>
          <cell r="J2015">
            <v>1642.179999999993</v>
          </cell>
          <cell r="M2015">
            <v>229500</v>
          </cell>
          <cell r="N2015">
            <v>315800</v>
          </cell>
          <cell r="O2015">
            <v>349276.74000000005</v>
          </cell>
          <cell r="P2015">
            <v>0</v>
          </cell>
          <cell r="Q2015">
            <v>0</v>
          </cell>
          <cell r="R2015">
            <v>0</v>
          </cell>
          <cell r="S2015">
            <v>49474.2</v>
          </cell>
          <cell r="V2015">
            <v>115882.69000000002</v>
          </cell>
          <cell r="Y2015">
            <v>-1058.04</v>
          </cell>
          <cell r="AC2015" t="str">
            <v/>
          </cell>
          <cell r="AG2015">
            <v>0</v>
          </cell>
          <cell r="AH2015">
            <v>0</v>
          </cell>
        </row>
        <row r="2016">
          <cell r="C2016" t="str">
            <v>D20422</v>
          </cell>
          <cell r="G2016">
            <v>0</v>
          </cell>
          <cell r="I2016">
            <v>30000</v>
          </cell>
          <cell r="J2016">
            <v>51950.990000000005</v>
          </cell>
          <cell r="M2016">
            <v>0</v>
          </cell>
          <cell r="N2016">
            <v>0</v>
          </cell>
          <cell r="O2016">
            <v>52415.64</v>
          </cell>
          <cell r="P2016">
            <v>0</v>
          </cell>
          <cell r="Q2016">
            <v>0</v>
          </cell>
          <cell r="R2016">
            <v>0</v>
          </cell>
          <cell r="S2016">
            <v>8833.92</v>
          </cell>
          <cell r="V2016">
            <v>0</v>
          </cell>
          <cell r="Y2016">
            <v>0</v>
          </cell>
          <cell r="AC2016" t="str">
            <v>D20422No</v>
          </cell>
          <cell r="AG2016">
            <v>0</v>
          </cell>
          <cell r="AH2016">
            <v>0</v>
          </cell>
        </row>
        <row r="2017">
          <cell r="C2017" t="str">
            <v>D20422</v>
          </cell>
          <cell r="G2017">
            <v>0</v>
          </cell>
          <cell r="I2017">
            <v>52710</v>
          </cell>
          <cell r="J2017">
            <v>0</v>
          </cell>
          <cell r="M2017">
            <v>52700</v>
          </cell>
          <cell r="N2017">
            <v>52700</v>
          </cell>
          <cell r="O2017">
            <v>0</v>
          </cell>
          <cell r="P2017">
            <v>0</v>
          </cell>
          <cell r="Q2017">
            <v>0</v>
          </cell>
          <cell r="R2017">
            <v>0</v>
          </cell>
          <cell r="S2017">
            <v>0</v>
          </cell>
          <cell r="V2017">
            <v>0</v>
          </cell>
          <cell r="Y2017">
            <v>0</v>
          </cell>
          <cell r="AC2017" t="str">
            <v>D20422No</v>
          </cell>
          <cell r="AG2017">
            <v>0</v>
          </cell>
          <cell r="AH2017">
            <v>0</v>
          </cell>
        </row>
        <row r="2018">
          <cell r="C2018" t="str">
            <v>D20422</v>
          </cell>
          <cell r="G2018">
            <v>0</v>
          </cell>
          <cell r="I2018">
            <v>0</v>
          </cell>
          <cell r="J2018">
            <v>272.27999999999997</v>
          </cell>
          <cell r="M2018">
            <v>0</v>
          </cell>
          <cell r="N2018">
            <v>0</v>
          </cell>
          <cell r="O2018">
            <v>272.27999999999997</v>
          </cell>
          <cell r="P2018">
            <v>0</v>
          </cell>
          <cell r="Q2018">
            <v>0</v>
          </cell>
          <cell r="R2018">
            <v>0</v>
          </cell>
          <cell r="S2018">
            <v>136.13999999999999</v>
          </cell>
          <cell r="V2018">
            <v>113.45</v>
          </cell>
          <cell r="Y2018">
            <v>113.45</v>
          </cell>
          <cell r="AC2018" t="str">
            <v>D20422No</v>
          </cell>
          <cell r="AG2018">
            <v>0</v>
          </cell>
          <cell r="AH2018">
            <v>0</v>
          </cell>
        </row>
        <row r="2019">
          <cell r="C2019" t="str">
            <v>D20422</v>
          </cell>
          <cell r="G2019">
            <v>0</v>
          </cell>
          <cell r="I2019">
            <v>0</v>
          </cell>
          <cell r="J2019">
            <v>95.45</v>
          </cell>
          <cell r="M2019">
            <v>0</v>
          </cell>
          <cell r="N2019">
            <v>0</v>
          </cell>
          <cell r="O2019">
            <v>114.42</v>
          </cell>
          <cell r="P2019">
            <v>0</v>
          </cell>
          <cell r="Q2019">
            <v>0</v>
          </cell>
          <cell r="R2019">
            <v>0</v>
          </cell>
          <cell r="S2019">
            <v>61.51</v>
          </cell>
          <cell r="V2019">
            <v>51.23</v>
          </cell>
          <cell r="Y2019">
            <v>51.23</v>
          </cell>
          <cell r="AC2019" t="str">
            <v>D20422No</v>
          </cell>
          <cell r="AG2019">
            <v>0</v>
          </cell>
          <cell r="AH2019">
            <v>0</v>
          </cell>
        </row>
        <row r="2020">
          <cell r="C2020" t="str">
            <v>D20422</v>
          </cell>
          <cell r="G2020">
            <v>0</v>
          </cell>
          <cell r="I2020">
            <v>0</v>
          </cell>
          <cell r="J2020">
            <v>52.8</v>
          </cell>
          <cell r="M2020">
            <v>0</v>
          </cell>
          <cell r="N2020">
            <v>0</v>
          </cell>
          <cell r="O2020">
            <v>126.4</v>
          </cell>
          <cell r="P2020">
            <v>0</v>
          </cell>
          <cell r="Q2020">
            <v>0</v>
          </cell>
          <cell r="R2020">
            <v>0</v>
          </cell>
          <cell r="S2020">
            <v>48.6</v>
          </cell>
          <cell r="V2020">
            <v>48.6</v>
          </cell>
          <cell r="Y2020">
            <v>48.6</v>
          </cell>
          <cell r="AC2020" t="str">
            <v>D20422No</v>
          </cell>
          <cell r="AG2020">
            <v>0</v>
          </cell>
          <cell r="AH2020">
            <v>0</v>
          </cell>
        </row>
        <row r="2021">
          <cell r="C2021" t="str">
            <v>D20422</v>
          </cell>
          <cell r="G2021">
            <v>0</v>
          </cell>
          <cell r="I2021">
            <v>0</v>
          </cell>
          <cell r="J2021">
            <v>85.05</v>
          </cell>
          <cell r="M2021">
            <v>0</v>
          </cell>
          <cell r="N2021">
            <v>0</v>
          </cell>
          <cell r="O2021">
            <v>223.77</v>
          </cell>
          <cell r="P2021">
            <v>0</v>
          </cell>
          <cell r="Q2021">
            <v>0</v>
          </cell>
          <cell r="R2021">
            <v>0</v>
          </cell>
          <cell r="S2021">
            <v>216.15</v>
          </cell>
          <cell r="V2021">
            <v>204.27</v>
          </cell>
          <cell r="Y2021">
            <v>204.27</v>
          </cell>
          <cell r="AC2021" t="str">
            <v>D20422No</v>
          </cell>
          <cell r="AG2021">
            <v>0</v>
          </cell>
          <cell r="AH2021">
            <v>0</v>
          </cell>
        </row>
        <row r="2022">
          <cell r="C2022" t="str">
            <v>D20422</v>
          </cell>
          <cell r="G2022">
            <v>0</v>
          </cell>
          <cell r="I2022">
            <v>0</v>
          </cell>
          <cell r="J2022">
            <v>0</v>
          </cell>
          <cell r="M2022">
            <v>0</v>
          </cell>
          <cell r="N2022">
            <v>0</v>
          </cell>
          <cell r="O2022">
            <v>157.04</v>
          </cell>
          <cell r="P2022">
            <v>0</v>
          </cell>
          <cell r="Q2022">
            <v>0</v>
          </cell>
          <cell r="R2022">
            <v>0</v>
          </cell>
          <cell r="S2022">
            <v>38.33</v>
          </cell>
          <cell r="V2022">
            <v>0</v>
          </cell>
          <cell r="Y2022">
            <v>0</v>
          </cell>
          <cell r="AC2022" t="str">
            <v>D20422No</v>
          </cell>
          <cell r="AG2022">
            <v>0</v>
          </cell>
          <cell r="AH2022">
            <v>0</v>
          </cell>
        </row>
        <row r="2023">
          <cell r="C2023" t="str">
            <v>D20422</v>
          </cell>
          <cell r="G2023">
            <v>0</v>
          </cell>
          <cell r="I2023">
            <v>0</v>
          </cell>
          <cell r="J2023">
            <v>0</v>
          </cell>
          <cell r="M2023">
            <v>0</v>
          </cell>
          <cell r="N2023">
            <v>0</v>
          </cell>
          <cell r="O2023">
            <v>0</v>
          </cell>
          <cell r="P2023">
            <v>0</v>
          </cell>
          <cell r="Q2023">
            <v>0</v>
          </cell>
          <cell r="R2023">
            <v>2500</v>
          </cell>
          <cell r="S2023">
            <v>2500</v>
          </cell>
          <cell r="V2023">
            <v>2500</v>
          </cell>
          <cell r="Y2023">
            <v>0</v>
          </cell>
          <cell r="AC2023" t="str">
            <v>D20422Yes</v>
          </cell>
          <cell r="AG2023">
            <v>0</v>
          </cell>
          <cell r="AH2023">
            <v>0</v>
          </cell>
        </row>
        <row r="2024">
          <cell r="C2024" t="str">
            <v>D20422</v>
          </cell>
          <cell r="G2024">
            <v>0</v>
          </cell>
          <cell r="I2024">
            <v>0</v>
          </cell>
          <cell r="J2024">
            <v>0</v>
          </cell>
          <cell r="M2024">
            <v>0</v>
          </cell>
          <cell r="N2024">
            <v>0</v>
          </cell>
          <cell r="O2024">
            <v>0</v>
          </cell>
          <cell r="P2024">
            <v>0</v>
          </cell>
          <cell r="Q2024">
            <v>0</v>
          </cell>
          <cell r="R2024">
            <v>500</v>
          </cell>
          <cell r="S2024">
            <v>500</v>
          </cell>
          <cell r="V2024">
            <v>500</v>
          </cell>
          <cell r="Y2024">
            <v>0</v>
          </cell>
          <cell r="AC2024" t="str">
            <v>D20422Yes</v>
          </cell>
          <cell r="AG2024">
            <v>0</v>
          </cell>
          <cell r="AH2024">
            <v>0</v>
          </cell>
        </row>
        <row r="2025">
          <cell r="C2025" t="str">
            <v>D20422</v>
          </cell>
          <cell r="G2025">
            <v>0</v>
          </cell>
          <cell r="I2025">
            <v>0</v>
          </cell>
          <cell r="J2025">
            <v>0</v>
          </cell>
          <cell r="M2025">
            <v>0</v>
          </cell>
          <cell r="N2025">
            <v>0</v>
          </cell>
          <cell r="O2025">
            <v>0</v>
          </cell>
          <cell r="P2025">
            <v>0</v>
          </cell>
          <cell r="Q2025">
            <v>0</v>
          </cell>
          <cell r="R2025">
            <v>1100</v>
          </cell>
          <cell r="S2025">
            <v>1100</v>
          </cell>
          <cell r="V2025">
            <v>1100</v>
          </cell>
          <cell r="Y2025">
            <v>0</v>
          </cell>
          <cell r="AC2025" t="str">
            <v>D20422Yes</v>
          </cell>
          <cell r="AG2025">
            <v>0</v>
          </cell>
          <cell r="AH2025">
            <v>0</v>
          </cell>
        </row>
        <row r="2026">
          <cell r="C2026" t="str">
            <v>D20422</v>
          </cell>
          <cell r="G2026">
            <v>0</v>
          </cell>
          <cell r="I2026">
            <v>0</v>
          </cell>
          <cell r="J2026">
            <v>-18000</v>
          </cell>
          <cell r="M2026">
            <v>0</v>
          </cell>
          <cell r="N2026">
            <v>0</v>
          </cell>
          <cell r="O2026">
            <v>0</v>
          </cell>
          <cell r="P2026">
            <v>0</v>
          </cell>
          <cell r="Q2026">
            <v>0</v>
          </cell>
          <cell r="R2026">
            <v>0</v>
          </cell>
          <cell r="S2026">
            <v>0</v>
          </cell>
          <cell r="V2026">
            <v>0</v>
          </cell>
          <cell r="Y2026">
            <v>0</v>
          </cell>
          <cell r="AC2026" t="str">
            <v>D20422No</v>
          </cell>
          <cell r="AG2026">
            <v>0</v>
          </cell>
          <cell r="AH2026">
            <v>0</v>
          </cell>
        </row>
        <row r="2027">
          <cell r="C2027" t="str">
            <v>D20422</v>
          </cell>
          <cell r="G2027">
            <v>0</v>
          </cell>
          <cell r="I2027">
            <v>0</v>
          </cell>
          <cell r="J2027">
            <v>0</v>
          </cell>
          <cell r="M2027">
            <v>0</v>
          </cell>
          <cell r="N2027">
            <v>0</v>
          </cell>
          <cell r="O2027">
            <v>0</v>
          </cell>
          <cell r="P2027">
            <v>0</v>
          </cell>
          <cell r="Q2027">
            <v>0</v>
          </cell>
          <cell r="R2027">
            <v>0</v>
          </cell>
          <cell r="S2027">
            <v>0</v>
          </cell>
          <cell r="V2027">
            <v>0</v>
          </cell>
          <cell r="Y2027">
            <v>0</v>
          </cell>
          <cell r="AC2027" t="str">
            <v>D20422No</v>
          </cell>
          <cell r="AG2027">
            <v>0</v>
          </cell>
          <cell r="AH2027">
            <v>0</v>
          </cell>
        </row>
        <row r="2028">
          <cell r="C2028" t="str">
            <v>D20422</v>
          </cell>
          <cell r="G2028">
            <v>0</v>
          </cell>
          <cell r="I2028">
            <v>-61310</v>
          </cell>
          <cell r="J2028">
            <v>-600</v>
          </cell>
          <cell r="M2028">
            <v>0</v>
          </cell>
          <cell r="N2028">
            <v>0</v>
          </cell>
          <cell r="O2028">
            <v>0</v>
          </cell>
          <cell r="P2028">
            <v>0</v>
          </cell>
          <cell r="Q2028">
            <v>0</v>
          </cell>
          <cell r="R2028">
            <v>0</v>
          </cell>
          <cell r="S2028">
            <v>0</v>
          </cell>
          <cell r="V2028">
            <v>0</v>
          </cell>
          <cell r="Y2028">
            <v>0</v>
          </cell>
          <cell r="AC2028" t="str">
            <v>D20422No</v>
          </cell>
          <cell r="AG2028">
            <v>0</v>
          </cell>
          <cell r="AH2028">
            <v>0</v>
          </cell>
        </row>
        <row r="2029">
          <cell r="C2029" t="str">
            <v>D20422</v>
          </cell>
          <cell r="G2029">
            <v>0</v>
          </cell>
          <cell r="I2029">
            <v>0</v>
          </cell>
          <cell r="J2029">
            <v>-3000</v>
          </cell>
          <cell r="M2029">
            <v>0</v>
          </cell>
          <cell r="N2029">
            <v>0</v>
          </cell>
          <cell r="O2029">
            <v>0</v>
          </cell>
          <cell r="P2029">
            <v>0</v>
          </cell>
          <cell r="Q2029">
            <v>0</v>
          </cell>
          <cell r="R2029">
            <v>0</v>
          </cell>
          <cell r="S2029">
            <v>0</v>
          </cell>
          <cell r="V2029">
            <v>-487250</v>
          </cell>
          <cell r="Y2029">
            <v>-487250</v>
          </cell>
          <cell r="AC2029" t="str">
            <v>D20422No</v>
          </cell>
          <cell r="AG2029">
            <v>0</v>
          </cell>
          <cell r="AH2029">
            <v>0</v>
          </cell>
        </row>
        <row r="2030">
          <cell r="C2030" t="str">
            <v>D20422</v>
          </cell>
          <cell r="G2030">
            <v>0</v>
          </cell>
          <cell r="I2030">
            <v>-27000</v>
          </cell>
          <cell r="J2030">
            <v>-23999.870000000003</v>
          </cell>
          <cell r="M2030">
            <v>-27000</v>
          </cell>
          <cell r="N2030">
            <v>-27000</v>
          </cell>
          <cell r="O2030">
            <v>-25860</v>
          </cell>
          <cell r="P2030">
            <v>0</v>
          </cell>
          <cell r="Q2030">
            <v>-46200</v>
          </cell>
          <cell r="R2030">
            <v>-46200</v>
          </cell>
          <cell r="S2030">
            <v>0</v>
          </cell>
          <cell r="V2030">
            <v>0</v>
          </cell>
          <cell r="Y2030">
            <v>46200</v>
          </cell>
          <cell r="AC2030" t="str">
            <v>D20422No</v>
          </cell>
          <cell r="AG2030">
            <v>0</v>
          </cell>
          <cell r="AH2030">
            <v>0</v>
          </cell>
        </row>
        <row r="2031">
          <cell r="C2031">
            <v>0</v>
          </cell>
          <cell r="G2031">
            <v>0</v>
          </cell>
          <cell r="I2031">
            <v>-5600</v>
          </cell>
          <cell r="J2031">
            <v>6856.7000000000044</v>
          </cell>
          <cell r="M2031">
            <v>25700</v>
          </cell>
          <cell r="N2031">
            <v>25700</v>
          </cell>
          <cell r="O2031">
            <v>27449.549999999996</v>
          </cell>
          <cell r="P2031">
            <v>0</v>
          </cell>
          <cell r="Q2031">
            <v>-46200</v>
          </cell>
          <cell r="R2031">
            <v>0</v>
          </cell>
          <cell r="S2031">
            <v>13434.65</v>
          </cell>
          <cell r="V2031">
            <v>-482732.45</v>
          </cell>
          <cell r="Y2031">
            <v>-1058.04</v>
          </cell>
          <cell r="AC2031" t="str">
            <v/>
          </cell>
          <cell r="AG2031">
            <v>0</v>
          </cell>
          <cell r="AH2031">
            <v>0</v>
          </cell>
        </row>
        <row r="2032">
          <cell r="C2032" t="str">
            <v>D60016</v>
          </cell>
          <cell r="G2032">
            <v>0</v>
          </cell>
          <cell r="I2032">
            <v>1</v>
          </cell>
          <cell r="J2032">
            <v>3.4999999999999982</v>
          </cell>
          <cell r="M2032">
            <v>0</v>
          </cell>
          <cell r="N2032">
            <v>0</v>
          </cell>
          <cell r="O2032">
            <v>0</v>
          </cell>
          <cell r="P2032">
            <v>0</v>
          </cell>
          <cell r="Q2032">
            <v>0</v>
          </cell>
          <cell r="R2032">
            <v>0</v>
          </cell>
          <cell r="S2032">
            <v>0</v>
          </cell>
          <cell r="V2032">
            <v>0</v>
          </cell>
          <cell r="Y2032">
            <v>0</v>
          </cell>
          <cell r="AC2032" t="str">
            <v>D60016No</v>
          </cell>
          <cell r="AG2032">
            <v>0</v>
          </cell>
          <cell r="AH2032">
            <v>0</v>
          </cell>
        </row>
        <row r="2033">
          <cell r="C2033" t="str">
            <v>D60016</v>
          </cell>
          <cell r="G2033">
            <v>0</v>
          </cell>
          <cell r="I2033">
            <v>2</v>
          </cell>
          <cell r="J2033">
            <v>-3.5</v>
          </cell>
          <cell r="M2033">
            <v>0</v>
          </cell>
          <cell r="N2033">
            <v>0</v>
          </cell>
          <cell r="O2033">
            <v>0</v>
          </cell>
          <cell r="P2033">
            <v>0</v>
          </cell>
          <cell r="Q2033">
            <v>0</v>
          </cell>
          <cell r="R2033">
            <v>0</v>
          </cell>
          <cell r="S2033">
            <v>0</v>
          </cell>
          <cell r="V2033">
            <v>0</v>
          </cell>
          <cell r="Y2033">
            <v>0</v>
          </cell>
          <cell r="AC2033" t="str">
            <v>D60016No</v>
          </cell>
          <cell r="AG2033">
            <v>0</v>
          </cell>
          <cell r="AH2033">
            <v>0</v>
          </cell>
        </row>
        <row r="2034">
          <cell r="C2034" t="str">
            <v>D60016</v>
          </cell>
          <cell r="G2034">
            <v>0</v>
          </cell>
          <cell r="I2034">
            <v>3</v>
          </cell>
          <cell r="J2034">
            <v>0</v>
          </cell>
          <cell r="M2034">
            <v>0</v>
          </cell>
          <cell r="N2034">
            <v>0</v>
          </cell>
          <cell r="O2034">
            <v>0</v>
          </cell>
          <cell r="P2034">
            <v>0</v>
          </cell>
          <cell r="Q2034">
            <v>0</v>
          </cell>
          <cell r="R2034">
            <v>0</v>
          </cell>
          <cell r="S2034">
            <v>0</v>
          </cell>
          <cell r="V2034">
            <v>0</v>
          </cell>
          <cell r="Y2034">
            <v>0</v>
          </cell>
          <cell r="AC2034" t="str">
            <v>D60016No</v>
          </cell>
          <cell r="AG2034">
            <v>0</v>
          </cell>
          <cell r="AH2034">
            <v>0</v>
          </cell>
        </row>
        <row r="2035">
          <cell r="C2035" t="str">
            <v>D60016</v>
          </cell>
          <cell r="G2035">
            <v>0</v>
          </cell>
          <cell r="I2035">
            <v>0</v>
          </cell>
          <cell r="J2035">
            <v>0</v>
          </cell>
          <cell r="M2035">
            <v>0</v>
          </cell>
          <cell r="N2035">
            <v>0</v>
          </cell>
          <cell r="O2035">
            <v>-473.73</v>
          </cell>
          <cell r="P2035">
            <v>0</v>
          </cell>
          <cell r="Q2035">
            <v>0</v>
          </cell>
          <cell r="R2035">
            <v>0</v>
          </cell>
          <cell r="S2035">
            <v>0</v>
          </cell>
          <cell r="V2035">
            <v>0</v>
          </cell>
          <cell r="Y2035">
            <v>0</v>
          </cell>
          <cell r="AC2035" t="str">
            <v>D60016No</v>
          </cell>
          <cell r="AG2035">
            <v>0</v>
          </cell>
          <cell r="AH2035">
            <v>0</v>
          </cell>
        </row>
        <row r="2036">
          <cell r="C2036" t="str">
            <v>D60022</v>
          </cell>
          <cell r="G2036">
            <v>0</v>
          </cell>
          <cell r="I2036">
            <v>4</v>
          </cell>
          <cell r="J2036">
            <v>0</v>
          </cell>
          <cell r="M2036">
            <v>0</v>
          </cell>
          <cell r="N2036">
            <v>0</v>
          </cell>
          <cell r="O2036">
            <v>0</v>
          </cell>
          <cell r="P2036">
            <v>0</v>
          </cell>
          <cell r="Q2036">
            <v>0</v>
          </cell>
          <cell r="R2036">
            <v>0</v>
          </cell>
          <cell r="S2036">
            <v>0</v>
          </cell>
          <cell r="V2036">
            <v>0</v>
          </cell>
          <cell r="Y2036">
            <v>0</v>
          </cell>
          <cell r="AC2036" t="str">
            <v>D60022No</v>
          </cell>
          <cell r="AG2036">
            <v>0</v>
          </cell>
          <cell r="AH2036">
            <v>0</v>
          </cell>
        </row>
        <row r="2037">
          <cell r="C2037">
            <v>0</v>
          </cell>
          <cell r="G2037">
            <v>0</v>
          </cell>
          <cell r="I2037">
            <v>10</v>
          </cell>
          <cell r="J2037">
            <v>-1.7763568394002505E-15</v>
          </cell>
          <cell r="M2037">
            <v>0</v>
          </cell>
          <cell r="N2037">
            <v>0</v>
          </cell>
          <cell r="O2037">
            <v>-473.73</v>
          </cell>
          <cell r="P2037">
            <v>0</v>
          </cell>
          <cell r="Q2037">
            <v>0</v>
          </cell>
          <cell r="R2037">
            <v>0</v>
          </cell>
          <cell r="S2037">
            <v>0</v>
          </cell>
          <cell r="V2037">
            <v>0</v>
          </cell>
          <cell r="Y2037">
            <v>-1058.04</v>
          </cell>
          <cell r="AC2037" t="str">
            <v/>
          </cell>
          <cell r="AG2037">
            <v>0</v>
          </cell>
          <cell r="AH2037">
            <v>0</v>
          </cell>
        </row>
        <row r="2038">
          <cell r="C2038">
            <v>0</v>
          </cell>
          <cell r="G2038">
            <v>0</v>
          </cell>
          <cell r="I2038">
            <v>0</v>
          </cell>
          <cell r="J2038">
            <v>0</v>
          </cell>
          <cell r="M2038">
            <v>0</v>
          </cell>
          <cell r="N2038">
            <v>0</v>
          </cell>
          <cell r="O2038">
            <v>0</v>
          </cell>
          <cell r="P2038">
            <v>0</v>
          </cell>
          <cell r="Q2038">
            <v>0</v>
          </cell>
          <cell r="R2038">
            <v>0</v>
          </cell>
          <cell r="S2038">
            <v>0</v>
          </cell>
          <cell r="V2038">
            <v>0</v>
          </cell>
          <cell r="Y2038">
            <v>-1058.04</v>
          </cell>
          <cell r="AC2038" t="str">
            <v/>
          </cell>
          <cell r="AG2038">
            <v>0</v>
          </cell>
          <cell r="AH2038">
            <v>0</v>
          </cell>
        </row>
        <row r="2039">
          <cell r="C2039">
            <v>0</v>
          </cell>
          <cell r="G2039">
            <v>4710928.01</v>
          </cell>
          <cell r="I2039">
            <v>5449470</v>
          </cell>
          <cell r="J2039">
            <v>4958975.6599999992</v>
          </cell>
          <cell r="M2039">
            <v>5953400</v>
          </cell>
          <cell r="N2039">
            <v>6513760</v>
          </cell>
          <cell r="O2039">
            <v>6677668.6900000004</v>
          </cell>
          <cell r="P2039">
            <v>0</v>
          </cell>
          <cell r="Q2039">
            <v>5241600</v>
          </cell>
          <cell r="R2039">
            <v>0</v>
          </cell>
          <cell r="S2039">
            <v>3152412.3699999996</v>
          </cell>
          <cell r="V2039">
            <v>6317518.3550000014</v>
          </cell>
          <cell r="Y2039">
            <v>-1058.04</v>
          </cell>
          <cell r="AC2039" t="str">
            <v/>
          </cell>
          <cell r="AG2039">
            <v>0</v>
          </cell>
          <cell r="AH2039">
            <v>0</v>
          </cell>
        </row>
        <row r="2040">
          <cell r="G2040">
            <v>0</v>
          </cell>
          <cell r="I2040">
            <v>0</v>
          </cell>
          <cell r="J2040">
            <v>0</v>
          </cell>
          <cell r="M2040">
            <v>0</v>
          </cell>
          <cell r="N2040">
            <v>0</v>
          </cell>
          <cell r="O2040">
            <v>0</v>
          </cell>
          <cell r="P2040">
            <v>0</v>
          </cell>
          <cell r="Q2040">
            <v>0</v>
          </cell>
          <cell r="R2040">
            <v>0</v>
          </cell>
          <cell r="S2040">
            <v>0</v>
          </cell>
          <cell r="V2040">
            <v>0</v>
          </cell>
          <cell r="Y2040">
            <v>-1058.04</v>
          </cell>
          <cell r="AC2040" t="str">
            <v/>
          </cell>
          <cell r="AG2040">
            <v>0</v>
          </cell>
          <cell r="AH2040">
            <v>0</v>
          </cell>
        </row>
        <row r="2041">
          <cell r="C2041">
            <v>0</v>
          </cell>
          <cell r="G2041">
            <v>0</v>
          </cell>
          <cell r="I2041">
            <v>0</v>
          </cell>
          <cell r="J2041">
            <v>0</v>
          </cell>
          <cell r="M2041">
            <v>0</v>
          </cell>
          <cell r="N2041">
            <v>0</v>
          </cell>
          <cell r="O2041">
            <v>0</v>
          </cell>
          <cell r="P2041">
            <v>0</v>
          </cell>
          <cell r="Q2041">
            <v>0</v>
          </cell>
          <cell r="R2041">
            <v>0</v>
          </cell>
          <cell r="S2041">
            <v>0</v>
          </cell>
          <cell r="V2041">
            <v>0</v>
          </cell>
          <cell r="Y2041">
            <v>-1058.04</v>
          </cell>
          <cell r="AC2041" t="str">
            <v/>
          </cell>
          <cell r="AG2041">
            <v>0</v>
          </cell>
          <cell r="AH2041">
            <v>0</v>
          </cell>
        </row>
        <row r="2042">
          <cell r="C2042" t="str">
            <v>C30010</v>
          </cell>
          <cell r="G2042">
            <v>514131.01</v>
          </cell>
          <cell r="I2042">
            <v>252600</v>
          </cell>
          <cell r="J2042">
            <v>177915.78</v>
          </cell>
          <cell r="M2042">
            <v>149000</v>
          </cell>
          <cell r="N2042">
            <v>151000</v>
          </cell>
          <cell r="O2042">
            <v>80065.890000000014</v>
          </cell>
          <cell r="P2042">
            <v>0</v>
          </cell>
          <cell r="Q2042">
            <v>151000</v>
          </cell>
          <cell r="R2042">
            <v>325000</v>
          </cell>
          <cell r="S2042">
            <v>148421.79</v>
          </cell>
          <cell r="V2042">
            <v>387742.43400000001</v>
          </cell>
          <cell r="Y2042">
            <v>236042.43400000001</v>
          </cell>
          <cell r="AC2042" t="str">
            <v>C30010No</v>
          </cell>
          <cell r="AG2042">
            <v>0</v>
          </cell>
          <cell r="AH2042">
            <v>0</v>
          </cell>
        </row>
        <row r="2043">
          <cell r="C2043" t="str">
            <v>C30010</v>
          </cell>
          <cell r="G2043">
            <v>0</v>
          </cell>
          <cell r="I2043">
            <v>0</v>
          </cell>
          <cell r="J2043">
            <v>0</v>
          </cell>
          <cell r="M2043">
            <v>0</v>
          </cell>
          <cell r="N2043">
            <v>0</v>
          </cell>
          <cell r="O2043">
            <v>94.87</v>
          </cell>
          <cell r="P2043">
            <v>0</v>
          </cell>
          <cell r="Q2043">
            <v>0</v>
          </cell>
          <cell r="R2043">
            <v>0</v>
          </cell>
          <cell r="S2043">
            <v>221.37</v>
          </cell>
          <cell r="V2043">
            <v>0</v>
          </cell>
          <cell r="Y2043">
            <v>0</v>
          </cell>
          <cell r="AC2043" t="str">
            <v>C30010No</v>
          </cell>
          <cell r="AG2043">
            <v>0</v>
          </cell>
          <cell r="AH2043">
            <v>0</v>
          </cell>
        </row>
        <row r="2044">
          <cell r="C2044" t="str">
            <v>C30010</v>
          </cell>
          <cell r="G2044">
            <v>2202.7399999999998</v>
          </cell>
          <cell r="I2044">
            <v>0</v>
          </cell>
          <cell r="J2044">
            <v>0</v>
          </cell>
          <cell r="M2044">
            <v>0</v>
          </cell>
          <cell r="N2044">
            <v>0</v>
          </cell>
          <cell r="O2044">
            <v>0</v>
          </cell>
          <cell r="P2044">
            <v>0</v>
          </cell>
          <cell r="Q2044">
            <v>0</v>
          </cell>
          <cell r="R2044">
            <v>0</v>
          </cell>
          <cell r="S2044">
            <v>0</v>
          </cell>
          <cell r="V2044">
            <v>0</v>
          </cell>
          <cell r="Y2044">
            <v>0</v>
          </cell>
          <cell r="AC2044" t="str">
            <v>C30010No</v>
          </cell>
          <cell r="AG2044">
            <v>0</v>
          </cell>
          <cell r="AH2044">
            <v>0</v>
          </cell>
        </row>
        <row r="2045">
          <cell r="C2045" t="str">
            <v>C30010</v>
          </cell>
          <cell r="G2045">
            <v>0</v>
          </cell>
          <cell r="I2045">
            <v>103360</v>
          </cell>
          <cell r="J2045">
            <v>0</v>
          </cell>
          <cell r="M2045">
            <v>0</v>
          </cell>
          <cell r="N2045">
            <v>0</v>
          </cell>
          <cell r="O2045">
            <v>0</v>
          </cell>
          <cell r="P2045">
            <v>0</v>
          </cell>
          <cell r="Q2045">
            <v>0</v>
          </cell>
          <cell r="R2045">
            <v>0</v>
          </cell>
          <cell r="S2045">
            <v>0</v>
          </cell>
          <cell r="V2045">
            <v>0</v>
          </cell>
          <cell r="Y2045">
            <v>0</v>
          </cell>
          <cell r="AC2045" t="str">
            <v>C30010No</v>
          </cell>
          <cell r="AG2045">
            <v>0</v>
          </cell>
          <cell r="AH2045">
            <v>0</v>
          </cell>
        </row>
        <row r="2046">
          <cell r="C2046" t="str">
            <v>C30010</v>
          </cell>
          <cell r="G2046">
            <v>0</v>
          </cell>
          <cell r="I2046">
            <v>0</v>
          </cell>
          <cell r="J2046">
            <v>0</v>
          </cell>
          <cell r="M2046">
            <v>0</v>
          </cell>
          <cell r="N2046">
            <v>0</v>
          </cell>
          <cell r="O2046">
            <v>0</v>
          </cell>
          <cell r="P2046">
            <v>0</v>
          </cell>
          <cell r="Q2046">
            <v>0</v>
          </cell>
          <cell r="R2046">
            <v>0</v>
          </cell>
          <cell r="S2046">
            <v>1012</v>
          </cell>
          <cell r="V2046">
            <v>2412</v>
          </cell>
          <cell r="Y2046">
            <v>2412</v>
          </cell>
          <cell r="AC2046" t="str">
            <v>C30010No</v>
          </cell>
          <cell r="AG2046">
            <v>0</v>
          </cell>
          <cell r="AH2046">
            <v>0</v>
          </cell>
        </row>
        <row r="2047">
          <cell r="C2047" t="str">
            <v>C30010</v>
          </cell>
          <cell r="G2047">
            <v>0</v>
          </cell>
          <cell r="I2047">
            <v>0</v>
          </cell>
          <cell r="J2047">
            <v>0</v>
          </cell>
          <cell r="M2047">
            <v>0</v>
          </cell>
          <cell r="N2047">
            <v>0</v>
          </cell>
          <cell r="O2047">
            <v>0</v>
          </cell>
          <cell r="P2047">
            <v>0</v>
          </cell>
          <cell r="Q2047">
            <v>0</v>
          </cell>
          <cell r="R2047">
            <v>0</v>
          </cell>
          <cell r="S2047">
            <v>0</v>
          </cell>
          <cell r="V2047">
            <v>0</v>
          </cell>
          <cell r="Y2047">
            <v>0</v>
          </cell>
          <cell r="AC2047" t="str">
            <v>C30010No</v>
          </cell>
          <cell r="AG2047">
            <v>0</v>
          </cell>
          <cell r="AH2047">
            <v>0</v>
          </cell>
        </row>
        <row r="2048">
          <cell r="C2048" t="str">
            <v>C30010</v>
          </cell>
          <cell r="G2048">
            <v>0</v>
          </cell>
          <cell r="I2048">
            <v>0</v>
          </cell>
          <cell r="J2048">
            <v>0</v>
          </cell>
          <cell r="M2048">
            <v>0</v>
          </cell>
          <cell r="N2048">
            <v>0</v>
          </cell>
          <cell r="O2048">
            <v>0</v>
          </cell>
          <cell r="P2048">
            <v>0</v>
          </cell>
          <cell r="Q2048">
            <v>0</v>
          </cell>
          <cell r="R2048">
            <v>0</v>
          </cell>
          <cell r="S2048">
            <v>0</v>
          </cell>
          <cell r="V2048">
            <v>0</v>
          </cell>
          <cell r="Y2048">
            <v>0</v>
          </cell>
          <cell r="AC2048" t="str">
            <v>C30010No</v>
          </cell>
          <cell r="AG2048">
            <v>0</v>
          </cell>
          <cell r="AH2048">
            <v>0</v>
          </cell>
        </row>
        <row r="2049">
          <cell r="C2049" t="str">
            <v>C30010</v>
          </cell>
          <cell r="G2049">
            <v>65</v>
          </cell>
          <cell r="I2049">
            <v>0</v>
          </cell>
          <cell r="J2049">
            <v>219</v>
          </cell>
          <cell r="M2049">
            <v>0</v>
          </cell>
          <cell r="N2049">
            <v>0</v>
          </cell>
          <cell r="O2049">
            <v>180</v>
          </cell>
          <cell r="P2049">
            <v>0</v>
          </cell>
          <cell r="Q2049">
            <v>0</v>
          </cell>
          <cell r="R2049">
            <v>0</v>
          </cell>
          <cell r="S2049">
            <v>1350</v>
          </cell>
          <cell r="V2049">
            <v>3250</v>
          </cell>
          <cell r="Y2049">
            <v>3250</v>
          </cell>
          <cell r="AC2049" t="str">
            <v>C30010No</v>
          </cell>
          <cell r="AG2049">
            <v>0</v>
          </cell>
          <cell r="AH2049">
            <v>0</v>
          </cell>
        </row>
        <row r="2050">
          <cell r="C2050" t="str">
            <v>C30010</v>
          </cell>
          <cell r="G2050">
            <v>0</v>
          </cell>
          <cell r="I2050">
            <v>0</v>
          </cell>
          <cell r="J2050">
            <v>0</v>
          </cell>
          <cell r="M2050">
            <v>0</v>
          </cell>
          <cell r="N2050">
            <v>0</v>
          </cell>
          <cell r="O2050">
            <v>0</v>
          </cell>
          <cell r="P2050">
            <v>0</v>
          </cell>
          <cell r="Q2050">
            <v>0</v>
          </cell>
          <cell r="R2050">
            <v>0</v>
          </cell>
          <cell r="S2050">
            <v>0</v>
          </cell>
          <cell r="V2050">
            <v>0</v>
          </cell>
          <cell r="Y2050">
            <v>0</v>
          </cell>
          <cell r="AC2050" t="str">
            <v>C30010No</v>
          </cell>
          <cell r="AG2050">
            <v>0</v>
          </cell>
          <cell r="AH2050">
            <v>0</v>
          </cell>
        </row>
        <row r="2051">
          <cell r="C2051" t="str">
            <v>C30010</v>
          </cell>
          <cell r="G2051">
            <v>-264</v>
          </cell>
          <cell r="I2051">
            <v>0</v>
          </cell>
          <cell r="J2051">
            <v>8505.2999999999993</v>
          </cell>
          <cell r="M2051">
            <v>0</v>
          </cell>
          <cell r="N2051">
            <v>0</v>
          </cell>
          <cell r="O2051">
            <v>0</v>
          </cell>
          <cell r="P2051">
            <v>0</v>
          </cell>
          <cell r="Q2051">
            <v>290400</v>
          </cell>
          <cell r="R2051">
            <v>290400</v>
          </cell>
          <cell r="S2051">
            <v>100901.81</v>
          </cell>
          <cell r="V2051">
            <v>315400</v>
          </cell>
          <cell r="Y2051">
            <v>25000</v>
          </cell>
          <cell r="AC2051" t="str">
            <v>C30010No</v>
          </cell>
          <cell r="AG2051">
            <v>0</v>
          </cell>
          <cell r="AH2051">
            <v>0</v>
          </cell>
        </row>
        <row r="2052">
          <cell r="C2052" t="str">
            <v>C30010</v>
          </cell>
          <cell r="G2052">
            <v>0</v>
          </cell>
          <cell r="I2052">
            <v>0</v>
          </cell>
          <cell r="J2052">
            <v>0</v>
          </cell>
          <cell r="M2052">
            <v>0</v>
          </cell>
          <cell r="N2052">
            <v>0</v>
          </cell>
          <cell r="O2052">
            <v>0</v>
          </cell>
          <cell r="P2052">
            <v>0</v>
          </cell>
          <cell r="Q2052">
            <v>0</v>
          </cell>
          <cell r="R2052">
            <v>0</v>
          </cell>
          <cell r="S2052">
            <v>0</v>
          </cell>
          <cell r="V2052">
            <v>0</v>
          </cell>
          <cell r="Y2052">
            <v>0</v>
          </cell>
          <cell r="AC2052" t="str">
            <v>C30010No</v>
          </cell>
          <cell r="AG2052">
            <v>0</v>
          </cell>
          <cell r="AH2052">
            <v>0</v>
          </cell>
        </row>
        <row r="2053">
          <cell r="C2053" t="str">
            <v>C30010</v>
          </cell>
          <cell r="G2053">
            <v>0</v>
          </cell>
          <cell r="I2053">
            <v>0</v>
          </cell>
          <cell r="J2053">
            <v>0</v>
          </cell>
          <cell r="M2053">
            <v>0</v>
          </cell>
          <cell r="N2053">
            <v>0</v>
          </cell>
          <cell r="O2053">
            <v>0</v>
          </cell>
          <cell r="P2053">
            <v>0</v>
          </cell>
          <cell r="Q2053">
            <v>0</v>
          </cell>
          <cell r="R2053">
            <v>0</v>
          </cell>
          <cell r="S2053">
            <v>0</v>
          </cell>
          <cell r="V2053">
            <v>0</v>
          </cell>
          <cell r="Y2053">
            <v>0</v>
          </cell>
          <cell r="AC2053" t="str">
            <v>C30010No</v>
          </cell>
          <cell r="AG2053">
            <v>0</v>
          </cell>
          <cell r="AH2053">
            <v>0</v>
          </cell>
        </row>
        <row r="2054">
          <cell r="C2054" t="str">
            <v>C30010</v>
          </cell>
          <cell r="G2054">
            <v>0</v>
          </cell>
          <cell r="I2054">
            <v>0</v>
          </cell>
          <cell r="J2054">
            <v>0</v>
          </cell>
          <cell r="M2054">
            <v>0</v>
          </cell>
          <cell r="N2054">
            <v>0</v>
          </cell>
          <cell r="O2054">
            <v>0</v>
          </cell>
          <cell r="P2054">
            <v>0</v>
          </cell>
          <cell r="Q2054">
            <v>0</v>
          </cell>
          <cell r="R2054">
            <v>0</v>
          </cell>
          <cell r="S2054">
            <v>0</v>
          </cell>
          <cell r="V2054">
            <v>0</v>
          </cell>
          <cell r="Y2054">
            <v>0</v>
          </cell>
          <cell r="AC2054" t="str">
            <v>C30010No</v>
          </cell>
          <cell r="AG2054">
            <v>0</v>
          </cell>
          <cell r="AH2054">
            <v>0</v>
          </cell>
        </row>
        <row r="2055">
          <cell r="C2055" t="str">
            <v>C30010</v>
          </cell>
          <cell r="G2055">
            <v>0</v>
          </cell>
          <cell r="I2055">
            <v>0</v>
          </cell>
          <cell r="J2055">
            <v>0</v>
          </cell>
          <cell r="M2055">
            <v>0</v>
          </cell>
          <cell r="N2055">
            <v>0</v>
          </cell>
          <cell r="O2055">
            <v>0</v>
          </cell>
          <cell r="P2055">
            <v>0</v>
          </cell>
          <cell r="Q2055">
            <v>0</v>
          </cell>
          <cell r="R2055">
            <v>0</v>
          </cell>
          <cell r="S2055">
            <v>1865.8</v>
          </cell>
          <cell r="V2055">
            <v>3397.1</v>
          </cell>
          <cell r="Y2055">
            <v>3397.1</v>
          </cell>
          <cell r="AC2055" t="str">
            <v>C30010No</v>
          </cell>
          <cell r="AG2055">
            <v>0</v>
          </cell>
          <cell r="AH2055">
            <v>0</v>
          </cell>
        </row>
        <row r="2056">
          <cell r="C2056" t="str">
            <v>C30010</v>
          </cell>
          <cell r="G2056">
            <v>0</v>
          </cell>
          <cell r="I2056">
            <v>0</v>
          </cell>
          <cell r="J2056">
            <v>0</v>
          </cell>
          <cell r="M2056">
            <v>0</v>
          </cell>
          <cell r="N2056">
            <v>0</v>
          </cell>
          <cell r="O2056">
            <v>0</v>
          </cell>
          <cell r="P2056">
            <v>0</v>
          </cell>
          <cell r="Q2056">
            <v>0</v>
          </cell>
          <cell r="R2056">
            <v>0</v>
          </cell>
          <cell r="S2056">
            <v>0</v>
          </cell>
          <cell r="V2056">
            <v>11088</v>
          </cell>
          <cell r="Y2056">
            <v>11088</v>
          </cell>
          <cell r="AC2056" t="str">
            <v>C30010No</v>
          </cell>
          <cell r="AG2056">
            <v>0</v>
          </cell>
          <cell r="AH2056">
            <v>0</v>
          </cell>
        </row>
        <row r="2057">
          <cell r="C2057" t="str">
            <v>C30010</v>
          </cell>
          <cell r="G2057">
            <v>0</v>
          </cell>
          <cell r="I2057">
            <v>0</v>
          </cell>
          <cell r="J2057">
            <v>0</v>
          </cell>
          <cell r="M2057">
            <v>0</v>
          </cell>
          <cell r="N2057">
            <v>0</v>
          </cell>
          <cell r="O2057">
            <v>0</v>
          </cell>
          <cell r="P2057">
            <v>0</v>
          </cell>
          <cell r="Q2057">
            <v>0</v>
          </cell>
          <cell r="R2057">
            <v>0</v>
          </cell>
          <cell r="S2057">
            <v>0</v>
          </cell>
          <cell r="V2057">
            <v>0</v>
          </cell>
          <cell r="Y2057">
            <v>0</v>
          </cell>
          <cell r="AC2057" t="str">
            <v>C30010No</v>
          </cell>
          <cell r="AG2057">
            <v>0</v>
          </cell>
          <cell r="AH2057">
            <v>0</v>
          </cell>
        </row>
        <row r="2058">
          <cell r="C2058" t="str">
            <v>C30010</v>
          </cell>
          <cell r="G2058">
            <v>0</v>
          </cell>
          <cell r="I2058">
            <v>0</v>
          </cell>
          <cell r="J2058">
            <v>0</v>
          </cell>
          <cell r="M2058">
            <v>0</v>
          </cell>
          <cell r="N2058">
            <v>0</v>
          </cell>
          <cell r="O2058">
            <v>0</v>
          </cell>
          <cell r="P2058">
            <v>0</v>
          </cell>
          <cell r="Q2058">
            <v>400</v>
          </cell>
          <cell r="R2058">
            <v>400</v>
          </cell>
          <cell r="S2058">
            <v>125.09</v>
          </cell>
          <cell r="V2058">
            <v>175.07</v>
          </cell>
          <cell r="Y2058">
            <v>-224.93</v>
          </cell>
          <cell r="AC2058" t="str">
            <v>C30010No</v>
          </cell>
          <cell r="AG2058">
            <v>0</v>
          </cell>
          <cell r="AH2058">
            <v>0</v>
          </cell>
        </row>
        <row r="2059">
          <cell r="C2059" t="str">
            <v>C30010</v>
          </cell>
          <cell r="G2059">
            <v>0</v>
          </cell>
          <cell r="I2059">
            <v>0</v>
          </cell>
          <cell r="J2059">
            <v>0</v>
          </cell>
          <cell r="M2059">
            <v>0</v>
          </cell>
          <cell r="N2059">
            <v>0</v>
          </cell>
          <cell r="O2059">
            <v>0</v>
          </cell>
          <cell r="P2059">
            <v>0</v>
          </cell>
          <cell r="Q2059">
            <v>300</v>
          </cell>
          <cell r="R2059">
            <v>300</v>
          </cell>
          <cell r="S2059">
            <v>38.72</v>
          </cell>
          <cell r="V2059">
            <v>29.14</v>
          </cell>
          <cell r="Y2059">
            <v>-270.86</v>
          </cell>
          <cell r="AC2059" t="str">
            <v>C30010No</v>
          </cell>
          <cell r="AG2059">
            <v>0</v>
          </cell>
          <cell r="AH2059">
            <v>0</v>
          </cell>
        </row>
        <row r="2060">
          <cell r="C2060" t="str">
            <v>C30010</v>
          </cell>
          <cell r="G2060">
            <v>0</v>
          </cell>
          <cell r="I2060">
            <v>0</v>
          </cell>
          <cell r="J2060">
            <v>170.2</v>
          </cell>
          <cell r="M2060">
            <v>0</v>
          </cell>
          <cell r="N2060">
            <v>0</v>
          </cell>
          <cell r="O2060">
            <v>185.2</v>
          </cell>
          <cell r="P2060">
            <v>0</v>
          </cell>
          <cell r="Q2060">
            <v>0</v>
          </cell>
          <cell r="R2060">
            <v>0</v>
          </cell>
          <cell r="S2060">
            <v>128</v>
          </cell>
          <cell r="V2060">
            <v>328</v>
          </cell>
          <cell r="Y2060">
            <v>328</v>
          </cell>
          <cell r="AC2060" t="str">
            <v>C30010No</v>
          </cell>
          <cell r="AG2060">
            <v>0</v>
          </cell>
          <cell r="AH2060">
            <v>0</v>
          </cell>
        </row>
        <row r="2061">
          <cell r="C2061" t="str">
            <v>C30010</v>
          </cell>
          <cell r="G2061">
            <v>0</v>
          </cell>
          <cell r="I2061">
            <v>0</v>
          </cell>
          <cell r="J2061">
            <v>0</v>
          </cell>
          <cell r="M2061">
            <v>0</v>
          </cell>
          <cell r="N2061">
            <v>0</v>
          </cell>
          <cell r="O2061">
            <v>0</v>
          </cell>
          <cell r="P2061">
            <v>0</v>
          </cell>
          <cell r="Q2061">
            <v>1500</v>
          </cell>
          <cell r="R2061">
            <v>1500</v>
          </cell>
          <cell r="S2061">
            <v>1548.64</v>
          </cell>
          <cell r="V2061">
            <v>3748.6400000000003</v>
          </cell>
          <cell r="Y2061">
            <v>2248.6400000000003</v>
          </cell>
          <cell r="AC2061" t="str">
            <v>C30010No</v>
          </cell>
          <cell r="AG2061">
            <v>0</v>
          </cell>
          <cell r="AH2061">
            <v>0</v>
          </cell>
        </row>
        <row r="2062">
          <cell r="C2062" t="str">
            <v>C30010</v>
          </cell>
          <cell r="G2062">
            <v>0</v>
          </cell>
          <cell r="I2062">
            <v>0</v>
          </cell>
          <cell r="J2062">
            <v>0</v>
          </cell>
          <cell r="M2062">
            <v>0</v>
          </cell>
          <cell r="N2062">
            <v>0</v>
          </cell>
          <cell r="O2062">
            <v>0</v>
          </cell>
          <cell r="P2062">
            <v>0</v>
          </cell>
          <cell r="Q2062">
            <v>200</v>
          </cell>
          <cell r="R2062">
            <v>200</v>
          </cell>
          <cell r="S2062">
            <v>0</v>
          </cell>
          <cell r="V2062">
            <v>0</v>
          </cell>
          <cell r="Y2062">
            <v>-200</v>
          </cell>
          <cell r="AC2062" t="str">
            <v>C30010No</v>
          </cell>
          <cell r="AG2062">
            <v>0</v>
          </cell>
          <cell r="AH2062">
            <v>0</v>
          </cell>
        </row>
        <row r="2063">
          <cell r="C2063" t="str">
            <v>C30010</v>
          </cell>
          <cell r="G2063">
            <v>2296.02</v>
          </cell>
          <cell r="I2063">
            <v>2500</v>
          </cell>
          <cell r="J2063">
            <v>2952.81</v>
          </cell>
          <cell r="M2063">
            <v>2500</v>
          </cell>
          <cell r="N2063">
            <v>2500</v>
          </cell>
          <cell r="O2063">
            <v>2451.8000000000002</v>
          </cell>
          <cell r="P2063">
            <v>0</v>
          </cell>
          <cell r="Q2063">
            <v>2500</v>
          </cell>
          <cell r="R2063">
            <v>2500</v>
          </cell>
          <cell r="S2063">
            <v>1800.26</v>
          </cell>
          <cell r="V2063">
            <v>3225.62</v>
          </cell>
          <cell r="Y2063">
            <v>725.61999999999989</v>
          </cell>
          <cell r="AC2063" t="str">
            <v>C30010No</v>
          </cell>
          <cell r="AG2063">
            <v>0</v>
          </cell>
          <cell r="AH2063">
            <v>0</v>
          </cell>
        </row>
        <row r="2064">
          <cell r="C2064" t="str">
            <v>C30010</v>
          </cell>
          <cell r="G2064">
            <v>51366.75</v>
          </cell>
          <cell r="I2064">
            <v>485663</v>
          </cell>
          <cell r="J2064">
            <v>42</v>
          </cell>
          <cell r="M2064">
            <v>0</v>
          </cell>
          <cell r="N2064">
            <v>0</v>
          </cell>
          <cell r="O2064">
            <v>150.5</v>
          </cell>
          <cell r="P2064">
            <v>0</v>
          </cell>
          <cell r="Q2064">
            <v>0</v>
          </cell>
          <cell r="R2064">
            <v>0</v>
          </cell>
          <cell r="S2064">
            <v>8293.6</v>
          </cell>
          <cell r="V2064">
            <v>7900.5999999999985</v>
          </cell>
          <cell r="Y2064">
            <v>7900.5999999999995</v>
          </cell>
          <cell r="AC2064" t="str">
            <v>C30010No</v>
          </cell>
          <cell r="AG2064">
            <v>0</v>
          </cell>
          <cell r="AH2064">
            <v>0</v>
          </cell>
        </row>
        <row r="2065">
          <cell r="C2065" t="str">
            <v>C30010</v>
          </cell>
          <cell r="G2065">
            <v>0</v>
          </cell>
          <cell r="I2065">
            <v>0</v>
          </cell>
          <cell r="J2065">
            <v>0</v>
          </cell>
          <cell r="M2065">
            <v>0</v>
          </cell>
          <cell r="N2065">
            <v>0</v>
          </cell>
          <cell r="O2065">
            <v>0</v>
          </cell>
          <cell r="P2065">
            <v>0</v>
          </cell>
          <cell r="Q2065">
            <v>0</v>
          </cell>
          <cell r="R2065">
            <v>0</v>
          </cell>
          <cell r="S2065">
            <v>5446.22</v>
          </cell>
          <cell r="V2065">
            <v>5446.22</v>
          </cell>
          <cell r="Y2065">
            <v>5446.22</v>
          </cell>
          <cell r="AC2065" t="str">
            <v>C30010No</v>
          </cell>
          <cell r="AG2065">
            <v>0</v>
          </cell>
          <cell r="AH2065">
            <v>0</v>
          </cell>
        </row>
        <row r="2066">
          <cell r="C2066" t="str">
            <v>C30010</v>
          </cell>
          <cell r="G2066">
            <v>0</v>
          </cell>
          <cell r="I2066">
            <v>0</v>
          </cell>
          <cell r="J2066">
            <v>0</v>
          </cell>
          <cell r="M2066">
            <v>0</v>
          </cell>
          <cell r="N2066">
            <v>0</v>
          </cell>
          <cell r="O2066">
            <v>0</v>
          </cell>
          <cell r="P2066">
            <v>0</v>
          </cell>
          <cell r="Q2066">
            <v>0</v>
          </cell>
          <cell r="R2066">
            <v>0</v>
          </cell>
          <cell r="S2066">
            <v>877.4</v>
          </cell>
          <cell r="V2066">
            <v>877.4</v>
          </cell>
          <cell r="Y2066">
            <v>877.4</v>
          </cell>
          <cell r="AC2066" t="str">
            <v>C30010No</v>
          </cell>
          <cell r="AG2066">
            <v>0</v>
          </cell>
          <cell r="AH2066">
            <v>0</v>
          </cell>
        </row>
        <row r="2067">
          <cell r="C2067" t="str">
            <v>C30010</v>
          </cell>
          <cell r="G2067">
            <v>0</v>
          </cell>
          <cell r="I2067">
            <v>0</v>
          </cell>
          <cell r="J2067">
            <v>0</v>
          </cell>
          <cell r="M2067">
            <v>0</v>
          </cell>
          <cell r="N2067">
            <v>0</v>
          </cell>
          <cell r="O2067">
            <v>0</v>
          </cell>
          <cell r="P2067">
            <v>0</v>
          </cell>
          <cell r="Q2067">
            <v>0</v>
          </cell>
          <cell r="R2067">
            <v>0</v>
          </cell>
          <cell r="S2067">
            <v>5.84</v>
          </cell>
          <cell r="V2067">
            <v>5.839999999999975</v>
          </cell>
          <cell r="Y2067">
            <v>5.839999999999975</v>
          </cell>
          <cell r="AC2067" t="str">
            <v>C30010No</v>
          </cell>
          <cell r="AG2067">
            <v>0</v>
          </cell>
          <cell r="AH2067">
            <v>0</v>
          </cell>
        </row>
        <row r="2068">
          <cell r="C2068" t="str">
            <v>C30010</v>
          </cell>
          <cell r="G2068">
            <v>0</v>
          </cell>
          <cell r="I2068">
            <v>0</v>
          </cell>
          <cell r="J2068">
            <v>30.3</v>
          </cell>
          <cell r="M2068">
            <v>0</v>
          </cell>
          <cell r="N2068">
            <v>0</v>
          </cell>
          <cell r="O2068">
            <v>205.14</v>
          </cell>
          <cell r="P2068">
            <v>0</v>
          </cell>
          <cell r="Q2068">
            <v>0</v>
          </cell>
          <cell r="R2068">
            <v>0</v>
          </cell>
          <cell r="S2068">
            <v>241.26</v>
          </cell>
          <cell r="V2068">
            <v>517.10999999999967</v>
          </cell>
          <cell r="Y2068">
            <v>517.11000000000013</v>
          </cell>
          <cell r="AC2068" t="str">
            <v>C30010No</v>
          </cell>
          <cell r="AG2068">
            <v>0</v>
          </cell>
          <cell r="AH2068">
            <v>0</v>
          </cell>
        </row>
        <row r="2069">
          <cell r="C2069" t="str">
            <v>C30010</v>
          </cell>
          <cell r="G2069">
            <v>0</v>
          </cell>
          <cell r="I2069">
            <v>0</v>
          </cell>
          <cell r="J2069">
            <v>0</v>
          </cell>
          <cell r="M2069">
            <v>0</v>
          </cell>
          <cell r="N2069">
            <v>0</v>
          </cell>
          <cell r="O2069">
            <v>0</v>
          </cell>
          <cell r="P2069">
            <v>0</v>
          </cell>
          <cell r="Q2069">
            <v>0</v>
          </cell>
          <cell r="R2069">
            <v>0</v>
          </cell>
          <cell r="S2069">
            <v>0</v>
          </cell>
          <cell r="V2069">
            <v>0</v>
          </cell>
          <cell r="Y2069">
            <v>0</v>
          </cell>
          <cell r="AC2069" t="str">
            <v>C30010No</v>
          </cell>
          <cell r="AG2069">
            <v>0</v>
          </cell>
          <cell r="AH2069">
            <v>0</v>
          </cell>
        </row>
        <row r="2070">
          <cell r="C2070" t="str">
            <v>C30010</v>
          </cell>
          <cell r="G2070">
            <v>0</v>
          </cell>
          <cell r="I2070">
            <v>0</v>
          </cell>
          <cell r="J2070">
            <v>0</v>
          </cell>
          <cell r="M2070">
            <v>0</v>
          </cell>
          <cell r="N2070">
            <v>0</v>
          </cell>
          <cell r="O2070">
            <v>0</v>
          </cell>
          <cell r="P2070">
            <v>0</v>
          </cell>
          <cell r="Q2070">
            <v>0</v>
          </cell>
          <cell r="R2070">
            <v>0</v>
          </cell>
          <cell r="S2070">
            <v>22675.62</v>
          </cell>
          <cell r="V2070">
            <v>0</v>
          </cell>
          <cell r="Y2070">
            <v>0</v>
          </cell>
          <cell r="AC2070" t="str">
            <v>C30010No</v>
          </cell>
          <cell r="AG2070">
            <v>0</v>
          </cell>
          <cell r="AH2070">
            <v>0</v>
          </cell>
        </row>
        <row r="2071">
          <cell r="C2071" t="str">
            <v>C30010</v>
          </cell>
          <cell r="G2071">
            <v>0</v>
          </cell>
          <cell r="I2071">
            <v>0</v>
          </cell>
          <cell r="J2071">
            <v>0</v>
          </cell>
          <cell r="M2071">
            <v>0</v>
          </cell>
          <cell r="N2071">
            <v>0</v>
          </cell>
          <cell r="O2071">
            <v>0</v>
          </cell>
          <cell r="P2071">
            <v>0</v>
          </cell>
          <cell r="Q2071">
            <v>0</v>
          </cell>
          <cell r="R2071">
            <v>0</v>
          </cell>
          <cell r="S2071">
            <v>0</v>
          </cell>
          <cell r="V2071">
            <v>0</v>
          </cell>
          <cell r="Y2071">
            <v>0</v>
          </cell>
          <cell r="AC2071" t="str">
            <v>C30010No</v>
          </cell>
          <cell r="AG2071">
            <v>0</v>
          </cell>
          <cell r="AH2071">
            <v>0</v>
          </cell>
        </row>
        <row r="2072">
          <cell r="C2072" t="str">
            <v>C30010</v>
          </cell>
          <cell r="G2072">
            <v>0</v>
          </cell>
          <cell r="I2072">
            <v>0</v>
          </cell>
          <cell r="J2072">
            <v>0</v>
          </cell>
          <cell r="M2072">
            <v>0</v>
          </cell>
          <cell r="N2072">
            <v>0</v>
          </cell>
          <cell r="O2072">
            <v>0</v>
          </cell>
          <cell r="P2072">
            <v>0</v>
          </cell>
          <cell r="Q2072">
            <v>0</v>
          </cell>
          <cell r="R2072">
            <v>0</v>
          </cell>
          <cell r="S2072">
            <v>147.38999999999999</v>
          </cell>
          <cell r="V2072">
            <v>347.38999999999987</v>
          </cell>
          <cell r="Y2072">
            <v>347.38999999999987</v>
          </cell>
          <cell r="AC2072" t="str">
            <v>C30010No</v>
          </cell>
          <cell r="AG2072">
            <v>0</v>
          </cell>
          <cell r="AH2072">
            <v>0</v>
          </cell>
        </row>
        <row r="2073">
          <cell r="C2073" t="str">
            <v>C30010</v>
          </cell>
          <cell r="G2073">
            <v>0</v>
          </cell>
          <cell r="I2073">
            <v>0</v>
          </cell>
          <cell r="J2073">
            <v>0</v>
          </cell>
          <cell r="M2073">
            <v>0</v>
          </cell>
          <cell r="N2073">
            <v>0</v>
          </cell>
          <cell r="O2073">
            <v>0</v>
          </cell>
          <cell r="P2073">
            <v>0</v>
          </cell>
          <cell r="Q2073">
            <v>8900</v>
          </cell>
          <cell r="R2073">
            <v>8900</v>
          </cell>
          <cell r="S2073">
            <v>17383.990000000002</v>
          </cell>
          <cell r="V2073">
            <v>20618.989999999998</v>
          </cell>
          <cell r="Y2073">
            <v>11718.989999999998</v>
          </cell>
          <cell r="AC2073" t="str">
            <v>C30010No</v>
          </cell>
          <cell r="AG2073">
            <v>0</v>
          </cell>
          <cell r="AH2073">
            <v>0</v>
          </cell>
        </row>
        <row r="2074">
          <cell r="C2074" t="str">
            <v>C30010</v>
          </cell>
          <cell r="G2074">
            <v>0</v>
          </cell>
          <cell r="I2074">
            <v>0</v>
          </cell>
          <cell r="J2074">
            <v>0</v>
          </cell>
          <cell r="M2074">
            <v>0</v>
          </cell>
          <cell r="N2074">
            <v>0</v>
          </cell>
          <cell r="O2074">
            <v>0</v>
          </cell>
          <cell r="P2074">
            <v>0</v>
          </cell>
          <cell r="Q2074">
            <v>0</v>
          </cell>
          <cell r="R2074">
            <v>0</v>
          </cell>
          <cell r="S2074">
            <v>0</v>
          </cell>
          <cell r="V2074">
            <v>0</v>
          </cell>
          <cell r="Y2074">
            <v>0</v>
          </cell>
          <cell r="AC2074" t="str">
            <v>C30010No</v>
          </cell>
          <cell r="AG2074">
            <v>0</v>
          </cell>
          <cell r="AH2074">
            <v>0</v>
          </cell>
        </row>
        <row r="2075">
          <cell r="C2075" t="str">
            <v>C30010</v>
          </cell>
          <cell r="G2075">
            <v>0</v>
          </cell>
          <cell r="I2075">
            <v>0</v>
          </cell>
          <cell r="J2075">
            <v>1.79</v>
          </cell>
          <cell r="M2075">
            <v>0</v>
          </cell>
          <cell r="N2075">
            <v>0</v>
          </cell>
          <cell r="O2075">
            <v>1.1299999999999999</v>
          </cell>
          <cell r="P2075">
            <v>0</v>
          </cell>
          <cell r="Q2075">
            <v>0</v>
          </cell>
          <cell r="R2075">
            <v>0</v>
          </cell>
          <cell r="S2075">
            <v>0.31</v>
          </cell>
          <cell r="V2075">
            <v>0.26000000000021828</v>
          </cell>
          <cell r="Y2075">
            <v>0.26000000000021828</v>
          </cell>
          <cell r="AC2075" t="str">
            <v>C30010No</v>
          </cell>
          <cell r="AG2075">
            <v>0</v>
          </cell>
          <cell r="AH2075">
            <v>0</v>
          </cell>
        </row>
        <row r="2076">
          <cell r="C2076" t="str">
            <v>C30010</v>
          </cell>
          <cell r="G2076">
            <v>147.30000000000001</v>
          </cell>
          <cell r="I2076">
            <v>0</v>
          </cell>
          <cell r="J2076">
            <v>154.15</v>
          </cell>
          <cell r="M2076">
            <v>0</v>
          </cell>
          <cell r="N2076">
            <v>0</v>
          </cell>
          <cell r="O2076">
            <v>277.78999999999996</v>
          </cell>
          <cell r="P2076">
            <v>0</v>
          </cell>
          <cell r="Q2076">
            <v>0</v>
          </cell>
          <cell r="R2076">
            <v>0</v>
          </cell>
          <cell r="S2076">
            <v>1599.64</v>
          </cell>
          <cell r="V2076">
            <v>3260.1499999999996</v>
          </cell>
          <cell r="Y2076">
            <v>3260.1499999999996</v>
          </cell>
          <cell r="AC2076" t="str">
            <v>C30010No</v>
          </cell>
          <cell r="AG2076">
            <v>0</v>
          </cell>
          <cell r="AH2076">
            <v>0</v>
          </cell>
        </row>
        <row r="2077">
          <cell r="C2077" t="str">
            <v>C30010</v>
          </cell>
          <cell r="G2077">
            <v>0</v>
          </cell>
          <cell r="I2077">
            <v>0</v>
          </cell>
          <cell r="J2077">
            <v>0</v>
          </cell>
          <cell r="M2077">
            <v>0</v>
          </cell>
          <cell r="N2077">
            <v>0</v>
          </cell>
          <cell r="O2077">
            <v>0</v>
          </cell>
          <cell r="P2077">
            <v>0</v>
          </cell>
          <cell r="Q2077">
            <v>30000</v>
          </cell>
          <cell r="R2077">
            <v>30000</v>
          </cell>
          <cell r="S2077">
            <v>2051.4899999999998</v>
          </cell>
          <cell r="V2077">
            <v>28051.489999999998</v>
          </cell>
          <cell r="Y2077">
            <v>-1948.510000000002</v>
          </cell>
          <cell r="AC2077" t="str">
            <v>C30010No</v>
          </cell>
          <cell r="AG2077">
            <v>0</v>
          </cell>
          <cell r="AH2077">
            <v>0</v>
          </cell>
        </row>
        <row r="2078">
          <cell r="C2078" t="str">
            <v>C30010</v>
          </cell>
          <cell r="G2078">
            <v>0</v>
          </cell>
          <cell r="I2078">
            <v>0</v>
          </cell>
          <cell r="J2078">
            <v>0</v>
          </cell>
          <cell r="M2078">
            <v>0</v>
          </cell>
          <cell r="N2078">
            <v>0</v>
          </cell>
          <cell r="O2078">
            <v>0</v>
          </cell>
          <cell r="P2078">
            <v>0</v>
          </cell>
          <cell r="Q2078">
            <v>0</v>
          </cell>
          <cell r="R2078">
            <v>0</v>
          </cell>
          <cell r="S2078">
            <v>0</v>
          </cell>
          <cell r="V2078">
            <v>0</v>
          </cell>
          <cell r="Y2078">
            <v>0</v>
          </cell>
          <cell r="AC2078" t="str">
            <v>C30010No</v>
          </cell>
          <cell r="AG2078">
            <v>0</v>
          </cell>
          <cell r="AH2078">
            <v>0</v>
          </cell>
        </row>
        <row r="2079">
          <cell r="C2079" t="str">
            <v>C30010</v>
          </cell>
          <cell r="G2079">
            <v>0</v>
          </cell>
          <cell r="I2079">
            <v>0</v>
          </cell>
          <cell r="J2079">
            <v>0</v>
          </cell>
          <cell r="M2079">
            <v>0</v>
          </cell>
          <cell r="N2079">
            <v>0</v>
          </cell>
          <cell r="O2079">
            <v>0</v>
          </cell>
          <cell r="P2079">
            <v>0</v>
          </cell>
          <cell r="Q2079">
            <v>0</v>
          </cell>
          <cell r="R2079">
            <v>0</v>
          </cell>
          <cell r="S2079">
            <v>0</v>
          </cell>
          <cell r="V2079">
            <v>0</v>
          </cell>
          <cell r="Y2079">
            <v>0</v>
          </cell>
          <cell r="AC2079" t="str">
            <v>C30010No</v>
          </cell>
          <cell r="AG2079">
            <v>0</v>
          </cell>
          <cell r="AH2079">
            <v>0</v>
          </cell>
        </row>
        <row r="2080">
          <cell r="C2080" t="str">
            <v>C30010</v>
          </cell>
          <cell r="G2080">
            <v>0</v>
          </cell>
          <cell r="I2080">
            <v>0</v>
          </cell>
          <cell r="J2080">
            <v>0</v>
          </cell>
          <cell r="M2080">
            <v>0</v>
          </cell>
          <cell r="N2080">
            <v>0</v>
          </cell>
          <cell r="O2080">
            <v>0</v>
          </cell>
          <cell r="P2080">
            <v>0</v>
          </cell>
          <cell r="Q2080">
            <v>0</v>
          </cell>
          <cell r="R2080">
            <v>0</v>
          </cell>
          <cell r="S2080">
            <v>0</v>
          </cell>
          <cell r="V2080">
            <v>0</v>
          </cell>
          <cell r="Y2080">
            <v>0</v>
          </cell>
          <cell r="AC2080" t="str">
            <v>C30010No</v>
          </cell>
          <cell r="AG2080">
            <v>0</v>
          </cell>
          <cell r="AH2080">
            <v>0</v>
          </cell>
        </row>
        <row r="2081">
          <cell r="C2081" t="str">
            <v>C30010</v>
          </cell>
          <cell r="G2081">
            <v>0</v>
          </cell>
          <cell r="I2081">
            <v>0</v>
          </cell>
          <cell r="J2081">
            <v>7.52</v>
          </cell>
          <cell r="M2081">
            <v>0</v>
          </cell>
          <cell r="N2081">
            <v>0</v>
          </cell>
          <cell r="O2081">
            <v>0</v>
          </cell>
          <cell r="P2081">
            <v>0</v>
          </cell>
          <cell r="Q2081">
            <v>0</v>
          </cell>
          <cell r="R2081">
            <v>0</v>
          </cell>
          <cell r="S2081">
            <v>0</v>
          </cell>
          <cell r="V2081">
            <v>0</v>
          </cell>
          <cell r="Y2081">
            <v>0</v>
          </cell>
          <cell r="AC2081" t="str">
            <v>C30010No</v>
          </cell>
          <cell r="AG2081">
            <v>0</v>
          </cell>
          <cell r="AH2081">
            <v>0</v>
          </cell>
        </row>
        <row r="2082">
          <cell r="C2082" t="str">
            <v>C30010</v>
          </cell>
          <cell r="G2082">
            <v>0</v>
          </cell>
          <cell r="I2082">
            <v>0</v>
          </cell>
          <cell r="J2082">
            <v>83.33</v>
          </cell>
          <cell r="M2082">
            <v>0</v>
          </cell>
          <cell r="N2082">
            <v>0</v>
          </cell>
          <cell r="O2082">
            <v>0</v>
          </cell>
          <cell r="P2082">
            <v>0</v>
          </cell>
          <cell r="Q2082">
            <v>0</v>
          </cell>
          <cell r="R2082">
            <v>0</v>
          </cell>
          <cell r="S2082">
            <v>0</v>
          </cell>
          <cell r="V2082">
            <v>0</v>
          </cell>
          <cell r="Y2082">
            <v>0</v>
          </cell>
          <cell r="AC2082" t="str">
            <v>C30010No</v>
          </cell>
          <cell r="AG2082">
            <v>0</v>
          </cell>
          <cell r="AH2082">
            <v>0</v>
          </cell>
        </row>
        <row r="2083">
          <cell r="C2083" t="str">
            <v>C30010</v>
          </cell>
          <cell r="G2083">
            <v>0</v>
          </cell>
          <cell r="I2083">
            <v>0</v>
          </cell>
          <cell r="J2083">
            <v>0</v>
          </cell>
          <cell r="M2083">
            <v>0</v>
          </cell>
          <cell r="N2083">
            <v>0</v>
          </cell>
          <cell r="O2083">
            <v>0</v>
          </cell>
          <cell r="P2083">
            <v>0</v>
          </cell>
          <cell r="Q2083">
            <v>0</v>
          </cell>
          <cell r="R2083">
            <v>0</v>
          </cell>
          <cell r="S2083">
            <v>0</v>
          </cell>
          <cell r="V2083">
            <v>0</v>
          </cell>
          <cell r="Y2083">
            <v>0</v>
          </cell>
          <cell r="AC2083" t="str">
            <v>C30010No</v>
          </cell>
          <cell r="AG2083">
            <v>0</v>
          </cell>
          <cell r="AH2083">
            <v>0</v>
          </cell>
        </row>
        <row r="2084">
          <cell r="C2084" t="str">
            <v>C30010</v>
          </cell>
          <cell r="G2084">
            <v>15841</v>
          </cell>
          <cell r="I2084">
            <v>0</v>
          </cell>
          <cell r="J2084">
            <v>0</v>
          </cell>
          <cell r="M2084">
            <v>0</v>
          </cell>
          <cell r="N2084">
            <v>0</v>
          </cell>
          <cell r="O2084">
            <v>0</v>
          </cell>
          <cell r="P2084">
            <v>0</v>
          </cell>
          <cell r="Q2084">
            <v>0</v>
          </cell>
          <cell r="R2084">
            <v>0</v>
          </cell>
          <cell r="S2084">
            <v>0</v>
          </cell>
          <cell r="V2084">
            <v>0</v>
          </cell>
          <cell r="Y2084">
            <v>0</v>
          </cell>
          <cell r="AC2084" t="str">
            <v>C30010Yes</v>
          </cell>
          <cell r="AG2084">
            <v>0</v>
          </cell>
          <cell r="AH2084">
            <v>0</v>
          </cell>
        </row>
        <row r="2085">
          <cell r="C2085" t="str">
            <v>C30010</v>
          </cell>
          <cell r="G2085">
            <v>0</v>
          </cell>
          <cell r="I2085">
            <v>0</v>
          </cell>
          <cell r="J2085">
            <v>0</v>
          </cell>
          <cell r="M2085">
            <v>0</v>
          </cell>
          <cell r="N2085">
            <v>0</v>
          </cell>
          <cell r="O2085">
            <v>0</v>
          </cell>
          <cell r="P2085">
            <v>0</v>
          </cell>
          <cell r="Q2085">
            <v>742000</v>
          </cell>
          <cell r="R2085">
            <v>742000</v>
          </cell>
          <cell r="S2085">
            <v>84152.05</v>
          </cell>
          <cell r="V2085">
            <v>376000</v>
          </cell>
          <cell r="Y2085">
            <v>-366000</v>
          </cell>
          <cell r="AC2085" t="str">
            <v>C30010No</v>
          </cell>
          <cell r="AG2085">
            <v>0</v>
          </cell>
          <cell r="AH2085">
            <v>0</v>
          </cell>
        </row>
        <row r="2086">
          <cell r="C2086" t="str">
            <v>C30010</v>
          </cell>
          <cell r="G2086">
            <v>0</v>
          </cell>
          <cell r="I2086">
            <v>0</v>
          </cell>
          <cell r="J2086">
            <v>0</v>
          </cell>
          <cell r="M2086">
            <v>0</v>
          </cell>
          <cell r="N2086">
            <v>0</v>
          </cell>
          <cell r="O2086">
            <v>0</v>
          </cell>
          <cell r="P2086">
            <v>0</v>
          </cell>
          <cell r="Q2086">
            <v>0</v>
          </cell>
          <cell r="R2086">
            <v>0</v>
          </cell>
          <cell r="S2086">
            <v>0</v>
          </cell>
          <cell r="V2086">
            <v>400000</v>
          </cell>
          <cell r="Y2086">
            <v>400000</v>
          </cell>
          <cell r="AC2086" t="str">
            <v>C30010No</v>
          </cell>
          <cell r="AG2086">
            <v>0</v>
          </cell>
          <cell r="AH2086">
            <v>0</v>
          </cell>
        </row>
        <row r="2087">
          <cell r="C2087" t="str">
            <v>C30010</v>
          </cell>
          <cell r="G2087">
            <v>-585786</v>
          </cell>
          <cell r="I2087">
            <v>0</v>
          </cell>
          <cell r="J2087">
            <v>0</v>
          </cell>
          <cell r="M2087">
            <v>0</v>
          </cell>
          <cell r="N2087">
            <v>0</v>
          </cell>
          <cell r="O2087">
            <v>0</v>
          </cell>
          <cell r="P2087">
            <v>0</v>
          </cell>
          <cell r="Q2087">
            <v>0</v>
          </cell>
          <cell r="R2087">
            <v>0</v>
          </cell>
          <cell r="S2087">
            <v>0</v>
          </cell>
          <cell r="V2087">
            <v>0</v>
          </cell>
          <cell r="Y2087">
            <v>0</v>
          </cell>
          <cell r="AC2087" t="str">
            <v>C30010No</v>
          </cell>
          <cell r="AG2087">
            <v>0</v>
          </cell>
          <cell r="AH2087">
            <v>0</v>
          </cell>
        </row>
        <row r="2088">
          <cell r="C2088" t="str">
            <v>C30010</v>
          </cell>
          <cell r="G2088">
            <v>0</v>
          </cell>
          <cell r="I2088">
            <v>0</v>
          </cell>
          <cell r="J2088">
            <v>0</v>
          </cell>
          <cell r="M2088">
            <v>0</v>
          </cell>
          <cell r="N2088">
            <v>0</v>
          </cell>
          <cell r="O2088">
            <v>0</v>
          </cell>
          <cell r="P2088">
            <v>0</v>
          </cell>
          <cell r="Q2088">
            <v>0</v>
          </cell>
          <cell r="R2088">
            <v>0</v>
          </cell>
          <cell r="S2088">
            <v>0</v>
          </cell>
          <cell r="V2088">
            <v>0</v>
          </cell>
          <cell r="Y2088">
            <v>0</v>
          </cell>
          <cell r="AC2088" t="str">
            <v>C30010No</v>
          </cell>
          <cell r="AG2088">
            <v>0</v>
          </cell>
          <cell r="AH2088">
            <v>0</v>
          </cell>
        </row>
        <row r="2089">
          <cell r="C2089" t="str">
            <v>C30010</v>
          </cell>
          <cell r="G2089">
            <v>0</v>
          </cell>
          <cell r="I2089">
            <v>0</v>
          </cell>
          <cell r="J2089">
            <v>0</v>
          </cell>
          <cell r="M2089">
            <v>0</v>
          </cell>
          <cell r="N2089">
            <v>0</v>
          </cell>
          <cell r="O2089">
            <v>0</v>
          </cell>
          <cell r="P2089">
            <v>0</v>
          </cell>
          <cell r="Q2089">
            <v>0</v>
          </cell>
          <cell r="R2089">
            <v>0</v>
          </cell>
          <cell r="S2089">
            <v>0</v>
          </cell>
          <cell r="V2089">
            <v>0</v>
          </cell>
          <cell r="Y2089">
            <v>0</v>
          </cell>
          <cell r="AC2089" t="str">
            <v>C30010No</v>
          </cell>
          <cell r="AG2089">
            <v>0</v>
          </cell>
          <cell r="AH2089">
            <v>0</v>
          </cell>
        </row>
        <row r="2090">
          <cell r="C2090" t="str">
            <v>C30010</v>
          </cell>
          <cell r="G2090">
            <v>0</v>
          </cell>
          <cell r="I2090">
            <v>0</v>
          </cell>
          <cell r="J2090">
            <v>0</v>
          </cell>
          <cell r="M2090">
            <v>0</v>
          </cell>
          <cell r="N2090">
            <v>0</v>
          </cell>
          <cell r="O2090">
            <v>-35000</v>
          </cell>
          <cell r="P2090">
            <v>0</v>
          </cell>
          <cell r="Q2090">
            <v>0</v>
          </cell>
          <cell r="R2090">
            <v>0</v>
          </cell>
          <cell r="S2090">
            <v>35000</v>
          </cell>
          <cell r="V2090">
            <v>0</v>
          </cell>
          <cell r="Y2090">
            <v>0</v>
          </cell>
          <cell r="AC2090" t="str">
            <v>C30010No</v>
          </cell>
          <cell r="AG2090">
            <v>0</v>
          </cell>
          <cell r="AH2090">
            <v>0</v>
          </cell>
        </row>
        <row r="2091">
          <cell r="C2091" t="str">
            <v>C30010</v>
          </cell>
          <cell r="G2091">
            <v>0</v>
          </cell>
          <cell r="I2091">
            <v>3</v>
          </cell>
          <cell r="J2091">
            <v>0</v>
          </cell>
          <cell r="M2091">
            <v>0</v>
          </cell>
          <cell r="N2091">
            <v>0</v>
          </cell>
          <cell r="O2091">
            <v>0</v>
          </cell>
          <cell r="P2091">
            <v>0</v>
          </cell>
          <cell r="Q2091">
            <v>0</v>
          </cell>
          <cell r="R2091">
            <v>0</v>
          </cell>
          <cell r="S2091">
            <v>0</v>
          </cell>
          <cell r="V2091">
            <v>0</v>
          </cell>
          <cell r="Y2091">
            <v>0</v>
          </cell>
          <cell r="AC2091" t="str">
            <v>C30010No</v>
          </cell>
          <cell r="AG2091">
            <v>0</v>
          </cell>
          <cell r="AH2091">
            <v>0</v>
          </cell>
        </row>
        <row r="2092">
          <cell r="C2092">
            <v>0</v>
          </cell>
          <cell r="G2092">
            <v>-0.17999999993480742</v>
          </cell>
          <cell r="I2092">
            <v>844126</v>
          </cell>
          <cell r="J2092">
            <v>190082.17999999996</v>
          </cell>
          <cell r="M2092">
            <v>151500</v>
          </cell>
          <cell r="N2092">
            <v>153500</v>
          </cell>
          <cell r="O2092">
            <v>48612.320000000007</v>
          </cell>
          <cell r="P2092">
            <v>0</v>
          </cell>
          <cell r="Q2092">
            <v>1227200</v>
          </cell>
          <cell r="R2092">
            <v>0</v>
          </cell>
          <cell r="S2092">
            <v>435288.29000000004</v>
          </cell>
          <cell r="V2092">
            <v>1573821.4539999999</v>
          </cell>
          <cell r="Y2092">
            <v>-1058.04</v>
          </cell>
          <cell r="AC2092" t="str">
            <v/>
          </cell>
          <cell r="AG2092">
            <v>0</v>
          </cell>
          <cell r="AH2092">
            <v>0</v>
          </cell>
        </row>
        <row r="2093">
          <cell r="C2093" t="str">
            <v>C30011</v>
          </cell>
          <cell r="G2093">
            <v>94293.85</v>
          </cell>
          <cell r="I2093">
            <v>245891</v>
          </cell>
          <cell r="J2093">
            <v>245451.11</v>
          </cell>
          <cell r="M2093">
            <v>275100</v>
          </cell>
          <cell r="N2093">
            <v>276600</v>
          </cell>
          <cell r="O2093">
            <v>222643.91</v>
          </cell>
          <cell r="P2093">
            <v>0</v>
          </cell>
          <cell r="Q2093">
            <v>276600</v>
          </cell>
          <cell r="R2093">
            <v>263700</v>
          </cell>
          <cell r="S2093">
            <v>82009.929999999993</v>
          </cell>
          <cell r="V2093">
            <v>160111.00750000001</v>
          </cell>
          <cell r="Y2093">
            <v>-118288.99249999999</v>
          </cell>
          <cell r="AC2093" t="str">
            <v>C30011No</v>
          </cell>
          <cell r="AG2093">
            <v>0</v>
          </cell>
          <cell r="AH2093">
            <v>0</v>
          </cell>
        </row>
        <row r="2094">
          <cell r="C2094" t="str">
            <v>C30011</v>
          </cell>
          <cell r="G2094">
            <v>6817.03</v>
          </cell>
          <cell r="I2094">
            <v>0</v>
          </cell>
          <cell r="J2094">
            <v>0</v>
          </cell>
          <cell r="M2094">
            <v>0</v>
          </cell>
          <cell r="N2094">
            <v>0</v>
          </cell>
          <cell r="O2094">
            <v>0</v>
          </cell>
          <cell r="P2094">
            <v>0</v>
          </cell>
          <cell r="Q2094">
            <v>0</v>
          </cell>
          <cell r="R2094">
            <v>0</v>
          </cell>
          <cell r="S2094">
            <v>0</v>
          </cell>
          <cell r="V2094">
            <v>0</v>
          </cell>
          <cell r="Y2094">
            <v>0</v>
          </cell>
          <cell r="AC2094" t="str">
            <v>C30011No</v>
          </cell>
          <cell r="AG2094">
            <v>0</v>
          </cell>
          <cell r="AH2094">
            <v>0</v>
          </cell>
        </row>
        <row r="2095">
          <cell r="C2095" t="str">
            <v>C30011</v>
          </cell>
          <cell r="G2095">
            <v>12700.63</v>
          </cell>
          <cell r="I2095">
            <v>0</v>
          </cell>
          <cell r="J2095">
            <v>0</v>
          </cell>
          <cell r="M2095">
            <v>0</v>
          </cell>
          <cell r="N2095">
            <v>0</v>
          </cell>
          <cell r="O2095">
            <v>0</v>
          </cell>
          <cell r="P2095">
            <v>0</v>
          </cell>
          <cell r="Q2095">
            <v>0</v>
          </cell>
          <cell r="R2095">
            <v>0</v>
          </cell>
          <cell r="S2095">
            <v>0</v>
          </cell>
          <cell r="V2095">
            <v>0</v>
          </cell>
          <cell r="Y2095">
            <v>0</v>
          </cell>
          <cell r="AC2095" t="str">
            <v>C30011No</v>
          </cell>
          <cell r="AG2095">
            <v>0</v>
          </cell>
          <cell r="AH2095">
            <v>0</v>
          </cell>
        </row>
        <row r="2096">
          <cell r="C2096" t="str">
            <v>C30011</v>
          </cell>
          <cell r="G2096">
            <v>0</v>
          </cell>
          <cell r="I2096">
            <v>0</v>
          </cell>
          <cell r="J2096">
            <v>0</v>
          </cell>
          <cell r="M2096">
            <v>0</v>
          </cell>
          <cell r="N2096">
            <v>0</v>
          </cell>
          <cell r="O2096">
            <v>0</v>
          </cell>
          <cell r="P2096">
            <v>0</v>
          </cell>
          <cell r="Q2096">
            <v>0</v>
          </cell>
          <cell r="R2096">
            <v>0</v>
          </cell>
          <cell r="S2096">
            <v>6249.44</v>
          </cell>
          <cell r="V2096">
            <v>6249.44</v>
          </cell>
          <cell r="Y2096">
            <v>6249.44</v>
          </cell>
          <cell r="AC2096" t="str">
            <v>C30011No</v>
          </cell>
          <cell r="AG2096">
            <v>0</v>
          </cell>
          <cell r="AH2096">
            <v>0</v>
          </cell>
        </row>
        <row r="2097">
          <cell r="C2097" t="str">
            <v>C30011</v>
          </cell>
          <cell r="G2097">
            <v>75</v>
          </cell>
          <cell r="I2097">
            <v>0</v>
          </cell>
          <cell r="J2097">
            <v>250</v>
          </cell>
          <cell r="M2097">
            <v>0</v>
          </cell>
          <cell r="N2097">
            <v>0</v>
          </cell>
          <cell r="O2097">
            <v>187</v>
          </cell>
          <cell r="P2097">
            <v>0</v>
          </cell>
          <cell r="Q2097">
            <v>0</v>
          </cell>
          <cell r="R2097">
            <v>0</v>
          </cell>
          <cell r="S2097">
            <v>0</v>
          </cell>
          <cell r="V2097">
            <v>200</v>
          </cell>
          <cell r="Y2097">
            <v>200</v>
          </cell>
          <cell r="AC2097" t="str">
            <v>C30011No</v>
          </cell>
          <cell r="AG2097">
            <v>0</v>
          </cell>
          <cell r="AH2097">
            <v>0</v>
          </cell>
        </row>
        <row r="2098">
          <cell r="C2098" t="str">
            <v>C30011</v>
          </cell>
          <cell r="G2098">
            <v>276.22000000000003</v>
          </cell>
          <cell r="I2098">
            <v>0</v>
          </cell>
          <cell r="J2098">
            <v>77.5</v>
          </cell>
          <cell r="M2098">
            <v>0</v>
          </cell>
          <cell r="N2098">
            <v>0</v>
          </cell>
          <cell r="O2098">
            <v>175</v>
          </cell>
          <cell r="P2098">
            <v>0</v>
          </cell>
          <cell r="Q2098">
            <v>0</v>
          </cell>
          <cell r="R2098">
            <v>0</v>
          </cell>
          <cell r="S2098">
            <v>175</v>
          </cell>
          <cell r="V2098">
            <v>375</v>
          </cell>
          <cell r="Y2098">
            <v>375</v>
          </cell>
          <cell r="AC2098" t="str">
            <v>C30011No</v>
          </cell>
          <cell r="AG2098">
            <v>0</v>
          </cell>
          <cell r="AH2098">
            <v>0</v>
          </cell>
        </row>
        <row r="2099">
          <cell r="C2099" t="str">
            <v>C30011</v>
          </cell>
          <cell r="G2099">
            <v>11459.46</v>
          </cell>
          <cell r="I2099">
            <v>3800</v>
          </cell>
          <cell r="J2099">
            <v>7696.33</v>
          </cell>
          <cell r="M2099">
            <v>4800</v>
          </cell>
          <cell r="N2099">
            <v>0</v>
          </cell>
          <cell r="O2099">
            <v>13661.27</v>
          </cell>
          <cell r="P2099">
            <v>0</v>
          </cell>
          <cell r="Q2099">
            <v>0</v>
          </cell>
          <cell r="R2099">
            <v>0</v>
          </cell>
          <cell r="S2099">
            <v>2560.79</v>
          </cell>
          <cell r="V2099">
            <v>0</v>
          </cell>
          <cell r="Y2099">
            <v>0</v>
          </cell>
          <cell r="AC2099" t="str">
            <v>C30011No</v>
          </cell>
          <cell r="AG2099">
            <v>0</v>
          </cell>
          <cell r="AH2099">
            <v>0</v>
          </cell>
        </row>
        <row r="2100">
          <cell r="C2100" t="str">
            <v>C30011</v>
          </cell>
          <cell r="G2100">
            <v>0</v>
          </cell>
          <cell r="I2100">
            <v>0</v>
          </cell>
          <cell r="J2100">
            <v>29.42</v>
          </cell>
          <cell r="M2100">
            <v>0</v>
          </cell>
          <cell r="N2100">
            <v>0</v>
          </cell>
          <cell r="O2100">
            <v>0</v>
          </cell>
          <cell r="P2100">
            <v>0</v>
          </cell>
          <cell r="Q2100">
            <v>0</v>
          </cell>
          <cell r="R2100">
            <v>0</v>
          </cell>
          <cell r="S2100">
            <v>0</v>
          </cell>
          <cell r="V2100">
            <v>0</v>
          </cell>
          <cell r="Y2100">
            <v>0</v>
          </cell>
          <cell r="AC2100" t="str">
            <v>C30011No</v>
          </cell>
          <cell r="AG2100">
            <v>0</v>
          </cell>
          <cell r="AH2100">
            <v>0</v>
          </cell>
        </row>
        <row r="2101">
          <cell r="C2101" t="str">
            <v>C30011</v>
          </cell>
          <cell r="G2101">
            <v>461.49</v>
          </cell>
          <cell r="I2101">
            <v>0</v>
          </cell>
          <cell r="J2101">
            <v>0</v>
          </cell>
          <cell r="M2101">
            <v>0</v>
          </cell>
          <cell r="N2101">
            <v>0</v>
          </cell>
          <cell r="O2101">
            <v>0</v>
          </cell>
          <cell r="P2101">
            <v>0</v>
          </cell>
          <cell r="Q2101">
            <v>0</v>
          </cell>
          <cell r="R2101">
            <v>0</v>
          </cell>
          <cell r="S2101">
            <v>0</v>
          </cell>
          <cell r="V2101">
            <v>0</v>
          </cell>
          <cell r="Y2101">
            <v>0</v>
          </cell>
          <cell r="AC2101" t="str">
            <v>C30011No</v>
          </cell>
          <cell r="AG2101">
            <v>0</v>
          </cell>
          <cell r="AH2101">
            <v>0</v>
          </cell>
        </row>
        <row r="2102">
          <cell r="C2102" t="str">
            <v>C30011</v>
          </cell>
          <cell r="G2102">
            <v>4513.68</v>
          </cell>
          <cell r="I2102">
            <v>4000</v>
          </cell>
          <cell r="J2102">
            <v>6627.5599999999995</v>
          </cell>
          <cell r="M2102">
            <v>6000</v>
          </cell>
          <cell r="N2102">
            <v>6000</v>
          </cell>
          <cell r="O2102">
            <v>6245.13</v>
          </cell>
          <cell r="P2102">
            <v>0</v>
          </cell>
          <cell r="Q2102">
            <v>6000</v>
          </cell>
          <cell r="R2102">
            <v>6000</v>
          </cell>
          <cell r="S2102">
            <v>2113.0700000000002</v>
          </cell>
          <cell r="V2102">
            <v>6265.08</v>
          </cell>
          <cell r="Y2102">
            <v>265.07999999999993</v>
          </cell>
          <cell r="AC2102" t="str">
            <v>C30011No</v>
          </cell>
          <cell r="AG2102">
            <v>0</v>
          </cell>
          <cell r="AH2102">
            <v>0</v>
          </cell>
        </row>
        <row r="2103">
          <cell r="C2103" t="str">
            <v>C30011</v>
          </cell>
          <cell r="G2103">
            <v>9300.06</v>
          </cell>
          <cell r="I2103">
            <v>9300</v>
          </cell>
          <cell r="J2103">
            <v>1558.8</v>
          </cell>
          <cell r="M2103">
            <v>2000</v>
          </cell>
          <cell r="N2103">
            <v>2000</v>
          </cell>
          <cell r="O2103">
            <v>1620</v>
          </cell>
          <cell r="P2103">
            <v>0</v>
          </cell>
          <cell r="Q2103">
            <v>2000</v>
          </cell>
          <cell r="R2103">
            <v>2000</v>
          </cell>
          <cell r="S2103">
            <v>1663.2</v>
          </cell>
          <cell r="V2103">
            <v>1663.2</v>
          </cell>
          <cell r="Y2103">
            <v>-336.79999999999995</v>
          </cell>
          <cell r="AC2103" t="str">
            <v>C30011No</v>
          </cell>
          <cell r="AG2103">
            <v>0</v>
          </cell>
          <cell r="AH2103">
            <v>0</v>
          </cell>
        </row>
        <row r="2104">
          <cell r="C2104" t="str">
            <v>C30011</v>
          </cell>
          <cell r="G2104">
            <v>2933.83</v>
          </cell>
          <cell r="I2104">
            <v>500</v>
          </cell>
          <cell r="J2104">
            <v>1304.28</v>
          </cell>
          <cell r="M2104">
            <v>500</v>
          </cell>
          <cell r="N2104">
            <v>500</v>
          </cell>
          <cell r="O2104">
            <v>1419.09</v>
          </cell>
          <cell r="P2104">
            <v>0</v>
          </cell>
          <cell r="Q2104">
            <v>500</v>
          </cell>
          <cell r="R2104">
            <v>500</v>
          </cell>
          <cell r="S2104">
            <v>896.59</v>
          </cell>
          <cell r="V2104">
            <v>2196.59</v>
          </cell>
          <cell r="Y2104">
            <v>1696.5900000000001</v>
          </cell>
          <cell r="AC2104" t="str">
            <v>C30011No</v>
          </cell>
          <cell r="AG2104">
            <v>0</v>
          </cell>
          <cell r="AH2104">
            <v>0</v>
          </cell>
        </row>
        <row r="2105">
          <cell r="C2105" t="str">
            <v>C30011</v>
          </cell>
          <cell r="G2105">
            <v>46.08</v>
          </cell>
          <cell r="I2105">
            <v>0</v>
          </cell>
          <cell r="J2105">
            <v>0</v>
          </cell>
          <cell r="M2105">
            <v>0</v>
          </cell>
          <cell r="N2105">
            <v>0</v>
          </cell>
          <cell r="O2105">
            <v>0</v>
          </cell>
          <cell r="P2105">
            <v>0</v>
          </cell>
          <cell r="Q2105">
            <v>0</v>
          </cell>
          <cell r="R2105">
            <v>0</v>
          </cell>
          <cell r="S2105">
            <v>0</v>
          </cell>
          <cell r="V2105">
            <v>0</v>
          </cell>
          <cell r="Y2105">
            <v>0</v>
          </cell>
          <cell r="AC2105" t="str">
            <v>C30011No</v>
          </cell>
          <cell r="AG2105">
            <v>0</v>
          </cell>
          <cell r="AH2105">
            <v>0</v>
          </cell>
        </row>
        <row r="2106">
          <cell r="C2106" t="str">
            <v>C30011</v>
          </cell>
          <cell r="G2106">
            <v>529.08000000000004</v>
          </cell>
          <cell r="I2106">
            <v>1000</v>
          </cell>
          <cell r="J2106">
            <v>1876.76</v>
          </cell>
          <cell r="M2106">
            <v>1000</v>
          </cell>
          <cell r="N2106">
            <v>1000</v>
          </cell>
          <cell r="O2106">
            <v>1771.3899999999999</v>
          </cell>
          <cell r="P2106">
            <v>0</v>
          </cell>
          <cell r="Q2106">
            <v>1000</v>
          </cell>
          <cell r="R2106">
            <v>1000</v>
          </cell>
          <cell r="S2106">
            <v>772.06</v>
          </cell>
          <cell r="V2106">
            <v>1775.04</v>
          </cell>
          <cell r="Y2106">
            <v>775.04</v>
          </cell>
          <cell r="AC2106" t="str">
            <v>C30011No</v>
          </cell>
          <cell r="AG2106">
            <v>0</v>
          </cell>
          <cell r="AH2106">
            <v>0</v>
          </cell>
        </row>
        <row r="2107">
          <cell r="C2107" t="str">
            <v>C30011</v>
          </cell>
          <cell r="G2107">
            <v>0</v>
          </cell>
          <cell r="I2107">
            <v>1400</v>
          </cell>
          <cell r="J2107">
            <v>0</v>
          </cell>
          <cell r="M2107">
            <v>0</v>
          </cell>
          <cell r="N2107">
            <v>0</v>
          </cell>
          <cell r="O2107">
            <v>0</v>
          </cell>
          <cell r="P2107">
            <v>0</v>
          </cell>
          <cell r="Q2107">
            <v>0</v>
          </cell>
          <cell r="R2107">
            <v>0</v>
          </cell>
          <cell r="S2107">
            <v>0</v>
          </cell>
          <cell r="V2107">
            <v>0</v>
          </cell>
          <cell r="Y2107">
            <v>0</v>
          </cell>
          <cell r="AC2107" t="str">
            <v>C30011No</v>
          </cell>
          <cell r="AG2107">
            <v>0</v>
          </cell>
          <cell r="AH2107">
            <v>0</v>
          </cell>
        </row>
        <row r="2108">
          <cell r="C2108" t="str">
            <v>C30011</v>
          </cell>
          <cell r="G2108">
            <v>549.98</v>
          </cell>
          <cell r="I2108">
            <v>550</v>
          </cell>
          <cell r="J2108">
            <v>1578.71</v>
          </cell>
          <cell r="M2108">
            <v>1600</v>
          </cell>
          <cell r="N2108">
            <v>1600</v>
          </cell>
          <cell r="O2108">
            <v>961.52</v>
          </cell>
          <cell r="P2108">
            <v>0</v>
          </cell>
          <cell r="Q2108">
            <v>1600</v>
          </cell>
          <cell r="R2108">
            <v>1600</v>
          </cell>
          <cell r="S2108">
            <v>974.4</v>
          </cell>
          <cell r="V2108">
            <v>974.4</v>
          </cell>
          <cell r="Y2108">
            <v>-625.6</v>
          </cell>
          <cell r="AC2108" t="str">
            <v>C30011No</v>
          </cell>
          <cell r="AG2108">
            <v>0</v>
          </cell>
          <cell r="AH2108">
            <v>0</v>
          </cell>
        </row>
        <row r="2109">
          <cell r="C2109" t="str">
            <v>C30011</v>
          </cell>
          <cell r="G2109">
            <v>0</v>
          </cell>
          <cell r="I2109">
            <v>0</v>
          </cell>
          <cell r="J2109">
            <v>84.9</v>
          </cell>
          <cell r="M2109">
            <v>0</v>
          </cell>
          <cell r="N2109">
            <v>0</v>
          </cell>
          <cell r="O2109">
            <v>25.7</v>
          </cell>
          <cell r="P2109">
            <v>0</v>
          </cell>
          <cell r="Q2109">
            <v>0</v>
          </cell>
          <cell r="R2109">
            <v>0</v>
          </cell>
          <cell r="S2109">
            <v>0</v>
          </cell>
          <cell r="V2109">
            <v>0</v>
          </cell>
          <cell r="Y2109">
            <v>0</v>
          </cell>
          <cell r="AC2109" t="str">
            <v>C30011No</v>
          </cell>
          <cell r="AG2109">
            <v>0</v>
          </cell>
          <cell r="AH2109">
            <v>0</v>
          </cell>
        </row>
        <row r="2110">
          <cell r="C2110" t="str">
            <v>C30011</v>
          </cell>
          <cell r="G2110">
            <v>128.94999999999999</v>
          </cell>
          <cell r="I2110">
            <v>500</v>
          </cell>
          <cell r="J2110">
            <v>1088.4100000000001</v>
          </cell>
          <cell r="M2110">
            <v>500</v>
          </cell>
          <cell r="N2110">
            <v>500</v>
          </cell>
          <cell r="O2110">
            <v>62.35</v>
          </cell>
          <cell r="P2110">
            <v>0</v>
          </cell>
          <cell r="Q2110">
            <v>500</v>
          </cell>
          <cell r="R2110">
            <v>500</v>
          </cell>
          <cell r="S2110">
            <v>0</v>
          </cell>
          <cell r="V2110">
            <v>100</v>
          </cell>
          <cell r="Y2110">
            <v>-400</v>
          </cell>
          <cell r="AC2110" t="str">
            <v>C30011No</v>
          </cell>
          <cell r="AG2110">
            <v>0</v>
          </cell>
          <cell r="AH2110">
            <v>0</v>
          </cell>
        </row>
        <row r="2111">
          <cell r="C2111" t="str">
            <v>C30011</v>
          </cell>
          <cell r="G2111">
            <v>6849.91</v>
          </cell>
          <cell r="I2111">
            <v>5000</v>
          </cell>
          <cell r="J2111">
            <v>3878.0899999999997</v>
          </cell>
          <cell r="M2111">
            <v>5000</v>
          </cell>
          <cell r="N2111">
            <v>5000</v>
          </cell>
          <cell r="O2111">
            <v>3825.41</v>
          </cell>
          <cell r="P2111">
            <v>0</v>
          </cell>
          <cell r="Q2111">
            <v>5000</v>
          </cell>
          <cell r="R2111">
            <v>5000</v>
          </cell>
          <cell r="S2111">
            <v>1503.3600000000001</v>
          </cell>
          <cell r="V2111">
            <v>5000</v>
          </cell>
          <cell r="Y2111">
            <v>0</v>
          </cell>
          <cell r="AC2111" t="str">
            <v>C30011No</v>
          </cell>
          <cell r="AG2111">
            <v>0</v>
          </cell>
          <cell r="AH2111">
            <v>0</v>
          </cell>
        </row>
        <row r="2112">
          <cell r="C2112" t="str">
            <v>C30011</v>
          </cell>
          <cell r="G2112">
            <v>0</v>
          </cell>
          <cell r="I2112">
            <v>0</v>
          </cell>
          <cell r="J2112">
            <v>0</v>
          </cell>
          <cell r="M2112">
            <v>0</v>
          </cell>
          <cell r="N2112">
            <v>0</v>
          </cell>
          <cell r="O2112">
            <v>877.92</v>
          </cell>
          <cell r="P2112">
            <v>0</v>
          </cell>
          <cell r="Q2112">
            <v>0</v>
          </cell>
          <cell r="R2112">
            <v>0</v>
          </cell>
          <cell r="S2112">
            <v>0</v>
          </cell>
          <cell r="V2112">
            <v>900</v>
          </cell>
          <cell r="Y2112">
            <v>900</v>
          </cell>
          <cell r="AC2112" t="str">
            <v>C30011No</v>
          </cell>
          <cell r="AG2112">
            <v>0</v>
          </cell>
          <cell r="AH2112">
            <v>0</v>
          </cell>
        </row>
        <row r="2113">
          <cell r="C2113" t="str">
            <v>C30011</v>
          </cell>
          <cell r="G2113">
            <v>0</v>
          </cell>
          <cell r="I2113">
            <v>0</v>
          </cell>
          <cell r="J2113">
            <v>530.29999999999995</v>
          </cell>
          <cell r="M2113">
            <v>0</v>
          </cell>
          <cell r="N2113">
            <v>0</v>
          </cell>
          <cell r="O2113">
            <v>0</v>
          </cell>
          <cell r="P2113">
            <v>0</v>
          </cell>
          <cell r="Q2113">
            <v>0</v>
          </cell>
          <cell r="R2113">
            <v>0</v>
          </cell>
          <cell r="S2113">
            <v>0</v>
          </cell>
          <cell r="V2113">
            <v>0</v>
          </cell>
          <cell r="Y2113">
            <v>0</v>
          </cell>
          <cell r="AC2113" t="str">
            <v>C30011No</v>
          </cell>
          <cell r="AG2113">
            <v>0</v>
          </cell>
          <cell r="AH2113">
            <v>0</v>
          </cell>
        </row>
        <row r="2114">
          <cell r="C2114" t="str">
            <v>C30011</v>
          </cell>
          <cell r="G2114">
            <v>0</v>
          </cell>
          <cell r="I2114">
            <v>0</v>
          </cell>
          <cell r="J2114">
            <v>0</v>
          </cell>
          <cell r="M2114">
            <v>0</v>
          </cell>
          <cell r="N2114">
            <v>0</v>
          </cell>
          <cell r="O2114">
            <v>2.13</v>
          </cell>
          <cell r="P2114">
            <v>0</v>
          </cell>
          <cell r="Q2114">
            <v>0</v>
          </cell>
          <cell r="R2114">
            <v>0</v>
          </cell>
          <cell r="S2114">
            <v>0</v>
          </cell>
          <cell r="V2114">
            <v>0</v>
          </cell>
          <cell r="Y2114">
            <v>0</v>
          </cell>
          <cell r="AC2114" t="str">
            <v>C30011No</v>
          </cell>
          <cell r="AG2114">
            <v>0</v>
          </cell>
          <cell r="AH2114">
            <v>0</v>
          </cell>
        </row>
        <row r="2115">
          <cell r="C2115" t="str">
            <v>C30011</v>
          </cell>
          <cell r="G2115">
            <v>38.869999999999997</v>
          </cell>
          <cell r="I2115">
            <v>0</v>
          </cell>
          <cell r="J2115">
            <v>38.869999999999997</v>
          </cell>
          <cell r="M2115">
            <v>0</v>
          </cell>
          <cell r="N2115">
            <v>0</v>
          </cell>
          <cell r="O2115">
            <v>0</v>
          </cell>
          <cell r="P2115">
            <v>0</v>
          </cell>
          <cell r="Q2115">
            <v>0</v>
          </cell>
          <cell r="R2115">
            <v>0</v>
          </cell>
          <cell r="S2115">
            <v>0</v>
          </cell>
          <cell r="V2115">
            <v>0</v>
          </cell>
          <cell r="Y2115">
            <v>0</v>
          </cell>
          <cell r="AC2115" t="str">
            <v>C30011No</v>
          </cell>
          <cell r="AG2115">
            <v>0</v>
          </cell>
          <cell r="AH2115">
            <v>0</v>
          </cell>
        </row>
        <row r="2116">
          <cell r="C2116" t="str">
            <v>C30011</v>
          </cell>
          <cell r="G2116">
            <v>1362.07</v>
          </cell>
          <cell r="I2116">
            <v>1500</v>
          </cell>
          <cell r="J2116">
            <v>971.24</v>
          </cell>
          <cell r="M2116">
            <v>1500</v>
          </cell>
          <cell r="N2116">
            <v>1500</v>
          </cell>
          <cell r="O2116">
            <v>1014.23</v>
          </cell>
          <cell r="P2116">
            <v>0</v>
          </cell>
          <cell r="Q2116">
            <v>1500</v>
          </cell>
          <cell r="R2116">
            <v>1500</v>
          </cell>
          <cell r="S2116">
            <v>165.68</v>
          </cell>
          <cell r="V2116">
            <v>965.68000000000006</v>
          </cell>
          <cell r="Y2116">
            <v>-534.31999999999994</v>
          </cell>
          <cell r="AC2116" t="str">
            <v>C30011No</v>
          </cell>
          <cell r="AG2116">
            <v>0</v>
          </cell>
          <cell r="AH2116">
            <v>0</v>
          </cell>
        </row>
        <row r="2117">
          <cell r="C2117" t="str">
            <v>C30011</v>
          </cell>
          <cell r="G2117">
            <v>0</v>
          </cell>
          <cell r="I2117">
            <v>4000</v>
          </cell>
          <cell r="J2117">
            <v>1084.32</v>
          </cell>
          <cell r="M2117">
            <v>1000</v>
          </cell>
          <cell r="N2117">
            <v>1000</v>
          </cell>
          <cell r="O2117">
            <v>936.11999999999989</v>
          </cell>
          <cell r="P2117">
            <v>0</v>
          </cell>
          <cell r="Q2117">
            <v>1000</v>
          </cell>
          <cell r="R2117">
            <v>1000</v>
          </cell>
          <cell r="S2117">
            <v>594.28</v>
          </cell>
          <cell r="V2117">
            <v>1167.92</v>
          </cell>
          <cell r="Y2117">
            <v>167.92000000000007</v>
          </cell>
          <cell r="AC2117" t="str">
            <v>C30011No</v>
          </cell>
          <cell r="AG2117">
            <v>0</v>
          </cell>
          <cell r="AH2117">
            <v>0</v>
          </cell>
        </row>
        <row r="2118">
          <cell r="C2118" t="str">
            <v>C30011</v>
          </cell>
          <cell r="G2118">
            <v>0</v>
          </cell>
          <cell r="I2118">
            <v>0</v>
          </cell>
          <cell r="J2118">
            <v>306.12</v>
          </cell>
          <cell r="M2118">
            <v>400</v>
          </cell>
          <cell r="N2118">
            <v>400</v>
          </cell>
          <cell r="O2118">
            <v>0</v>
          </cell>
          <cell r="P2118">
            <v>0</v>
          </cell>
          <cell r="Q2118">
            <v>400</v>
          </cell>
          <cell r="R2118">
            <v>400</v>
          </cell>
          <cell r="S2118">
            <v>0</v>
          </cell>
          <cell r="V2118">
            <v>0</v>
          </cell>
          <cell r="Y2118">
            <v>-400</v>
          </cell>
          <cell r="AC2118" t="str">
            <v>C30011No</v>
          </cell>
          <cell r="AG2118">
            <v>0</v>
          </cell>
          <cell r="AH2118">
            <v>0</v>
          </cell>
        </row>
        <row r="2119">
          <cell r="C2119" t="str">
            <v>C30011</v>
          </cell>
          <cell r="G2119">
            <v>0</v>
          </cell>
          <cell r="I2119">
            <v>0</v>
          </cell>
          <cell r="J2119">
            <v>0</v>
          </cell>
          <cell r="M2119">
            <v>0</v>
          </cell>
          <cell r="N2119">
            <v>0</v>
          </cell>
          <cell r="O2119">
            <v>6.4</v>
          </cell>
          <cell r="P2119">
            <v>0</v>
          </cell>
          <cell r="Q2119">
            <v>0</v>
          </cell>
          <cell r="R2119">
            <v>0</v>
          </cell>
          <cell r="S2119">
            <v>0</v>
          </cell>
          <cell r="V2119">
            <v>0</v>
          </cell>
          <cell r="Y2119">
            <v>0</v>
          </cell>
          <cell r="AC2119" t="str">
            <v>C30011No</v>
          </cell>
          <cell r="AG2119">
            <v>0</v>
          </cell>
          <cell r="AH2119">
            <v>0</v>
          </cell>
        </row>
        <row r="2120">
          <cell r="C2120" t="str">
            <v>C30011</v>
          </cell>
          <cell r="G2120">
            <v>0</v>
          </cell>
          <cell r="I2120">
            <v>0</v>
          </cell>
          <cell r="J2120">
            <v>0</v>
          </cell>
          <cell r="M2120">
            <v>0</v>
          </cell>
          <cell r="N2120">
            <v>0</v>
          </cell>
          <cell r="O2120">
            <v>0</v>
          </cell>
          <cell r="P2120">
            <v>0</v>
          </cell>
          <cell r="Q2120">
            <v>0</v>
          </cell>
          <cell r="R2120">
            <v>0</v>
          </cell>
          <cell r="S2120">
            <v>6.3</v>
          </cell>
          <cell r="V2120">
            <v>0</v>
          </cell>
          <cell r="Y2120">
            <v>0</v>
          </cell>
          <cell r="AC2120" t="str">
            <v>C30011No</v>
          </cell>
          <cell r="AG2120">
            <v>0</v>
          </cell>
          <cell r="AH2120">
            <v>0</v>
          </cell>
        </row>
        <row r="2121">
          <cell r="C2121" t="str">
            <v>C30011</v>
          </cell>
          <cell r="G2121">
            <v>230.78</v>
          </cell>
          <cell r="I2121">
            <v>0</v>
          </cell>
          <cell r="J2121">
            <v>563.76</v>
          </cell>
          <cell r="M2121">
            <v>0</v>
          </cell>
          <cell r="N2121">
            <v>0</v>
          </cell>
          <cell r="O2121">
            <v>328.28</v>
          </cell>
          <cell r="P2121">
            <v>0</v>
          </cell>
          <cell r="Q2121">
            <v>0</v>
          </cell>
          <cell r="R2121">
            <v>0</v>
          </cell>
          <cell r="S2121">
            <v>146.86000000000001</v>
          </cell>
          <cell r="V2121">
            <v>304.89999999999998</v>
          </cell>
          <cell r="Y2121">
            <v>304.89999999999998</v>
          </cell>
          <cell r="AC2121" t="str">
            <v>C30011No</v>
          </cell>
          <cell r="AG2121">
            <v>0</v>
          </cell>
          <cell r="AH2121">
            <v>0</v>
          </cell>
        </row>
        <row r="2122">
          <cell r="C2122" t="str">
            <v>C30011</v>
          </cell>
          <cell r="G2122">
            <v>1977.62</v>
          </cell>
          <cell r="I2122">
            <v>2000</v>
          </cell>
          <cell r="J2122">
            <v>2671.41</v>
          </cell>
          <cell r="M2122">
            <v>2000</v>
          </cell>
          <cell r="N2122">
            <v>2000</v>
          </cell>
          <cell r="O2122">
            <v>1574.19</v>
          </cell>
          <cell r="P2122">
            <v>0</v>
          </cell>
          <cell r="Q2122">
            <v>2000</v>
          </cell>
          <cell r="R2122">
            <v>2000</v>
          </cell>
          <cell r="S2122">
            <v>171.34</v>
          </cell>
          <cell r="V2122">
            <v>1580.54</v>
          </cell>
          <cell r="Y2122">
            <v>-419.46000000000004</v>
          </cell>
          <cell r="AC2122" t="str">
            <v>C30011No</v>
          </cell>
          <cell r="AG2122">
            <v>0</v>
          </cell>
          <cell r="AH2122">
            <v>0</v>
          </cell>
        </row>
        <row r="2123">
          <cell r="C2123" t="str">
            <v>C30011</v>
          </cell>
          <cell r="G2123">
            <v>562.25</v>
          </cell>
          <cell r="I2123">
            <v>0</v>
          </cell>
          <cell r="J2123">
            <v>414.31</v>
          </cell>
          <cell r="M2123">
            <v>0</v>
          </cell>
          <cell r="N2123">
            <v>0</v>
          </cell>
          <cell r="O2123">
            <v>626.41</v>
          </cell>
          <cell r="P2123">
            <v>0</v>
          </cell>
          <cell r="Q2123">
            <v>0</v>
          </cell>
          <cell r="R2123">
            <v>0</v>
          </cell>
          <cell r="S2123">
            <v>264.54000000000002</v>
          </cell>
          <cell r="V2123">
            <v>576.90000000000009</v>
          </cell>
          <cell r="Y2123">
            <v>576.9</v>
          </cell>
          <cell r="AC2123" t="str">
            <v>C30011No</v>
          </cell>
          <cell r="AG2123">
            <v>0</v>
          </cell>
          <cell r="AH2123">
            <v>0</v>
          </cell>
        </row>
        <row r="2124">
          <cell r="C2124" t="str">
            <v>C30011</v>
          </cell>
          <cell r="G2124">
            <v>0</v>
          </cell>
          <cell r="I2124">
            <v>0</v>
          </cell>
          <cell r="J2124">
            <v>9.44</v>
          </cell>
          <cell r="M2124">
            <v>0</v>
          </cell>
          <cell r="N2124">
            <v>0</v>
          </cell>
          <cell r="O2124">
            <v>185.54</v>
          </cell>
          <cell r="P2124">
            <v>0</v>
          </cell>
          <cell r="Q2124">
            <v>0</v>
          </cell>
          <cell r="R2124">
            <v>0</v>
          </cell>
          <cell r="S2124">
            <v>0</v>
          </cell>
          <cell r="V2124">
            <v>200</v>
          </cell>
          <cell r="Y2124">
            <v>200</v>
          </cell>
          <cell r="AC2124" t="str">
            <v>C30011No</v>
          </cell>
          <cell r="AG2124">
            <v>0</v>
          </cell>
          <cell r="AH2124">
            <v>0</v>
          </cell>
        </row>
        <row r="2125">
          <cell r="C2125" t="str">
            <v>C30011</v>
          </cell>
          <cell r="G2125">
            <v>168.69</v>
          </cell>
          <cell r="I2125">
            <v>0</v>
          </cell>
          <cell r="J2125">
            <v>315.83</v>
          </cell>
          <cell r="M2125">
            <v>0</v>
          </cell>
          <cell r="N2125">
            <v>0</v>
          </cell>
          <cell r="O2125">
            <v>260.42</v>
          </cell>
          <cell r="P2125">
            <v>0</v>
          </cell>
          <cell r="Q2125">
            <v>0</v>
          </cell>
          <cell r="R2125">
            <v>0</v>
          </cell>
          <cell r="S2125">
            <v>36.700000000000003</v>
          </cell>
          <cell r="V2125">
            <v>300</v>
          </cell>
          <cell r="Y2125">
            <v>300</v>
          </cell>
          <cell r="AC2125" t="str">
            <v>C30011No</v>
          </cell>
          <cell r="AG2125">
            <v>0</v>
          </cell>
          <cell r="AH2125">
            <v>0</v>
          </cell>
        </row>
        <row r="2126">
          <cell r="C2126" t="str">
            <v>C30011</v>
          </cell>
          <cell r="G2126">
            <v>6008.24</v>
          </cell>
          <cell r="I2126">
            <v>0</v>
          </cell>
          <cell r="J2126">
            <v>22832.6</v>
          </cell>
          <cell r="M2126">
            <v>0</v>
          </cell>
          <cell r="N2126">
            <v>0</v>
          </cell>
          <cell r="O2126">
            <v>541.39</v>
          </cell>
          <cell r="P2126">
            <v>0</v>
          </cell>
          <cell r="Q2126">
            <v>0</v>
          </cell>
          <cell r="R2126">
            <v>0</v>
          </cell>
          <cell r="S2126">
            <v>0</v>
          </cell>
          <cell r="V2126">
            <v>0</v>
          </cell>
          <cell r="Y2126">
            <v>0</v>
          </cell>
          <cell r="AC2126" t="str">
            <v>C30011Yes</v>
          </cell>
          <cell r="AG2126">
            <v>0</v>
          </cell>
          <cell r="AH2126">
            <v>0</v>
          </cell>
        </row>
        <row r="2127">
          <cell r="C2127" t="str">
            <v>C30011</v>
          </cell>
          <cell r="G2127">
            <v>0</v>
          </cell>
          <cell r="I2127">
            <v>0</v>
          </cell>
          <cell r="J2127">
            <v>650</v>
          </cell>
          <cell r="M2127">
            <v>0</v>
          </cell>
          <cell r="N2127">
            <v>0</v>
          </cell>
          <cell r="O2127">
            <v>0</v>
          </cell>
          <cell r="P2127">
            <v>0</v>
          </cell>
          <cell r="Q2127">
            <v>0</v>
          </cell>
          <cell r="R2127">
            <v>0</v>
          </cell>
          <cell r="S2127">
            <v>0</v>
          </cell>
          <cell r="V2127">
            <v>0</v>
          </cell>
          <cell r="Y2127">
            <v>0</v>
          </cell>
          <cell r="AC2127" t="str">
            <v>C30011No</v>
          </cell>
          <cell r="AG2127">
            <v>0</v>
          </cell>
          <cell r="AH2127">
            <v>0</v>
          </cell>
        </row>
        <row r="2128">
          <cell r="C2128" t="str">
            <v>C30011</v>
          </cell>
          <cell r="G2128">
            <v>499.63</v>
          </cell>
          <cell r="I2128">
            <v>0</v>
          </cell>
          <cell r="J2128">
            <v>0</v>
          </cell>
          <cell r="M2128">
            <v>0</v>
          </cell>
          <cell r="N2128">
            <v>0</v>
          </cell>
          <cell r="O2128">
            <v>0</v>
          </cell>
          <cell r="P2128">
            <v>0</v>
          </cell>
          <cell r="Q2128">
            <v>0</v>
          </cell>
          <cell r="R2128">
            <v>0</v>
          </cell>
          <cell r="S2128">
            <v>0</v>
          </cell>
          <cell r="V2128">
            <v>0</v>
          </cell>
          <cell r="Y2128">
            <v>0</v>
          </cell>
          <cell r="AC2128" t="str">
            <v>C30011Yes</v>
          </cell>
          <cell r="AG2128">
            <v>0</v>
          </cell>
          <cell r="AH2128">
            <v>0</v>
          </cell>
        </row>
        <row r="2129">
          <cell r="C2129" t="str">
            <v>C30011</v>
          </cell>
          <cell r="G2129">
            <v>-161783</v>
          </cell>
          <cell r="I2129">
            <v>0</v>
          </cell>
          <cell r="J2129">
            <v>0</v>
          </cell>
          <cell r="M2129">
            <v>0</v>
          </cell>
          <cell r="N2129">
            <v>0</v>
          </cell>
          <cell r="O2129">
            <v>0</v>
          </cell>
          <cell r="P2129">
            <v>0</v>
          </cell>
          <cell r="Q2129">
            <v>0</v>
          </cell>
          <cell r="R2129">
            <v>0</v>
          </cell>
          <cell r="S2129">
            <v>0</v>
          </cell>
          <cell r="V2129">
            <v>0</v>
          </cell>
          <cell r="Y2129">
            <v>0</v>
          </cell>
          <cell r="AC2129" t="str">
            <v>C30011No</v>
          </cell>
          <cell r="AG2129">
            <v>0</v>
          </cell>
          <cell r="AH2129">
            <v>0</v>
          </cell>
        </row>
        <row r="2130">
          <cell r="C2130" t="str">
            <v>C30011</v>
          </cell>
          <cell r="G2130">
            <v>0</v>
          </cell>
          <cell r="I2130">
            <v>0</v>
          </cell>
          <cell r="J2130">
            <v>0</v>
          </cell>
          <cell r="M2130">
            <v>0</v>
          </cell>
          <cell r="N2130">
            <v>0</v>
          </cell>
          <cell r="O2130">
            <v>0</v>
          </cell>
          <cell r="P2130">
            <v>0</v>
          </cell>
          <cell r="Q2130">
            <v>0</v>
          </cell>
          <cell r="R2130">
            <v>0</v>
          </cell>
          <cell r="S2130">
            <v>0</v>
          </cell>
          <cell r="V2130">
            <v>0</v>
          </cell>
          <cell r="Y2130">
            <v>0</v>
          </cell>
          <cell r="AC2130" t="str">
            <v>C30011No</v>
          </cell>
          <cell r="AG2130">
            <v>0</v>
          </cell>
          <cell r="AH2130">
            <v>0</v>
          </cell>
        </row>
        <row r="2131">
          <cell r="C2131" t="str">
            <v>C30011</v>
          </cell>
          <cell r="G2131">
            <v>0.17999999999938154</v>
          </cell>
          <cell r="I2131">
            <v>0</v>
          </cell>
          <cell r="J2131">
            <v>-15649.31</v>
          </cell>
          <cell r="M2131">
            <v>0</v>
          </cell>
          <cell r="N2131">
            <v>0</v>
          </cell>
          <cell r="O2131">
            <v>-3514.3599999999997</v>
          </cell>
          <cell r="P2131">
            <v>0</v>
          </cell>
          <cell r="Q2131">
            <v>0</v>
          </cell>
          <cell r="R2131">
            <v>0</v>
          </cell>
          <cell r="S2131">
            <v>-2585.12</v>
          </cell>
          <cell r="V2131">
            <v>-3991.37</v>
          </cell>
          <cell r="Y2131">
            <v>-3991.37</v>
          </cell>
          <cell r="AC2131" t="str">
            <v>C30011No</v>
          </cell>
          <cell r="AG2131">
            <v>0</v>
          </cell>
          <cell r="AH2131">
            <v>0</v>
          </cell>
        </row>
        <row r="2132">
          <cell r="C2132" t="str">
            <v>C30011</v>
          </cell>
          <cell r="G2132">
            <v>-0.35000000000002274</v>
          </cell>
          <cell r="I2132">
            <v>0</v>
          </cell>
          <cell r="J2132">
            <v>0</v>
          </cell>
          <cell r="M2132">
            <v>0</v>
          </cell>
          <cell r="N2132">
            <v>0</v>
          </cell>
          <cell r="O2132">
            <v>0</v>
          </cell>
          <cell r="P2132">
            <v>0</v>
          </cell>
          <cell r="Q2132">
            <v>0</v>
          </cell>
          <cell r="R2132">
            <v>0</v>
          </cell>
          <cell r="S2132">
            <v>0</v>
          </cell>
          <cell r="V2132">
            <v>0</v>
          </cell>
          <cell r="Y2132">
            <v>0</v>
          </cell>
          <cell r="AC2132" t="str">
            <v>C30011No</v>
          </cell>
          <cell r="AG2132">
            <v>0</v>
          </cell>
          <cell r="AH2132">
            <v>0</v>
          </cell>
        </row>
        <row r="2133">
          <cell r="C2133">
            <v>0</v>
          </cell>
          <cell r="G2133">
            <v>0.22999999999353804</v>
          </cell>
          <cell r="I2133">
            <v>279441</v>
          </cell>
          <cell r="J2133">
            <v>286240.76</v>
          </cell>
          <cell r="M2133">
            <v>301400</v>
          </cell>
          <cell r="N2133">
            <v>298100</v>
          </cell>
          <cell r="O2133">
            <v>255436.44000000009</v>
          </cell>
          <cell r="P2133">
            <v>0</v>
          </cell>
          <cell r="Q2133">
            <v>298100</v>
          </cell>
          <cell r="R2133">
            <v>0</v>
          </cell>
          <cell r="S2133">
            <v>97718.419999999969</v>
          </cell>
          <cell r="V2133">
            <v>186914.32750000001</v>
          </cell>
          <cell r="Y2133">
            <v>-1058.04</v>
          </cell>
          <cell r="AC2133" t="str">
            <v/>
          </cell>
          <cell r="AG2133">
            <v>0</v>
          </cell>
          <cell r="AH2133">
            <v>0</v>
          </cell>
        </row>
        <row r="2134">
          <cell r="C2134" t="str">
            <v>C30012</v>
          </cell>
          <cell r="G2134">
            <v>107916.5</v>
          </cell>
          <cell r="I2134">
            <v>258569</v>
          </cell>
          <cell r="J2134">
            <v>208121.68</v>
          </cell>
          <cell r="M2134">
            <v>231100</v>
          </cell>
          <cell r="N2134">
            <v>173100</v>
          </cell>
          <cell r="O2134">
            <v>157173.78999999998</v>
          </cell>
          <cell r="P2134">
            <v>0</v>
          </cell>
          <cell r="Q2134">
            <v>173100</v>
          </cell>
          <cell r="R2134">
            <v>174900</v>
          </cell>
          <cell r="S2134">
            <v>79273.040000000008</v>
          </cell>
          <cell r="V2134">
            <v>150978.95109999998</v>
          </cell>
          <cell r="Y2134">
            <v>-23921.048900000023</v>
          </cell>
          <cell r="AC2134" t="str">
            <v>C30012No</v>
          </cell>
          <cell r="AG2134">
            <v>0</v>
          </cell>
          <cell r="AH2134">
            <v>0</v>
          </cell>
        </row>
        <row r="2135">
          <cell r="C2135" t="str">
            <v>C30012</v>
          </cell>
          <cell r="G2135">
            <v>0</v>
          </cell>
          <cell r="I2135">
            <v>0</v>
          </cell>
          <cell r="J2135">
            <v>0</v>
          </cell>
          <cell r="M2135">
            <v>0</v>
          </cell>
          <cell r="N2135">
            <v>0</v>
          </cell>
          <cell r="O2135">
            <v>0</v>
          </cell>
          <cell r="P2135">
            <v>0</v>
          </cell>
          <cell r="Q2135">
            <v>0</v>
          </cell>
          <cell r="R2135">
            <v>0</v>
          </cell>
          <cell r="S2135">
            <v>962.81999999999994</v>
          </cell>
          <cell r="V2135">
            <v>0</v>
          </cell>
          <cell r="Y2135">
            <v>0</v>
          </cell>
          <cell r="AC2135" t="str">
            <v>C30012No</v>
          </cell>
          <cell r="AG2135">
            <v>0</v>
          </cell>
          <cell r="AH2135">
            <v>0</v>
          </cell>
        </row>
        <row r="2136">
          <cell r="C2136" t="str">
            <v>C30012</v>
          </cell>
          <cell r="G2136">
            <v>8010.97</v>
          </cell>
          <cell r="I2136">
            <v>0</v>
          </cell>
          <cell r="J2136">
            <v>0</v>
          </cell>
          <cell r="M2136">
            <v>0</v>
          </cell>
          <cell r="N2136">
            <v>0</v>
          </cell>
          <cell r="O2136">
            <v>0</v>
          </cell>
          <cell r="P2136">
            <v>0</v>
          </cell>
          <cell r="Q2136">
            <v>0</v>
          </cell>
          <cell r="R2136">
            <v>0</v>
          </cell>
          <cell r="S2136">
            <v>0</v>
          </cell>
          <cell r="V2136">
            <v>0</v>
          </cell>
          <cell r="Y2136">
            <v>0</v>
          </cell>
          <cell r="AC2136" t="str">
            <v>C30012No</v>
          </cell>
          <cell r="AG2136">
            <v>0</v>
          </cell>
          <cell r="AH2136">
            <v>0</v>
          </cell>
        </row>
        <row r="2137">
          <cell r="C2137" t="str">
            <v>C30012</v>
          </cell>
          <cell r="G2137">
            <v>12497.32</v>
          </cell>
          <cell r="I2137">
            <v>0</v>
          </cell>
          <cell r="J2137">
            <v>0</v>
          </cell>
          <cell r="M2137">
            <v>0</v>
          </cell>
          <cell r="N2137">
            <v>0</v>
          </cell>
          <cell r="O2137">
            <v>0</v>
          </cell>
          <cell r="P2137">
            <v>0</v>
          </cell>
          <cell r="Q2137">
            <v>0</v>
          </cell>
          <cell r="R2137">
            <v>0</v>
          </cell>
          <cell r="S2137">
            <v>0</v>
          </cell>
          <cell r="V2137">
            <v>0</v>
          </cell>
          <cell r="Y2137">
            <v>0</v>
          </cell>
          <cell r="AC2137" t="str">
            <v>C30012No</v>
          </cell>
          <cell r="AG2137">
            <v>0</v>
          </cell>
          <cell r="AH2137">
            <v>0</v>
          </cell>
        </row>
        <row r="2138">
          <cell r="C2138" t="str">
            <v>C30012</v>
          </cell>
          <cell r="G2138">
            <v>0</v>
          </cell>
          <cell r="I2138">
            <v>0</v>
          </cell>
          <cell r="J2138">
            <v>0</v>
          </cell>
          <cell r="M2138">
            <v>0</v>
          </cell>
          <cell r="N2138">
            <v>0</v>
          </cell>
          <cell r="O2138">
            <v>0</v>
          </cell>
          <cell r="P2138">
            <v>0</v>
          </cell>
          <cell r="Q2138">
            <v>0</v>
          </cell>
          <cell r="R2138">
            <v>0</v>
          </cell>
          <cell r="S2138">
            <v>0</v>
          </cell>
          <cell r="V2138">
            <v>0</v>
          </cell>
          <cell r="Y2138">
            <v>0</v>
          </cell>
          <cell r="AC2138" t="str">
            <v>C30012No</v>
          </cell>
          <cell r="AG2138">
            <v>0</v>
          </cell>
          <cell r="AH2138">
            <v>0</v>
          </cell>
        </row>
        <row r="2139">
          <cell r="C2139" t="str">
            <v>C30012</v>
          </cell>
          <cell r="G2139">
            <v>50</v>
          </cell>
          <cell r="I2139">
            <v>0</v>
          </cell>
          <cell r="J2139">
            <v>0</v>
          </cell>
          <cell r="M2139">
            <v>0</v>
          </cell>
          <cell r="N2139">
            <v>0</v>
          </cell>
          <cell r="O2139">
            <v>555</v>
          </cell>
          <cell r="P2139">
            <v>0</v>
          </cell>
          <cell r="Q2139">
            <v>0</v>
          </cell>
          <cell r="R2139">
            <v>0</v>
          </cell>
          <cell r="S2139">
            <v>0</v>
          </cell>
          <cell r="V2139">
            <v>600</v>
          </cell>
          <cell r="Y2139">
            <v>600</v>
          </cell>
          <cell r="AC2139" t="str">
            <v>C30012No</v>
          </cell>
          <cell r="AG2139">
            <v>0</v>
          </cell>
          <cell r="AH2139">
            <v>0</v>
          </cell>
        </row>
        <row r="2140">
          <cell r="C2140" t="str">
            <v>C30012</v>
          </cell>
          <cell r="G2140">
            <v>89.5</v>
          </cell>
          <cell r="I2140">
            <v>0</v>
          </cell>
          <cell r="J2140">
            <v>135</v>
          </cell>
          <cell r="M2140">
            <v>0</v>
          </cell>
          <cell r="N2140">
            <v>0</v>
          </cell>
          <cell r="O2140">
            <v>87.5</v>
          </cell>
          <cell r="P2140">
            <v>0</v>
          </cell>
          <cell r="Q2140">
            <v>0</v>
          </cell>
          <cell r="R2140">
            <v>0</v>
          </cell>
          <cell r="S2140">
            <v>175</v>
          </cell>
          <cell r="V2140">
            <v>575</v>
          </cell>
          <cell r="Y2140">
            <v>575</v>
          </cell>
          <cell r="AC2140" t="str">
            <v>C30012No</v>
          </cell>
          <cell r="AG2140">
            <v>0</v>
          </cell>
          <cell r="AH2140">
            <v>0</v>
          </cell>
        </row>
        <row r="2141">
          <cell r="C2141" t="str">
            <v>C30012</v>
          </cell>
          <cell r="G2141">
            <v>10176.39</v>
          </cell>
          <cell r="I2141">
            <v>3860</v>
          </cell>
          <cell r="J2141">
            <v>3384.7</v>
          </cell>
          <cell r="M2141">
            <v>3900</v>
          </cell>
          <cell r="N2141">
            <v>0</v>
          </cell>
          <cell r="O2141">
            <v>5729.3</v>
          </cell>
          <cell r="P2141">
            <v>0</v>
          </cell>
          <cell r="Q2141">
            <v>0</v>
          </cell>
          <cell r="R2141">
            <v>0</v>
          </cell>
          <cell r="S2141">
            <v>1353.79</v>
          </cell>
          <cell r="V2141">
            <v>0</v>
          </cell>
          <cell r="Y2141">
            <v>0</v>
          </cell>
          <cell r="AC2141" t="str">
            <v>C30012No</v>
          </cell>
          <cell r="AG2141">
            <v>0</v>
          </cell>
          <cell r="AH2141">
            <v>0</v>
          </cell>
        </row>
        <row r="2142">
          <cell r="C2142" t="str">
            <v>C30012</v>
          </cell>
          <cell r="G2142">
            <v>461.49</v>
          </cell>
          <cell r="I2142">
            <v>0</v>
          </cell>
          <cell r="J2142">
            <v>0</v>
          </cell>
          <cell r="M2142">
            <v>0</v>
          </cell>
          <cell r="N2142">
            <v>0</v>
          </cell>
          <cell r="O2142">
            <v>0</v>
          </cell>
          <cell r="P2142">
            <v>0</v>
          </cell>
          <cell r="Q2142">
            <v>0</v>
          </cell>
          <cell r="R2142">
            <v>0</v>
          </cell>
          <cell r="S2142">
            <v>0</v>
          </cell>
          <cell r="V2142">
            <v>0</v>
          </cell>
          <cell r="Y2142">
            <v>0</v>
          </cell>
          <cell r="AC2142" t="str">
            <v>C30012No</v>
          </cell>
          <cell r="AG2142">
            <v>0</v>
          </cell>
          <cell r="AH2142">
            <v>0</v>
          </cell>
        </row>
        <row r="2143">
          <cell r="C2143" t="str">
            <v>C30012</v>
          </cell>
          <cell r="G2143">
            <v>1954.49</v>
          </cell>
          <cell r="I2143">
            <v>2000</v>
          </cell>
          <cell r="J2143">
            <v>2458.3200000000002</v>
          </cell>
          <cell r="M2143">
            <v>2000</v>
          </cell>
          <cell r="N2143">
            <v>2000</v>
          </cell>
          <cell r="O2143">
            <v>2724.38</v>
          </cell>
          <cell r="P2143">
            <v>0</v>
          </cell>
          <cell r="Q2143">
            <v>2000</v>
          </cell>
          <cell r="R2143">
            <v>2000</v>
          </cell>
          <cell r="S2143">
            <v>988.96999999999991</v>
          </cell>
          <cell r="V2143">
            <v>2736.99</v>
          </cell>
          <cell r="Y2143">
            <v>736.98999999999978</v>
          </cell>
          <cell r="AC2143" t="str">
            <v>C30012No</v>
          </cell>
          <cell r="AG2143">
            <v>0</v>
          </cell>
          <cell r="AH2143">
            <v>0</v>
          </cell>
        </row>
        <row r="2144">
          <cell r="C2144" t="str">
            <v>C30012</v>
          </cell>
          <cell r="G2144">
            <v>1114.27</v>
          </cell>
          <cell r="I2144">
            <v>1000</v>
          </cell>
          <cell r="J2144">
            <v>1643.12</v>
          </cell>
          <cell r="M2144">
            <v>1000</v>
          </cell>
          <cell r="N2144">
            <v>1000</v>
          </cell>
          <cell r="O2144">
            <v>1415.53</v>
          </cell>
          <cell r="P2144">
            <v>0</v>
          </cell>
          <cell r="Q2144">
            <v>1000</v>
          </cell>
          <cell r="R2144">
            <v>1000</v>
          </cell>
          <cell r="S2144">
            <v>1885.06</v>
          </cell>
          <cell r="V2144">
            <v>4436.58</v>
          </cell>
          <cell r="Y2144">
            <v>3436.58</v>
          </cell>
          <cell r="AC2144" t="str">
            <v>C30012No</v>
          </cell>
          <cell r="AG2144">
            <v>0</v>
          </cell>
          <cell r="AH2144">
            <v>0</v>
          </cell>
        </row>
        <row r="2145">
          <cell r="C2145" t="str">
            <v>C30012</v>
          </cell>
          <cell r="G2145">
            <v>1800.9</v>
          </cell>
          <cell r="I2145">
            <v>7500</v>
          </cell>
          <cell r="J2145">
            <v>1883.55</v>
          </cell>
          <cell r="M2145">
            <v>0</v>
          </cell>
          <cell r="N2145">
            <v>0</v>
          </cell>
          <cell r="O2145">
            <v>0</v>
          </cell>
          <cell r="P2145">
            <v>0</v>
          </cell>
          <cell r="Q2145">
            <v>13000</v>
          </cell>
          <cell r="R2145">
            <v>13000</v>
          </cell>
          <cell r="S2145">
            <v>-3709.97</v>
          </cell>
          <cell r="V2145">
            <v>-3709.97</v>
          </cell>
          <cell r="Y2145">
            <v>-16709.97</v>
          </cell>
          <cell r="AC2145" t="str">
            <v>C30012No</v>
          </cell>
          <cell r="AG2145">
            <v>0</v>
          </cell>
          <cell r="AH2145">
            <v>0</v>
          </cell>
        </row>
        <row r="2146">
          <cell r="C2146" t="str">
            <v>C30012</v>
          </cell>
          <cell r="G2146">
            <v>1045.03</v>
          </cell>
          <cell r="I2146">
            <v>0</v>
          </cell>
          <cell r="J2146">
            <v>1259.18</v>
          </cell>
          <cell r="M2146">
            <v>300</v>
          </cell>
          <cell r="N2146">
            <v>300</v>
          </cell>
          <cell r="O2146">
            <v>441.25</v>
          </cell>
          <cell r="P2146">
            <v>0</v>
          </cell>
          <cell r="Q2146">
            <v>300</v>
          </cell>
          <cell r="R2146">
            <v>300</v>
          </cell>
          <cell r="S2146">
            <v>644.16999999999996</v>
          </cell>
          <cell r="V2146">
            <v>1544.17</v>
          </cell>
          <cell r="Y2146">
            <v>1244.17</v>
          </cell>
          <cell r="AC2146" t="str">
            <v>C30012No</v>
          </cell>
          <cell r="AG2146">
            <v>0</v>
          </cell>
          <cell r="AH2146">
            <v>0</v>
          </cell>
        </row>
        <row r="2147">
          <cell r="C2147" t="str">
            <v>C30012</v>
          </cell>
          <cell r="G2147">
            <v>63.9</v>
          </cell>
          <cell r="I2147">
            <v>0</v>
          </cell>
          <cell r="J2147">
            <v>0</v>
          </cell>
          <cell r="M2147">
            <v>0</v>
          </cell>
          <cell r="N2147">
            <v>0</v>
          </cell>
          <cell r="O2147">
            <v>185.25</v>
          </cell>
          <cell r="P2147">
            <v>0</v>
          </cell>
          <cell r="Q2147">
            <v>0</v>
          </cell>
          <cell r="R2147">
            <v>0</v>
          </cell>
          <cell r="S2147">
            <v>0</v>
          </cell>
          <cell r="V2147">
            <v>200</v>
          </cell>
          <cell r="Y2147">
            <v>200</v>
          </cell>
          <cell r="AC2147" t="str">
            <v>C30012No</v>
          </cell>
          <cell r="AG2147">
            <v>0</v>
          </cell>
          <cell r="AH2147">
            <v>0</v>
          </cell>
        </row>
        <row r="2148">
          <cell r="C2148" t="str">
            <v>C30012</v>
          </cell>
          <cell r="G2148">
            <v>45</v>
          </cell>
          <cell r="I2148">
            <v>0</v>
          </cell>
          <cell r="J2148">
            <v>3573.27</v>
          </cell>
          <cell r="M2148">
            <v>4000</v>
          </cell>
          <cell r="N2148">
            <v>4000</v>
          </cell>
          <cell r="O2148">
            <v>0</v>
          </cell>
          <cell r="P2148">
            <v>0</v>
          </cell>
          <cell r="Q2148">
            <v>4000</v>
          </cell>
          <cell r="R2148">
            <v>4000</v>
          </cell>
          <cell r="S2148">
            <v>0</v>
          </cell>
          <cell r="V2148">
            <v>0</v>
          </cell>
          <cell r="Y2148">
            <v>-4000</v>
          </cell>
          <cell r="AC2148" t="str">
            <v>C30012No</v>
          </cell>
          <cell r="AG2148">
            <v>0</v>
          </cell>
          <cell r="AH2148">
            <v>0</v>
          </cell>
        </row>
        <row r="2149">
          <cell r="C2149" t="str">
            <v>C30012</v>
          </cell>
          <cell r="G2149">
            <v>1070.73</v>
          </cell>
          <cell r="I2149">
            <v>250</v>
          </cell>
          <cell r="J2149">
            <v>1036.18</v>
          </cell>
          <cell r="M2149">
            <v>1300</v>
          </cell>
          <cell r="N2149">
            <v>1300</v>
          </cell>
          <cell r="O2149">
            <v>874.61</v>
          </cell>
          <cell r="P2149">
            <v>0</v>
          </cell>
          <cell r="Q2149">
            <v>1300</v>
          </cell>
          <cell r="R2149">
            <v>1300</v>
          </cell>
          <cell r="S2149">
            <v>883.83</v>
          </cell>
          <cell r="V2149">
            <v>883.83</v>
          </cell>
          <cell r="Y2149">
            <v>-416.16999999999996</v>
          </cell>
          <cell r="AC2149" t="str">
            <v>C30012No</v>
          </cell>
          <cell r="AG2149">
            <v>0</v>
          </cell>
          <cell r="AH2149">
            <v>0</v>
          </cell>
        </row>
        <row r="2150">
          <cell r="C2150" t="str">
            <v>C30012</v>
          </cell>
          <cell r="G2150">
            <v>25.1</v>
          </cell>
          <cell r="I2150">
            <v>0</v>
          </cell>
          <cell r="J2150">
            <v>31.6</v>
          </cell>
          <cell r="M2150">
            <v>0</v>
          </cell>
          <cell r="N2150">
            <v>0</v>
          </cell>
          <cell r="O2150">
            <v>11</v>
          </cell>
          <cell r="P2150">
            <v>0</v>
          </cell>
          <cell r="Q2150">
            <v>0</v>
          </cell>
          <cell r="R2150">
            <v>0</v>
          </cell>
          <cell r="S2150">
            <v>22</v>
          </cell>
          <cell r="V2150">
            <v>22</v>
          </cell>
          <cell r="Y2150">
            <v>22</v>
          </cell>
          <cell r="AC2150" t="str">
            <v>C30012No</v>
          </cell>
          <cell r="AG2150">
            <v>0</v>
          </cell>
          <cell r="AH2150">
            <v>0</v>
          </cell>
        </row>
        <row r="2151">
          <cell r="C2151" t="str">
            <v>C30012</v>
          </cell>
          <cell r="G2151">
            <v>391.66</v>
          </cell>
          <cell r="I2151">
            <v>500</v>
          </cell>
          <cell r="J2151">
            <v>236.04</v>
          </cell>
          <cell r="M2151">
            <v>500</v>
          </cell>
          <cell r="N2151">
            <v>500</v>
          </cell>
          <cell r="O2151">
            <v>27.9</v>
          </cell>
          <cell r="P2151">
            <v>0</v>
          </cell>
          <cell r="Q2151">
            <v>500</v>
          </cell>
          <cell r="R2151">
            <v>500</v>
          </cell>
          <cell r="S2151">
            <v>0</v>
          </cell>
          <cell r="V2151">
            <v>0</v>
          </cell>
          <cell r="Y2151">
            <v>-500</v>
          </cell>
          <cell r="AC2151" t="str">
            <v>C30012No</v>
          </cell>
          <cell r="AG2151">
            <v>0</v>
          </cell>
          <cell r="AH2151">
            <v>0</v>
          </cell>
        </row>
        <row r="2152">
          <cell r="C2152" t="str">
            <v>C30012</v>
          </cell>
          <cell r="G2152">
            <v>3848.97</v>
          </cell>
          <cell r="I2152">
            <v>4500</v>
          </cell>
          <cell r="J2152">
            <v>6485.45</v>
          </cell>
          <cell r="M2152">
            <v>4500</v>
          </cell>
          <cell r="N2152">
            <v>4500</v>
          </cell>
          <cell r="O2152">
            <v>4751.42</v>
          </cell>
          <cell r="P2152">
            <v>0</v>
          </cell>
          <cell r="Q2152">
            <v>4500</v>
          </cell>
          <cell r="R2152">
            <v>4500</v>
          </cell>
          <cell r="S2152">
            <v>2297.2299999999996</v>
          </cell>
          <cell r="V2152">
            <v>4500</v>
          </cell>
          <cell r="Y2152">
            <v>0</v>
          </cell>
          <cell r="AC2152" t="str">
            <v>C30012No</v>
          </cell>
          <cell r="AG2152">
            <v>0</v>
          </cell>
          <cell r="AH2152">
            <v>0</v>
          </cell>
        </row>
        <row r="2153">
          <cell r="C2153" t="str">
            <v>C30012</v>
          </cell>
          <cell r="G2153">
            <v>0</v>
          </cell>
          <cell r="I2153">
            <v>0</v>
          </cell>
          <cell r="J2153">
            <v>886</v>
          </cell>
          <cell r="M2153">
            <v>0</v>
          </cell>
          <cell r="N2153">
            <v>0</v>
          </cell>
          <cell r="O2153">
            <v>0</v>
          </cell>
          <cell r="P2153">
            <v>0</v>
          </cell>
          <cell r="Q2153">
            <v>0</v>
          </cell>
          <cell r="R2153">
            <v>0</v>
          </cell>
          <cell r="S2153">
            <v>0</v>
          </cell>
          <cell r="V2153">
            <v>0</v>
          </cell>
          <cell r="Y2153">
            <v>0</v>
          </cell>
          <cell r="AC2153" t="str">
            <v>C30012No</v>
          </cell>
          <cell r="AG2153">
            <v>0</v>
          </cell>
          <cell r="AH2153">
            <v>0</v>
          </cell>
        </row>
        <row r="2154">
          <cell r="C2154" t="str">
            <v>C30012</v>
          </cell>
          <cell r="G2154">
            <v>0</v>
          </cell>
          <cell r="I2154">
            <v>0</v>
          </cell>
          <cell r="J2154">
            <v>0</v>
          </cell>
          <cell r="M2154">
            <v>0</v>
          </cell>
          <cell r="N2154">
            <v>0</v>
          </cell>
          <cell r="O2154">
            <v>0</v>
          </cell>
          <cell r="P2154">
            <v>0</v>
          </cell>
          <cell r="Q2154">
            <v>0</v>
          </cell>
          <cell r="R2154">
            <v>0</v>
          </cell>
          <cell r="S2154">
            <v>0</v>
          </cell>
          <cell r="V2154">
            <v>0</v>
          </cell>
          <cell r="Y2154">
            <v>0</v>
          </cell>
          <cell r="AC2154" t="str">
            <v>C30012No</v>
          </cell>
          <cell r="AG2154">
            <v>0</v>
          </cell>
          <cell r="AH2154">
            <v>0</v>
          </cell>
        </row>
        <row r="2155">
          <cell r="C2155" t="str">
            <v>C30012</v>
          </cell>
          <cell r="G2155">
            <v>2213.9899999999998</v>
          </cell>
          <cell r="I2155">
            <v>1500</v>
          </cell>
          <cell r="J2155">
            <v>766.76</v>
          </cell>
          <cell r="M2155">
            <v>1500</v>
          </cell>
          <cell r="N2155">
            <v>1500</v>
          </cell>
          <cell r="O2155">
            <v>1865.44</v>
          </cell>
          <cell r="P2155">
            <v>0</v>
          </cell>
          <cell r="Q2155">
            <v>1500</v>
          </cell>
          <cell r="R2155">
            <v>1500</v>
          </cell>
          <cell r="S2155">
            <v>0</v>
          </cell>
          <cell r="V2155">
            <v>1900</v>
          </cell>
          <cell r="Y2155">
            <v>400</v>
          </cell>
          <cell r="AC2155" t="str">
            <v>C30012No</v>
          </cell>
          <cell r="AG2155">
            <v>0</v>
          </cell>
          <cell r="AH2155">
            <v>0</v>
          </cell>
        </row>
        <row r="2156">
          <cell r="C2156" t="str">
            <v>C30012</v>
          </cell>
          <cell r="G2156">
            <v>2232.1999999999998</v>
          </cell>
          <cell r="I2156">
            <v>5000</v>
          </cell>
          <cell r="J2156">
            <v>1691.06</v>
          </cell>
          <cell r="M2156">
            <v>2000</v>
          </cell>
          <cell r="N2156">
            <v>1500</v>
          </cell>
          <cell r="O2156">
            <v>2075.6999999999998</v>
          </cell>
          <cell r="P2156">
            <v>0</v>
          </cell>
          <cell r="Q2156">
            <v>1500</v>
          </cell>
          <cell r="R2156">
            <v>1500</v>
          </cell>
          <cell r="S2156">
            <v>484.45</v>
          </cell>
          <cell r="V2156">
            <v>2078.36</v>
          </cell>
          <cell r="Y2156">
            <v>578.36000000000013</v>
          </cell>
          <cell r="AC2156" t="str">
            <v>C30012No</v>
          </cell>
          <cell r="AG2156">
            <v>0</v>
          </cell>
          <cell r="AH2156">
            <v>0</v>
          </cell>
        </row>
        <row r="2157">
          <cell r="C2157" t="str">
            <v>C30012</v>
          </cell>
          <cell r="G2157">
            <v>298.33</v>
          </cell>
          <cell r="I2157">
            <v>0</v>
          </cell>
          <cell r="J2157">
            <v>2565</v>
          </cell>
          <cell r="M2157">
            <v>0</v>
          </cell>
          <cell r="N2157">
            <v>0</v>
          </cell>
          <cell r="O2157">
            <v>0</v>
          </cell>
          <cell r="P2157">
            <v>0</v>
          </cell>
          <cell r="Q2157">
            <v>0</v>
          </cell>
          <cell r="R2157">
            <v>0</v>
          </cell>
          <cell r="S2157">
            <v>0</v>
          </cell>
          <cell r="V2157">
            <v>0</v>
          </cell>
          <cell r="Y2157">
            <v>0</v>
          </cell>
          <cell r="AC2157" t="str">
            <v>C30012No</v>
          </cell>
          <cell r="AG2157">
            <v>0</v>
          </cell>
          <cell r="AH2157">
            <v>0</v>
          </cell>
        </row>
        <row r="2158">
          <cell r="C2158" t="str">
            <v>C30012</v>
          </cell>
          <cell r="G2158">
            <v>1903.41</v>
          </cell>
          <cell r="I2158">
            <v>2000</v>
          </cell>
          <cell r="J2158">
            <v>1865.3</v>
          </cell>
          <cell r="M2158">
            <v>2000</v>
          </cell>
          <cell r="N2158">
            <v>2000</v>
          </cell>
          <cell r="O2158">
            <v>1334.95</v>
          </cell>
          <cell r="P2158">
            <v>0</v>
          </cell>
          <cell r="Q2158">
            <v>2000</v>
          </cell>
          <cell r="R2158">
            <v>2000</v>
          </cell>
          <cell r="S2158">
            <v>916.68</v>
          </cell>
          <cell r="V2158">
            <v>2074.6800000000003</v>
          </cell>
          <cell r="Y2158">
            <v>74.680000000000291</v>
          </cell>
          <cell r="AC2158" t="str">
            <v>C30012No</v>
          </cell>
          <cell r="AG2158">
            <v>0</v>
          </cell>
          <cell r="AH2158">
            <v>0</v>
          </cell>
        </row>
        <row r="2159">
          <cell r="C2159" t="str">
            <v>C30012</v>
          </cell>
          <cell r="G2159">
            <v>220.1</v>
          </cell>
          <cell r="I2159">
            <v>0</v>
          </cell>
          <cell r="J2159">
            <v>396.37</v>
          </cell>
          <cell r="M2159">
            <v>0</v>
          </cell>
          <cell r="N2159">
            <v>0</v>
          </cell>
          <cell r="O2159">
            <v>288.68</v>
          </cell>
          <cell r="P2159">
            <v>0</v>
          </cell>
          <cell r="Q2159">
            <v>0</v>
          </cell>
          <cell r="R2159">
            <v>0</v>
          </cell>
          <cell r="S2159">
            <v>193.05</v>
          </cell>
          <cell r="V2159">
            <v>317.04000000000002</v>
          </cell>
          <cell r="Y2159">
            <v>317.04000000000002</v>
          </cell>
          <cell r="AC2159" t="str">
            <v>C30012No</v>
          </cell>
          <cell r="AG2159">
            <v>0</v>
          </cell>
          <cell r="AH2159">
            <v>0</v>
          </cell>
        </row>
        <row r="2160">
          <cell r="C2160" t="str">
            <v>C30012</v>
          </cell>
          <cell r="G2160">
            <v>0</v>
          </cell>
          <cell r="I2160">
            <v>0</v>
          </cell>
          <cell r="J2160">
            <v>0</v>
          </cell>
          <cell r="M2160">
            <v>0</v>
          </cell>
          <cell r="N2160">
            <v>0</v>
          </cell>
          <cell r="O2160">
            <v>65</v>
          </cell>
          <cell r="P2160">
            <v>0</v>
          </cell>
          <cell r="Q2160">
            <v>0</v>
          </cell>
          <cell r="R2160">
            <v>0</v>
          </cell>
          <cell r="S2160">
            <v>0</v>
          </cell>
          <cell r="V2160">
            <v>100</v>
          </cell>
          <cell r="Y2160">
            <v>100</v>
          </cell>
          <cell r="AC2160" t="str">
            <v>C30012No</v>
          </cell>
          <cell r="AG2160">
            <v>0</v>
          </cell>
          <cell r="AH2160">
            <v>0</v>
          </cell>
        </row>
        <row r="2161">
          <cell r="C2161" t="str">
            <v>C30012</v>
          </cell>
          <cell r="G2161">
            <v>0</v>
          </cell>
          <cell r="I2161">
            <v>0</v>
          </cell>
          <cell r="J2161">
            <v>7.8</v>
          </cell>
          <cell r="M2161">
            <v>0</v>
          </cell>
          <cell r="N2161">
            <v>0</v>
          </cell>
          <cell r="O2161">
            <v>0</v>
          </cell>
          <cell r="P2161">
            <v>0</v>
          </cell>
          <cell r="Q2161">
            <v>0</v>
          </cell>
          <cell r="R2161">
            <v>0</v>
          </cell>
          <cell r="S2161">
            <v>0</v>
          </cell>
          <cell r="V2161">
            <v>0</v>
          </cell>
          <cell r="Y2161">
            <v>0</v>
          </cell>
          <cell r="AC2161" t="str">
            <v>C30012No</v>
          </cell>
          <cell r="AG2161">
            <v>0</v>
          </cell>
          <cell r="AH2161">
            <v>0</v>
          </cell>
        </row>
        <row r="2162">
          <cell r="C2162" t="str">
            <v>C30012</v>
          </cell>
          <cell r="G2162">
            <v>3597</v>
          </cell>
          <cell r="I2162">
            <v>0</v>
          </cell>
          <cell r="J2162">
            <v>4409.8900000000003</v>
          </cell>
          <cell r="M2162">
            <v>0</v>
          </cell>
          <cell r="N2162">
            <v>0</v>
          </cell>
          <cell r="O2162">
            <v>0</v>
          </cell>
          <cell r="P2162">
            <v>0</v>
          </cell>
          <cell r="Q2162">
            <v>0</v>
          </cell>
          <cell r="R2162">
            <v>0</v>
          </cell>
          <cell r="S2162">
            <v>0</v>
          </cell>
          <cell r="V2162">
            <v>0</v>
          </cell>
          <cell r="Y2162">
            <v>0</v>
          </cell>
          <cell r="AC2162" t="str">
            <v>C30012Yes</v>
          </cell>
          <cell r="AG2162">
            <v>0</v>
          </cell>
          <cell r="AH2162">
            <v>0</v>
          </cell>
        </row>
        <row r="2163">
          <cell r="C2163" t="str">
            <v>C30012</v>
          </cell>
          <cell r="G2163">
            <v>38</v>
          </cell>
          <cell r="I2163">
            <v>2300</v>
          </cell>
          <cell r="J2163">
            <v>0</v>
          </cell>
          <cell r="M2163">
            <v>0</v>
          </cell>
          <cell r="N2163">
            <v>0</v>
          </cell>
          <cell r="O2163">
            <v>0</v>
          </cell>
          <cell r="P2163">
            <v>0</v>
          </cell>
          <cell r="Q2163">
            <v>0</v>
          </cell>
          <cell r="R2163">
            <v>0</v>
          </cell>
          <cell r="S2163">
            <v>0</v>
          </cell>
          <cell r="V2163">
            <v>0</v>
          </cell>
          <cell r="Y2163">
            <v>0</v>
          </cell>
          <cell r="AC2163" t="str">
            <v>C30012No</v>
          </cell>
          <cell r="AG2163">
            <v>0</v>
          </cell>
          <cell r="AH2163">
            <v>0</v>
          </cell>
        </row>
        <row r="2164">
          <cell r="C2164" t="str">
            <v>C30012</v>
          </cell>
          <cell r="G2164">
            <v>500</v>
          </cell>
          <cell r="I2164">
            <v>0</v>
          </cell>
          <cell r="J2164">
            <v>0</v>
          </cell>
          <cell r="M2164">
            <v>0</v>
          </cell>
          <cell r="N2164">
            <v>0</v>
          </cell>
          <cell r="O2164">
            <v>0</v>
          </cell>
          <cell r="P2164">
            <v>0</v>
          </cell>
          <cell r="Q2164">
            <v>0</v>
          </cell>
          <cell r="R2164">
            <v>0</v>
          </cell>
          <cell r="S2164">
            <v>0</v>
          </cell>
          <cell r="V2164">
            <v>0</v>
          </cell>
          <cell r="Y2164">
            <v>0</v>
          </cell>
          <cell r="AC2164" t="str">
            <v>C30012Yes</v>
          </cell>
          <cell r="AG2164">
            <v>0</v>
          </cell>
          <cell r="AH2164">
            <v>0</v>
          </cell>
        </row>
        <row r="2165">
          <cell r="C2165" t="str">
            <v>C30012</v>
          </cell>
          <cell r="G2165">
            <v>0</v>
          </cell>
          <cell r="I2165">
            <v>0</v>
          </cell>
          <cell r="J2165">
            <v>0</v>
          </cell>
          <cell r="M2165">
            <v>0</v>
          </cell>
          <cell r="N2165">
            <v>0</v>
          </cell>
          <cell r="O2165">
            <v>-1500</v>
          </cell>
          <cell r="P2165">
            <v>0</v>
          </cell>
          <cell r="Q2165">
            <v>0</v>
          </cell>
          <cell r="R2165">
            <v>0</v>
          </cell>
          <cell r="S2165">
            <v>-6564.63</v>
          </cell>
          <cell r="V2165">
            <v>-6595.5300000000007</v>
          </cell>
          <cell r="Y2165">
            <v>-6595.5300000000007</v>
          </cell>
          <cell r="AC2165" t="str">
            <v>C30012No</v>
          </cell>
          <cell r="AG2165">
            <v>0</v>
          </cell>
          <cell r="AH2165">
            <v>0</v>
          </cell>
        </row>
        <row r="2166">
          <cell r="C2166" t="str">
            <v>C30012</v>
          </cell>
          <cell r="G2166">
            <v>-161565</v>
          </cell>
          <cell r="I2166">
            <v>0</v>
          </cell>
          <cell r="J2166">
            <v>0</v>
          </cell>
          <cell r="M2166">
            <v>0</v>
          </cell>
          <cell r="N2166">
            <v>0</v>
          </cell>
          <cell r="O2166">
            <v>0</v>
          </cell>
          <cell r="P2166">
            <v>0</v>
          </cell>
          <cell r="Q2166">
            <v>0</v>
          </cell>
          <cell r="R2166">
            <v>0</v>
          </cell>
          <cell r="S2166">
            <v>0</v>
          </cell>
          <cell r="V2166">
            <v>0</v>
          </cell>
          <cell r="Y2166">
            <v>0</v>
          </cell>
          <cell r="AC2166" t="str">
            <v>C30012No</v>
          </cell>
          <cell r="AG2166">
            <v>0</v>
          </cell>
          <cell r="AH2166">
            <v>0</v>
          </cell>
        </row>
        <row r="2167">
          <cell r="C2167" t="str">
            <v>C30012</v>
          </cell>
          <cell r="G2167">
            <v>0</v>
          </cell>
          <cell r="I2167">
            <v>0</v>
          </cell>
          <cell r="J2167">
            <v>0</v>
          </cell>
          <cell r="M2167">
            <v>0</v>
          </cell>
          <cell r="N2167">
            <v>0</v>
          </cell>
          <cell r="O2167">
            <v>-3410.96</v>
          </cell>
          <cell r="P2167">
            <v>0</v>
          </cell>
          <cell r="Q2167">
            <v>0</v>
          </cell>
          <cell r="R2167">
            <v>0</v>
          </cell>
          <cell r="S2167">
            <v>-11400</v>
          </cell>
          <cell r="V2167">
            <v>-15000</v>
          </cell>
          <cell r="Y2167">
            <v>-15000</v>
          </cell>
          <cell r="AC2167" t="str">
            <v>C30012No</v>
          </cell>
          <cell r="AG2167">
            <v>0</v>
          </cell>
          <cell r="AH2167">
            <v>0</v>
          </cell>
        </row>
        <row r="2168">
          <cell r="C2168" t="str">
            <v>C30012</v>
          </cell>
          <cell r="G2168">
            <v>0</v>
          </cell>
          <cell r="I2168">
            <v>0</v>
          </cell>
          <cell r="J2168">
            <v>0</v>
          </cell>
          <cell r="M2168">
            <v>0</v>
          </cell>
          <cell r="N2168">
            <v>0</v>
          </cell>
          <cell r="O2168">
            <v>0</v>
          </cell>
          <cell r="P2168">
            <v>0</v>
          </cell>
          <cell r="Q2168">
            <v>0</v>
          </cell>
          <cell r="R2168">
            <v>0</v>
          </cell>
          <cell r="S2168">
            <v>-300</v>
          </cell>
          <cell r="V2168">
            <v>-300</v>
          </cell>
          <cell r="Y2168">
            <v>-300</v>
          </cell>
          <cell r="AC2168" t="str">
            <v>C30012No</v>
          </cell>
          <cell r="AG2168">
            <v>0</v>
          </cell>
          <cell r="AH2168">
            <v>0</v>
          </cell>
        </row>
        <row r="2169">
          <cell r="C2169">
            <v>0</v>
          </cell>
          <cell r="G2169">
            <v>0.24999999997089617</v>
          </cell>
          <cell r="I2169">
            <v>288979</v>
          </cell>
          <cell r="J2169">
            <v>242836.27</v>
          </cell>
          <cell r="M2169">
            <v>254100</v>
          </cell>
          <cell r="N2169">
            <v>191700</v>
          </cell>
          <cell r="O2169">
            <v>174695.74</v>
          </cell>
          <cell r="P2169">
            <v>0</v>
          </cell>
          <cell r="Q2169">
            <v>204700</v>
          </cell>
          <cell r="R2169">
            <v>0</v>
          </cell>
          <cell r="S2169">
            <v>68105.489999999991</v>
          </cell>
          <cell r="V2169">
            <v>147342.10109999994</v>
          </cell>
          <cell r="Y2169">
            <v>-1058.04</v>
          </cell>
          <cell r="AC2169" t="str">
            <v/>
          </cell>
          <cell r="AG2169">
            <v>0</v>
          </cell>
          <cell r="AH2169">
            <v>0</v>
          </cell>
        </row>
        <row r="2170">
          <cell r="C2170" t="str">
            <v>C30013</v>
          </cell>
          <cell r="G2170">
            <v>94039.75</v>
          </cell>
          <cell r="I2170">
            <v>250828</v>
          </cell>
          <cell r="J2170">
            <v>249872.08999999997</v>
          </cell>
          <cell r="M2170">
            <v>271200</v>
          </cell>
          <cell r="N2170">
            <v>263800</v>
          </cell>
          <cell r="O2170">
            <v>208526.72999999998</v>
          </cell>
          <cell r="P2170">
            <v>0</v>
          </cell>
          <cell r="Q2170">
            <v>263800</v>
          </cell>
          <cell r="R2170">
            <v>251300</v>
          </cell>
          <cell r="S2170">
            <v>88127.709999999992</v>
          </cell>
          <cell r="V2170">
            <v>156263.56400000004</v>
          </cell>
          <cell r="Y2170">
            <v>-109736.43599999996</v>
          </cell>
          <cell r="AC2170" t="str">
            <v>C30013No</v>
          </cell>
          <cell r="AG2170">
            <v>0</v>
          </cell>
          <cell r="AH2170">
            <v>0</v>
          </cell>
        </row>
        <row r="2171">
          <cell r="C2171" t="str">
            <v>C30013</v>
          </cell>
          <cell r="G2171">
            <v>6703.17</v>
          </cell>
          <cell r="I2171">
            <v>0</v>
          </cell>
          <cell r="J2171">
            <v>0</v>
          </cell>
          <cell r="M2171">
            <v>0</v>
          </cell>
          <cell r="N2171">
            <v>0</v>
          </cell>
          <cell r="O2171">
            <v>0</v>
          </cell>
          <cell r="P2171">
            <v>0</v>
          </cell>
          <cell r="Q2171">
            <v>0</v>
          </cell>
          <cell r="R2171">
            <v>0</v>
          </cell>
          <cell r="S2171">
            <v>0</v>
          </cell>
          <cell r="V2171">
            <v>0</v>
          </cell>
          <cell r="Y2171">
            <v>0</v>
          </cell>
          <cell r="AC2171" t="str">
            <v>C30013No</v>
          </cell>
          <cell r="AG2171">
            <v>0</v>
          </cell>
          <cell r="AH2171">
            <v>0</v>
          </cell>
        </row>
        <row r="2172">
          <cell r="C2172" t="str">
            <v>C30013</v>
          </cell>
          <cell r="G2172">
            <v>12319.4</v>
          </cell>
          <cell r="I2172">
            <v>0</v>
          </cell>
          <cell r="J2172">
            <v>0</v>
          </cell>
          <cell r="M2172">
            <v>0</v>
          </cell>
          <cell r="N2172">
            <v>0</v>
          </cell>
          <cell r="O2172">
            <v>0</v>
          </cell>
          <cell r="P2172">
            <v>0</v>
          </cell>
          <cell r="Q2172">
            <v>0</v>
          </cell>
          <cell r="R2172">
            <v>0</v>
          </cell>
          <cell r="S2172">
            <v>0</v>
          </cell>
          <cell r="V2172">
            <v>0</v>
          </cell>
          <cell r="Y2172">
            <v>0</v>
          </cell>
          <cell r="AC2172" t="str">
            <v>C30013No</v>
          </cell>
          <cell r="AG2172">
            <v>0</v>
          </cell>
          <cell r="AH2172">
            <v>0</v>
          </cell>
        </row>
        <row r="2173">
          <cell r="C2173" t="str">
            <v>C30013</v>
          </cell>
          <cell r="G2173">
            <v>0</v>
          </cell>
          <cell r="I2173">
            <v>0</v>
          </cell>
          <cell r="J2173">
            <v>0</v>
          </cell>
          <cell r="M2173">
            <v>0</v>
          </cell>
          <cell r="N2173">
            <v>0</v>
          </cell>
          <cell r="O2173">
            <v>0</v>
          </cell>
          <cell r="P2173">
            <v>0</v>
          </cell>
          <cell r="Q2173">
            <v>0</v>
          </cell>
          <cell r="R2173">
            <v>0</v>
          </cell>
          <cell r="S2173">
            <v>0</v>
          </cell>
          <cell r="V2173">
            <v>0</v>
          </cell>
          <cell r="Y2173">
            <v>0</v>
          </cell>
          <cell r="AC2173" t="str">
            <v>C30013No</v>
          </cell>
          <cell r="AG2173">
            <v>0</v>
          </cell>
          <cell r="AH2173">
            <v>0</v>
          </cell>
        </row>
        <row r="2174">
          <cell r="C2174" t="str">
            <v>C30013</v>
          </cell>
          <cell r="G2174">
            <v>0</v>
          </cell>
          <cell r="I2174">
            <v>0</v>
          </cell>
          <cell r="J2174">
            <v>53</v>
          </cell>
          <cell r="M2174">
            <v>0</v>
          </cell>
          <cell r="N2174">
            <v>0</v>
          </cell>
          <cell r="O2174">
            <v>185</v>
          </cell>
          <cell r="P2174">
            <v>0</v>
          </cell>
          <cell r="Q2174">
            <v>0</v>
          </cell>
          <cell r="R2174">
            <v>0</v>
          </cell>
          <cell r="S2174">
            <v>73</v>
          </cell>
          <cell r="V2174">
            <v>200</v>
          </cell>
          <cell r="Y2174">
            <v>200</v>
          </cell>
          <cell r="AC2174" t="str">
            <v>C30013No</v>
          </cell>
          <cell r="AG2174">
            <v>0</v>
          </cell>
          <cell r="AH2174">
            <v>0</v>
          </cell>
        </row>
        <row r="2175">
          <cell r="C2175" t="str">
            <v>C30013</v>
          </cell>
          <cell r="G2175">
            <v>350</v>
          </cell>
          <cell r="I2175">
            <v>0</v>
          </cell>
          <cell r="J2175">
            <v>25</v>
          </cell>
          <cell r="M2175">
            <v>0</v>
          </cell>
          <cell r="N2175">
            <v>0</v>
          </cell>
          <cell r="O2175">
            <v>325</v>
          </cell>
          <cell r="P2175">
            <v>0</v>
          </cell>
          <cell r="Q2175">
            <v>0</v>
          </cell>
          <cell r="R2175">
            <v>0</v>
          </cell>
          <cell r="S2175">
            <v>0</v>
          </cell>
          <cell r="V2175">
            <v>300</v>
          </cell>
          <cell r="Y2175">
            <v>300</v>
          </cell>
          <cell r="AC2175" t="str">
            <v>C30013No</v>
          </cell>
          <cell r="AG2175">
            <v>0</v>
          </cell>
          <cell r="AH2175">
            <v>0</v>
          </cell>
        </row>
        <row r="2176">
          <cell r="C2176" t="str">
            <v>C30013</v>
          </cell>
          <cell r="G2176">
            <v>6535.72</v>
          </cell>
          <cell r="I2176">
            <v>3900</v>
          </cell>
          <cell r="J2176">
            <v>4108.1099999999997</v>
          </cell>
          <cell r="M2176">
            <v>3900</v>
          </cell>
          <cell r="N2176">
            <v>0</v>
          </cell>
          <cell r="O2176">
            <v>11925.130000000001</v>
          </cell>
          <cell r="P2176">
            <v>0</v>
          </cell>
          <cell r="Q2176">
            <v>0</v>
          </cell>
          <cell r="R2176">
            <v>0</v>
          </cell>
          <cell r="S2176">
            <v>5832.3199999999988</v>
          </cell>
          <cell r="V2176">
            <v>0</v>
          </cell>
          <cell r="Y2176">
            <v>0</v>
          </cell>
          <cell r="AC2176" t="str">
            <v>C30013No</v>
          </cell>
          <cell r="AG2176">
            <v>0</v>
          </cell>
          <cell r="AH2176">
            <v>0</v>
          </cell>
        </row>
        <row r="2177">
          <cell r="C2177" t="str">
            <v>C30013</v>
          </cell>
          <cell r="G2177">
            <v>0</v>
          </cell>
          <cell r="I2177">
            <v>0</v>
          </cell>
          <cell r="J2177">
            <v>29.42</v>
          </cell>
          <cell r="M2177">
            <v>0</v>
          </cell>
          <cell r="N2177">
            <v>0</v>
          </cell>
          <cell r="O2177">
            <v>0</v>
          </cell>
          <cell r="P2177">
            <v>0</v>
          </cell>
          <cell r="Q2177">
            <v>0</v>
          </cell>
          <cell r="R2177">
            <v>0</v>
          </cell>
          <cell r="S2177">
            <v>0</v>
          </cell>
          <cell r="V2177">
            <v>0</v>
          </cell>
          <cell r="Y2177">
            <v>0</v>
          </cell>
          <cell r="AC2177" t="str">
            <v>C30013No</v>
          </cell>
          <cell r="AG2177">
            <v>0</v>
          </cell>
          <cell r="AH2177">
            <v>0</v>
          </cell>
        </row>
        <row r="2178">
          <cell r="C2178" t="str">
            <v>C30013</v>
          </cell>
          <cell r="G2178">
            <v>0</v>
          </cell>
          <cell r="I2178">
            <v>0</v>
          </cell>
          <cell r="J2178">
            <v>219.07</v>
          </cell>
          <cell r="M2178">
            <v>0</v>
          </cell>
          <cell r="N2178">
            <v>0</v>
          </cell>
          <cell r="O2178">
            <v>236.86</v>
          </cell>
          <cell r="P2178">
            <v>0</v>
          </cell>
          <cell r="Q2178">
            <v>0</v>
          </cell>
          <cell r="R2178">
            <v>0</v>
          </cell>
          <cell r="S2178">
            <v>0</v>
          </cell>
          <cell r="V2178">
            <v>200</v>
          </cell>
          <cell r="Y2178">
            <v>200</v>
          </cell>
          <cell r="AC2178" t="str">
            <v>C30013No</v>
          </cell>
          <cell r="AG2178">
            <v>0</v>
          </cell>
          <cell r="AH2178">
            <v>0</v>
          </cell>
        </row>
        <row r="2179">
          <cell r="C2179" t="str">
            <v>C30013</v>
          </cell>
          <cell r="G2179">
            <v>0</v>
          </cell>
          <cell r="I2179">
            <v>0</v>
          </cell>
          <cell r="J2179">
            <v>17.79</v>
          </cell>
          <cell r="M2179">
            <v>0</v>
          </cell>
          <cell r="N2179">
            <v>0</v>
          </cell>
          <cell r="O2179">
            <v>0</v>
          </cell>
          <cell r="P2179">
            <v>0</v>
          </cell>
          <cell r="Q2179">
            <v>0</v>
          </cell>
          <cell r="R2179">
            <v>0</v>
          </cell>
          <cell r="S2179">
            <v>0</v>
          </cell>
          <cell r="V2179">
            <v>0</v>
          </cell>
          <cell r="Y2179">
            <v>0</v>
          </cell>
          <cell r="AC2179" t="str">
            <v>C30013No</v>
          </cell>
          <cell r="AG2179">
            <v>0</v>
          </cell>
          <cell r="AH2179">
            <v>0</v>
          </cell>
        </row>
        <row r="2180">
          <cell r="C2180" t="str">
            <v>C30013</v>
          </cell>
          <cell r="G2180">
            <v>0</v>
          </cell>
          <cell r="I2180">
            <v>3000</v>
          </cell>
          <cell r="J2180">
            <v>0</v>
          </cell>
          <cell r="M2180">
            <v>3000</v>
          </cell>
          <cell r="N2180">
            <v>3000</v>
          </cell>
          <cell r="O2180">
            <v>10147.57</v>
          </cell>
          <cell r="P2180">
            <v>0</v>
          </cell>
          <cell r="Q2180">
            <v>3000</v>
          </cell>
          <cell r="R2180">
            <v>3000</v>
          </cell>
          <cell r="S2180">
            <v>1275.1299999999999</v>
          </cell>
          <cell r="V2180">
            <v>10175.129999999999</v>
          </cell>
          <cell r="Y2180">
            <v>7175.1299999999992</v>
          </cell>
          <cell r="AC2180" t="str">
            <v>C30013No</v>
          </cell>
          <cell r="AG2180">
            <v>0</v>
          </cell>
          <cell r="AH2180">
            <v>0</v>
          </cell>
        </row>
        <row r="2181">
          <cell r="C2181" t="str">
            <v>C30013</v>
          </cell>
          <cell r="G2181">
            <v>0</v>
          </cell>
          <cell r="I2181">
            <v>1000</v>
          </cell>
          <cell r="J2181">
            <v>0</v>
          </cell>
          <cell r="M2181">
            <v>1000</v>
          </cell>
          <cell r="N2181">
            <v>1000</v>
          </cell>
          <cell r="O2181">
            <v>2171.77</v>
          </cell>
          <cell r="P2181">
            <v>0</v>
          </cell>
          <cell r="Q2181">
            <v>1000</v>
          </cell>
          <cell r="R2181">
            <v>1000</v>
          </cell>
          <cell r="S2181">
            <v>0</v>
          </cell>
          <cell r="V2181">
            <v>2200</v>
          </cell>
          <cell r="Y2181">
            <v>1200</v>
          </cell>
          <cell r="AC2181" t="str">
            <v>C30013No</v>
          </cell>
          <cell r="AG2181">
            <v>0</v>
          </cell>
          <cell r="AH2181">
            <v>0</v>
          </cell>
        </row>
        <row r="2182">
          <cell r="C2182" t="str">
            <v>C30013</v>
          </cell>
          <cell r="G2182">
            <v>0</v>
          </cell>
          <cell r="I2182">
            <v>1500</v>
          </cell>
          <cell r="J2182">
            <v>0</v>
          </cell>
          <cell r="M2182">
            <v>1500</v>
          </cell>
          <cell r="N2182">
            <v>1500</v>
          </cell>
          <cell r="O2182">
            <v>0</v>
          </cell>
          <cell r="P2182">
            <v>0</v>
          </cell>
          <cell r="Q2182">
            <v>1500</v>
          </cell>
          <cell r="R2182">
            <v>1500</v>
          </cell>
          <cell r="S2182">
            <v>0</v>
          </cell>
          <cell r="V2182">
            <v>0</v>
          </cell>
          <cell r="Y2182">
            <v>-1500</v>
          </cell>
          <cell r="AC2182" t="str">
            <v>C30013No</v>
          </cell>
          <cell r="AG2182">
            <v>0</v>
          </cell>
          <cell r="AH2182">
            <v>0</v>
          </cell>
        </row>
        <row r="2183">
          <cell r="C2183" t="str">
            <v>C30013</v>
          </cell>
          <cell r="G2183">
            <v>0</v>
          </cell>
          <cell r="I2183">
            <v>4750</v>
          </cell>
          <cell r="J2183">
            <v>10283.75</v>
          </cell>
          <cell r="M2183">
            <v>10500</v>
          </cell>
          <cell r="N2183">
            <v>10500</v>
          </cell>
          <cell r="O2183">
            <v>10687.5</v>
          </cell>
          <cell r="P2183">
            <v>0</v>
          </cell>
          <cell r="Q2183">
            <v>10500</v>
          </cell>
          <cell r="R2183">
            <v>10500</v>
          </cell>
          <cell r="S2183">
            <v>10972.5</v>
          </cell>
          <cell r="V2183">
            <v>10972.5</v>
          </cell>
          <cell r="Y2183">
            <v>472.5</v>
          </cell>
          <cell r="AC2183" t="str">
            <v>C30013No</v>
          </cell>
          <cell r="AG2183">
            <v>0</v>
          </cell>
          <cell r="AH2183">
            <v>0</v>
          </cell>
        </row>
        <row r="2184">
          <cell r="C2184" t="str">
            <v>C30013</v>
          </cell>
          <cell r="G2184">
            <v>0</v>
          </cell>
          <cell r="I2184">
            <v>400</v>
          </cell>
          <cell r="J2184">
            <v>0</v>
          </cell>
          <cell r="M2184">
            <v>400</v>
          </cell>
          <cell r="N2184">
            <v>400</v>
          </cell>
          <cell r="O2184">
            <v>1514.5</v>
          </cell>
          <cell r="P2184">
            <v>0</v>
          </cell>
          <cell r="Q2184">
            <v>400</v>
          </cell>
          <cell r="R2184">
            <v>400</v>
          </cell>
          <cell r="S2184">
            <v>597.36</v>
          </cell>
          <cell r="V2184">
            <v>1497.3600000000001</v>
          </cell>
          <cell r="Y2184">
            <v>1097.3600000000001</v>
          </cell>
          <cell r="AC2184" t="str">
            <v>C30013No</v>
          </cell>
          <cell r="AG2184">
            <v>0</v>
          </cell>
          <cell r="AH2184">
            <v>0</v>
          </cell>
        </row>
        <row r="2185">
          <cell r="C2185" t="str">
            <v>C30013</v>
          </cell>
          <cell r="G2185">
            <v>-51.93</v>
          </cell>
          <cell r="I2185">
            <v>2000</v>
          </cell>
          <cell r="J2185">
            <v>0</v>
          </cell>
          <cell r="M2185">
            <v>2000</v>
          </cell>
          <cell r="N2185">
            <v>2000</v>
          </cell>
          <cell r="O2185">
            <v>0</v>
          </cell>
          <cell r="P2185">
            <v>0</v>
          </cell>
          <cell r="Q2185">
            <v>2000</v>
          </cell>
          <cell r="R2185">
            <v>2000</v>
          </cell>
          <cell r="S2185">
            <v>453.25</v>
          </cell>
          <cell r="V2185">
            <v>0</v>
          </cell>
          <cell r="Y2185">
            <v>-2000</v>
          </cell>
          <cell r="AC2185" t="str">
            <v>C30013No</v>
          </cell>
          <cell r="AG2185">
            <v>0</v>
          </cell>
          <cell r="AH2185">
            <v>0</v>
          </cell>
        </row>
        <row r="2186">
          <cell r="C2186" t="str">
            <v>C30013</v>
          </cell>
          <cell r="G2186">
            <v>0</v>
          </cell>
          <cell r="I2186">
            <v>1100</v>
          </cell>
          <cell r="J2186">
            <v>1460</v>
          </cell>
          <cell r="M2186">
            <v>0</v>
          </cell>
          <cell r="N2186">
            <v>0</v>
          </cell>
          <cell r="O2186">
            <v>1667.66</v>
          </cell>
          <cell r="P2186">
            <v>0</v>
          </cell>
          <cell r="Q2186">
            <v>0</v>
          </cell>
          <cell r="R2186">
            <v>0</v>
          </cell>
          <cell r="S2186">
            <v>0</v>
          </cell>
          <cell r="V2186">
            <v>1700</v>
          </cell>
          <cell r="Y2186">
            <v>1700</v>
          </cell>
          <cell r="AC2186" t="str">
            <v>C30013No</v>
          </cell>
          <cell r="AG2186">
            <v>0</v>
          </cell>
          <cell r="AH2186">
            <v>0</v>
          </cell>
        </row>
        <row r="2187">
          <cell r="C2187" t="str">
            <v>C30013</v>
          </cell>
          <cell r="G2187">
            <v>0</v>
          </cell>
          <cell r="I2187">
            <v>0</v>
          </cell>
          <cell r="J2187">
            <v>400</v>
          </cell>
          <cell r="M2187">
            <v>0</v>
          </cell>
          <cell r="N2187">
            <v>0</v>
          </cell>
          <cell r="O2187">
            <v>400</v>
          </cell>
          <cell r="P2187">
            <v>0</v>
          </cell>
          <cell r="Q2187">
            <v>0</v>
          </cell>
          <cell r="R2187">
            <v>0</v>
          </cell>
          <cell r="S2187">
            <v>0</v>
          </cell>
          <cell r="V2187">
            <v>400</v>
          </cell>
          <cell r="Y2187">
            <v>400</v>
          </cell>
          <cell r="AC2187" t="str">
            <v>C30013No</v>
          </cell>
          <cell r="AG2187">
            <v>0</v>
          </cell>
          <cell r="AH2187">
            <v>0</v>
          </cell>
        </row>
        <row r="2188">
          <cell r="C2188" t="str">
            <v>C30013</v>
          </cell>
          <cell r="G2188">
            <v>2523.23</v>
          </cell>
          <cell r="I2188">
            <v>800</v>
          </cell>
          <cell r="J2188">
            <v>2683.05</v>
          </cell>
          <cell r="M2188">
            <v>3000</v>
          </cell>
          <cell r="N2188">
            <v>3000</v>
          </cell>
          <cell r="O2188">
            <v>2231.92</v>
          </cell>
          <cell r="P2188">
            <v>0</v>
          </cell>
          <cell r="Q2188">
            <v>3000</v>
          </cell>
          <cell r="R2188">
            <v>3000</v>
          </cell>
          <cell r="S2188">
            <v>2256.02</v>
          </cell>
          <cell r="V2188">
            <v>2256.02</v>
          </cell>
          <cell r="Y2188">
            <v>-743.98</v>
          </cell>
          <cell r="AC2188" t="str">
            <v>C30013No</v>
          </cell>
          <cell r="AG2188">
            <v>0</v>
          </cell>
          <cell r="AH2188">
            <v>0</v>
          </cell>
        </row>
        <row r="2189">
          <cell r="C2189" t="str">
            <v>C30013</v>
          </cell>
          <cell r="G2189">
            <v>0</v>
          </cell>
          <cell r="I2189">
            <v>0</v>
          </cell>
          <cell r="J2189">
            <v>11863</v>
          </cell>
          <cell r="M2189">
            <v>0</v>
          </cell>
          <cell r="N2189">
            <v>0</v>
          </cell>
          <cell r="O2189">
            <v>0</v>
          </cell>
          <cell r="P2189">
            <v>0</v>
          </cell>
          <cell r="Q2189">
            <v>0</v>
          </cell>
          <cell r="R2189">
            <v>0</v>
          </cell>
          <cell r="S2189">
            <v>0</v>
          </cell>
          <cell r="V2189">
            <v>0</v>
          </cell>
          <cell r="Y2189">
            <v>0</v>
          </cell>
          <cell r="AC2189" t="str">
            <v>C30013No</v>
          </cell>
          <cell r="AG2189">
            <v>0</v>
          </cell>
          <cell r="AH2189">
            <v>0</v>
          </cell>
        </row>
        <row r="2190">
          <cell r="C2190" t="str">
            <v>C30013</v>
          </cell>
          <cell r="G2190">
            <v>21.4</v>
          </cell>
          <cell r="I2190">
            <v>0</v>
          </cell>
          <cell r="J2190">
            <v>6.2</v>
          </cell>
          <cell r="M2190">
            <v>0</v>
          </cell>
          <cell r="N2190">
            <v>0</v>
          </cell>
          <cell r="O2190">
            <v>0</v>
          </cell>
          <cell r="P2190">
            <v>0</v>
          </cell>
          <cell r="Q2190">
            <v>0</v>
          </cell>
          <cell r="R2190">
            <v>0</v>
          </cell>
          <cell r="S2190">
            <v>20</v>
          </cell>
          <cell r="V2190">
            <v>20</v>
          </cell>
          <cell r="Y2190">
            <v>20</v>
          </cell>
          <cell r="AC2190" t="str">
            <v>C30013No</v>
          </cell>
          <cell r="AG2190">
            <v>0</v>
          </cell>
          <cell r="AH2190">
            <v>0</v>
          </cell>
        </row>
        <row r="2191">
          <cell r="C2191" t="str">
            <v>C30013</v>
          </cell>
          <cell r="G2191">
            <v>888.57</v>
          </cell>
          <cell r="I2191">
            <v>500</v>
          </cell>
          <cell r="J2191">
            <v>550.74</v>
          </cell>
          <cell r="M2191">
            <v>500</v>
          </cell>
          <cell r="N2191">
            <v>500</v>
          </cell>
          <cell r="O2191">
            <v>237.51999999999998</v>
          </cell>
          <cell r="P2191">
            <v>0</v>
          </cell>
          <cell r="Q2191">
            <v>500</v>
          </cell>
          <cell r="R2191">
            <v>500</v>
          </cell>
          <cell r="S2191">
            <v>299.7</v>
          </cell>
          <cell r="V2191">
            <v>699.7</v>
          </cell>
          <cell r="Y2191">
            <v>199.70000000000005</v>
          </cell>
          <cell r="AC2191" t="str">
            <v>C30013No</v>
          </cell>
          <cell r="AG2191">
            <v>0</v>
          </cell>
          <cell r="AH2191">
            <v>0</v>
          </cell>
        </row>
        <row r="2192">
          <cell r="C2192" t="str">
            <v>C30013</v>
          </cell>
          <cell r="G2192">
            <v>2770.55</v>
          </cell>
          <cell r="I2192">
            <v>6000</v>
          </cell>
          <cell r="J2192">
            <v>3893.76</v>
          </cell>
          <cell r="M2192">
            <v>5000</v>
          </cell>
          <cell r="N2192">
            <v>5000</v>
          </cell>
          <cell r="O2192">
            <v>7369.26</v>
          </cell>
          <cell r="P2192">
            <v>0</v>
          </cell>
          <cell r="Q2192">
            <v>5000</v>
          </cell>
          <cell r="R2192">
            <v>5000</v>
          </cell>
          <cell r="S2192">
            <v>5488.9</v>
          </cell>
          <cell r="V2192">
            <v>5000</v>
          </cell>
          <cell r="Y2192">
            <v>0</v>
          </cell>
          <cell r="AC2192" t="str">
            <v>C30013No</v>
          </cell>
          <cell r="AG2192">
            <v>0</v>
          </cell>
          <cell r="AH2192">
            <v>0</v>
          </cell>
        </row>
        <row r="2193">
          <cell r="C2193" t="str">
            <v>C30013</v>
          </cell>
          <cell r="G2193">
            <v>989.65</v>
          </cell>
          <cell r="I2193">
            <v>2500</v>
          </cell>
          <cell r="J2193">
            <v>862.03</v>
          </cell>
          <cell r="M2193">
            <v>2500</v>
          </cell>
          <cell r="N2193">
            <v>1500</v>
          </cell>
          <cell r="O2193">
            <v>757.36</v>
          </cell>
          <cell r="P2193">
            <v>0</v>
          </cell>
          <cell r="Q2193">
            <v>1500</v>
          </cell>
          <cell r="R2193">
            <v>1500</v>
          </cell>
          <cell r="S2193">
            <v>215.73</v>
          </cell>
          <cell r="V2193">
            <v>715.73</v>
          </cell>
          <cell r="Y2193">
            <v>-784.27</v>
          </cell>
          <cell r="AC2193" t="str">
            <v>C30013No</v>
          </cell>
          <cell r="AG2193">
            <v>0</v>
          </cell>
          <cell r="AH2193">
            <v>0</v>
          </cell>
        </row>
        <row r="2194">
          <cell r="C2194" t="str">
            <v>C30013</v>
          </cell>
          <cell r="G2194">
            <v>2070.17</v>
          </cell>
          <cell r="I2194">
            <v>5000</v>
          </cell>
          <cell r="J2194">
            <v>1983.8600000000001</v>
          </cell>
          <cell r="M2194">
            <v>2000</v>
          </cell>
          <cell r="N2194">
            <v>2000</v>
          </cell>
          <cell r="O2194">
            <v>2194.62</v>
          </cell>
          <cell r="P2194">
            <v>0</v>
          </cell>
          <cell r="Q2194">
            <v>2000</v>
          </cell>
          <cell r="R2194">
            <v>2000</v>
          </cell>
          <cell r="S2194">
            <v>1204.72</v>
          </cell>
          <cell r="V2194">
            <v>2770.9700000000003</v>
          </cell>
          <cell r="Y2194">
            <v>770.97000000000025</v>
          </cell>
          <cell r="AC2194" t="str">
            <v>C30013No</v>
          </cell>
          <cell r="AG2194">
            <v>0</v>
          </cell>
          <cell r="AH2194">
            <v>0</v>
          </cell>
        </row>
        <row r="2195">
          <cell r="C2195" t="str">
            <v>C30013</v>
          </cell>
          <cell r="G2195">
            <v>0</v>
          </cell>
          <cell r="I2195">
            <v>0</v>
          </cell>
          <cell r="J2195">
            <v>156.25</v>
          </cell>
          <cell r="M2195">
            <v>0</v>
          </cell>
          <cell r="N2195">
            <v>0</v>
          </cell>
          <cell r="O2195">
            <v>404.25</v>
          </cell>
          <cell r="P2195">
            <v>0</v>
          </cell>
          <cell r="Q2195">
            <v>0</v>
          </cell>
          <cell r="R2195">
            <v>0</v>
          </cell>
          <cell r="S2195">
            <v>-81.900000000000006</v>
          </cell>
          <cell r="V2195">
            <v>418.1</v>
          </cell>
          <cell r="Y2195">
            <v>418.1</v>
          </cell>
          <cell r="AC2195" t="str">
            <v>C30013No</v>
          </cell>
          <cell r="AG2195">
            <v>0</v>
          </cell>
          <cell r="AH2195">
            <v>0</v>
          </cell>
        </row>
        <row r="2196">
          <cell r="C2196" t="str">
            <v>C30013</v>
          </cell>
          <cell r="G2196">
            <v>1434.76</v>
          </cell>
          <cell r="I2196">
            <v>3000</v>
          </cell>
          <cell r="J2196">
            <v>1215.6500000000001</v>
          </cell>
          <cell r="M2196">
            <v>3000</v>
          </cell>
          <cell r="N2196">
            <v>2000</v>
          </cell>
          <cell r="O2196">
            <v>2737.2900000000004</v>
          </cell>
          <cell r="P2196">
            <v>0</v>
          </cell>
          <cell r="Q2196">
            <v>2000</v>
          </cell>
          <cell r="R2196">
            <v>2000</v>
          </cell>
          <cell r="S2196">
            <v>281.32</v>
          </cell>
          <cell r="V2196">
            <v>2715.03</v>
          </cell>
          <cell r="Y2196">
            <v>715.0300000000002</v>
          </cell>
          <cell r="AC2196" t="str">
            <v>C30013No</v>
          </cell>
          <cell r="AG2196">
            <v>0</v>
          </cell>
          <cell r="AH2196">
            <v>0</v>
          </cell>
        </row>
        <row r="2197">
          <cell r="C2197" t="str">
            <v>C30013</v>
          </cell>
          <cell r="G2197">
            <v>428.69</v>
          </cell>
          <cell r="I2197">
            <v>0</v>
          </cell>
          <cell r="J2197">
            <v>243.7</v>
          </cell>
          <cell r="M2197">
            <v>0</v>
          </cell>
          <cell r="N2197">
            <v>0</v>
          </cell>
          <cell r="O2197">
            <v>174.12</v>
          </cell>
          <cell r="P2197">
            <v>0</v>
          </cell>
          <cell r="Q2197">
            <v>0</v>
          </cell>
          <cell r="R2197">
            <v>0</v>
          </cell>
          <cell r="S2197">
            <v>6.2399999999999949</v>
          </cell>
          <cell r="V2197">
            <v>157.82999999999998</v>
          </cell>
          <cell r="Y2197">
            <v>157.82999999999998</v>
          </cell>
          <cell r="AC2197" t="str">
            <v>C30013No</v>
          </cell>
          <cell r="AG2197">
            <v>0</v>
          </cell>
          <cell r="AH2197">
            <v>0</v>
          </cell>
        </row>
        <row r="2198">
          <cell r="C2198" t="str">
            <v>C30013</v>
          </cell>
          <cell r="G2198">
            <v>0</v>
          </cell>
          <cell r="I2198">
            <v>0</v>
          </cell>
          <cell r="J2198">
            <v>0</v>
          </cell>
          <cell r="M2198">
            <v>0</v>
          </cell>
          <cell r="N2198">
            <v>0</v>
          </cell>
          <cell r="O2198">
            <v>0</v>
          </cell>
          <cell r="P2198">
            <v>0</v>
          </cell>
          <cell r="Q2198">
            <v>0</v>
          </cell>
          <cell r="R2198">
            <v>0</v>
          </cell>
          <cell r="S2198">
            <v>66.66</v>
          </cell>
          <cell r="V2198">
            <v>0</v>
          </cell>
          <cell r="Y2198">
            <v>0</v>
          </cell>
          <cell r="AC2198" t="str">
            <v>C30013No</v>
          </cell>
          <cell r="AG2198">
            <v>0</v>
          </cell>
          <cell r="AH2198">
            <v>0</v>
          </cell>
        </row>
        <row r="2199">
          <cell r="C2199" t="str">
            <v>C30013</v>
          </cell>
          <cell r="G2199">
            <v>0</v>
          </cell>
          <cell r="I2199">
            <v>0</v>
          </cell>
          <cell r="J2199">
            <v>150</v>
          </cell>
          <cell r="M2199">
            <v>0</v>
          </cell>
          <cell r="N2199">
            <v>0</v>
          </cell>
          <cell r="O2199">
            <v>0</v>
          </cell>
          <cell r="P2199">
            <v>0</v>
          </cell>
          <cell r="Q2199">
            <v>0</v>
          </cell>
          <cell r="R2199">
            <v>0</v>
          </cell>
          <cell r="S2199">
            <v>0</v>
          </cell>
          <cell r="V2199">
            <v>0</v>
          </cell>
          <cell r="Y2199">
            <v>0</v>
          </cell>
          <cell r="AC2199" t="str">
            <v>C30013No</v>
          </cell>
          <cell r="AG2199">
            <v>0</v>
          </cell>
          <cell r="AH2199">
            <v>0</v>
          </cell>
        </row>
        <row r="2200">
          <cell r="C2200" t="str">
            <v>C30013</v>
          </cell>
          <cell r="G2200">
            <v>0</v>
          </cell>
          <cell r="I2200">
            <v>0</v>
          </cell>
          <cell r="J2200">
            <v>8974.4</v>
          </cell>
          <cell r="M2200">
            <v>0</v>
          </cell>
          <cell r="N2200">
            <v>0</v>
          </cell>
          <cell r="O2200">
            <v>0</v>
          </cell>
          <cell r="P2200">
            <v>0</v>
          </cell>
          <cell r="Q2200">
            <v>0</v>
          </cell>
          <cell r="R2200">
            <v>0</v>
          </cell>
          <cell r="S2200">
            <v>0</v>
          </cell>
          <cell r="V2200">
            <v>0</v>
          </cell>
          <cell r="Y2200">
            <v>0</v>
          </cell>
          <cell r="AC2200" t="str">
            <v>C30013No</v>
          </cell>
          <cell r="AG2200">
            <v>0</v>
          </cell>
          <cell r="AH2200">
            <v>0</v>
          </cell>
        </row>
        <row r="2201">
          <cell r="C2201" t="str">
            <v>C30013</v>
          </cell>
          <cell r="G2201">
            <v>0</v>
          </cell>
          <cell r="I2201">
            <v>0</v>
          </cell>
          <cell r="J2201">
            <v>0</v>
          </cell>
          <cell r="M2201">
            <v>0</v>
          </cell>
          <cell r="N2201">
            <v>0</v>
          </cell>
          <cell r="O2201">
            <v>78.319999999999993</v>
          </cell>
          <cell r="P2201">
            <v>0</v>
          </cell>
          <cell r="Q2201">
            <v>0</v>
          </cell>
          <cell r="R2201">
            <v>0</v>
          </cell>
          <cell r="S2201">
            <v>0</v>
          </cell>
          <cell r="V2201">
            <v>100</v>
          </cell>
          <cell r="Y2201">
            <v>100</v>
          </cell>
          <cell r="AC2201" t="str">
            <v>C30013No</v>
          </cell>
          <cell r="AG2201">
            <v>0</v>
          </cell>
          <cell r="AH2201">
            <v>0</v>
          </cell>
        </row>
        <row r="2202">
          <cell r="C2202" t="str">
            <v>C30013</v>
          </cell>
          <cell r="G2202">
            <v>0</v>
          </cell>
          <cell r="I2202">
            <v>0</v>
          </cell>
          <cell r="J2202">
            <v>36.43</v>
          </cell>
          <cell r="M2202">
            <v>0</v>
          </cell>
          <cell r="N2202">
            <v>0</v>
          </cell>
          <cell r="O2202">
            <v>0</v>
          </cell>
          <cell r="P2202">
            <v>0</v>
          </cell>
          <cell r="Q2202">
            <v>0</v>
          </cell>
          <cell r="R2202">
            <v>0</v>
          </cell>
          <cell r="S2202">
            <v>0</v>
          </cell>
          <cell r="V2202">
            <v>0</v>
          </cell>
          <cell r="Y2202">
            <v>0</v>
          </cell>
          <cell r="AC2202" t="str">
            <v>C30013No</v>
          </cell>
          <cell r="AG2202">
            <v>0</v>
          </cell>
          <cell r="AH2202">
            <v>0</v>
          </cell>
        </row>
        <row r="2203">
          <cell r="C2203" t="str">
            <v>C30013</v>
          </cell>
          <cell r="G2203">
            <v>0</v>
          </cell>
          <cell r="I2203">
            <v>0</v>
          </cell>
          <cell r="J2203">
            <v>3.9</v>
          </cell>
          <cell r="M2203">
            <v>0</v>
          </cell>
          <cell r="N2203">
            <v>0</v>
          </cell>
          <cell r="O2203">
            <v>0</v>
          </cell>
          <cell r="P2203">
            <v>0</v>
          </cell>
          <cell r="Q2203">
            <v>0</v>
          </cell>
          <cell r="R2203">
            <v>0</v>
          </cell>
          <cell r="S2203">
            <v>0</v>
          </cell>
          <cell r="V2203">
            <v>0</v>
          </cell>
          <cell r="Y2203">
            <v>0</v>
          </cell>
          <cell r="AC2203" t="str">
            <v>C30013No</v>
          </cell>
          <cell r="AG2203">
            <v>0</v>
          </cell>
          <cell r="AH2203">
            <v>0</v>
          </cell>
        </row>
        <row r="2204">
          <cell r="C2204" t="str">
            <v>C30013</v>
          </cell>
          <cell r="G2204">
            <v>8799</v>
          </cell>
          <cell r="I2204">
            <v>0</v>
          </cell>
          <cell r="J2204">
            <v>9672</v>
          </cell>
          <cell r="M2204">
            <v>0</v>
          </cell>
          <cell r="N2204">
            <v>0</v>
          </cell>
          <cell r="O2204">
            <v>259</v>
          </cell>
          <cell r="P2204">
            <v>0</v>
          </cell>
          <cell r="Q2204">
            <v>0</v>
          </cell>
          <cell r="R2204">
            <v>0</v>
          </cell>
          <cell r="S2204">
            <v>0</v>
          </cell>
          <cell r="V2204">
            <v>0</v>
          </cell>
          <cell r="Y2204">
            <v>0</v>
          </cell>
          <cell r="AC2204" t="str">
            <v>C30013Yes</v>
          </cell>
          <cell r="AG2204">
            <v>0</v>
          </cell>
          <cell r="AH2204">
            <v>0</v>
          </cell>
        </row>
        <row r="2205">
          <cell r="C2205" t="str">
            <v>C30013</v>
          </cell>
          <cell r="G2205">
            <v>500</v>
          </cell>
          <cell r="I2205">
            <v>0</v>
          </cell>
          <cell r="J2205">
            <v>0</v>
          </cell>
          <cell r="M2205">
            <v>0</v>
          </cell>
          <cell r="N2205">
            <v>0</v>
          </cell>
          <cell r="O2205">
            <v>0</v>
          </cell>
          <cell r="P2205">
            <v>0</v>
          </cell>
          <cell r="Q2205">
            <v>0</v>
          </cell>
          <cell r="R2205">
            <v>0</v>
          </cell>
          <cell r="S2205">
            <v>0</v>
          </cell>
          <cell r="V2205">
            <v>0</v>
          </cell>
          <cell r="Y2205">
            <v>0</v>
          </cell>
          <cell r="AC2205" t="str">
            <v>C30013Yes</v>
          </cell>
          <cell r="AG2205">
            <v>0</v>
          </cell>
          <cell r="AH2205">
            <v>0</v>
          </cell>
        </row>
        <row r="2206">
          <cell r="C2206" t="str">
            <v>C30013</v>
          </cell>
          <cell r="G2206">
            <v>0</v>
          </cell>
          <cell r="I2206">
            <v>0</v>
          </cell>
          <cell r="J2206">
            <v>0</v>
          </cell>
          <cell r="M2206">
            <v>8600</v>
          </cell>
          <cell r="N2206">
            <v>0</v>
          </cell>
          <cell r="O2206">
            <v>0</v>
          </cell>
          <cell r="P2206">
            <v>0</v>
          </cell>
          <cell r="Q2206">
            <v>0</v>
          </cell>
          <cell r="R2206">
            <v>0</v>
          </cell>
          <cell r="S2206">
            <v>0</v>
          </cell>
          <cell r="V2206">
            <v>0</v>
          </cell>
          <cell r="Y2206">
            <v>0</v>
          </cell>
          <cell r="AC2206" t="str">
            <v>C30013Yes</v>
          </cell>
          <cell r="AG2206">
            <v>0</v>
          </cell>
          <cell r="AH2206">
            <v>0</v>
          </cell>
        </row>
        <row r="2207">
          <cell r="C2207" t="str">
            <v>C30013</v>
          </cell>
          <cell r="G2207">
            <v>-140322</v>
          </cell>
          <cell r="I2207">
            <v>0</v>
          </cell>
          <cell r="J2207">
            <v>0</v>
          </cell>
          <cell r="M2207">
            <v>0</v>
          </cell>
          <cell r="N2207">
            <v>0</v>
          </cell>
          <cell r="O2207">
            <v>0</v>
          </cell>
          <cell r="P2207">
            <v>0</v>
          </cell>
          <cell r="Q2207">
            <v>0</v>
          </cell>
          <cell r="R2207">
            <v>0</v>
          </cell>
          <cell r="S2207">
            <v>0</v>
          </cell>
          <cell r="V2207">
            <v>0</v>
          </cell>
          <cell r="Y2207">
            <v>0</v>
          </cell>
          <cell r="AC2207" t="str">
            <v>C30013No</v>
          </cell>
          <cell r="AG2207">
            <v>0</v>
          </cell>
          <cell r="AH2207">
            <v>0</v>
          </cell>
        </row>
        <row r="2208">
          <cell r="C2208" t="str">
            <v>C30013</v>
          </cell>
          <cell r="G2208">
            <v>0</v>
          </cell>
          <cell r="I2208">
            <v>0</v>
          </cell>
          <cell r="J2208">
            <v>0</v>
          </cell>
          <cell r="M2208">
            <v>0</v>
          </cell>
          <cell r="N2208">
            <v>0</v>
          </cell>
          <cell r="O2208">
            <v>0</v>
          </cell>
          <cell r="P2208">
            <v>0</v>
          </cell>
          <cell r="Q2208">
            <v>0</v>
          </cell>
          <cell r="R2208">
            <v>0</v>
          </cell>
          <cell r="S2208">
            <v>0</v>
          </cell>
          <cell r="V2208">
            <v>0</v>
          </cell>
          <cell r="Y2208">
            <v>0</v>
          </cell>
          <cell r="AC2208" t="str">
            <v>C30013No</v>
          </cell>
          <cell r="AG2208">
            <v>0</v>
          </cell>
          <cell r="AH2208">
            <v>0</v>
          </cell>
        </row>
        <row r="2209">
          <cell r="C2209" t="str">
            <v>C30013</v>
          </cell>
          <cell r="G2209">
            <v>0.32000000000000028</v>
          </cell>
          <cell r="I2209">
            <v>0</v>
          </cell>
          <cell r="J2209">
            <v>-3951.83</v>
          </cell>
          <cell r="M2209">
            <v>0</v>
          </cell>
          <cell r="N2209">
            <v>0</v>
          </cell>
          <cell r="O2209">
            <v>0</v>
          </cell>
          <cell r="P2209">
            <v>0</v>
          </cell>
          <cell r="Q2209">
            <v>0</v>
          </cell>
          <cell r="R2209">
            <v>0</v>
          </cell>
          <cell r="S2209">
            <v>-37169.699999999997</v>
          </cell>
          <cell r="V2209">
            <v>-49559.600000000006</v>
          </cell>
          <cell r="Y2209">
            <v>-49559.6</v>
          </cell>
          <cell r="AC2209" t="str">
            <v>C30013No</v>
          </cell>
          <cell r="AG2209">
            <v>0</v>
          </cell>
          <cell r="AH2209">
            <v>0</v>
          </cell>
        </row>
        <row r="2210">
          <cell r="C2210">
            <v>0</v>
          </cell>
          <cell r="G2210">
            <v>0.4500000000046569</v>
          </cell>
          <cell r="I2210">
            <v>286278</v>
          </cell>
          <cell r="J2210">
            <v>304811.37000000005</v>
          </cell>
          <cell r="M2210">
            <v>318100</v>
          </cell>
          <cell r="N2210">
            <v>296200</v>
          </cell>
          <cell r="O2210">
            <v>264231.37999999995</v>
          </cell>
          <cell r="P2210">
            <v>0</v>
          </cell>
          <cell r="Q2210">
            <v>296200</v>
          </cell>
          <cell r="R2210">
            <v>0</v>
          </cell>
          <cell r="S2210">
            <v>79918.960000000006</v>
          </cell>
          <cell r="V2210">
            <v>149202.33400000003</v>
          </cell>
          <cell r="Y2210">
            <v>-1058.04</v>
          </cell>
          <cell r="AC2210" t="str">
            <v/>
          </cell>
          <cell r="AG2210">
            <v>0</v>
          </cell>
          <cell r="AH2210">
            <v>0</v>
          </cell>
        </row>
        <row r="2211">
          <cell r="C2211" t="str">
            <v>C30014</v>
          </cell>
          <cell r="G2211">
            <v>104080.18</v>
          </cell>
          <cell r="I2211">
            <v>249037</v>
          </cell>
          <cell r="J2211">
            <v>233115.8</v>
          </cell>
          <cell r="M2211">
            <v>257900</v>
          </cell>
          <cell r="N2211">
            <v>253100</v>
          </cell>
          <cell r="O2211">
            <v>226205.62</v>
          </cell>
          <cell r="P2211">
            <v>0</v>
          </cell>
          <cell r="Q2211">
            <v>253100</v>
          </cell>
          <cell r="R2211">
            <v>241400</v>
          </cell>
          <cell r="S2211">
            <v>95664.389999999985</v>
          </cell>
          <cell r="V2211">
            <v>166651.79779999997</v>
          </cell>
          <cell r="Y2211">
            <v>-89448.202200000029</v>
          </cell>
          <cell r="AC2211" t="str">
            <v>C30014No</v>
          </cell>
          <cell r="AG2211">
            <v>0</v>
          </cell>
          <cell r="AH2211">
            <v>0</v>
          </cell>
        </row>
        <row r="2212">
          <cell r="C2212" t="str">
            <v>C30014</v>
          </cell>
          <cell r="G2212">
            <v>7721.83</v>
          </cell>
          <cell r="I2212">
            <v>0</v>
          </cell>
          <cell r="J2212">
            <v>0</v>
          </cell>
          <cell r="M2212">
            <v>0</v>
          </cell>
          <cell r="N2212">
            <v>0</v>
          </cell>
          <cell r="O2212">
            <v>0</v>
          </cell>
          <cell r="P2212">
            <v>0</v>
          </cell>
          <cell r="Q2212">
            <v>0</v>
          </cell>
          <cell r="R2212">
            <v>0</v>
          </cell>
          <cell r="S2212">
            <v>0</v>
          </cell>
          <cell r="V2212">
            <v>0</v>
          </cell>
          <cell r="Y2212">
            <v>0</v>
          </cell>
          <cell r="AC2212" t="str">
            <v>C30014No</v>
          </cell>
          <cell r="AG2212">
            <v>0</v>
          </cell>
          <cell r="AH2212">
            <v>0</v>
          </cell>
        </row>
        <row r="2213">
          <cell r="C2213" t="str">
            <v>C30014</v>
          </cell>
          <cell r="G2213">
            <v>0</v>
          </cell>
          <cell r="I2213">
            <v>0</v>
          </cell>
          <cell r="J2213">
            <v>50.8</v>
          </cell>
          <cell r="M2213">
            <v>0</v>
          </cell>
          <cell r="N2213">
            <v>0</v>
          </cell>
          <cell r="O2213">
            <v>0</v>
          </cell>
          <cell r="P2213">
            <v>0</v>
          </cell>
          <cell r="Q2213">
            <v>0</v>
          </cell>
          <cell r="R2213">
            <v>0</v>
          </cell>
          <cell r="S2213">
            <v>0</v>
          </cell>
          <cell r="V2213">
            <v>0</v>
          </cell>
          <cell r="Y2213">
            <v>0</v>
          </cell>
          <cell r="AC2213" t="str">
            <v>C30014No</v>
          </cell>
          <cell r="AG2213">
            <v>0</v>
          </cell>
          <cell r="AH2213">
            <v>0</v>
          </cell>
        </row>
        <row r="2214">
          <cell r="C2214" t="str">
            <v>C30014</v>
          </cell>
          <cell r="G2214">
            <v>11137.88</v>
          </cell>
          <cell r="I2214">
            <v>0</v>
          </cell>
          <cell r="J2214">
            <v>0</v>
          </cell>
          <cell r="M2214">
            <v>0</v>
          </cell>
          <cell r="N2214">
            <v>0</v>
          </cell>
          <cell r="O2214">
            <v>0</v>
          </cell>
          <cell r="P2214">
            <v>0</v>
          </cell>
          <cell r="Q2214">
            <v>0</v>
          </cell>
          <cell r="R2214">
            <v>0</v>
          </cell>
          <cell r="S2214">
            <v>0</v>
          </cell>
          <cell r="V2214">
            <v>0</v>
          </cell>
          <cell r="Y2214">
            <v>0</v>
          </cell>
          <cell r="AC2214" t="str">
            <v>C30014No</v>
          </cell>
          <cell r="AG2214">
            <v>0</v>
          </cell>
          <cell r="AH2214">
            <v>0</v>
          </cell>
        </row>
        <row r="2215">
          <cell r="C2215" t="str">
            <v>C30014</v>
          </cell>
          <cell r="G2215">
            <v>0</v>
          </cell>
          <cell r="I2215">
            <v>0</v>
          </cell>
          <cell r="J2215">
            <v>0</v>
          </cell>
          <cell r="M2215">
            <v>0</v>
          </cell>
          <cell r="N2215">
            <v>0</v>
          </cell>
          <cell r="O2215">
            <v>0</v>
          </cell>
          <cell r="P2215">
            <v>0</v>
          </cell>
          <cell r="Q2215">
            <v>0</v>
          </cell>
          <cell r="R2215">
            <v>0</v>
          </cell>
          <cell r="S2215">
            <v>0</v>
          </cell>
          <cell r="V2215">
            <v>0</v>
          </cell>
          <cell r="Y2215">
            <v>0</v>
          </cell>
          <cell r="AC2215" t="str">
            <v>C30014No</v>
          </cell>
          <cell r="AG2215">
            <v>0</v>
          </cell>
          <cell r="AH2215">
            <v>0</v>
          </cell>
        </row>
        <row r="2216">
          <cell r="C2216" t="str">
            <v>C30014</v>
          </cell>
          <cell r="G2216">
            <v>0</v>
          </cell>
          <cell r="I2216">
            <v>0</v>
          </cell>
          <cell r="J2216">
            <v>490</v>
          </cell>
          <cell r="M2216">
            <v>0</v>
          </cell>
          <cell r="N2216">
            <v>0</v>
          </cell>
          <cell r="O2216">
            <v>185</v>
          </cell>
          <cell r="P2216">
            <v>0</v>
          </cell>
          <cell r="Q2216">
            <v>0</v>
          </cell>
          <cell r="R2216">
            <v>0</v>
          </cell>
          <cell r="S2216">
            <v>0</v>
          </cell>
          <cell r="V2216">
            <v>200</v>
          </cell>
          <cell r="Y2216">
            <v>200</v>
          </cell>
          <cell r="AC2216" t="str">
            <v>C30014No</v>
          </cell>
          <cell r="AG2216">
            <v>0</v>
          </cell>
          <cell r="AH2216">
            <v>0</v>
          </cell>
        </row>
        <row r="2217">
          <cell r="C2217" t="str">
            <v>C30014</v>
          </cell>
          <cell r="G2217">
            <v>367.5</v>
          </cell>
          <cell r="I2217">
            <v>0</v>
          </cell>
          <cell r="J2217">
            <v>608.5</v>
          </cell>
          <cell r="M2217">
            <v>0</v>
          </cell>
          <cell r="N2217">
            <v>0</v>
          </cell>
          <cell r="O2217">
            <v>378.4</v>
          </cell>
          <cell r="P2217">
            <v>0</v>
          </cell>
          <cell r="Q2217">
            <v>0</v>
          </cell>
          <cell r="R2217">
            <v>0</v>
          </cell>
          <cell r="S2217">
            <v>70</v>
          </cell>
          <cell r="V2217">
            <v>370</v>
          </cell>
          <cell r="Y2217">
            <v>370</v>
          </cell>
          <cell r="AC2217" t="str">
            <v>C30014No</v>
          </cell>
          <cell r="AG2217">
            <v>0</v>
          </cell>
          <cell r="AH2217">
            <v>0</v>
          </cell>
        </row>
        <row r="2218">
          <cell r="C2218" t="str">
            <v>C30014</v>
          </cell>
          <cell r="G2218">
            <v>0</v>
          </cell>
          <cell r="I2218">
            <v>0</v>
          </cell>
          <cell r="J2218">
            <v>0</v>
          </cell>
          <cell r="M2218">
            <v>0</v>
          </cell>
          <cell r="N2218">
            <v>0</v>
          </cell>
          <cell r="O2218">
            <v>120.8</v>
          </cell>
          <cell r="P2218">
            <v>0</v>
          </cell>
          <cell r="Q2218">
            <v>0</v>
          </cell>
          <cell r="R2218">
            <v>0</v>
          </cell>
          <cell r="S2218">
            <v>0</v>
          </cell>
          <cell r="V2218">
            <v>100</v>
          </cell>
          <cell r="Y2218">
            <v>100</v>
          </cell>
          <cell r="AC2218" t="str">
            <v>C30014No</v>
          </cell>
          <cell r="AG2218">
            <v>0</v>
          </cell>
          <cell r="AH2218">
            <v>0</v>
          </cell>
        </row>
        <row r="2219">
          <cell r="C2219" t="str">
            <v>C30014</v>
          </cell>
          <cell r="G2219">
            <v>5105.4399999999996</v>
          </cell>
          <cell r="I2219">
            <v>3880</v>
          </cell>
          <cell r="J2219">
            <v>10282.76</v>
          </cell>
          <cell r="M2219">
            <v>4900</v>
          </cell>
          <cell r="N2219">
            <v>0</v>
          </cell>
          <cell r="O2219">
            <v>7488.34</v>
          </cell>
          <cell r="P2219">
            <v>0</v>
          </cell>
          <cell r="Q2219">
            <v>-55000</v>
          </cell>
          <cell r="R2219">
            <v>-55000</v>
          </cell>
          <cell r="S2219">
            <v>1690.6500000000005</v>
          </cell>
          <cell r="V2219">
            <v>0</v>
          </cell>
          <cell r="Y2219">
            <v>55000</v>
          </cell>
          <cell r="AC2219" t="str">
            <v>C30014No</v>
          </cell>
          <cell r="AG2219">
            <v>0</v>
          </cell>
          <cell r="AH2219">
            <v>0</v>
          </cell>
        </row>
        <row r="2220">
          <cell r="C2220" t="str">
            <v>C30014</v>
          </cell>
          <cell r="G2220">
            <v>461.49</v>
          </cell>
          <cell r="I2220">
            <v>0</v>
          </cell>
          <cell r="J2220">
            <v>0</v>
          </cell>
          <cell r="M2220">
            <v>0</v>
          </cell>
          <cell r="N2220">
            <v>0</v>
          </cell>
          <cell r="O2220">
            <v>0</v>
          </cell>
          <cell r="P2220">
            <v>0</v>
          </cell>
          <cell r="Q2220">
            <v>0</v>
          </cell>
          <cell r="R2220">
            <v>0</v>
          </cell>
          <cell r="S2220">
            <v>0</v>
          </cell>
          <cell r="V2220">
            <v>0</v>
          </cell>
          <cell r="Y2220">
            <v>0</v>
          </cell>
          <cell r="AC2220" t="str">
            <v>C30014No</v>
          </cell>
          <cell r="AG2220">
            <v>0</v>
          </cell>
          <cell r="AH2220">
            <v>0</v>
          </cell>
        </row>
        <row r="2221">
          <cell r="C2221" t="str">
            <v>C30014</v>
          </cell>
          <cell r="G2221">
            <v>0</v>
          </cell>
          <cell r="I2221">
            <v>0</v>
          </cell>
          <cell r="J2221">
            <v>1536.78</v>
          </cell>
          <cell r="M2221">
            <v>0</v>
          </cell>
          <cell r="N2221">
            <v>0</v>
          </cell>
          <cell r="O2221">
            <v>2444.2399999999998</v>
          </cell>
          <cell r="P2221">
            <v>0</v>
          </cell>
          <cell r="Q2221">
            <v>0</v>
          </cell>
          <cell r="R2221">
            <v>0</v>
          </cell>
          <cell r="S2221">
            <v>659.88</v>
          </cell>
          <cell r="V2221">
            <v>2459.88</v>
          </cell>
          <cell r="Y2221">
            <v>2459.88</v>
          </cell>
          <cell r="AC2221" t="str">
            <v>C30014No</v>
          </cell>
          <cell r="AG2221">
            <v>0</v>
          </cell>
          <cell r="AH2221">
            <v>0</v>
          </cell>
        </row>
        <row r="2222">
          <cell r="C2222" t="str">
            <v>C30014</v>
          </cell>
          <cell r="G2222">
            <v>4091.24</v>
          </cell>
          <cell r="I2222">
            <v>6000</v>
          </cell>
          <cell r="J2222">
            <v>6370.9699999999993</v>
          </cell>
          <cell r="M2222">
            <v>6000</v>
          </cell>
          <cell r="N2222">
            <v>6000</v>
          </cell>
          <cell r="O2222">
            <v>5381.24</v>
          </cell>
          <cell r="P2222">
            <v>0</v>
          </cell>
          <cell r="Q2222">
            <v>6000</v>
          </cell>
          <cell r="R2222">
            <v>6000</v>
          </cell>
          <cell r="S2222">
            <v>7252.61</v>
          </cell>
          <cell r="V2222">
            <v>17452.61</v>
          </cell>
          <cell r="Y2222">
            <v>11452.61</v>
          </cell>
          <cell r="AC2222" t="str">
            <v>C30014No</v>
          </cell>
          <cell r="AG2222">
            <v>0</v>
          </cell>
          <cell r="AH2222">
            <v>0</v>
          </cell>
        </row>
        <row r="2223">
          <cell r="C2223" t="str">
            <v>C30014</v>
          </cell>
          <cell r="G2223">
            <v>3767.4</v>
          </cell>
          <cell r="I2223">
            <v>4600</v>
          </cell>
          <cell r="J2223">
            <v>8227</v>
          </cell>
          <cell r="M2223">
            <v>9000</v>
          </cell>
          <cell r="N2223">
            <v>9000</v>
          </cell>
          <cell r="O2223">
            <v>8549.99</v>
          </cell>
          <cell r="P2223">
            <v>0</v>
          </cell>
          <cell r="Q2223">
            <v>9000</v>
          </cell>
          <cell r="R2223">
            <v>9000</v>
          </cell>
          <cell r="S2223">
            <v>8778</v>
          </cell>
          <cell r="V2223">
            <v>8778</v>
          </cell>
          <cell r="Y2223">
            <v>-222</v>
          </cell>
          <cell r="AC2223" t="str">
            <v>C30014No</v>
          </cell>
          <cell r="AG2223">
            <v>0</v>
          </cell>
          <cell r="AH2223">
            <v>0</v>
          </cell>
        </row>
        <row r="2224">
          <cell r="C2224" t="str">
            <v>C30014</v>
          </cell>
          <cell r="G2224">
            <v>0</v>
          </cell>
          <cell r="I2224">
            <v>1000</v>
          </cell>
          <cell r="J2224">
            <v>6.8600000000000136</v>
          </cell>
          <cell r="M2224">
            <v>1000</v>
          </cell>
          <cell r="N2224">
            <v>1000</v>
          </cell>
          <cell r="O2224">
            <v>585.43999999999983</v>
          </cell>
          <cell r="P2224">
            <v>0</v>
          </cell>
          <cell r="Q2224">
            <v>1000</v>
          </cell>
          <cell r="R2224">
            <v>1000</v>
          </cell>
          <cell r="S2224">
            <v>248.01</v>
          </cell>
          <cell r="V2224">
            <v>548.01000000000022</v>
          </cell>
          <cell r="Y2224">
            <v>-451.98999999999978</v>
          </cell>
          <cell r="AC2224" t="str">
            <v>C30014No</v>
          </cell>
          <cell r="AG2224">
            <v>0</v>
          </cell>
          <cell r="AH2224">
            <v>0</v>
          </cell>
        </row>
        <row r="2225">
          <cell r="C2225" t="str">
            <v>C30014</v>
          </cell>
          <cell r="G2225">
            <v>262.10000000000002</v>
          </cell>
          <cell r="I2225">
            <v>2000</v>
          </cell>
          <cell r="J2225">
            <v>158.53</v>
          </cell>
          <cell r="M2225">
            <v>2000</v>
          </cell>
          <cell r="N2225">
            <v>2000</v>
          </cell>
          <cell r="O2225">
            <v>298.47000000000003</v>
          </cell>
          <cell r="P2225">
            <v>0</v>
          </cell>
          <cell r="Q2225">
            <v>2000</v>
          </cell>
          <cell r="R2225">
            <v>2000</v>
          </cell>
          <cell r="S2225">
            <v>163.66</v>
          </cell>
          <cell r="V2225">
            <v>363.65999999999997</v>
          </cell>
          <cell r="Y2225">
            <v>-1636.3400000000001</v>
          </cell>
          <cell r="AC2225" t="str">
            <v>C30014No</v>
          </cell>
          <cell r="AG2225">
            <v>0</v>
          </cell>
          <cell r="AH2225">
            <v>0</v>
          </cell>
        </row>
        <row r="2226">
          <cell r="C2226" t="str">
            <v>C30014</v>
          </cell>
          <cell r="G2226">
            <v>0</v>
          </cell>
          <cell r="I2226">
            <v>0</v>
          </cell>
          <cell r="J2226">
            <v>213</v>
          </cell>
          <cell r="M2226">
            <v>0</v>
          </cell>
          <cell r="N2226">
            <v>0</v>
          </cell>
          <cell r="O2226">
            <v>397</v>
          </cell>
          <cell r="P2226">
            <v>0</v>
          </cell>
          <cell r="Q2226">
            <v>0</v>
          </cell>
          <cell r="R2226">
            <v>0</v>
          </cell>
          <cell r="S2226">
            <v>0</v>
          </cell>
          <cell r="V2226">
            <v>400</v>
          </cell>
          <cell r="Y2226">
            <v>400</v>
          </cell>
          <cell r="AC2226" t="str">
            <v>C30014No</v>
          </cell>
          <cell r="AG2226">
            <v>0</v>
          </cell>
          <cell r="AH2226">
            <v>0</v>
          </cell>
        </row>
        <row r="2227">
          <cell r="C2227" t="str">
            <v>C30014</v>
          </cell>
          <cell r="G2227">
            <v>0</v>
          </cell>
          <cell r="I2227">
            <v>0</v>
          </cell>
          <cell r="J2227">
            <v>0</v>
          </cell>
          <cell r="M2227">
            <v>0</v>
          </cell>
          <cell r="N2227">
            <v>0</v>
          </cell>
          <cell r="O2227">
            <v>399</v>
          </cell>
          <cell r="P2227">
            <v>0</v>
          </cell>
          <cell r="Q2227">
            <v>0</v>
          </cell>
          <cell r="R2227">
            <v>0</v>
          </cell>
          <cell r="S2227">
            <v>0</v>
          </cell>
          <cell r="V2227">
            <v>400</v>
          </cell>
          <cell r="Y2227">
            <v>400</v>
          </cell>
          <cell r="AC2227" t="str">
            <v>C30014No</v>
          </cell>
          <cell r="AG2227">
            <v>0</v>
          </cell>
          <cell r="AH2227">
            <v>0</v>
          </cell>
        </row>
        <row r="2228">
          <cell r="C2228" t="str">
            <v>C30014</v>
          </cell>
          <cell r="G2228">
            <v>1944.81</v>
          </cell>
          <cell r="I2228">
            <v>1700</v>
          </cell>
          <cell r="J2228">
            <v>2069.66</v>
          </cell>
          <cell r="M2228">
            <v>2700</v>
          </cell>
          <cell r="N2228">
            <v>2700</v>
          </cell>
          <cell r="O2228">
            <v>1784.17</v>
          </cell>
          <cell r="P2228">
            <v>0</v>
          </cell>
          <cell r="Q2228">
            <v>2700</v>
          </cell>
          <cell r="R2228">
            <v>2700</v>
          </cell>
          <cell r="S2228">
            <v>1804.86</v>
          </cell>
          <cell r="V2228">
            <v>1804.86</v>
          </cell>
          <cell r="Y2228">
            <v>-895.1400000000001</v>
          </cell>
          <cell r="AC2228" t="str">
            <v>C30014No</v>
          </cell>
          <cell r="AG2228">
            <v>0</v>
          </cell>
          <cell r="AH2228">
            <v>0</v>
          </cell>
        </row>
        <row r="2229">
          <cell r="C2229" t="str">
            <v>C30014</v>
          </cell>
          <cell r="G2229">
            <v>0</v>
          </cell>
          <cell r="I2229">
            <v>0</v>
          </cell>
          <cell r="J2229">
            <v>1240</v>
          </cell>
          <cell r="M2229">
            <v>0</v>
          </cell>
          <cell r="N2229">
            <v>0</v>
          </cell>
          <cell r="O2229">
            <v>0</v>
          </cell>
          <cell r="P2229">
            <v>0</v>
          </cell>
          <cell r="Q2229">
            <v>0</v>
          </cell>
          <cell r="R2229">
            <v>0</v>
          </cell>
          <cell r="S2229">
            <v>0</v>
          </cell>
          <cell r="V2229">
            <v>0</v>
          </cell>
          <cell r="Y2229">
            <v>0</v>
          </cell>
          <cell r="AC2229" t="str">
            <v>C30014No</v>
          </cell>
          <cell r="AG2229">
            <v>0</v>
          </cell>
          <cell r="AH2229">
            <v>0</v>
          </cell>
        </row>
        <row r="2230">
          <cell r="C2230" t="str">
            <v>C30014</v>
          </cell>
          <cell r="G2230">
            <v>64.400000000000006</v>
          </cell>
          <cell r="I2230">
            <v>0</v>
          </cell>
          <cell r="J2230">
            <v>47</v>
          </cell>
          <cell r="M2230">
            <v>0</v>
          </cell>
          <cell r="N2230">
            <v>0</v>
          </cell>
          <cell r="O2230">
            <v>0</v>
          </cell>
          <cell r="P2230">
            <v>0</v>
          </cell>
          <cell r="Q2230">
            <v>0</v>
          </cell>
          <cell r="R2230">
            <v>0</v>
          </cell>
          <cell r="S2230">
            <v>0</v>
          </cell>
          <cell r="V2230">
            <v>0</v>
          </cell>
          <cell r="Y2230">
            <v>0</v>
          </cell>
          <cell r="AC2230" t="str">
            <v>C30014No</v>
          </cell>
          <cell r="AG2230">
            <v>0</v>
          </cell>
          <cell r="AH2230">
            <v>0</v>
          </cell>
        </row>
        <row r="2231">
          <cell r="C2231" t="str">
            <v>C30014</v>
          </cell>
          <cell r="G2231">
            <v>128.88999999999999</v>
          </cell>
          <cell r="I2231">
            <v>500</v>
          </cell>
          <cell r="J2231">
            <v>127.76</v>
          </cell>
          <cell r="M2231">
            <v>500</v>
          </cell>
          <cell r="N2231">
            <v>500</v>
          </cell>
          <cell r="O2231">
            <v>173.61</v>
          </cell>
          <cell r="P2231">
            <v>0</v>
          </cell>
          <cell r="Q2231">
            <v>500</v>
          </cell>
          <cell r="R2231">
            <v>500</v>
          </cell>
          <cell r="S2231">
            <v>44.55</v>
          </cell>
          <cell r="V2231">
            <v>209.45</v>
          </cell>
          <cell r="Y2231">
            <v>-290.55</v>
          </cell>
          <cell r="AC2231" t="str">
            <v>C30014No</v>
          </cell>
          <cell r="AG2231">
            <v>0</v>
          </cell>
          <cell r="AH2231">
            <v>0</v>
          </cell>
        </row>
        <row r="2232">
          <cell r="C2232" t="str">
            <v>C30014</v>
          </cell>
          <cell r="G2232">
            <v>8874.15</v>
          </cell>
          <cell r="I2232">
            <v>5000</v>
          </cell>
          <cell r="J2232">
            <v>324.86000000000058</v>
          </cell>
          <cell r="M2232">
            <v>5000</v>
          </cell>
          <cell r="N2232">
            <v>5000</v>
          </cell>
          <cell r="O2232">
            <v>5024.12</v>
          </cell>
          <cell r="P2232">
            <v>0</v>
          </cell>
          <cell r="Q2232">
            <v>5000</v>
          </cell>
          <cell r="R2232">
            <v>5000</v>
          </cell>
          <cell r="S2232">
            <v>3675.84</v>
          </cell>
          <cell r="V2232">
            <v>6835.32</v>
          </cell>
          <cell r="Y2232">
            <v>1835.3199999999997</v>
          </cell>
          <cell r="AC2232" t="str">
            <v>C30014No</v>
          </cell>
          <cell r="AG2232">
            <v>0</v>
          </cell>
          <cell r="AH2232">
            <v>0</v>
          </cell>
        </row>
        <row r="2233">
          <cell r="C2233" t="str">
            <v>C30014</v>
          </cell>
          <cell r="G2233">
            <v>0</v>
          </cell>
          <cell r="I2233">
            <v>0</v>
          </cell>
          <cell r="J2233">
            <v>11.81</v>
          </cell>
          <cell r="M2233">
            <v>0</v>
          </cell>
          <cell r="N2233">
            <v>0</v>
          </cell>
          <cell r="O2233">
            <v>102.69</v>
          </cell>
          <cell r="P2233">
            <v>0</v>
          </cell>
          <cell r="Q2233">
            <v>0</v>
          </cell>
          <cell r="R2233">
            <v>0</v>
          </cell>
          <cell r="S2233">
            <v>96.15</v>
          </cell>
          <cell r="V2233">
            <v>196.15</v>
          </cell>
          <cell r="Y2233">
            <v>196.15</v>
          </cell>
          <cell r="AC2233" t="str">
            <v>C30014No</v>
          </cell>
          <cell r="AG2233">
            <v>0</v>
          </cell>
          <cell r="AH2233">
            <v>0</v>
          </cell>
        </row>
        <row r="2234">
          <cell r="C2234" t="str">
            <v>C30014</v>
          </cell>
          <cell r="G2234">
            <v>0</v>
          </cell>
          <cell r="I2234">
            <v>0</v>
          </cell>
          <cell r="J2234">
            <v>96.44</v>
          </cell>
          <cell r="M2234">
            <v>0</v>
          </cell>
          <cell r="N2234">
            <v>0</v>
          </cell>
          <cell r="O2234">
            <v>445.28</v>
          </cell>
          <cell r="P2234">
            <v>0</v>
          </cell>
          <cell r="Q2234">
            <v>0</v>
          </cell>
          <cell r="R2234">
            <v>0</v>
          </cell>
          <cell r="S2234">
            <v>78.05</v>
          </cell>
          <cell r="V2234">
            <v>478.05</v>
          </cell>
          <cell r="Y2234">
            <v>478.05</v>
          </cell>
          <cell r="AC2234" t="str">
            <v>C30014No</v>
          </cell>
          <cell r="AG2234">
            <v>0</v>
          </cell>
          <cell r="AH2234">
            <v>0</v>
          </cell>
        </row>
        <row r="2235">
          <cell r="C2235" t="str">
            <v>C30014</v>
          </cell>
          <cell r="G2235">
            <v>0</v>
          </cell>
          <cell r="I2235">
            <v>0</v>
          </cell>
          <cell r="J2235">
            <v>41.34</v>
          </cell>
          <cell r="M2235">
            <v>0</v>
          </cell>
          <cell r="N2235">
            <v>0</v>
          </cell>
          <cell r="O2235">
            <v>268.39</v>
          </cell>
          <cell r="P2235">
            <v>0</v>
          </cell>
          <cell r="Q2235">
            <v>0</v>
          </cell>
          <cell r="R2235">
            <v>0</v>
          </cell>
          <cell r="S2235">
            <v>27.2</v>
          </cell>
          <cell r="V2235">
            <v>227.2</v>
          </cell>
          <cell r="Y2235">
            <v>227.2</v>
          </cell>
          <cell r="AC2235" t="str">
            <v>C30014No</v>
          </cell>
          <cell r="AG2235">
            <v>0</v>
          </cell>
          <cell r="AH2235">
            <v>0</v>
          </cell>
        </row>
        <row r="2236">
          <cell r="C2236" t="str">
            <v>C30014</v>
          </cell>
          <cell r="G2236">
            <v>0</v>
          </cell>
          <cell r="I2236">
            <v>0</v>
          </cell>
          <cell r="J2236">
            <v>242.5</v>
          </cell>
          <cell r="M2236">
            <v>0</v>
          </cell>
          <cell r="N2236">
            <v>0</v>
          </cell>
          <cell r="O2236">
            <v>0</v>
          </cell>
          <cell r="P2236">
            <v>0</v>
          </cell>
          <cell r="Q2236">
            <v>0</v>
          </cell>
          <cell r="R2236">
            <v>0</v>
          </cell>
          <cell r="S2236">
            <v>0</v>
          </cell>
          <cell r="V2236">
            <v>0</v>
          </cell>
          <cell r="Y2236">
            <v>0</v>
          </cell>
          <cell r="AC2236" t="str">
            <v>C30014No</v>
          </cell>
          <cell r="AG2236">
            <v>0</v>
          </cell>
          <cell r="AH2236">
            <v>0</v>
          </cell>
        </row>
        <row r="2237">
          <cell r="C2237" t="str">
            <v>C30014</v>
          </cell>
          <cell r="G2237">
            <v>0</v>
          </cell>
          <cell r="I2237">
            <v>0</v>
          </cell>
          <cell r="J2237">
            <v>38.019999999999996</v>
          </cell>
          <cell r="M2237">
            <v>0</v>
          </cell>
          <cell r="N2237">
            <v>0</v>
          </cell>
          <cell r="O2237">
            <v>300</v>
          </cell>
          <cell r="P2237">
            <v>0</v>
          </cell>
          <cell r="Q2237">
            <v>0</v>
          </cell>
          <cell r="R2237">
            <v>0</v>
          </cell>
          <cell r="S2237">
            <v>0</v>
          </cell>
          <cell r="V2237">
            <v>300</v>
          </cell>
          <cell r="Y2237">
            <v>300</v>
          </cell>
          <cell r="AC2237" t="str">
            <v>C30014No</v>
          </cell>
          <cell r="AG2237">
            <v>0</v>
          </cell>
          <cell r="AH2237">
            <v>0</v>
          </cell>
        </row>
        <row r="2238">
          <cell r="C2238" t="str">
            <v>C30014</v>
          </cell>
          <cell r="G2238">
            <v>0</v>
          </cell>
          <cell r="I2238">
            <v>0</v>
          </cell>
          <cell r="J2238">
            <v>-88.960000000000008</v>
          </cell>
          <cell r="M2238">
            <v>0</v>
          </cell>
          <cell r="N2238">
            <v>0</v>
          </cell>
          <cell r="O2238">
            <v>36.78</v>
          </cell>
          <cell r="P2238">
            <v>0</v>
          </cell>
          <cell r="Q2238">
            <v>0</v>
          </cell>
          <cell r="R2238">
            <v>0</v>
          </cell>
          <cell r="S2238">
            <v>22.88</v>
          </cell>
          <cell r="V2238">
            <v>22.88</v>
          </cell>
          <cell r="Y2238">
            <v>22.88</v>
          </cell>
          <cell r="AC2238" t="str">
            <v>C30014No</v>
          </cell>
          <cell r="AG2238">
            <v>0</v>
          </cell>
          <cell r="AH2238">
            <v>0</v>
          </cell>
        </row>
        <row r="2239">
          <cell r="C2239" t="str">
            <v>C30014</v>
          </cell>
          <cell r="G2239">
            <v>464.3</v>
          </cell>
          <cell r="I2239">
            <v>2000</v>
          </cell>
          <cell r="J2239">
            <v>1124.31</v>
          </cell>
          <cell r="M2239">
            <v>2000</v>
          </cell>
          <cell r="N2239">
            <v>1500</v>
          </cell>
          <cell r="O2239">
            <v>1770.9099999999999</v>
          </cell>
          <cell r="P2239">
            <v>0</v>
          </cell>
          <cell r="Q2239">
            <v>1500</v>
          </cell>
          <cell r="R2239">
            <v>1500</v>
          </cell>
          <cell r="S2239">
            <v>360.14</v>
          </cell>
          <cell r="V2239">
            <v>1760.1399999999999</v>
          </cell>
          <cell r="Y2239">
            <v>260.13999999999987</v>
          </cell>
          <cell r="AC2239" t="str">
            <v>C30014No</v>
          </cell>
          <cell r="AG2239">
            <v>0</v>
          </cell>
          <cell r="AH2239">
            <v>0</v>
          </cell>
        </row>
        <row r="2240">
          <cell r="C2240" t="str">
            <v>C30014</v>
          </cell>
          <cell r="G2240">
            <v>840.24</v>
          </cell>
          <cell r="I2240">
            <v>4000</v>
          </cell>
          <cell r="J2240">
            <v>2180.9499999999998</v>
          </cell>
          <cell r="M2240">
            <v>1900</v>
          </cell>
          <cell r="N2240">
            <v>1500</v>
          </cell>
          <cell r="O2240">
            <v>4659.22</v>
          </cell>
          <cell r="P2240">
            <v>0</v>
          </cell>
          <cell r="Q2240">
            <v>1500</v>
          </cell>
          <cell r="R2240">
            <v>1500</v>
          </cell>
          <cell r="S2240">
            <v>1734.32</v>
          </cell>
          <cell r="V2240">
            <v>4615.45</v>
          </cell>
          <cell r="Y2240">
            <v>3115.45</v>
          </cell>
          <cell r="AC2240" t="str">
            <v>C30014No</v>
          </cell>
          <cell r="AG2240">
            <v>0</v>
          </cell>
          <cell r="AH2240">
            <v>0</v>
          </cell>
        </row>
        <row r="2241">
          <cell r="C2241" t="str">
            <v>C30014</v>
          </cell>
          <cell r="G2241">
            <v>29.34</v>
          </cell>
          <cell r="I2241">
            <v>0</v>
          </cell>
          <cell r="J2241">
            <v>703.16</v>
          </cell>
          <cell r="M2241">
            <v>0</v>
          </cell>
          <cell r="N2241">
            <v>0</v>
          </cell>
          <cell r="O2241">
            <v>26</v>
          </cell>
          <cell r="P2241">
            <v>0</v>
          </cell>
          <cell r="Q2241">
            <v>0</v>
          </cell>
          <cell r="R2241">
            <v>0</v>
          </cell>
          <cell r="S2241">
            <v>0</v>
          </cell>
          <cell r="V2241">
            <v>0</v>
          </cell>
          <cell r="Y2241">
            <v>0</v>
          </cell>
          <cell r="AC2241" t="str">
            <v>C30014No</v>
          </cell>
          <cell r="AG2241">
            <v>0</v>
          </cell>
          <cell r="AH2241">
            <v>0</v>
          </cell>
        </row>
        <row r="2242">
          <cell r="C2242" t="str">
            <v>C30014</v>
          </cell>
          <cell r="G2242">
            <v>0</v>
          </cell>
          <cell r="I2242">
            <v>0</v>
          </cell>
          <cell r="J2242">
            <v>49.6</v>
          </cell>
          <cell r="M2242">
            <v>0</v>
          </cell>
          <cell r="N2242">
            <v>0</v>
          </cell>
          <cell r="O2242">
            <v>39.46</v>
          </cell>
          <cell r="P2242">
            <v>0</v>
          </cell>
          <cell r="Q2242">
            <v>0</v>
          </cell>
          <cell r="R2242">
            <v>0</v>
          </cell>
          <cell r="S2242">
            <v>3.36</v>
          </cell>
          <cell r="V2242">
            <v>0</v>
          </cell>
          <cell r="Y2242">
            <v>0</v>
          </cell>
          <cell r="AC2242" t="str">
            <v>C30014No</v>
          </cell>
          <cell r="AG2242">
            <v>0</v>
          </cell>
          <cell r="AH2242">
            <v>0</v>
          </cell>
        </row>
        <row r="2243">
          <cell r="C2243" t="str">
            <v>C30014</v>
          </cell>
          <cell r="G2243">
            <v>3900.13</v>
          </cell>
          <cell r="I2243">
            <v>0</v>
          </cell>
          <cell r="J2243">
            <v>3719.11</v>
          </cell>
          <cell r="M2243">
            <v>0</v>
          </cell>
          <cell r="N2243">
            <v>0</v>
          </cell>
          <cell r="O2243">
            <v>2878.37</v>
          </cell>
          <cell r="P2243">
            <v>0</v>
          </cell>
          <cell r="Q2243">
            <v>0</v>
          </cell>
          <cell r="R2243">
            <v>0</v>
          </cell>
          <cell r="S2243">
            <v>1595.43</v>
          </cell>
          <cell r="V2243">
            <v>2844.13</v>
          </cell>
          <cell r="Y2243">
            <v>2844.13</v>
          </cell>
          <cell r="AC2243" t="str">
            <v>C30014No</v>
          </cell>
          <cell r="AG2243">
            <v>0</v>
          </cell>
          <cell r="AH2243">
            <v>0</v>
          </cell>
        </row>
        <row r="2244">
          <cell r="C2244" t="str">
            <v>C30014</v>
          </cell>
          <cell r="G2244">
            <v>0</v>
          </cell>
          <cell r="I2244">
            <v>3000</v>
          </cell>
          <cell r="J2244">
            <v>108.04</v>
          </cell>
          <cell r="M2244">
            <v>3000</v>
          </cell>
          <cell r="N2244">
            <v>2000</v>
          </cell>
          <cell r="O2244">
            <v>142.14999999999998</v>
          </cell>
          <cell r="P2244">
            <v>0</v>
          </cell>
          <cell r="Q2244">
            <v>2000</v>
          </cell>
          <cell r="R2244">
            <v>2000</v>
          </cell>
          <cell r="S2244">
            <v>70.430000000000007</v>
          </cell>
          <cell r="V2244">
            <v>158.56</v>
          </cell>
          <cell r="Y2244">
            <v>-1841.44</v>
          </cell>
          <cell r="AC2244" t="str">
            <v>C30014No</v>
          </cell>
          <cell r="AG2244">
            <v>0</v>
          </cell>
          <cell r="AH2244">
            <v>0</v>
          </cell>
        </row>
        <row r="2245">
          <cell r="C2245" t="str">
            <v>C30014</v>
          </cell>
          <cell r="G2245">
            <v>321.58</v>
          </cell>
          <cell r="I2245">
            <v>0</v>
          </cell>
          <cell r="J2245">
            <v>276.5</v>
          </cell>
          <cell r="M2245">
            <v>0</v>
          </cell>
          <cell r="N2245">
            <v>0</v>
          </cell>
          <cell r="O2245">
            <v>130.69</v>
          </cell>
          <cell r="P2245">
            <v>0</v>
          </cell>
          <cell r="Q2245">
            <v>0</v>
          </cell>
          <cell r="R2245">
            <v>0</v>
          </cell>
          <cell r="S2245">
            <v>13.46</v>
          </cell>
          <cell r="V2245">
            <v>112.53</v>
          </cell>
          <cell r="Y2245">
            <v>112.53</v>
          </cell>
          <cell r="AC2245" t="str">
            <v>C30014No</v>
          </cell>
          <cell r="AG2245">
            <v>0</v>
          </cell>
          <cell r="AH2245">
            <v>0</v>
          </cell>
        </row>
        <row r="2246">
          <cell r="C2246" t="str">
            <v>C30014</v>
          </cell>
          <cell r="G2246">
            <v>0</v>
          </cell>
          <cell r="I2246">
            <v>0</v>
          </cell>
          <cell r="J2246">
            <v>0</v>
          </cell>
          <cell r="M2246">
            <v>0</v>
          </cell>
          <cell r="N2246">
            <v>0</v>
          </cell>
          <cell r="O2246">
            <v>3.28</v>
          </cell>
          <cell r="P2246">
            <v>0</v>
          </cell>
          <cell r="Q2246">
            <v>0</v>
          </cell>
          <cell r="R2246">
            <v>0</v>
          </cell>
          <cell r="S2246">
            <v>0</v>
          </cell>
          <cell r="V2246">
            <v>0</v>
          </cell>
          <cell r="Y2246">
            <v>0</v>
          </cell>
          <cell r="AC2246" t="str">
            <v>C30014No</v>
          </cell>
          <cell r="AG2246">
            <v>0</v>
          </cell>
          <cell r="AH2246">
            <v>0</v>
          </cell>
        </row>
        <row r="2247">
          <cell r="C2247" t="str">
            <v>C30014</v>
          </cell>
          <cell r="G2247">
            <v>0</v>
          </cell>
          <cell r="I2247">
            <v>0</v>
          </cell>
          <cell r="J2247">
            <v>0</v>
          </cell>
          <cell r="M2247">
            <v>0</v>
          </cell>
          <cell r="N2247">
            <v>0</v>
          </cell>
          <cell r="O2247">
            <v>0</v>
          </cell>
          <cell r="P2247">
            <v>0</v>
          </cell>
          <cell r="Q2247">
            <v>0</v>
          </cell>
          <cell r="R2247">
            <v>0</v>
          </cell>
          <cell r="S2247">
            <v>0</v>
          </cell>
          <cell r="V2247">
            <v>0</v>
          </cell>
          <cell r="Y2247">
            <v>0</v>
          </cell>
          <cell r="AC2247" t="str">
            <v>C30014No</v>
          </cell>
          <cell r="AG2247">
            <v>0</v>
          </cell>
          <cell r="AH2247">
            <v>0</v>
          </cell>
        </row>
        <row r="2248">
          <cell r="C2248" t="str">
            <v>C30014</v>
          </cell>
          <cell r="G2248">
            <v>208.53</v>
          </cell>
          <cell r="I2248">
            <v>0</v>
          </cell>
          <cell r="J2248">
            <v>658.88</v>
          </cell>
          <cell r="M2248">
            <v>0</v>
          </cell>
          <cell r="N2248">
            <v>0</v>
          </cell>
          <cell r="O2248">
            <v>556.34999999999991</v>
          </cell>
          <cell r="P2248">
            <v>0</v>
          </cell>
          <cell r="Q2248">
            <v>0</v>
          </cell>
          <cell r="R2248">
            <v>0</v>
          </cell>
          <cell r="S2248">
            <v>35.97999999999999</v>
          </cell>
          <cell r="V2248">
            <v>535.98</v>
          </cell>
          <cell r="Y2248">
            <v>535.98</v>
          </cell>
          <cell r="AC2248" t="str">
            <v>C30014No</v>
          </cell>
          <cell r="AG2248">
            <v>0</v>
          </cell>
          <cell r="AH2248">
            <v>0</v>
          </cell>
        </row>
        <row r="2249">
          <cell r="C2249" t="str">
            <v>C30014</v>
          </cell>
          <cell r="G2249">
            <v>3424.57</v>
          </cell>
          <cell r="I2249">
            <v>0</v>
          </cell>
          <cell r="J2249">
            <v>9276</v>
          </cell>
          <cell r="M2249">
            <v>0</v>
          </cell>
          <cell r="N2249">
            <v>0</v>
          </cell>
          <cell r="O2249">
            <v>397.54</v>
          </cell>
          <cell r="P2249">
            <v>0</v>
          </cell>
          <cell r="Q2249">
            <v>0</v>
          </cell>
          <cell r="R2249">
            <v>0</v>
          </cell>
          <cell r="S2249">
            <v>0</v>
          </cell>
          <cell r="V2249">
            <v>0</v>
          </cell>
          <cell r="Y2249">
            <v>0</v>
          </cell>
          <cell r="AC2249" t="str">
            <v>C30014Yes</v>
          </cell>
          <cell r="AG2249">
            <v>0</v>
          </cell>
          <cell r="AH2249">
            <v>0</v>
          </cell>
        </row>
        <row r="2250">
          <cell r="C2250" t="str">
            <v>C30014</v>
          </cell>
          <cell r="G2250">
            <v>1187.9000000000001</v>
          </cell>
          <cell r="I2250">
            <v>0</v>
          </cell>
          <cell r="J2250">
            <v>216</v>
          </cell>
          <cell r="M2250">
            <v>0</v>
          </cell>
          <cell r="N2250">
            <v>0</v>
          </cell>
          <cell r="O2250">
            <v>0</v>
          </cell>
          <cell r="P2250">
            <v>0</v>
          </cell>
          <cell r="Q2250">
            <v>0</v>
          </cell>
          <cell r="R2250">
            <v>0</v>
          </cell>
          <cell r="S2250">
            <v>0</v>
          </cell>
          <cell r="V2250">
            <v>0</v>
          </cell>
          <cell r="Y2250">
            <v>0</v>
          </cell>
          <cell r="AC2250" t="str">
            <v>C30014No</v>
          </cell>
          <cell r="AG2250">
            <v>0</v>
          </cell>
          <cell r="AH2250">
            <v>0</v>
          </cell>
        </row>
        <row r="2251">
          <cell r="C2251" t="str">
            <v>C30014</v>
          </cell>
          <cell r="G2251">
            <v>500</v>
          </cell>
          <cell r="I2251">
            <v>0</v>
          </cell>
          <cell r="J2251">
            <v>0</v>
          </cell>
          <cell r="M2251">
            <v>0</v>
          </cell>
          <cell r="N2251">
            <v>0</v>
          </cell>
          <cell r="O2251">
            <v>0</v>
          </cell>
          <cell r="P2251">
            <v>0</v>
          </cell>
          <cell r="Q2251">
            <v>0</v>
          </cell>
          <cell r="R2251">
            <v>0</v>
          </cell>
          <cell r="S2251">
            <v>0</v>
          </cell>
          <cell r="V2251">
            <v>0</v>
          </cell>
          <cell r="Y2251">
            <v>0</v>
          </cell>
          <cell r="AC2251" t="str">
            <v>C30014Yes</v>
          </cell>
          <cell r="AG2251">
            <v>0</v>
          </cell>
          <cell r="AH2251">
            <v>0</v>
          </cell>
        </row>
        <row r="2252">
          <cell r="C2252" t="str">
            <v>C30014</v>
          </cell>
          <cell r="G2252">
            <v>4795.88</v>
          </cell>
          <cell r="I2252">
            <v>4820</v>
          </cell>
          <cell r="J2252">
            <v>4818.63</v>
          </cell>
          <cell r="M2252">
            <v>4800</v>
          </cell>
          <cell r="N2252">
            <v>4800</v>
          </cell>
          <cell r="O2252">
            <v>4800</v>
          </cell>
          <cell r="P2252">
            <v>0</v>
          </cell>
          <cell r="Q2252">
            <v>0</v>
          </cell>
          <cell r="R2252">
            <v>0</v>
          </cell>
          <cell r="S2252">
            <v>0</v>
          </cell>
          <cell r="V2252">
            <v>0</v>
          </cell>
          <cell r="Y2252">
            <v>0</v>
          </cell>
          <cell r="AC2252" t="str">
            <v>C30014Yes</v>
          </cell>
          <cell r="AG2252">
            <v>0</v>
          </cell>
          <cell r="AH2252">
            <v>0</v>
          </cell>
        </row>
        <row r="2253">
          <cell r="C2253" t="str">
            <v>C30014</v>
          </cell>
          <cell r="G2253">
            <v>-158884</v>
          </cell>
          <cell r="I2253">
            <v>0</v>
          </cell>
          <cell r="J2253">
            <v>0</v>
          </cell>
          <cell r="M2253">
            <v>0</v>
          </cell>
          <cell r="N2253">
            <v>0</v>
          </cell>
          <cell r="O2253">
            <v>0</v>
          </cell>
          <cell r="P2253">
            <v>0</v>
          </cell>
          <cell r="Q2253">
            <v>0</v>
          </cell>
          <cell r="R2253">
            <v>0</v>
          </cell>
          <cell r="S2253">
            <v>0</v>
          </cell>
          <cell r="V2253">
            <v>0</v>
          </cell>
          <cell r="Y2253">
            <v>0</v>
          </cell>
          <cell r="AC2253" t="str">
            <v>C30014No</v>
          </cell>
          <cell r="AG2253">
            <v>0</v>
          </cell>
          <cell r="AH2253">
            <v>0</v>
          </cell>
        </row>
        <row r="2254">
          <cell r="C2254" t="str">
            <v>C30014</v>
          </cell>
          <cell r="G2254">
            <v>0</v>
          </cell>
          <cell r="I2254">
            <v>0</v>
          </cell>
          <cell r="J2254">
            <v>0</v>
          </cell>
          <cell r="M2254">
            <v>0</v>
          </cell>
          <cell r="N2254">
            <v>0</v>
          </cell>
          <cell r="O2254">
            <v>0</v>
          </cell>
          <cell r="P2254">
            <v>0</v>
          </cell>
          <cell r="Q2254">
            <v>0</v>
          </cell>
          <cell r="R2254">
            <v>0</v>
          </cell>
          <cell r="S2254">
            <v>0</v>
          </cell>
          <cell r="V2254">
            <v>0</v>
          </cell>
          <cell r="Y2254">
            <v>0</v>
          </cell>
          <cell r="AC2254" t="str">
            <v>C30014No</v>
          </cell>
          <cell r="AG2254">
            <v>0</v>
          </cell>
          <cell r="AH2254">
            <v>0</v>
          </cell>
        </row>
        <row r="2255">
          <cell r="C2255" t="str">
            <v>C30014</v>
          </cell>
          <cell r="G2255">
            <v>-3.999999999996362E-2</v>
          </cell>
          <cell r="I2255">
            <v>0</v>
          </cell>
          <cell r="J2255">
            <v>-21874.170000000002</v>
          </cell>
          <cell r="M2255">
            <v>0</v>
          </cell>
          <cell r="N2255">
            <v>0</v>
          </cell>
          <cell r="O2255">
            <v>-57667.31</v>
          </cell>
          <cell r="P2255">
            <v>0</v>
          </cell>
          <cell r="Q2255">
            <v>0</v>
          </cell>
          <cell r="R2255">
            <v>0</v>
          </cell>
          <cell r="S2255">
            <v>-36822</v>
          </cell>
          <cell r="V2255">
            <v>-56144</v>
          </cell>
          <cell r="Y2255">
            <v>-56144</v>
          </cell>
          <cell r="AC2255" t="str">
            <v>C30014No</v>
          </cell>
          <cell r="AG2255">
            <v>0</v>
          </cell>
          <cell r="AH2255">
            <v>0</v>
          </cell>
        </row>
        <row r="2256">
          <cell r="C2256" t="str">
            <v>C30014</v>
          </cell>
          <cell r="G2256">
            <v>-0.15999999999999659</v>
          </cell>
          <cell r="I2256">
            <v>0</v>
          </cell>
          <cell r="J2256">
            <v>-2230</v>
          </cell>
          <cell r="M2256">
            <v>0</v>
          </cell>
          <cell r="N2256">
            <v>0</v>
          </cell>
          <cell r="O2256">
            <v>0</v>
          </cell>
          <cell r="P2256">
            <v>0</v>
          </cell>
          <cell r="Q2256">
            <v>0</v>
          </cell>
          <cell r="R2256">
            <v>0</v>
          </cell>
          <cell r="S2256">
            <v>-300</v>
          </cell>
          <cell r="V2256">
            <v>-300</v>
          </cell>
          <cell r="Y2256">
            <v>-300</v>
          </cell>
          <cell r="AC2256" t="str">
            <v>C30014No</v>
          </cell>
          <cell r="AG2256">
            <v>0</v>
          </cell>
          <cell r="AH2256">
            <v>0</v>
          </cell>
        </row>
        <row r="2257">
          <cell r="C2257" t="str">
            <v>C30014</v>
          </cell>
          <cell r="G2257">
            <v>0</v>
          </cell>
          <cell r="I2257">
            <v>0</v>
          </cell>
          <cell r="J2257">
            <v>0</v>
          </cell>
          <cell r="M2257">
            <v>0</v>
          </cell>
          <cell r="N2257">
            <v>0</v>
          </cell>
          <cell r="O2257">
            <v>-713.5</v>
          </cell>
          <cell r="P2257">
            <v>0</v>
          </cell>
          <cell r="Q2257">
            <v>0</v>
          </cell>
          <cell r="R2257">
            <v>0</v>
          </cell>
          <cell r="S2257">
            <v>0</v>
          </cell>
          <cell r="V2257">
            <v>0</v>
          </cell>
          <cell r="Y2257">
            <v>0</v>
          </cell>
          <cell r="AC2257" t="str">
            <v>C30014No</v>
          </cell>
          <cell r="AG2257">
            <v>0</v>
          </cell>
          <cell r="AH2257">
            <v>0</v>
          </cell>
        </row>
        <row r="2258">
          <cell r="C2258">
            <v>0</v>
          </cell>
          <cell r="G2258">
            <v>4795.5799999999699</v>
          </cell>
          <cell r="I2258">
            <v>287537</v>
          </cell>
          <cell r="J2258">
            <v>264238.43999999994</v>
          </cell>
          <cell r="M2258">
            <v>300700</v>
          </cell>
          <cell r="N2258">
            <v>289100</v>
          </cell>
          <cell r="O2258">
            <v>217591.73999999993</v>
          </cell>
          <cell r="P2258">
            <v>0</v>
          </cell>
          <cell r="Q2258">
            <v>229300</v>
          </cell>
          <cell r="R2258">
            <v>0</v>
          </cell>
          <cell r="S2258">
            <v>86967.849999999977</v>
          </cell>
          <cell r="V2258">
            <v>161380.65780000004</v>
          </cell>
          <cell r="Y2258">
            <v>-1058.04</v>
          </cell>
          <cell r="AC2258" t="str">
            <v/>
          </cell>
          <cell r="AG2258">
            <v>0</v>
          </cell>
          <cell r="AH2258">
            <v>0</v>
          </cell>
        </row>
        <row r="2259">
          <cell r="C2259" t="str">
            <v>C30015</v>
          </cell>
          <cell r="G2259">
            <v>66.77</v>
          </cell>
          <cell r="I2259">
            <v>0</v>
          </cell>
          <cell r="J2259">
            <v>65.260000000000005</v>
          </cell>
          <cell r="M2259">
            <v>0</v>
          </cell>
          <cell r="N2259">
            <v>0</v>
          </cell>
          <cell r="O2259">
            <v>0</v>
          </cell>
          <cell r="P2259">
            <v>0</v>
          </cell>
          <cell r="Q2259">
            <v>0</v>
          </cell>
          <cell r="R2259">
            <v>0</v>
          </cell>
          <cell r="S2259">
            <v>47.94</v>
          </cell>
          <cell r="V2259">
            <v>47.94</v>
          </cell>
          <cell r="Y2259">
            <v>47.94</v>
          </cell>
          <cell r="AC2259" t="str">
            <v>C30015No</v>
          </cell>
          <cell r="AG2259">
            <v>0</v>
          </cell>
          <cell r="AH2259">
            <v>0</v>
          </cell>
        </row>
        <row r="2260">
          <cell r="C2260" t="str">
            <v>C30015</v>
          </cell>
          <cell r="G2260">
            <v>0</v>
          </cell>
          <cell r="I2260">
            <v>0</v>
          </cell>
          <cell r="J2260">
            <v>8.4</v>
          </cell>
          <cell r="M2260">
            <v>0</v>
          </cell>
          <cell r="N2260">
            <v>0</v>
          </cell>
          <cell r="O2260">
            <v>0</v>
          </cell>
          <cell r="P2260">
            <v>0</v>
          </cell>
          <cell r="Q2260">
            <v>0</v>
          </cell>
          <cell r="R2260">
            <v>0</v>
          </cell>
          <cell r="S2260">
            <v>0</v>
          </cell>
          <cell r="V2260">
            <v>0</v>
          </cell>
          <cell r="Y2260">
            <v>0</v>
          </cell>
          <cell r="AC2260" t="str">
            <v>C30015No</v>
          </cell>
          <cell r="AG2260">
            <v>0</v>
          </cell>
          <cell r="AH2260">
            <v>0</v>
          </cell>
        </row>
        <row r="2261">
          <cell r="C2261" t="str">
            <v>C30015</v>
          </cell>
          <cell r="G2261">
            <v>0</v>
          </cell>
          <cell r="I2261">
            <v>0</v>
          </cell>
          <cell r="J2261">
            <v>0</v>
          </cell>
          <cell r="M2261">
            <v>0</v>
          </cell>
          <cell r="N2261">
            <v>0</v>
          </cell>
          <cell r="O2261">
            <v>0</v>
          </cell>
          <cell r="P2261">
            <v>0</v>
          </cell>
          <cell r="Q2261">
            <v>0</v>
          </cell>
          <cell r="R2261">
            <v>0</v>
          </cell>
          <cell r="S2261">
            <v>0</v>
          </cell>
          <cell r="V2261">
            <v>0</v>
          </cell>
          <cell r="Y2261">
            <v>0</v>
          </cell>
          <cell r="AC2261" t="str">
            <v>C30015No</v>
          </cell>
          <cell r="AG2261">
            <v>0</v>
          </cell>
          <cell r="AH2261">
            <v>0</v>
          </cell>
        </row>
        <row r="2262">
          <cell r="C2262" t="str">
            <v>C30015</v>
          </cell>
          <cell r="G2262">
            <v>291440</v>
          </cell>
          <cell r="I2262">
            <v>0</v>
          </cell>
          <cell r="J2262">
            <v>0</v>
          </cell>
          <cell r="M2262">
            <v>0</v>
          </cell>
          <cell r="N2262">
            <v>0</v>
          </cell>
          <cell r="O2262">
            <v>0</v>
          </cell>
          <cell r="P2262">
            <v>0</v>
          </cell>
          <cell r="Q2262">
            <v>0</v>
          </cell>
          <cell r="R2262">
            <v>0</v>
          </cell>
          <cell r="S2262">
            <v>0</v>
          </cell>
          <cell r="V2262">
            <v>0</v>
          </cell>
          <cell r="Y2262">
            <v>0</v>
          </cell>
          <cell r="AC2262" t="str">
            <v>C30015No</v>
          </cell>
          <cell r="AG2262">
            <v>0</v>
          </cell>
          <cell r="AH2262">
            <v>0</v>
          </cell>
        </row>
        <row r="2263">
          <cell r="C2263" t="str">
            <v>C30015</v>
          </cell>
          <cell r="G2263">
            <v>5816.17</v>
          </cell>
          <cell r="I2263">
            <v>5820</v>
          </cell>
          <cell r="J2263">
            <v>5816.17</v>
          </cell>
          <cell r="M2263">
            <v>5800</v>
          </cell>
          <cell r="N2263">
            <v>5800</v>
          </cell>
          <cell r="O2263">
            <v>5800</v>
          </cell>
          <cell r="P2263">
            <v>0</v>
          </cell>
          <cell r="Q2263">
            <v>0</v>
          </cell>
          <cell r="R2263">
            <v>0</v>
          </cell>
          <cell r="S2263">
            <v>0</v>
          </cell>
          <cell r="V2263">
            <v>0</v>
          </cell>
          <cell r="Y2263">
            <v>0</v>
          </cell>
          <cell r="AC2263" t="str">
            <v>C30015Yes</v>
          </cell>
          <cell r="AG2263">
            <v>0</v>
          </cell>
          <cell r="AH2263">
            <v>0</v>
          </cell>
        </row>
        <row r="2264">
          <cell r="C2264" t="str">
            <v>C30015</v>
          </cell>
          <cell r="G2264">
            <v>-291500</v>
          </cell>
          <cell r="I2264">
            <v>0</v>
          </cell>
          <cell r="J2264">
            <v>0</v>
          </cell>
          <cell r="M2264">
            <v>0</v>
          </cell>
          <cell r="N2264">
            <v>0</v>
          </cell>
          <cell r="O2264">
            <v>0</v>
          </cell>
          <cell r="P2264">
            <v>0</v>
          </cell>
          <cell r="Q2264">
            <v>0</v>
          </cell>
          <cell r="R2264">
            <v>0</v>
          </cell>
          <cell r="S2264">
            <v>0</v>
          </cell>
          <cell r="V2264">
            <v>0</v>
          </cell>
          <cell r="Y2264">
            <v>0</v>
          </cell>
          <cell r="AC2264" t="str">
            <v>C30015No</v>
          </cell>
          <cell r="AG2264">
            <v>0</v>
          </cell>
          <cell r="AH2264">
            <v>0</v>
          </cell>
        </row>
        <row r="2265">
          <cell r="C2265">
            <v>0</v>
          </cell>
          <cell r="G2265">
            <v>5822.9400000000023</v>
          </cell>
          <cell r="I2265">
            <v>5820</v>
          </cell>
          <cell r="J2265">
            <v>5889.83</v>
          </cell>
          <cell r="M2265">
            <v>5800</v>
          </cell>
          <cell r="N2265">
            <v>5800</v>
          </cell>
          <cell r="O2265">
            <v>5800</v>
          </cell>
          <cell r="P2265">
            <v>0</v>
          </cell>
          <cell r="Q2265">
            <v>0</v>
          </cell>
          <cell r="R2265">
            <v>0</v>
          </cell>
          <cell r="S2265">
            <v>47.94</v>
          </cell>
          <cell r="V2265">
            <v>47.94</v>
          </cell>
          <cell r="Y2265">
            <v>-1058.04</v>
          </cell>
          <cell r="AC2265" t="str">
            <v/>
          </cell>
          <cell r="AG2265">
            <v>0</v>
          </cell>
          <cell r="AH2265">
            <v>0</v>
          </cell>
        </row>
        <row r="2266">
          <cell r="C2266" t="str">
            <v>C30016</v>
          </cell>
          <cell r="G2266">
            <v>83887.41</v>
          </cell>
          <cell r="I2266">
            <v>233742</v>
          </cell>
          <cell r="J2266">
            <v>200781.36000000002</v>
          </cell>
          <cell r="M2266">
            <v>231500</v>
          </cell>
          <cell r="N2266">
            <v>232000</v>
          </cell>
          <cell r="O2266">
            <v>225793.46</v>
          </cell>
          <cell r="P2266">
            <v>0</v>
          </cell>
          <cell r="Q2266">
            <v>232000</v>
          </cell>
          <cell r="R2266">
            <v>212300</v>
          </cell>
          <cell r="S2266">
            <v>103447.12999999999</v>
          </cell>
          <cell r="V2266">
            <v>198598.84520000001</v>
          </cell>
          <cell r="Y2266">
            <v>-36601.154799999989</v>
          </cell>
          <cell r="AC2266" t="str">
            <v>C30016No</v>
          </cell>
          <cell r="AG2266">
            <v>0</v>
          </cell>
          <cell r="AH2266">
            <v>0</v>
          </cell>
        </row>
        <row r="2267">
          <cell r="C2267" t="str">
            <v>C30016</v>
          </cell>
          <cell r="G2267">
            <v>5551.07</v>
          </cell>
          <cell r="I2267">
            <v>0</v>
          </cell>
          <cell r="J2267">
            <v>0</v>
          </cell>
          <cell r="M2267">
            <v>0</v>
          </cell>
          <cell r="N2267">
            <v>0</v>
          </cell>
          <cell r="O2267">
            <v>0</v>
          </cell>
          <cell r="P2267">
            <v>0</v>
          </cell>
          <cell r="Q2267">
            <v>0</v>
          </cell>
          <cell r="R2267">
            <v>0</v>
          </cell>
          <cell r="S2267">
            <v>0</v>
          </cell>
          <cell r="V2267">
            <v>0</v>
          </cell>
          <cell r="Y2267">
            <v>0</v>
          </cell>
          <cell r="AC2267" t="str">
            <v>C30016No</v>
          </cell>
          <cell r="AG2267">
            <v>0</v>
          </cell>
          <cell r="AH2267">
            <v>0</v>
          </cell>
        </row>
        <row r="2268">
          <cell r="C2268" t="str">
            <v>C30016</v>
          </cell>
          <cell r="G2268">
            <v>0</v>
          </cell>
          <cell r="I2268">
            <v>0</v>
          </cell>
          <cell r="J2268">
            <v>0</v>
          </cell>
          <cell r="M2268">
            <v>0</v>
          </cell>
          <cell r="N2268">
            <v>0</v>
          </cell>
          <cell r="O2268">
            <v>0</v>
          </cell>
          <cell r="P2268">
            <v>0</v>
          </cell>
          <cell r="Q2268">
            <v>0</v>
          </cell>
          <cell r="R2268">
            <v>0</v>
          </cell>
          <cell r="S2268">
            <v>6.88</v>
          </cell>
          <cell r="V2268">
            <v>0</v>
          </cell>
          <cell r="Y2268">
            <v>0</v>
          </cell>
          <cell r="AC2268" t="str">
            <v>C30016No</v>
          </cell>
          <cell r="AG2268">
            <v>0</v>
          </cell>
          <cell r="AH2268">
            <v>0</v>
          </cell>
        </row>
        <row r="2269">
          <cell r="C2269" t="str">
            <v>C30016</v>
          </cell>
          <cell r="G2269">
            <v>10028.02</v>
          </cell>
          <cell r="I2269">
            <v>0</v>
          </cell>
          <cell r="J2269">
            <v>0</v>
          </cell>
          <cell r="M2269">
            <v>0</v>
          </cell>
          <cell r="N2269">
            <v>0</v>
          </cell>
          <cell r="O2269">
            <v>0</v>
          </cell>
          <cell r="P2269">
            <v>0</v>
          </cell>
          <cell r="Q2269">
            <v>0</v>
          </cell>
          <cell r="R2269">
            <v>0</v>
          </cell>
          <cell r="S2269">
            <v>0</v>
          </cell>
          <cell r="V2269">
            <v>0</v>
          </cell>
          <cell r="Y2269">
            <v>0</v>
          </cell>
          <cell r="AC2269" t="str">
            <v>C30016No</v>
          </cell>
          <cell r="AG2269">
            <v>0</v>
          </cell>
          <cell r="AH2269">
            <v>0</v>
          </cell>
        </row>
        <row r="2270">
          <cell r="C2270" t="str">
            <v>C30016</v>
          </cell>
          <cell r="G2270">
            <v>0</v>
          </cell>
          <cell r="I2270">
            <v>0</v>
          </cell>
          <cell r="J2270">
            <v>250</v>
          </cell>
          <cell r="M2270">
            <v>0</v>
          </cell>
          <cell r="N2270">
            <v>0</v>
          </cell>
          <cell r="O2270">
            <v>330</v>
          </cell>
          <cell r="P2270">
            <v>0</v>
          </cell>
          <cell r="Q2270">
            <v>0</v>
          </cell>
          <cell r="R2270">
            <v>0</v>
          </cell>
          <cell r="S2270">
            <v>19.95</v>
          </cell>
          <cell r="V2270">
            <v>319.95</v>
          </cell>
          <cell r="Y2270">
            <v>319.95</v>
          </cell>
          <cell r="AC2270" t="str">
            <v>C30016No</v>
          </cell>
          <cell r="AG2270">
            <v>0</v>
          </cell>
          <cell r="AH2270">
            <v>0</v>
          </cell>
        </row>
        <row r="2271">
          <cell r="C2271" t="str">
            <v>C30016</v>
          </cell>
          <cell r="G2271">
            <v>102.5</v>
          </cell>
          <cell r="I2271">
            <v>0</v>
          </cell>
          <cell r="J2271">
            <v>70</v>
          </cell>
          <cell r="M2271">
            <v>0</v>
          </cell>
          <cell r="N2271">
            <v>0</v>
          </cell>
          <cell r="O2271">
            <v>459</v>
          </cell>
          <cell r="P2271">
            <v>0</v>
          </cell>
          <cell r="Q2271">
            <v>0</v>
          </cell>
          <cell r="R2271">
            <v>0</v>
          </cell>
          <cell r="S2271">
            <v>0</v>
          </cell>
          <cell r="V2271">
            <v>500</v>
          </cell>
          <cell r="Y2271">
            <v>500</v>
          </cell>
          <cell r="AC2271" t="str">
            <v>C30016No</v>
          </cell>
          <cell r="AG2271">
            <v>0</v>
          </cell>
          <cell r="AH2271">
            <v>0</v>
          </cell>
        </row>
        <row r="2272">
          <cell r="C2272" t="str">
            <v>C30016</v>
          </cell>
          <cell r="G2272">
            <v>7219.29</v>
          </cell>
          <cell r="I2272">
            <v>1900</v>
          </cell>
          <cell r="J2272">
            <v>6049.6100000000006</v>
          </cell>
          <cell r="M2272">
            <v>2900</v>
          </cell>
          <cell r="N2272">
            <v>0</v>
          </cell>
          <cell r="O2272">
            <v>5054.6699999999992</v>
          </cell>
          <cell r="P2272">
            <v>0</v>
          </cell>
          <cell r="Q2272">
            <v>0</v>
          </cell>
          <cell r="R2272">
            <v>0</v>
          </cell>
          <cell r="S2272">
            <v>1037.2399999999998</v>
          </cell>
          <cell r="V2272">
            <v>0</v>
          </cell>
          <cell r="Y2272">
            <v>0</v>
          </cell>
          <cell r="AC2272" t="str">
            <v>C30016No</v>
          </cell>
          <cell r="AG2272">
            <v>0</v>
          </cell>
          <cell r="AH2272">
            <v>0</v>
          </cell>
        </row>
        <row r="2273">
          <cell r="C2273" t="str">
            <v>C30016</v>
          </cell>
          <cell r="G2273">
            <v>461.49</v>
          </cell>
          <cell r="I2273">
            <v>0</v>
          </cell>
          <cell r="J2273">
            <v>0</v>
          </cell>
          <cell r="M2273">
            <v>0</v>
          </cell>
          <cell r="N2273">
            <v>0</v>
          </cell>
          <cell r="O2273">
            <v>0</v>
          </cell>
          <cell r="P2273">
            <v>0</v>
          </cell>
          <cell r="Q2273">
            <v>0</v>
          </cell>
          <cell r="R2273">
            <v>0</v>
          </cell>
          <cell r="S2273">
            <v>0</v>
          </cell>
          <cell r="V2273">
            <v>0</v>
          </cell>
          <cell r="Y2273">
            <v>0</v>
          </cell>
          <cell r="AC2273" t="str">
            <v>C30016No</v>
          </cell>
          <cell r="AG2273">
            <v>0</v>
          </cell>
          <cell r="AH2273">
            <v>0</v>
          </cell>
        </row>
        <row r="2274">
          <cell r="C2274" t="str">
            <v>C30016</v>
          </cell>
          <cell r="G2274">
            <v>3324.44</v>
          </cell>
          <cell r="I2274">
            <v>2000</v>
          </cell>
          <cell r="J2274">
            <v>1973.56</v>
          </cell>
          <cell r="M2274">
            <v>2000</v>
          </cell>
          <cell r="N2274">
            <v>2000</v>
          </cell>
          <cell r="O2274">
            <v>2662.08</v>
          </cell>
          <cell r="P2274">
            <v>0</v>
          </cell>
          <cell r="Q2274">
            <v>2000</v>
          </cell>
          <cell r="R2274">
            <v>2000</v>
          </cell>
          <cell r="S2274">
            <v>628.85</v>
          </cell>
          <cell r="V2274">
            <v>2675.64</v>
          </cell>
          <cell r="Y2274">
            <v>675.63999999999987</v>
          </cell>
          <cell r="AC2274" t="str">
            <v>C30016No</v>
          </cell>
          <cell r="AG2274">
            <v>0</v>
          </cell>
          <cell r="AH2274">
            <v>0</v>
          </cell>
        </row>
        <row r="2275">
          <cell r="C2275" t="str">
            <v>C30016</v>
          </cell>
          <cell r="G2275">
            <v>1964.61</v>
          </cell>
          <cell r="I2275">
            <v>1000</v>
          </cell>
          <cell r="J2275">
            <v>3099.7</v>
          </cell>
          <cell r="M2275">
            <v>1300</v>
          </cell>
          <cell r="N2275">
            <v>1300</v>
          </cell>
          <cell r="O2275">
            <v>2961.8300000000004</v>
          </cell>
          <cell r="P2275">
            <v>0</v>
          </cell>
          <cell r="Q2275">
            <v>1300</v>
          </cell>
          <cell r="R2275">
            <v>1300</v>
          </cell>
          <cell r="S2275">
            <v>1272.73</v>
          </cell>
          <cell r="V2275">
            <v>2964.45</v>
          </cell>
          <cell r="Y2275">
            <v>1664.4499999999998</v>
          </cell>
          <cell r="AC2275" t="str">
            <v>C30016No</v>
          </cell>
          <cell r="AG2275">
            <v>0</v>
          </cell>
          <cell r="AH2275">
            <v>0</v>
          </cell>
        </row>
        <row r="2276">
          <cell r="C2276" t="str">
            <v>C30016</v>
          </cell>
          <cell r="G2276">
            <v>5518.47</v>
          </cell>
          <cell r="I2276">
            <v>8000</v>
          </cell>
          <cell r="J2276">
            <v>16251.58</v>
          </cell>
          <cell r="M2276">
            <v>17000</v>
          </cell>
          <cell r="N2276">
            <v>17000</v>
          </cell>
          <cell r="O2276">
            <v>15939.999999999998</v>
          </cell>
          <cell r="P2276">
            <v>0</v>
          </cell>
          <cell r="Q2276">
            <v>17000</v>
          </cell>
          <cell r="R2276">
            <v>17000</v>
          </cell>
          <cell r="S2276">
            <v>19193.25</v>
          </cell>
          <cell r="V2276">
            <v>19193.25</v>
          </cell>
          <cell r="Y2276">
            <v>2193.25</v>
          </cell>
          <cell r="AC2276" t="str">
            <v>C30016No</v>
          </cell>
          <cell r="AG2276">
            <v>0</v>
          </cell>
          <cell r="AH2276">
            <v>0</v>
          </cell>
        </row>
        <row r="2277">
          <cell r="C2277" t="str">
            <v>C30016</v>
          </cell>
          <cell r="G2277">
            <v>1536.99</v>
          </cell>
          <cell r="I2277">
            <v>600</v>
          </cell>
          <cell r="J2277">
            <v>279.68</v>
          </cell>
          <cell r="M2277">
            <v>600</v>
          </cell>
          <cell r="N2277">
            <v>600</v>
          </cell>
          <cell r="O2277">
            <v>0</v>
          </cell>
          <cell r="P2277">
            <v>0</v>
          </cell>
          <cell r="Q2277">
            <v>600</v>
          </cell>
          <cell r="R2277">
            <v>600</v>
          </cell>
          <cell r="S2277">
            <v>0</v>
          </cell>
          <cell r="V2277">
            <v>0</v>
          </cell>
          <cell r="Y2277">
            <v>-600</v>
          </cell>
          <cell r="AC2277" t="str">
            <v>C30016No</v>
          </cell>
          <cell r="AG2277">
            <v>0</v>
          </cell>
          <cell r="AH2277">
            <v>0</v>
          </cell>
        </row>
        <row r="2278">
          <cell r="C2278" t="str">
            <v>C30016</v>
          </cell>
          <cell r="G2278">
            <v>2817.6</v>
          </cell>
          <cell r="I2278">
            <v>1700</v>
          </cell>
          <cell r="J2278">
            <v>2752.69</v>
          </cell>
          <cell r="M2278">
            <v>1700</v>
          </cell>
          <cell r="N2278">
            <v>1700</v>
          </cell>
          <cell r="O2278">
            <v>0</v>
          </cell>
          <cell r="P2278">
            <v>0</v>
          </cell>
          <cell r="Q2278">
            <v>1700</v>
          </cell>
          <cell r="R2278">
            <v>1700</v>
          </cell>
          <cell r="S2278">
            <v>0</v>
          </cell>
          <cell r="V2278">
            <v>0</v>
          </cell>
          <cell r="Y2278">
            <v>-1700</v>
          </cell>
          <cell r="AC2278" t="str">
            <v>C30016No</v>
          </cell>
          <cell r="AG2278">
            <v>0</v>
          </cell>
          <cell r="AH2278">
            <v>0</v>
          </cell>
        </row>
        <row r="2279">
          <cell r="C2279" t="str">
            <v>C30016</v>
          </cell>
          <cell r="G2279">
            <v>634.34</v>
          </cell>
          <cell r="I2279">
            <v>550</v>
          </cell>
          <cell r="J2279">
            <v>1199.77</v>
          </cell>
          <cell r="M2279">
            <v>1600</v>
          </cell>
          <cell r="N2279">
            <v>1600</v>
          </cell>
          <cell r="O2279">
            <v>896.57</v>
          </cell>
          <cell r="P2279">
            <v>0</v>
          </cell>
          <cell r="Q2279">
            <v>1600</v>
          </cell>
          <cell r="R2279">
            <v>1600</v>
          </cell>
          <cell r="S2279">
            <v>902.41</v>
          </cell>
          <cell r="V2279">
            <v>902.41</v>
          </cell>
          <cell r="Y2279">
            <v>-697.59</v>
          </cell>
          <cell r="AC2279" t="str">
            <v>C30016No</v>
          </cell>
          <cell r="AG2279">
            <v>0</v>
          </cell>
          <cell r="AH2279">
            <v>0</v>
          </cell>
        </row>
        <row r="2280">
          <cell r="C2280" t="str">
            <v>C30016</v>
          </cell>
          <cell r="G2280">
            <v>0</v>
          </cell>
          <cell r="I2280">
            <v>0</v>
          </cell>
          <cell r="J2280">
            <v>0</v>
          </cell>
          <cell r="M2280">
            <v>0</v>
          </cell>
          <cell r="N2280">
            <v>0</v>
          </cell>
          <cell r="O2280">
            <v>100.23</v>
          </cell>
          <cell r="P2280">
            <v>0</v>
          </cell>
          <cell r="Q2280">
            <v>0</v>
          </cell>
          <cell r="R2280">
            <v>0</v>
          </cell>
          <cell r="S2280">
            <v>90.4</v>
          </cell>
          <cell r="V2280">
            <v>190.4</v>
          </cell>
          <cell r="Y2280">
            <v>190.4</v>
          </cell>
          <cell r="AC2280" t="str">
            <v>C30016No</v>
          </cell>
          <cell r="AG2280">
            <v>0</v>
          </cell>
          <cell r="AH2280">
            <v>0</v>
          </cell>
        </row>
        <row r="2281">
          <cell r="C2281" t="str">
            <v>C30016</v>
          </cell>
          <cell r="G2281">
            <v>640.58000000000004</v>
          </cell>
          <cell r="I2281">
            <v>500</v>
          </cell>
          <cell r="J2281">
            <v>573.9</v>
          </cell>
          <cell r="M2281">
            <v>500</v>
          </cell>
          <cell r="N2281">
            <v>500</v>
          </cell>
          <cell r="O2281">
            <v>435.69</v>
          </cell>
          <cell r="P2281">
            <v>0</v>
          </cell>
          <cell r="Q2281">
            <v>500</v>
          </cell>
          <cell r="R2281">
            <v>500</v>
          </cell>
          <cell r="S2281">
            <v>124.74</v>
          </cell>
          <cell r="V2281">
            <v>415.29</v>
          </cell>
          <cell r="Y2281">
            <v>-84.70999999999998</v>
          </cell>
          <cell r="AC2281" t="str">
            <v>C30016No</v>
          </cell>
          <cell r="AG2281">
            <v>0</v>
          </cell>
          <cell r="AH2281">
            <v>0</v>
          </cell>
        </row>
        <row r="2282">
          <cell r="C2282" t="str">
            <v>C30016</v>
          </cell>
          <cell r="G2282">
            <v>6814.57</v>
          </cell>
          <cell r="I2282">
            <v>2000</v>
          </cell>
          <cell r="J2282">
            <v>3964.8700000000003</v>
          </cell>
          <cell r="M2282">
            <v>5000</v>
          </cell>
          <cell r="N2282">
            <v>5000</v>
          </cell>
          <cell r="O2282">
            <v>2658.34</v>
          </cell>
          <cell r="P2282">
            <v>0</v>
          </cell>
          <cell r="Q2282">
            <v>5000</v>
          </cell>
          <cell r="R2282">
            <v>5000</v>
          </cell>
          <cell r="S2282">
            <v>852.0100000000001</v>
          </cell>
          <cell r="V2282">
            <v>5000</v>
          </cell>
          <cell r="Y2282">
            <v>0</v>
          </cell>
          <cell r="AC2282" t="str">
            <v>C30016No</v>
          </cell>
          <cell r="AG2282">
            <v>0</v>
          </cell>
          <cell r="AH2282">
            <v>0</v>
          </cell>
        </row>
        <row r="2283">
          <cell r="C2283" t="str">
            <v>C30016</v>
          </cell>
          <cell r="G2283">
            <v>0</v>
          </cell>
          <cell r="I2283">
            <v>0</v>
          </cell>
          <cell r="J2283">
            <v>0</v>
          </cell>
          <cell r="M2283">
            <v>0</v>
          </cell>
          <cell r="N2283">
            <v>0</v>
          </cell>
          <cell r="O2283">
            <v>100</v>
          </cell>
          <cell r="P2283">
            <v>0</v>
          </cell>
          <cell r="Q2283">
            <v>0</v>
          </cell>
          <cell r="R2283">
            <v>0</v>
          </cell>
          <cell r="S2283">
            <v>0</v>
          </cell>
          <cell r="V2283">
            <v>100</v>
          </cell>
          <cell r="Y2283">
            <v>100</v>
          </cell>
          <cell r="AC2283" t="str">
            <v>C30016No</v>
          </cell>
          <cell r="AG2283">
            <v>0</v>
          </cell>
          <cell r="AH2283">
            <v>0</v>
          </cell>
        </row>
        <row r="2284">
          <cell r="C2284" t="str">
            <v>C30016</v>
          </cell>
          <cell r="G2284">
            <v>0</v>
          </cell>
          <cell r="I2284">
            <v>0</v>
          </cell>
          <cell r="J2284">
            <v>240.20000000000002</v>
          </cell>
          <cell r="M2284">
            <v>0</v>
          </cell>
          <cell r="N2284">
            <v>0</v>
          </cell>
          <cell r="O2284">
            <v>134.83999999999997</v>
          </cell>
          <cell r="P2284">
            <v>0</v>
          </cell>
          <cell r="Q2284">
            <v>0</v>
          </cell>
          <cell r="R2284">
            <v>0</v>
          </cell>
          <cell r="S2284">
            <v>23.14</v>
          </cell>
          <cell r="V2284">
            <v>123.14</v>
          </cell>
          <cell r="Y2284">
            <v>123.14</v>
          </cell>
          <cell r="AC2284" t="str">
            <v>C30016No</v>
          </cell>
          <cell r="AG2284">
            <v>0</v>
          </cell>
          <cell r="AH2284">
            <v>0</v>
          </cell>
        </row>
        <row r="2285">
          <cell r="C2285" t="str">
            <v>C30016</v>
          </cell>
          <cell r="G2285">
            <v>0</v>
          </cell>
          <cell r="I2285">
            <v>0</v>
          </cell>
          <cell r="J2285">
            <v>1.02</v>
          </cell>
          <cell r="M2285">
            <v>0</v>
          </cell>
          <cell r="N2285">
            <v>0</v>
          </cell>
          <cell r="O2285">
            <v>0</v>
          </cell>
          <cell r="P2285">
            <v>0</v>
          </cell>
          <cell r="Q2285">
            <v>0</v>
          </cell>
          <cell r="R2285">
            <v>0</v>
          </cell>
          <cell r="S2285">
            <v>159.01</v>
          </cell>
          <cell r="V2285">
            <v>359.01</v>
          </cell>
          <cell r="Y2285">
            <v>359.01</v>
          </cell>
          <cell r="AC2285" t="str">
            <v>C30016No</v>
          </cell>
          <cell r="AG2285">
            <v>0</v>
          </cell>
          <cell r="AH2285">
            <v>0</v>
          </cell>
        </row>
        <row r="2286">
          <cell r="C2286" t="str">
            <v>C30016</v>
          </cell>
          <cell r="G2286">
            <v>0</v>
          </cell>
          <cell r="I2286">
            <v>0</v>
          </cell>
          <cell r="J2286">
            <v>121.33</v>
          </cell>
          <cell r="M2286">
            <v>0</v>
          </cell>
          <cell r="N2286">
            <v>0</v>
          </cell>
          <cell r="O2286">
            <v>136.82999999999998</v>
          </cell>
          <cell r="P2286">
            <v>0</v>
          </cell>
          <cell r="Q2286">
            <v>0</v>
          </cell>
          <cell r="R2286">
            <v>0</v>
          </cell>
          <cell r="S2286">
            <v>50.13</v>
          </cell>
          <cell r="V2286">
            <v>150.13</v>
          </cell>
          <cell r="Y2286">
            <v>150.13</v>
          </cell>
          <cell r="AC2286" t="str">
            <v>C30016No</v>
          </cell>
          <cell r="AG2286">
            <v>0</v>
          </cell>
          <cell r="AH2286">
            <v>0</v>
          </cell>
        </row>
        <row r="2287">
          <cell r="C2287" t="str">
            <v>C30016</v>
          </cell>
          <cell r="G2287">
            <v>0</v>
          </cell>
          <cell r="I2287">
            <v>0</v>
          </cell>
          <cell r="J2287">
            <v>478.36</v>
          </cell>
          <cell r="M2287">
            <v>0</v>
          </cell>
          <cell r="N2287">
            <v>0</v>
          </cell>
          <cell r="O2287">
            <v>1322.62</v>
          </cell>
          <cell r="P2287">
            <v>0</v>
          </cell>
          <cell r="Q2287">
            <v>0</v>
          </cell>
          <cell r="R2287">
            <v>0</v>
          </cell>
          <cell r="S2287">
            <v>274.43</v>
          </cell>
          <cell r="V2287">
            <v>1348.43</v>
          </cell>
          <cell r="Y2287">
            <v>1348.43</v>
          </cell>
          <cell r="AC2287" t="str">
            <v>C30016No</v>
          </cell>
          <cell r="AG2287">
            <v>0</v>
          </cell>
          <cell r="AH2287">
            <v>0</v>
          </cell>
        </row>
        <row r="2288">
          <cell r="C2288" t="str">
            <v>C30016</v>
          </cell>
          <cell r="G2288">
            <v>0</v>
          </cell>
          <cell r="I2288">
            <v>0</v>
          </cell>
          <cell r="J2288">
            <v>0</v>
          </cell>
          <cell r="M2288">
            <v>0</v>
          </cell>
          <cell r="N2288">
            <v>0</v>
          </cell>
          <cell r="O2288">
            <v>47.9</v>
          </cell>
          <cell r="P2288">
            <v>0</v>
          </cell>
          <cell r="Q2288">
            <v>0</v>
          </cell>
          <cell r="R2288">
            <v>0</v>
          </cell>
          <cell r="S2288">
            <v>0</v>
          </cell>
          <cell r="V2288">
            <v>0</v>
          </cell>
          <cell r="Y2288">
            <v>0</v>
          </cell>
          <cell r="AC2288" t="str">
            <v>C30016No</v>
          </cell>
          <cell r="AG2288">
            <v>0</v>
          </cell>
          <cell r="AH2288">
            <v>0</v>
          </cell>
        </row>
        <row r="2289">
          <cell r="C2289" t="str">
            <v>C30016</v>
          </cell>
          <cell r="G2289">
            <v>0</v>
          </cell>
          <cell r="I2289">
            <v>0</v>
          </cell>
          <cell r="J2289">
            <v>50.62</v>
          </cell>
          <cell r="M2289">
            <v>0</v>
          </cell>
          <cell r="N2289">
            <v>0</v>
          </cell>
          <cell r="O2289">
            <v>63</v>
          </cell>
          <cell r="P2289">
            <v>0</v>
          </cell>
          <cell r="Q2289">
            <v>0</v>
          </cell>
          <cell r="R2289">
            <v>0</v>
          </cell>
          <cell r="S2289">
            <v>41.99</v>
          </cell>
          <cell r="V2289">
            <v>141.99</v>
          </cell>
          <cell r="Y2289">
            <v>141.99</v>
          </cell>
          <cell r="AC2289" t="str">
            <v>C30016No</v>
          </cell>
          <cell r="AG2289">
            <v>0</v>
          </cell>
          <cell r="AH2289">
            <v>0</v>
          </cell>
        </row>
        <row r="2290">
          <cell r="C2290" t="str">
            <v>C30016</v>
          </cell>
          <cell r="G2290">
            <v>0</v>
          </cell>
          <cell r="I2290">
            <v>0</v>
          </cell>
          <cell r="J2290">
            <v>8</v>
          </cell>
          <cell r="M2290">
            <v>0</v>
          </cell>
          <cell r="N2290">
            <v>0</v>
          </cell>
          <cell r="O2290">
            <v>8</v>
          </cell>
          <cell r="P2290">
            <v>0</v>
          </cell>
          <cell r="Q2290">
            <v>0</v>
          </cell>
          <cell r="R2290">
            <v>0</v>
          </cell>
          <cell r="S2290">
            <v>0</v>
          </cell>
          <cell r="V2290">
            <v>0</v>
          </cell>
          <cell r="Y2290">
            <v>0</v>
          </cell>
          <cell r="AC2290" t="str">
            <v>C30016No</v>
          </cell>
          <cell r="AG2290">
            <v>0</v>
          </cell>
          <cell r="AH2290">
            <v>0</v>
          </cell>
        </row>
        <row r="2291">
          <cell r="C2291" t="str">
            <v>C30016</v>
          </cell>
          <cell r="G2291">
            <v>0</v>
          </cell>
          <cell r="I2291">
            <v>0</v>
          </cell>
          <cell r="J2291">
            <v>85.56</v>
          </cell>
          <cell r="M2291">
            <v>0</v>
          </cell>
          <cell r="N2291">
            <v>0</v>
          </cell>
          <cell r="O2291">
            <v>55.2</v>
          </cell>
          <cell r="P2291">
            <v>0</v>
          </cell>
          <cell r="Q2291">
            <v>0</v>
          </cell>
          <cell r="R2291">
            <v>0</v>
          </cell>
          <cell r="S2291">
            <v>0</v>
          </cell>
          <cell r="V2291">
            <v>100</v>
          </cell>
          <cell r="Y2291">
            <v>100</v>
          </cell>
          <cell r="AC2291" t="str">
            <v>C30016No</v>
          </cell>
          <cell r="AG2291">
            <v>0</v>
          </cell>
          <cell r="AH2291">
            <v>0</v>
          </cell>
        </row>
        <row r="2292">
          <cell r="C2292" t="str">
            <v>C30016</v>
          </cell>
          <cell r="G2292">
            <v>0</v>
          </cell>
          <cell r="I2292">
            <v>0</v>
          </cell>
          <cell r="J2292">
            <v>40.68</v>
          </cell>
          <cell r="M2292">
            <v>0</v>
          </cell>
          <cell r="N2292">
            <v>0</v>
          </cell>
          <cell r="O2292">
            <v>0</v>
          </cell>
          <cell r="P2292">
            <v>0</v>
          </cell>
          <cell r="Q2292">
            <v>0</v>
          </cell>
          <cell r="R2292">
            <v>0</v>
          </cell>
          <cell r="S2292">
            <v>0</v>
          </cell>
          <cell r="V2292">
            <v>0</v>
          </cell>
          <cell r="Y2292">
            <v>0</v>
          </cell>
          <cell r="AC2292" t="str">
            <v>C30016No</v>
          </cell>
          <cell r="AG2292">
            <v>0</v>
          </cell>
          <cell r="AH2292">
            <v>0</v>
          </cell>
        </row>
        <row r="2293">
          <cell r="C2293" t="str">
            <v>C30016</v>
          </cell>
          <cell r="G2293">
            <v>1841.11</v>
          </cell>
          <cell r="I2293">
            <v>2500</v>
          </cell>
          <cell r="J2293">
            <v>1047.5900000000001</v>
          </cell>
          <cell r="M2293">
            <v>2500</v>
          </cell>
          <cell r="N2293">
            <v>1500</v>
          </cell>
          <cell r="O2293">
            <v>1489.5500000000002</v>
          </cell>
          <cell r="P2293">
            <v>0</v>
          </cell>
          <cell r="Q2293">
            <v>1500</v>
          </cell>
          <cell r="R2293">
            <v>1500</v>
          </cell>
          <cell r="S2293">
            <v>549.48</v>
          </cell>
          <cell r="V2293">
            <v>1449.48</v>
          </cell>
          <cell r="Y2293">
            <v>-50.519999999999982</v>
          </cell>
          <cell r="AC2293" t="str">
            <v>C30016No</v>
          </cell>
          <cell r="AG2293">
            <v>0</v>
          </cell>
          <cell r="AH2293">
            <v>0</v>
          </cell>
        </row>
        <row r="2294">
          <cell r="C2294" t="str">
            <v>C30016</v>
          </cell>
          <cell r="G2294">
            <v>1978.62</v>
          </cell>
          <cell r="I2294">
            <v>3300</v>
          </cell>
          <cell r="J2294">
            <v>927.64</v>
          </cell>
          <cell r="M2294">
            <v>2000</v>
          </cell>
          <cell r="N2294">
            <v>1500</v>
          </cell>
          <cell r="O2294">
            <v>227.22</v>
          </cell>
          <cell r="P2294">
            <v>0</v>
          </cell>
          <cell r="Q2294">
            <v>1500</v>
          </cell>
          <cell r="R2294">
            <v>1500</v>
          </cell>
          <cell r="S2294">
            <v>550.73</v>
          </cell>
          <cell r="V2294">
            <v>871.75</v>
          </cell>
          <cell r="Y2294">
            <v>-628.25</v>
          </cell>
          <cell r="AC2294" t="str">
            <v>C30016No</v>
          </cell>
          <cell r="AG2294">
            <v>0</v>
          </cell>
          <cell r="AH2294">
            <v>0</v>
          </cell>
        </row>
        <row r="2295">
          <cell r="C2295" t="str">
            <v>C30016</v>
          </cell>
          <cell r="G2295">
            <v>1091.58</v>
          </cell>
          <cell r="I2295">
            <v>1000</v>
          </cell>
          <cell r="J2295">
            <v>16.13</v>
          </cell>
          <cell r="M2295">
            <v>0</v>
          </cell>
          <cell r="N2295">
            <v>0</v>
          </cell>
          <cell r="O2295">
            <v>0</v>
          </cell>
          <cell r="P2295">
            <v>0</v>
          </cell>
          <cell r="Q2295">
            <v>0</v>
          </cell>
          <cell r="R2295">
            <v>0</v>
          </cell>
          <cell r="S2295">
            <v>0</v>
          </cell>
          <cell r="V2295">
            <v>0</v>
          </cell>
          <cell r="Y2295">
            <v>0</v>
          </cell>
          <cell r="AC2295" t="str">
            <v>C30016No</v>
          </cell>
          <cell r="AG2295">
            <v>0</v>
          </cell>
          <cell r="AH2295">
            <v>0</v>
          </cell>
        </row>
        <row r="2296">
          <cell r="C2296" t="str">
            <v>C30016</v>
          </cell>
          <cell r="G2296">
            <v>0</v>
          </cell>
          <cell r="I2296">
            <v>0</v>
          </cell>
          <cell r="J2296">
            <v>0</v>
          </cell>
          <cell r="M2296">
            <v>0</v>
          </cell>
          <cell r="N2296">
            <v>0</v>
          </cell>
          <cell r="O2296">
            <v>586.51</v>
          </cell>
          <cell r="P2296">
            <v>0</v>
          </cell>
          <cell r="Q2296">
            <v>0</v>
          </cell>
          <cell r="R2296">
            <v>0</v>
          </cell>
          <cell r="S2296">
            <v>10.42</v>
          </cell>
          <cell r="V2296">
            <v>610.41999999999996</v>
          </cell>
          <cell r="Y2296">
            <v>610.41999999999996</v>
          </cell>
          <cell r="AC2296" t="str">
            <v>C30016No</v>
          </cell>
          <cell r="AG2296">
            <v>0</v>
          </cell>
          <cell r="AH2296">
            <v>0</v>
          </cell>
        </row>
        <row r="2297">
          <cell r="C2297" t="str">
            <v>C30016</v>
          </cell>
          <cell r="G2297">
            <v>802.38</v>
          </cell>
          <cell r="I2297">
            <v>1500</v>
          </cell>
          <cell r="J2297">
            <v>768.28</v>
          </cell>
          <cell r="M2297">
            <v>0</v>
          </cell>
          <cell r="N2297">
            <v>0</v>
          </cell>
          <cell r="O2297">
            <v>929.75</v>
          </cell>
          <cell r="P2297">
            <v>0</v>
          </cell>
          <cell r="Q2297">
            <v>0</v>
          </cell>
          <cell r="R2297">
            <v>0</v>
          </cell>
          <cell r="S2297">
            <v>0</v>
          </cell>
          <cell r="V2297">
            <v>900</v>
          </cell>
          <cell r="Y2297">
            <v>900</v>
          </cell>
          <cell r="AC2297" t="str">
            <v>C30016No</v>
          </cell>
          <cell r="AG2297">
            <v>0</v>
          </cell>
          <cell r="AH2297">
            <v>0</v>
          </cell>
        </row>
        <row r="2298">
          <cell r="C2298" t="str">
            <v>C30016</v>
          </cell>
          <cell r="G2298">
            <v>2214.31</v>
          </cell>
          <cell r="I2298">
            <v>0</v>
          </cell>
          <cell r="J2298">
            <v>2072.9</v>
          </cell>
          <cell r="M2298">
            <v>0</v>
          </cell>
          <cell r="N2298">
            <v>0</v>
          </cell>
          <cell r="O2298">
            <v>1825.7600000000002</v>
          </cell>
          <cell r="P2298">
            <v>0</v>
          </cell>
          <cell r="Q2298">
            <v>0</v>
          </cell>
          <cell r="R2298">
            <v>0</v>
          </cell>
          <cell r="S2298">
            <v>1010.35</v>
          </cell>
          <cell r="V2298">
            <v>1870.52</v>
          </cell>
          <cell r="Y2298">
            <v>1870.52</v>
          </cell>
          <cell r="AC2298" t="str">
            <v>C30016No</v>
          </cell>
          <cell r="AG2298">
            <v>0</v>
          </cell>
          <cell r="AH2298">
            <v>0</v>
          </cell>
        </row>
        <row r="2299">
          <cell r="C2299" t="str">
            <v>C30016</v>
          </cell>
          <cell r="G2299">
            <v>27.21</v>
          </cell>
          <cell r="I2299">
            <v>2000</v>
          </cell>
          <cell r="J2299">
            <v>846.82</v>
          </cell>
          <cell r="M2299">
            <v>2000</v>
          </cell>
          <cell r="N2299">
            <v>2000</v>
          </cell>
          <cell r="O2299">
            <v>1609</v>
          </cell>
          <cell r="P2299">
            <v>0</v>
          </cell>
          <cell r="Q2299">
            <v>2000</v>
          </cell>
          <cell r="R2299">
            <v>2000</v>
          </cell>
          <cell r="S2299">
            <v>1116.1300000000001</v>
          </cell>
          <cell r="V2299">
            <v>2049.7600000000002</v>
          </cell>
          <cell r="Y2299">
            <v>49.760000000000218</v>
          </cell>
          <cell r="AC2299" t="str">
            <v>C30016No</v>
          </cell>
          <cell r="AG2299">
            <v>0</v>
          </cell>
          <cell r="AH2299">
            <v>0</v>
          </cell>
        </row>
        <row r="2300">
          <cell r="C2300" t="str">
            <v>C30016</v>
          </cell>
          <cell r="G2300">
            <v>262.2</v>
          </cell>
          <cell r="I2300">
            <v>0</v>
          </cell>
          <cell r="J2300">
            <v>190.78</v>
          </cell>
          <cell r="M2300">
            <v>0</v>
          </cell>
          <cell r="N2300">
            <v>0</v>
          </cell>
          <cell r="O2300">
            <v>97.88</v>
          </cell>
          <cell r="P2300">
            <v>0</v>
          </cell>
          <cell r="Q2300">
            <v>0</v>
          </cell>
          <cell r="R2300">
            <v>0</v>
          </cell>
          <cell r="S2300">
            <v>18.579999999999998</v>
          </cell>
          <cell r="V2300">
            <v>110.81</v>
          </cell>
          <cell r="Y2300">
            <v>110.81</v>
          </cell>
          <cell r="AC2300" t="str">
            <v>C30016No</v>
          </cell>
          <cell r="AG2300">
            <v>0</v>
          </cell>
          <cell r="AH2300">
            <v>0</v>
          </cell>
        </row>
        <row r="2301">
          <cell r="C2301" t="str">
            <v>C30016</v>
          </cell>
          <cell r="G2301">
            <v>0</v>
          </cell>
          <cell r="I2301">
            <v>0</v>
          </cell>
          <cell r="J2301">
            <v>0</v>
          </cell>
          <cell r="M2301">
            <v>0</v>
          </cell>
          <cell r="N2301">
            <v>0</v>
          </cell>
          <cell r="O2301">
            <v>65</v>
          </cell>
          <cell r="P2301">
            <v>0</v>
          </cell>
          <cell r="Q2301">
            <v>0</v>
          </cell>
          <cell r="R2301">
            <v>0</v>
          </cell>
          <cell r="S2301">
            <v>12.76</v>
          </cell>
          <cell r="V2301">
            <v>112.76</v>
          </cell>
          <cell r="Y2301">
            <v>112.76</v>
          </cell>
          <cell r="AC2301" t="str">
            <v>C30016No</v>
          </cell>
          <cell r="AG2301">
            <v>0</v>
          </cell>
          <cell r="AH2301">
            <v>0</v>
          </cell>
        </row>
        <row r="2302">
          <cell r="C2302" t="str">
            <v>C30016</v>
          </cell>
          <cell r="G2302">
            <v>176.16</v>
          </cell>
          <cell r="I2302">
            <v>0</v>
          </cell>
          <cell r="J2302">
            <v>1115.9100000000001</v>
          </cell>
          <cell r="M2302">
            <v>0</v>
          </cell>
          <cell r="N2302">
            <v>0</v>
          </cell>
          <cell r="O2302">
            <v>7.06</v>
          </cell>
          <cell r="P2302">
            <v>0</v>
          </cell>
          <cell r="Q2302">
            <v>0</v>
          </cell>
          <cell r="R2302">
            <v>0</v>
          </cell>
          <cell r="S2302">
            <v>0</v>
          </cell>
          <cell r="V2302">
            <v>0</v>
          </cell>
          <cell r="Y2302">
            <v>0</v>
          </cell>
          <cell r="AC2302" t="str">
            <v>C30016No</v>
          </cell>
          <cell r="AG2302">
            <v>0</v>
          </cell>
          <cell r="AH2302">
            <v>0</v>
          </cell>
        </row>
        <row r="2303">
          <cell r="C2303" t="str">
            <v>C30016</v>
          </cell>
          <cell r="G2303">
            <v>296.75</v>
          </cell>
          <cell r="I2303">
            <v>0</v>
          </cell>
          <cell r="J2303">
            <v>542.71</v>
          </cell>
          <cell r="M2303">
            <v>0</v>
          </cell>
          <cell r="N2303">
            <v>0</v>
          </cell>
          <cell r="O2303">
            <v>0</v>
          </cell>
          <cell r="P2303">
            <v>0</v>
          </cell>
          <cell r="Q2303">
            <v>0</v>
          </cell>
          <cell r="R2303">
            <v>0</v>
          </cell>
          <cell r="S2303">
            <v>0</v>
          </cell>
          <cell r="V2303">
            <v>0</v>
          </cell>
          <cell r="Y2303">
            <v>0</v>
          </cell>
          <cell r="AC2303" t="str">
            <v>C30016Yes</v>
          </cell>
          <cell r="AG2303">
            <v>0</v>
          </cell>
          <cell r="AH2303">
            <v>0</v>
          </cell>
        </row>
        <row r="2304">
          <cell r="C2304" t="str">
            <v>C30016</v>
          </cell>
          <cell r="G2304">
            <v>0</v>
          </cell>
          <cell r="I2304">
            <v>0</v>
          </cell>
          <cell r="J2304">
            <v>0</v>
          </cell>
          <cell r="M2304">
            <v>0</v>
          </cell>
          <cell r="N2304">
            <v>0</v>
          </cell>
          <cell r="O2304">
            <v>426.8</v>
          </cell>
          <cell r="P2304">
            <v>0</v>
          </cell>
          <cell r="Q2304">
            <v>0</v>
          </cell>
          <cell r="R2304">
            <v>0</v>
          </cell>
          <cell r="S2304">
            <v>213.4</v>
          </cell>
          <cell r="V2304">
            <v>513.4</v>
          </cell>
          <cell r="Y2304">
            <v>513.4</v>
          </cell>
          <cell r="AC2304" t="str">
            <v>C30016No</v>
          </cell>
          <cell r="AG2304">
            <v>0</v>
          </cell>
          <cell r="AH2304">
            <v>0</v>
          </cell>
        </row>
        <row r="2305">
          <cell r="C2305" t="str">
            <v>C30016</v>
          </cell>
          <cell r="G2305">
            <v>37.47</v>
          </cell>
          <cell r="I2305">
            <v>0</v>
          </cell>
          <cell r="J2305">
            <v>0</v>
          </cell>
          <cell r="M2305">
            <v>0</v>
          </cell>
          <cell r="N2305">
            <v>0</v>
          </cell>
          <cell r="O2305">
            <v>259.89999999999998</v>
          </cell>
          <cell r="P2305">
            <v>0</v>
          </cell>
          <cell r="Q2305">
            <v>0</v>
          </cell>
          <cell r="R2305">
            <v>0</v>
          </cell>
          <cell r="S2305">
            <v>0</v>
          </cell>
          <cell r="V2305">
            <v>300</v>
          </cell>
          <cell r="Y2305">
            <v>300</v>
          </cell>
          <cell r="AC2305" t="str">
            <v>C30016No</v>
          </cell>
          <cell r="AG2305">
            <v>0</v>
          </cell>
          <cell r="AH2305">
            <v>0</v>
          </cell>
        </row>
        <row r="2306">
          <cell r="C2306" t="str">
            <v>C30016</v>
          </cell>
          <cell r="G2306">
            <v>250</v>
          </cell>
          <cell r="I2306">
            <v>0</v>
          </cell>
          <cell r="J2306">
            <v>0</v>
          </cell>
          <cell r="M2306">
            <v>0</v>
          </cell>
          <cell r="N2306">
            <v>0</v>
          </cell>
          <cell r="O2306">
            <v>0</v>
          </cell>
          <cell r="P2306">
            <v>0</v>
          </cell>
          <cell r="Q2306">
            <v>0</v>
          </cell>
          <cell r="R2306">
            <v>0</v>
          </cell>
          <cell r="S2306">
            <v>0</v>
          </cell>
          <cell r="V2306">
            <v>0</v>
          </cell>
          <cell r="Y2306">
            <v>0</v>
          </cell>
          <cell r="AC2306" t="str">
            <v>C30016Yes</v>
          </cell>
          <cell r="AG2306">
            <v>0</v>
          </cell>
          <cell r="AH2306">
            <v>0</v>
          </cell>
        </row>
        <row r="2307">
          <cell r="C2307" t="str">
            <v>C30016</v>
          </cell>
          <cell r="G2307">
            <v>6027.7</v>
          </cell>
          <cell r="I2307">
            <v>6900</v>
          </cell>
          <cell r="J2307">
            <v>6898.67</v>
          </cell>
          <cell r="M2307">
            <v>6900</v>
          </cell>
          <cell r="N2307">
            <v>6900</v>
          </cell>
          <cell r="O2307">
            <v>6900</v>
          </cell>
          <cell r="P2307">
            <v>0</v>
          </cell>
          <cell r="Q2307">
            <v>0</v>
          </cell>
          <cell r="R2307">
            <v>0</v>
          </cell>
          <cell r="S2307">
            <v>0</v>
          </cell>
          <cell r="V2307">
            <v>0</v>
          </cell>
          <cell r="Y2307">
            <v>0</v>
          </cell>
          <cell r="AC2307" t="str">
            <v>C30016Yes</v>
          </cell>
          <cell r="AG2307">
            <v>0</v>
          </cell>
          <cell r="AH2307">
            <v>0</v>
          </cell>
        </row>
        <row r="2308">
          <cell r="C2308" t="str">
            <v>C30016</v>
          </cell>
          <cell r="G2308">
            <v>-139479</v>
          </cell>
          <cell r="I2308">
            <v>0</v>
          </cell>
          <cell r="J2308">
            <v>0</v>
          </cell>
          <cell r="M2308">
            <v>0</v>
          </cell>
          <cell r="N2308">
            <v>0</v>
          </cell>
          <cell r="O2308">
            <v>0</v>
          </cell>
          <cell r="P2308">
            <v>0</v>
          </cell>
          <cell r="Q2308">
            <v>0</v>
          </cell>
          <cell r="R2308">
            <v>0</v>
          </cell>
          <cell r="S2308">
            <v>0</v>
          </cell>
          <cell r="V2308">
            <v>0</v>
          </cell>
          <cell r="Y2308">
            <v>0</v>
          </cell>
          <cell r="AC2308" t="str">
            <v>C30016No</v>
          </cell>
          <cell r="AG2308">
            <v>0</v>
          </cell>
          <cell r="AH2308">
            <v>0</v>
          </cell>
        </row>
        <row r="2309">
          <cell r="C2309" t="str">
            <v>C30016</v>
          </cell>
          <cell r="G2309">
            <v>7.999999999992724E-2</v>
          </cell>
          <cell r="I2309">
            <v>0</v>
          </cell>
          <cell r="J2309">
            <v>-300</v>
          </cell>
          <cell r="M2309">
            <v>0</v>
          </cell>
          <cell r="N2309">
            <v>0</v>
          </cell>
          <cell r="O2309">
            <v>0</v>
          </cell>
          <cell r="P2309">
            <v>0</v>
          </cell>
          <cell r="Q2309">
            <v>0</v>
          </cell>
          <cell r="R2309">
            <v>0</v>
          </cell>
          <cell r="S2309">
            <v>0</v>
          </cell>
          <cell r="V2309">
            <v>0</v>
          </cell>
          <cell r="Y2309">
            <v>0</v>
          </cell>
          <cell r="AC2309" t="str">
            <v>C30016No</v>
          </cell>
          <cell r="AG2309">
            <v>0</v>
          </cell>
          <cell r="AH2309">
            <v>0</v>
          </cell>
        </row>
        <row r="2310">
          <cell r="C2310" t="str">
            <v>C30016</v>
          </cell>
          <cell r="G2310">
            <v>0</v>
          </cell>
          <cell r="I2310">
            <v>0</v>
          </cell>
          <cell r="J2310">
            <v>0</v>
          </cell>
          <cell r="M2310">
            <v>0</v>
          </cell>
          <cell r="N2310">
            <v>0</v>
          </cell>
          <cell r="O2310">
            <v>-1325.08</v>
          </cell>
          <cell r="P2310">
            <v>0</v>
          </cell>
          <cell r="Q2310">
            <v>0</v>
          </cell>
          <cell r="R2310">
            <v>0</v>
          </cell>
          <cell r="S2310">
            <v>0</v>
          </cell>
          <cell r="V2310">
            <v>-1300</v>
          </cell>
          <cell r="Y2310">
            <v>-1300</v>
          </cell>
          <cell r="AC2310" t="str">
            <v>C30016No</v>
          </cell>
          <cell r="AG2310">
            <v>0</v>
          </cell>
          <cell r="AH2310">
            <v>0</v>
          </cell>
        </row>
        <row r="2311">
          <cell r="C2311">
            <v>0</v>
          </cell>
          <cell r="G2311">
            <v>6027.9500000000244</v>
          </cell>
          <cell r="I2311">
            <v>269192</v>
          </cell>
          <cell r="J2311">
            <v>252399.91999999998</v>
          </cell>
          <cell r="M2311">
            <v>277500</v>
          </cell>
          <cell r="N2311">
            <v>273600</v>
          </cell>
          <cell r="O2311">
            <v>272259.61</v>
          </cell>
          <cell r="P2311">
            <v>0</v>
          </cell>
          <cell r="Q2311">
            <v>266700</v>
          </cell>
          <cell r="R2311">
            <v>0</v>
          </cell>
          <cell r="S2311">
            <v>131606.13999999998</v>
          </cell>
          <cell r="V2311">
            <v>240571.83520000009</v>
          </cell>
          <cell r="Y2311">
            <v>-1058.04</v>
          </cell>
          <cell r="AC2311" t="str">
            <v/>
          </cell>
          <cell r="AG2311">
            <v>0</v>
          </cell>
          <cell r="AH2311">
            <v>0</v>
          </cell>
        </row>
        <row r="2312">
          <cell r="C2312" t="str">
            <v>C30017</v>
          </cell>
          <cell r="G2312">
            <v>85014.17</v>
          </cell>
          <cell r="I2312">
            <v>235366</v>
          </cell>
          <cell r="J2312">
            <v>307083.17</v>
          </cell>
          <cell r="M2312">
            <v>403900</v>
          </cell>
          <cell r="N2312">
            <v>327500</v>
          </cell>
          <cell r="O2312">
            <v>315582.28000000003</v>
          </cell>
          <cell r="P2312">
            <v>0</v>
          </cell>
          <cell r="Q2312">
            <v>327500</v>
          </cell>
          <cell r="R2312">
            <v>332100</v>
          </cell>
          <cell r="S2312">
            <v>160621.17000000001</v>
          </cell>
          <cell r="V2312">
            <v>326445.69559999998</v>
          </cell>
          <cell r="Y2312">
            <v>-5654.3044000000227</v>
          </cell>
          <cell r="AC2312" t="str">
            <v>C30017No</v>
          </cell>
          <cell r="AG2312">
            <v>0</v>
          </cell>
          <cell r="AH2312">
            <v>0</v>
          </cell>
        </row>
        <row r="2313">
          <cell r="C2313" t="str">
            <v>C30017</v>
          </cell>
          <cell r="G2313">
            <v>0</v>
          </cell>
          <cell r="I2313">
            <v>0</v>
          </cell>
          <cell r="J2313">
            <v>0</v>
          </cell>
          <cell r="M2313">
            <v>0</v>
          </cell>
          <cell r="N2313">
            <v>0</v>
          </cell>
          <cell r="O2313">
            <v>69.73</v>
          </cell>
          <cell r="P2313">
            <v>0</v>
          </cell>
          <cell r="Q2313">
            <v>0</v>
          </cell>
          <cell r="R2313">
            <v>0</v>
          </cell>
          <cell r="S2313">
            <v>0</v>
          </cell>
          <cell r="V2313">
            <v>0</v>
          </cell>
          <cell r="Y2313">
            <v>0</v>
          </cell>
          <cell r="AC2313" t="str">
            <v>C30017No</v>
          </cell>
          <cell r="AG2313">
            <v>0</v>
          </cell>
          <cell r="AH2313">
            <v>0</v>
          </cell>
        </row>
        <row r="2314">
          <cell r="C2314" t="str">
            <v>C30017</v>
          </cell>
          <cell r="G2314">
            <v>6158.82</v>
          </cell>
          <cell r="I2314">
            <v>0</v>
          </cell>
          <cell r="J2314">
            <v>0</v>
          </cell>
          <cell r="M2314">
            <v>0</v>
          </cell>
          <cell r="N2314">
            <v>0</v>
          </cell>
          <cell r="O2314">
            <v>0</v>
          </cell>
          <cell r="P2314">
            <v>0</v>
          </cell>
          <cell r="Q2314">
            <v>0</v>
          </cell>
          <cell r="R2314">
            <v>0</v>
          </cell>
          <cell r="S2314">
            <v>0</v>
          </cell>
          <cell r="V2314">
            <v>0</v>
          </cell>
          <cell r="Y2314">
            <v>0</v>
          </cell>
          <cell r="AC2314" t="str">
            <v>C30017No</v>
          </cell>
          <cell r="AG2314">
            <v>0</v>
          </cell>
          <cell r="AH2314">
            <v>0</v>
          </cell>
        </row>
        <row r="2315">
          <cell r="C2315" t="str">
            <v>C30017</v>
          </cell>
          <cell r="G2315">
            <v>11401.99</v>
          </cell>
          <cell r="I2315">
            <v>0</v>
          </cell>
          <cell r="J2315">
            <v>0</v>
          </cell>
          <cell r="M2315">
            <v>0</v>
          </cell>
          <cell r="N2315">
            <v>0</v>
          </cell>
          <cell r="O2315">
            <v>0</v>
          </cell>
          <cell r="P2315">
            <v>0</v>
          </cell>
          <cell r="Q2315">
            <v>0</v>
          </cell>
          <cell r="R2315">
            <v>0</v>
          </cell>
          <cell r="S2315">
            <v>0</v>
          </cell>
          <cell r="V2315">
            <v>0</v>
          </cell>
          <cell r="Y2315">
            <v>0</v>
          </cell>
          <cell r="AC2315" t="str">
            <v>C30017No</v>
          </cell>
          <cell r="AG2315">
            <v>0</v>
          </cell>
          <cell r="AH2315">
            <v>0</v>
          </cell>
        </row>
        <row r="2316">
          <cell r="C2316" t="str">
            <v>C30017</v>
          </cell>
          <cell r="G2316">
            <v>9491.2999999999993</v>
          </cell>
          <cell r="I2316">
            <v>0</v>
          </cell>
          <cell r="J2316">
            <v>2655.33</v>
          </cell>
          <cell r="M2316">
            <v>0</v>
          </cell>
          <cell r="N2316">
            <v>0</v>
          </cell>
          <cell r="O2316">
            <v>0</v>
          </cell>
          <cell r="P2316">
            <v>0</v>
          </cell>
          <cell r="Q2316">
            <v>0</v>
          </cell>
          <cell r="R2316">
            <v>0</v>
          </cell>
          <cell r="S2316">
            <v>0</v>
          </cell>
          <cell r="V2316">
            <v>0</v>
          </cell>
          <cell r="Y2316">
            <v>0</v>
          </cell>
          <cell r="AC2316" t="str">
            <v>C30017No</v>
          </cell>
          <cell r="AG2316">
            <v>0</v>
          </cell>
          <cell r="AH2316">
            <v>0</v>
          </cell>
        </row>
        <row r="2317">
          <cell r="C2317" t="str">
            <v>C30017</v>
          </cell>
          <cell r="G2317">
            <v>0</v>
          </cell>
          <cell r="I2317">
            <v>0</v>
          </cell>
          <cell r="J2317">
            <v>0</v>
          </cell>
          <cell r="M2317">
            <v>0</v>
          </cell>
          <cell r="N2317">
            <v>0</v>
          </cell>
          <cell r="O2317">
            <v>0</v>
          </cell>
          <cell r="P2317">
            <v>0</v>
          </cell>
          <cell r="Q2317">
            <v>0</v>
          </cell>
          <cell r="R2317">
            <v>0</v>
          </cell>
          <cell r="S2317">
            <v>0</v>
          </cell>
          <cell r="V2317">
            <v>0</v>
          </cell>
          <cell r="Y2317">
            <v>0</v>
          </cell>
          <cell r="AC2317" t="str">
            <v>C30017No</v>
          </cell>
          <cell r="AG2317">
            <v>0</v>
          </cell>
          <cell r="AH2317">
            <v>0</v>
          </cell>
        </row>
        <row r="2318">
          <cell r="C2318" t="str">
            <v>C30017</v>
          </cell>
          <cell r="G2318">
            <v>0</v>
          </cell>
          <cell r="I2318">
            <v>0</v>
          </cell>
          <cell r="J2318">
            <v>0</v>
          </cell>
          <cell r="M2318">
            <v>0</v>
          </cell>
          <cell r="N2318">
            <v>0</v>
          </cell>
          <cell r="O2318">
            <v>355</v>
          </cell>
          <cell r="P2318">
            <v>0</v>
          </cell>
          <cell r="Q2318">
            <v>0</v>
          </cell>
          <cell r="R2318">
            <v>0</v>
          </cell>
          <cell r="S2318">
            <v>53</v>
          </cell>
          <cell r="V2318">
            <v>353</v>
          </cell>
          <cell r="Y2318">
            <v>353</v>
          </cell>
          <cell r="AC2318" t="str">
            <v>C30017No</v>
          </cell>
          <cell r="AG2318">
            <v>0</v>
          </cell>
          <cell r="AH2318">
            <v>0</v>
          </cell>
        </row>
        <row r="2319">
          <cell r="C2319" t="str">
            <v>C30017</v>
          </cell>
          <cell r="G2319">
            <v>33</v>
          </cell>
          <cell r="I2319">
            <v>0</v>
          </cell>
          <cell r="J2319">
            <v>110</v>
          </cell>
          <cell r="M2319">
            <v>0</v>
          </cell>
          <cell r="N2319">
            <v>0</v>
          </cell>
          <cell r="O2319">
            <v>749</v>
          </cell>
          <cell r="P2319">
            <v>0</v>
          </cell>
          <cell r="Q2319">
            <v>0</v>
          </cell>
          <cell r="R2319">
            <v>0</v>
          </cell>
          <cell r="S2319">
            <v>0</v>
          </cell>
          <cell r="V2319">
            <v>700</v>
          </cell>
          <cell r="Y2319">
            <v>700</v>
          </cell>
          <cell r="AC2319" t="str">
            <v>C30017No</v>
          </cell>
          <cell r="AG2319">
            <v>0</v>
          </cell>
          <cell r="AH2319">
            <v>0</v>
          </cell>
        </row>
        <row r="2320">
          <cell r="C2320" t="str">
            <v>C30017</v>
          </cell>
          <cell r="G2320">
            <v>0</v>
          </cell>
          <cell r="I2320">
            <v>0</v>
          </cell>
          <cell r="J2320">
            <v>4390.07</v>
          </cell>
          <cell r="M2320">
            <v>0</v>
          </cell>
          <cell r="N2320">
            <v>0</v>
          </cell>
          <cell r="O2320">
            <v>0</v>
          </cell>
          <cell r="P2320">
            <v>0</v>
          </cell>
          <cell r="Q2320">
            <v>0</v>
          </cell>
          <cell r="R2320">
            <v>0</v>
          </cell>
          <cell r="S2320">
            <v>24</v>
          </cell>
          <cell r="V2320">
            <v>24</v>
          </cell>
          <cell r="Y2320">
            <v>24</v>
          </cell>
          <cell r="AC2320" t="str">
            <v>C30017No</v>
          </cell>
          <cell r="AG2320">
            <v>0</v>
          </cell>
          <cell r="AH2320">
            <v>0</v>
          </cell>
        </row>
        <row r="2321">
          <cell r="C2321" t="str">
            <v>C30017</v>
          </cell>
          <cell r="G2321">
            <v>4203.7299999999996</v>
          </cell>
          <cell r="I2321">
            <v>3950</v>
          </cell>
          <cell r="J2321">
            <v>4491.0599999999995</v>
          </cell>
          <cell r="M2321">
            <v>8300</v>
          </cell>
          <cell r="N2321">
            <v>0</v>
          </cell>
          <cell r="O2321">
            <v>5943.04</v>
          </cell>
          <cell r="P2321">
            <v>0</v>
          </cell>
          <cell r="Q2321">
            <v>0</v>
          </cell>
          <cell r="R2321">
            <v>0</v>
          </cell>
          <cell r="S2321">
            <v>1759.8400000000001</v>
          </cell>
          <cell r="V2321">
            <v>0</v>
          </cell>
          <cell r="Y2321">
            <v>0</v>
          </cell>
          <cell r="AC2321" t="str">
            <v>C30017No</v>
          </cell>
          <cell r="AG2321">
            <v>0</v>
          </cell>
          <cell r="AH2321">
            <v>0</v>
          </cell>
        </row>
        <row r="2322">
          <cell r="C2322" t="str">
            <v>C30017</v>
          </cell>
          <cell r="G2322">
            <v>0</v>
          </cell>
          <cell r="I2322">
            <v>0</v>
          </cell>
          <cell r="J2322">
            <v>195</v>
          </cell>
          <cell r="M2322">
            <v>0</v>
          </cell>
          <cell r="N2322">
            <v>0</v>
          </cell>
          <cell r="O2322">
            <v>0</v>
          </cell>
          <cell r="P2322">
            <v>0</v>
          </cell>
          <cell r="Q2322">
            <v>0</v>
          </cell>
          <cell r="R2322">
            <v>0</v>
          </cell>
          <cell r="S2322">
            <v>0</v>
          </cell>
          <cell r="V2322">
            <v>0</v>
          </cell>
          <cell r="Y2322">
            <v>0</v>
          </cell>
          <cell r="AC2322" t="str">
            <v>C30017No</v>
          </cell>
          <cell r="AG2322">
            <v>0</v>
          </cell>
          <cell r="AH2322">
            <v>0</v>
          </cell>
        </row>
        <row r="2323">
          <cell r="C2323" t="str">
            <v>C30017</v>
          </cell>
          <cell r="G2323">
            <v>-2270.12</v>
          </cell>
          <cell r="I2323">
            <v>4500</v>
          </cell>
          <cell r="J2323">
            <v>7380.8399999999992</v>
          </cell>
          <cell r="M2323">
            <v>4500</v>
          </cell>
          <cell r="N2323">
            <v>4500</v>
          </cell>
          <cell r="O2323">
            <v>5952.78</v>
          </cell>
          <cell r="P2323">
            <v>0</v>
          </cell>
          <cell r="Q2323">
            <v>4500</v>
          </cell>
          <cell r="R2323">
            <v>4500</v>
          </cell>
          <cell r="S2323">
            <v>0</v>
          </cell>
          <cell r="V2323">
            <v>6000</v>
          </cell>
          <cell r="Y2323">
            <v>1500</v>
          </cell>
          <cell r="AC2323" t="str">
            <v>C30017No</v>
          </cell>
          <cell r="AG2323">
            <v>0</v>
          </cell>
          <cell r="AH2323">
            <v>0</v>
          </cell>
        </row>
        <row r="2324">
          <cell r="C2324" t="str">
            <v>C30017</v>
          </cell>
          <cell r="G2324">
            <v>4151.04</v>
          </cell>
          <cell r="I2324">
            <v>2000</v>
          </cell>
          <cell r="J2324">
            <v>3589.0199999999995</v>
          </cell>
          <cell r="M2324">
            <v>2000</v>
          </cell>
          <cell r="N2324">
            <v>2000</v>
          </cell>
          <cell r="O2324">
            <v>4441.0600000000004</v>
          </cell>
          <cell r="P2324">
            <v>0</v>
          </cell>
          <cell r="Q2324">
            <v>2000</v>
          </cell>
          <cell r="R2324">
            <v>2000</v>
          </cell>
          <cell r="S2324">
            <v>2318.0099999999998</v>
          </cell>
          <cell r="V2324">
            <v>4440.1499999999996</v>
          </cell>
          <cell r="Y2324">
            <v>2440.1499999999996</v>
          </cell>
          <cell r="AC2324" t="str">
            <v>C30017No</v>
          </cell>
          <cell r="AG2324">
            <v>0</v>
          </cell>
          <cell r="AH2324">
            <v>0</v>
          </cell>
        </row>
        <row r="2325">
          <cell r="C2325" t="str">
            <v>C30017</v>
          </cell>
          <cell r="G2325">
            <v>0</v>
          </cell>
          <cell r="I2325">
            <v>8000</v>
          </cell>
          <cell r="J2325">
            <v>0</v>
          </cell>
          <cell r="M2325">
            <v>0</v>
          </cell>
          <cell r="N2325">
            <v>0</v>
          </cell>
          <cell r="O2325">
            <v>79274.539999999994</v>
          </cell>
          <cell r="P2325">
            <v>0</v>
          </cell>
          <cell r="Q2325">
            <v>6000</v>
          </cell>
          <cell r="R2325">
            <v>6000</v>
          </cell>
          <cell r="S2325">
            <v>23550</v>
          </cell>
          <cell r="V2325">
            <v>23550</v>
          </cell>
          <cell r="Y2325">
            <v>17550</v>
          </cell>
          <cell r="AC2325" t="str">
            <v>C30017No</v>
          </cell>
          <cell r="AG2325">
            <v>0</v>
          </cell>
          <cell r="AH2325">
            <v>0</v>
          </cell>
        </row>
        <row r="2326">
          <cell r="C2326" t="str">
            <v>C30017</v>
          </cell>
          <cell r="G2326">
            <v>-171.83</v>
          </cell>
          <cell r="I2326">
            <v>0</v>
          </cell>
          <cell r="J2326">
            <v>2264.5299999999997</v>
          </cell>
          <cell r="M2326">
            <v>1000</v>
          </cell>
          <cell r="N2326">
            <v>1000</v>
          </cell>
          <cell r="O2326">
            <v>1076.8499999999999</v>
          </cell>
          <cell r="P2326">
            <v>0</v>
          </cell>
          <cell r="Q2326">
            <v>1000</v>
          </cell>
          <cell r="R2326">
            <v>1000</v>
          </cell>
          <cell r="S2326">
            <v>1063.25</v>
          </cell>
          <cell r="V2326">
            <v>2563.25</v>
          </cell>
          <cell r="Y2326">
            <v>1563.25</v>
          </cell>
          <cell r="AC2326" t="str">
            <v>C30017No</v>
          </cell>
          <cell r="AG2326">
            <v>0</v>
          </cell>
          <cell r="AH2326">
            <v>0</v>
          </cell>
        </row>
        <row r="2327">
          <cell r="C2327" t="str">
            <v>C30017</v>
          </cell>
          <cell r="G2327">
            <v>81.52</v>
          </cell>
          <cell r="I2327">
            <v>2000</v>
          </cell>
          <cell r="J2327">
            <v>0</v>
          </cell>
          <cell r="M2327">
            <v>2000</v>
          </cell>
          <cell r="N2327">
            <v>2000</v>
          </cell>
          <cell r="O2327">
            <v>0</v>
          </cell>
          <cell r="P2327">
            <v>0</v>
          </cell>
          <cell r="Q2327">
            <v>2000</v>
          </cell>
          <cell r="R2327">
            <v>2000</v>
          </cell>
          <cell r="S2327">
            <v>0</v>
          </cell>
          <cell r="V2327">
            <v>0</v>
          </cell>
          <cell r="Y2327">
            <v>-2000</v>
          </cell>
          <cell r="AC2327" t="str">
            <v>C30017No</v>
          </cell>
          <cell r="AG2327">
            <v>0</v>
          </cell>
          <cell r="AH2327">
            <v>0</v>
          </cell>
        </row>
        <row r="2328">
          <cell r="C2328" t="str">
            <v>C30017</v>
          </cell>
          <cell r="G2328">
            <v>0</v>
          </cell>
          <cell r="I2328">
            <v>300</v>
          </cell>
          <cell r="J2328">
            <v>0</v>
          </cell>
          <cell r="M2328">
            <v>0</v>
          </cell>
          <cell r="N2328">
            <v>0</v>
          </cell>
          <cell r="O2328">
            <v>0</v>
          </cell>
          <cell r="P2328">
            <v>0</v>
          </cell>
          <cell r="Q2328">
            <v>0</v>
          </cell>
          <cell r="R2328">
            <v>0</v>
          </cell>
          <cell r="S2328">
            <v>0</v>
          </cell>
          <cell r="V2328">
            <v>0</v>
          </cell>
          <cell r="Y2328">
            <v>0</v>
          </cell>
          <cell r="AC2328" t="str">
            <v>C30017No</v>
          </cell>
          <cell r="AG2328">
            <v>0</v>
          </cell>
          <cell r="AH2328">
            <v>0</v>
          </cell>
        </row>
        <row r="2329">
          <cell r="C2329" t="str">
            <v>C30017</v>
          </cell>
          <cell r="G2329">
            <v>10</v>
          </cell>
          <cell r="I2329">
            <v>0</v>
          </cell>
          <cell r="J2329">
            <v>30</v>
          </cell>
          <cell r="M2329">
            <v>0</v>
          </cell>
          <cell r="N2329">
            <v>0</v>
          </cell>
          <cell r="O2329">
            <v>10.6</v>
          </cell>
          <cell r="P2329">
            <v>0</v>
          </cell>
          <cell r="Q2329">
            <v>0</v>
          </cell>
          <cell r="R2329">
            <v>0</v>
          </cell>
          <cell r="S2329">
            <v>0</v>
          </cell>
          <cell r="V2329">
            <v>0</v>
          </cell>
          <cell r="Y2329">
            <v>0</v>
          </cell>
          <cell r="AC2329" t="str">
            <v>C30017No</v>
          </cell>
          <cell r="AG2329">
            <v>0</v>
          </cell>
          <cell r="AH2329">
            <v>0</v>
          </cell>
        </row>
        <row r="2330">
          <cell r="C2330" t="str">
            <v>C30017</v>
          </cell>
          <cell r="G2330">
            <v>80.38</v>
          </cell>
          <cell r="I2330">
            <v>500</v>
          </cell>
          <cell r="J2330">
            <v>167.5</v>
          </cell>
          <cell r="M2330">
            <v>500</v>
          </cell>
          <cell r="N2330">
            <v>500</v>
          </cell>
          <cell r="O2330">
            <v>93.520000000000039</v>
          </cell>
          <cell r="P2330">
            <v>0</v>
          </cell>
          <cell r="Q2330">
            <v>500</v>
          </cell>
          <cell r="R2330">
            <v>500</v>
          </cell>
          <cell r="S2330">
            <v>429.44</v>
          </cell>
          <cell r="V2330">
            <v>1029.44</v>
          </cell>
          <cell r="Y2330">
            <v>529.44000000000005</v>
          </cell>
          <cell r="AC2330" t="str">
            <v>C30017No</v>
          </cell>
          <cell r="AG2330">
            <v>0</v>
          </cell>
          <cell r="AH2330">
            <v>0</v>
          </cell>
        </row>
        <row r="2331">
          <cell r="C2331" t="str">
            <v>C30017</v>
          </cell>
          <cell r="G2331">
            <v>3945.3</v>
          </cell>
          <cell r="I2331">
            <v>3300</v>
          </cell>
          <cell r="J2331">
            <v>4361.8600000000006</v>
          </cell>
          <cell r="M2331">
            <v>5000</v>
          </cell>
          <cell r="N2331">
            <v>5000</v>
          </cell>
          <cell r="O2331">
            <v>8342.4500000000007</v>
          </cell>
          <cell r="P2331">
            <v>0</v>
          </cell>
          <cell r="Q2331">
            <v>5000</v>
          </cell>
          <cell r="R2331">
            <v>5000</v>
          </cell>
          <cell r="S2331">
            <v>2165.1900000000005</v>
          </cell>
          <cell r="V2331">
            <v>8351.5499999999993</v>
          </cell>
          <cell r="Y2331">
            <v>3351.5499999999993</v>
          </cell>
          <cell r="AC2331" t="str">
            <v>C30017No</v>
          </cell>
          <cell r="AG2331">
            <v>0</v>
          </cell>
          <cell r="AH2331">
            <v>0</v>
          </cell>
        </row>
        <row r="2332">
          <cell r="C2332" t="str">
            <v>C30017</v>
          </cell>
          <cell r="G2332">
            <v>0</v>
          </cell>
          <cell r="I2332">
            <v>0</v>
          </cell>
          <cell r="J2332">
            <v>15.46</v>
          </cell>
          <cell r="M2332">
            <v>0</v>
          </cell>
          <cell r="N2332">
            <v>0</v>
          </cell>
          <cell r="O2332">
            <v>0</v>
          </cell>
          <cell r="P2332">
            <v>0</v>
          </cell>
          <cell r="Q2332">
            <v>0</v>
          </cell>
          <cell r="R2332">
            <v>0</v>
          </cell>
          <cell r="S2332">
            <v>0</v>
          </cell>
          <cell r="V2332">
            <v>0</v>
          </cell>
          <cell r="Y2332">
            <v>0</v>
          </cell>
          <cell r="AC2332" t="str">
            <v>C30017No</v>
          </cell>
          <cell r="AG2332">
            <v>0</v>
          </cell>
          <cell r="AH2332">
            <v>0</v>
          </cell>
        </row>
        <row r="2333">
          <cell r="C2333" t="str">
            <v>C30017</v>
          </cell>
          <cell r="G2333">
            <v>0</v>
          </cell>
          <cell r="I2333">
            <v>0</v>
          </cell>
          <cell r="J2333">
            <v>0</v>
          </cell>
          <cell r="M2333">
            <v>0</v>
          </cell>
          <cell r="N2333">
            <v>0</v>
          </cell>
          <cell r="O2333">
            <v>0</v>
          </cell>
          <cell r="P2333">
            <v>0</v>
          </cell>
          <cell r="Q2333">
            <v>0</v>
          </cell>
          <cell r="R2333">
            <v>0</v>
          </cell>
          <cell r="S2333">
            <v>260.22000000000003</v>
          </cell>
          <cell r="V2333">
            <v>183.52</v>
          </cell>
          <cell r="Y2333">
            <v>183.52</v>
          </cell>
          <cell r="AC2333" t="str">
            <v>C30017No</v>
          </cell>
          <cell r="AG2333">
            <v>0</v>
          </cell>
          <cell r="AH2333">
            <v>0</v>
          </cell>
        </row>
        <row r="2334">
          <cell r="C2334" t="str">
            <v>C30017</v>
          </cell>
          <cell r="G2334">
            <v>15.14</v>
          </cell>
          <cell r="I2334">
            <v>0</v>
          </cell>
          <cell r="J2334">
            <v>0</v>
          </cell>
          <cell r="M2334">
            <v>0</v>
          </cell>
          <cell r="N2334">
            <v>0</v>
          </cell>
          <cell r="O2334">
            <v>0</v>
          </cell>
          <cell r="P2334">
            <v>0</v>
          </cell>
          <cell r="Q2334">
            <v>0</v>
          </cell>
          <cell r="R2334">
            <v>0</v>
          </cell>
          <cell r="S2334">
            <v>0</v>
          </cell>
          <cell r="V2334">
            <v>0</v>
          </cell>
          <cell r="Y2334">
            <v>0</v>
          </cell>
          <cell r="AC2334" t="str">
            <v>C30017No</v>
          </cell>
          <cell r="AG2334">
            <v>0</v>
          </cell>
          <cell r="AH2334">
            <v>0</v>
          </cell>
        </row>
        <row r="2335">
          <cell r="C2335" t="str">
            <v>C30017</v>
          </cell>
          <cell r="G2335">
            <v>0</v>
          </cell>
          <cell r="I2335">
            <v>0</v>
          </cell>
          <cell r="J2335">
            <v>120.2</v>
          </cell>
          <cell r="M2335">
            <v>0</v>
          </cell>
          <cell r="N2335">
            <v>0</v>
          </cell>
          <cell r="O2335">
            <v>0</v>
          </cell>
          <cell r="P2335">
            <v>0</v>
          </cell>
          <cell r="Q2335">
            <v>0</v>
          </cell>
          <cell r="R2335">
            <v>0</v>
          </cell>
          <cell r="S2335">
            <v>0</v>
          </cell>
          <cell r="V2335">
            <v>0</v>
          </cell>
          <cell r="Y2335">
            <v>0</v>
          </cell>
          <cell r="AC2335" t="str">
            <v>C30017No</v>
          </cell>
          <cell r="AG2335">
            <v>0</v>
          </cell>
          <cell r="AH2335">
            <v>0</v>
          </cell>
        </row>
        <row r="2336">
          <cell r="C2336" t="str">
            <v>C30017</v>
          </cell>
          <cell r="G2336">
            <v>1015.57</v>
          </cell>
          <cell r="I2336">
            <v>2600</v>
          </cell>
          <cell r="J2336">
            <v>367.41999999999996</v>
          </cell>
          <cell r="M2336">
            <v>2600</v>
          </cell>
          <cell r="N2336">
            <v>1500</v>
          </cell>
          <cell r="O2336">
            <v>709.48</v>
          </cell>
          <cell r="P2336">
            <v>0</v>
          </cell>
          <cell r="Q2336">
            <v>1500</v>
          </cell>
          <cell r="R2336">
            <v>1500</v>
          </cell>
          <cell r="S2336">
            <v>196.56</v>
          </cell>
          <cell r="V2336">
            <v>696.56</v>
          </cell>
          <cell r="Y2336">
            <v>-803.44</v>
          </cell>
          <cell r="AC2336" t="str">
            <v>C30017No</v>
          </cell>
          <cell r="AG2336">
            <v>0</v>
          </cell>
          <cell r="AH2336">
            <v>0</v>
          </cell>
        </row>
        <row r="2337">
          <cell r="C2337" t="str">
            <v>C30017</v>
          </cell>
          <cell r="G2337">
            <v>1400.67</v>
          </cell>
          <cell r="I2337">
            <v>6800</v>
          </cell>
          <cell r="J2337">
            <v>1367.38</v>
          </cell>
          <cell r="M2337">
            <v>1800</v>
          </cell>
          <cell r="N2337">
            <v>1800</v>
          </cell>
          <cell r="O2337">
            <v>2425.62</v>
          </cell>
          <cell r="P2337">
            <v>0</v>
          </cell>
          <cell r="Q2337">
            <v>1800</v>
          </cell>
          <cell r="R2337">
            <v>1800</v>
          </cell>
          <cell r="S2337">
            <v>984.6</v>
          </cell>
          <cell r="V2337">
            <v>2385.2399999999998</v>
          </cell>
          <cell r="Y2337">
            <v>585.23999999999978</v>
          </cell>
          <cell r="AC2337" t="str">
            <v>C30017No</v>
          </cell>
          <cell r="AG2337">
            <v>0</v>
          </cell>
          <cell r="AH2337">
            <v>0</v>
          </cell>
        </row>
        <row r="2338">
          <cell r="C2338" t="str">
            <v>C30017</v>
          </cell>
          <cell r="G2338">
            <v>2793.49</v>
          </cell>
          <cell r="I2338">
            <v>2000</v>
          </cell>
          <cell r="J2338">
            <v>2265.52</v>
          </cell>
          <cell r="M2338">
            <v>2000</v>
          </cell>
          <cell r="N2338">
            <v>2000</v>
          </cell>
          <cell r="O2338">
            <v>1887.11</v>
          </cell>
          <cell r="P2338">
            <v>0</v>
          </cell>
          <cell r="Q2338">
            <v>2000</v>
          </cell>
          <cell r="R2338">
            <v>2000</v>
          </cell>
          <cell r="S2338">
            <v>736.3900000000001</v>
          </cell>
          <cell r="V2338">
            <v>1903.42</v>
          </cell>
          <cell r="Y2338">
            <v>-96.579999999999927</v>
          </cell>
          <cell r="AC2338" t="str">
            <v>C30017No</v>
          </cell>
          <cell r="AG2338">
            <v>0</v>
          </cell>
          <cell r="AH2338">
            <v>0</v>
          </cell>
        </row>
        <row r="2339">
          <cell r="C2339" t="str">
            <v>C30017</v>
          </cell>
          <cell r="G2339">
            <v>753.52</v>
          </cell>
          <cell r="I2339">
            <v>0</v>
          </cell>
          <cell r="J2339">
            <v>822.24</v>
          </cell>
          <cell r="M2339">
            <v>0</v>
          </cell>
          <cell r="N2339">
            <v>0</v>
          </cell>
          <cell r="O2339">
            <v>615.9799999999999</v>
          </cell>
          <cell r="P2339">
            <v>0</v>
          </cell>
          <cell r="Q2339">
            <v>0</v>
          </cell>
          <cell r="R2339">
            <v>0</v>
          </cell>
          <cell r="S2339">
            <v>295.5</v>
          </cell>
          <cell r="V2339">
            <v>594.59</v>
          </cell>
          <cell r="Y2339">
            <v>594.59</v>
          </cell>
          <cell r="AC2339" t="str">
            <v>C30017No</v>
          </cell>
          <cell r="AG2339">
            <v>0</v>
          </cell>
          <cell r="AH2339">
            <v>0</v>
          </cell>
        </row>
        <row r="2340">
          <cell r="C2340" t="str">
            <v>C30017</v>
          </cell>
          <cell r="G2340">
            <v>0</v>
          </cell>
          <cell r="I2340">
            <v>0</v>
          </cell>
          <cell r="J2340">
            <v>65</v>
          </cell>
          <cell r="M2340">
            <v>0</v>
          </cell>
          <cell r="N2340">
            <v>0</v>
          </cell>
          <cell r="O2340">
            <v>0</v>
          </cell>
          <cell r="P2340">
            <v>0</v>
          </cell>
          <cell r="Q2340">
            <v>0</v>
          </cell>
          <cell r="R2340">
            <v>0</v>
          </cell>
          <cell r="S2340">
            <v>0</v>
          </cell>
          <cell r="V2340">
            <v>0</v>
          </cell>
          <cell r="Y2340">
            <v>0</v>
          </cell>
          <cell r="AC2340" t="str">
            <v>C30017No</v>
          </cell>
          <cell r="AG2340">
            <v>0</v>
          </cell>
          <cell r="AH2340">
            <v>0</v>
          </cell>
        </row>
        <row r="2341">
          <cell r="C2341" t="str">
            <v>C30017</v>
          </cell>
          <cell r="G2341">
            <v>0</v>
          </cell>
          <cell r="I2341">
            <v>0</v>
          </cell>
          <cell r="J2341">
            <v>7.8</v>
          </cell>
          <cell r="M2341">
            <v>0</v>
          </cell>
          <cell r="N2341">
            <v>0</v>
          </cell>
          <cell r="O2341">
            <v>0</v>
          </cell>
          <cell r="P2341">
            <v>0</v>
          </cell>
          <cell r="Q2341">
            <v>0</v>
          </cell>
          <cell r="R2341">
            <v>0</v>
          </cell>
          <cell r="S2341">
            <v>0</v>
          </cell>
          <cell r="V2341">
            <v>0</v>
          </cell>
          <cell r="Y2341">
            <v>0</v>
          </cell>
          <cell r="AC2341" t="str">
            <v>C30017No</v>
          </cell>
          <cell r="AG2341">
            <v>0</v>
          </cell>
          <cell r="AH2341">
            <v>0</v>
          </cell>
        </row>
        <row r="2342">
          <cell r="C2342" t="str">
            <v>C30017</v>
          </cell>
          <cell r="G2342">
            <v>15613</v>
          </cell>
          <cell r="I2342">
            <v>0</v>
          </cell>
          <cell r="J2342">
            <v>10691.53</v>
          </cell>
          <cell r="M2342">
            <v>0</v>
          </cell>
          <cell r="N2342">
            <v>0</v>
          </cell>
          <cell r="O2342">
            <v>0</v>
          </cell>
          <cell r="P2342">
            <v>0</v>
          </cell>
          <cell r="Q2342">
            <v>0</v>
          </cell>
          <cell r="R2342">
            <v>0</v>
          </cell>
          <cell r="S2342">
            <v>0</v>
          </cell>
          <cell r="V2342">
            <v>0</v>
          </cell>
          <cell r="Y2342">
            <v>0</v>
          </cell>
          <cell r="AC2342" t="str">
            <v>C30017Yes</v>
          </cell>
          <cell r="AG2342">
            <v>0</v>
          </cell>
          <cell r="AH2342">
            <v>0</v>
          </cell>
        </row>
        <row r="2343">
          <cell r="C2343" t="str">
            <v>C30017</v>
          </cell>
          <cell r="G2343">
            <v>0</v>
          </cell>
          <cell r="I2343">
            <v>1000</v>
          </cell>
          <cell r="J2343">
            <v>0</v>
          </cell>
          <cell r="M2343">
            <v>0</v>
          </cell>
          <cell r="N2343">
            <v>0</v>
          </cell>
          <cell r="O2343">
            <v>0</v>
          </cell>
          <cell r="P2343">
            <v>0</v>
          </cell>
          <cell r="Q2343">
            <v>0</v>
          </cell>
          <cell r="R2343">
            <v>0</v>
          </cell>
          <cell r="S2343">
            <v>0</v>
          </cell>
          <cell r="V2343">
            <v>0</v>
          </cell>
          <cell r="Y2343">
            <v>0</v>
          </cell>
          <cell r="AC2343" t="str">
            <v>C30017No</v>
          </cell>
          <cell r="AG2343">
            <v>0</v>
          </cell>
          <cell r="AH2343">
            <v>0</v>
          </cell>
        </row>
        <row r="2344">
          <cell r="C2344" t="str">
            <v>C30017</v>
          </cell>
          <cell r="G2344">
            <v>3182.4</v>
          </cell>
          <cell r="I2344">
            <v>0</v>
          </cell>
          <cell r="J2344">
            <v>12768.6</v>
          </cell>
          <cell r="M2344">
            <v>0</v>
          </cell>
          <cell r="N2344">
            <v>0</v>
          </cell>
          <cell r="O2344">
            <v>8791.35</v>
          </cell>
          <cell r="P2344">
            <v>0</v>
          </cell>
          <cell r="Q2344">
            <v>0</v>
          </cell>
          <cell r="R2344">
            <v>0</v>
          </cell>
          <cell r="S2344">
            <v>4225.13</v>
          </cell>
          <cell r="V2344">
            <v>10125.130000000001</v>
          </cell>
          <cell r="Y2344">
            <v>10125.130000000001</v>
          </cell>
          <cell r="AC2344" t="str">
            <v>C30017No</v>
          </cell>
          <cell r="AG2344">
            <v>0</v>
          </cell>
          <cell r="AH2344">
            <v>0</v>
          </cell>
        </row>
        <row r="2345">
          <cell r="C2345" t="str">
            <v>C30017</v>
          </cell>
          <cell r="G2345">
            <v>500</v>
          </cell>
          <cell r="I2345">
            <v>0</v>
          </cell>
          <cell r="J2345">
            <v>0</v>
          </cell>
          <cell r="M2345">
            <v>0</v>
          </cell>
          <cell r="N2345">
            <v>0</v>
          </cell>
          <cell r="O2345">
            <v>0</v>
          </cell>
          <cell r="P2345">
            <v>0</v>
          </cell>
          <cell r="Q2345">
            <v>0</v>
          </cell>
          <cell r="R2345">
            <v>0</v>
          </cell>
          <cell r="S2345">
            <v>0</v>
          </cell>
          <cell r="V2345">
            <v>0</v>
          </cell>
          <cell r="Y2345">
            <v>0</v>
          </cell>
          <cell r="AC2345" t="str">
            <v>C30017Yes</v>
          </cell>
          <cell r="AG2345">
            <v>0</v>
          </cell>
          <cell r="AH2345">
            <v>0</v>
          </cell>
        </row>
        <row r="2346">
          <cell r="C2346" t="str">
            <v>C30017</v>
          </cell>
          <cell r="G2346">
            <v>0</v>
          </cell>
          <cell r="I2346">
            <v>0</v>
          </cell>
          <cell r="J2346">
            <v>0</v>
          </cell>
          <cell r="M2346">
            <v>0</v>
          </cell>
          <cell r="N2346">
            <v>0</v>
          </cell>
          <cell r="O2346">
            <v>0</v>
          </cell>
          <cell r="P2346">
            <v>0</v>
          </cell>
          <cell r="Q2346">
            <v>0</v>
          </cell>
          <cell r="R2346">
            <v>0</v>
          </cell>
          <cell r="S2346">
            <v>0</v>
          </cell>
          <cell r="V2346">
            <v>0</v>
          </cell>
          <cell r="Y2346">
            <v>0</v>
          </cell>
          <cell r="AC2346" t="str">
            <v>C30017Yes</v>
          </cell>
          <cell r="AG2346">
            <v>0</v>
          </cell>
          <cell r="AH2346">
            <v>0</v>
          </cell>
        </row>
        <row r="2347">
          <cell r="C2347" t="str">
            <v>C30017</v>
          </cell>
          <cell r="G2347">
            <v>-147402.72</v>
          </cell>
          <cell r="I2347">
            <v>0</v>
          </cell>
          <cell r="J2347">
            <v>-13986</v>
          </cell>
          <cell r="M2347">
            <v>0</v>
          </cell>
          <cell r="N2347">
            <v>0</v>
          </cell>
          <cell r="O2347">
            <v>0</v>
          </cell>
          <cell r="P2347">
            <v>0</v>
          </cell>
          <cell r="Q2347">
            <v>0</v>
          </cell>
          <cell r="R2347">
            <v>0</v>
          </cell>
          <cell r="S2347">
            <v>0</v>
          </cell>
          <cell r="V2347">
            <v>0</v>
          </cell>
          <cell r="Y2347">
            <v>0</v>
          </cell>
          <cell r="AC2347" t="str">
            <v>C30017No</v>
          </cell>
          <cell r="AG2347">
            <v>0</v>
          </cell>
          <cell r="AH2347">
            <v>0</v>
          </cell>
        </row>
        <row r="2348">
          <cell r="C2348" t="str">
            <v>C30017</v>
          </cell>
          <cell r="G2348">
            <v>7.999999999992724E-2</v>
          </cell>
          <cell r="I2348">
            <v>0</v>
          </cell>
          <cell r="J2348">
            <v>-14686.369999999999</v>
          </cell>
          <cell r="M2348">
            <v>0</v>
          </cell>
          <cell r="N2348">
            <v>0</v>
          </cell>
          <cell r="O2348">
            <v>-45094.39</v>
          </cell>
          <cell r="P2348">
            <v>0</v>
          </cell>
          <cell r="Q2348">
            <v>0</v>
          </cell>
          <cell r="R2348">
            <v>0</v>
          </cell>
          <cell r="S2348">
            <v>-27826.899999999998</v>
          </cell>
          <cell r="V2348">
            <v>-24388</v>
          </cell>
          <cell r="Y2348">
            <v>-24388</v>
          </cell>
          <cell r="AC2348" t="str">
            <v>C30017No</v>
          </cell>
          <cell r="AG2348">
            <v>0</v>
          </cell>
          <cell r="AH2348">
            <v>0</v>
          </cell>
        </row>
        <row r="2349">
          <cell r="C2349" t="str">
            <v>C30017</v>
          </cell>
          <cell r="G2349">
            <v>0</v>
          </cell>
          <cell r="I2349">
            <v>0</v>
          </cell>
          <cell r="J2349">
            <v>-3780</v>
          </cell>
          <cell r="M2349">
            <v>0</v>
          </cell>
          <cell r="N2349">
            <v>0</v>
          </cell>
          <cell r="O2349">
            <v>0</v>
          </cell>
          <cell r="P2349">
            <v>0</v>
          </cell>
          <cell r="Q2349">
            <v>0</v>
          </cell>
          <cell r="R2349">
            <v>0</v>
          </cell>
          <cell r="S2349">
            <v>-300</v>
          </cell>
          <cell r="V2349">
            <v>-300</v>
          </cell>
          <cell r="Y2349">
            <v>-300</v>
          </cell>
          <cell r="AC2349" t="str">
            <v>C30017No</v>
          </cell>
          <cell r="AG2349">
            <v>0</v>
          </cell>
          <cell r="AH2349">
            <v>0</v>
          </cell>
        </row>
        <row r="2350">
          <cell r="C2350" t="str">
            <v>C30017</v>
          </cell>
          <cell r="G2350">
            <v>0</v>
          </cell>
          <cell r="I2350">
            <v>0</v>
          </cell>
          <cell r="J2350">
            <v>-1059</v>
          </cell>
          <cell r="M2350">
            <v>0</v>
          </cell>
          <cell r="N2350">
            <v>0</v>
          </cell>
          <cell r="O2350">
            <v>-7671.76</v>
          </cell>
          <cell r="P2350">
            <v>0</v>
          </cell>
          <cell r="Q2350">
            <v>0</v>
          </cell>
          <cell r="R2350">
            <v>0</v>
          </cell>
          <cell r="S2350">
            <v>-868</v>
          </cell>
          <cell r="V2350">
            <v>-868</v>
          </cell>
          <cell r="Y2350">
            <v>-868</v>
          </cell>
          <cell r="AC2350" t="str">
            <v>C30017No</v>
          </cell>
          <cell r="AG2350">
            <v>0</v>
          </cell>
          <cell r="AH2350">
            <v>0</v>
          </cell>
        </row>
        <row r="2351">
          <cell r="C2351">
            <v>0</v>
          </cell>
          <cell r="G2351">
            <v>0.44999999999527063</v>
          </cell>
          <cell r="I2351">
            <v>272316</v>
          </cell>
          <cell r="J2351">
            <v>331698.16000000009</v>
          </cell>
          <cell r="M2351">
            <v>433600</v>
          </cell>
          <cell r="N2351">
            <v>347800</v>
          </cell>
          <cell r="O2351">
            <v>383554.23999999987</v>
          </cell>
          <cell r="P2351">
            <v>0</v>
          </cell>
          <cell r="Q2351">
            <v>353800</v>
          </cell>
          <cell r="R2351">
            <v>0</v>
          </cell>
          <cell r="S2351">
            <v>169687.40000000005</v>
          </cell>
          <cell r="V2351">
            <v>363789.54560000001</v>
          </cell>
          <cell r="Y2351">
            <v>-1058.04</v>
          </cell>
          <cell r="AC2351" t="str">
            <v/>
          </cell>
          <cell r="AG2351">
            <v>0</v>
          </cell>
          <cell r="AH2351">
            <v>0</v>
          </cell>
        </row>
        <row r="2352">
          <cell r="C2352" t="str">
            <v>C30018</v>
          </cell>
          <cell r="G2352">
            <v>101171.51</v>
          </cell>
          <cell r="I2352">
            <v>195086</v>
          </cell>
          <cell r="J2352">
            <v>247285.53</v>
          </cell>
          <cell r="M2352">
            <v>285500</v>
          </cell>
          <cell r="N2352">
            <v>260100</v>
          </cell>
          <cell r="O2352">
            <v>255354.89</v>
          </cell>
          <cell r="P2352">
            <v>0</v>
          </cell>
          <cell r="Q2352">
            <v>260100</v>
          </cell>
          <cell r="R2352">
            <v>240900</v>
          </cell>
          <cell r="S2352">
            <v>79917.58</v>
          </cell>
          <cell r="V2352">
            <v>171888.4963</v>
          </cell>
          <cell r="Y2352">
            <v>-91911.503700000001</v>
          </cell>
          <cell r="AC2352" t="str">
            <v>C30018No</v>
          </cell>
          <cell r="AG2352">
            <v>0</v>
          </cell>
          <cell r="AH2352">
            <v>0</v>
          </cell>
        </row>
        <row r="2353">
          <cell r="C2353" t="str">
            <v>C30018</v>
          </cell>
          <cell r="G2353">
            <v>0</v>
          </cell>
          <cell r="I2353">
            <v>0</v>
          </cell>
          <cell r="J2353">
            <v>0</v>
          </cell>
          <cell r="M2353">
            <v>0</v>
          </cell>
          <cell r="N2353">
            <v>0</v>
          </cell>
          <cell r="O2353">
            <v>0</v>
          </cell>
          <cell r="P2353">
            <v>0</v>
          </cell>
          <cell r="Q2353">
            <v>0</v>
          </cell>
          <cell r="R2353">
            <v>0</v>
          </cell>
          <cell r="S2353">
            <v>47.91</v>
          </cell>
          <cell r="V2353">
            <v>0</v>
          </cell>
          <cell r="Y2353">
            <v>0</v>
          </cell>
          <cell r="AC2353" t="str">
            <v>C30018No</v>
          </cell>
          <cell r="AG2353">
            <v>0</v>
          </cell>
          <cell r="AH2353">
            <v>0</v>
          </cell>
        </row>
        <row r="2354">
          <cell r="C2354" t="str">
            <v>C30018</v>
          </cell>
          <cell r="G2354">
            <v>6831.4</v>
          </cell>
          <cell r="I2354">
            <v>0</v>
          </cell>
          <cell r="J2354">
            <v>0</v>
          </cell>
          <cell r="M2354">
            <v>0</v>
          </cell>
          <cell r="N2354">
            <v>0</v>
          </cell>
          <cell r="O2354">
            <v>0</v>
          </cell>
          <cell r="P2354">
            <v>0</v>
          </cell>
          <cell r="Q2354">
            <v>0</v>
          </cell>
          <cell r="R2354">
            <v>0</v>
          </cell>
          <cell r="S2354">
            <v>0</v>
          </cell>
          <cell r="V2354">
            <v>0</v>
          </cell>
          <cell r="Y2354">
            <v>0</v>
          </cell>
          <cell r="AC2354" t="str">
            <v>C30018No</v>
          </cell>
          <cell r="AG2354">
            <v>0</v>
          </cell>
          <cell r="AH2354">
            <v>0</v>
          </cell>
        </row>
        <row r="2355">
          <cell r="C2355" t="str">
            <v>C30018</v>
          </cell>
          <cell r="G2355">
            <v>998</v>
          </cell>
          <cell r="I2355">
            <v>0</v>
          </cell>
          <cell r="J2355">
            <v>0</v>
          </cell>
          <cell r="M2355">
            <v>0</v>
          </cell>
          <cell r="N2355">
            <v>0</v>
          </cell>
          <cell r="O2355">
            <v>0</v>
          </cell>
          <cell r="P2355">
            <v>0</v>
          </cell>
          <cell r="Q2355">
            <v>0</v>
          </cell>
          <cell r="R2355">
            <v>0</v>
          </cell>
          <cell r="S2355">
            <v>0</v>
          </cell>
          <cell r="V2355">
            <v>0</v>
          </cell>
          <cell r="Y2355">
            <v>0</v>
          </cell>
          <cell r="AC2355" t="str">
            <v>C30018No</v>
          </cell>
          <cell r="AG2355">
            <v>0</v>
          </cell>
          <cell r="AH2355">
            <v>0</v>
          </cell>
        </row>
        <row r="2356">
          <cell r="C2356" t="str">
            <v>C30018</v>
          </cell>
          <cell r="G2356">
            <v>12196.99</v>
          </cell>
          <cell r="I2356">
            <v>0</v>
          </cell>
          <cell r="J2356">
            <v>0</v>
          </cell>
          <cell r="M2356">
            <v>0</v>
          </cell>
          <cell r="N2356">
            <v>0</v>
          </cell>
          <cell r="O2356">
            <v>0</v>
          </cell>
          <cell r="P2356">
            <v>0</v>
          </cell>
          <cell r="Q2356">
            <v>0</v>
          </cell>
          <cell r="R2356">
            <v>0</v>
          </cell>
          <cell r="S2356">
            <v>0</v>
          </cell>
          <cell r="V2356">
            <v>0</v>
          </cell>
          <cell r="Y2356">
            <v>0</v>
          </cell>
          <cell r="AC2356" t="str">
            <v>C30018No</v>
          </cell>
          <cell r="AG2356">
            <v>0</v>
          </cell>
          <cell r="AH2356">
            <v>0</v>
          </cell>
        </row>
        <row r="2357">
          <cell r="C2357" t="str">
            <v>C30018</v>
          </cell>
          <cell r="G2357">
            <v>0</v>
          </cell>
          <cell r="I2357">
            <v>0</v>
          </cell>
          <cell r="J2357">
            <v>21.23</v>
          </cell>
          <cell r="M2357">
            <v>0</v>
          </cell>
          <cell r="N2357">
            <v>0</v>
          </cell>
          <cell r="O2357">
            <v>0</v>
          </cell>
          <cell r="P2357">
            <v>0</v>
          </cell>
          <cell r="Q2357">
            <v>0</v>
          </cell>
          <cell r="R2357">
            <v>0</v>
          </cell>
          <cell r="S2357">
            <v>0</v>
          </cell>
          <cell r="V2357">
            <v>0</v>
          </cell>
          <cell r="Y2357">
            <v>0</v>
          </cell>
          <cell r="AC2357" t="str">
            <v>C30018No</v>
          </cell>
          <cell r="AG2357">
            <v>0</v>
          </cell>
          <cell r="AH2357">
            <v>0</v>
          </cell>
        </row>
        <row r="2358">
          <cell r="C2358" t="str">
            <v>C30018</v>
          </cell>
          <cell r="G2358">
            <v>0</v>
          </cell>
          <cell r="I2358">
            <v>0</v>
          </cell>
          <cell r="J2358">
            <v>0</v>
          </cell>
          <cell r="M2358">
            <v>0</v>
          </cell>
          <cell r="N2358">
            <v>0</v>
          </cell>
          <cell r="O2358">
            <v>5604</v>
          </cell>
          <cell r="P2358">
            <v>0</v>
          </cell>
          <cell r="Q2358">
            <v>0</v>
          </cell>
          <cell r="R2358">
            <v>0</v>
          </cell>
          <cell r="S2358">
            <v>0</v>
          </cell>
          <cell r="V2358">
            <v>0</v>
          </cell>
          <cell r="Y2358">
            <v>0</v>
          </cell>
          <cell r="AC2358" t="str">
            <v>C30018No</v>
          </cell>
          <cell r="AG2358">
            <v>0</v>
          </cell>
          <cell r="AH2358">
            <v>0</v>
          </cell>
        </row>
        <row r="2359">
          <cell r="C2359" t="str">
            <v>C30018</v>
          </cell>
          <cell r="G2359">
            <v>0</v>
          </cell>
          <cell r="I2359">
            <v>0</v>
          </cell>
          <cell r="J2359">
            <v>70</v>
          </cell>
          <cell r="M2359">
            <v>0</v>
          </cell>
          <cell r="N2359">
            <v>0</v>
          </cell>
          <cell r="O2359">
            <v>468</v>
          </cell>
          <cell r="P2359">
            <v>0</v>
          </cell>
          <cell r="Q2359">
            <v>0</v>
          </cell>
          <cell r="R2359">
            <v>0</v>
          </cell>
          <cell r="S2359">
            <v>170</v>
          </cell>
          <cell r="V2359">
            <v>485</v>
          </cell>
          <cell r="Y2359">
            <v>485</v>
          </cell>
          <cell r="AC2359" t="str">
            <v>C30018No</v>
          </cell>
          <cell r="AG2359">
            <v>0</v>
          </cell>
          <cell r="AH2359">
            <v>0</v>
          </cell>
        </row>
        <row r="2360">
          <cell r="C2360" t="str">
            <v>C30018</v>
          </cell>
          <cell r="G2360">
            <v>410</v>
          </cell>
          <cell r="I2360">
            <v>0</v>
          </cell>
          <cell r="J2360">
            <v>180</v>
          </cell>
          <cell r="M2360">
            <v>0</v>
          </cell>
          <cell r="N2360">
            <v>0</v>
          </cell>
          <cell r="O2360">
            <v>175</v>
          </cell>
          <cell r="P2360">
            <v>0</v>
          </cell>
          <cell r="Q2360">
            <v>0</v>
          </cell>
          <cell r="R2360">
            <v>0</v>
          </cell>
          <cell r="S2360">
            <v>55</v>
          </cell>
          <cell r="V2360">
            <v>155</v>
          </cell>
          <cell r="Y2360">
            <v>155</v>
          </cell>
          <cell r="AC2360" t="str">
            <v>C30018No</v>
          </cell>
          <cell r="AG2360">
            <v>0</v>
          </cell>
          <cell r="AH2360">
            <v>0</v>
          </cell>
        </row>
        <row r="2361">
          <cell r="C2361" t="str">
            <v>C30018</v>
          </cell>
          <cell r="G2361">
            <v>6685.1</v>
          </cell>
          <cell r="I2361">
            <v>3940</v>
          </cell>
          <cell r="J2361">
            <v>3133.74</v>
          </cell>
          <cell r="M2361">
            <v>4500</v>
          </cell>
          <cell r="N2361">
            <v>0</v>
          </cell>
          <cell r="O2361">
            <v>12730.16</v>
          </cell>
          <cell r="P2361">
            <v>0</v>
          </cell>
          <cell r="Q2361">
            <v>0</v>
          </cell>
          <cell r="R2361">
            <v>0</v>
          </cell>
          <cell r="S2361">
            <v>736.39999999999964</v>
          </cell>
          <cell r="V2361">
            <v>0</v>
          </cell>
          <cell r="Y2361">
            <v>0</v>
          </cell>
          <cell r="AC2361" t="str">
            <v>C30018No</v>
          </cell>
          <cell r="AG2361">
            <v>0</v>
          </cell>
          <cell r="AH2361">
            <v>0</v>
          </cell>
        </row>
        <row r="2362">
          <cell r="C2362" t="str">
            <v>C30018</v>
          </cell>
          <cell r="G2362">
            <v>0</v>
          </cell>
          <cell r="I2362">
            <v>0</v>
          </cell>
          <cell r="J2362">
            <v>300.01</v>
          </cell>
          <cell r="M2362">
            <v>0</v>
          </cell>
          <cell r="N2362">
            <v>0</v>
          </cell>
          <cell r="O2362">
            <v>0</v>
          </cell>
          <cell r="P2362">
            <v>0</v>
          </cell>
          <cell r="Q2362">
            <v>0</v>
          </cell>
          <cell r="R2362">
            <v>0</v>
          </cell>
          <cell r="S2362">
            <v>0</v>
          </cell>
          <cell r="V2362">
            <v>0</v>
          </cell>
          <cell r="Y2362">
            <v>0</v>
          </cell>
          <cell r="AC2362" t="str">
            <v>C30018No</v>
          </cell>
          <cell r="AG2362">
            <v>0</v>
          </cell>
          <cell r="AH2362">
            <v>0</v>
          </cell>
        </row>
        <row r="2363">
          <cell r="C2363" t="str">
            <v>C30018</v>
          </cell>
          <cell r="G2363">
            <v>2032.29</v>
          </cell>
          <cell r="I2363">
            <v>2500</v>
          </cell>
          <cell r="J2363">
            <v>1991.29</v>
          </cell>
          <cell r="M2363">
            <v>2500</v>
          </cell>
          <cell r="N2363">
            <v>2500</v>
          </cell>
          <cell r="O2363">
            <v>2265.6</v>
          </cell>
          <cell r="P2363">
            <v>0</v>
          </cell>
          <cell r="Q2363">
            <v>2500</v>
          </cell>
          <cell r="R2363">
            <v>2500</v>
          </cell>
          <cell r="S2363">
            <v>1026.75</v>
          </cell>
          <cell r="V2363">
            <v>2265.06</v>
          </cell>
          <cell r="Y2363">
            <v>-234.94000000000005</v>
          </cell>
          <cell r="AC2363" t="str">
            <v>C30018No</v>
          </cell>
          <cell r="AG2363">
            <v>0</v>
          </cell>
          <cell r="AH2363">
            <v>0</v>
          </cell>
        </row>
        <row r="2364">
          <cell r="C2364" t="str">
            <v>C30018</v>
          </cell>
          <cell r="G2364">
            <v>3271.93</v>
          </cell>
          <cell r="I2364">
            <v>2000</v>
          </cell>
          <cell r="J2364">
            <v>1428.6</v>
          </cell>
          <cell r="M2364">
            <v>2000</v>
          </cell>
          <cell r="N2364">
            <v>2000</v>
          </cell>
          <cell r="O2364">
            <v>1568.93</v>
          </cell>
          <cell r="P2364">
            <v>0</v>
          </cell>
          <cell r="Q2364">
            <v>2000</v>
          </cell>
          <cell r="R2364">
            <v>2000</v>
          </cell>
          <cell r="S2364">
            <v>1969.4499999999998</v>
          </cell>
          <cell r="V2364">
            <v>3355.91</v>
          </cell>
          <cell r="Y2364">
            <v>1355.9099999999999</v>
          </cell>
          <cell r="AC2364" t="str">
            <v>C30018No</v>
          </cell>
          <cell r="AG2364">
            <v>0</v>
          </cell>
          <cell r="AH2364">
            <v>0</v>
          </cell>
        </row>
        <row r="2365">
          <cell r="C2365" t="str">
            <v>C30018</v>
          </cell>
          <cell r="G2365">
            <v>17913.2</v>
          </cell>
          <cell r="I2365">
            <v>10500</v>
          </cell>
          <cell r="J2365">
            <v>8944.2699999999986</v>
          </cell>
          <cell r="M2365">
            <v>22000</v>
          </cell>
          <cell r="N2365">
            <v>22000</v>
          </cell>
          <cell r="O2365">
            <v>21987.08</v>
          </cell>
          <cell r="P2365">
            <v>0</v>
          </cell>
          <cell r="Q2365">
            <v>22000</v>
          </cell>
          <cell r="R2365">
            <v>22000</v>
          </cell>
          <cell r="S2365">
            <v>0</v>
          </cell>
          <cell r="V2365">
            <v>0</v>
          </cell>
          <cell r="Y2365">
            <v>-22000</v>
          </cell>
          <cell r="AC2365" t="str">
            <v>C30018No</v>
          </cell>
          <cell r="AG2365">
            <v>0</v>
          </cell>
          <cell r="AH2365">
            <v>0</v>
          </cell>
        </row>
        <row r="2366">
          <cell r="C2366" t="str">
            <v>C30018</v>
          </cell>
          <cell r="G2366">
            <v>1599.32</v>
          </cell>
          <cell r="I2366">
            <v>500</v>
          </cell>
          <cell r="J2366">
            <v>741.88</v>
          </cell>
          <cell r="M2366">
            <v>500</v>
          </cell>
          <cell r="N2366">
            <v>500</v>
          </cell>
          <cell r="O2366">
            <v>0</v>
          </cell>
          <cell r="P2366">
            <v>0</v>
          </cell>
          <cell r="Q2366">
            <v>500</v>
          </cell>
          <cell r="R2366">
            <v>500</v>
          </cell>
          <cell r="S2366">
            <v>0</v>
          </cell>
          <cell r="V2366">
            <v>0</v>
          </cell>
          <cell r="Y2366">
            <v>-500</v>
          </cell>
          <cell r="AC2366" t="str">
            <v>C30018No</v>
          </cell>
          <cell r="AG2366">
            <v>0</v>
          </cell>
          <cell r="AH2366">
            <v>0</v>
          </cell>
        </row>
        <row r="2367">
          <cell r="C2367" t="str">
            <v>C30018</v>
          </cell>
          <cell r="G2367">
            <v>2521.6999999999998</v>
          </cell>
          <cell r="I2367">
            <v>5000</v>
          </cell>
          <cell r="J2367">
            <v>3091.1</v>
          </cell>
          <cell r="M2367">
            <v>5000</v>
          </cell>
          <cell r="N2367">
            <v>5000</v>
          </cell>
          <cell r="O2367">
            <v>968.44</v>
          </cell>
          <cell r="P2367">
            <v>0</v>
          </cell>
          <cell r="Q2367">
            <v>5000</v>
          </cell>
          <cell r="R2367">
            <v>5000</v>
          </cell>
          <cell r="S2367">
            <v>3034.35</v>
          </cell>
          <cell r="V2367">
            <v>5034.3500000000004</v>
          </cell>
          <cell r="Y2367">
            <v>34.350000000000364</v>
          </cell>
          <cell r="AC2367" t="str">
            <v>C30018No</v>
          </cell>
          <cell r="AG2367">
            <v>0</v>
          </cell>
          <cell r="AH2367">
            <v>0</v>
          </cell>
        </row>
        <row r="2368">
          <cell r="C2368" t="str">
            <v>C30018</v>
          </cell>
          <cell r="G2368">
            <v>0</v>
          </cell>
          <cell r="I2368">
            <v>0</v>
          </cell>
          <cell r="J2368">
            <v>0</v>
          </cell>
          <cell r="M2368">
            <v>0</v>
          </cell>
          <cell r="N2368">
            <v>0</v>
          </cell>
          <cell r="O2368">
            <v>285</v>
          </cell>
          <cell r="P2368">
            <v>0</v>
          </cell>
          <cell r="Q2368">
            <v>0</v>
          </cell>
          <cell r="R2368">
            <v>0</v>
          </cell>
          <cell r="S2368">
            <v>475</v>
          </cell>
          <cell r="V2368">
            <v>880</v>
          </cell>
          <cell r="Y2368">
            <v>880</v>
          </cell>
          <cell r="AC2368" t="str">
            <v>C30018No</v>
          </cell>
          <cell r="AG2368">
            <v>0</v>
          </cell>
          <cell r="AH2368">
            <v>0</v>
          </cell>
        </row>
        <row r="2369">
          <cell r="C2369" t="str">
            <v>C30018</v>
          </cell>
          <cell r="G2369">
            <v>345.45</v>
          </cell>
          <cell r="I2369">
            <v>560</v>
          </cell>
          <cell r="J2369">
            <v>0</v>
          </cell>
          <cell r="M2369">
            <v>600</v>
          </cell>
          <cell r="N2369">
            <v>600</v>
          </cell>
          <cell r="O2369">
            <v>0</v>
          </cell>
          <cell r="P2369">
            <v>0</v>
          </cell>
          <cell r="Q2369">
            <v>600</v>
          </cell>
          <cell r="R2369">
            <v>600</v>
          </cell>
          <cell r="S2369">
            <v>0</v>
          </cell>
          <cell r="V2369">
            <v>0</v>
          </cell>
          <cell r="Y2369">
            <v>-600</v>
          </cell>
          <cell r="AC2369" t="str">
            <v>C30018No</v>
          </cell>
          <cell r="AG2369">
            <v>0</v>
          </cell>
          <cell r="AH2369">
            <v>0</v>
          </cell>
        </row>
        <row r="2370">
          <cell r="C2370" t="str">
            <v>C30018</v>
          </cell>
          <cell r="G2370">
            <v>0</v>
          </cell>
          <cell r="I2370">
            <v>0</v>
          </cell>
          <cell r="J2370">
            <v>0</v>
          </cell>
          <cell r="M2370">
            <v>0</v>
          </cell>
          <cell r="N2370">
            <v>0</v>
          </cell>
          <cell r="O2370">
            <v>200</v>
          </cell>
          <cell r="P2370">
            <v>0</v>
          </cell>
          <cell r="Q2370">
            <v>0</v>
          </cell>
          <cell r="R2370">
            <v>0</v>
          </cell>
          <cell r="S2370">
            <v>0</v>
          </cell>
          <cell r="V2370">
            <v>200</v>
          </cell>
          <cell r="Y2370">
            <v>200</v>
          </cell>
          <cell r="AC2370" t="str">
            <v>C30018No</v>
          </cell>
          <cell r="AG2370">
            <v>0</v>
          </cell>
          <cell r="AH2370">
            <v>0</v>
          </cell>
        </row>
        <row r="2371">
          <cell r="C2371" t="str">
            <v>C30018</v>
          </cell>
          <cell r="G2371">
            <v>0</v>
          </cell>
          <cell r="I2371">
            <v>0</v>
          </cell>
          <cell r="J2371">
            <v>794.78</v>
          </cell>
          <cell r="M2371">
            <v>1000</v>
          </cell>
          <cell r="N2371">
            <v>1000</v>
          </cell>
          <cell r="O2371">
            <v>0</v>
          </cell>
          <cell r="P2371">
            <v>0</v>
          </cell>
          <cell r="Q2371">
            <v>1000</v>
          </cell>
          <cell r="R2371">
            <v>1000</v>
          </cell>
          <cell r="S2371">
            <v>0</v>
          </cell>
          <cell r="V2371">
            <v>0</v>
          </cell>
          <cell r="Y2371">
            <v>-1000</v>
          </cell>
          <cell r="AC2371" t="str">
            <v>C30018No</v>
          </cell>
          <cell r="AG2371">
            <v>0</v>
          </cell>
          <cell r="AH2371">
            <v>0</v>
          </cell>
        </row>
        <row r="2372">
          <cell r="C2372" t="str">
            <v>C30018</v>
          </cell>
          <cell r="G2372">
            <v>11.28</v>
          </cell>
          <cell r="I2372">
            <v>0</v>
          </cell>
          <cell r="J2372">
            <v>473.5</v>
          </cell>
          <cell r="M2372">
            <v>0</v>
          </cell>
          <cell r="N2372">
            <v>0</v>
          </cell>
          <cell r="O2372">
            <v>247.65</v>
          </cell>
          <cell r="P2372">
            <v>0</v>
          </cell>
          <cell r="Q2372">
            <v>0</v>
          </cell>
          <cell r="R2372">
            <v>0</v>
          </cell>
          <cell r="S2372">
            <v>45.3</v>
          </cell>
          <cell r="V2372">
            <v>245.3</v>
          </cell>
          <cell r="Y2372">
            <v>245.3</v>
          </cell>
          <cell r="AC2372" t="str">
            <v>C30018No</v>
          </cell>
          <cell r="AG2372">
            <v>0</v>
          </cell>
          <cell r="AH2372">
            <v>0</v>
          </cell>
        </row>
        <row r="2373">
          <cell r="C2373" t="str">
            <v>C30018</v>
          </cell>
          <cell r="G2373">
            <v>353.07</v>
          </cell>
          <cell r="I2373">
            <v>500</v>
          </cell>
          <cell r="J2373">
            <v>279.23</v>
          </cell>
          <cell r="M2373">
            <v>500</v>
          </cell>
          <cell r="N2373">
            <v>500</v>
          </cell>
          <cell r="O2373">
            <v>581.49</v>
          </cell>
          <cell r="P2373">
            <v>0</v>
          </cell>
          <cell r="Q2373">
            <v>500</v>
          </cell>
          <cell r="R2373">
            <v>500</v>
          </cell>
          <cell r="S2373">
            <v>42.84</v>
          </cell>
          <cell r="V2373">
            <v>542.84</v>
          </cell>
          <cell r="Y2373">
            <v>42.840000000000032</v>
          </cell>
          <cell r="AC2373" t="str">
            <v>C30018No</v>
          </cell>
          <cell r="AG2373">
            <v>0</v>
          </cell>
          <cell r="AH2373">
            <v>0</v>
          </cell>
        </row>
        <row r="2374">
          <cell r="C2374" t="str">
            <v>C30018</v>
          </cell>
          <cell r="G2374">
            <v>3299.78</v>
          </cell>
          <cell r="I2374">
            <v>3000</v>
          </cell>
          <cell r="J2374">
            <v>1840.3600000000001</v>
          </cell>
          <cell r="M2374">
            <v>3000</v>
          </cell>
          <cell r="N2374">
            <v>5000</v>
          </cell>
          <cell r="O2374">
            <v>2715.75</v>
          </cell>
          <cell r="P2374">
            <v>0</v>
          </cell>
          <cell r="Q2374">
            <v>5000</v>
          </cell>
          <cell r="R2374">
            <v>5000</v>
          </cell>
          <cell r="S2374">
            <v>564.89</v>
          </cell>
          <cell r="V2374">
            <v>5000</v>
          </cell>
          <cell r="Y2374">
            <v>0</v>
          </cell>
          <cell r="AC2374" t="str">
            <v>C30018No</v>
          </cell>
          <cell r="AG2374">
            <v>0</v>
          </cell>
          <cell r="AH2374">
            <v>0</v>
          </cell>
        </row>
        <row r="2375">
          <cell r="C2375" t="str">
            <v>C30018</v>
          </cell>
          <cell r="G2375">
            <v>0</v>
          </cell>
          <cell r="I2375">
            <v>0</v>
          </cell>
          <cell r="J2375">
            <v>0</v>
          </cell>
          <cell r="M2375">
            <v>0</v>
          </cell>
          <cell r="N2375">
            <v>0</v>
          </cell>
          <cell r="O2375">
            <v>49.17</v>
          </cell>
          <cell r="P2375">
            <v>0</v>
          </cell>
          <cell r="Q2375">
            <v>0</v>
          </cell>
          <cell r="R2375">
            <v>0</v>
          </cell>
          <cell r="S2375">
            <v>0</v>
          </cell>
          <cell r="V2375">
            <v>0</v>
          </cell>
          <cell r="Y2375">
            <v>0</v>
          </cell>
          <cell r="AC2375" t="str">
            <v>C30018No</v>
          </cell>
          <cell r="AG2375">
            <v>0</v>
          </cell>
          <cell r="AH2375">
            <v>0</v>
          </cell>
        </row>
        <row r="2376">
          <cell r="C2376" t="str">
            <v>C30018</v>
          </cell>
          <cell r="G2376">
            <v>0</v>
          </cell>
          <cell r="I2376">
            <v>0</v>
          </cell>
          <cell r="J2376">
            <v>85.2</v>
          </cell>
          <cell r="M2376">
            <v>0</v>
          </cell>
          <cell r="N2376">
            <v>0</v>
          </cell>
          <cell r="O2376">
            <v>56.16</v>
          </cell>
          <cell r="P2376">
            <v>0</v>
          </cell>
          <cell r="Q2376">
            <v>0</v>
          </cell>
          <cell r="R2376">
            <v>0</v>
          </cell>
          <cell r="S2376">
            <v>25.32</v>
          </cell>
          <cell r="V2376">
            <v>25.32</v>
          </cell>
          <cell r="Y2376">
            <v>25.32</v>
          </cell>
          <cell r="AC2376" t="str">
            <v>C30018No</v>
          </cell>
          <cell r="AG2376">
            <v>0</v>
          </cell>
          <cell r="AH2376">
            <v>0</v>
          </cell>
        </row>
        <row r="2377">
          <cell r="C2377" t="str">
            <v>C30018</v>
          </cell>
          <cell r="G2377">
            <v>0</v>
          </cell>
          <cell r="I2377">
            <v>0</v>
          </cell>
          <cell r="J2377">
            <v>0</v>
          </cell>
          <cell r="M2377">
            <v>0</v>
          </cell>
          <cell r="N2377">
            <v>0</v>
          </cell>
          <cell r="O2377">
            <v>190.26</v>
          </cell>
          <cell r="P2377">
            <v>0</v>
          </cell>
          <cell r="Q2377">
            <v>0</v>
          </cell>
          <cell r="R2377">
            <v>0</v>
          </cell>
          <cell r="S2377">
            <v>0</v>
          </cell>
          <cell r="V2377">
            <v>200</v>
          </cell>
          <cell r="Y2377">
            <v>200</v>
          </cell>
          <cell r="AC2377" t="str">
            <v>C30018No</v>
          </cell>
          <cell r="AG2377">
            <v>0</v>
          </cell>
          <cell r="AH2377">
            <v>0</v>
          </cell>
        </row>
        <row r="2378">
          <cell r="C2378" t="str">
            <v>C30018</v>
          </cell>
          <cell r="G2378">
            <v>0</v>
          </cell>
          <cell r="I2378">
            <v>0</v>
          </cell>
          <cell r="J2378">
            <v>166.11</v>
          </cell>
          <cell r="M2378">
            <v>0</v>
          </cell>
          <cell r="N2378">
            <v>0</v>
          </cell>
          <cell r="O2378">
            <v>372.5</v>
          </cell>
          <cell r="P2378">
            <v>0</v>
          </cell>
          <cell r="Q2378">
            <v>0</v>
          </cell>
          <cell r="R2378">
            <v>0</v>
          </cell>
          <cell r="S2378">
            <v>168.96</v>
          </cell>
          <cell r="V2378">
            <v>368.96000000000004</v>
          </cell>
          <cell r="Y2378">
            <v>368.96000000000004</v>
          </cell>
          <cell r="AC2378" t="str">
            <v>C30018No</v>
          </cell>
          <cell r="AG2378">
            <v>0</v>
          </cell>
          <cell r="AH2378">
            <v>0</v>
          </cell>
        </row>
        <row r="2379">
          <cell r="C2379" t="str">
            <v>C30018</v>
          </cell>
          <cell r="G2379">
            <v>0</v>
          </cell>
          <cell r="I2379">
            <v>0</v>
          </cell>
          <cell r="J2379">
            <v>247.67</v>
          </cell>
          <cell r="M2379">
            <v>0</v>
          </cell>
          <cell r="N2379">
            <v>0</v>
          </cell>
          <cell r="O2379">
            <v>1050.31</v>
          </cell>
          <cell r="P2379">
            <v>0</v>
          </cell>
          <cell r="Q2379">
            <v>0</v>
          </cell>
          <cell r="R2379">
            <v>0</v>
          </cell>
          <cell r="S2379">
            <v>196.3</v>
          </cell>
          <cell r="V2379">
            <v>1096.3</v>
          </cell>
          <cell r="Y2379">
            <v>1096.3</v>
          </cell>
          <cell r="AC2379" t="str">
            <v>C30018No</v>
          </cell>
          <cell r="AG2379">
            <v>0</v>
          </cell>
          <cell r="AH2379">
            <v>0</v>
          </cell>
        </row>
        <row r="2380">
          <cell r="C2380" t="str">
            <v>C30018</v>
          </cell>
          <cell r="G2380">
            <v>0</v>
          </cell>
          <cell r="I2380">
            <v>0</v>
          </cell>
          <cell r="J2380">
            <v>0</v>
          </cell>
          <cell r="M2380">
            <v>0</v>
          </cell>
          <cell r="N2380">
            <v>0</v>
          </cell>
          <cell r="O2380">
            <v>313</v>
          </cell>
          <cell r="P2380">
            <v>0</v>
          </cell>
          <cell r="Q2380">
            <v>0</v>
          </cell>
          <cell r="R2380">
            <v>0</v>
          </cell>
          <cell r="S2380">
            <v>0</v>
          </cell>
          <cell r="V2380">
            <v>300</v>
          </cell>
          <cell r="Y2380">
            <v>300</v>
          </cell>
          <cell r="AC2380" t="str">
            <v>C30018No</v>
          </cell>
          <cell r="AG2380">
            <v>0</v>
          </cell>
          <cell r="AH2380">
            <v>0</v>
          </cell>
        </row>
        <row r="2381">
          <cell r="C2381" t="str">
            <v>C30018</v>
          </cell>
          <cell r="G2381">
            <v>0</v>
          </cell>
          <cell r="I2381">
            <v>0</v>
          </cell>
          <cell r="J2381">
            <v>2.09</v>
          </cell>
          <cell r="M2381">
            <v>0</v>
          </cell>
          <cell r="N2381">
            <v>0</v>
          </cell>
          <cell r="O2381">
            <v>0</v>
          </cell>
          <cell r="P2381">
            <v>0</v>
          </cell>
          <cell r="Q2381">
            <v>0</v>
          </cell>
          <cell r="R2381">
            <v>0</v>
          </cell>
          <cell r="S2381">
            <v>0</v>
          </cell>
          <cell r="V2381">
            <v>0</v>
          </cell>
          <cell r="Y2381">
            <v>0</v>
          </cell>
          <cell r="AC2381" t="str">
            <v>C30018No</v>
          </cell>
          <cell r="AG2381">
            <v>0</v>
          </cell>
          <cell r="AH2381">
            <v>0</v>
          </cell>
        </row>
        <row r="2382">
          <cell r="C2382" t="str">
            <v>C30018</v>
          </cell>
          <cell r="G2382">
            <v>0</v>
          </cell>
          <cell r="I2382">
            <v>0</v>
          </cell>
          <cell r="J2382">
            <v>19.04</v>
          </cell>
          <cell r="M2382">
            <v>0</v>
          </cell>
          <cell r="N2382">
            <v>0</v>
          </cell>
          <cell r="O2382">
            <v>0</v>
          </cell>
          <cell r="P2382">
            <v>0</v>
          </cell>
          <cell r="Q2382">
            <v>0</v>
          </cell>
          <cell r="R2382">
            <v>0</v>
          </cell>
          <cell r="S2382">
            <v>0</v>
          </cell>
          <cell r="V2382">
            <v>0</v>
          </cell>
          <cell r="Y2382">
            <v>0</v>
          </cell>
          <cell r="AC2382" t="str">
            <v>C30018No</v>
          </cell>
          <cell r="AG2382">
            <v>0</v>
          </cell>
          <cell r="AH2382">
            <v>0</v>
          </cell>
        </row>
        <row r="2383">
          <cell r="C2383" t="str">
            <v>C30018</v>
          </cell>
          <cell r="G2383">
            <v>934.87</v>
          </cell>
          <cell r="I2383">
            <v>1000</v>
          </cell>
          <cell r="J2383">
            <v>334.41</v>
          </cell>
          <cell r="M2383">
            <v>1000</v>
          </cell>
          <cell r="N2383">
            <v>1500</v>
          </cell>
          <cell r="O2383">
            <v>1944.12</v>
          </cell>
          <cell r="P2383">
            <v>0</v>
          </cell>
          <cell r="Q2383">
            <v>1500</v>
          </cell>
          <cell r="R2383">
            <v>1500</v>
          </cell>
          <cell r="S2383">
            <v>136.44</v>
          </cell>
          <cell r="V2383">
            <v>1991.14</v>
          </cell>
          <cell r="Y2383">
            <v>491.1400000000001</v>
          </cell>
          <cell r="AC2383" t="str">
            <v>C30018No</v>
          </cell>
          <cell r="AG2383">
            <v>0</v>
          </cell>
          <cell r="AH2383">
            <v>0</v>
          </cell>
        </row>
        <row r="2384">
          <cell r="C2384" t="str">
            <v>C30018</v>
          </cell>
          <cell r="G2384">
            <v>2227.5700000000002</v>
          </cell>
          <cell r="I2384">
            <v>4000</v>
          </cell>
          <cell r="J2384">
            <v>1350.51</v>
          </cell>
          <cell r="M2384">
            <v>3000</v>
          </cell>
          <cell r="N2384">
            <v>1500</v>
          </cell>
          <cell r="O2384">
            <v>2010.61</v>
          </cell>
          <cell r="P2384">
            <v>0</v>
          </cell>
          <cell r="Q2384">
            <v>1500</v>
          </cell>
          <cell r="R2384">
            <v>1500</v>
          </cell>
          <cell r="S2384">
            <v>830.4</v>
          </cell>
          <cell r="V2384">
            <v>2051.65</v>
          </cell>
          <cell r="Y2384">
            <v>551.65000000000009</v>
          </cell>
          <cell r="AC2384" t="str">
            <v>C30018No</v>
          </cell>
          <cell r="AG2384">
            <v>0</v>
          </cell>
          <cell r="AH2384">
            <v>0</v>
          </cell>
        </row>
        <row r="2385">
          <cell r="C2385" t="str">
            <v>C30018</v>
          </cell>
          <cell r="G2385">
            <v>0</v>
          </cell>
          <cell r="I2385">
            <v>0</v>
          </cell>
          <cell r="J2385">
            <v>28.06</v>
          </cell>
          <cell r="M2385">
            <v>0</v>
          </cell>
          <cell r="N2385">
            <v>0</v>
          </cell>
          <cell r="O2385">
            <v>0</v>
          </cell>
          <cell r="P2385">
            <v>0</v>
          </cell>
          <cell r="Q2385">
            <v>0</v>
          </cell>
          <cell r="R2385">
            <v>0</v>
          </cell>
          <cell r="S2385">
            <v>0</v>
          </cell>
          <cell r="V2385">
            <v>0</v>
          </cell>
          <cell r="Y2385">
            <v>0</v>
          </cell>
          <cell r="AC2385" t="str">
            <v>C30018No</v>
          </cell>
          <cell r="AG2385">
            <v>0</v>
          </cell>
          <cell r="AH2385">
            <v>0</v>
          </cell>
        </row>
        <row r="2386">
          <cell r="C2386" t="str">
            <v>C30018</v>
          </cell>
          <cell r="G2386">
            <v>0</v>
          </cell>
          <cell r="I2386">
            <v>0</v>
          </cell>
          <cell r="J2386">
            <v>3293.2</v>
          </cell>
          <cell r="M2386">
            <v>0</v>
          </cell>
          <cell r="N2386">
            <v>0</v>
          </cell>
          <cell r="O2386">
            <v>852.8</v>
          </cell>
          <cell r="P2386">
            <v>0</v>
          </cell>
          <cell r="Q2386">
            <v>0</v>
          </cell>
          <cell r="R2386">
            <v>0</v>
          </cell>
          <cell r="S2386">
            <v>87.78</v>
          </cell>
          <cell r="V2386">
            <v>887.78</v>
          </cell>
          <cell r="Y2386">
            <v>887.78</v>
          </cell>
          <cell r="AC2386" t="str">
            <v>C30018No</v>
          </cell>
          <cell r="AG2386">
            <v>0</v>
          </cell>
          <cell r="AH2386">
            <v>0</v>
          </cell>
        </row>
        <row r="2387">
          <cell r="C2387" t="str">
            <v>C30018</v>
          </cell>
          <cell r="G2387">
            <v>2473.77</v>
          </cell>
          <cell r="I2387">
            <v>2500</v>
          </cell>
          <cell r="J2387">
            <v>2627.88</v>
          </cell>
          <cell r="M2387">
            <v>2500</v>
          </cell>
          <cell r="N2387">
            <v>2000</v>
          </cell>
          <cell r="O2387">
            <v>2396.27</v>
          </cell>
          <cell r="P2387">
            <v>0</v>
          </cell>
          <cell r="Q2387">
            <v>2000</v>
          </cell>
          <cell r="R2387">
            <v>2000</v>
          </cell>
          <cell r="S2387">
            <v>0</v>
          </cell>
          <cell r="V2387">
            <v>2400</v>
          </cell>
          <cell r="Y2387">
            <v>400</v>
          </cell>
          <cell r="AC2387" t="str">
            <v>C30018No</v>
          </cell>
          <cell r="AG2387">
            <v>0</v>
          </cell>
          <cell r="AH2387">
            <v>0</v>
          </cell>
        </row>
        <row r="2388">
          <cell r="C2388" t="str">
            <v>C30018</v>
          </cell>
          <cell r="G2388">
            <v>521.62</v>
          </cell>
          <cell r="I2388">
            <v>0</v>
          </cell>
          <cell r="J2388">
            <v>218</v>
          </cell>
          <cell r="M2388">
            <v>0</v>
          </cell>
          <cell r="N2388">
            <v>0</v>
          </cell>
          <cell r="O2388">
            <v>103.28999999999999</v>
          </cell>
          <cell r="P2388">
            <v>0</v>
          </cell>
          <cell r="Q2388">
            <v>0</v>
          </cell>
          <cell r="R2388">
            <v>0</v>
          </cell>
          <cell r="S2388">
            <v>95.87</v>
          </cell>
          <cell r="V2388">
            <v>152.75</v>
          </cell>
          <cell r="Y2388">
            <v>152.75</v>
          </cell>
          <cell r="AC2388" t="str">
            <v>C30018No</v>
          </cell>
          <cell r="AG2388">
            <v>0</v>
          </cell>
          <cell r="AH2388">
            <v>0</v>
          </cell>
        </row>
        <row r="2389">
          <cell r="C2389" t="str">
            <v>C30018</v>
          </cell>
          <cell r="G2389">
            <v>0</v>
          </cell>
          <cell r="I2389">
            <v>0</v>
          </cell>
          <cell r="J2389">
            <v>0</v>
          </cell>
          <cell r="M2389">
            <v>0</v>
          </cell>
          <cell r="N2389">
            <v>0</v>
          </cell>
          <cell r="O2389">
            <v>34.17</v>
          </cell>
          <cell r="P2389">
            <v>0</v>
          </cell>
          <cell r="Q2389">
            <v>0</v>
          </cell>
          <cell r="R2389">
            <v>0</v>
          </cell>
          <cell r="S2389">
            <v>0</v>
          </cell>
          <cell r="V2389">
            <v>0</v>
          </cell>
          <cell r="Y2389">
            <v>0</v>
          </cell>
          <cell r="AC2389" t="str">
            <v>C30018No</v>
          </cell>
          <cell r="AG2389">
            <v>0</v>
          </cell>
          <cell r="AH2389">
            <v>0</v>
          </cell>
        </row>
        <row r="2390">
          <cell r="C2390" t="str">
            <v>C30018</v>
          </cell>
          <cell r="G2390">
            <v>5.9</v>
          </cell>
          <cell r="I2390">
            <v>0</v>
          </cell>
          <cell r="J2390">
            <v>465.35</v>
          </cell>
          <cell r="M2390">
            <v>0</v>
          </cell>
          <cell r="N2390">
            <v>0</v>
          </cell>
          <cell r="O2390">
            <v>227.1</v>
          </cell>
          <cell r="P2390">
            <v>0</v>
          </cell>
          <cell r="Q2390">
            <v>0</v>
          </cell>
          <cell r="R2390">
            <v>0</v>
          </cell>
          <cell r="S2390">
            <v>13.1</v>
          </cell>
          <cell r="V2390">
            <v>213.1</v>
          </cell>
          <cell r="Y2390">
            <v>213.1</v>
          </cell>
          <cell r="AC2390" t="str">
            <v>C30018No</v>
          </cell>
          <cell r="AG2390">
            <v>0</v>
          </cell>
          <cell r="AH2390">
            <v>0</v>
          </cell>
        </row>
        <row r="2391">
          <cell r="C2391" t="str">
            <v>C30018</v>
          </cell>
          <cell r="G2391">
            <v>0</v>
          </cell>
          <cell r="I2391">
            <v>0</v>
          </cell>
          <cell r="J2391">
            <v>138.33000000000001</v>
          </cell>
          <cell r="M2391">
            <v>0</v>
          </cell>
          <cell r="N2391">
            <v>0</v>
          </cell>
          <cell r="O2391">
            <v>0</v>
          </cell>
          <cell r="P2391">
            <v>0</v>
          </cell>
          <cell r="Q2391">
            <v>0</v>
          </cell>
          <cell r="R2391">
            <v>0</v>
          </cell>
          <cell r="S2391">
            <v>0</v>
          </cell>
          <cell r="V2391">
            <v>0</v>
          </cell>
          <cell r="Y2391">
            <v>0</v>
          </cell>
          <cell r="AC2391" t="str">
            <v>C30018No</v>
          </cell>
          <cell r="AG2391">
            <v>0</v>
          </cell>
          <cell r="AH2391">
            <v>0</v>
          </cell>
        </row>
        <row r="2392">
          <cell r="C2392" t="str">
            <v>C30018</v>
          </cell>
          <cell r="G2392">
            <v>7486</v>
          </cell>
          <cell r="I2392">
            <v>0</v>
          </cell>
          <cell r="J2392">
            <v>16810.009999999998</v>
          </cell>
          <cell r="M2392">
            <v>0</v>
          </cell>
          <cell r="N2392">
            <v>0</v>
          </cell>
          <cell r="O2392">
            <v>0</v>
          </cell>
          <cell r="P2392">
            <v>0</v>
          </cell>
          <cell r="Q2392">
            <v>0</v>
          </cell>
          <cell r="R2392">
            <v>0</v>
          </cell>
          <cell r="S2392">
            <v>0</v>
          </cell>
          <cell r="V2392">
            <v>0</v>
          </cell>
          <cell r="Y2392">
            <v>0</v>
          </cell>
          <cell r="AC2392" t="str">
            <v>C30018Yes</v>
          </cell>
          <cell r="AG2392">
            <v>0</v>
          </cell>
          <cell r="AH2392">
            <v>0</v>
          </cell>
        </row>
        <row r="2393">
          <cell r="C2393" t="str">
            <v>C30018</v>
          </cell>
          <cell r="G2393">
            <v>500</v>
          </cell>
          <cell r="I2393">
            <v>0</v>
          </cell>
          <cell r="J2393">
            <v>0</v>
          </cell>
          <cell r="M2393">
            <v>0</v>
          </cell>
          <cell r="N2393">
            <v>0</v>
          </cell>
          <cell r="O2393">
            <v>770</v>
          </cell>
          <cell r="P2393">
            <v>0</v>
          </cell>
          <cell r="Q2393">
            <v>0</v>
          </cell>
          <cell r="R2393">
            <v>0</v>
          </cell>
          <cell r="S2393">
            <v>0</v>
          </cell>
          <cell r="V2393">
            <v>0</v>
          </cell>
          <cell r="Y2393">
            <v>0</v>
          </cell>
          <cell r="AC2393" t="str">
            <v>C30018Yes</v>
          </cell>
          <cell r="AG2393">
            <v>0</v>
          </cell>
          <cell r="AH2393">
            <v>0</v>
          </cell>
        </row>
        <row r="2394">
          <cell r="C2394" t="str">
            <v>C30018</v>
          </cell>
          <cell r="G2394">
            <v>8422.57</v>
          </cell>
          <cell r="I2394">
            <v>8320</v>
          </cell>
          <cell r="J2394">
            <v>8320.86</v>
          </cell>
          <cell r="M2394">
            <v>8300</v>
          </cell>
          <cell r="N2394">
            <v>8200</v>
          </cell>
          <cell r="O2394">
            <v>8200</v>
          </cell>
          <cell r="P2394">
            <v>0</v>
          </cell>
          <cell r="Q2394">
            <v>0</v>
          </cell>
          <cell r="R2394">
            <v>0</v>
          </cell>
          <cell r="S2394">
            <v>0</v>
          </cell>
          <cell r="V2394">
            <v>0</v>
          </cell>
          <cell r="Y2394">
            <v>0</v>
          </cell>
          <cell r="AC2394" t="str">
            <v>C30018Yes</v>
          </cell>
          <cell r="AG2394">
            <v>0</v>
          </cell>
          <cell r="AH2394">
            <v>0</v>
          </cell>
        </row>
        <row r="2395">
          <cell r="C2395" t="str">
            <v>C30018</v>
          </cell>
          <cell r="G2395">
            <v>-173791</v>
          </cell>
          <cell r="I2395">
            <v>0</v>
          </cell>
          <cell r="J2395">
            <v>0</v>
          </cell>
          <cell r="M2395">
            <v>0</v>
          </cell>
          <cell r="N2395">
            <v>0</v>
          </cell>
          <cell r="O2395">
            <v>0</v>
          </cell>
          <cell r="P2395">
            <v>0</v>
          </cell>
          <cell r="Q2395">
            <v>0</v>
          </cell>
          <cell r="R2395">
            <v>0</v>
          </cell>
          <cell r="S2395">
            <v>0</v>
          </cell>
          <cell r="V2395">
            <v>0</v>
          </cell>
          <cell r="Y2395">
            <v>0</v>
          </cell>
          <cell r="AC2395" t="str">
            <v>C30018No</v>
          </cell>
          <cell r="AG2395">
            <v>0</v>
          </cell>
          <cell r="AH2395">
            <v>0</v>
          </cell>
        </row>
        <row r="2396">
          <cell r="C2396" t="str">
            <v>C30018</v>
          </cell>
          <cell r="G2396">
            <v>0</v>
          </cell>
          <cell r="I2396">
            <v>0</v>
          </cell>
          <cell r="J2396">
            <v>-11172.31</v>
          </cell>
          <cell r="M2396">
            <v>0</v>
          </cell>
          <cell r="N2396">
            <v>0</v>
          </cell>
          <cell r="O2396">
            <v>-50021.560000000005</v>
          </cell>
          <cell r="P2396">
            <v>0</v>
          </cell>
          <cell r="Q2396">
            <v>0</v>
          </cell>
          <cell r="R2396">
            <v>0</v>
          </cell>
          <cell r="S2396">
            <v>-32283</v>
          </cell>
          <cell r="V2396">
            <v>-43164</v>
          </cell>
          <cell r="Y2396">
            <v>-43164</v>
          </cell>
          <cell r="AC2396" t="str">
            <v>C30018No</v>
          </cell>
          <cell r="AG2396">
            <v>0</v>
          </cell>
          <cell r="AH2396">
            <v>0</v>
          </cell>
        </row>
        <row r="2397">
          <cell r="C2397" t="str">
            <v>C30018</v>
          </cell>
          <cell r="G2397">
            <v>0</v>
          </cell>
          <cell r="I2397">
            <v>0</v>
          </cell>
          <cell r="J2397">
            <v>0</v>
          </cell>
          <cell r="M2397">
            <v>0</v>
          </cell>
          <cell r="N2397">
            <v>0</v>
          </cell>
          <cell r="O2397">
            <v>-548</v>
          </cell>
          <cell r="P2397">
            <v>0</v>
          </cell>
          <cell r="Q2397">
            <v>0</v>
          </cell>
          <cell r="R2397">
            <v>0</v>
          </cell>
          <cell r="S2397">
            <v>-600</v>
          </cell>
          <cell r="V2397">
            <v>-600</v>
          </cell>
          <cell r="Y2397">
            <v>-600</v>
          </cell>
          <cell r="AC2397" t="str">
            <v>C30018No</v>
          </cell>
          <cell r="AG2397">
            <v>0</v>
          </cell>
          <cell r="AH2397">
            <v>0</v>
          </cell>
        </row>
        <row r="2398">
          <cell r="C2398" t="str">
            <v>C30018</v>
          </cell>
          <cell r="G2398">
            <v>0</v>
          </cell>
          <cell r="I2398">
            <v>0</v>
          </cell>
          <cell r="J2398">
            <v>0</v>
          </cell>
          <cell r="M2398">
            <v>0</v>
          </cell>
          <cell r="N2398">
            <v>0</v>
          </cell>
          <cell r="O2398">
            <v>0</v>
          </cell>
          <cell r="P2398">
            <v>0</v>
          </cell>
          <cell r="Q2398">
            <v>0</v>
          </cell>
          <cell r="R2398">
            <v>0</v>
          </cell>
          <cell r="S2398">
            <v>0</v>
          </cell>
          <cell r="V2398">
            <v>0</v>
          </cell>
          <cell r="Y2398">
            <v>0</v>
          </cell>
          <cell r="AC2398" t="str">
            <v>C30018No</v>
          </cell>
          <cell r="AG2398">
            <v>0</v>
          </cell>
          <cell r="AH2398">
            <v>0</v>
          </cell>
        </row>
        <row r="2399">
          <cell r="C2399">
            <v>0</v>
          </cell>
          <cell r="G2399">
            <v>8422.3200000000361</v>
          </cell>
          <cell r="I2399">
            <v>239406</v>
          </cell>
          <cell r="J2399">
            <v>293509.93</v>
          </cell>
          <cell r="M2399">
            <v>341900</v>
          </cell>
          <cell r="N2399">
            <v>312400</v>
          </cell>
          <cell r="O2399">
            <v>273152.18999999989</v>
          </cell>
          <cell r="P2399">
            <v>0</v>
          </cell>
          <cell r="Q2399">
            <v>304200</v>
          </cell>
          <cell r="R2399">
            <v>0</v>
          </cell>
          <cell r="S2399">
            <v>56756.640000000014</v>
          </cell>
          <cell r="V2399">
            <v>155974.95629999999</v>
          </cell>
          <cell r="Y2399">
            <v>-1058.04</v>
          </cell>
          <cell r="AC2399" t="str">
            <v/>
          </cell>
          <cell r="AG2399">
            <v>0</v>
          </cell>
          <cell r="AH2399">
            <v>0</v>
          </cell>
        </row>
        <row r="2400">
          <cell r="C2400" t="str">
            <v>C30019</v>
          </cell>
          <cell r="G2400">
            <v>41258.199999999997</v>
          </cell>
          <cell r="I2400">
            <v>161592</v>
          </cell>
          <cell r="J2400">
            <v>153853.65</v>
          </cell>
          <cell r="M2400">
            <v>197600</v>
          </cell>
          <cell r="N2400">
            <v>215000</v>
          </cell>
          <cell r="O2400">
            <v>148894.22</v>
          </cell>
          <cell r="P2400">
            <v>0</v>
          </cell>
          <cell r="Q2400">
            <v>215000</v>
          </cell>
          <cell r="R2400">
            <v>194000</v>
          </cell>
          <cell r="S2400">
            <v>93512.489999999991</v>
          </cell>
          <cell r="V2400">
            <v>159237.50899999999</v>
          </cell>
          <cell r="Y2400">
            <v>-57662.491000000009</v>
          </cell>
          <cell r="AC2400" t="str">
            <v>C30019No</v>
          </cell>
          <cell r="AG2400">
            <v>0</v>
          </cell>
          <cell r="AH2400">
            <v>0</v>
          </cell>
        </row>
        <row r="2401">
          <cell r="C2401" t="str">
            <v>C30019</v>
          </cell>
          <cell r="G2401">
            <v>0</v>
          </cell>
          <cell r="I2401">
            <v>0</v>
          </cell>
          <cell r="J2401">
            <v>0</v>
          </cell>
          <cell r="M2401">
            <v>0</v>
          </cell>
          <cell r="N2401">
            <v>0</v>
          </cell>
          <cell r="O2401">
            <v>189.17</v>
          </cell>
          <cell r="P2401">
            <v>0</v>
          </cell>
          <cell r="Q2401">
            <v>0</v>
          </cell>
          <cell r="R2401">
            <v>0</v>
          </cell>
          <cell r="S2401">
            <v>0</v>
          </cell>
          <cell r="V2401">
            <v>0</v>
          </cell>
          <cell r="Y2401">
            <v>0</v>
          </cell>
          <cell r="AC2401" t="str">
            <v>C30019No</v>
          </cell>
          <cell r="AG2401">
            <v>0</v>
          </cell>
          <cell r="AH2401">
            <v>0</v>
          </cell>
        </row>
        <row r="2402">
          <cell r="C2402" t="str">
            <v>C30019</v>
          </cell>
          <cell r="G2402">
            <v>3146.6</v>
          </cell>
          <cell r="I2402">
            <v>0</v>
          </cell>
          <cell r="J2402">
            <v>0</v>
          </cell>
          <cell r="M2402">
            <v>0</v>
          </cell>
          <cell r="N2402">
            <v>0</v>
          </cell>
          <cell r="O2402">
            <v>0</v>
          </cell>
          <cell r="P2402">
            <v>0</v>
          </cell>
          <cell r="Q2402">
            <v>0</v>
          </cell>
          <cell r="R2402">
            <v>0</v>
          </cell>
          <cell r="S2402">
            <v>0</v>
          </cell>
          <cell r="V2402">
            <v>0</v>
          </cell>
          <cell r="Y2402">
            <v>0</v>
          </cell>
          <cell r="AC2402" t="str">
            <v>C30019No</v>
          </cell>
          <cell r="AG2402">
            <v>0</v>
          </cell>
          <cell r="AH2402">
            <v>0</v>
          </cell>
        </row>
        <row r="2403">
          <cell r="C2403" t="str">
            <v>C30019</v>
          </cell>
          <cell r="G2403">
            <v>3854.83</v>
          </cell>
          <cell r="I2403">
            <v>0</v>
          </cell>
          <cell r="J2403">
            <v>0</v>
          </cell>
          <cell r="M2403">
            <v>0</v>
          </cell>
          <cell r="N2403">
            <v>0</v>
          </cell>
          <cell r="O2403">
            <v>0</v>
          </cell>
          <cell r="P2403">
            <v>0</v>
          </cell>
          <cell r="Q2403">
            <v>0</v>
          </cell>
          <cell r="R2403">
            <v>0</v>
          </cell>
          <cell r="S2403">
            <v>0</v>
          </cell>
          <cell r="V2403">
            <v>0</v>
          </cell>
          <cell r="Y2403">
            <v>0</v>
          </cell>
          <cell r="AC2403" t="str">
            <v>C30019No</v>
          </cell>
          <cell r="AG2403">
            <v>0</v>
          </cell>
          <cell r="AH2403">
            <v>0</v>
          </cell>
        </row>
        <row r="2404">
          <cell r="C2404" t="str">
            <v>C30019</v>
          </cell>
          <cell r="G2404">
            <v>0</v>
          </cell>
          <cell r="I2404">
            <v>0</v>
          </cell>
          <cell r="J2404">
            <v>22</v>
          </cell>
          <cell r="M2404">
            <v>0</v>
          </cell>
          <cell r="N2404">
            <v>0</v>
          </cell>
          <cell r="O2404">
            <v>250</v>
          </cell>
          <cell r="P2404">
            <v>0</v>
          </cell>
          <cell r="Q2404">
            <v>0</v>
          </cell>
          <cell r="R2404">
            <v>0</v>
          </cell>
          <cell r="S2404">
            <v>0</v>
          </cell>
          <cell r="V2404">
            <v>300</v>
          </cell>
          <cell r="Y2404">
            <v>300</v>
          </cell>
          <cell r="AC2404" t="str">
            <v>C30019No</v>
          </cell>
          <cell r="AG2404">
            <v>0</v>
          </cell>
          <cell r="AH2404">
            <v>0</v>
          </cell>
        </row>
        <row r="2405">
          <cell r="C2405" t="str">
            <v>C30019</v>
          </cell>
          <cell r="G2405">
            <v>616.67999999999995</v>
          </cell>
          <cell r="I2405">
            <v>0</v>
          </cell>
          <cell r="J2405">
            <v>74.459999999999994</v>
          </cell>
          <cell r="M2405">
            <v>0</v>
          </cell>
          <cell r="N2405">
            <v>0</v>
          </cell>
          <cell r="O2405">
            <v>210</v>
          </cell>
          <cell r="P2405">
            <v>0</v>
          </cell>
          <cell r="Q2405">
            <v>0</v>
          </cell>
          <cell r="R2405">
            <v>0</v>
          </cell>
          <cell r="S2405">
            <v>55</v>
          </cell>
          <cell r="V2405">
            <v>255</v>
          </cell>
          <cell r="Y2405">
            <v>255</v>
          </cell>
          <cell r="AC2405" t="str">
            <v>C30019No</v>
          </cell>
          <cell r="AG2405">
            <v>0</v>
          </cell>
          <cell r="AH2405">
            <v>0</v>
          </cell>
        </row>
        <row r="2406">
          <cell r="C2406" t="str">
            <v>C30019</v>
          </cell>
          <cell r="G2406">
            <v>0</v>
          </cell>
          <cell r="I2406">
            <v>0</v>
          </cell>
          <cell r="J2406">
            <v>4587</v>
          </cell>
          <cell r="M2406">
            <v>0</v>
          </cell>
          <cell r="N2406">
            <v>0</v>
          </cell>
          <cell r="O2406">
            <v>0</v>
          </cell>
          <cell r="P2406">
            <v>0</v>
          </cell>
          <cell r="Q2406">
            <v>0</v>
          </cell>
          <cell r="R2406">
            <v>0</v>
          </cell>
          <cell r="S2406">
            <v>0</v>
          </cell>
          <cell r="V2406">
            <v>0</v>
          </cell>
          <cell r="Y2406">
            <v>0</v>
          </cell>
          <cell r="AC2406" t="str">
            <v>C30019No</v>
          </cell>
          <cell r="AG2406">
            <v>0</v>
          </cell>
          <cell r="AH2406">
            <v>0</v>
          </cell>
        </row>
        <row r="2407">
          <cell r="C2407" t="str">
            <v>C30019</v>
          </cell>
          <cell r="G2407">
            <v>0</v>
          </cell>
          <cell r="I2407">
            <v>0</v>
          </cell>
          <cell r="J2407">
            <v>2085</v>
          </cell>
          <cell r="M2407">
            <v>0</v>
          </cell>
          <cell r="N2407">
            <v>0</v>
          </cell>
          <cell r="O2407">
            <v>395.36</v>
          </cell>
          <cell r="P2407">
            <v>0</v>
          </cell>
          <cell r="Q2407">
            <v>0</v>
          </cell>
          <cell r="R2407">
            <v>0</v>
          </cell>
          <cell r="S2407">
            <v>0</v>
          </cell>
          <cell r="V2407">
            <v>400</v>
          </cell>
          <cell r="Y2407">
            <v>400</v>
          </cell>
          <cell r="AC2407" t="str">
            <v>C30019No</v>
          </cell>
          <cell r="AG2407">
            <v>0</v>
          </cell>
          <cell r="AH2407">
            <v>0</v>
          </cell>
        </row>
        <row r="2408">
          <cell r="C2408" t="str">
            <v>C30019</v>
          </cell>
          <cell r="G2408">
            <v>1189.73</v>
          </cell>
          <cell r="I2408">
            <v>1990</v>
          </cell>
          <cell r="J2408">
            <v>1931.05</v>
          </cell>
          <cell r="M2408">
            <v>2000</v>
          </cell>
          <cell r="N2408">
            <v>0</v>
          </cell>
          <cell r="O2408">
            <v>919.41</v>
          </cell>
          <cell r="P2408">
            <v>0</v>
          </cell>
          <cell r="Q2408">
            <v>0</v>
          </cell>
          <cell r="R2408">
            <v>0</v>
          </cell>
          <cell r="S2408">
            <v>0</v>
          </cell>
          <cell r="V2408">
            <v>0</v>
          </cell>
          <cell r="Y2408">
            <v>0</v>
          </cell>
          <cell r="AC2408" t="str">
            <v>C30019No</v>
          </cell>
          <cell r="AG2408">
            <v>0</v>
          </cell>
          <cell r="AH2408">
            <v>0</v>
          </cell>
        </row>
        <row r="2409">
          <cell r="C2409" t="str">
            <v>C30019</v>
          </cell>
          <cell r="G2409">
            <v>461.49</v>
          </cell>
          <cell r="I2409">
            <v>0</v>
          </cell>
          <cell r="J2409">
            <v>0</v>
          </cell>
          <cell r="M2409">
            <v>0</v>
          </cell>
          <cell r="N2409">
            <v>0</v>
          </cell>
          <cell r="O2409">
            <v>0</v>
          </cell>
          <cell r="P2409">
            <v>0</v>
          </cell>
          <cell r="Q2409">
            <v>0</v>
          </cell>
          <cell r="R2409">
            <v>0</v>
          </cell>
          <cell r="S2409">
            <v>0</v>
          </cell>
          <cell r="V2409">
            <v>0</v>
          </cell>
          <cell r="Y2409">
            <v>0</v>
          </cell>
          <cell r="AC2409" t="str">
            <v>C30019No</v>
          </cell>
          <cell r="AG2409">
            <v>0</v>
          </cell>
          <cell r="AH2409">
            <v>0</v>
          </cell>
        </row>
        <row r="2410">
          <cell r="C2410" t="str">
            <v>C30019</v>
          </cell>
          <cell r="G2410">
            <v>0</v>
          </cell>
          <cell r="I2410">
            <v>2000</v>
          </cell>
          <cell r="J2410">
            <v>0</v>
          </cell>
          <cell r="M2410">
            <v>2000</v>
          </cell>
          <cell r="N2410">
            <v>2000</v>
          </cell>
          <cell r="O2410">
            <v>2671.03</v>
          </cell>
          <cell r="P2410">
            <v>0</v>
          </cell>
          <cell r="Q2410">
            <v>2000</v>
          </cell>
          <cell r="R2410">
            <v>2000</v>
          </cell>
          <cell r="S2410">
            <v>0</v>
          </cell>
          <cell r="V2410">
            <v>2700</v>
          </cell>
          <cell r="Y2410">
            <v>700</v>
          </cell>
          <cell r="AC2410" t="str">
            <v>C30019No</v>
          </cell>
          <cell r="AG2410">
            <v>0</v>
          </cell>
          <cell r="AH2410">
            <v>0</v>
          </cell>
        </row>
        <row r="2411">
          <cell r="C2411" t="str">
            <v>C30019</v>
          </cell>
          <cell r="G2411">
            <v>0</v>
          </cell>
          <cell r="I2411">
            <v>2000</v>
          </cell>
          <cell r="J2411">
            <v>0</v>
          </cell>
          <cell r="M2411">
            <v>2000</v>
          </cell>
          <cell r="N2411">
            <v>2000</v>
          </cell>
          <cell r="O2411">
            <v>838.58</v>
          </cell>
          <cell r="P2411">
            <v>0</v>
          </cell>
          <cell r="Q2411">
            <v>2000</v>
          </cell>
          <cell r="R2411">
            <v>2000</v>
          </cell>
          <cell r="S2411">
            <v>0</v>
          </cell>
          <cell r="V2411">
            <v>800</v>
          </cell>
          <cell r="Y2411">
            <v>-1200</v>
          </cell>
          <cell r="AC2411" t="str">
            <v>C30019No</v>
          </cell>
          <cell r="AG2411">
            <v>0</v>
          </cell>
          <cell r="AH2411">
            <v>0</v>
          </cell>
        </row>
        <row r="2412">
          <cell r="C2412" t="str">
            <v>C30019</v>
          </cell>
          <cell r="G2412">
            <v>0</v>
          </cell>
          <cell r="I2412">
            <v>1400</v>
          </cell>
          <cell r="J2412">
            <v>0</v>
          </cell>
          <cell r="M2412">
            <v>1400</v>
          </cell>
          <cell r="N2412">
            <v>1400</v>
          </cell>
          <cell r="O2412">
            <v>0</v>
          </cell>
          <cell r="P2412">
            <v>0</v>
          </cell>
          <cell r="Q2412">
            <v>1400</v>
          </cell>
          <cell r="R2412">
            <v>1400</v>
          </cell>
          <cell r="S2412">
            <v>0</v>
          </cell>
          <cell r="V2412">
            <v>0</v>
          </cell>
          <cell r="Y2412">
            <v>-1400</v>
          </cell>
          <cell r="AC2412" t="str">
            <v>C30019No</v>
          </cell>
          <cell r="AG2412">
            <v>0</v>
          </cell>
          <cell r="AH2412">
            <v>0</v>
          </cell>
        </row>
        <row r="2413">
          <cell r="C2413" t="str">
            <v>C30019</v>
          </cell>
          <cell r="G2413">
            <v>179.45</v>
          </cell>
          <cell r="I2413">
            <v>2000</v>
          </cell>
          <cell r="J2413">
            <v>707.73</v>
          </cell>
          <cell r="M2413">
            <v>2000</v>
          </cell>
          <cell r="N2413">
            <v>2000</v>
          </cell>
          <cell r="O2413">
            <v>1391.0300000000002</v>
          </cell>
          <cell r="P2413">
            <v>0</v>
          </cell>
          <cell r="Q2413">
            <v>2000</v>
          </cell>
          <cell r="R2413">
            <v>2000</v>
          </cell>
          <cell r="S2413">
            <v>643.86</v>
          </cell>
          <cell r="V2413">
            <v>1353.2999999999997</v>
          </cell>
          <cell r="Y2413">
            <v>-646.70000000000005</v>
          </cell>
          <cell r="AC2413" t="str">
            <v>C30019No</v>
          </cell>
          <cell r="AG2413">
            <v>0</v>
          </cell>
          <cell r="AH2413">
            <v>0</v>
          </cell>
        </row>
        <row r="2414">
          <cell r="C2414" t="str">
            <v>C30019</v>
          </cell>
          <cell r="G2414">
            <v>0</v>
          </cell>
          <cell r="I2414">
            <v>0</v>
          </cell>
          <cell r="J2414">
            <v>0</v>
          </cell>
          <cell r="M2414">
            <v>0</v>
          </cell>
          <cell r="N2414">
            <v>0</v>
          </cell>
          <cell r="O2414">
            <v>9</v>
          </cell>
          <cell r="P2414">
            <v>0</v>
          </cell>
          <cell r="Q2414">
            <v>0</v>
          </cell>
          <cell r="R2414">
            <v>0</v>
          </cell>
          <cell r="S2414">
            <v>57.8</v>
          </cell>
          <cell r="V2414">
            <v>136.80000000000001</v>
          </cell>
          <cell r="Y2414">
            <v>136.80000000000001</v>
          </cell>
          <cell r="AC2414" t="str">
            <v>C30019No</v>
          </cell>
          <cell r="AG2414">
            <v>0</v>
          </cell>
          <cell r="AH2414">
            <v>0</v>
          </cell>
        </row>
        <row r="2415">
          <cell r="C2415" t="str">
            <v>C30019</v>
          </cell>
          <cell r="G2415">
            <v>76.52</v>
          </cell>
          <cell r="I2415">
            <v>500</v>
          </cell>
          <cell r="J2415">
            <v>576.01</v>
          </cell>
          <cell r="M2415">
            <v>500</v>
          </cell>
          <cell r="N2415">
            <v>500</v>
          </cell>
          <cell r="O2415">
            <v>259.89999999999998</v>
          </cell>
          <cell r="P2415">
            <v>0</v>
          </cell>
          <cell r="Q2415">
            <v>500</v>
          </cell>
          <cell r="R2415">
            <v>500</v>
          </cell>
          <cell r="S2415">
            <v>319.02999999999997</v>
          </cell>
          <cell r="V2415">
            <v>689.78</v>
          </cell>
          <cell r="Y2415">
            <v>189.77999999999997</v>
          </cell>
          <cell r="AC2415" t="str">
            <v>C30019No</v>
          </cell>
          <cell r="AG2415">
            <v>0</v>
          </cell>
          <cell r="AH2415">
            <v>0</v>
          </cell>
        </row>
        <row r="2416">
          <cell r="C2416" t="str">
            <v>C30019</v>
          </cell>
          <cell r="G2416">
            <v>2443.75</v>
          </cell>
          <cell r="I2416">
            <v>3000</v>
          </cell>
          <cell r="J2416">
            <v>3424.48</v>
          </cell>
          <cell r="M2416">
            <v>2000</v>
          </cell>
          <cell r="N2416">
            <v>3500</v>
          </cell>
          <cell r="O2416">
            <v>3207.8599999999997</v>
          </cell>
          <cell r="P2416">
            <v>0</v>
          </cell>
          <cell r="Q2416">
            <v>3500</v>
          </cell>
          <cell r="R2416">
            <v>3500</v>
          </cell>
          <cell r="S2416">
            <v>1178.26</v>
          </cell>
          <cell r="V2416">
            <v>3500</v>
          </cell>
          <cell r="Y2416">
            <v>0</v>
          </cell>
          <cell r="AC2416" t="str">
            <v>C30019No</v>
          </cell>
          <cell r="AG2416">
            <v>0</v>
          </cell>
          <cell r="AH2416">
            <v>0</v>
          </cell>
        </row>
        <row r="2417">
          <cell r="C2417" t="str">
            <v>C30019</v>
          </cell>
          <cell r="G2417">
            <v>0</v>
          </cell>
          <cell r="I2417">
            <v>0</v>
          </cell>
          <cell r="J2417">
            <v>184</v>
          </cell>
          <cell r="M2417">
            <v>0</v>
          </cell>
          <cell r="N2417">
            <v>0</v>
          </cell>
          <cell r="O2417">
            <v>0</v>
          </cell>
          <cell r="P2417">
            <v>0</v>
          </cell>
          <cell r="Q2417">
            <v>0</v>
          </cell>
          <cell r="R2417">
            <v>0</v>
          </cell>
          <cell r="S2417">
            <v>0</v>
          </cell>
          <cell r="V2417">
            <v>0</v>
          </cell>
          <cell r="Y2417">
            <v>0</v>
          </cell>
          <cell r="AC2417" t="str">
            <v>C30019No</v>
          </cell>
          <cell r="AG2417">
            <v>0</v>
          </cell>
          <cell r="AH2417">
            <v>0</v>
          </cell>
        </row>
        <row r="2418">
          <cell r="C2418" t="str">
            <v>C30019</v>
          </cell>
          <cell r="G2418">
            <v>0</v>
          </cell>
          <cell r="I2418">
            <v>0</v>
          </cell>
          <cell r="J2418">
            <v>41.6</v>
          </cell>
          <cell r="M2418">
            <v>0</v>
          </cell>
          <cell r="N2418">
            <v>0</v>
          </cell>
          <cell r="O2418">
            <v>3.92</v>
          </cell>
          <cell r="P2418">
            <v>0</v>
          </cell>
          <cell r="Q2418">
            <v>0</v>
          </cell>
          <cell r="R2418">
            <v>0</v>
          </cell>
          <cell r="S2418">
            <v>0</v>
          </cell>
          <cell r="V2418">
            <v>0</v>
          </cell>
          <cell r="Y2418">
            <v>0</v>
          </cell>
          <cell r="AC2418" t="str">
            <v>C30019No</v>
          </cell>
          <cell r="AG2418">
            <v>0</v>
          </cell>
          <cell r="AH2418">
            <v>0</v>
          </cell>
        </row>
        <row r="2419">
          <cell r="C2419" t="str">
            <v>C30019</v>
          </cell>
          <cell r="G2419">
            <v>0</v>
          </cell>
          <cell r="I2419">
            <v>0</v>
          </cell>
          <cell r="J2419">
            <v>51.42</v>
          </cell>
          <cell r="M2419">
            <v>0</v>
          </cell>
          <cell r="N2419">
            <v>0</v>
          </cell>
          <cell r="O2419">
            <v>113.94</v>
          </cell>
          <cell r="P2419">
            <v>0</v>
          </cell>
          <cell r="Q2419">
            <v>0</v>
          </cell>
          <cell r="R2419">
            <v>0</v>
          </cell>
          <cell r="S2419">
            <v>0</v>
          </cell>
          <cell r="V2419">
            <v>100</v>
          </cell>
          <cell r="Y2419">
            <v>100</v>
          </cell>
          <cell r="AC2419" t="str">
            <v>C30019No</v>
          </cell>
          <cell r="AG2419">
            <v>0</v>
          </cell>
          <cell r="AH2419">
            <v>0</v>
          </cell>
        </row>
        <row r="2420">
          <cell r="C2420" t="str">
            <v>C30019</v>
          </cell>
          <cell r="G2420">
            <v>105.65</v>
          </cell>
          <cell r="I2420">
            <v>2000</v>
          </cell>
          <cell r="J2420">
            <v>277.89999999999998</v>
          </cell>
          <cell r="M2420">
            <v>1000</v>
          </cell>
          <cell r="N2420">
            <v>1500</v>
          </cell>
          <cell r="O2420">
            <v>500.6</v>
          </cell>
          <cell r="P2420">
            <v>0</v>
          </cell>
          <cell r="Q2420">
            <v>1500</v>
          </cell>
          <cell r="R2420">
            <v>1500</v>
          </cell>
          <cell r="S2420">
            <v>93.550000000000011</v>
          </cell>
          <cell r="V2420">
            <v>493.55</v>
          </cell>
          <cell r="Y2420">
            <v>-1006.45</v>
          </cell>
          <cell r="AC2420" t="str">
            <v>C30019No</v>
          </cell>
          <cell r="AG2420">
            <v>0</v>
          </cell>
          <cell r="AH2420">
            <v>0</v>
          </cell>
        </row>
        <row r="2421">
          <cell r="C2421" t="str">
            <v>C30019</v>
          </cell>
          <cell r="G2421">
            <v>2885.25</v>
          </cell>
          <cell r="I2421">
            <v>8000</v>
          </cell>
          <cell r="J2421">
            <v>717.76</v>
          </cell>
          <cell r="M2421">
            <v>2000</v>
          </cell>
          <cell r="N2421">
            <v>1500</v>
          </cell>
          <cell r="O2421">
            <v>1992.54</v>
          </cell>
          <cell r="P2421">
            <v>0</v>
          </cell>
          <cell r="Q2421">
            <v>1500</v>
          </cell>
          <cell r="R2421">
            <v>1500</v>
          </cell>
          <cell r="S2421">
            <v>894.37</v>
          </cell>
          <cell r="V2421">
            <v>2062.2399999999998</v>
          </cell>
          <cell r="Y2421">
            <v>562.23999999999978</v>
          </cell>
          <cell r="AC2421" t="str">
            <v>C30019No</v>
          </cell>
          <cell r="AG2421">
            <v>0</v>
          </cell>
          <cell r="AH2421">
            <v>0</v>
          </cell>
        </row>
        <row r="2422">
          <cell r="C2422" t="str">
            <v>C30019</v>
          </cell>
          <cell r="G2422">
            <v>243.54</v>
          </cell>
          <cell r="I2422">
            <v>0</v>
          </cell>
          <cell r="J2422">
            <v>153.32</v>
          </cell>
          <cell r="M2422">
            <v>0</v>
          </cell>
          <cell r="N2422">
            <v>0</v>
          </cell>
          <cell r="O2422">
            <v>0</v>
          </cell>
          <cell r="P2422">
            <v>0</v>
          </cell>
          <cell r="Q2422">
            <v>0</v>
          </cell>
          <cell r="R2422">
            <v>0</v>
          </cell>
          <cell r="S2422">
            <v>0</v>
          </cell>
          <cell r="V2422">
            <v>0</v>
          </cell>
          <cell r="Y2422">
            <v>0</v>
          </cell>
          <cell r="AC2422" t="str">
            <v>C30019No</v>
          </cell>
          <cell r="AG2422">
            <v>0</v>
          </cell>
          <cell r="AH2422">
            <v>0</v>
          </cell>
        </row>
        <row r="2423">
          <cell r="C2423" t="str">
            <v>C30019</v>
          </cell>
          <cell r="G2423">
            <v>589.91999999999996</v>
          </cell>
          <cell r="I2423">
            <v>0</v>
          </cell>
          <cell r="J2423">
            <v>1124.57</v>
          </cell>
          <cell r="M2423">
            <v>0</v>
          </cell>
          <cell r="N2423">
            <v>0</v>
          </cell>
          <cell r="O2423">
            <v>0</v>
          </cell>
          <cell r="P2423">
            <v>0</v>
          </cell>
          <cell r="Q2423">
            <v>0</v>
          </cell>
          <cell r="R2423">
            <v>0</v>
          </cell>
          <cell r="S2423">
            <v>0</v>
          </cell>
          <cell r="V2423">
            <v>0</v>
          </cell>
          <cell r="Y2423">
            <v>0</v>
          </cell>
          <cell r="AC2423" t="str">
            <v>C30019No</v>
          </cell>
          <cell r="AG2423">
            <v>0</v>
          </cell>
          <cell r="AH2423">
            <v>0</v>
          </cell>
        </row>
        <row r="2424">
          <cell r="C2424" t="str">
            <v>C30019</v>
          </cell>
          <cell r="G2424">
            <v>0</v>
          </cell>
          <cell r="I2424">
            <v>0</v>
          </cell>
          <cell r="J2424">
            <v>0</v>
          </cell>
          <cell r="M2424">
            <v>0</v>
          </cell>
          <cell r="N2424">
            <v>0</v>
          </cell>
          <cell r="O2424">
            <v>450.68</v>
          </cell>
          <cell r="P2424">
            <v>0</v>
          </cell>
          <cell r="Q2424">
            <v>0</v>
          </cell>
          <cell r="R2424">
            <v>0</v>
          </cell>
          <cell r="S2424">
            <v>0</v>
          </cell>
          <cell r="V2424">
            <v>500</v>
          </cell>
          <cell r="Y2424">
            <v>500</v>
          </cell>
          <cell r="AC2424" t="str">
            <v>C30019No</v>
          </cell>
          <cell r="AG2424">
            <v>0</v>
          </cell>
          <cell r="AH2424">
            <v>0</v>
          </cell>
        </row>
        <row r="2425">
          <cell r="C2425" t="str">
            <v>C30019</v>
          </cell>
          <cell r="G2425">
            <v>997.49</v>
          </cell>
          <cell r="I2425">
            <v>1500</v>
          </cell>
          <cell r="J2425">
            <v>565.76</v>
          </cell>
          <cell r="M2425">
            <v>1500</v>
          </cell>
          <cell r="N2425">
            <v>1500</v>
          </cell>
          <cell r="O2425">
            <v>828.81</v>
          </cell>
          <cell r="P2425">
            <v>0</v>
          </cell>
          <cell r="Q2425">
            <v>1500</v>
          </cell>
          <cell r="R2425">
            <v>1500</v>
          </cell>
          <cell r="S2425">
            <v>448.46999999999997</v>
          </cell>
          <cell r="V2425">
            <v>888.7</v>
          </cell>
          <cell r="Y2425">
            <v>-611.29999999999995</v>
          </cell>
          <cell r="AC2425" t="str">
            <v>C30019No</v>
          </cell>
          <cell r="AG2425">
            <v>0</v>
          </cell>
          <cell r="AH2425">
            <v>0</v>
          </cell>
        </row>
        <row r="2426">
          <cell r="C2426" t="str">
            <v>C30019</v>
          </cell>
          <cell r="G2426">
            <v>172.97</v>
          </cell>
          <cell r="I2426">
            <v>0</v>
          </cell>
          <cell r="J2426">
            <v>177.08</v>
          </cell>
          <cell r="M2426">
            <v>0</v>
          </cell>
          <cell r="N2426">
            <v>0</v>
          </cell>
          <cell r="O2426">
            <v>223.41000000000003</v>
          </cell>
          <cell r="P2426">
            <v>0</v>
          </cell>
          <cell r="Q2426">
            <v>0</v>
          </cell>
          <cell r="R2426">
            <v>0</v>
          </cell>
          <cell r="S2426">
            <v>133.97999999999999</v>
          </cell>
          <cell r="V2426">
            <v>263.22000000000003</v>
          </cell>
          <cell r="Y2426">
            <v>263.22000000000003</v>
          </cell>
          <cell r="AC2426" t="str">
            <v>C30019No</v>
          </cell>
          <cell r="AG2426">
            <v>0</v>
          </cell>
          <cell r="AH2426">
            <v>0</v>
          </cell>
        </row>
        <row r="2427">
          <cell r="C2427" t="str">
            <v>C30019</v>
          </cell>
          <cell r="G2427">
            <v>0</v>
          </cell>
          <cell r="I2427">
            <v>0</v>
          </cell>
          <cell r="J2427">
            <v>0</v>
          </cell>
          <cell r="M2427">
            <v>0</v>
          </cell>
          <cell r="N2427">
            <v>0</v>
          </cell>
          <cell r="O2427">
            <v>117.95</v>
          </cell>
          <cell r="P2427">
            <v>0</v>
          </cell>
          <cell r="Q2427">
            <v>0</v>
          </cell>
          <cell r="R2427">
            <v>0</v>
          </cell>
          <cell r="S2427">
            <v>0</v>
          </cell>
          <cell r="V2427">
            <v>100</v>
          </cell>
          <cell r="Y2427">
            <v>100</v>
          </cell>
          <cell r="AC2427" t="str">
            <v>C30019No</v>
          </cell>
          <cell r="AG2427">
            <v>0</v>
          </cell>
          <cell r="AH2427">
            <v>0</v>
          </cell>
        </row>
        <row r="2428">
          <cell r="C2428" t="str">
            <v>C30019</v>
          </cell>
          <cell r="G2428">
            <v>0</v>
          </cell>
          <cell r="I2428">
            <v>0</v>
          </cell>
          <cell r="J2428">
            <v>23.399999999999991</v>
          </cell>
          <cell r="M2428">
            <v>0</v>
          </cell>
          <cell r="N2428">
            <v>0</v>
          </cell>
          <cell r="O2428">
            <v>853.93999999999994</v>
          </cell>
          <cell r="P2428">
            <v>0</v>
          </cell>
          <cell r="Q2428">
            <v>0</v>
          </cell>
          <cell r="R2428">
            <v>0</v>
          </cell>
          <cell r="S2428">
            <v>562.71</v>
          </cell>
          <cell r="V2428">
            <v>1053.71</v>
          </cell>
          <cell r="Y2428">
            <v>1053.71</v>
          </cell>
          <cell r="AC2428" t="str">
            <v>C30019No</v>
          </cell>
          <cell r="AG2428">
            <v>0</v>
          </cell>
          <cell r="AH2428">
            <v>0</v>
          </cell>
        </row>
        <row r="2429">
          <cell r="C2429" t="str">
            <v>C30019</v>
          </cell>
          <cell r="G2429">
            <v>23.74</v>
          </cell>
          <cell r="I2429">
            <v>0</v>
          </cell>
          <cell r="J2429">
            <v>0</v>
          </cell>
          <cell r="M2429">
            <v>0</v>
          </cell>
          <cell r="N2429">
            <v>0</v>
          </cell>
          <cell r="O2429">
            <v>0</v>
          </cell>
          <cell r="P2429">
            <v>0</v>
          </cell>
          <cell r="Q2429">
            <v>0</v>
          </cell>
          <cell r="R2429">
            <v>0</v>
          </cell>
          <cell r="S2429">
            <v>0</v>
          </cell>
          <cell r="V2429">
            <v>0</v>
          </cell>
          <cell r="Y2429">
            <v>0</v>
          </cell>
          <cell r="AC2429" t="str">
            <v>C30019Yes</v>
          </cell>
          <cell r="AG2429">
            <v>0</v>
          </cell>
          <cell r="AH2429">
            <v>0</v>
          </cell>
        </row>
        <row r="2430">
          <cell r="C2430" t="str">
            <v>C30019</v>
          </cell>
          <cell r="G2430">
            <v>250</v>
          </cell>
          <cell r="I2430">
            <v>0</v>
          </cell>
          <cell r="J2430">
            <v>0</v>
          </cell>
          <cell r="M2430">
            <v>0</v>
          </cell>
          <cell r="N2430">
            <v>0</v>
          </cell>
          <cell r="O2430">
            <v>0</v>
          </cell>
          <cell r="P2430">
            <v>0</v>
          </cell>
          <cell r="Q2430">
            <v>0</v>
          </cell>
          <cell r="R2430">
            <v>0</v>
          </cell>
          <cell r="S2430">
            <v>0</v>
          </cell>
          <cell r="V2430">
            <v>0</v>
          </cell>
          <cell r="Y2430">
            <v>0</v>
          </cell>
          <cell r="AC2430" t="str">
            <v>C30019Yes</v>
          </cell>
          <cell r="AG2430">
            <v>0</v>
          </cell>
          <cell r="AH2430">
            <v>0</v>
          </cell>
        </row>
        <row r="2431">
          <cell r="C2431" t="str">
            <v>C30019</v>
          </cell>
          <cell r="G2431">
            <v>-58496</v>
          </cell>
          <cell r="I2431">
            <v>0</v>
          </cell>
          <cell r="J2431">
            <v>0</v>
          </cell>
          <cell r="M2431">
            <v>0</v>
          </cell>
          <cell r="N2431">
            <v>0</v>
          </cell>
          <cell r="O2431">
            <v>0</v>
          </cell>
          <cell r="P2431">
            <v>0</v>
          </cell>
          <cell r="Q2431">
            <v>0</v>
          </cell>
          <cell r="R2431">
            <v>0</v>
          </cell>
          <cell r="S2431">
            <v>0</v>
          </cell>
          <cell r="V2431">
            <v>0</v>
          </cell>
          <cell r="Y2431">
            <v>0</v>
          </cell>
          <cell r="AC2431" t="str">
            <v>C30019No</v>
          </cell>
          <cell r="AG2431">
            <v>0</v>
          </cell>
          <cell r="AH2431">
            <v>0</v>
          </cell>
        </row>
        <row r="2432">
          <cell r="C2432" t="str">
            <v>C30019</v>
          </cell>
          <cell r="G2432">
            <v>0</v>
          </cell>
          <cell r="I2432">
            <v>0</v>
          </cell>
          <cell r="J2432">
            <v>25</v>
          </cell>
          <cell r="M2432">
            <v>0</v>
          </cell>
          <cell r="N2432">
            <v>0</v>
          </cell>
          <cell r="O2432">
            <v>-409.62</v>
          </cell>
          <cell r="P2432">
            <v>0</v>
          </cell>
          <cell r="Q2432">
            <v>0</v>
          </cell>
          <cell r="R2432">
            <v>0</v>
          </cell>
          <cell r="S2432">
            <v>0</v>
          </cell>
          <cell r="V2432">
            <v>0</v>
          </cell>
          <cell r="Y2432">
            <v>0</v>
          </cell>
          <cell r="AC2432" t="str">
            <v>C30019No</v>
          </cell>
          <cell r="AG2432">
            <v>0</v>
          </cell>
          <cell r="AH2432">
            <v>0</v>
          </cell>
        </row>
        <row r="2433">
          <cell r="C2433" t="str">
            <v>C30019</v>
          </cell>
          <cell r="G2433">
            <v>0.35999999999999943</v>
          </cell>
          <cell r="I2433">
            <v>0</v>
          </cell>
          <cell r="J2433">
            <v>0</v>
          </cell>
          <cell r="M2433">
            <v>0</v>
          </cell>
          <cell r="N2433">
            <v>0</v>
          </cell>
          <cell r="O2433">
            <v>264</v>
          </cell>
          <cell r="P2433">
            <v>0</v>
          </cell>
          <cell r="Q2433">
            <v>0</v>
          </cell>
          <cell r="R2433">
            <v>0</v>
          </cell>
          <cell r="S2433">
            <v>-158.73000000000002</v>
          </cell>
          <cell r="V2433">
            <v>-158.73000000000002</v>
          </cell>
          <cell r="Y2433">
            <v>-158.73000000000002</v>
          </cell>
          <cell r="AC2433" t="str">
            <v>C30019No</v>
          </cell>
          <cell r="AG2433">
            <v>0</v>
          </cell>
          <cell r="AH2433">
            <v>0</v>
          </cell>
        </row>
        <row r="2434">
          <cell r="C2434">
            <v>0</v>
          </cell>
          <cell r="G2434">
            <v>0.16999999999039517</v>
          </cell>
          <cell r="I2434">
            <v>185982</v>
          </cell>
          <cell r="J2434">
            <v>170603.19000000003</v>
          </cell>
          <cell r="M2434">
            <v>214000</v>
          </cell>
          <cell r="N2434">
            <v>230900</v>
          </cell>
          <cell r="O2434">
            <v>164175.73000000001</v>
          </cell>
          <cell r="P2434">
            <v>0</v>
          </cell>
          <cell r="Q2434">
            <v>230900</v>
          </cell>
          <cell r="R2434">
            <v>0</v>
          </cell>
          <cell r="S2434">
            <v>97740.79</v>
          </cell>
          <cell r="V2434">
            <v>174675.07899999994</v>
          </cell>
          <cell r="Y2434">
            <v>-1058.04</v>
          </cell>
          <cell r="AC2434" t="str">
            <v/>
          </cell>
          <cell r="AG2434">
            <v>0</v>
          </cell>
          <cell r="AH2434">
            <v>0</v>
          </cell>
        </row>
        <row r="2435">
          <cell r="C2435" t="str">
            <v>C30020</v>
          </cell>
          <cell r="G2435">
            <v>84977.24</v>
          </cell>
          <cell r="I2435">
            <v>194192</v>
          </cell>
          <cell r="J2435">
            <v>146937.43</v>
          </cell>
          <cell r="M2435">
            <v>168400</v>
          </cell>
          <cell r="N2435">
            <v>254700</v>
          </cell>
          <cell r="O2435">
            <v>232470.50999999998</v>
          </cell>
          <cell r="P2435">
            <v>0</v>
          </cell>
          <cell r="Q2435">
            <v>254700</v>
          </cell>
          <cell r="R2435">
            <v>235000</v>
          </cell>
          <cell r="S2435">
            <v>95571.919999999984</v>
          </cell>
          <cell r="V2435">
            <v>207072.99770000001</v>
          </cell>
          <cell r="Y2435">
            <v>-50827.002299999993</v>
          </cell>
          <cell r="AC2435" t="str">
            <v>C30020No</v>
          </cell>
          <cell r="AG2435">
            <v>0</v>
          </cell>
          <cell r="AH2435">
            <v>0</v>
          </cell>
        </row>
        <row r="2436">
          <cell r="C2436" t="str">
            <v>C30020</v>
          </cell>
          <cell r="G2436">
            <v>6013</v>
          </cell>
          <cell r="I2436">
            <v>0</v>
          </cell>
          <cell r="J2436">
            <v>0</v>
          </cell>
          <cell r="M2436">
            <v>0</v>
          </cell>
          <cell r="N2436">
            <v>0</v>
          </cell>
          <cell r="O2436">
            <v>0</v>
          </cell>
          <cell r="P2436">
            <v>0</v>
          </cell>
          <cell r="Q2436">
            <v>0</v>
          </cell>
          <cell r="R2436">
            <v>0</v>
          </cell>
          <cell r="S2436">
            <v>0</v>
          </cell>
          <cell r="V2436">
            <v>0</v>
          </cell>
          <cell r="Y2436">
            <v>0</v>
          </cell>
          <cell r="AC2436" t="str">
            <v>C30020No</v>
          </cell>
          <cell r="AG2436">
            <v>0</v>
          </cell>
          <cell r="AH2436">
            <v>0</v>
          </cell>
        </row>
        <row r="2437">
          <cell r="C2437" t="str">
            <v>C30020</v>
          </cell>
          <cell r="G2437">
            <v>0</v>
          </cell>
          <cell r="I2437">
            <v>0</v>
          </cell>
          <cell r="J2437">
            <v>0</v>
          </cell>
          <cell r="M2437">
            <v>0</v>
          </cell>
          <cell r="N2437">
            <v>0</v>
          </cell>
          <cell r="O2437">
            <v>250.43</v>
          </cell>
          <cell r="P2437">
            <v>0</v>
          </cell>
          <cell r="Q2437">
            <v>0</v>
          </cell>
          <cell r="R2437">
            <v>0</v>
          </cell>
          <cell r="S2437">
            <v>0</v>
          </cell>
          <cell r="V2437">
            <v>0</v>
          </cell>
          <cell r="Y2437">
            <v>0</v>
          </cell>
          <cell r="AC2437" t="str">
            <v>C30020No</v>
          </cell>
          <cell r="AG2437">
            <v>0</v>
          </cell>
          <cell r="AH2437">
            <v>0</v>
          </cell>
        </row>
        <row r="2438">
          <cell r="C2438" t="str">
            <v>C30020</v>
          </cell>
          <cell r="G2438">
            <v>10912.2</v>
          </cell>
          <cell r="I2438">
            <v>0</v>
          </cell>
          <cell r="J2438">
            <v>0</v>
          </cell>
          <cell r="M2438">
            <v>0</v>
          </cell>
          <cell r="N2438">
            <v>0</v>
          </cell>
          <cell r="O2438">
            <v>0</v>
          </cell>
          <cell r="P2438">
            <v>0</v>
          </cell>
          <cell r="Q2438">
            <v>0</v>
          </cell>
          <cell r="R2438">
            <v>0</v>
          </cell>
          <cell r="S2438">
            <v>0</v>
          </cell>
          <cell r="V2438">
            <v>0</v>
          </cell>
          <cell r="Y2438">
            <v>0</v>
          </cell>
          <cell r="AC2438" t="str">
            <v>C30020No</v>
          </cell>
          <cell r="AG2438">
            <v>0</v>
          </cell>
          <cell r="AH2438">
            <v>0</v>
          </cell>
        </row>
        <row r="2439">
          <cell r="C2439" t="str">
            <v>C30020</v>
          </cell>
          <cell r="G2439">
            <v>0</v>
          </cell>
          <cell r="I2439">
            <v>0</v>
          </cell>
          <cell r="J2439">
            <v>0</v>
          </cell>
          <cell r="M2439">
            <v>0</v>
          </cell>
          <cell r="N2439">
            <v>0</v>
          </cell>
          <cell r="O2439">
            <v>367</v>
          </cell>
          <cell r="P2439">
            <v>0</v>
          </cell>
          <cell r="Q2439">
            <v>0</v>
          </cell>
          <cell r="R2439">
            <v>0</v>
          </cell>
          <cell r="S2439">
            <v>0</v>
          </cell>
          <cell r="V2439">
            <v>400</v>
          </cell>
          <cell r="Y2439">
            <v>400</v>
          </cell>
          <cell r="AC2439" t="str">
            <v>C30020No</v>
          </cell>
          <cell r="AG2439">
            <v>0</v>
          </cell>
          <cell r="AH2439">
            <v>0</v>
          </cell>
        </row>
        <row r="2440">
          <cell r="C2440" t="str">
            <v>C30020</v>
          </cell>
          <cell r="G2440">
            <v>102.74</v>
          </cell>
          <cell r="I2440">
            <v>0</v>
          </cell>
          <cell r="J2440">
            <v>72.27</v>
          </cell>
          <cell r="M2440">
            <v>0</v>
          </cell>
          <cell r="N2440">
            <v>0</v>
          </cell>
          <cell r="O2440">
            <v>769</v>
          </cell>
          <cell r="P2440">
            <v>0</v>
          </cell>
          <cell r="Q2440">
            <v>0</v>
          </cell>
          <cell r="R2440">
            <v>0</v>
          </cell>
          <cell r="S2440">
            <v>70</v>
          </cell>
          <cell r="V2440">
            <v>770</v>
          </cell>
          <cell r="Y2440">
            <v>770</v>
          </cell>
          <cell r="AC2440" t="str">
            <v>C30020No</v>
          </cell>
          <cell r="AG2440">
            <v>0</v>
          </cell>
          <cell r="AH2440">
            <v>0</v>
          </cell>
        </row>
        <row r="2441">
          <cell r="C2441" t="str">
            <v>C30020</v>
          </cell>
          <cell r="G2441">
            <v>719.58</v>
          </cell>
          <cell r="I2441">
            <v>0</v>
          </cell>
          <cell r="J2441">
            <v>695.05</v>
          </cell>
          <cell r="M2441">
            <v>0</v>
          </cell>
          <cell r="N2441">
            <v>0</v>
          </cell>
          <cell r="O2441">
            <v>0</v>
          </cell>
          <cell r="P2441">
            <v>0</v>
          </cell>
          <cell r="Q2441">
            <v>0</v>
          </cell>
          <cell r="R2441">
            <v>0</v>
          </cell>
          <cell r="S2441">
            <v>0</v>
          </cell>
          <cell r="V2441">
            <v>0</v>
          </cell>
          <cell r="Y2441">
            <v>0</v>
          </cell>
          <cell r="AC2441" t="str">
            <v>C30020No</v>
          </cell>
          <cell r="AG2441">
            <v>0</v>
          </cell>
          <cell r="AH2441">
            <v>0</v>
          </cell>
        </row>
        <row r="2442">
          <cell r="C2442" t="str">
            <v>C30020</v>
          </cell>
          <cell r="G2442">
            <v>10460.469999999999</v>
          </cell>
          <cell r="I2442">
            <v>1880</v>
          </cell>
          <cell r="J2442">
            <v>9619.11</v>
          </cell>
          <cell r="M2442">
            <v>7900</v>
          </cell>
          <cell r="N2442">
            <v>0</v>
          </cell>
          <cell r="O2442">
            <v>9841.2599999999984</v>
          </cell>
          <cell r="P2442">
            <v>0</v>
          </cell>
          <cell r="Q2442">
            <v>0</v>
          </cell>
          <cell r="R2442">
            <v>0</v>
          </cell>
          <cell r="S2442">
            <v>327.42999999999984</v>
          </cell>
          <cell r="V2442">
            <v>0</v>
          </cell>
          <cell r="Y2442">
            <v>0</v>
          </cell>
          <cell r="AC2442" t="str">
            <v>C30020No</v>
          </cell>
          <cell r="AG2442">
            <v>0</v>
          </cell>
          <cell r="AH2442">
            <v>0</v>
          </cell>
        </row>
        <row r="2443">
          <cell r="C2443" t="str">
            <v>C30020</v>
          </cell>
          <cell r="G2443">
            <v>461.49</v>
          </cell>
          <cell r="I2443">
            <v>0</v>
          </cell>
          <cell r="J2443">
            <v>0</v>
          </cell>
          <cell r="M2443">
            <v>0</v>
          </cell>
          <cell r="N2443">
            <v>0</v>
          </cell>
          <cell r="O2443">
            <v>0</v>
          </cell>
          <cell r="P2443">
            <v>0</v>
          </cell>
          <cell r="Q2443">
            <v>0</v>
          </cell>
          <cell r="R2443">
            <v>0</v>
          </cell>
          <cell r="S2443">
            <v>0</v>
          </cell>
          <cell r="V2443">
            <v>0</v>
          </cell>
          <cell r="Y2443">
            <v>0</v>
          </cell>
          <cell r="AC2443" t="str">
            <v>C30020No</v>
          </cell>
          <cell r="AG2443">
            <v>0</v>
          </cell>
          <cell r="AH2443">
            <v>0</v>
          </cell>
        </row>
        <row r="2444">
          <cell r="C2444" t="str">
            <v>C30020</v>
          </cell>
          <cell r="G2444">
            <v>-1967.59</v>
          </cell>
          <cell r="I2444">
            <v>5000</v>
          </cell>
          <cell r="J2444">
            <v>4601.9399999999996</v>
          </cell>
          <cell r="M2444">
            <v>5000</v>
          </cell>
          <cell r="N2444">
            <v>5000</v>
          </cell>
          <cell r="O2444">
            <v>4815.3599999999997</v>
          </cell>
          <cell r="P2444">
            <v>0</v>
          </cell>
          <cell r="Q2444">
            <v>5000</v>
          </cell>
          <cell r="R2444">
            <v>5000</v>
          </cell>
          <cell r="S2444">
            <v>1933.29</v>
          </cell>
          <cell r="V2444">
            <v>4812.7700000000004</v>
          </cell>
          <cell r="Y2444">
            <v>-187.22999999999956</v>
          </cell>
          <cell r="AC2444" t="str">
            <v>C30020No</v>
          </cell>
          <cell r="AG2444">
            <v>0</v>
          </cell>
          <cell r="AH2444">
            <v>0</v>
          </cell>
        </row>
        <row r="2445">
          <cell r="C2445" t="str">
            <v>C30020</v>
          </cell>
          <cell r="G2445">
            <v>2626.5</v>
          </cell>
          <cell r="I2445">
            <v>2000</v>
          </cell>
          <cell r="J2445">
            <v>2781.49</v>
          </cell>
          <cell r="M2445">
            <v>2000</v>
          </cell>
          <cell r="N2445">
            <v>2000</v>
          </cell>
          <cell r="O2445">
            <v>2163.9</v>
          </cell>
          <cell r="P2445">
            <v>0</v>
          </cell>
          <cell r="Q2445">
            <v>2000</v>
          </cell>
          <cell r="R2445">
            <v>2000</v>
          </cell>
          <cell r="S2445">
            <v>1353.2</v>
          </cell>
          <cell r="V2445">
            <v>2581.2300000000005</v>
          </cell>
          <cell r="Y2445">
            <v>581.23</v>
          </cell>
          <cell r="AC2445" t="str">
            <v>C30020No</v>
          </cell>
          <cell r="AG2445">
            <v>0</v>
          </cell>
          <cell r="AH2445">
            <v>0</v>
          </cell>
        </row>
        <row r="2446">
          <cell r="C2446" t="str">
            <v>C30020</v>
          </cell>
          <cell r="G2446">
            <v>0</v>
          </cell>
          <cell r="I2446">
            <v>5000</v>
          </cell>
          <cell r="J2446">
            <v>0</v>
          </cell>
          <cell r="M2446">
            <v>0</v>
          </cell>
          <cell r="N2446">
            <v>0</v>
          </cell>
          <cell r="O2446">
            <v>0</v>
          </cell>
          <cell r="P2446">
            <v>0</v>
          </cell>
          <cell r="Q2446">
            <v>0</v>
          </cell>
          <cell r="R2446">
            <v>0</v>
          </cell>
          <cell r="S2446">
            <v>0</v>
          </cell>
          <cell r="V2446">
            <v>0</v>
          </cell>
          <cell r="Y2446">
            <v>0</v>
          </cell>
          <cell r="AC2446" t="str">
            <v>C30020No</v>
          </cell>
          <cell r="AG2446">
            <v>0</v>
          </cell>
          <cell r="AH2446">
            <v>0</v>
          </cell>
        </row>
        <row r="2447">
          <cell r="C2447" t="str">
            <v>C30020</v>
          </cell>
          <cell r="G2447">
            <v>1131.56</v>
          </cell>
          <cell r="I2447">
            <v>1000</v>
          </cell>
          <cell r="J2447">
            <v>297.52999999999997</v>
          </cell>
          <cell r="M2447">
            <v>1000</v>
          </cell>
          <cell r="N2447">
            <v>1000</v>
          </cell>
          <cell r="O2447">
            <v>1204.73</v>
          </cell>
          <cell r="P2447">
            <v>0</v>
          </cell>
          <cell r="Q2447">
            <v>1000</v>
          </cell>
          <cell r="R2447">
            <v>1000</v>
          </cell>
          <cell r="S2447">
            <v>704.5</v>
          </cell>
          <cell r="V2447">
            <v>1200</v>
          </cell>
          <cell r="Y2447">
            <v>200</v>
          </cell>
          <cell r="AC2447" t="str">
            <v>C30020No</v>
          </cell>
          <cell r="AG2447">
            <v>0</v>
          </cell>
          <cell r="AH2447">
            <v>0</v>
          </cell>
        </row>
        <row r="2448">
          <cell r="C2448" t="str">
            <v>C30020</v>
          </cell>
          <cell r="G2448">
            <v>1538.29</v>
          </cell>
          <cell r="I2448">
            <v>2000</v>
          </cell>
          <cell r="J2448">
            <v>1446.8400000000001</v>
          </cell>
          <cell r="M2448">
            <v>2000</v>
          </cell>
          <cell r="N2448">
            <v>4000</v>
          </cell>
          <cell r="O2448">
            <v>6800</v>
          </cell>
          <cell r="P2448">
            <v>0</v>
          </cell>
          <cell r="Q2448">
            <v>2000</v>
          </cell>
          <cell r="R2448">
            <v>2000</v>
          </cell>
          <cell r="S2448">
            <v>3360</v>
          </cell>
          <cell r="V2448">
            <v>6800</v>
          </cell>
          <cell r="Y2448">
            <v>4800</v>
          </cell>
          <cell r="AC2448" t="str">
            <v>C30020No</v>
          </cell>
          <cell r="AG2448">
            <v>0</v>
          </cell>
          <cell r="AH2448">
            <v>0</v>
          </cell>
        </row>
        <row r="2449">
          <cell r="C2449" t="str">
            <v>C30020</v>
          </cell>
          <cell r="G2449">
            <v>0</v>
          </cell>
          <cell r="I2449">
            <v>0</v>
          </cell>
          <cell r="J2449">
            <v>2380</v>
          </cell>
          <cell r="M2449">
            <v>0</v>
          </cell>
          <cell r="N2449">
            <v>0</v>
          </cell>
          <cell r="O2449">
            <v>385</v>
          </cell>
          <cell r="P2449">
            <v>0</v>
          </cell>
          <cell r="Q2449">
            <v>0</v>
          </cell>
          <cell r="R2449">
            <v>0</v>
          </cell>
          <cell r="S2449">
            <v>140</v>
          </cell>
          <cell r="V2449">
            <v>340</v>
          </cell>
          <cell r="Y2449">
            <v>340</v>
          </cell>
          <cell r="AC2449" t="str">
            <v>C30020No</v>
          </cell>
          <cell r="AG2449">
            <v>0</v>
          </cell>
          <cell r="AH2449">
            <v>0</v>
          </cell>
        </row>
        <row r="2450">
          <cell r="C2450" t="str">
            <v>C30020</v>
          </cell>
          <cell r="G2450">
            <v>0</v>
          </cell>
          <cell r="I2450">
            <v>0</v>
          </cell>
          <cell r="J2450">
            <v>0</v>
          </cell>
          <cell r="M2450">
            <v>0</v>
          </cell>
          <cell r="N2450">
            <v>0</v>
          </cell>
          <cell r="O2450">
            <v>215</v>
          </cell>
          <cell r="P2450">
            <v>0</v>
          </cell>
          <cell r="Q2450">
            <v>0</v>
          </cell>
          <cell r="R2450">
            <v>0</v>
          </cell>
          <cell r="S2450">
            <v>90</v>
          </cell>
          <cell r="V2450">
            <v>190</v>
          </cell>
          <cell r="Y2450">
            <v>190</v>
          </cell>
          <cell r="AC2450" t="str">
            <v>C30020No</v>
          </cell>
          <cell r="AG2450">
            <v>0</v>
          </cell>
          <cell r="AH2450">
            <v>0</v>
          </cell>
        </row>
        <row r="2451">
          <cell r="C2451" t="str">
            <v>C30020</v>
          </cell>
          <cell r="G2451">
            <v>1356.24</v>
          </cell>
          <cell r="I2451">
            <v>600</v>
          </cell>
          <cell r="J2451">
            <v>1436.34</v>
          </cell>
          <cell r="M2451">
            <v>1600</v>
          </cell>
          <cell r="N2451">
            <v>1600</v>
          </cell>
          <cell r="O2451">
            <v>1222.25</v>
          </cell>
          <cell r="P2451">
            <v>0</v>
          </cell>
          <cell r="Q2451">
            <v>1600</v>
          </cell>
          <cell r="R2451">
            <v>1600</v>
          </cell>
          <cell r="S2451">
            <v>1237.3499999999999</v>
          </cell>
          <cell r="V2451">
            <v>1237.3499999999999</v>
          </cell>
          <cell r="Y2451">
            <v>-362.65000000000009</v>
          </cell>
          <cell r="AC2451" t="str">
            <v>C30020No</v>
          </cell>
          <cell r="AG2451">
            <v>0</v>
          </cell>
          <cell r="AH2451">
            <v>0</v>
          </cell>
        </row>
        <row r="2452">
          <cell r="C2452" t="str">
            <v>C30020</v>
          </cell>
          <cell r="G2452">
            <v>37.6</v>
          </cell>
          <cell r="I2452">
            <v>0</v>
          </cell>
          <cell r="J2452">
            <v>92.4</v>
          </cell>
          <cell r="M2452">
            <v>0</v>
          </cell>
          <cell r="N2452">
            <v>0</v>
          </cell>
          <cell r="O2452">
            <v>79.150000000000006</v>
          </cell>
          <cell r="P2452">
            <v>0</v>
          </cell>
          <cell r="Q2452">
            <v>0</v>
          </cell>
          <cell r="R2452">
            <v>0</v>
          </cell>
          <cell r="S2452">
            <v>24.2</v>
          </cell>
          <cell r="V2452">
            <v>124.2</v>
          </cell>
          <cell r="Y2452">
            <v>124.2</v>
          </cell>
          <cell r="AC2452" t="str">
            <v>C30020No</v>
          </cell>
          <cell r="AG2452">
            <v>0</v>
          </cell>
          <cell r="AH2452">
            <v>0</v>
          </cell>
        </row>
        <row r="2453">
          <cell r="C2453" t="str">
            <v>C30020</v>
          </cell>
          <cell r="G2453">
            <v>79.06</v>
          </cell>
          <cell r="I2453">
            <v>500</v>
          </cell>
          <cell r="J2453">
            <v>299.93</v>
          </cell>
          <cell r="M2453">
            <v>500</v>
          </cell>
          <cell r="N2453">
            <v>500</v>
          </cell>
          <cell r="O2453">
            <v>502.29</v>
          </cell>
          <cell r="P2453">
            <v>0</v>
          </cell>
          <cell r="Q2453">
            <v>500</v>
          </cell>
          <cell r="R2453">
            <v>500</v>
          </cell>
          <cell r="S2453">
            <v>182.34</v>
          </cell>
          <cell r="V2453">
            <v>531.04</v>
          </cell>
          <cell r="Y2453">
            <v>31.039999999999964</v>
          </cell>
          <cell r="AC2453" t="str">
            <v>C30020No</v>
          </cell>
          <cell r="AG2453">
            <v>0</v>
          </cell>
          <cell r="AH2453">
            <v>0</v>
          </cell>
        </row>
        <row r="2454">
          <cell r="C2454" t="str">
            <v>C30020</v>
          </cell>
          <cell r="G2454">
            <v>4924.6099999999997</v>
          </cell>
          <cell r="I2454">
            <v>5000</v>
          </cell>
          <cell r="J2454">
            <v>9643.630000000001</v>
          </cell>
          <cell r="M2454">
            <v>5000</v>
          </cell>
          <cell r="N2454">
            <v>5000</v>
          </cell>
          <cell r="O2454">
            <v>5235.7899999999991</v>
          </cell>
          <cell r="P2454">
            <v>0</v>
          </cell>
          <cell r="Q2454">
            <v>5000</v>
          </cell>
          <cell r="R2454">
            <v>5000</v>
          </cell>
          <cell r="S2454">
            <v>1777.0700000000002</v>
          </cell>
          <cell r="V2454">
            <v>5000</v>
          </cell>
          <cell r="Y2454">
            <v>0</v>
          </cell>
          <cell r="AC2454" t="str">
            <v>C30020No</v>
          </cell>
          <cell r="AG2454">
            <v>0</v>
          </cell>
          <cell r="AH2454">
            <v>0</v>
          </cell>
        </row>
        <row r="2455">
          <cell r="C2455" t="str">
            <v>C30020</v>
          </cell>
          <cell r="G2455">
            <v>0</v>
          </cell>
          <cell r="I2455">
            <v>0</v>
          </cell>
          <cell r="J2455">
            <v>48.81</v>
          </cell>
          <cell r="M2455">
            <v>0</v>
          </cell>
          <cell r="N2455">
            <v>0</v>
          </cell>
          <cell r="O2455">
            <v>66.790000000000006</v>
          </cell>
          <cell r="P2455">
            <v>0</v>
          </cell>
          <cell r="Q2455">
            <v>0</v>
          </cell>
          <cell r="R2455">
            <v>0</v>
          </cell>
          <cell r="S2455">
            <v>0</v>
          </cell>
          <cell r="V2455">
            <v>100</v>
          </cell>
          <cell r="Y2455">
            <v>100</v>
          </cell>
          <cell r="AC2455" t="str">
            <v>C30020No</v>
          </cell>
          <cell r="AG2455">
            <v>0</v>
          </cell>
          <cell r="AH2455">
            <v>0</v>
          </cell>
        </row>
        <row r="2456">
          <cell r="C2456" t="str">
            <v>C30020</v>
          </cell>
          <cell r="G2456">
            <v>0</v>
          </cell>
          <cell r="I2456">
            <v>0</v>
          </cell>
          <cell r="J2456">
            <v>110.22</v>
          </cell>
          <cell r="M2456">
            <v>0</v>
          </cell>
          <cell r="N2456">
            <v>0</v>
          </cell>
          <cell r="O2456">
            <v>25.14</v>
          </cell>
          <cell r="P2456">
            <v>0</v>
          </cell>
          <cell r="Q2456">
            <v>0</v>
          </cell>
          <cell r="R2456">
            <v>0</v>
          </cell>
          <cell r="S2456">
            <v>0</v>
          </cell>
          <cell r="V2456">
            <v>0</v>
          </cell>
          <cell r="Y2456">
            <v>0</v>
          </cell>
          <cell r="AC2456" t="str">
            <v>C30020No</v>
          </cell>
          <cell r="AG2456">
            <v>0</v>
          </cell>
          <cell r="AH2456">
            <v>0</v>
          </cell>
        </row>
        <row r="2457">
          <cell r="C2457" t="str">
            <v>C30020</v>
          </cell>
          <cell r="G2457">
            <v>0</v>
          </cell>
          <cell r="I2457">
            <v>0</v>
          </cell>
          <cell r="J2457">
            <v>332.45</v>
          </cell>
          <cell r="M2457">
            <v>0</v>
          </cell>
          <cell r="N2457">
            <v>1000</v>
          </cell>
          <cell r="O2457">
            <v>1136.19</v>
          </cell>
          <cell r="P2457">
            <v>0</v>
          </cell>
          <cell r="Q2457">
            <v>0</v>
          </cell>
          <cell r="R2457">
            <v>0</v>
          </cell>
          <cell r="S2457">
            <v>346.06</v>
          </cell>
          <cell r="V2457">
            <v>1100</v>
          </cell>
          <cell r="Y2457">
            <v>1100</v>
          </cell>
          <cell r="AC2457" t="str">
            <v>C30020No</v>
          </cell>
          <cell r="AG2457">
            <v>0</v>
          </cell>
          <cell r="AH2457">
            <v>0</v>
          </cell>
        </row>
        <row r="2458">
          <cell r="C2458" t="str">
            <v>C30020</v>
          </cell>
          <cell r="G2458">
            <v>0</v>
          </cell>
          <cell r="I2458">
            <v>0</v>
          </cell>
          <cell r="J2458">
            <v>4.5</v>
          </cell>
          <cell r="M2458">
            <v>0</v>
          </cell>
          <cell r="N2458">
            <v>0</v>
          </cell>
          <cell r="O2458">
            <v>0</v>
          </cell>
          <cell r="P2458">
            <v>0</v>
          </cell>
          <cell r="Q2458">
            <v>0</v>
          </cell>
          <cell r="R2458">
            <v>0</v>
          </cell>
          <cell r="S2458">
            <v>0</v>
          </cell>
          <cell r="V2458">
            <v>0</v>
          </cell>
          <cell r="Y2458">
            <v>0</v>
          </cell>
          <cell r="AC2458" t="str">
            <v>C30020No</v>
          </cell>
          <cell r="AG2458">
            <v>0</v>
          </cell>
          <cell r="AH2458">
            <v>0</v>
          </cell>
        </row>
        <row r="2459">
          <cell r="C2459" t="str">
            <v>C30020</v>
          </cell>
          <cell r="G2459">
            <v>997.52</v>
          </cell>
          <cell r="I2459">
            <v>2000</v>
          </cell>
          <cell r="J2459">
            <v>502.53</v>
          </cell>
          <cell r="M2459">
            <v>2000</v>
          </cell>
          <cell r="N2459">
            <v>1500</v>
          </cell>
          <cell r="O2459">
            <v>359.32</v>
          </cell>
          <cell r="P2459">
            <v>0</v>
          </cell>
          <cell r="Q2459">
            <v>1500</v>
          </cell>
          <cell r="R2459">
            <v>1500</v>
          </cell>
          <cell r="S2459">
            <v>416.07</v>
          </cell>
          <cell r="V2459">
            <v>400.00000000000006</v>
          </cell>
          <cell r="Y2459">
            <v>-1100</v>
          </cell>
          <cell r="AC2459" t="str">
            <v>C30020No</v>
          </cell>
          <cell r="AG2459">
            <v>0</v>
          </cell>
          <cell r="AH2459">
            <v>0</v>
          </cell>
        </row>
        <row r="2460">
          <cell r="C2460" t="str">
            <v>C30020</v>
          </cell>
          <cell r="G2460">
            <v>2620.1</v>
          </cell>
          <cell r="I2460">
            <v>4000</v>
          </cell>
          <cell r="J2460">
            <v>1449.7</v>
          </cell>
          <cell r="M2460">
            <v>2000</v>
          </cell>
          <cell r="N2460">
            <v>1500</v>
          </cell>
          <cell r="O2460">
            <v>2383.62</v>
          </cell>
          <cell r="P2460">
            <v>0</v>
          </cell>
          <cell r="Q2460">
            <v>1500</v>
          </cell>
          <cell r="R2460">
            <v>1500</v>
          </cell>
          <cell r="S2460">
            <v>1236.3900000000001</v>
          </cell>
          <cell r="V2460">
            <v>2600.0699999999997</v>
          </cell>
          <cell r="Y2460">
            <v>1100.0699999999997</v>
          </cell>
          <cell r="AC2460" t="str">
            <v>C30020No</v>
          </cell>
          <cell r="AG2460">
            <v>0</v>
          </cell>
          <cell r="AH2460">
            <v>0</v>
          </cell>
        </row>
        <row r="2461">
          <cell r="C2461" t="str">
            <v>C30020</v>
          </cell>
          <cell r="G2461">
            <v>293.83999999999997</v>
          </cell>
          <cell r="I2461">
            <v>0</v>
          </cell>
          <cell r="J2461">
            <v>245.76</v>
          </cell>
          <cell r="M2461">
            <v>0</v>
          </cell>
          <cell r="N2461">
            <v>0</v>
          </cell>
          <cell r="O2461">
            <v>0</v>
          </cell>
          <cell r="P2461">
            <v>0</v>
          </cell>
          <cell r="Q2461">
            <v>0</v>
          </cell>
          <cell r="R2461">
            <v>0</v>
          </cell>
          <cell r="S2461">
            <v>56.410000000000004</v>
          </cell>
          <cell r="V2461">
            <v>156.41</v>
          </cell>
          <cell r="Y2461">
            <v>156.41</v>
          </cell>
          <cell r="AC2461" t="str">
            <v>C30020No</v>
          </cell>
          <cell r="AG2461">
            <v>0</v>
          </cell>
          <cell r="AH2461">
            <v>0</v>
          </cell>
        </row>
        <row r="2462">
          <cell r="C2462" t="str">
            <v>C30020</v>
          </cell>
          <cell r="G2462">
            <v>1513.53</v>
          </cell>
          <cell r="I2462">
            <v>1000</v>
          </cell>
          <cell r="J2462">
            <v>2242.2799999999997</v>
          </cell>
          <cell r="M2462">
            <v>1500</v>
          </cell>
          <cell r="N2462">
            <v>1500</v>
          </cell>
          <cell r="O2462">
            <v>1161.8400000000001</v>
          </cell>
          <cell r="P2462">
            <v>0</v>
          </cell>
          <cell r="Q2462">
            <v>1500</v>
          </cell>
          <cell r="R2462">
            <v>1500</v>
          </cell>
          <cell r="S2462">
            <v>277.64</v>
          </cell>
          <cell r="V2462">
            <v>1124.0899999999999</v>
          </cell>
          <cell r="Y2462">
            <v>-375.91000000000008</v>
          </cell>
          <cell r="AC2462" t="str">
            <v>C30020No</v>
          </cell>
          <cell r="AG2462">
            <v>0</v>
          </cell>
          <cell r="AH2462">
            <v>0</v>
          </cell>
        </row>
        <row r="2463">
          <cell r="C2463" t="str">
            <v>C30020</v>
          </cell>
          <cell r="G2463">
            <v>34.56</v>
          </cell>
          <cell r="I2463">
            <v>0</v>
          </cell>
          <cell r="J2463">
            <v>18.04</v>
          </cell>
          <cell r="M2463">
            <v>0</v>
          </cell>
          <cell r="N2463">
            <v>0</v>
          </cell>
          <cell r="O2463">
            <v>2.94</v>
          </cell>
          <cell r="P2463">
            <v>0</v>
          </cell>
          <cell r="Q2463">
            <v>0</v>
          </cell>
          <cell r="R2463">
            <v>0</v>
          </cell>
          <cell r="S2463">
            <v>14.310000000000002</v>
          </cell>
          <cell r="V2463">
            <v>-19.520000000000003</v>
          </cell>
          <cell r="Y2463">
            <v>-19.520000000000003</v>
          </cell>
          <cell r="AC2463" t="str">
            <v>C30020No</v>
          </cell>
          <cell r="AG2463">
            <v>0</v>
          </cell>
          <cell r="AH2463">
            <v>0</v>
          </cell>
        </row>
        <row r="2464">
          <cell r="C2464" t="str">
            <v>C30020</v>
          </cell>
          <cell r="G2464">
            <v>0</v>
          </cell>
          <cell r="I2464">
            <v>0</v>
          </cell>
          <cell r="J2464">
            <v>0</v>
          </cell>
          <cell r="M2464">
            <v>0</v>
          </cell>
          <cell r="N2464">
            <v>0</v>
          </cell>
          <cell r="O2464">
            <v>65</v>
          </cell>
          <cell r="P2464">
            <v>0</v>
          </cell>
          <cell r="Q2464">
            <v>0</v>
          </cell>
          <cell r="R2464">
            <v>0</v>
          </cell>
          <cell r="S2464">
            <v>35</v>
          </cell>
          <cell r="V2464">
            <v>35</v>
          </cell>
          <cell r="Y2464">
            <v>35</v>
          </cell>
          <cell r="AC2464" t="str">
            <v>C30020No</v>
          </cell>
          <cell r="AG2464">
            <v>0</v>
          </cell>
          <cell r="AH2464">
            <v>0</v>
          </cell>
        </row>
        <row r="2465">
          <cell r="C2465" t="str">
            <v>C30020</v>
          </cell>
          <cell r="G2465">
            <v>1173</v>
          </cell>
          <cell r="I2465">
            <v>0</v>
          </cell>
          <cell r="J2465">
            <v>0</v>
          </cell>
          <cell r="M2465">
            <v>0</v>
          </cell>
          <cell r="N2465">
            <v>0</v>
          </cell>
          <cell r="O2465">
            <v>0</v>
          </cell>
          <cell r="P2465">
            <v>0</v>
          </cell>
          <cell r="Q2465">
            <v>0</v>
          </cell>
          <cell r="R2465">
            <v>0</v>
          </cell>
          <cell r="S2465">
            <v>0</v>
          </cell>
          <cell r="V2465">
            <v>0</v>
          </cell>
          <cell r="Y2465">
            <v>0</v>
          </cell>
          <cell r="AC2465" t="str">
            <v>C30020No</v>
          </cell>
          <cell r="AG2465">
            <v>0</v>
          </cell>
          <cell r="AH2465">
            <v>0</v>
          </cell>
        </row>
        <row r="2466">
          <cell r="C2466" t="str">
            <v>C30020</v>
          </cell>
          <cell r="G2466">
            <v>0</v>
          </cell>
          <cell r="I2466">
            <v>0</v>
          </cell>
          <cell r="J2466">
            <v>11.7</v>
          </cell>
          <cell r="M2466">
            <v>0</v>
          </cell>
          <cell r="N2466">
            <v>0</v>
          </cell>
          <cell r="O2466">
            <v>0</v>
          </cell>
          <cell r="P2466">
            <v>0</v>
          </cell>
          <cell r="Q2466">
            <v>0</v>
          </cell>
          <cell r="R2466">
            <v>0</v>
          </cell>
          <cell r="S2466">
            <v>0</v>
          </cell>
          <cell r="V2466">
            <v>0</v>
          </cell>
          <cell r="Y2466">
            <v>0</v>
          </cell>
          <cell r="AC2466" t="str">
            <v>C30020No</v>
          </cell>
          <cell r="AG2466">
            <v>0</v>
          </cell>
          <cell r="AH2466">
            <v>0</v>
          </cell>
        </row>
        <row r="2467">
          <cell r="C2467" t="str">
            <v>C30020</v>
          </cell>
          <cell r="G2467">
            <v>2472.39</v>
          </cell>
          <cell r="I2467">
            <v>0</v>
          </cell>
          <cell r="J2467">
            <v>615.04999999999995</v>
          </cell>
          <cell r="M2467">
            <v>0</v>
          </cell>
          <cell r="N2467">
            <v>0</v>
          </cell>
          <cell r="O2467">
            <v>0</v>
          </cell>
          <cell r="P2467">
            <v>0</v>
          </cell>
          <cell r="Q2467">
            <v>0</v>
          </cell>
          <cell r="R2467">
            <v>0</v>
          </cell>
          <cell r="S2467">
            <v>0</v>
          </cell>
          <cell r="V2467">
            <v>0</v>
          </cell>
          <cell r="Y2467">
            <v>0</v>
          </cell>
          <cell r="AC2467" t="str">
            <v>C30020Yes</v>
          </cell>
          <cell r="AG2467">
            <v>0</v>
          </cell>
          <cell r="AH2467">
            <v>0</v>
          </cell>
        </row>
        <row r="2468">
          <cell r="C2468" t="str">
            <v>C30020</v>
          </cell>
          <cell r="G2468">
            <v>150</v>
          </cell>
          <cell r="I2468">
            <v>0</v>
          </cell>
          <cell r="J2468">
            <v>0</v>
          </cell>
          <cell r="M2468">
            <v>0</v>
          </cell>
          <cell r="N2468">
            <v>0</v>
          </cell>
          <cell r="O2468">
            <v>0</v>
          </cell>
          <cell r="P2468">
            <v>0</v>
          </cell>
          <cell r="Q2468">
            <v>0</v>
          </cell>
          <cell r="R2468">
            <v>0</v>
          </cell>
          <cell r="S2468">
            <v>0</v>
          </cell>
          <cell r="V2468">
            <v>0</v>
          </cell>
          <cell r="Y2468">
            <v>0</v>
          </cell>
          <cell r="AC2468" t="str">
            <v>C30020No</v>
          </cell>
          <cell r="AG2468">
            <v>0</v>
          </cell>
          <cell r="AH2468">
            <v>0</v>
          </cell>
        </row>
        <row r="2469">
          <cell r="C2469" t="str">
            <v>C30020</v>
          </cell>
          <cell r="G2469">
            <v>250</v>
          </cell>
          <cell r="I2469">
            <v>0</v>
          </cell>
          <cell r="J2469">
            <v>0</v>
          </cell>
          <cell r="M2469">
            <v>0</v>
          </cell>
          <cell r="N2469">
            <v>0</v>
          </cell>
          <cell r="O2469">
            <v>0</v>
          </cell>
          <cell r="P2469">
            <v>0</v>
          </cell>
          <cell r="Q2469">
            <v>0</v>
          </cell>
          <cell r="R2469">
            <v>0</v>
          </cell>
          <cell r="S2469">
            <v>0</v>
          </cell>
          <cell r="V2469">
            <v>0</v>
          </cell>
          <cell r="Y2469">
            <v>0</v>
          </cell>
          <cell r="AC2469" t="str">
            <v>C30020Yes</v>
          </cell>
          <cell r="AG2469">
            <v>0</v>
          </cell>
          <cell r="AH2469">
            <v>0</v>
          </cell>
        </row>
        <row r="2470">
          <cell r="C2470" t="str">
            <v>C30020</v>
          </cell>
          <cell r="G2470">
            <v>-132878</v>
          </cell>
          <cell r="I2470">
            <v>0</v>
          </cell>
          <cell r="J2470">
            <v>0</v>
          </cell>
          <cell r="M2470">
            <v>0</v>
          </cell>
          <cell r="N2470">
            <v>0</v>
          </cell>
          <cell r="O2470">
            <v>0</v>
          </cell>
          <cell r="P2470">
            <v>0</v>
          </cell>
          <cell r="Q2470">
            <v>0</v>
          </cell>
          <cell r="R2470">
            <v>0</v>
          </cell>
          <cell r="S2470">
            <v>0</v>
          </cell>
          <cell r="V2470">
            <v>0</v>
          </cell>
          <cell r="Y2470">
            <v>0</v>
          </cell>
          <cell r="AC2470" t="str">
            <v>C30020No</v>
          </cell>
          <cell r="AG2470">
            <v>0</v>
          </cell>
          <cell r="AH2470">
            <v>0</v>
          </cell>
        </row>
        <row r="2471">
          <cell r="C2471" t="str">
            <v>C30020</v>
          </cell>
          <cell r="G2471">
            <v>0</v>
          </cell>
          <cell r="I2471">
            <v>0</v>
          </cell>
          <cell r="J2471">
            <v>0</v>
          </cell>
          <cell r="M2471">
            <v>0</v>
          </cell>
          <cell r="N2471">
            <v>0</v>
          </cell>
          <cell r="O2471">
            <v>-4547.9500000000007</v>
          </cell>
          <cell r="P2471">
            <v>0</v>
          </cell>
          <cell r="Q2471">
            <v>0</v>
          </cell>
          <cell r="R2471">
            <v>0</v>
          </cell>
          <cell r="S2471">
            <v>-15000</v>
          </cell>
          <cell r="V2471">
            <v>-20000</v>
          </cell>
          <cell r="Y2471">
            <v>-20000</v>
          </cell>
          <cell r="AC2471" t="str">
            <v>C30020No</v>
          </cell>
          <cell r="AG2471">
            <v>0</v>
          </cell>
          <cell r="AH2471">
            <v>0</v>
          </cell>
        </row>
        <row r="2472">
          <cell r="C2472" t="str">
            <v>C30020</v>
          </cell>
          <cell r="G2472">
            <v>0</v>
          </cell>
          <cell r="I2472">
            <v>0</v>
          </cell>
          <cell r="J2472">
            <v>0</v>
          </cell>
          <cell r="M2472">
            <v>0</v>
          </cell>
          <cell r="N2472">
            <v>0</v>
          </cell>
          <cell r="O2472">
            <v>0</v>
          </cell>
          <cell r="P2472">
            <v>0</v>
          </cell>
          <cell r="Q2472">
            <v>0</v>
          </cell>
          <cell r="R2472">
            <v>0</v>
          </cell>
          <cell r="S2472">
            <v>-300</v>
          </cell>
          <cell r="V2472">
            <v>-300</v>
          </cell>
          <cell r="Y2472">
            <v>-300</v>
          </cell>
          <cell r="AC2472" t="str">
            <v>C30020No</v>
          </cell>
          <cell r="AG2472">
            <v>0</v>
          </cell>
          <cell r="AH2472">
            <v>0</v>
          </cell>
        </row>
        <row r="2473">
          <cell r="C2473" t="str">
            <v>C30020</v>
          </cell>
          <cell r="G2473">
            <v>0</v>
          </cell>
          <cell r="I2473">
            <v>0</v>
          </cell>
          <cell r="J2473">
            <v>-2736.55</v>
          </cell>
          <cell r="M2473">
            <v>0</v>
          </cell>
          <cell r="N2473">
            <v>0</v>
          </cell>
          <cell r="O2473">
            <v>0</v>
          </cell>
          <cell r="P2473">
            <v>0</v>
          </cell>
          <cell r="Q2473">
            <v>0</v>
          </cell>
          <cell r="R2473">
            <v>0</v>
          </cell>
          <cell r="S2473">
            <v>-2500</v>
          </cell>
          <cell r="V2473">
            <v>-5000</v>
          </cell>
          <cell r="Y2473">
            <v>-5000</v>
          </cell>
          <cell r="AC2473" t="str">
            <v>C30020No</v>
          </cell>
          <cell r="AG2473">
            <v>0</v>
          </cell>
          <cell r="AH2473">
            <v>0</v>
          </cell>
        </row>
        <row r="2474">
          <cell r="C2474">
            <v>0</v>
          </cell>
          <cell r="G2474">
            <v>-6.9999999977881089E-2</v>
          </cell>
          <cell r="I2474">
            <v>224172</v>
          </cell>
          <cell r="J2474">
            <v>183148.45</v>
          </cell>
          <cell r="M2474">
            <v>198900</v>
          </cell>
          <cell r="N2474">
            <v>279300</v>
          </cell>
          <cell r="O2474">
            <v>266974.56</v>
          </cell>
          <cell r="P2474">
            <v>0</v>
          </cell>
          <cell r="Q2474">
            <v>276300</v>
          </cell>
          <cell r="R2474">
            <v>0</v>
          </cell>
          <cell r="S2474">
            <v>91353.179999999978</v>
          </cell>
          <cell r="V2474">
            <v>211255.63770000005</v>
          </cell>
          <cell r="Y2474">
            <v>-1058.04</v>
          </cell>
          <cell r="AC2474" t="str">
            <v/>
          </cell>
          <cell r="AG2474">
            <v>0</v>
          </cell>
          <cell r="AH2474">
            <v>0</v>
          </cell>
        </row>
        <row r="2475">
          <cell r="C2475" t="str">
            <v>C30021</v>
          </cell>
          <cell r="G2475">
            <v>77920.91</v>
          </cell>
          <cell r="I2475">
            <v>255131</v>
          </cell>
          <cell r="J2475">
            <v>223703.34</v>
          </cell>
          <cell r="M2475">
            <v>256200</v>
          </cell>
          <cell r="N2475">
            <v>182300</v>
          </cell>
          <cell r="O2475">
            <v>164670.74</v>
          </cell>
          <cell r="P2475">
            <v>0</v>
          </cell>
          <cell r="Q2475">
            <v>182300</v>
          </cell>
          <cell r="R2475">
            <v>184300</v>
          </cell>
          <cell r="S2475">
            <v>74259.760000000009</v>
          </cell>
          <cell r="V2475">
            <v>143866.37960000001</v>
          </cell>
          <cell r="Y2475">
            <v>-40433.620399999985</v>
          </cell>
          <cell r="AC2475" t="str">
            <v>C30021No</v>
          </cell>
          <cell r="AG2475">
            <v>0</v>
          </cell>
          <cell r="AH2475">
            <v>0</v>
          </cell>
        </row>
        <row r="2476">
          <cell r="C2476" t="str">
            <v>C30021</v>
          </cell>
          <cell r="G2476">
            <v>0</v>
          </cell>
          <cell r="I2476">
            <v>0</v>
          </cell>
          <cell r="J2476">
            <v>0</v>
          </cell>
          <cell r="M2476">
            <v>0</v>
          </cell>
          <cell r="N2476">
            <v>0</v>
          </cell>
          <cell r="O2476">
            <v>224.33999999999997</v>
          </cell>
          <cell r="P2476">
            <v>0</v>
          </cell>
          <cell r="Q2476">
            <v>0</v>
          </cell>
          <cell r="R2476">
            <v>0</v>
          </cell>
          <cell r="S2476">
            <v>0</v>
          </cell>
          <cell r="V2476">
            <v>0</v>
          </cell>
          <cell r="Y2476">
            <v>0</v>
          </cell>
          <cell r="AC2476" t="str">
            <v>C30021No</v>
          </cell>
          <cell r="AG2476">
            <v>0</v>
          </cell>
          <cell r="AH2476">
            <v>0</v>
          </cell>
        </row>
        <row r="2477">
          <cell r="C2477" t="str">
            <v>C30021</v>
          </cell>
          <cell r="G2477">
            <v>5622.29</v>
          </cell>
          <cell r="I2477">
            <v>0</v>
          </cell>
          <cell r="J2477">
            <v>0</v>
          </cell>
          <cell r="M2477">
            <v>0</v>
          </cell>
          <cell r="N2477">
            <v>0</v>
          </cell>
          <cell r="O2477">
            <v>0</v>
          </cell>
          <cell r="P2477">
            <v>0</v>
          </cell>
          <cell r="Q2477">
            <v>0</v>
          </cell>
          <cell r="R2477">
            <v>0</v>
          </cell>
          <cell r="S2477">
            <v>0</v>
          </cell>
          <cell r="V2477">
            <v>0</v>
          </cell>
          <cell r="Y2477">
            <v>0</v>
          </cell>
          <cell r="AC2477" t="str">
            <v>C30021No</v>
          </cell>
          <cell r="AG2477">
            <v>0</v>
          </cell>
          <cell r="AH2477">
            <v>0</v>
          </cell>
        </row>
        <row r="2478">
          <cell r="C2478" t="str">
            <v>C30021</v>
          </cell>
          <cell r="G2478">
            <v>9087.7099999999991</v>
          </cell>
          <cell r="I2478">
            <v>0</v>
          </cell>
          <cell r="J2478">
            <v>0</v>
          </cell>
          <cell r="M2478">
            <v>0</v>
          </cell>
          <cell r="N2478">
            <v>0</v>
          </cell>
          <cell r="O2478">
            <v>0</v>
          </cell>
          <cell r="P2478">
            <v>0</v>
          </cell>
          <cell r="Q2478">
            <v>0</v>
          </cell>
          <cell r="R2478">
            <v>0</v>
          </cell>
          <cell r="S2478">
            <v>0</v>
          </cell>
          <cell r="V2478">
            <v>0</v>
          </cell>
          <cell r="Y2478">
            <v>0</v>
          </cell>
          <cell r="AC2478" t="str">
            <v>C30021No</v>
          </cell>
          <cell r="AG2478">
            <v>0</v>
          </cell>
          <cell r="AH2478">
            <v>0</v>
          </cell>
        </row>
        <row r="2479">
          <cell r="C2479" t="str">
            <v>C30021</v>
          </cell>
          <cell r="G2479">
            <v>0</v>
          </cell>
          <cell r="I2479">
            <v>0</v>
          </cell>
          <cell r="J2479">
            <v>1607.6</v>
          </cell>
          <cell r="M2479">
            <v>0</v>
          </cell>
          <cell r="N2479">
            <v>0</v>
          </cell>
          <cell r="O2479">
            <v>0</v>
          </cell>
          <cell r="P2479">
            <v>0</v>
          </cell>
          <cell r="Q2479">
            <v>0</v>
          </cell>
          <cell r="R2479">
            <v>0</v>
          </cell>
          <cell r="S2479">
            <v>0</v>
          </cell>
          <cell r="V2479">
            <v>0</v>
          </cell>
          <cell r="Y2479">
            <v>0</v>
          </cell>
          <cell r="AC2479" t="str">
            <v>C30021No</v>
          </cell>
          <cell r="AG2479">
            <v>0</v>
          </cell>
          <cell r="AH2479">
            <v>0</v>
          </cell>
        </row>
        <row r="2480">
          <cell r="C2480" t="str">
            <v>C30021</v>
          </cell>
          <cell r="G2480">
            <v>0</v>
          </cell>
          <cell r="I2480">
            <v>0</v>
          </cell>
          <cell r="J2480">
            <v>0</v>
          </cell>
          <cell r="M2480">
            <v>0</v>
          </cell>
          <cell r="N2480">
            <v>0</v>
          </cell>
          <cell r="O2480">
            <v>0</v>
          </cell>
          <cell r="P2480">
            <v>0</v>
          </cell>
          <cell r="Q2480">
            <v>0</v>
          </cell>
          <cell r="R2480">
            <v>0</v>
          </cell>
          <cell r="S2480">
            <v>0</v>
          </cell>
          <cell r="V2480">
            <v>0</v>
          </cell>
          <cell r="Y2480">
            <v>0</v>
          </cell>
          <cell r="AC2480" t="str">
            <v>C30021No</v>
          </cell>
          <cell r="AG2480">
            <v>0</v>
          </cell>
          <cell r="AH2480">
            <v>0</v>
          </cell>
        </row>
        <row r="2481">
          <cell r="C2481" t="str">
            <v>C30021</v>
          </cell>
          <cell r="G2481">
            <v>0</v>
          </cell>
          <cell r="I2481">
            <v>0</v>
          </cell>
          <cell r="J2481">
            <v>53</v>
          </cell>
          <cell r="M2481">
            <v>0</v>
          </cell>
          <cell r="N2481">
            <v>0</v>
          </cell>
          <cell r="O2481">
            <v>598</v>
          </cell>
          <cell r="P2481">
            <v>0</v>
          </cell>
          <cell r="Q2481">
            <v>0</v>
          </cell>
          <cell r="R2481">
            <v>0</v>
          </cell>
          <cell r="S2481">
            <v>0</v>
          </cell>
          <cell r="V2481">
            <v>600</v>
          </cell>
          <cell r="Y2481">
            <v>600</v>
          </cell>
          <cell r="AC2481" t="str">
            <v>C30021No</v>
          </cell>
          <cell r="AG2481">
            <v>0</v>
          </cell>
          <cell r="AH2481">
            <v>0</v>
          </cell>
        </row>
        <row r="2482">
          <cell r="C2482" t="str">
            <v>C30021</v>
          </cell>
          <cell r="G2482">
            <v>240</v>
          </cell>
          <cell r="I2482">
            <v>0</v>
          </cell>
          <cell r="J2482">
            <v>420</v>
          </cell>
          <cell r="M2482">
            <v>0</v>
          </cell>
          <cell r="N2482">
            <v>0</v>
          </cell>
          <cell r="O2482">
            <v>219</v>
          </cell>
          <cell r="P2482">
            <v>0</v>
          </cell>
          <cell r="Q2482">
            <v>0</v>
          </cell>
          <cell r="R2482">
            <v>0</v>
          </cell>
          <cell r="S2482">
            <v>125</v>
          </cell>
          <cell r="V2482">
            <v>325</v>
          </cell>
          <cell r="Y2482">
            <v>325</v>
          </cell>
          <cell r="AC2482" t="str">
            <v>C30021No</v>
          </cell>
          <cell r="AG2482">
            <v>0</v>
          </cell>
          <cell r="AH2482">
            <v>0</v>
          </cell>
        </row>
        <row r="2483">
          <cell r="C2483" t="str">
            <v>C30021</v>
          </cell>
          <cell r="G2483">
            <v>0</v>
          </cell>
          <cell r="I2483">
            <v>0</v>
          </cell>
          <cell r="J2483">
            <v>58</v>
          </cell>
          <cell r="M2483">
            <v>0</v>
          </cell>
          <cell r="N2483">
            <v>0</v>
          </cell>
          <cell r="O2483">
            <v>140.97999999999999</v>
          </cell>
          <cell r="P2483">
            <v>0</v>
          </cell>
          <cell r="Q2483">
            <v>0</v>
          </cell>
          <cell r="R2483">
            <v>0</v>
          </cell>
          <cell r="S2483">
            <v>0</v>
          </cell>
          <cell r="V2483">
            <v>100</v>
          </cell>
          <cell r="Y2483">
            <v>100</v>
          </cell>
          <cell r="AC2483" t="str">
            <v>C30021No</v>
          </cell>
          <cell r="AG2483">
            <v>0</v>
          </cell>
          <cell r="AH2483">
            <v>0</v>
          </cell>
        </row>
        <row r="2484">
          <cell r="C2484" t="str">
            <v>C30021</v>
          </cell>
          <cell r="G2484">
            <v>5179.2</v>
          </cell>
          <cell r="I2484">
            <v>1930</v>
          </cell>
          <cell r="J2484">
            <v>5897.09</v>
          </cell>
          <cell r="M2484">
            <v>5000</v>
          </cell>
          <cell r="N2484">
            <v>0</v>
          </cell>
          <cell r="O2484">
            <v>4764.04</v>
          </cell>
          <cell r="P2484">
            <v>0</v>
          </cell>
          <cell r="Q2484">
            <v>0</v>
          </cell>
          <cell r="R2484">
            <v>0</v>
          </cell>
          <cell r="S2484">
            <v>150</v>
          </cell>
          <cell r="V2484">
            <v>0</v>
          </cell>
          <cell r="Y2484">
            <v>0</v>
          </cell>
          <cell r="AC2484" t="str">
            <v>C30021No</v>
          </cell>
          <cell r="AG2484">
            <v>0</v>
          </cell>
          <cell r="AH2484">
            <v>0</v>
          </cell>
        </row>
        <row r="2485">
          <cell r="C2485" t="str">
            <v>C30021</v>
          </cell>
          <cell r="G2485">
            <v>0</v>
          </cell>
          <cell r="I2485">
            <v>2000</v>
          </cell>
          <cell r="J2485">
            <v>0</v>
          </cell>
          <cell r="M2485">
            <v>2000</v>
          </cell>
          <cell r="N2485">
            <v>2000</v>
          </cell>
          <cell r="O2485">
            <v>0</v>
          </cell>
          <cell r="P2485">
            <v>0</v>
          </cell>
          <cell r="Q2485">
            <v>2000</v>
          </cell>
          <cell r="R2485">
            <v>2000</v>
          </cell>
          <cell r="S2485">
            <v>0</v>
          </cell>
          <cell r="V2485">
            <v>0</v>
          </cell>
          <cell r="Y2485">
            <v>-2000</v>
          </cell>
          <cell r="AC2485" t="str">
            <v>C30021No</v>
          </cell>
          <cell r="AG2485">
            <v>0</v>
          </cell>
          <cell r="AH2485">
            <v>0</v>
          </cell>
        </row>
        <row r="2486">
          <cell r="C2486" t="str">
            <v>C30021</v>
          </cell>
          <cell r="G2486">
            <v>1584.18</v>
          </cell>
          <cell r="I2486">
            <v>2000</v>
          </cell>
          <cell r="J2486">
            <v>2303.9299999999998</v>
          </cell>
          <cell r="M2486">
            <v>2000</v>
          </cell>
          <cell r="N2486">
            <v>2000</v>
          </cell>
          <cell r="O2486">
            <v>2970.18</v>
          </cell>
          <cell r="P2486">
            <v>0</v>
          </cell>
          <cell r="Q2486">
            <v>2000</v>
          </cell>
          <cell r="R2486">
            <v>2000</v>
          </cell>
          <cell r="S2486">
            <v>1385.49</v>
          </cell>
          <cell r="V2486">
            <v>2933.4800000000005</v>
          </cell>
          <cell r="Y2486">
            <v>933.48000000000047</v>
          </cell>
          <cell r="AC2486" t="str">
            <v>C30021No</v>
          </cell>
          <cell r="AG2486">
            <v>0</v>
          </cell>
          <cell r="AH2486">
            <v>0</v>
          </cell>
        </row>
        <row r="2487">
          <cell r="C2487" t="str">
            <v>C30021</v>
          </cell>
          <cell r="G2487">
            <v>746.89</v>
          </cell>
          <cell r="I2487">
            <v>500</v>
          </cell>
          <cell r="J2487">
            <v>552.72</v>
          </cell>
          <cell r="M2487">
            <v>500</v>
          </cell>
          <cell r="N2487">
            <v>500</v>
          </cell>
          <cell r="O2487">
            <v>749.12</v>
          </cell>
          <cell r="P2487">
            <v>0</v>
          </cell>
          <cell r="Q2487">
            <v>500</v>
          </cell>
          <cell r="R2487">
            <v>500</v>
          </cell>
          <cell r="S2487">
            <v>0</v>
          </cell>
          <cell r="V2487">
            <v>700</v>
          </cell>
          <cell r="Y2487">
            <v>200</v>
          </cell>
          <cell r="AC2487" t="str">
            <v>C30021No</v>
          </cell>
          <cell r="AG2487">
            <v>0</v>
          </cell>
          <cell r="AH2487">
            <v>0</v>
          </cell>
        </row>
        <row r="2488">
          <cell r="C2488" t="str">
            <v>C30021</v>
          </cell>
          <cell r="G2488">
            <v>595.38</v>
          </cell>
          <cell r="I2488">
            <v>700</v>
          </cell>
          <cell r="J2488">
            <v>539.16</v>
          </cell>
          <cell r="M2488">
            <v>700</v>
          </cell>
          <cell r="N2488">
            <v>700</v>
          </cell>
          <cell r="O2488">
            <v>1592.15</v>
          </cell>
          <cell r="P2488">
            <v>0</v>
          </cell>
          <cell r="Q2488">
            <v>700</v>
          </cell>
          <cell r="R2488">
            <v>700</v>
          </cell>
          <cell r="S2488">
            <v>564.79</v>
          </cell>
          <cell r="V2488">
            <v>1564.79</v>
          </cell>
          <cell r="Y2488">
            <v>864.79</v>
          </cell>
          <cell r="AC2488" t="str">
            <v>C30021No</v>
          </cell>
          <cell r="AG2488">
            <v>0</v>
          </cell>
          <cell r="AH2488">
            <v>0</v>
          </cell>
        </row>
        <row r="2489">
          <cell r="C2489" t="str">
            <v>C30021</v>
          </cell>
          <cell r="G2489">
            <v>0</v>
          </cell>
          <cell r="I2489">
            <v>140</v>
          </cell>
          <cell r="J2489">
            <v>0</v>
          </cell>
          <cell r="M2489">
            <v>100</v>
          </cell>
          <cell r="N2489">
            <v>100</v>
          </cell>
          <cell r="O2489">
            <v>0</v>
          </cell>
          <cell r="P2489">
            <v>0</v>
          </cell>
          <cell r="Q2489">
            <v>100</v>
          </cell>
          <cell r="R2489">
            <v>100</v>
          </cell>
          <cell r="S2489">
            <v>0</v>
          </cell>
          <cell r="V2489">
            <v>0</v>
          </cell>
          <cell r="Y2489">
            <v>-100</v>
          </cell>
          <cell r="AC2489" t="str">
            <v>C30021No</v>
          </cell>
          <cell r="AG2489">
            <v>0</v>
          </cell>
          <cell r="AH2489">
            <v>0</v>
          </cell>
        </row>
        <row r="2490">
          <cell r="C2490" t="str">
            <v>C30021</v>
          </cell>
          <cell r="G2490">
            <v>31.89</v>
          </cell>
          <cell r="I2490">
            <v>0</v>
          </cell>
          <cell r="J2490">
            <v>42.84</v>
          </cell>
          <cell r="M2490">
            <v>0</v>
          </cell>
          <cell r="N2490">
            <v>0</v>
          </cell>
          <cell r="O2490">
            <v>0</v>
          </cell>
          <cell r="P2490">
            <v>0</v>
          </cell>
          <cell r="Q2490">
            <v>0</v>
          </cell>
          <cell r="R2490">
            <v>0</v>
          </cell>
          <cell r="S2490">
            <v>3.34</v>
          </cell>
          <cell r="V2490">
            <v>3.34</v>
          </cell>
          <cell r="Y2490">
            <v>3.34</v>
          </cell>
          <cell r="AC2490" t="str">
            <v>C30021No</v>
          </cell>
          <cell r="AG2490">
            <v>0</v>
          </cell>
          <cell r="AH2490">
            <v>0</v>
          </cell>
        </row>
        <row r="2491">
          <cell r="C2491" t="str">
            <v>C30021</v>
          </cell>
          <cell r="G2491">
            <v>236.32</v>
          </cell>
          <cell r="I2491">
            <v>500</v>
          </cell>
          <cell r="J2491">
            <v>392.26</v>
          </cell>
          <cell r="M2491">
            <v>500</v>
          </cell>
          <cell r="N2491">
            <v>500</v>
          </cell>
          <cell r="O2491">
            <v>81.459999999999994</v>
          </cell>
          <cell r="P2491">
            <v>0</v>
          </cell>
          <cell r="Q2491">
            <v>500</v>
          </cell>
          <cell r="R2491">
            <v>500</v>
          </cell>
          <cell r="S2491">
            <v>230.4</v>
          </cell>
          <cell r="V2491">
            <v>530.4</v>
          </cell>
          <cell r="Y2491">
            <v>30.399999999999977</v>
          </cell>
          <cell r="AC2491" t="str">
            <v>C30021No</v>
          </cell>
          <cell r="AG2491">
            <v>0</v>
          </cell>
          <cell r="AH2491">
            <v>0</v>
          </cell>
        </row>
        <row r="2492">
          <cell r="C2492" t="str">
            <v>C30021</v>
          </cell>
          <cell r="G2492">
            <v>2410.71</v>
          </cell>
          <cell r="I2492">
            <v>2750</v>
          </cell>
          <cell r="J2492">
            <v>2030.14</v>
          </cell>
          <cell r="M2492">
            <v>2800</v>
          </cell>
          <cell r="N2492">
            <v>3500</v>
          </cell>
          <cell r="O2492">
            <v>1968.2199999999998</v>
          </cell>
          <cell r="P2492">
            <v>0</v>
          </cell>
          <cell r="Q2492">
            <v>3500</v>
          </cell>
          <cell r="R2492">
            <v>3500</v>
          </cell>
          <cell r="S2492">
            <v>1023.5100000000001</v>
          </cell>
          <cell r="V2492">
            <v>3500</v>
          </cell>
          <cell r="Y2492">
            <v>0</v>
          </cell>
          <cell r="AC2492" t="str">
            <v>C30021No</v>
          </cell>
          <cell r="AG2492">
            <v>0</v>
          </cell>
          <cell r="AH2492">
            <v>0</v>
          </cell>
        </row>
        <row r="2493">
          <cell r="C2493" t="str">
            <v>C30021</v>
          </cell>
          <cell r="G2493">
            <v>0</v>
          </cell>
          <cell r="I2493">
            <v>0</v>
          </cell>
          <cell r="J2493">
            <v>18.059999999999999</v>
          </cell>
          <cell r="M2493">
            <v>0</v>
          </cell>
          <cell r="N2493">
            <v>0</v>
          </cell>
          <cell r="O2493">
            <v>0</v>
          </cell>
          <cell r="P2493">
            <v>0</v>
          </cell>
          <cell r="Q2493">
            <v>0</v>
          </cell>
          <cell r="R2493">
            <v>0</v>
          </cell>
          <cell r="S2493">
            <v>438.7</v>
          </cell>
          <cell r="V2493">
            <v>1038.7</v>
          </cell>
          <cell r="Y2493">
            <v>1038.7</v>
          </cell>
          <cell r="AC2493" t="str">
            <v>C30021No</v>
          </cell>
          <cell r="AG2493">
            <v>0</v>
          </cell>
          <cell r="AH2493">
            <v>0</v>
          </cell>
        </row>
        <row r="2494">
          <cell r="C2494" t="str">
            <v>C30021</v>
          </cell>
          <cell r="G2494">
            <v>0</v>
          </cell>
          <cell r="I2494">
            <v>0</v>
          </cell>
          <cell r="J2494">
            <v>27.16</v>
          </cell>
          <cell r="M2494">
            <v>0</v>
          </cell>
          <cell r="N2494">
            <v>0</v>
          </cell>
          <cell r="O2494">
            <v>0</v>
          </cell>
          <cell r="P2494">
            <v>0</v>
          </cell>
          <cell r="Q2494">
            <v>0</v>
          </cell>
          <cell r="R2494">
            <v>0</v>
          </cell>
          <cell r="S2494">
            <v>0</v>
          </cell>
          <cell r="V2494">
            <v>0</v>
          </cell>
          <cell r="Y2494">
            <v>0</v>
          </cell>
          <cell r="AC2494" t="str">
            <v>C30021No</v>
          </cell>
          <cell r="AG2494">
            <v>0</v>
          </cell>
          <cell r="AH2494">
            <v>0</v>
          </cell>
        </row>
        <row r="2495">
          <cell r="C2495" t="str">
            <v>C30021</v>
          </cell>
          <cell r="G2495">
            <v>0</v>
          </cell>
          <cell r="I2495">
            <v>0</v>
          </cell>
          <cell r="J2495">
            <v>47.6</v>
          </cell>
          <cell r="M2495">
            <v>0</v>
          </cell>
          <cell r="N2495">
            <v>0</v>
          </cell>
          <cell r="O2495">
            <v>0</v>
          </cell>
          <cell r="P2495">
            <v>0</v>
          </cell>
          <cell r="Q2495">
            <v>0</v>
          </cell>
          <cell r="R2495">
            <v>0</v>
          </cell>
          <cell r="S2495">
            <v>424.11</v>
          </cell>
          <cell r="V2495">
            <v>1024.1100000000001</v>
          </cell>
          <cell r="Y2495">
            <v>1024.1100000000001</v>
          </cell>
          <cell r="AC2495" t="str">
            <v>C30021No</v>
          </cell>
          <cell r="AG2495">
            <v>0</v>
          </cell>
          <cell r="AH2495">
            <v>0</v>
          </cell>
        </row>
        <row r="2496">
          <cell r="C2496" t="str">
            <v>C30021</v>
          </cell>
          <cell r="G2496">
            <v>179.46</v>
          </cell>
          <cell r="I2496">
            <v>0</v>
          </cell>
          <cell r="J2496">
            <v>27.259999999999998</v>
          </cell>
          <cell r="M2496">
            <v>0</v>
          </cell>
          <cell r="N2496">
            <v>0</v>
          </cell>
          <cell r="O2496">
            <v>114.51</v>
          </cell>
          <cell r="P2496">
            <v>0</v>
          </cell>
          <cell r="Q2496">
            <v>0</v>
          </cell>
          <cell r="R2496">
            <v>0</v>
          </cell>
          <cell r="S2496">
            <v>0</v>
          </cell>
          <cell r="V2496">
            <v>100</v>
          </cell>
          <cell r="Y2496">
            <v>100</v>
          </cell>
          <cell r="AC2496" t="str">
            <v>C30021No</v>
          </cell>
          <cell r="AG2496">
            <v>0</v>
          </cell>
          <cell r="AH2496">
            <v>0</v>
          </cell>
        </row>
        <row r="2497">
          <cell r="C2497" t="str">
            <v>C30021</v>
          </cell>
          <cell r="G2497">
            <v>1539.77</v>
          </cell>
          <cell r="I2497">
            <v>1200</v>
          </cell>
          <cell r="J2497">
            <v>540.63</v>
          </cell>
          <cell r="M2497">
            <v>1200</v>
          </cell>
          <cell r="N2497">
            <v>1200</v>
          </cell>
          <cell r="O2497">
            <v>877.02</v>
          </cell>
          <cell r="P2497">
            <v>0</v>
          </cell>
          <cell r="Q2497">
            <v>1200</v>
          </cell>
          <cell r="R2497">
            <v>1200</v>
          </cell>
          <cell r="S2497">
            <v>144.44</v>
          </cell>
          <cell r="V2497">
            <v>844.44</v>
          </cell>
          <cell r="Y2497">
            <v>-355.55999999999995</v>
          </cell>
          <cell r="AC2497" t="str">
            <v>C30021No</v>
          </cell>
          <cell r="AG2497">
            <v>0</v>
          </cell>
          <cell r="AH2497">
            <v>0</v>
          </cell>
        </row>
        <row r="2498">
          <cell r="C2498" t="str">
            <v>C30021</v>
          </cell>
          <cell r="G2498">
            <v>1843.8</v>
          </cell>
          <cell r="I2498">
            <v>6500</v>
          </cell>
          <cell r="J2498">
            <v>1275.5900000000001</v>
          </cell>
          <cell r="M2498">
            <v>2000</v>
          </cell>
          <cell r="N2498">
            <v>1500</v>
          </cell>
          <cell r="O2498">
            <v>3099.8099999999995</v>
          </cell>
          <cell r="P2498">
            <v>0</v>
          </cell>
          <cell r="Q2498">
            <v>1500</v>
          </cell>
          <cell r="R2498">
            <v>1500</v>
          </cell>
          <cell r="S2498">
            <v>939.13</v>
          </cell>
          <cell r="V2498">
            <v>3077.99</v>
          </cell>
          <cell r="Y2498">
            <v>1577.9899999999998</v>
          </cell>
          <cell r="AC2498" t="str">
            <v>C30021No</v>
          </cell>
          <cell r="AG2498">
            <v>0</v>
          </cell>
          <cell r="AH2498">
            <v>0</v>
          </cell>
        </row>
        <row r="2499">
          <cell r="C2499" t="str">
            <v>C30021</v>
          </cell>
          <cell r="G2499">
            <v>153.65</v>
          </cell>
          <cell r="I2499">
            <v>1000</v>
          </cell>
          <cell r="J2499">
            <v>566.90000000000009</v>
          </cell>
          <cell r="M2499">
            <v>1000</v>
          </cell>
          <cell r="N2499">
            <v>1000</v>
          </cell>
          <cell r="O2499">
            <v>140.64999999999998</v>
          </cell>
          <cell r="P2499">
            <v>0</v>
          </cell>
          <cell r="Q2499">
            <v>1000</v>
          </cell>
          <cell r="R2499">
            <v>1000</v>
          </cell>
          <cell r="S2499">
            <v>70.319999999999993</v>
          </cell>
          <cell r="V2499">
            <v>158.76</v>
          </cell>
          <cell r="Y2499">
            <v>-841.24</v>
          </cell>
          <cell r="AC2499" t="str">
            <v>C30021No</v>
          </cell>
          <cell r="AG2499">
            <v>0</v>
          </cell>
          <cell r="AH2499">
            <v>0</v>
          </cell>
        </row>
        <row r="2500">
          <cell r="C2500" t="str">
            <v>C30021</v>
          </cell>
          <cell r="G2500">
            <v>55.31</v>
          </cell>
          <cell r="I2500">
            <v>0</v>
          </cell>
          <cell r="J2500">
            <v>38.29</v>
          </cell>
          <cell r="M2500">
            <v>0</v>
          </cell>
          <cell r="N2500">
            <v>0</v>
          </cell>
          <cell r="O2500">
            <v>22.27</v>
          </cell>
          <cell r="P2500">
            <v>0</v>
          </cell>
          <cell r="Q2500">
            <v>0</v>
          </cell>
          <cell r="R2500">
            <v>0</v>
          </cell>
          <cell r="S2500">
            <v>23.83</v>
          </cell>
          <cell r="V2500">
            <v>4.59</v>
          </cell>
          <cell r="Y2500">
            <v>4.59</v>
          </cell>
          <cell r="AC2500" t="str">
            <v>C30021No</v>
          </cell>
          <cell r="AG2500">
            <v>0</v>
          </cell>
          <cell r="AH2500">
            <v>0</v>
          </cell>
        </row>
        <row r="2501">
          <cell r="C2501" t="str">
            <v>C30021</v>
          </cell>
          <cell r="G2501">
            <v>0</v>
          </cell>
          <cell r="I2501">
            <v>0</v>
          </cell>
          <cell r="J2501">
            <v>0</v>
          </cell>
          <cell r="M2501">
            <v>0</v>
          </cell>
          <cell r="N2501">
            <v>0</v>
          </cell>
          <cell r="O2501">
            <v>65</v>
          </cell>
          <cell r="P2501">
            <v>0</v>
          </cell>
          <cell r="Q2501">
            <v>0</v>
          </cell>
          <cell r="R2501">
            <v>0</v>
          </cell>
          <cell r="S2501">
            <v>0</v>
          </cell>
          <cell r="V2501">
            <v>100</v>
          </cell>
          <cell r="Y2501">
            <v>100</v>
          </cell>
          <cell r="AC2501" t="str">
            <v>C30021No</v>
          </cell>
          <cell r="AG2501">
            <v>0</v>
          </cell>
          <cell r="AH2501">
            <v>0</v>
          </cell>
        </row>
        <row r="2502">
          <cell r="C2502" t="str">
            <v>C30021</v>
          </cell>
          <cell r="G2502">
            <v>0</v>
          </cell>
          <cell r="I2502">
            <v>0</v>
          </cell>
          <cell r="J2502">
            <v>117.24</v>
          </cell>
          <cell r="M2502">
            <v>0</v>
          </cell>
          <cell r="N2502">
            <v>0</v>
          </cell>
          <cell r="O2502">
            <v>0</v>
          </cell>
          <cell r="P2502">
            <v>0</v>
          </cell>
          <cell r="Q2502">
            <v>0</v>
          </cell>
          <cell r="R2502">
            <v>0</v>
          </cell>
          <cell r="S2502">
            <v>0</v>
          </cell>
          <cell r="V2502">
            <v>0</v>
          </cell>
          <cell r="Y2502">
            <v>0</v>
          </cell>
          <cell r="AC2502" t="str">
            <v>C30021No</v>
          </cell>
          <cell r="AG2502">
            <v>0</v>
          </cell>
          <cell r="AH2502">
            <v>0</v>
          </cell>
        </row>
        <row r="2503">
          <cell r="C2503" t="str">
            <v>C30021</v>
          </cell>
          <cell r="G2503">
            <v>0</v>
          </cell>
          <cell r="I2503">
            <v>0</v>
          </cell>
          <cell r="J2503">
            <v>7.8</v>
          </cell>
          <cell r="M2503">
            <v>0</v>
          </cell>
          <cell r="N2503">
            <v>0</v>
          </cell>
          <cell r="O2503">
            <v>0</v>
          </cell>
          <cell r="P2503">
            <v>0</v>
          </cell>
          <cell r="Q2503">
            <v>0</v>
          </cell>
          <cell r="R2503">
            <v>0</v>
          </cell>
          <cell r="S2503">
            <v>0</v>
          </cell>
          <cell r="V2503">
            <v>0</v>
          </cell>
          <cell r="Y2503">
            <v>0</v>
          </cell>
          <cell r="AC2503" t="str">
            <v>C30021No</v>
          </cell>
          <cell r="AG2503">
            <v>0</v>
          </cell>
          <cell r="AH2503">
            <v>0</v>
          </cell>
        </row>
        <row r="2504">
          <cell r="C2504" t="str">
            <v>C30021</v>
          </cell>
          <cell r="G2504">
            <v>11735</v>
          </cell>
          <cell r="I2504">
            <v>0</v>
          </cell>
          <cell r="J2504">
            <v>7044</v>
          </cell>
          <cell r="M2504">
            <v>0</v>
          </cell>
          <cell r="N2504">
            <v>0</v>
          </cell>
          <cell r="O2504">
            <v>0</v>
          </cell>
          <cell r="P2504">
            <v>0</v>
          </cell>
          <cell r="Q2504">
            <v>0</v>
          </cell>
          <cell r="R2504">
            <v>0</v>
          </cell>
          <cell r="S2504">
            <v>0</v>
          </cell>
          <cell r="V2504">
            <v>0</v>
          </cell>
          <cell r="Y2504">
            <v>0</v>
          </cell>
          <cell r="AC2504" t="str">
            <v>C30021Yes</v>
          </cell>
          <cell r="AG2504">
            <v>0</v>
          </cell>
          <cell r="AH2504">
            <v>0</v>
          </cell>
        </row>
        <row r="2505">
          <cell r="C2505" t="str">
            <v>C30021</v>
          </cell>
          <cell r="G2505">
            <v>250</v>
          </cell>
          <cell r="I2505">
            <v>0</v>
          </cell>
          <cell r="J2505">
            <v>0</v>
          </cell>
          <cell r="M2505">
            <v>0</v>
          </cell>
          <cell r="N2505">
            <v>0</v>
          </cell>
          <cell r="O2505">
            <v>0</v>
          </cell>
          <cell r="P2505">
            <v>0</v>
          </cell>
          <cell r="Q2505">
            <v>0</v>
          </cell>
          <cell r="R2505">
            <v>0</v>
          </cell>
          <cell r="S2505">
            <v>0</v>
          </cell>
          <cell r="V2505">
            <v>0</v>
          </cell>
          <cell r="Y2505">
            <v>0</v>
          </cell>
          <cell r="AC2505" t="str">
            <v>C30021Yes</v>
          </cell>
          <cell r="AG2505">
            <v>0</v>
          </cell>
          <cell r="AH2505">
            <v>0</v>
          </cell>
        </row>
        <row r="2506">
          <cell r="C2506" t="str">
            <v>C30021</v>
          </cell>
          <cell r="G2506">
            <v>-119412</v>
          </cell>
          <cell r="I2506">
            <v>0</v>
          </cell>
          <cell r="J2506">
            <v>0</v>
          </cell>
          <cell r="M2506">
            <v>0</v>
          </cell>
          <cell r="N2506">
            <v>0</v>
          </cell>
          <cell r="O2506">
            <v>0</v>
          </cell>
          <cell r="P2506">
            <v>0</v>
          </cell>
          <cell r="Q2506">
            <v>0</v>
          </cell>
          <cell r="R2506">
            <v>0</v>
          </cell>
          <cell r="S2506">
            <v>0</v>
          </cell>
          <cell r="V2506">
            <v>0</v>
          </cell>
          <cell r="Y2506">
            <v>0</v>
          </cell>
          <cell r="AC2506" t="str">
            <v>C30021No</v>
          </cell>
          <cell r="AG2506">
            <v>0</v>
          </cell>
          <cell r="AH2506">
            <v>0</v>
          </cell>
        </row>
        <row r="2507">
          <cell r="C2507" t="str">
            <v>C30021</v>
          </cell>
          <cell r="G2507">
            <v>0</v>
          </cell>
          <cell r="I2507">
            <v>0</v>
          </cell>
          <cell r="J2507">
            <v>-5099.96</v>
          </cell>
          <cell r="M2507">
            <v>0</v>
          </cell>
          <cell r="N2507">
            <v>0</v>
          </cell>
          <cell r="O2507">
            <v>-19175.75</v>
          </cell>
          <cell r="P2507">
            <v>0</v>
          </cell>
          <cell r="Q2507">
            <v>0</v>
          </cell>
          <cell r="R2507">
            <v>0</v>
          </cell>
          <cell r="S2507">
            <v>-12286.67</v>
          </cell>
          <cell r="V2507">
            <v>-19556</v>
          </cell>
          <cell r="Y2507">
            <v>-19556</v>
          </cell>
          <cell r="AC2507" t="str">
            <v>C30021No</v>
          </cell>
          <cell r="AG2507">
            <v>0</v>
          </cell>
          <cell r="AH2507">
            <v>0</v>
          </cell>
        </row>
        <row r="2508">
          <cell r="C2508" t="str">
            <v>C30021</v>
          </cell>
          <cell r="G2508">
            <v>0</v>
          </cell>
          <cell r="I2508">
            <v>0</v>
          </cell>
          <cell r="J2508">
            <v>0</v>
          </cell>
          <cell r="M2508">
            <v>0</v>
          </cell>
          <cell r="N2508">
            <v>0</v>
          </cell>
          <cell r="O2508">
            <v>0</v>
          </cell>
          <cell r="P2508">
            <v>0</v>
          </cell>
          <cell r="Q2508">
            <v>0</v>
          </cell>
          <cell r="R2508">
            <v>0</v>
          </cell>
          <cell r="S2508">
            <v>0</v>
          </cell>
          <cell r="V2508">
            <v>0</v>
          </cell>
          <cell r="Y2508">
            <v>0</v>
          </cell>
          <cell r="AC2508" t="str">
            <v>C30021No</v>
          </cell>
          <cell r="AG2508">
            <v>0</v>
          </cell>
          <cell r="AH2508">
            <v>0</v>
          </cell>
        </row>
        <row r="2509">
          <cell r="C2509">
            <v>0</v>
          </cell>
          <cell r="G2509">
            <v>0.47000000001571607</v>
          </cell>
          <cell r="I2509">
            <v>274351</v>
          </cell>
          <cell r="J2509">
            <v>242210.65000000002</v>
          </cell>
          <cell r="M2509">
            <v>274000</v>
          </cell>
          <cell r="N2509">
            <v>195300</v>
          </cell>
          <cell r="O2509">
            <v>163121.73999999996</v>
          </cell>
          <cell r="P2509">
            <v>0</v>
          </cell>
          <cell r="Q2509">
            <v>195300</v>
          </cell>
          <cell r="R2509">
            <v>0</v>
          </cell>
          <cell r="S2509">
            <v>67496.150000000009</v>
          </cell>
          <cell r="V2509">
            <v>140915.97960000002</v>
          </cell>
          <cell r="Y2509">
            <v>-1058.04</v>
          </cell>
          <cell r="AC2509" t="str">
            <v/>
          </cell>
          <cell r="AG2509">
            <v>0</v>
          </cell>
          <cell r="AH2509">
            <v>0</v>
          </cell>
        </row>
        <row r="2510">
          <cell r="C2510" t="str">
            <v>C30022</v>
          </cell>
          <cell r="G2510">
            <v>63783.72</v>
          </cell>
          <cell r="I2510">
            <v>166141</v>
          </cell>
          <cell r="J2510">
            <v>207837.74000000002</v>
          </cell>
          <cell r="M2510">
            <v>241300</v>
          </cell>
          <cell r="N2510">
            <v>225000</v>
          </cell>
          <cell r="O2510">
            <v>214048.75</v>
          </cell>
          <cell r="P2510">
            <v>0</v>
          </cell>
          <cell r="Q2510">
            <v>225000</v>
          </cell>
          <cell r="R2510">
            <v>212500</v>
          </cell>
          <cell r="S2510">
            <v>84246.36</v>
          </cell>
          <cell r="V2510">
            <v>181240.07619999998</v>
          </cell>
          <cell r="Y2510">
            <v>-45959.923800000019</v>
          </cell>
          <cell r="AC2510" t="str">
            <v>C30022No</v>
          </cell>
          <cell r="AG2510">
            <v>0</v>
          </cell>
          <cell r="AH2510">
            <v>0</v>
          </cell>
        </row>
        <row r="2511">
          <cell r="C2511" t="str">
            <v>C30022</v>
          </cell>
          <cell r="G2511">
            <v>4760.03</v>
          </cell>
          <cell r="I2511">
            <v>0</v>
          </cell>
          <cell r="J2511">
            <v>0</v>
          </cell>
          <cell r="M2511">
            <v>0</v>
          </cell>
          <cell r="N2511">
            <v>0</v>
          </cell>
          <cell r="O2511">
            <v>0</v>
          </cell>
          <cell r="P2511">
            <v>0</v>
          </cell>
          <cell r="Q2511">
            <v>0</v>
          </cell>
          <cell r="R2511">
            <v>0</v>
          </cell>
          <cell r="S2511">
            <v>0</v>
          </cell>
          <cell r="V2511">
            <v>0</v>
          </cell>
          <cell r="Y2511">
            <v>0</v>
          </cell>
          <cell r="AC2511" t="str">
            <v>C30022No</v>
          </cell>
          <cell r="AG2511">
            <v>0</v>
          </cell>
          <cell r="AH2511">
            <v>0</v>
          </cell>
        </row>
        <row r="2512">
          <cell r="C2512" t="str">
            <v>C30022</v>
          </cell>
          <cell r="G2512">
            <v>5922.74</v>
          </cell>
          <cell r="I2512">
            <v>0</v>
          </cell>
          <cell r="J2512">
            <v>0</v>
          </cell>
          <cell r="M2512">
            <v>0</v>
          </cell>
          <cell r="N2512">
            <v>0</v>
          </cell>
          <cell r="O2512">
            <v>0</v>
          </cell>
          <cell r="P2512">
            <v>0</v>
          </cell>
          <cell r="Q2512">
            <v>0</v>
          </cell>
          <cell r="R2512">
            <v>0</v>
          </cell>
          <cell r="S2512">
            <v>0</v>
          </cell>
          <cell r="V2512">
            <v>0</v>
          </cell>
          <cell r="Y2512">
            <v>0</v>
          </cell>
          <cell r="AC2512" t="str">
            <v>C30022No</v>
          </cell>
          <cell r="AG2512">
            <v>0</v>
          </cell>
          <cell r="AH2512">
            <v>0</v>
          </cell>
        </row>
        <row r="2513">
          <cell r="C2513" t="str">
            <v>C30022</v>
          </cell>
          <cell r="G2513">
            <v>0</v>
          </cell>
          <cell r="I2513">
            <v>0</v>
          </cell>
          <cell r="J2513">
            <v>0</v>
          </cell>
          <cell r="M2513">
            <v>0</v>
          </cell>
          <cell r="N2513">
            <v>0</v>
          </cell>
          <cell r="O2513">
            <v>0</v>
          </cell>
          <cell r="P2513">
            <v>0</v>
          </cell>
          <cell r="Q2513">
            <v>0</v>
          </cell>
          <cell r="R2513">
            <v>0</v>
          </cell>
          <cell r="S2513">
            <v>12870.66</v>
          </cell>
          <cell r="V2513">
            <v>0</v>
          </cell>
          <cell r="Y2513">
            <v>0</v>
          </cell>
          <cell r="AC2513" t="str">
            <v>C30022No</v>
          </cell>
          <cell r="AG2513">
            <v>0</v>
          </cell>
          <cell r="AH2513">
            <v>0</v>
          </cell>
        </row>
        <row r="2514">
          <cell r="C2514" t="str">
            <v>C30022</v>
          </cell>
          <cell r="G2514">
            <v>0</v>
          </cell>
          <cell r="I2514">
            <v>0</v>
          </cell>
          <cell r="J2514">
            <v>0</v>
          </cell>
          <cell r="M2514">
            <v>0</v>
          </cell>
          <cell r="N2514">
            <v>0</v>
          </cell>
          <cell r="O2514">
            <v>370</v>
          </cell>
          <cell r="P2514">
            <v>0</v>
          </cell>
          <cell r="Q2514">
            <v>0</v>
          </cell>
          <cell r="R2514">
            <v>0</v>
          </cell>
          <cell r="S2514">
            <v>72.95</v>
          </cell>
          <cell r="V2514">
            <v>372.95</v>
          </cell>
          <cell r="Y2514">
            <v>372.95</v>
          </cell>
          <cell r="AC2514" t="str">
            <v>C30022No</v>
          </cell>
          <cell r="AG2514">
            <v>0</v>
          </cell>
          <cell r="AH2514">
            <v>0</v>
          </cell>
        </row>
        <row r="2515">
          <cell r="C2515" t="str">
            <v>C30022</v>
          </cell>
          <cell r="G2515">
            <v>145</v>
          </cell>
          <cell r="I2515">
            <v>0</v>
          </cell>
          <cell r="J2515">
            <v>80</v>
          </cell>
          <cell r="M2515">
            <v>0</v>
          </cell>
          <cell r="N2515">
            <v>0</v>
          </cell>
          <cell r="O2515">
            <v>470</v>
          </cell>
          <cell r="P2515">
            <v>0</v>
          </cell>
          <cell r="Q2515">
            <v>0</v>
          </cell>
          <cell r="R2515">
            <v>0</v>
          </cell>
          <cell r="S2515">
            <v>180</v>
          </cell>
          <cell r="V2515">
            <v>480</v>
          </cell>
          <cell r="Y2515">
            <v>480</v>
          </cell>
          <cell r="AC2515" t="str">
            <v>C30022No</v>
          </cell>
          <cell r="AG2515">
            <v>0</v>
          </cell>
          <cell r="AH2515">
            <v>0</v>
          </cell>
        </row>
        <row r="2516">
          <cell r="C2516" t="str">
            <v>C30022</v>
          </cell>
          <cell r="G2516">
            <v>0</v>
          </cell>
          <cell r="I2516">
            <v>0</v>
          </cell>
          <cell r="J2516">
            <v>0</v>
          </cell>
          <cell r="M2516">
            <v>0</v>
          </cell>
          <cell r="N2516">
            <v>0</v>
          </cell>
          <cell r="O2516">
            <v>0</v>
          </cell>
          <cell r="P2516">
            <v>0</v>
          </cell>
          <cell r="Q2516">
            <v>0</v>
          </cell>
          <cell r="R2516">
            <v>0</v>
          </cell>
          <cell r="S2516">
            <v>0</v>
          </cell>
          <cell r="V2516">
            <v>0</v>
          </cell>
          <cell r="Y2516">
            <v>0</v>
          </cell>
          <cell r="AC2516" t="str">
            <v>C30022No</v>
          </cell>
          <cell r="AG2516">
            <v>0</v>
          </cell>
          <cell r="AH2516">
            <v>0</v>
          </cell>
        </row>
        <row r="2517">
          <cell r="C2517" t="str">
            <v>C30022</v>
          </cell>
          <cell r="G2517">
            <v>6488.83</v>
          </cell>
          <cell r="I2517">
            <v>3940</v>
          </cell>
          <cell r="J2517">
            <v>6953.71</v>
          </cell>
          <cell r="M2517">
            <v>3900</v>
          </cell>
          <cell r="N2517">
            <v>0</v>
          </cell>
          <cell r="O2517">
            <v>14961.23</v>
          </cell>
          <cell r="P2517">
            <v>0</v>
          </cell>
          <cell r="Q2517">
            <v>0</v>
          </cell>
          <cell r="R2517">
            <v>0</v>
          </cell>
          <cell r="S2517">
            <v>2126.4899999999998</v>
          </cell>
          <cell r="V2517">
            <v>0</v>
          </cell>
          <cell r="Y2517">
            <v>0</v>
          </cell>
          <cell r="AC2517" t="str">
            <v>C30022No</v>
          </cell>
          <cell r="AG2517">
            <v>0</v>
          </cell>
          <cell r="AH2517">
            <v>0</v>
          </cell>
        </row>
        <row r="2518">
          <cell r="C2518" t="str">
            <v>C30022</v>
          </cell>
          <cell r="G2518">
            <v>461.49</v>
          </cell>
          <cell r="I2518">
            <v>0</v>
          </cell>
          <cell r="J2518">
            <v>0</v>
          </cell>
          <cell r="M2518">
            <v>0</v>
          </cell>
          <cell r="N2518">
            <v>0</v>
          </cell>
          <cell r="O2518">
            <v>0</v>
          </cell>
          <cell r="P2518">
            <v>0</v>
          </cell>
          <cell r="Q2518">
            <v>0</v>
          </cell>
          <cell r="R2518">
            <v>0</v>
          </cell>
          <cell r="S2518">
            <v>0</v>
          </cell>
          <cell r="V2518">
            <v>0</v>
          </cell>
          <cell r="Y2518">
            <v>0</v>
          </cell>
          <cell r="AC2518" t="str">
            <v>C30022No</v>
          </cell>
          <cell r="AG2518">
            <v>0</v>
          </cell>
          <cell r="AH2518">
            <v>0</v>
          </cell>
        </row>
        <row r="2519">
          <cell r="C2519" t="str">
            <v>C30022</v>
          </cell>
          <cell r="G2519">
            <v>0</v>
          </cell>
          <cell r="I2519">
            <v>2000</v>
          </cell>
          <cell r="J2519">
            <v>1986.59</v>
          </cell>
          <cell r="M2519">
            <v>2000</v>
          </cell>
          <cell r="N2519">
            <v>2000</v>
          </cell>
          <cell r="O2519">
            <v>6170.21</v>
          </cell>
          <cell r="P2519">
            <v>0</v>
          </cell>
          <cell r="Q2519">
            <v>2000</v>
          </cell>
          <cell r="R2519">
            <v>2000</v>
          </cell>
          <cell r="S2519">
            <v>3954.31</v>
          </cell>
          <cell r="V2519">
            <v>9615.25</v>
          </cell>
          <cell r="Y2519">
            <v>7615.25</v>
          </cell>
          <cell r="AC2519" t="str">
            <v>C30022No</v>
          </cell>
          <cell r="AG2519">
            <v>0</v>
          </cell>
          <cell r="AH2519">
            <v>0</v>
          </cell>
        </row>
        <row r="2520">
          <cell r="C2520" t="str">
            <v>C30022</v>
          </cell>
          <cell r="G2520">
            <v>0</v>
          </cell>
          <cell r="I2520">
            <v>1000</v>
          </cell>
          <cell r="J2520">
            <v>0</v>
          </cell>
          <cell r="M2520">
            <v>1000</v>
          </cell>
          <cell r="N2520">
            <v>1000</v>
          </cell>
          <cell r="O2520">
            <v>0</v>
          </cell>
          <cell r="P2520">
            <v>0</v>
          </cell>
          <cell r="Q2520">
            <v>1000</v>
          </cell>
          <cell r="R2520">
            <v>1000</v>
          </cell>
          <cell r="S2520">
            <v>0</v>
          </cell>
          <cell r="V2520">
            <v>0</v>
          </cell>
          <cell r="Y2520">
            <v>-1000</v>
          </cell>
          <cell r="AC2520" t="str">
            <v>C30022No</v>
          </cell>
          <cell r="AG2520">
            <v>0</v>
          </cell>
          <cell r="AH2520">
            <v>0</v>
          </cell>
        </row>
        <row r="2521">
          <cell r="C2521" t="str">
            <v>C30022</v>
          </cell>
          <cell r="G2521">
            <v>0</v>
          </cell>
          <cell r="I2521">
            <v>5700</v>
          </cell>
          <cell r="J2521">
            <v>0</v>
          </cell>
          <cell r="M2521">
            <v>0</v>
          </cell>
          <cell r="N2521">
            <v>0</v>
          </cell>
          <cell r="O2521">
            <v>0</v>
          </cell>
          <cell r="P2521">
            <v>0</v>
          </cell>
          <cell r="Q2521">
            <v>16000</v>
          </cell>
          <cell r="R2521">
            <v>16000</v>
          </cell>
          <cell r="S2521">
            <v>-4397.22</v>
          </cell>
          <cell r="V2521">
            <v>-4397.22</v>
          </cell>
          <cell r="Y2521">
            <v>-20397.22</v>
          </cell>
          <cell r="AC2521" t="str">
            <v>C30022No</v>
          </cell>
          <cell r="AG2521">
            <v>0</v>
          </cell>
          <cell r="AH2521">
            <v>0</v>
          </cell>
        </row>
        <row r="2522">
          <cell r="C2522" t="str">
            <v>C30022</v>
          </cell>
          <cell r="G2522">
            <v>3917.33</v>
          </cell>
          <cell r="I2522">
            <v>1000</v>
          </cell>
          <cell r="J2522">
            <v>2617.69</v>
          </cell>
          <cell r="M2522">
            <v>1000</v>
          </cell>
          <cell r="N2522">
            <v>1000</v>
          </cell>
          <cell r="O2522">
            <v>0</v>
          </cell>
          <cell r="P2522">
            <v>0</v>
          </cell>
          <cell r="Q2522">
            <v>1000</v>
          </cell>
          <cell r="R2522">
            <v>1000</v>
          </cell>
          <cell r="S2522">
            <v>0</v>
          </cell>
          <cell r="V2522">
            <v>0</v>
          </cell>
          <cell r="Y2522">
            <v>-1000</v>
          </cell>
          <cell r="AC2522" t="str">
            <v>C30022No</v>
          </cell>
          <cell r="AG2522">
            <v>0</v>
          </cell>
          <cell r="AH2522">
            <v>0</v>
          </cell>
        </row>
        <row r="2523">
          <cell r="C2523" t="str">
            <v>C30022</v>
          </cell>
          <cell r="G2523">
            <v>707.76</v>
          </cell>
          <cell r="I2523">
            <v>2000</v>
          </cell>
          <cell r="J2523">
            <v>654.33000000000004</v>
          </cell>
          <cell r="M2523">
            <v>2000</v>
          </cell>
          <cell r="N2523">
            <v>2000</v>
          </cell>
          <cell r="O2523">
            <v>640.25</v>
          </cell>
          <cell r="P2523">
            <v>0</v>
          </cell>
          <cell r="Q2523">
            <v>2000</v>
          </cell>
          <cell r="R2523">
            <v>2000</v>
          </cell>
          <cell r="S2523">
            <v>175.99</v>
          </cell>
          <cell r="V2523">
            <v>675.99</v>
          </cell>
          <cell r="Y2523">
            <v>-1324.01</v>
          </cell>
          <cell r="AC2523" t="str">
            <v>C30022No</v>
          </cell>
          <cell r="AG2523">
            <v>0</v>
          </cell>
          <cell r="AH2523">
            <v>0</v>
          </cell>
        </row>
        <row r="2524">
          <cell r="C2524" t="str">
            <v>C30022</v>
          </cell>
          <cell r="G2524">
            <v>0</v>
          </cell>
          <cell r="I2524">
            <v>470</v>
          </cell>
          <cell r="J2524">
            <v>0</v>
          </cell>
          <cell r="M2524">
            <v>500</v>
          </cell>
          <cell r="N2524">
            <v>500</v>
          </cell>
          <cell r="O2524">
            <v>0</v>
          </cell>
          <cell r="P2524">
            <v>0</v>
          </cell>
          <cell r="Q2524">
            <v>500</v>
          </cell>
          <cell r="R2524">
            <v>500</v>
          </cell>
          <cell r="S2524">
            <v>1875</v>
          </cell>
          <cell r="V2524">
            <v>4475</v>
          </cell>
          <cell r="Y2524">
            <v>3975</v>
          </cell>
          <cell r="AC2524" t="str">
            <v>C30022No</v>
          </cell>
          <cell r="AG2524">
            <v>0</v>
          </cell>
          <cell r="AH2524">
            <v>0</v>
          </cell>
        </row>
        <row r="2525">
          <cell r="C2525" t="str">
            <v>C30022</v>
          </cell>
          <cell r="G2525">
            <v>0</v>
          </cell>
          <cell r="I2525">
            <v>350</v>
          </cell>
          <cell r="J2525">
            <v>893.83</v>
          </cell>
          <cell r="M2525">
            <v>900</v>
          </cell>
          <cell r="N2525">
            <v>900</v>
          </cell>
          <cell r="O2525">
            <v>543.03</v>
          </cell>
          <cell r="P2525">
            <v>0</v>
          </cell>
          <cell r="Q2525">
            <v>900</v>
          </cell>
          <cell r="R2525">
            <v>900</v>
          </cell>
          <cell r="S2525">
            <v>547.62</v>
          </cell>
          <cell r="V2525">
            <v>547.62</v>
          </cell>
          <cell r="Y2525">
            <v>-352.38</v>
          </cell>
          <cell r="AC2525" t="str">
            <v>C30022No</v>
          </cell>
          <cell r="AG2525">
            <v>0</v>
          </cell>
          <cell r="AH2525">
            <v>0</v>
          </cell>
        </row>
        <row r="2526">
          <cell r="C2526" t="str">
            <v>C30022</v>
          </cell>
          <cell r="G2526">
            <v>21.36</v>
          </cell>
          <cell r="I2526">
            <v>0</v>
          </cell>
          <cell r="J2526">
            <v>20</v>
          </cell>
          <cell r="M2526">
            <v>0</v>
          </cell>
          <cell r="N2526">
            <v>0</v>
          </cell>
          <cell r="O2526">
            <v>144.78</v>
          </cell>
          <cell r="P2526">
            <v>0</v>
          </cell>
          <cell r="Q2526">
            <v>0</v>
          </cell>
          <cell r="R2526">
            <v>0</v>
          </cell>
          <cell r="S2526">
            <v>11</v>
          </cell>
          <cell r="V2526">
            <v>111</v>
          </cell>
          <cell r="Y2526">
            <v>111</v>
          </cell>
          <cell r="AC2526" t="str">
            <v>C30022No</v>
          </cell>
          <cell r="AG2526">
            <v>0</v>
          </cell>
          <cell r="AH2526">
            <v>0</v>
          </cell>
        </row>
        <row r="2527">
          <cell r="C2527" t="str">
            <v>C30022</v>
          </cell>
          <cell r="G2527">
            <v>187.98</v>
          </cell>
          <cell r="I2527">
            <v>500</v>
          </cell>
          <cell r="J2527">
            <v>731.76</v>
          </cell>
          <cell r="M2527">
            <v>500</v>
          </cell>
          <cell r="N2527">
            <v>500</v>
          </cell>
          <cell r="O2527">
            <v>80.47</v>
          </cell>
          <cell r="P2527">
            <v>0</v>
          </cell>
          <cell r="Q2527">
            <v>500</v>
          </cell>
          <cell r="R2527">
            <v>500</v>
          </cell>
          <cell r="S2527">
            <v>81.900000000000006</v>
          </cell>
          <cell r="V2527">
            <v>181.9</v>
          </cell>
          <cell r="Y2527">
            <v>-318.10000000000002</v>
          </cell>
          <cell r="AC2527" t="str">
            <v>C30022No</v>
          </cell>
          <cell r="AG2527">
            <v>0</v>
          </cell>
          <cell r="AH2527">
            <v>0</v>
          </cell>
        </row>
        <row r="2528">
          <cell r="C2528" t="str">
            <v>C30022</v>
          </cell>
          <cell r="G2528">
            <v>7514.05</v>
          </cell>
          <cell r="I2528">
            <v>6000</v>
          </cell>
          <cell r="J2528">
            <v>3288.09</v>
          </cell>
          <cell r="M2528">
            <v>3500</v>
          </cell>
          <cell r="N2528">
            <v>3500</v>
          </cell>
          <cell r="O2528">
            <v>5038.84</v>
          </cell>
          <cell r="P2528">
            <v>0</v>
          </cell>
          <cell r="Q2528">
            <v>3500</v>
          </cell>
          <cell r="R2528">
            <v>3500</v>
          </cell>
          <cell r="S2528">
            <v>1874.9</v>
          </cell>
          <cell r="V2528">
            <v>5666.9600000000009</v>
          </cell>
          <cell r="Y2528">
            <v>2166.96</v>
          </cell>
          <cell r="AC2528" t="str">
            <v>C30022No</v>
          </cell>
          <cell r="AG2528">
            <v>0</v>
          </cell>
          <cell r="AH2528">
            <v>0</v>
          </cell>
        </row>
        <row r="2529">
          <cell r="C2529" t="str">
            <v>C30022</v>
          </cell>
          <cell r="G2529">
            <v>0</v>
          </cell>
          <cell r="I2529">
            <v>0</v>
          </cell>
          <cell r="J2529">
            <v>0</v>
          </cell>
          <cell r="M2529">
            <v>0</v>
          </cell>
          <cell r="N2529">
            <v>0</v>
          </cell>
          <cell r="O2529">
            <v>73.67</v>
          </cell>
          <cell r="P2529">
            <v>0</v>
          </cell>
          <cell r="Q2529">
            <v>0</v>
          </cell>
          <cell r="R2529">
            <v>0</v>
          </cell>
          <cell r="S2529">
            <v>0</v>
          </cell>
          <cell r="V2529">
            <v>100</v>
          </cell>
          <cell r="Y2529">
            <v>100</v>
          </cell>
          <cell r="AC2529" t="str">
            <v>C30022No</v>
          </cell>
          <cell r="AG2529">
            <v>0</v>
          </cell>
          <cell r="AH2529">
            <v>0</v>
          </cell>
        </row>
        <row r="2530">
          <cell r="C2530" t="str">
            <v>C30022</v>
          </cell>
          <cell r="G2530">
            <v>0</v>
          </cell>
          <cell r="I2530">
            <v>0</v>
          </cell>
          <cell r="J2530">
            <v>0</v>
          </cell>
          <cell r="M2530">
            <v>0</v>
          </cell>
          <cell r="N2530">
            <v>0</v>
          </cell>
          <cell r="O2530">
            <v>85.89</v>
          </cell>
          <cell r="P2530">
            <v>0</v>
          </cell>
          <cell r="Q2530">
            <v>0</v>
          </cell>
          <cell r="R2530">
            <v>0</v>
          </cell>
          <cell r="S2530">
            <v>34.96</v>
          </cell>
          <cell r="V2530">
            <v>134.96</v>
          </cell>
          <cell r="Y2530">
            <v>134.96</v>
          </cell>
          <cell r="AC2530" t="str">
            <v>C30022No</v>
          </cell>
          <cell r="AG2530">
            <v>0</v>
          </cell>
          <cell r="AH2530">
            <v>0</v>
          </cell>
        </row>
        <row r="2531">
          <cell r="C2531" t="str">
            <v>C30022</v>
          </cell>
          <cell r="G2531">
            <v>459.51</v>
          </cell>
          <cell r="I2531">
            <v>2000</v>
          </cell>
          <cell r="J2531">
            <v>1110.3800000000001</v>
          </cell>
          <cell r="M2531">
            <v>2000</v>
          </cell>
          <cell r="N2531">
            <v>1500</v>
          </cell>
          <cell r="O2531">
            <v>1271.1599999999999</v>
          </cell>
          <cell r="P2531">
            <v>0</v>
          </cell>
          <cell r="Q2531">
            <v>1500</v>
          </cell>
          <cell r="R2531">
            <v>1500</v>
          </cell>
          <cell r="S2531">
            <v>907</v>
          </cell>
          <cell r="V2531">
            <v>2207</v>
          </cell>
          <cell r="Y2531">
            <v>707</v>
          </cell>
          <cell r="AC2531" t="str">
            <v>C30022No</v>
          </cell>
          <cell r="AG2531">
            <v>0</v>
          </cell>
          <cell r="AH2531">
            <v>0</v>
          </cell>
        </row>
        <row r="2532">
          <cell r="C2532" t="str">
            <v>C30022</v>
          </cell>
          <cell r="G2532">
            <v>2391</v>
          </cell>
          <cell r="I2532">
            <v>4000</v>
          </cell>
          <cell r="J2532">
            <v>2058.1899999999996</v>
          </cell>
          <cell r="M2532">
            <v>3000</v>
          </cell>
          <cell r="N2532">
            <v>1500</v>
          </cell>
          <cell r="O2532">
            <v>548.41999999999996</v>
          </cell>
          <cell r="P2532">
            <v>0</v>
          </cell>
          <cell r="Q2532">
            <v>1500</v>
          </cell>
          <cell r="R2532">
            <v>1500</v>
          </cell>
          <cell r="S2532">
            <v>1185.1199999999999</v>
          </cell>
          <cell r="V2532">
            <v>2880.56</v>
          </cell>
          <cell r="Y2532">
            <v>1380.56</v>
          </cell>
          <cell r="AC2532" t="str">
            <v>C30022No</v>
          </cell>
          <cell r="AG2532">
            <v>0</v>
          </cell>
          <cell r="AH2532">
            <v>0</v>
          </cell>
        </row>
        <row r="2533">
          <cell r="C2533" t="str">
            <v>C30022</v>
          </cell>
          <cell r="G2533">
            <v>0</v>
          </cell>
          <cell r="I2533">
            <v>0</v>
          </cell>
          <cell r="J2533">
            <v>0</v>
          </cell>
          <cell r="M2533">
            <v>0</v>
          </cell>
          <cell r="N2533">
            <v>0</v>
          </cell>
          <cell r="O2533">
            <v>2.23</v>
          </cell>
          <cell r="P2533">
            <v>0</v>
          </cell>
          <cell r="Q2533">
            <v>0</v>
          </cell>
          <cell r="R2533">
            <v>0</v>
          </cell>
          <cell r="S2533">
            <v>7.08</v>
          </cell>
          <cell r="V2533">
            <v>0</v>
          </cell>
          <cell r="Y2533">
            <v>0</v>
          </cell>
          <cell r="AC2533" t="str">
            <v>C30022No</v>
          </cell>
          <cell r="AG2533">
            <v>0</v>
          </cell>
          <cell r="AH2533">
            <v>0</v>
          </cell>
        </row>
        <row r="2534">
          <cell r="C2534" t="str">
            <v>C30022</v>
          </cell>
          <cell r="G2534">
            <v>174.14</v>
          </cell>
          <cell r="I2534">
            <v>0</v>
          </cell>
          <cell r="J2534">
            <v>47.97</v>
          </cell>
          <cell r="M2534">
            <v>0</v>
          </cell>
          <cell r="N2534">
            <v>0</v>
          </cell>
          <cell r="O2534">
            <v>0</v>
          </cell>
          <cell r="P2534">
            <v>0</v>
          </cell>
          <cell r="Q2534">
            <v>0</v>
          </cell>
          <cell r="R2534">
            <v>0</v>
          </cell>
          <cell r="S2534">
            <v>197.72</v>
          </cell>
          <cell r="V2534">
            <v>497.72</v>
          </cell>
          <cell r="Y2534">
            <v>497.72</v>
          </cell>
          <cell r="AC2534" t="str">
            <v>C30022No</v>
          </cell>
          <cell r="AG2534">
            <v>0</v>
          </cell>
          <cell r="AH2534">
            <v>0</v>
          </cell>
        </row>
        <row r="2535">
          <cell r="C2535" t="str">
            <v>C30022</v>
          </cell>
          <cell r="G2535">
            <v>1723.1</v>
          </cell>
          <cell r="I2535">
            <v>2000</v>
          </cell>
          <cell r="J2535">
            <v>1750.76</v>
          </cell>
          <cell r="M2535">
            <v>2000</v>
          </cell>
          <cell r="N2535">
            <v>2000</v>
          </cell>
          <cell r="O2535">
            <v>1261.26</v>
          </cell>
          <cell r="P2535">
            <v>0</v>
          </cell>
          <cell r="Q2535">
            <v>2000</v>
          </cell>
          <cell r="R2535">
            <v>2000</v>
          </cell>
          <cell r="S2535">
            <v>432.34</v>
          </cell>
          <cell r="V2535">
            <v>1216.6500000000001</v>
          </cell>
          <cell r="Y2535">
            <v>-783.34999999999991</v>
          </cell>
          <cell r="AC2535" t="str">
            <v>C30022No</v>
          </cell>
          <cell r="AG2535">
            <v>0</v>
          </cell>
          <cell r="AH2535">
            <v>0</v>
          </cell>
        </row>
        <row r="2536">
          <cell r="C2536" t="str">
            <v>C30022</v>
          </cell>
          <cell r="G2536">
            <v>254.15</v>
          </cell>
          <cell r="I2536">
            <v>0</v>
          </cell>
          <cell r="J2536">
            <v>369.15</v>
          </cell>
          <cell r="M2536">
            <v>0</v>
          </cell>
          <cell r="N2536">
            <v>0</v>
          </cell>
          <cell r="O2536">
            <v>254.69000000000003</v>
          </cell>
          <cell r="P2536">
            <v>0</v>
          </cell>
          <cell r="Q2536">
            <v>0</v>
          </cell>
          <cell r="R2536">
            <v>0</v>
          </cell>
          <cell r="S2536">
            <v>99.06</v>
          </cell>
          <cell r="V2536">
            <v>251.28</v>
          </cell>
          <cell r="Y2536">
            <v>251.28</v>
          </cell>
          <cell r="AC2536" t="str">
            <v>C30022No</v>
          </cell>
          <cell r="AG2536">
            <v>0</v>
          </cell>
          <cell r="AH2536">
            <v>0</v>
          </cell>
        </row>
        <row r="2537">
          <cell r="C2537" t="str">
            <v>C30022</v>
          </cell>
          <cell r="G2537">
            <v>0</v>
          </cell>
          <cell r="I2537">
            <v>0</v>
          </cell>
          <cell r="J2537">
            <v>11.7</v>
          </cell>
          <cell r="M2537">
            <v>0</v>
          </cell>
          <cell r="N2537">
            <v>0</v>
          </cell>
          <cell r="O2537">
            <v>0</v>
          </cell>
          <cell r="P2537">
            <v>0</v>
          </cell>
          <cell r="Q2537">
            <v>0</v>
          </cell>
          <cell r="R2537">
            <v>0</v>
          </cell>
          <cell r="S2537">
            <v>0</v>
          </cell>
          <cell r="V2537">
            <v>0</v>
          </cell>
          <cell r="Y2537">
            <v>0</v>
          </cell>
          <cell r="AC2537" t="str">
            <v>C30022No</v>
          </cell>
          <cell r="AG2537">
            <v>0</v>
          </cell>
          <cell r="AH2537">
            <v>0</v>
          </cell>
        </row>
        <row r="2538">
          <cell r="C2538" t="str">
            <v>C30022</v>
          </cell>
          <cell r="G2538">
            <v>21.37</v>
          </cell>
          <cell r="I2538">
            <v>0</v>
          </cell>
          <cell r="J2538">
            <v>0</v>
          </cell>
          <cell r="M2538">
            <v>0</v>
          </cell>
          <cell r="N2538">
            <v>0</v>
          </cell>
          <cell r="O2538">
            <v>53.4</v>
          </cell>
          <cell r="P2538">
            <v>0</v>
          </cell>
          <cell r="Q2538">
            <v>0</v>
          </cell>
          <cell r="R2538">
            <v>0</v>
          </cell>
          <cell r="S2538">
            <v>0</v>
          </cell>
          <cell r="V2538">
            <v>0</v>
          </cell>
          <cell r="Y2538">
            <v>0</v>
          </cell>
          <cell r="AC2538" t="str">
            <v>C30022Yes</v>
          </cell>
          <cell r="AG2538">
            <v>0</v>
          </cell>
          <cell r="AH2538">
            <v>0</v>
          </cell>
        </row>
        <row r="2539">
          <cell r="C2539" t="str">
            <v>C30022</v>
          </cell>
          <cell r="G2539">
            <v>500</v>
          </cell>
          <cell r="I2539">
            <v>0</v>
          </cell>
          <cell r="J2539">
            <v>0</v>
          </cell>
          <cell r="M2539">
            <v>0</v>
          </cell>
          <cell r="N2539">
            <v>0</v>
          </cell>
          <cell r="O2539">
            <v>0</v>
          </cell>
          <cell r="P2539">
            <v>0</v>
          </cell>
          <cell r="Q2539">
            <v>0</v>
          </cell>
          <cell r="R2539">
            <v>0</v>
          </cell>
          <cell r="S2539">
            <v>0</v>
          </cell>
          <cell r="V2539">
            <v>0</v>
          </cell>
          <cell r="Y2539">
            <v>0</v>
          </cell>
          <cell r="AC2539" t="str">
            <v>C30022Yes</v>
          </cell>
          <cell r="AG2539">
            <v>0</v>
          </cell>
          <cell r="AH2539">
            <v>0</v>
          </cell>
        </row>
        <row r="2540">
          <cell r="C2540" t="str">
            <v>C30022</v>
          </cell>
          <cell r="G2540">
            <v>6580</v>
          </cell>
          <cell r="I2540">
            <v>6580</v>
          </cell>
          <cell r="J2540">
            <v>6580</v>
          </cell>
          <cell r="M2540">
            <v>6600</v>
          </cell>
          <cell r="N2540">
            <v>6600</v>
          </cell>
          <cell r="O2540">
            <v>6600</v>
          </cell>
          <cell r="P2540">
            <v>0</v>
          </cell>
          <cell r="Q2540">
            <v>0</v>
          </cell>
          <cell r="R2540">
            <v>0</v>
          </cell>
          <cell r="S2540">
            <v>0</v>
          </cell>
          <cell r="V2540">
            <v>0</v>
          </cell>
          <cell r="Y2540">
            <v>0</v>
          </cell>
          <cell r="AC2540" t="str">
            <v>C30022Yes</v>
          </cell>
          <cell r="AG2540">
            <v>0</v>
          </cell>
          <cell r="AH2540">
            <v>0</v>
          </cell>
        </row>
        <row r="2541">
          <cell r="C2541" t="str">
            <v>C30022</v>
          </cell>
          <cell r="G2541">
            <v>-99434</v>
          </cell>
          <cell r="I2541">
            <v>0</v>
          </cell>
          <cell r="J2541">
            <v>0</v>
          </cell>
          <cell r="M2541">
            <v>0</v>
          </cell>
          <cell r="N2541">
            <v>0</v>
          </cell>
          <cell r="O2541">
            <v>0</v>
          </cell>
          <cell r="P2541">
            <v>0</v>
          </cell>
          <cell r="Q2541">
            <v>0</v>
          </cell>
          <cell r="R2541">
            <v>0</v>
          </cell>
          <cell r="S2541">
            <v>0</v>
          </cell>
          <cell r="V2541">
            <v>0</v>
          </cell>
          <cell r="Y2541">
            <v>0</v>
          </cell>
          <cell r="AC2541" t="str">
            <v>C30022No</v>
          </cell>
          <cell r="AG2541">
            <v>0</v>
          </cell>
          <cell r="AH2541">
            <v>0</v>
          </cell>
        </row>
        <row r="2542">
          <cell r="C2542" t="str">
            <v>C30022</v>
          </cell>
          <cell r="G2542">
            <v>0</v>
          </cell>
          <cell r="I2542">
            <v>0</v>
          </cell>
          <cell r="J2542">
            <v>0</v>
          </cell>
          <cell r="M2542">
            <v>0</v>
          </cell>
          <cell r="N2542">
            <v>0</v>
          </cell>
          <cell r="O2542">
            <v>-4547.9500000000007</v>
          </cell>
          <cell r="P2542">
            <v>0</v>
          </cell>
          <cell r="Q2542">
            <v>0</v>
          </cell>
          <cell r="R2542">
            <v>0</v>
          </cell>
          <cell r="S2542">
            <v>-15000</v>
          </cell>
          <cell r="V2542">
            <v>-20000</v>
          </cell>
          <cell r="Y2542">
            <v>-20000</v>
          </cell>
          <cell r="AC2542" t="str">
            <v>C30022No</v>
          </cell>
          <cell r="AG2542">
            <v>0</v>
          </cell>
          <cell r="AH2542">
            <v>0</v>
          </cell>
        </row>
        <row r="2543">
          <cell r="C2543" t="str">
            <v>C30022</v>
          </cell>
          <cell r="G2543">
            <v>0</v>
          </cell>
          <cell r="I2543">
            <v>0</v>
          </cell>
          <cell r="J2543">
            <v>0</v>
          </cell>
          <cell r="M2543">
            <v>0</v>
          </cell>
          <cell r="N2543">
            <v>0</v>
          </cell>
          <cell r="O2543">
            <v>0</v>
          </cell>
          <cell r="P2543">
            <v>0</v>
          </cell>
          <cell r="Q2543">
            <v>0</v>
          </cell>
          <cell r="R2543">
            <v>0</v>
          </cell>
          <cell r="S2543">
            <v>0</v>
          </cell>
          <cell r="V2543">
            <v>0</v>
          </cell>
          <cell r="Y2543">
            <v>0</v>
          </cell>
          <cell r="AC2543" t="str">
            <v>C30022No</v>
          </cell>
          <cell r="AG2543">
            <v>0</v>
          </cell>
          <cell r="AH2543">
            <v>0</v>
          </cell>
        </row>
        <row r="2544">
          <cell r="C2544" t="str">
            <v>C30022</v>
          </cell>
          <cell r="G2544">
            <v>0</v>
          </cell>
          <cell r="I2544">
            <v>0</v>
          </cell>
          <cell r="J2544">
            <v>0</v>
          </cell>
          <cell r="M2544">
            <v>0</v>
          </cell>
          <cell r="N2544">
            <v>0</v>
          </cell>
          <cell r="O2544">
            <v>0</v>
          </cell>
          <cell r="P2544">
            <v>0</v>
          </cell>
          <cell r="Q2544">
            <v>0</v>
          </cell>
          <cell r="R2544">
            <v>0</v>
          </cell>
          <cell r="S2544">
            <v>-900</v>
          </cell>
          <cell r="V2544">
            <v>-900</v>
          </cell>
          <cell r="Y2544">
            <v>-900</v>
          </cell>
          <cell r="AC2544" t="str">
            <v>C30022No</v>
          </cell>
          <cell r="AG2544">
            <v>0</v>
          </cell>
          <cell r="AH2544">
            <v>0</v>
          </cell>
        </row>
        <row r="2545">
          <cell r="C2545" t="str">
            <v>C30022</v>
          </cell>
          <cell r="G2545">
            <v>0</v>
          </cell>
          <cell r="I2545">
            <v>0</v>
          </cell>
          <cell r="J2545">
            <v>0</v>
          </cell>
          <cell r="M2545">
            <v>0</v>
          </cell>
          <cell r="N2545">
            <v>0</v>
          </cell>
          <cell r="O2545">
            <v>0</v>
          </cell>
          <cell r="P2545">
            <v>0</v>
          </cell>
          <cell r="Q2545">
            <v>0</v>
          </cell>
          <cell r="R2545">
            <v>0</v>
          </cell>
          <cell r="S2545">
            <v>-2500</v>
          </cell>
          <cell r="V2545">
            <v>-5000</v>
          </cell>
          <cell r="Y2545">
            <v>-5000</v>
          </cell>
          <cell r="AC2545" t="str">
            <v>C30022No</v>
          </cell>
          <cell r="AG2545">
            <v>0</v>
          </cell>
          <cell r="AH2545">
            <v>0</v>
          </cell>
        </row>
        <row r="2546">
          <cell r="C2546">
            <v>0</v>
          </cell>
          <cell r="G2546">
            <v>6579.5599999999977</v>
          </cell>
          <cell r="I2546">
            <v>203681</v>
          </cell>
          <cell r="J2546">
            <v>236991.89</v>
          </cell>
          <cell r="M2546">
            <v>270200</v>
          </cell>
          <cell r="N2546">
            <v>248000</v>
          </cell>
          <cell r="O2546">
            <v>248070.33000000005</v>
          </cell>
          <cell r="P2546">
            <v>0</v>
          </cell>
          <cell r="Q2546">
            <v>257400</v>
          </cell>
          <cell r="R2546">
            <v>0</v>
          </cell>
          <cell r="S2546">
            <v>88083.239999999991</v>
          </cell>
          <cell r="V2546">
            <v>180357.69619999995</v>
          </cell>
          <cell r="Y2546">
            <v>-1058.04</v>
          </cell>
          <cell r="AC2546" t="str">
            <v/>
          </cell>
          <cell r="AG2546">
            <v>0</v>
          </cell>
          <cell r="AH2546">
            <v>0</v>
          </cell>
        </row>
        <row r="2547">
          <cell r="C2547" t="str">
            <v>C30023</v>
          </cell>
          <cell r="G2547">
            <v>76191.12</v>
          </cell>
          <cell r="I2547">
            <v>157272</v>
          </cell>
          <cell r="J2547">
            <v>168704.18</v>
          </cell>
          <cell r="M2547">
            <v>248900</v>
          </cell>
          <cell r="N2547">
            <v>195100</v>
          </cell>
          <cell r="O2547">
            <v>157597.03</v>
          </cell>
          <cell r="P2547">
            <v>0</v>
          </cell>
          <cell r="Q2547">
            <v>195100</v>
          </cell>
          <cell r="R2547">
            <v>173700</v>
          </cell>
          <cell r="S2547">
            <v>58127.19</v>
          </cell>
          <cell r="V2547">
            <v>90403.524399999995</v>
          </cell>
          <cell r="Y2547">
            <v>-106196.47560000001</v>
          </cell>
          <cell r="AC2547" t="str">
            <v>C30023No</v>
          </cell>
          <cell r="AG2547">
            <v>0</v>
          </cell>
          <cell r="AH2547">
            <v>0</v>
          </cell>
        </row>
        <row r="2548">
          <cell r="C2548" t="str">
            <v>C30023</v>
          </cell>
          <cell r="G2548">
            <v>7397.72</v>
          </cell>
          <cell r="I2548">
            <v>0</v>
          </cell>
          <cell r="J2548">
            <v>0</v>
          </cell>
          <cell r="M2548">
            <v>0</v>
          </cell>
          <cell r="N2548">
            <v>0</v>
          </cell>
          <cell r="O2548">
            <v>0</v>
          </cell>
          <cell r="P2548">
            <v>0</v>
          </cell>
          <cell r="Q2548">
            <v>0</v>
          </cell>
          <cell r="R2548">
            <v>0</v>
          </cell>
          <cell r="S2548">
            <v>0</v>
          </cell>
          <cell r="V2548">
            <v>0</v>
          </cell>
          <cell r="Y2548">
            <v>0</v>
          </cell>
          <cell r="AC2548" t="str">
            <v>C30023No</v>
          </cell>
          <cell r="AG2548">
            <v>0</v>
          </cell>
          <cell r="AH2548">
            <v>0</v>
          </cell>
        </row>
        <row r="2549">
          <cell r="C2549" t="str">
            <v>C30023</v>
          </cell>
          <cell r="G2549">
            <v>2227.9</v>
          </cell>
          <cell r="I2549">
            <v>0</v>
          </cell>
          <cell r="J2549">
            <v>0</v>
          </cell>
          <cell r="M2549">
            <v>0</v>
          </cell>
          <cell r="N2549">
            <v>0</v>
          </cell>
          <cell r="O2549">
            <v>0</v>
          </cell>
          <cell r="P2549">
            <v>0</v>
          </cell>
          <cell r="Q2549">
            <v>0</v>
          </cell>
          <cell r="R2549">
            <v>0</v>
          </cell>
          <cell r="S2549">
            <v>0</v>
          </cell>
          <cell r="V2549">
            <v>0</v>
          </cell>
          <cell r="Y2549">
            <v>0</v>
          </cell>
          <cell r="AC2549" t="str">
            <v>C30023No</v>
          </cell>
          <cell r="AG2549">
            <v>0</v>
          </cell>
          <cell r="AH2549">
            <v>0</v>
          </cell>
        </row>
        <row r="2550">
          <cell r="C2550" t="str">
            <v>C30023</v>
          </cell>
          <cell r="G2550">
            <v>0</v>
          </cell>
          <cell r="I2550">
            <v>0</v>
          </cell>
          <cell r="J2550">
            <v>0</v>
          </cell>
          <cell r="M2550">
            <v>0</v>
          </cell>
          <cell r="N2550">
            <v>0</v>
          </cell>
          <cell r="O2550">
            <v>1154.1099999999999</v>
          </cell>
          <cell r="P2550">
            <v>0</v>
          </cell>
          <cell r="Q2550">
            <v>0</v>
          </cell>
          <cell r="R2550">
            <v>0</v>
          </cell>
          <cell r="S2550">
            <v>0</v>
          </cell>
          <cell r="V2550">
            <v>0</v>
          </cell>
          <cell r="Y2550">
            <v>0</v>
          </cell>
          <cell r="AC2550" t="str">
            <v>C30023No</v>
          </cell>
          <cell r="AG2550">
            <v>0</v>
          </cell>
          <cell r="AH2550">
            <v>0</v>
          </cell>
        </row>
        <row r="2551">
          <cell r="C2551" t="str">
            <v>C30023</v>
          </cell>
          <cell r="G2551">
            <v>0</v>
          </cell>
          <cell r="I2551">
            <v>0</v>
          </cell>
          <cell r="J2551">
            <v>0</v>
          </cell>
          <cell r="M2551">
            <v>0</v>
          </cell>
          <cell r="N2551">
            <v>0</v>
          </cell>
          <cell r="O2551">
            <v>165</v>
          </cell>
          <cell r="P2551">
            <v>0</v>
          </cell>
          <cell r="Q2551">
            <v>0</v>
          </cell>
          <cell r="R2551">
            <v>0</v>
          </cell>
          <cell r="S2551">
            <v>0</v>
          </cell>
          <cell r="V2551">
            <v>200</v>
          </cell>
          <cell r="Y2551">
            <v>200</v>
          </cell>
          <cell r="AC2551" t="str">
            <v>C30023No</v>
          </cell>
          <cell r="AG2551">
            <v>0</v>
          </cell>
          <cell r="AH2551">
            <v>0</v>
          </cell>
        </row>
        <row r="2552">
          <cell r="C2552" t="str">
            <v>C30023</v>
          </cell>
          <cell r="G2552">
            <v>65</v>
          </cell>
          <cell r="I2552">
            <v>0</v>
          </cell>
          <cell r="J2552">
            <v>72.27</v>
          </cell>
          <cell r="M2552">
            <v>0</v>
          </cell>
          <cell r="N2552">
            <v>0</v>
          </cell>
          <cell r="O2552">
            <v>6</v>
          </cell>
          <cell r="P2552">
            <v>0</v>
          </cell>
          <cell r="Q2552">
            <v>0</v>
          </cell>
          <cell r="R2552">
            <v>0</v>
          </cell>
          <cell r="S2552">
            <v>0</v>
          </cell>
          <cell r="V2552">
            <v>0</v>
          </cell>
          <cell r="Y2552">
            <v>0</v>
          </cell>
          <cell r="AC2552" t="str">
            <v>C30023No</v>
          </cell>
          <cell r="AG2552">
            <v>0</v>
          </cell>
          <cell r="AH2552">
            <v>0</v>
          </cell>
        </row>
        <row r="2553">
          <cell r="C2553" t="str">
            <v>C30023</v>
          </cell>
          <cell r="G2553">
            <v>8493.4699999999993</v>
          </cell>
          <cell r="I2553">
            <v>3950</v>
          </cell>
          <cell r="J2553">
            <v>7216.01</v>
          </cell>
          <cell r="M2553">
            <v>6000</v>
          </cell>
          <cell r="N2553">
            <v>0</v>
          </cell>
          <cell r="O2553">
            <v>10162.74</v>
          </cell>
          <cell r="P2553">
            <v>0</v>
          </cell>
          <cell r="Q2553">
            <v>0</v>
          </cell>
          <cell r="R2553">
            <v>0</v>
          </cell>
          <cell r="S2553">
            <v>4142.6799999999994</v>
          </cell>
          <cell r="V2553">
            <v>85000</v>
          </cell>
          <cell r="Y2553">
            <v>85000</v>
          </cell>
          <cell r="AC2553" t="str">
            <v>C30023No</v>
          </cell>
          <cell r="AG2553">
            <v>0</v>
          </cell>
          <cell r="AH2553">
            <v>0</v>
          </cell>
        </row>
        <row r="2554">
          <cell r="C2554" t="str">
            <v>C30023</v>
          </cell>
          <cell r="G2554">
            <v>461.49</v>
          </cell>
          <cell r="I2554">
            <v>0</v>
          </cell>
          <cell r="J2554">
            <v>0</v>
          </cell>
          <cell r="M2554">
            <v>0</v>
          </cell>
          <cell r="N2554">
            <v>0</v>
          </cell>
          <cell r="O2554">
            <v>0</v>
          </cell>
          <cell r="P2554">
            <v>0</v>
          </cell>
          <cell r="Q2554">
            <v>0</v>
          </cell>
          <cell r="R2554">
            <v>0</v>
          </cell>
          <cell r="S2554">
            <v>0</v>
          </cell>
          <cell r="V2554">
            <v>0</v>
          </cell>
          <cell r="Y2554">
            <v>0</v>
          </cell>
          <cell r="AC2554" t="str">
            <v>C30023No</v>
          </cell>
          <cell r="AG2554">
            <v>0</v>
          </cell>
          <cell r="AH2554">
            <v>0</v>
          </cell>
        </row>
        <row r="2555">
          <cell r="C2555" t="str">
            <v>C30023</v>
          </cell>
          <cell r="G2555">
            <v>444.91</v>
          </cell>
          <cell r="I2555">
            <v>3000</v>
          </cell>
          <cell r="J2555">
            <v>3783.94</v>
          </cell>
          <cell r="M2555">
            <v>3000</v>
          </cell>
          <cell r="N2555">
            <v>3000</v>
          </cell>
          <cell r="O2555">
            <v>3557.82</v>
          </cell>
          <cell r="P2555">
            <v>0</v>
          </cell>
          <cell r="Q2555">
            <v>3000</v>
          </cell>
          <cell r="R2555">
            <v>3000</v>
          </cell>
          <cell r="S2555">
            <v>1457.4500000000003</v>
          </cell>
          <cell r="V2555">
            <v>3526.5399999999995</v>
          </cell>
          <cell r="Y2555">
            <v>526.54</v>
          </cell>
          <cell r="AC2555" t="str">
            <v>C30023No</v>
          </cell>
          <cell r="AG2555">
            <v>0</v>
          </cell>
          <cell r="AH2555">
            <v>0</v>
          </cell>
        </row>
        <row r="2556">
          <cell r="C2556" t="str">
            <v>C30023</v>
          </cell>
          <cell r="G2556">
            <v>2873.43</v>
          </cell>
          <cell r="I2556">
            <v>4000</v>
          </cell>
          <cell r="J2556">
            <v>7048.28</v>
          </cell>
          <cell r="M2556">
            <v>5000</v>
          </cell>
          <cell r="N2556">
            <v>5000</v>
          </cell>
          <cell r="O2556">
            <v>5231.3099999999995</v>
          </cell>
          <cell r="P2556">
            <v>0</v>
          </cell>
          <cell r="Q2556">
            <v>5000</v>
          </cell>
          <cell r="R2556">
            <v>5000</v>
          </cell>
          <cell r="S2556">
            <v>2724.56</v>
          </cell>
          <cell r="V2556">
            <v>5300.630000000001</v>
          </cell>
          <cell r="Y2556">
            <v>300.63000000000011</v>
          </cell>
          <cell r="AC2556" t="str">
            <v>C30023No</v>
          </cell>
          <cell r="AG2556">
            <v>0</v>
          </cell>
          <cell r="AH2556">
            <v>0</v>
          </cell>
        </row>
        <row r="2557">
          <cell r="C2557" t="str">
            <v>C30023</v>
          </cell>
          <cell r="G2557">
            <v>0</v>
          </cell>
          <cell r="I2557">
            <v>3200</v>
          </cell>
          <cell r="J2557">
            <v>10639.07</v>
          </cell>
          <cell r="M2557">
            <v>11000</v>
          </cell>
          <cell r="N2557">
            <v>11000</v>
          </cell>
          <cell r="O2557">
            <v>12968</v>
          </cell>
          <cell r="P2557">
            <v>0</v>
          </cell>
          <cell r="Q2557">
            <v>11000</v>
          </cell>
          <cell r="R2557">
            <v>11000</v>
          </cell>
          <cell r="S2557">
            <v>-3246.78</v>
          </cell>
          <cell r="V2557">
            <v>-3246.78</v>
          </cell>
          <cell r="Y2557">
            <v>-14246.78</v>
          </cell>
          <cell r="AC2557" t="str">
            <v>C30023No</v>
          </cell>
          <cell r="AG2557">
            <v>0</v>
          </cell>
          <cell r="AH2557">
            <v>0</v>
          </cell>
        </row>
        <row r="2558">
          <cell r="C2558" t="str">
            <v>C30023</v>
          </cell>
          <cell r="G2558">
            <v>0</v>
          </cell>
          <cell r="I2558">
            <v>500</v>
          </cell>
          <cell r="J2558">
            <v>500</v>
          </cell>
          <cell r="M2558">
            <v>500</v>
          </cell>
          <cell r="N2558">
            <v>500</v>
          </cell>
          <cell r="O2558">
            <v>5601.76</v>
          </cell>
          <cell r="P2558">
            <v>0</v>
          </cell>
          <cell r="Q2558">
            <v>500</v>
          </cell>
          <cell r="R2558">
            <v>500</v>
          </cell>
          <cell r="S2558">
            <v>0</v>
          </cell>
          <cell r="V2558">
            <v>5600</v>
          </cell>
          <cell r="Y2558">
            <v>5100</v>
          </cell>
          <cell r="AC2558" t="str">
            <v>C30023No</v>
          </cell>
          <cell r="AG2558">
            <v>0</v>
          </cell>
          <cell r="AH2558">
            <v>0</v>
          </cell>
        </row>
        <row r="2559">
          <cell r="C2559" t="str">
            <v>C30023</v>
          </cell>
          <cell r="G2559">
            <v>288.58999999999997</v>
          </cell>
          <cell r="I2559">
            <v>2000</v>
          </cell>
          <cell r="J2559">
            <v>50</v>
          </cell>
          <cell r="M2559">
            <v>2000</v>
          </cell>
          <cell r="N2559">
            <v>2000</v>
          </cell>
          <cell r="O2559">
            <v>301.06</v>
          </cell>
          <cell r="P2559">
            <v>0</v>
          </cell>
          <cell r="Q2559">
            <v>2000</v>
          </cell>
          <cell r="R2559">
            <v>2000</v>
          </cell>
          <cell r="S2559">
            <v>921.25</v>
          </cell>
          <cell r="V2559">
            <v>1560</v>
          </cell>
          <cell r="Y2559">
            <v>-440</v>
          </cell>
          <cell r="AC2559" t="str">
            <v>C30023No</v>
          </cell>
          <cell r="AG2559">
            <v>0</v>
          </cell>
          <cell r="AH2559">
            <v>0</v>
          </cell>
        </row>
        <row r="2560">
          <cell r="C2560" t="str">
            <v>C30023</v>
          </cell>
          <cell r="G2560">
            <v>0</v>
          </cell>
          <cell r="I2560">
            <v>0</v>
          </cell>
          <cell r="J2560">
            <v>0</v>
          </cell>
          <cell r="M2560">
            <v>0</v>
          </cell>
          <cell r="N2560">
            <v>0</v>
          </cell>
          <cell r="O2560">
            <v>239.9</v>
          </cell>
          <cell r="P2560">
            <v>0</v>
          </cell>
          <cell r="Q2560">
            <v>0</v>
          </cell>
          <cell r="R2560">
            <v>0</v>
          </cell>
          <cell r="S2560">
            <v>20.599999999999994</v>
          </cell>
          <cell r="V2560">
            <v>220.6</v>
          </cell>
          <cell r="Y2560">
            <v>220.6</v>
          </cell>
          <cell r="AC2560" t="str">
            <v>C30023No</v>
          </cell>
          <cell r="AG2560">
            <v>0</v>
          </cell>
          <cell r="AH2560">
            <v>0</v>
          </cell>
        </row>
        <row r="2561">
          <cell r="C2561" t="str">
            <v>C30023</v>
          </cell>
          <cell r="G2561">
            <v>76.52</v>
          </cell>
          <cell r="I2561">
            <v>500</v>
          </cell>
          <cell r="J2561">
            <v>399.79</v>
          </cell>
          <cell r="M2561">
            <v>500</v>
          </cell>
          <cell r="N2561">
            <v>500</v>
          </cell>
          <cell r="O2561">
            <v>545.33000000000004</v>
          </cell>
          <cell r="P2561">
            <v>0</v>
          </cell>
          <cell r="Q2561">
            <v>500</v>
          </cell>
          <cell r="R2561">
            <v>500</v>
          </cell>
          <cell r="S2561">
            <v>59.15</v>
          </cell>
          <cell r="V2561">
            <v>559.15</v>
          </cell>
          <cell r="Y2561">
            <v>59.149999999999977</v>
          </cell>
          <cell r="AC2561" t="str">
            <v>C30023No</v>
          </cell>
          <cell r="AG2561">
            <v>0</v>
          </cell>
          <cell r="AH2561">
            <v>0</v>
          </cell>
        </row>
        <row r="2562">
          <cell r="C2562" t="str">
            <v>C30023</v>
          </cell>
          <cell r="G2562">
            <v>5175.18</v>
          </cell>
          <cell r="I2562">
            <v>3000</v>
          </cell>
          <cell r="J2562">
            <v>2933.69</v>
          </cell>
          <cell r="M2562">
            <v>3000</v>
          </cell>
          <cell r="N2562">
            <v>3500</v>
          </cell>
          <cell r="O2562">
            <v>2271.48</v>
          </cell>
          <cell r="P2562">
            <v>0</v>
          </cell>
          <cell r="Q2562">
            <v>3500</v>
          </cell>
          <cell r="R2562">
            <v>3500</v>
          </cell>
          <cell r="S2562">
            <v>308.41000000000003</v>
          </cell>
          <cell r="V2562">
            <v>2284.04</v>
          </cell>
          <cell r="Y2562">
            <v>-1215.96</v>
          </cell>
          <cell r="AC2562" t="str">
            <v>C30023No</v>
          </cell>
          <cell r="AG2562">
            <v>0</v>
          </cell>
          <cell r="AH2562">
            <v>0</v>
          </cell>
        </row>
        <row r="2563">
          <cell r="C2563" t="str">
            <v>C30023</v>
          </cell>
          <cell r="G2563">
            <v>0</v>
          </cell>
          <cell r="I2563">
            <v>0</v>
          </cell>
          <cell r="J2563">
            <v>114</v>
          </cell>
          <cell r="M2563">
            <v>0</v>
          </cell>
          <cell r="N2563">
            <v>0</v>
          </cell>
          <cell r="O2563">
            <v>0</v>
          </cell>
          <cell r="P2563">
            <v>0</v>
          </cell>
          <cell r="Q2563">
            <v>0</v>
          </cell>
          <cell r="R2563">
            <v>0</v>
          </cell>
          <cell r="S2563">
            <v>0</v>
          </cell>
          <cell r="V2563">
            <v>0</v>
          </cell>
          <cell r="Y2563">
            <v>0</v>
          </cell>
          <cell r="AC2563" t="str">
            <v>C30023No</v>
          </cell>
          <cell r="AG2563">
            <v>0</v>
          </cell>
          <cell r="AH2563">
            <v>0</v>
          </cell>
        </row>
        <row r="2564">
          <cell r="C2564" t="str">
            <v>C30023</v>
          </cell>
          <cell r="G2564">
            <v>0</v>
          </cell>
          <cell r="I2564">
            <v>0</v>
          </cell>
          <cell r="J2564">
            <v>58.68</v>
          </cell>
          <cell r="M2564">
            <v>0</v>
          </cell>
          <cell r="N2564">
            <v>0</v>
          </cell>
          <cell r="O2564">
            <v>152.1</v>
          </cell>
          <cell r="P2564">
            <v>0</v>
          </cell>
          <cell r="Q2564">
            <v>0</v>
          </cell>
          <cell r="R2564">
            <v>0</v>
          </cell>
          <cell r="S2564">
            <v>0</v>
          </cell>
          <cell r="V2564">
            <v>200</v>
          </cell>
          <cell r="Y2564">
            <v>200</v>
          </cell>
          <cell r="AC2564" t="str">
            <v>C30023No</v>
          </cell>
          <cell r="AG2564">
            <v>0</v>
          </cell>
          <cell r="AH2564">
            <v>0</v>
          </cell>
        </row>
        <row r="2565">
          <cell r="C2565" t="str">
            <v>C30023</v>
          </cell>
          <cell r="G2565">
            <v>0</v>
          </cell>
          <cell r="I2565">
            <v>0</v>
          </cell>
          <cell r="J2565">
            <v>58.48</v>
          </cell>
          <cell r="M2565">
            <v>0</v>
          </cell>
          <cell r="N2565">
            <v>0</v>
          </cell>
          <cell r="O2565">
            <v>83.38</v>
          </cell>
          <cell r="P2565">
            <v>0</v>
          </cell>
          <cell r="Q2565">
            <v>0</v>
          </cell>
          <cell r="R2565">
            <v>0</v>
          </cell>
          <cell r="S2565">
            <v>0</v>
          </cell>
          <cell r="V2565">
            <v>100</v>
          </cell>
          <cell r="Y2565">
            <v>100</v>
          </cell>
          <cell r="AC2565" t="str">
            <v>C30023No</v>
          </cell>
          <cell r="AG2565">
            <v>0</v>
          </cell>
          <cell r="AH2565">
            <v>0</v>
          </cell>
        </row>
        <row r="2566">
          <cell r="C2566" t="str">
            <v>C30023</v>
          </cell>
          <cell r="G2566">
            <v>0</v>
          </cell>
          <cell r="I2566">
            <v>0</v>
          </cell>
          <cell r="J2566">
            <v>135.84</v>
          </cell>
          <cell r="M2566">
            <v>0</v>
          </cell>
          <cell r="N2566">
            <v>0</v>
          </cell>
          <cell r="O2566">
            <v>341.79</v>
          </cell>
          <cell r="P2566">
            <v>0</v>
          </cell>
          <cell r="Q2566">
            <v>0</v>
          </cell>
          <cell r="R2566">
            <v>0</v>
          </cell>
          <cell r="S2566">
            <v>0</v>
          </cell>
          <cell r="V2566">
            <v>300</v>
          </cell>
          <cell r="Y2566">
            <v>300</v>
          </cell>
          <cell r="AC2566" t="str">
            <v>C30023No</v>
          </cell>
          <cell r="AG2566">
            <v>0</v>
          </cell>
          <cell r="AH2566">
            <v>0</v>
          </cell>
        </row>
        <row r="2567">
          <cell r="C2567" t="str">
            <v>C30023</v>
          </cell>
          <cell r="G2567">
            <v>0</v>
          </cell>
          <cell r="I2567">
            <v>0</v>
          </cell>
          <cell r="J2567">
            <v>1365.12</v>
          </cell>
          <cell r="M2567">
            <v>0</v>
          </cell>
          <cell r="N2567">
            <v>0</v>
          </cell>
          <cell r="O2567">
            <v>1145.95</v>
          </cell>
          <cell r="P2567">
            <v>0</v>
          </cell>
          <cell r="Q2567">
            <v>0</v>
          </cell>
          <cell r="R2567">
            <v>0</v>
          </cell>
          <cell r="S2567">
            <v>0</v>
          </cell>
          <cell r="V2567">
            <v>1100</v>
          </cell>
          <cell r="Y2567">
            <v>1100</v>
          </cell>
          <cell r="AC2567" t="str">
            <v>C30023No</v>
          </cell>
          <cell r="AG2567">
            <v>0</v>
          </cell>
          <cell r="AH2567">
            <v>0</v>
          </cell>
        </row>
        <row r="2568">
          <cell r="C2568" t="str">
            <v>C30023</v>
          </cell>
          <cell r="G2568">
            <v>0</v>
          </cell>
          <cell r="I2568">
            <v>0</v>
          </cell>
          <cell r="J2568">
            <v>0</v>
          </cell>
          <cell r="M2568">
            <v>0</v>
          </cell>
          <cell r="N2568">
            <v>0</v>
          </cell>
          <cell r="O2568">
            <v>0</v>
          </cell>
          <cell r="P2568">
            <v>0</v>
          </cell>
          <cell r="Q2568">
            <v>0</v>
          </cell>
          <cell r="R2568">
            <v>0</v>
          </cell>
          <cell r="S2568">
            <v>357.96</v>
          </cell>
          <cell r="V2568">
            <v>857.96</v>
          </cell>
          <cell r="Y2568">
            <v>857.96</v>
          </cell>
          <cell r="AC2568" t="str">
            <v>C30023No</v>
          </cell>
          <cell r="AG2568">
            <v>0</v>
          </cell>
          <cell r="AH2568">
            <v>0</v>
          </cell>
        </row>
        <row r="2569">
          <cell r="C2569" t="str">
            <v>C30023</v>
          </cell>
          <cell r="G2569">
            <v>1892.64</v>
          </cell>
          <cell r="I2569">
            <v>2000</v>
          </cell>
          <cell r="J2569">
            <v>1985.11</v>
          </cell>
          <cell r="M2569">
            <v>2000</v>
          </cell>
          <cell r="N2569">
            <v>1500</v>
          </cell>
          <cell r="O2569">
            <v>1097.7</v>
          </cell>
          <cell r="P2569">
            <v>0</v>
          </cell>
          <cell r="Q2569">
            <v>1500</v>
          </cell>
          <cell r="R2569">
            <v>1500</v>
          </cell>
          <cell r="S2569">
            <v>91.25</v>
          </cell>
          <cell r="V2569">
            <v>1091.25</v>
          </cell>
          <cell r="Y2569">
            <v>-408.75</v>
          </cell>
          <cell r="AC2569" t="str">
            <v>C30023No</v>
          </cell>
          <cell r="AG2569">
            <v>0</v>
          </cell>
          <cell r="AH2569">
            <v>0</v>
          </cell>
        </row>
        <row r="2570">
          <cell r="C2570" t="str">
            <v>C30023</v>
          </cell>
          <cell r="G2570">
            <v>2536.63</v>
          </cell>
          <cell r="I2570">
            <v>8000</v>
          </cell>
          <cell r="J2570">
            <v>1596.3</v>
          </cell>
          <cell r="M2570">
            <v>3000</v>
          </cell>
          <cell r="N2570">
            <v>1500</v>
          </cell>
          <cell r="O2570">
            <v>1500.1</v>
          </cell>
          <cell r="P2570">
            <v>0</v>
          </cell>
          <cell r="Q2570">
            <v>1500</v>
          </cell>
          <cell r="R2570">
            <v>1500</v>
          </cell>
          <cell r="S2570">
            <v>268.11</v>
          </cell>
          <cell r="V2570">
            <v>1466.7600000000002</v>
          </cell>
          <cell r="Y2570">
            <v>-33.240000000000009</v>
          </cell>
          <cell r="AC2570" t="str">
            <v>C30023No</v>
          </cell>
          <cell r="AG2570">
            <v>0</v>
          </cell>
          <cell r="AH2570">
            <v>0</v>
          </cell>
        </row>
        <row r="2571">
          <cell r="C2571" t="str">
            <v>C30023</v>
          </cell>
          <cell r="G2571">
            <v>27.09</v>
          </cell>
          <cell r="I2571">
            <v>0</v>
          </cell>
          <cell r="J2571">
            <v>100</v>
          </cell>
          <cell r="M2571">
            <v>0</v>
          </cell>
          <cell r="N2571">
            <v>0</v>
          </cell>
          <cell r="O2571">
            <v>0</v>
          </cell>
          <cell r="P2571">
            <v>0</v>
          </cell>
          <cell r="Q2571">
            <v>0</v>
          </cell>
          <cell r="R2571">
            <v>0</v>
          </cell>
          <cell r="S2571">
            <v>0</v>
          </cell>
          <cell r="V2571">
            <v>0</v>
          </cell>
          <cell r="Y2571">
            <v>0</v>
          </cell>
          <cell r="AC2571" t="str">
            <v>C30023No</v>
          </cell>
          <cell r="AG2571">
            <v>0</v>
          </cell>
          <cell r="AH2571">
            <v>0</v>
          </cell>
        </row>
        <row r="2572">
          <cell r="C2572" t="str">
            <v>C30023</v>
          </cell>
          <cell r="G2572">
            <v>0</v>
          </cell>
          <cell r="I2572">
            <v>0</v>
          </cell>
          <cell r="J2572">
            <v>0</v>
          </cell>
          <cell r="M2572">
            <v>0</v>
          </cell>
          <cell r="N2572">
            <v>0</v>
          </cell>
          <cell r="O2572">
            <v>19.170000000000002</v>
          </cell>
          <cell r="P2572">
            <v>0</v>
          </cell>
          <cell r="Q2572">
            <v>0</v>
          </cell>
          <cell r="R2572">
            <v>0</v>
          </cell>
          <cell r="S2572">
            <v>0</v>
          </cell>
          <cell r="V2572">
            <v>0</v>
          </cell>
          <cell r="Y2572">
            <v>0</v>
          </cell>
          <cell r="AC2572" t="str">
            <v>C30023No</v>
          </cell>
          <cell r="AG2572">
            <v>0</v>
          </cell>
          <cell r="AH2572">
            <v>0</v>
          </cell>
        </row>
        <row r="2573">
          <cell r="C2573" t="str">
            <v>C30023</v>
          </cell>
          <cell r="G2573">
            <v>1889.4</v>
          </cell>
          <cell r="I2573">
            <v>0</v>
          </cell>
          <cell r="J2573">
            <v>1692.52</v>
          </cell>
          <cell r="M2573">
            <v>0</v>
          </cell>
          <cell r="N2573">
            <v>0</v>
          </cell>
          <cell r="O2573">
            <v>1077.69</v>
          </cell>
          <cell r="P2573">
            <v>0</v>
          </cell>
          <cell r="Q2573">
            <v>0</v>
          </cell>
          <cell r="R2573">
            <v>0</v>
          </cell>
          <cell r="S2573">
            <v>169.5</v>
          </cell>
          <cell r="V2573">
            <v>1034.52</v>
          </cell>
          <cell r="Y2573">
            <v>1034.52</v>
          </cell>
          <cell r="AC2573" t="str">
            <v>C30023No</v>
          </cell>
          <cell r="AG2573">
            <v>0</v>
          </cell>
          <cell r="AH2573">
            <v>0</v>
          </cell>
        </row>
        <row r="2574">
          <cell r="C2574" t="str">
            <v>C30023</v>
          </cell>
          <cell r="G2574">
            <v>207.78</v>
          </cell>
          <cell r="I2574">
            <v>2000</v>
          </cell>
          <cell r="J2574">
            <v>335.96000000000004</v>
          </cell>
          <cell r="M2574">
            <v>2000</v>
          </cell>
          <cell r="N2574">
            <v>2000</v>
          </cell>
          <cell r="O2574">
            <v>206.81</v>
          </cell>
          <cell r="P2574">
            <v>0</v>
          </cell>
          <cell r="Q2574">
            <v>2000</v>
          </cell>
          <cell r="R2574">
            <v>2000</v>
          </cell>
          <cell r="S2574">
            <v>205.94</v>
          </cell>
          <cell r="V2574">
            <v>484.61</v>
          </cell>
          <cell r="Y2574">
            <v>-1515.3899999999999</v>
          </cell>
          <cell r="AC2574" t="str">
            <v>C30023No</v>
          </cell>
          <cell r="AG2574">
            <v>0</v>
          </cell>
          <cell r="AH2574">
            <v>0</v>
          </cell>
        </row>
        <row r="2575">
          <cell r="C2575" t="str">
            <v>C30023</v>
          </cell>
          <cell r="G2575">
            <v>293.41000000000003</v>
          </cell>
          <cell r="I2575">
            <v>0</v>
          </cell>
          <cell r="J2575">
            <v>314.38</v>
          </cell>
          <cell r="M2575">
            <v>0</v>
          </cell>
          <cell r="N2575">
            <v>0</v>
          </cell>
          <cell r="O2575">
            <v>410.89</v>
          </cell>
          <cell r="P2575">
            <v>0</v>
          </cell>
          <cell r="Q2575">
            <v>0</v>
          </cell>
          <cell r="R2575">
            <v>0</v>
          </cell>
          <cell r="S2575">
            <v>219.21</v>
          </cell>
          <cell r="V2575">
            <v>447.08000000000004</v>
          </cell>
          <cell r="Y2575">
            <v>447.08000000000004</v>
          </cell>
          <cell r="AC2575" t="str">
            <v>C30023No</v>
          </cell>
          <cell r="AG2575">
            <v>0</v>
          </cell>
          <cell r="AH2575">
            <v>0</v>
          </cell>
        </row>
        <row r="2576">
          <cell r="C2576" t="str">
            <v>C30023</v>
          </cell>
          <cell r="G2576">
            <v>0</v>
          </cell>
          <cell r="I2576">
            <v>0</v>
          </cell>
          <cell r="J2576">
            <v>353.61</v>
          </cell>
          <cell r="M2576">
            <v>0</v>
          </cell>
          <cell r="N2576">
            <v>0</v>
          </cell>
          <cell r="O2576">
            <v>132.68</v>
          </cell>
          <cell r="P2576">
            <v>0</v>
          </cell>
          <cell r="Q2576">
            <v>0</v>
          </cell>
          <cell r="R2576">
            <v>0</v>
          </cell>
          <cell r="S2576">
            <v>0</v>
          </cell>
          <cell r="V2576">
            <v>100</v>
          </cell>
          <cell r="Y2576">
            <v>100</v>
          </cell>
          <cell r="AC2576" t="str">
            <v>C30023No</v>
          </cell>
          <cell r="AG2576">
            <v>0</v>
          </cell>
          <cell r="AH2576">
            <v>0</v>
          </cell>
        </row>
        <row r="2577">
          <cell r="C2577" t="str">
            <v>C30023</v>
          </cell>
          <cell r="G2577">
            <v>9897.7800000000007</v>
          </cell>
          <cell r="I2577">
            <v>0</v>
          </cell>
          <cell r="J2577">
            <v>9839.5499999999993</v>
          </cell>
          <cell r="M2577">
            <v>0</v>
          </cell>
          <cell r="N2577">
            <v>0</v>
          </cell>
          <cell r="O2577">
            <v>0</v>
          </cell>
          <cell r="P2577">
            <v>0</v>
          </cell>
          <cell r="Q2577">
            <v>0</v>
          </cell>
          <cell r="R2577">
            <v>0</v>
          </cell>
          <cell r="S2577">
            <v>0</v>
          </cell>
          <cell r="V2577">
            <v>0</v>
          </cell>
          <cell r="Y2577">
            <v>0</v>
          </cell>
          <cell r="AC2577" t="str">
            <v>C30023Yes</v>
          </cell>
          <cell r="AG2577">
            <v>0</v>
          </cell>
          <cell r="AH2577">
            <v>0</v>
          </cell>
        </row>
        <row r="2578">
          <cell r="C2578" t="str">
            <v>C30023</v>
          </cell>
          <cell r="G2578">
            <v>500</v>
          </cell>
          <cell r="I2578">
            <v>0</v>
          </cell>
          <cell r="J2578">
            <v>0</v>
          </cell>
          <cell r="M2578">
            <v>0</v>
          </cell>
          <cell r="N2578">
            <v>0</v>
          </cell>
          <cell r="O2578">
            <v>0</v>
          </cell>
          <cell r="P2578">
            <v>0</v>
          </cell>
          <cell r="Q2578">
            <v>0</v>
          </cell>
          <cell r="R2578">
            <v>0</v>
          </cell>
          <cell r="S2578">
            <v>0</v>
          </cell>
          <cell r="V2578">
            <v>0</v>
          </cell>
          <cell r="Y2578">
            <v>0</v>
          </cell>
          <cell r="AC2578" t="str">
            <v>C30023Yes</v>
          </cell>
          <cell r="AG2578">
            <v>0</v>
          </cell>
          <cell r="AH2578">
            <v>0</v>
          </cell>
        </row>
        <row r="2579">
          <cell r="C2579" t="str">
            <v>C30023</v>
          </cell>
          <cell r="G2579">
            <v>0</v>
          </cell>
          <cell r="I2579">
            <v>0</v>
          </cell>
          <cell r="J2579">
            <v>0</v>
          </cell>
          <cell r="M2579">
            <v>0</v>
          </cell>
          <cell r="N2579">
            <v>0</v>
          </cell>
          <cell r="O2579">
            <v>-4889.0400000000009</v>
          </cell>
          <cell r="P2579">
            <v>0</v>
          </cell>
          <cell r="Q2579">
            <v>0</v>
          </cell>
          <cell r="R2579">
            <v>0</v>
          </cell>
          <cell r="S2579">
            <v>-16125</v>
          </cell>
          <cell r="V2579">
            <v>-21500</v>
          </cell>
          <cell r="Y2579">
            <v>-21500</v>
          </cell>
          <cell r="AC2579" t="str">
            <v>C30023No</v>
          </cell>
          <cell r="AG2579">
            <v>0</v>
          </cell>
          <cell r="AH2579">
            <v>0</v>
          </cell>
        </row>
        <row r="2580">
          <cell r="C2580" t="str">
            <v>C30023</v>
          </cell>
          <cell r="G2580">
            <v>-120940</v>
          </cell>
          <cell r="I2580">
            <v>0</v>
          </cell>
          <cell r="J2580">
            <v>0</v>
          </cell>
          <cell r="M2580">
            <v>0</v>
          </cell>
          <cell r="N2580">
            <v>0</v>
          </cell>
          <cell r="O2580">
            <v>0</v>
          </cell>
          <cell r="P2580">
            <v>0</v>
          </cell>
          <cell r="Q2580">
            <v>0</v>
          </cell>
          <cell r="R2580">
            <v>0</v>
          </cell>
          <cell r="S2580">
            <v>0</v>
          </cell>
          <cell r="V2580">
            <v>0</v>
          </cell>
          <cell r="Y2580">
            <v>0</v>
          </cell>
          <cell r="AC2580" t="str">
            <v>C30023No</v>
          </cell>
          <cell r="AG2580">
            <v>0</v>
          </cell>
          <cell r="AH2580">
            <v>0</v>
          </cell>
        </row>
        <row r="2581">
          <cell r="C2581" t="str">
            <v>C30023</v>
          </cell>
          <cell r="G2581">
            <v>0</v>
          </cell>
          <cell r="I2581">
            <v>0</v>
          </cell>
          <cell r="J2581">
            <v>0</v>
          </cell>
          <cell r="M2581">
            <v>0</v>
          </cell>
          <cell r="N2581">
            <v>0</v>
          </cell>
          <cell r="O2581">
            <v>0</v>
          </cell>
          <cell r="P2581">
            <v>0</v>
          </cell>
          <cell r="Q2581">
            <v>0</v>
          </cell>
          <cell r="R2581">
            <v>0</v>
          </cell>
          <cell r="S2581">
            <v>-2500</v>
          </cell>
          <cell r="V2581">
            <v>-5000</v>
          </cell>
          <cell r="Y2581">
            <v>-5000</v>
          </cell>
          <cell r="AC2581" t="str">
            <v>C30023No</v>
          </cell>
          <cell r="AG2581">
            <v>0</v>
          </cell>
          <cell r="AH2581">
            <v>0</v>
          </cell>
        </row>
        <row r="2582">
          <cell r="C2582">
            <v>0</v>
          </cell>
          <cell r="G2582">
            <v>5.9999999983119778E-2</v>
          </cell>
          <cell r="I2582">
            <v>189422</v>
          </cell>
          <cell r="J2582">
            <v>219296.77999999994</v>
          </cell>
          <cell r="M2582">
            <v>286900</v>
          </cell>
          <cell r="N2582">
            <v>225600</v>
          </cell>
          <cell r="O2582">
            <v>201080.76000000004</v>
          </cell>
          <cell r="P2582">
            <v>0</v>
          </cell>
          <cell r="Q2582">
            <v>225600</v>
          </cell>
          <cell r="R2582">
            <v>0</v>
          </cell>
          <cell r="S2582">
            <v>47201.48000000001</v>
          </cell>
          <cell r="V2582">
            <v>172089.88439999998</v>
          </cell>
          <cell r="Y2582">
            <v>-1058.04</v>
          </cell>
          <cell r="AC2582" t="str">
            <v/>
          </cell>
          <cell r="AG2582">
            <v>0</v>
          </cell>
          <cell r="AH2582">
            <v>0</v>
          </cell>
        </row>
        <row r="2583">
          <cell r="C2583" t="str">
            <v>C30024</v>
          </cell>
          <cell r="G2583">
            <v>98787.28</v>
          </cell>
          <cell r="I2583">
            <v>174066</v>
          </cell>
          <cell r="J2583">
            <v>155939.99000000002</v>
          </cell>
          <cell r="M2583">
            <v>200500</v>
          </cell>
          <cell r="N2583">
            <v>215500</v>
          </cell>
          <cell r="O2583">
            <v>196472.21</v>
          </cell>
          <cell r="P2583">
            <v>0</v>
          </cell>
          <cell r="Q2583">
            <v>215500</v>
          </cell>
          <cell r="R2583">
            <v>217600</v>
          </cell>
          <cell r="S2583">
            <v>87262.42</v>
          </cell>
          <cell r="V2583">
            <v>152821.4234</v>
          </cell>
          <cell r="Y2583">
            <v>-64778.5766</v>
          </cell>
          <cell r="AC2583" t="str">
            <v>C30024No</v>
          </cell>
          <cell r="AG2583">
            <v>0</v>
          </cell>
          <cell r="AH2583">
            <v>0</v>
          </cell>
        </row>
        <row r="2584">
          <cell r="C2584" t="str">
            <v>C30024</v>
          </cell>
          <cell r="G2584">
            <v>7756.57</v>
          </cell>
          <cell r="I2584">
            <v>0</v>
          </cell>
          <cell r="J2584">
            <v>0</v>
          </cell>
          <cell r="M2584">
            <v>0</v>
          </cell>
          <cell r="N2584">
            <v>0</v>
          </cell>
          <cell r="O2584">
            <v>0</v>
          </cell>
          <cell r="P2584">
            <v>0</v>
          </cell>
          <cell r="Q2584">
            <v>0</v>
          </cell>
          <cell r="R2584">
            <v>0</v>
          </cell>
          <cell r="S2584">
            <v>0</v>
          </cell>
          <cell r="V2584">
            <v>0</v>
          </cell>
          <cell r="Y2584">
            <v>0</v>
          </cell>
          <cell r="AC2584" t="str">
            <v>C30024No</v>
          </cell>
          <cell r="AG2584">
            <v>0</v>
          </cell>
          <cell r="AH2584">
            <v>0</v>
          </cell>
        </row>
        <row r="2585">
          <cell r="C2585" t="str">
            <v>C30024</v>
          </cell>
          <cell r="G2585">
            <v>9636.0400000000009</v>
          </cell>
          <cell r="I2585">
            <v>0</v>
          </cell>
          <cell r="J2585">
            <v>0</v>
          </cell>
          <cell r="M2585">
            <v>0</v>
          </cell>
          <cell r="N2585">
            <v>0</v>
          </cell>
          <cell r="O2585">
            <v>0</v>
          </cell>
          <cell r="P2585">
            <v>0</v>
          </cell>
          <cell r="Q2585">
            <v>0</v>
          </cell>
          <cell r="R2585">
            <v>0</v>
          </cell>
          <cell r="S2585">
            <v>0</v>
          </cell>
          <cell r="V2585">
            <v>0</v>
          </cell>
          <cell r="Y2585">
            <v>0</v>
          </cell>
          <cell r="AC2585" t="str">
            <v>C30024No</v>
          </cell>
          <cell r="AG2585">
            <v>0</v>
          </cell>
          <cell r="AH2585">
            <v>0</v>
          </cell>
        </row>
        <row r="2586">
          <cell r="C2586" t="str">
            <v>C30024</v>
          </cell>
          <cell r="G2586">
            <v>0</v>
          </cell>
          <cell r="I2586">
            <v>0</v>
          </cell>
          <cell r="J2586">
            <v>586.26</v>
          </cell>
          <cell r="M2586">
            <v>0</v>
          </cell>
          <cell r="N2586">
            <v>0</v>
          </cell>
          <cell r="O2586">
            <v>0</v>
          </cell>
          <cell r="P2586">
            <v>0</v>
          </cell>
          <cell r="Q2586">
            <v>0</v>
          </cell>
          <cell r="R2586">
            <v>0</v>
          </cell>
          <cell r="S2586">
            <v>0</v>
          </cell>
          <cell r="V2586">
            <v>0</v>
          </cell>
          <cell r="Y2586">
            <v>0</v>
          </cell>
          <cell r="AC2586" t="str">
            <v>C30024No</v>
          </cell>
          <cell r="AG2586">
            <v>0</v>
          </cell>
          <cell r="AH2586">
            <v>0</v>
          </cell>
        </row>
        <row r="2587">
          <cell r="C2587" t="str">
            <v>C30024</v>
          </cell>
          <cell r="G2587">
            <v>0</v>
          </cell>
          <cell r="I2587">
            <v>0</v>
          </cell>
          <cell r="J2587">
            <v>0</v>
          </cell>
          <cell r="M2587">
            <v>0</v>
          </cell>
          <cell r="N2587">
            <v>0</v>
          </cell>
          <cell r="O2587">
            <v>0</v>
          </cell>
          <cell r="P2587">
            <v>0</v>
          </cell>
          <cell r="Q2587">
            <v>0</v>
          </cell>
          <cell r="R2587">
            <v>0</v>
          </cell>
          <cell r="S2587">
            <v>9958.94</v>
          </cell>
          <cell r="V2587">
            <v>9958.94</v>
          </cell>
          <cell r="Y2587">
            <v>9958.94</v>
          </cell>
          <cell r="AC2587" t="str">
            <v>C30024No</v>
          </cell>
          <cell r="AG2587">
            <v>0</v>
          </cell>
          <cell r="AH2587">
            <v>0</v>
          </cell>
        </row>
        <row r="2588">
          <cell r="C2588" t="str">
            <v>C30024</v>
          </cell>
          <cell r="G2588">
            <v>0</v>
          </cell>
          <cell r="I2588">
            <v>0</v>
          </cell>
          <cell r="J2588">
            <v>0</v>
          </cell>
          <cell r="M2588">
            <v>0</v>
          </cell>
          <cell r="N2588">
            <v>0</v>
          </cell>
          <cell r="O2588">
            <v>435</v>
          </cell>
          <cell r="P2588">
            <v>0</v>
          </cell>
          <cell r="Q2588">
            <v>0</v>
          </cell>
          <cell r="R2588">
            <v>0</v>
          </cell>
          <cell r="S2588">
            <v>0</v>
          </cell>
          <cell r="V2588">
            <v>400</v>
          </cell>
          <cell r="Y2588">
            <v>400</v>
          </cell>
          <cell r="AC2588" t="str">
            <v>C30024No</v>
          </cell>
          <cell r="AG2588">
            <v>0</v>
          </cell>
          <cell r="AH2588">
            <v>0</v>
          </cell>
        </row>
        <row r="2589">
          <cell r="C2589" t="str">
            <v>C30024</v>
          </cell>
          <cell r="G2589">
            <v>185.5</v>
          </cell>
          <cell r="I2589">
            <v>0</v>
          </cell>
          <cell r="J2589">
            <v>25</v>
          </cell>
          <cell r="M2589">
            <v>0</v>
          </cell>
          <cell r="N2589">
            <v>0</v>
          </cell>
          <cell r="O2589">
            <v>102.5</v>
          </cell>
          <cell r="P2589">
            <v>0</v>
          </cell>
          <cell r="Q2589">
            <v>0</v>
          </cell>
          <cell r="R2589">
            <v>0</v>
          </cell>
          <cell r="S2589">
            <v>5</v>
          </cell>
          <cell r="V2589">
            <v>105</v>
          </cell>
          <cell r="Y2589">
            <v>105</v>
          </cell>
          <cell r="AC2589" t="str">
            <v>C30024No</v>
          </cell>
          <cell r="AG2589">
            <v>0</v>
          </cell>
          <cell r="AH2589">
            <v>0</v>
          </cell>
        </row>
        <row r="2590">
          <cell r="C2590" t="str">
            <v>C30024</v>
          </cell>
          <cell r="G2590">
            <v>42.4</v>
          </cell>
          <cell r="I2590">
            <v>0</v>
          </cell>
          <cell r="J2590">
            <v>0</v>
          </cell>
          <cell r="M2590">
            <v>0</v>
          </cell>
          <cell r="N2590">
            <v>0</v>
          </cell>
          <cell r="O2590">
            <v>46.4</v>
          </cell>
          <cell r="P2590">
            <v>0</v>
          </cell>
          <cell r="Q2590">
            <v>0</v>
          </cell>
          <cell r="R2590">
            <v>0</v>
          </cell>
          <cell r="S2590">
            <v>0</v>
          </cell>
          <cell r="V2590">
            <v>0</v>
          </cell>
          <cell r="Y2590">
            <v>0</v>
          </cell>
          <cell r="AC2590" t="str">
            <v>C30024No</v>
          </cell>
          <cell r="AG2590">
            <v>0</v>
          </cell>
          <cell r="AH2590">
            <v>0</v>
          </cell>
        </row>
        <row r="2591">
          <cell r="C2591" t="str">
            <v>C30024</v>
          </cell>
          <cell r="G2591">
            <v>6394.7</v>
          </cell>
          <cell r="I2591">
            <v>1930</v>
          </cell>
          <cell r="J2591">
            <v>7691.07</v>
          </cell>
          <cell r="M2591">
            <v>1900</v>
          </cell>
          <cell r="N2591">
            <v>0</v>
          </cell>
          <cell r="O2591">
            <v>8046.0599999999995</v>
          </cell>
          <cell r="P2591">
            <v>0</v>
          </cell>
          <cell r="Q2591">
            <v>0</v>
          </cell>
          <cell r="R2591">
            <v>0</v>
          </cell>
          <cell r="S2591">
            <v>278.16999999999996</v>
          </cell>
          <cell r="V2591">
            <v>0</v>
          </cell>
          <cell r="Y2591">
            <v>0</v>
          </cell>
          <cell r="AC2591" t="str">
            <v>C30024No</v>
          </cell>
          <cell r="AG2591">
            <v>0</v>
          </cell>
          <cell r="AH2591">
            <v>0</v>
          </cell>
        </row>
        <row r="2592">
          <cell r="C2592" t="str">
            <v>C30024</v>
          </cell>
          <cell r="G2592">
            <v>0</v>
          </cell>
          <cell r="I2592">
            <v>3000</v>
          </cell>
          <cell r="J2592">
            <v>592.04</v>
          </cell>
          <cell r="M2592">
            <v>3000</v>
          </cell>
          <cell r="N2592">
            <v>3000</v>
          </cell>
          <cell r="O2592">
            <v>1458.45</v>
          </cell>
          <cell r="P2592">
            <v>0</v>
          </cell>
          <cell r="Q2592">
            <v>3000</v>
          </cell>
          <cell r="R2592">
            <v>3000</v>
          </cell>
          <cell r="S2592">
            <v>971.24</v>
          </cell>
          <cell r="V2592">
            <v>2371.2399999999998</v>
          </cell>
          <cell r="Y2592">
            <v>-628.76000000000022</v>
          </cell>
          <cell r="AC2592" t="str">
            <v>C30024No</v>
          </cell>
          <cell r="AG2592">
            <v>0</v>
          </cell>
          <cell r="AH2592">
            <v>0</v>
          </cell>
        </row>
        <row r="2593">
          <cell r="C2593" t="str">
            <v>C30024</v>
          </cell>
          <cell r="G2593">
            <v>1537.47</v>
          </cell>
          <cell r="I2593">
            <v>0</v>
          </cell>
          <cell r="J2593">
            <v>735.38</v>
          </cell>
          <cell r="M2593">
            <v>1000</v>
          </cell>
          <cell r="N2593">
            <v>1000</v>
          </cell>
          <cell r="O2593">
            <v>1417.74</v>
          </cell>
          <cell r="P2593">
            <v>0</v>
          </cell>
          <cell r="Q2593">
            <v>1000</v>
          </cell>
          <cell r="R2593">
            <v>1000</v>
          </cell>
          <cell r="S2593">
            <v>832.5</v>
          </cell>
          <cell r="V2593">
            <v>2032.5</v>
          </cell>
          <cell r="Y2593">
            <v>1032.5</v>
          </cell>
          <cell r="AC2593" t="str">
            <v>C30024No</v>
          </cell>
          <cell r="AG2593">
            <v>0</v>
          </cell>
          <cell r="AH2593">
            <v>0</v>
          </cell>
        </row>
        <row r="2594">
          <cell r="C2594" t="str">
            <v>C30024</v>
          </cell>
          <cell r="G2594">
            <v>0</v>
          </cell>
          <cell r="I2594">
            <v>5000</v>
          </cell>
          <cell r="J2594">
            <v>0</v>
          </cell>
          <cell r="M2594">
            <v>0</v>
          </cell>
          <cell r="N2594">
            <v>0</v>
          </cell>
          <cell r="O2594">
            <v>0</v>
          </cell>
          <cell r="P2594">
            <v>0</v>
          </cell>
          <cell r="Q2594">
            <v>0</v>
          </cell>
          <cell r="R2594">
            <v>0</v>
          </cell>
          <cell r="S2594">
            <v>0</v>
          </cell>
          <cell r="V2594">
            <v>0</v>
          </cell>
          <cell r="Y2594">
            <v>0</v>
          </cell>
          <cell r="AC2594" t="str">
            <v>C30024No</v>
          </cell>
          <cell r="AG2594">
            <v>0</v>
          </cell>
          <cell r="AH2594">
            <v>0</v>
          </cell>
        </row>
        <row r="2595">
          <cell r="C2595" t="str">
            <v>C30024</v>
          </cell>
          <cell r="G2595">
            <v>307.64</v>
          </cell>
          <cell r="I2595">
            <v>500</v>
          </cell>
          <cell r="J2595">
            <v>441.76</v>
          </cell>
          <cell r="M2595">
            <v>500</v>
          </cell>
          <cell r="N2595">
            <v>500</v>
          </cell>
          <cell r="O2595">
            <v>305.65999999999997</v>
          </cell>
          <cell r="P2595">
            <v>0</v>
          </cell>
          <cell r="Q2595">
            <v>500</v>
          </cell>
          <cell r="R2595">
            <v>500</v>
          </cell>
          <cell r="S2595">
            <v>368.4</v>
          </cell>
          <cell r="V2595">
            <v>868.4</v>
          </cell>
          <cell r="Y2595">
            <v>368.4</v>
          </cell>
          <cell r="AC2595" t="str">
            <v>C30024No</v>
          </cell>
          <cell r="AG2595">
            <v>0</v>
          </cell>
          <cell r="AH2595">
            <v>0</v>
          </cell>
        </row>
        <row r="2596">
          <cell r="C2596" t="str">
            <v>C30024</v>
          </cell>
          <cell r="G2596">
            <v>516.67999999999995</v>
          </cell>
          <cell r="I2596">
            <v>2000</v>
          </cell>
          <cell r="J2596">
            <v>165.37</v>
          </cell>
          <cell r="M2596">
            <v>2000</v>
          </cell>
          <cell r="N2596">
            <v>2000</v>
          </cell>
          <cell r="O2596">
            <v>0</v>
          </cell>
          <cell r="P2596">
            <v>0</v>
          </cell>
          <cell r="Q2596">
            <v>2000</v>
          </cell>
          <cell r="R2596">
            <v>2000</v>
          </cell>
          <cell r="S2596">
            <v>0</v>
          </cell>
          <cell r="V2596">
            <v>0</v>
          </cell>
          <cell r="Y2596">
            <v>-2000</v>
          </cell>
          <cell r="AC2596" t="str">
            <v>C30024No</v>
          </cell>
          <cell r="AG2596">
            <v>0</v>
          </cell>
          <cell r="AH2596">
            <v>0</v>
          </cell>
        </row>
        <row r="2597">
          <cell r="C2597" t="str">
            <v>C30024</v>
          </cell>
          <cell r="G2597">
            <v>0</v>
          </cell>
          <cell r="I2597">
            <v>0</v>
          </cell>
          <cell r="J2597">
            <v>406.54</v>
          </cell>
          <cell r="M2597">
            <v>0</v>
          </cell>
          <cell r="N2597">
            <v>0</v>
          </cell>
          <cell r="O2597">
            <v>0</v>
          </cell>
          <cell r="P2597">
            <v>0</v>
          </cell>
          <cell r="Q2597">
            <v>0</v>
          </cell>
          <cell r="R2597">
            <v>0</v>
          </cell>
          <cell r="S2597">
            <v>0</v>
          </cell>
          <cell r="V2597">
            <v>0</v>
          </cell>
          <cell r="Y2597">
            <v>0</v>
          </cell>
          <cell r="AC2597" t="str">
            <v>C30024No</v>
          </cell>
          <cell r="AG2597">
            <v>0</v>
          </cell>
          <cell r="AH2597">
            <v>0</v>
          </cell>
        </row>
        <row r="2598">
          <cell r="C2598" t="str">
            <v>C30024</v>
          </cell>
          <cell r="G2598">
            <v>1230.21</v>
          </cell>
          <cell r="I2598">
            <v>1100</v>
          </cell>
          <cell r="J2598">
            <v>1301.8800000000001</v>
          </cell>
          <cell r="M2598">
            <v>1500</v>
          </cell>
          <cell r="N2598">
            <v>1500</v>
          </cell>
          <cell r="O2598">
            <v>1103.92</v>
          </cell>
          <cell r="P2598">
            <v>0</v>
          </cell>
          <cell r="Q2598">
            <v>1500</v>
          </cell>
          <cell r="R2598">
            <v>1500</v>
          </cell>
          <cell r="S2598">
            <v>1113.5899999999999</v>
          </cell>
          <cell r="V2598">
            <v>1113.5899999999999</v>
          </cell>
          <cell r="Y2598">
            <v>-386.41000000000008</v>
          </cell>
          <cell r="AC2598" t="str">
            <v>C30024No</v>
          </cell>
          <cell r="AG2598">
            <v>0</v>
          </cell>
          <cell r="AH2598">
            <v>0</v>
          </cell>
        </row>
        <row r="2599">
          <cell r="C2599" t="str">
            <v>C30024</v>
          </cell>
          <cell r="G2599">
            <v>56.78</v>
          </cell>
          <cell r="I2599">
            <v>0</v>
          </cell>
          <cell r="J2599">
            <v>0</v>
          </cell>
          <cell r="M2599">
            <v>0</v>
          </cell>
          <cell r="N2599">
            <v>0</v>
          </cell>
          <cell r="O2599">
            <v>325.3</v>
          </cell>
          <cell r="P2599">
            <v>0</v>
          </cell>
          <cell r="Q2599">
            <v>0</v>
          </cell>
          <cell r="R2599">
            <v>0</v>
          </cell>
          <cell r="S2599">
            <v>124.7</v>
          </cell>
          <cell r="V2599">
            <v>324.7</v>
          </cell>
          <cell r="Y2599">
            <v>324.7</v>
          </cell>
          <cell r="AC2599" t="str">
            <v>C30024No</v>
          </cell>
          <cell r="AG2599">
            <v>0</v>
          </cell>
          <cell r="AH2599">
            <v>0</v>
          </cell>
        </row>
        <row r="2600">
          <cell r="C2600" t="str">
            <v>C30024</v>
          </cell>
          <cell r="G2600">
            <v>294.45999999999998</v>
          </cell>
          <cell r="I2600">
            <v>500</v>
          </cell>
          <cell r="J2600">
            <v>642.39</v>
          </cell>
          <cell r="M2600">
            <v>500</v>
          </cell>
          <cell r="N2600">
            <v>500</v>
          </cell>
          <cell r="O2600">
            <v>0</v>
          </cell>
          <cell r="P2600">
            <v>0</v>
          </cell>
          <cell r="Q2600">
            <v>500</v>
          </cell>
          <cell r="R2600">
            <v>500</v>
          </cell>
          <cell r="S2600">
            <v>42.75</v>
          </cell>
          <cell r="V2600">
            <v>142.75</v>
          </cell>
          <cell r="Y2600">
            <v>-357.25</v>
          </cell>
          <cell r="AC2600" t="str">
            <v>C30024No</v>
          </cell>
          <cell r="AG2600">
            <v>0</v>
          </cell>
          <cell r="AH2600">
            <v>0</v>
          </cell>
        </row>
        <row r="2601">
          <cell r="C2601" t="str">
            <v>C30024</v>
          </cell>
          <cell r="G2601">
            <v>1957.72</v>
          </cell>
          <cell r="I2601">
            <v>4711</v>
          </cell>
          <cell r="J2601">
            <v>3463.5</v>
          </cell>
          <cell r="M2601">
            <v>4000</v>
          </cell>
          <cell r="N2601">
            <v>3500</v>
          </cell>
          <cell r="O2601">
            <v>4325.8899999999994</v>
          </cell>
          <cell r="P2601">
            <v>0</v>
          </cell>
          <cell r="Q2601">
            <v>3500</v>
          </cell>
          <cell r="R2601">
            <v>3500</v>
          </cell>
          <cell r="S2601">
            <v>1855.7800000000002</v>
          </cell>
          <cell r="V2601">
            <v>3499.9999999999995</v>
          </cell>
          <cell r="Y2601">
            <v>0</v>
          </cell>
          <cell r="AC2601" t="str">
            <v>C30024No</v>
          </cell>
          <cell r="AG2601">
            <v>0</v>
          </cell>
          <cell r="AH2601">
            <v>0</v>
          </cell>
        </row>
        <row r="2602">
          <cell r="C2602" t="str">
            <v>C30024</v>
          </cell>
          <cell r="G2602">
            <v>161.25</v>
          </cell>
          <cell r="I2602">
            <v>0</v>
          </cell>
          <cell r="J2602">
            <v>0</v>
          </cell>
          <cell r="M2602">
            <v>0</v>
          </cell>
          <cell r="N2602">
            <v>0</v>
          </cell>
          <cell r="O2602">
            <v>0</v>
          </cell>
          <cell r="P2602">
            <v>0</v>
          </cell>
          <cell r="Q2602">
            <v>0</v>
          </cell>
          <cell r="R2602">
            <v>0</v>
          </cell>
          <cell r="S2602">
            <v>0</v>
          </cell>
          <cell r="V2602">
            <v>0</v>
          </cell>
          <cell r="Y2602">
            <v>0</v>
          </cell>
          <cell r="AC2602" t="str">
            <v>C30024No</v>
          </cell>
          <cell r="AG2602">
            <v>0</v>
          </cell>
          <cell r="AH2602">
            <v>0</v>
          </cell>
        </row>
        <row r="2603">
          <cell r="C2603" t="str">
            <v>C30024</v>
          </cell>
          <cell r="G2603">
            <v>0</v>
          </cell>
          <cell r="I2603">
            <v>0</v>
          </cell>
          <cell r="J2603">
            <v>84.03</v>
          </cell>
          <cell r="M2603">
            <v>0</v>
          </cell>
          <cell r="N2603">
            <v>0</v>
          </cell>
          <cell r="O2603">
            <v>0</v>
          </cell>
          <cell r="P2603">
            <v>0</v>
          </cell>
          <cell r="Q2603">
            <v>0</v>
          </cell>
          <cell r="R2603">
            <v>0</v>
          </cell>
          <cell r="S2603">
            <v>0</v>
          </cell>
          <cell r="V2603">
            <v>0</v>
          </cell>
          <cell r="Y2603">
            <v>0</v>
          </cell>
          <cell r="AC2603" t="str">
            <v>C30024No</v>
          </cell>
          <cell r="AG2603">
            <v>0</v>
          </cell>
          <cell r="AH2603">
            <v>0</v>
          </cell>
        </row>
        <row r="2604">
          <cell r="C2604" t="str">
            <v>C30024</v>
          </cell>
          <cell r="G2604">
            <v>0</v>
          </cell>
          <cell r="I2604">
            <v>0</v>
          </cell>
          <cell r="J2604">
            <v>30.17</v>
          </cell>
          <cell r="M2604">
            <v>0</v>
          </cell>
          <cell r="N2604">
            <v>0</v>
          </cell>
          <cell r="O2604">
            <v>2.16</v>
          </cell>
          <cell r="P2604">
            <v>0</v>
          </cell>
          <cell r="Q2604">
            <v>0</v>
          </cell>
          <cell r="R2604">
            <v>0</v>
          </cell>
          <cell r="S2604">
            <v>0</v>
          </cell>
          <cell r="V2604">
            <v>0</v>
          </cell>
          <cell r="Y2604">
            <v>0</v>
          </cell>
          <cell r="AC2604" t="str">
            <v>C30024No</v>
          </cell>
          <cell r="AG2604">
            <v>0</v>
          </cell>
          <cell r="AH2604">
            <v>0</v>
          </cell>
        </row>
        <row r="2605">
          <cell r="C2605" t="str">
            <v>C30024</v>
          </cell>
          <cell r="G2605">
            <v>0</v>
          </cell>
          <cell r="I2605">
            <v>0</v>
          </cell>
          <cell r="J2605">
            <v>61.75</v>
          </cell>
          <cell r="M2605">
            <v>0</v>
          </cell>
          <cell r="N2605">
            <v>0</v>
          </cell>
          <cell r="O2605">
            <v>0</v>
          </cell>
          <cell r="P2605">
            <v>0</v>
          </cell>
          <cell r="Q2605">
            <v>0</v>
          </cell>
          <cell r="R2605">
            <v>0</v>
          </cell>
          <cell r="S2605">
            <v>49.17</v>
          </cell>
          <cell r="V2605">
            <v>149.17000000000002</v>
          </cell>
          <cell r="Y2605">
            <v>149.17000000000002</v>
          </cell>
          <cell r="AC2605" t="str">
            <v>C30024No</v>
          </cell>
          <cell r="AG2605">
            <v>0</v>
          </cell>
          <cell r="AH2605">
            <v>0</v>
          </cell>
        </row>
        <row r="2606">
          <cell r="C2606" t="str">
            <v>C30024</v>
          </cell>
          <cell r="G2606">
            <v>0</v>
          </cell>
          <cell r="I2606">
            <v>0</v>
          </cell>
          <cell r="J2606">
            <v>11.04</v>
          </cell>
          <cell r="M2606">
            <v>0</v>
          </cell>
          <cell r="N2606">
            <v>0</v>
          </cell>
          <cell r="O2606">
            <v>0</v>
          </cell>
          <cell r="P2606">
            <v>0</v>
          </cell>
          <cell r="Q2606">
            <v>0</v>
          </cell>
          <cell r="R2606">
            <v>0</v>
          </cell>
          <cell r="S2606">
            <v>0</v>
          </cell>
          <cell r="V2606">
            <v>0</v>
          </cell>
          <cell r="Y2606">
            <v>0</v>
          </cell>
          <cell r="AC2606" t="str">
            <v>C30024No</v>
          </cell>
          <cell r="AG2606">
            <v>0</v>
          </cell>
          <cell r="AH2606">
            <v>0</v>
          </cell>
        </row>
        <row r="2607">
          <cell r="C2607" t="str">
            <v>C30024</v>
          </cell>
          <cell r="G2607">
            <v>1145.6500000000001</v>
          </cell>
          <cell r="I2607">
            <v>2700</v>
          </cell>
          <cell r="J2607">
            <v>597.15000000000009</v>
          </cell>
          <cell r="M2607">
            <v>2000</v>
          </cell>
          <cell r="N2607">
            <v>1500</v>
          </cell>
          <cell r="O2607">
            <v>718.35</v>
          </cell>
          <cell r="P2607">
            <v>0</v>
          </cell>
          <cell r="Q2607">
            <v>1500</v>
          </cell>
          <cell r="R2607">
            <v>1500</v>
          </cell>
          <cell r="S2607">
            <v>74.680000000000007</v>
          </cell>
          <cell r="V2607">
            <v>674.68000000000006</v>
          </cell>
          <cell r="Y2607">
            <v>-825.31999999999994</v>
          </cell>
          <cell r="AC2607" t="str">
            <v>C30024No</v>
          </cell>
          <cell r="AG2607">
            <v>0</v>
          </cell>
          <cell r="AH2607">
            <v>0</v>
          </cell>
        </row>
        <row r="2608">
          <cell r="C2608" t="str">
            <v>C30024</v>
          </cell>
          <cell r="G2608">
            <v>1857.85</v>
          </cell>
          <cell r="I2608">
            <v>2789</v>
          </cell>
          <cell r="J2608">
            <v>1397.62</v>
          </cell>
          <cell r="M2608">
            <v>2100</v>
          </cell>
          <cell r="N2608">
            <v>1500</v>
          </cell>
          <cell r="O2608">
            <v>2050.25</v>
          </cell>
          <cell r="P2608">
            <v>0</v>
          </cell>
          <cell r="Q2608">
            <v>1500</v>
          </cell>
          <cell r="R2608">
            <v>1500</v>
          </cell>
          <cell r="S2608">
            <v>1759.43</v>
          </cell>
          <cell r="V2608">
            <v>4095.95</v>
          </cell>
          <cell r="Y2608">
            <v>2595.9499999999998</v>
          </cell>
          <cell r="AC2608" t="str">
            <v>C30024No</v>
          </cell>
          <cell r="AG2608">
            <v>0</v>
          </cell>
          <cell r="AH2608">
            <v>0</v>
          </cell>
        </row>
        <row r="2609">
          <cell r="C2609" t="str">
            <v>C30024</v>
          </cell>
          <cell r="G2609">
            <v>0</v>
          </cell>
          <cell r="I2609">
            <v>0</v>
          </cell>
          <cell r="J2609">
            <v>2.99</v>
          </cell>
          <cell r="M2609">
            <v>0</v>
          </cell>
          <cell r="N2609">
            <v>0</v>
          </cell>
          <cell r="O2609">
            <v>0</v>
          </cell>
          <cell r="P2609">
            <v>0</v>
          </cell>
          <cell r="Q2609">
            <v>0</v>
          </cell>
          <cell r="R2609">
            <v>0</v>
          </cell>
          <cell r="S2609">
            <v>0</v>
          </cell>
          <cell r="V2609">
            <v>0</v>
          </cell>
          <cell r="Y2609">
            <v>0</v>
          </cell>
          <cell r="AC2609" t="str">
            <v>C30024No</v>
          </cell>
          <cell r="AG2609">
            <v>0</v>
          </cell>
          <cell r="AH2609">
            <v>0</v>
          </cell>
        </row>
        <row r="2610">
          <cell r="C2610" t="str">
            <v>C30024</v>
          </cell>
          <cell r="G2610">
            <v>0</v>
          </cell>
          <cell r="I2610">
            <v>0</v>
          </cell>
          <cell r="J2610">
            <v>0</v>
          </cell>
          <cell r="M2610">
            <v>0</v>
          </cell>
          <cell r="N2610">
            <v>0</v>
          </cell>
          <cell r="O2610">
            <v>0</v>
          </cell>
          <cell r="P2610">
            <v>0</v>
          </cell>
          <cell r="Q2610">
            <v>0</v>
          </cell>
          <cell r="R2610">
            <v>0</v>
          </cell>
          <cell r="S2610">
            <v>130</v>
          </cell>
          <cell r="V2610">
            <v>130</v>
          </cell>
          <cell r="Y2610">
            <v>130</v>
          </cell>
          <cell r="AC2610" t="str">
            <v>C30024No</v>
          </cell>
          <cell r="AG2610">
            <v>0</v>
          </cell>
          <cell r="AH2610">
            <v>0</v>
          </cell>
        </row>
        <row r="2611">
          <cell r="C2611" t="str">
            <v>C30024</v>
          </cell>
          <cell r="G2611">
            <v>1947.53</v>
          </cell>
          <cell r="I2611">
            <v>1000</v>
          </cell>
          <cell r="J2611">
            <v>2193.13</v>
          </cell>
          <cell r="M2611">
            <v>2000</v>
          </cell>
          <cell r="N2611">
            <v>2000</v>
          </cell>
          <cell r="O2611">
            <v>2111.0800000000004</v>
          </cell>
          <cell r="P2611">
            <v>0</v>
          </cell>
          <cell r="Q2611">
            <v>2000</v>
          </cell>
          <cell r="R2611">
            <v>2000</v>
          </cell>
          <cell r="S2611">
            <v>68.95</v>
          </cell>
          <cell r="V2611">
            <v>2157.4499999999998</v>
          </cell>
          <cell r="Y2611">
            <v>157.44999999999982</v>
          </cell>
          <cell r="AC2611" t="str">
            <v>C30024No</v>
          </cell>
          <cell r="AG2611">
            <v>0</v>
          </cell>
          <cell r="AH2611">
            <v>0</v>
          </cell>
        </row>
        <row r="2612">
          <cell r="C2612" t="str">
            <v>C30024</v>
          </cell>
          <cell r="G2612">
            <v>74.56</v>
          </cell>
          <cell r="I2612">
            <v>0</v>
          </cell>
          <cell r="J2612">
            <v>89.72</v>
          </cell>
          <cell r="M2612">
            <v>0</v>
          </cell>
          <cell r="N2612">
            <v>0</v>
          </cell>
          <cell r="O2612">
            <v>99.14</v>
          </cell>
          <cell r="P2612">
            <v>0</v>
          </cell>
          <cell r="Q2612">
            <v>0</v>
          </cell>
          <cell r="R2612">
            <v>0</v>
          </cell>
          <cell r="S2612">
            <v>42.78</v>
          </cell>
          <cell r="V2612">
            <v>124.67</v>
          </cell>
          <cell r="Y2612">
            <v>124.67</v>
          </cell>
          <cell r="AC2612" t="str">
            <v>C30024No</v>
          </cell>
          <cell r="AG2612">
            <v>0</v>
          </cell>
          <cell r="AH2612">
            <v>0</v>
          </cell>
        </row>
        <row r="2613">
          <cell r="C2613" t="str">
            <v>C30024</v>
          </cell>
          <cell r="G2613">
            <v>4.01</v>
          </cell>
          <cell r="I2613">
            <v>0</v>
          </cell>
          <cell r="J2613">
            <v>0</v>
          </cell>
          <cell r="M2613">
            <v>0</v>
          </cell>
          <cell r="N2613">
            <v>0</v>
          </cell>
          <cell r="O2613">
            <v>0</v>
          </cell>
          <cell r="P2613">
            <v>0</v>
          </cell>
          <cell r="Q2613">
            <v>0</v>
          </cell>
          <cell r="R2613">
            <v>0</v>
          </cell>
          <cell r="S2613">
            <v>0</v>
          </cell>
          <cell r="V2613">
            <v>0</v>
          </cell>
          <cell r="Y2613">
            <v>0</v>
          </cell>
          <cell r="AC2613" t="str">
            <v>C30024No</v>
          </cell>
          <cell r="AG2613">
            <v>0</v>
          </cell>
          <cell r="AH2613">
            <v>0</v>
          </cell>
        </row>
        <row r="2614">
          <cell r="C2614" t="str">
            <v>C30024</v>
          </cell>
          <cell r="G2614">
            <v>0</v>
          </cell>
          <cell r="I2614">
            <v>0</v>
          </cell>
          <cell r="J2614">
            <v>7.8</v>
          </cell>
          <cell r="M2614">
            <v>0</v>
          </cell>
          <cell r="N2614">
            <v>0</v>
          </cell>
          <cell r="O2614">
            <v>0</v>
          </cell>
          <cell r="P2614">
            <v>0</v>
          </cell>
          <cell r="Q2614">
            <v>0</v>
          </cell>
          <cell r="R2614">
            <v>0</v>
          </cell>
          <cell r="S2614">
            <v>0</v>
          </cell>
          <cell r="V2614">
            <v>0</v>
          </cell>
          <cell r="Y2614">
            <v>0</v>
          </cell>
          <cell r="AC2614" t="str">
            <v>C30024No</v>
          </cell>
          <cell r="AG2614">
            <v>0</v>
          </cell>
          <cell r="AH2614">
            <v>0</v>
          </cell>
        </row>
        <row r="2615">
          <cell r="C2615" t="str">
            <v>C30024</v>
          </cell>
          <cell r="G2615">
            <v>0</v>
          </cell>
          <cell r="I2615">
            <v>0</v>
          </cell>
          <cell r="J2615">
            <v>583.96</v>
          </cell>
          <cell r="M2615">
            <v>0</v>
          </cell>
          <cell r="N2615">
            <v>0</v>
          </cell>
          <cell r="O2615">
            <v>0</v>
          </cell>
          <cell r="P2615">
            <v>0</v>
          </cell>
          <cell r="Q2615">
            <v>0</v>
          </cell>
          <cell r="R2615">
            <v>0</v>
          </cell>
          <cell r="S2615">
            <v>0</v>
          </cell>
          <cell r="V2615">
            <v>0</v>
          </cell>
          <cell r="Y2615">
            <v>0</v>
          </cell>
          <cell r="AC2615" t="str">
            <v>C30024Yes</v>
          </cell>
          <cell r="AG2615">
            <v>0</v>
          </cell>
          <cell r="AH2615">
            <v>0</v>
          </cell>
        </row>
        <row r="2616">
          <cell r="C2616" t="str">
            <v>C30024</v>
          </cell>
          <cell r="G2616">
            <v>250</v>
          </cell>
          <cell r="I2616">
            <v>0</v>
          </cell>
          <cell r="J2616">
            <v>0</v>
          </cell>
          <cell r="M2616">
            <v>0</v>
          </cell>
          <cell r="N2616">
            <v>0</v>
          </cell>
          <cell r="O2616">
            <v>0</v>
          </cell>
          <cell r="P2616">
            <v>0</v>
          </cell>
          <cell r="Q2616">
            <v>0</v>
          </cell>
          <cell r="R2616">
            <v>0</v>
          </cell>
          <cell r="S2616">
            <v>0</v>
          </cell>
          <cell r="V2616">
            <v>0</v>
          </cell>
          <cell r="Y2616">
            <v>0</v>
          </cell>
          <cell r="AC2616" t="str">
            <v>C30024Yes</v>
          </cell>
          <cell r="AG2616">
            <v>0</v>
          </cell>
          <cell r="AH2616">
            <v>0</v>
          </cell>
        </row>
        <row r="2617">
          <cell r="C2617" t="str">
            <v>C30024</v>
          </cell>
          <cell r="G2617">
            <v>7022.77</v>
          </cell>
          <cell r="I2617">
            <v>10970</v>
          </cell>
          <cell r="J2617">
            <v>10968.68</v>
          </cell>
          <cell r="M2617">
            <v>11000</v>
          </cell>
          <cell r="N2617">
            <v>7000</v>
          </cell>
          <cell r="O2617">
            <v>7000</v>
          </cell>
          <cell r="P2617">
            <v>0</v>
          </cell>
          <cell r="Q2617">
            <v>0</v>
          </cell>
          <cell r="R2617">
            <v>0</v>
          </cell>
          <cell r="S2617">
            <v>0</v>
          </cell>
          <cell r="V2617">
            <v>0</v>
          </cell>
          <cell r="Y2617">
            <v>0</v>
          </cell>
          <cell r="AC2617" t="str">
            <v>C30024Yes</v>
          </cell>
          <cell r="AG2617">
            <v>0</v>
          </cell>
          <cell r="AH2617">
            <v>0</v>
          </cell>
        </row>
        <row r="2618">
          <cell r="C2618" t="str">
            <v>C30024</v>
          </cell>
          <cell r="G2618">
            <v>-134144</v>
          </cell>
          <cell r="I2618">
            <v>0</v>
          </cell>
          <cell r="J2618">
            <v>0</v>
          </cell>
          <cell r="M2618">
            <v>0</v>
          </cell>
          <cell r="N2618">
            <v>0</v>
          </cell>
          <cell r="O2618">
            <v>0</v>
          </cell>
          <cell r="P2618">
            <v>0</v>
          </cell>
          <cell r="Q2618">
            <v>0</v>
          </cell>
          <cell r="R2618">
            <v>0</v>
          </cell>
          <cell r="S2618">
            <v>0</v>
          </cell>
          <cell r="V2618">
            <v>0</v>
          </cell>
          <cell r="Y2618">
            <v>0</v>
          </cell>
          <cell r="AC2618" t="str">
            <v>C30024No</v>
          </cell>
          <cell r="AG2618">
            <v>0</v>
          </cell>
          <cell r="AH2618">
            <v>0</v>
          </cell>
        </row>
        <row r="2619">
          <cell r="C2619" t="str">
            <v>C30024</v>
          </cell>
          <cell r="G2619">
            <v>0</v>
          </cell>
          <cell r="I2619">
            <v>0</v>
          </cell>
          <cell r="J2619">
            <v>0</v>
          </cell>
          <cell r="M2619">
            <v>0</v>
          </cell>
          <cell r="N2619">
            <v>0</v>
          </cell>
          <cell r="O2619">
            <v>-6139.73</v>
          </cell>
          <cell r="P2619">
            <v>0</v>
          </cell>
          <cell r="Q2619">
            <v>0</v>
          </cell>
          <cell r="R2619">
            <v>0</v>
          </cell>
          <cell r="S2619">
            <v>-20421</v>
          </cell>
          <cell r="V2619">
            <v>-27000</v>
          </cell>
          <cell r="Y2619">
            <v>-27000</v>
          </cell>
          <cell r="AC2619" t="str">
            <v>C30024No</v>
          </cell>
          <cell r="AG2619">
            <v>0</v>
          </cell>
          <cell r="AH2619">
            <v>0</v>
          </cell>
        </row>
        <row r="2620">
          <cell r="C2620" t="str">
            <v>C30024</v>
          </cell>
          <cell r="G2620">
            <v>0</v>
          </cell>
          <cell r="I2620">
            <v>0</v>
          </cell>
          <cell r="J2620">
            <v>-243.91</v>
          </cell>
          <cell r="M2620">
            <v>0</v>
          </cell>
          <cell r="N2620">
            <v>0</v>
          </cell>
          <cell r="O2620">
            <v>-888</v>
          </cell>
          <cell r="P2620">
            <v>0</v>
          </cell>
          <cell r="Q2620">
            <v>0</v>
          </cell>
          <cell r="R2620">
            <v>0</v>
          </cell>
          <cell r="S2620">
            <v>-2500</v>
          </cell>
          <cell r="V2620">
            <v>-5000</v>
          </cell>
          <cell r="Y2620">
            <v>-5000</v>
          </cell>
          <cell r="AC2620" t="str">
            <v>C30024No</v>
          </cell>
          <cell r="AG2620">
            <v>0</v>
          </cell>
          <cell r="AH2620">
            <v>0</v>
          </cell>
        </row>
        <row r="2621">
          <cell r="C2621">
            <v>0</v>
          </cell>
          <cell r="G2621">
            <v>7023.070000000007</v>
          </cell>
          <cell r="I2621">
            <v>210266</v>
          </cell>
          <cell r="J2621">
            <v>187775.31000000006</v>
          </cell>
          <cell r="M2621">
            <v>232000</v>
          </cell>
          <cell r="N2621">
            <v>239500</v>
          </cell>
          <cell r="O2621">
            <v>218992.38</v>
          </cell>
          <cell r="P2621">
            <v>0</v>
          </cell>
          <cell r="Q2621">
            <v>232500</v>
          </cell>
          <cell r="R2621">
            <v>0</v>
          </cell>
          <cell r="S2621">
            <v>82017.499999999971</v>
          </cell>
          <cell r="V2621">
            <v>148970.46340000004</v>
          </cell>
          <cell r="Y2621">
            <v>-1058.04</v>
          </cell>
          <cell r="AC2621" t="str">
            <v/>
          </cell>
          <cell r="AG2621">
            <v>0</v>
          </cell>
          <cell r="AH2621">
            <v>0</v>
          </cell>
        </row>
        <row r="2622">
          <cell r="C2622" t="str">
            <v>C30025</v>
          </cell>
          <cell r="G2622">
            <v>2803.92</v>
          </cell>
          <cell r="I2622">
            <v>0</v>
          </cell>
          <cell r="J2622">
            <v>0</v>
          </cell>
          <cell r="M2622">
            <v>0</v>
          </cell>
          <cell r="N2622">
            <v>0</v>
          </cell>
          <cell r="O2622">
            <v>0</v>
          </cell>
          <cell r="P2622">
            <v>0</v>
          </cell>
          <cell r="Q2622">
            <v>0</v>
          </cell>
          <cell r="R2622">
            <v>0</v>
          </cell>
          <cell r="S2622">
            <v>0</v>
          </cell>
          <cell r="V2622">
            <v>0</v>
          </cell>
          <cell r="Y2622">
            <v>0</v>
          </cell>
          <cell r="AC2622" t="str">
            <v>C30025No</v>
          </cell>
          <cell r="AG2622">
            <v>0</v>
          </cell>
          <cell r="AH2622">
            <v>0</v>
          </cell>
        </row>
        <row r="2623">
          <cell r="C2623" t="str">
            <v>C30025</v>
          </cell>
          <cell r="G2623">
            <v>4355.12</v>
          </cell>
          <cell r="I2623">
            <v>-40</v>
          </cell>
          <cell r="J2623">
            <v>3310.13</v>
          </cell>
          <cell r="M2623">
            <v>0</v>
          </cell>
          <cell r="N2623">
            <v>0</v>
          </cell>
          <cell r="O2623">
            <v>4688.59</v>
          </cell>
          <cell r="P2623">
            <v>0</v>
          </cell>
          <cell r="Q2623">
            <v>0</v>
          </cell>
          <cell r="R2623">
            <v>0</v>
          </cell>
          <cell r="S2623">
            <v>0</v>
          </cell>
          <cell r="V2623">
            <v>0</v>
          </cell>
          <cell r="Y2623">
            <v>0</v>
          </cell>
          <cell r="AC2623" t="str">
            <v>C30025No</v>
          </cell>
          <cell r="AG2623">
            <v>0</v>
          </cell>
          <cell r="AH2623">
            <v>0</v>
          </cell>
        </row>
        <row r="2624">
          <cell r="C2624" t="str">
            <v>C30025</v>
          </cell>
          <cell r="G2624">
            <v>461.49</v>
          </cell>
          <cell r="I2624">
            <v>0</v>
          </cell>
          <cell r="J2624">
            <v>0</v>
          </cell>
          <cell r="M2624">
            <v>0</v>
          </cell>
          <cell r="N2624">
            <v>0</v>
          </cell>
          <cell r="O2624">
            <v>0</v>
          </cell>
          <cell r="P2624">
            <v>0</v>
          </cell>
          <cell r="Q2624">
            <v>0</v>
          </cell>
          <cell r="R2624">
            <v>0</v>
          </cell>
          <cell r="S2624">
            <v>0</v>
          </cell>
          <cell r="V2624">
            <v>0</v>
          </cell>
          <cell r="Y2624">
            <v>0</v>
          </cell>
          <cell r="AC2624" t="str">
            <v>C30025No</v>
          </cell>
          <cell r="AG2624">
            <v>0</v>
          </cell>
          <cell r="AH2624">
            <v>0</v>
          </cell>
        </row>
        <row r="2625">
          <cell r="C2625" t="str">
            <v>C30025</v>
          </cell>
          <cell r="G2625">
            <v>0</v>
          </cell>
          <cell r="I2625">
            <v>0</v>
          </cell>
          <cell r="J2625">
            <v>0</v>
          </cell>
          <cell r="M2625">
            <v>0</v>
          </cell>
          <cell r="N2625">
            <v>0</v>
          </cell>
          <cell r="O2625">
            <v>216</v>
          </cell>
          <cell r="P2625">
            <v>0</v>
          </cell>
          <cell r="Q2625">
            <v>0</v>
          </cell>
          <cell r="R2625">
            <v>0</v>
          </cell>
          <cell r="S2625">
            <v>0</v>
          </cell>
          <cell r="V2625">
            <v>0</v>
          </cell>
          <cell r="Y2625">
            <v>0</v>
          </cell>
          <cell r="AC2625" t="str">
            <v>C30025No</v>
          </cell>
          <cell r="AG2625">
            <v>0</v>
          </cell>
          <cell r="AH2625">
            <v>0</v>
          </cell>
        </row>
        <row r="2626">
          <cell r="C2626" t="str">
            <v>C30025</v>
          </cell>
          <cell r="G2626">
            <v>0</v>
          </cell>
          <cell r="I2626">
            <v>0</v>
          </cell>
          <cell r="J2626">
            <v>0</v>
          </cell>
          <cell r="M2626">
            <v>0</v>
          </cell>
          <cell r="N2626">
            <v>0</v>
          </cell>
          <cell r="O2626">
            <v>0</v>
          </cell>
          <cell r="P2626">
            <v>0</v>
          </cell>
          <cell r="Q2626">
            <v>0</v>
          </cell>
          <cell r="R2626">
            <v>0</v>
          </cell>
          <cell r="S2626">
            <v>344.55</v>
          </cell>
          <cell r="V2626">
            <v>344.55</v>
          </cell>
          <cell r="Y2626">
            <v>344.55</v>
          </cell>
          <cell r="AC2626" t="str">
            <v>C30025No</v>
          </cell>
          <cell r="AG2626">
            <v>0</v>
          </cell>
          <cell r="AH2626">
            <v>0</v>
          </cell>
        </row>
        <row r="2627">
          <cell r="C2627" t="str">
            <v>C30025</v>
          </cell>
          <cell r="G2627">
            <v>17.32</v>
          </cell>
          <cell r="I2627">
            <v>0</v>
          </cell>
          <cell r="J2627">
            <v>17.13</v>
          </cell>
          <cell r="M2627">
            <v>0</v>
          </cell>
          <cell r="N2627">
            <v>0</v>
          </cell>
          <cell r="O2627">
            <v>16.989999999999998</v>
          </cell>
          <cell r="P2627">
            <v>0</v>
          </cell>
          <cell r="Q2627">
            <v>0</v>
          </cell>
          <cell r="R2627">
            <v>0</v>
          </cell>
          <cell r="S2627">
            <v>7.71</v>
          </cell>
          <cell r="V2627">
            <v>5.24</v>
          </cell>
          <cell r="Y2627">
            <v>5.24</v>
          </cell>
          <cell r="AC2627" t="str">
            <v>C30025No</v>
          </cell>
          <cell r="AG2627">
            <v>0</v>
          </cell>
          <cell r="AH2627">
            <v>0</v>
          </cell>
        </row>
        <row r="2628">
          <cell r="C2628" t="str">
            <v>C30025</v>
          </cell>
          <cell r="G2628">
            <v>4536.55</v>
          </cell>
          <cell r="I2628">
            <v>0</v>
          </cell>
          <cell r="J2628">
            <v>1970</v>
          </cell>
          <cell r="M2628">
            <v>0</v>
          </cell>
          <cell r="N2628">
            <v>0</v>
          </cell>
          <cell r="O2628">
            <v>155.38999999999999</v>
          </cell>
          <cell r="P2628">
            <v>0</v>
          </cell>
          <cell r="Q2628">
            <v>0</v>
          </cell>
          <cell r="R2628">
            <v>0</v>
          </cell>
          <cell r="S2628">
            <v>0</v>
          </cell>
          <cell r="V2628">
            <v>0</v>
          </cell>
          <cell r="Y2628">
            <v>0</v>
          </cell>
          <cell r="AC2628" t="str">
            <v>C30025Yes</v>
          </cell>
          <cell r="AG2628">
            <v>0</v>
          </cell>
          <cell r="AH2628">
            <v>0</v>
          </cell>
        </row>
        <row r="2629">
          <cell r="C2629" t="str">
            <v>C30025</v>
          </cell>
          <cell r="G2629">
            <v>254800.03</v>
          </cell>
          <cell r="I2629">
            <v>0</v>
          </cell>
          <cell r="J2629">
            <v>0</v>
          </cell>
          <cell r="M2629">
            <v>0</v>
          </cell>
          <cell r="N2629">
            <v>0</v>
          </cell>
          <cell r="O2629">
            <v>0</v>
          </cell>
          <cell r="P2629">
            <v>0</v>
          </cell>
          <cell r="Q2629">
            <v>0</v>
          </cell>
          <cell r="R2629">
            <v>0</v>
          </cell>
          <cell r="S2629">
            <v>0</v>
          </cell>
          <cell r="V2629">
            <v>0</v>
          </cell>
          <cell r="Y2629">
            <v>0</v>
          </cell>
          <cell r="AC2629" t="str">
            <v>C30025No</v>
          </cell>
          <cell r="AG2629">
            <v>0</v>
          </cell>
          <cell r="AH2629">
            <v>0</v>
          </cell>
        </row>
        <row r="2630">
          <cell r="C2630" t="str">
            <v>C30025</v>
          </cell>
          <cell r="G2630">
            <v>-266970</v>
          </cell>
          <cell r="I2630">
            <v>0</v>
          </cell>
          <cell r="J2630">
            <v>0</v>
          </cell>
          <cell r="M2630">
            <v>0</v>
          </cell>
          <cell r="N2630">
            <v>0</v>
          </cell>
          <cell r="O2630">
            <v>0</v>
          </cell>
          <cell r="P2630">
            <v>0</v>
          </cell>
          <cell r="Q2630">
            <v>0</v>
          </cell>
          <cell r="R2630">
            <v>0</v>
          </cell>
          <cell r="S2630">
            <v>0</v>
          </cell>
          <cell r="V2630">
            <v>0</v>
          </cell>
          <cell r="Y2630">
            <v>0</v>
          </cell>
          <cell r="AC2630" t="str">
            <v>C30025No</v>
          </cell>
          <cell r="AG2630">
            <v>0</v>
          </cell>
          <cell r="AH2630">
            <v>0</v>
          </cell>
        </row>
        <row r="2631">
          <cell r="C2631">
            <v>0</v>
          </cell>
          <cell r="G2631">
            <v>4.4299999999930151</v>
          </cell>
          <cell r="I2631">
            <v>-40</v>
          </cell>
          <cell r="J2631">
            <v>5297.26</v>
          </cell>
          <cell r="M2631">
            <v>0</v>
          </cell>
          <cell r="N2631">
            <v>0</v>
          </cell>
          <cell r="O2631">
            <v>5076.97</v>
          </cell>
          <cell r="P2631">
            <v>0</v>
          </cell>
          <cell r="Q2631">
            <v>0</v>
          </cell>
          <cell r="R2631">
            <v>0</v>
          </cell>
          <cell r="S2631">
            <v>352.26</v>
          </cell>
          <cell r="V2631">
            <v>349.79</v>
          </cell>
          <cell r="Y2631">
            <v>-1058.04</v>
          </cell>
          <cell r="AC2631" t="str">
            <v/>
          </cell>
          <cell r="AG2631">
            <v>0</v>
          </cell>
          <cell r="AH2631">
            <v>0</v>
          </cell>
        </row>
        <row r="2632">
          <cell r="C2632" t="str">
            <v>C30026</v>
          </cell>
          <cell r="G2632">
            <v>0</v>
          </cell>
          <cell r="I2632">
            <v>0</v>
          </cell>
          <cell r="J2632">
            <v>0</v>
          </cell>
          <cell r="M2632">
            <v>0</v>
          </cell>
          <cell r="N2632">
            <v>178600</v>
          </cell>
          <cell r="O2632">
            <v>181936.15000000002</v>
          </cell>
          <cell r="P2632">
            <v>0</v>
          </cell>
          <cell r="Q2632">
            <v>178600</v>
          </cell>
          <cell r="R2632">
            <v>181300</v>
          </cell>
          <cell r="S2632">
            <v>81750.86</v>
          </cell>
          <cell r="V2632">
            <v>268898.4105</v>
          </cell>
          <cell r="Y2632">
            <v>87598.410499999998</v>
          </cell>
          <cell r="AC2632" t="str">
            <v>C30026No</v>
          </cell>
          <cell r="AG2632">
            <v>0</v>
          </cell>
          <cell r="AH2632">
            <v>0</v>
          </cell>
        </row>
        <row r="2633">
          <cell r="C2633" t="str">
            <v>C30026</v>
          </cell>
          <cell r="G2633">
            <v>0</v>
          </cell>
          <cell r="I2633">
            <v>0</v>
          </cell>
          <cell r="J2633">
            <v>0</v>
          </cell>
          <cell r="M2633">
            <v>0</v>
          </cell>
          <cell r="N2633">
            <v>30000</v>
          </cell>
          <cell r="O2633">
            <v>39823.94</v>
          </cell>
          <cell r="P2633">
            <v>0</v>
          </cell>
          <cell r="Q2633">
            <v>30000</v>
          </cell>
          <cell r="R2633">
            <v>30000</v>
          </cell>
          <cell r="S2633">
            <v>38555.379999999997</v>
          </cell>
          <cell r="V2633">
            <v>7200</v>
          </cell>
          <cell r="Y2633">
            <v>-22800</v>
          </cell>
          <cell r="AC2633" t="str">
            <v>C30026No</v>
          </cell>
          <cell r="AG2633">
            <v>0</v>
          </cell>
          <cell r="AH2633">
            <v>0</v>
          </cell>
        </row>
        <row r="2634">
          <cell r="C2634" t="str">
            <v>C30026</v>
          </cell>
          <cell r="G2634">
            <v>0</v>
          </cell>
          <cell r="I2634">
            <v>0</v>
          </cell>
          <cell r="J2634">
            <v>0</v>
          </cell>
          <cell r="M2634">
            <v>0</v>
          </cell>
          <cell r="N2634">
            <v>0</v>
          </cell>
          <cell r="O2634">
            <v>245</v>
          </cell>
          <cell r="P2634">
            <v>0</v>
          </cell>
          <cell r="Q2634">
            <v>0</v>
          </cell>
          <cell r="R2634">
            <v>0</v>
          </cell>
          <cell r="S2634">
            <v>85</v>
          </cell>
          <cell r="V2634">
            <v>285</v>
          </cell>
          <cell r="Y2634">
            <v>285</v>
          </cell>
          <cell r="AC2634" t="str">
            <v>C30026No</v>
          </cell>
          <cell r="AG2634">
            <v>0</v>
          </cell>
          <cell r="AH2634">
            <v>0</v>
          </cell>
        </row>
        <row r="2635">
          <cell r="C2635" t="str">
            <v>C30026</v>
          </cell>
          <cell r="G2635">
            <v>0</v>
          </cell>
          <cell r="I2635">
            <v>0</v>
          </cell>
          <cell r="J2635">
            <v>0</v>
          </cell>
          <cell r="M2635">
            <v>0</v>
          </cell>
          <cell r="N2635">
            <v>0</v>
          </cell>
          <cell r="O2635">
            <v>475</v>
          </cell>
          <cell r="P2635">
            <v>0</v>
          </cell>
          <cell r="Q2635">
            <v>0</v>
          </cell>
          <cell r="R2635">
            <v>0</v>
          </cell>
          <cell r="S2635">
            <v>1810</v>
          </cell>
          <cell r="V2635">
            <v>3810</v>
          </cell>
          <cell r="Y2635">
            <v>3810</v>
          </cell>
          <cell r="AC2635" t="str">
            <v>C30026No</v>
          </cell>
          <cell r="AG2635">
            <v>0</v>
          </cell>
          <cell r="AH2635">
            <v>0</v>
          </cell>
        </row>
        <row r="2636">
          <cell r="C2636" t="str">
            <v>C30026</v>
          </cell>
          <cell r="G2636">
            <v>0</v>
          </cell>
          <cell r="I2636">
            <v>0</v>
          </cell>
          <cell r="J2636">
            <v>0</v>
          </cell>
          <cell r="M2636">
            <v>0</v>
          </cell>
          <cell r="N2636">
            <v>20000</v>
          </cell>
          <cell r="O2636">
            <v>13279.02</v>
          </cell>
          <cell r="P2636">
            <v>0</v>
          </cell>
          <cell r="Q2636">
            <v>20000</v>
          </cell>
          <cell r="R2636">
            <v>20000</v>
          </cell>
          <cell r="S2636">
            <v>449.9</v>
          </cell>
          <cell r="V2636">
            <v>5370.4</v>
          </cell>
          <cell r="Y2636">
            <v>-14629.6</v>
          </cell>
          <cell r="AC2636" t="str">
            <v>C30026No</v>
          </cell>
          <cell r="AG2636">
            <v>0</v>
          </cell>
          <cell r="AH2636">
            <v>0</v>
          </cell>
        </row>
        <row r="2637">
          <cell r="C2637" t="str">
            <v>C30026</v>
          </cell>
          <cell r="G2637">
            <v>0</v>
          </cell>
          <cell r="I2637">
            <v>0</v>
          </cell>
          <cell r="J2637">
            <v>0</v>
          </cell>
          <cell r="M2637">
            <v>0</v>
          </cell>
          <cell r="N2637">
            <v>30000</v>
          </cell>
          <cell r="O2637">
            <v>0</v>
          </cell>
          <cell r="P2637">
            <v>0</v>
          </cell>
          <cell r="Q2637">
            <v>30000</v>
          </cell>
          <cell r="R2637">
            <v>30000</v>
          </cell>
          <cell r="S2637">
            <v>86.93</v>
          </cell>
          <cell r="V2637">
            <v>0</v>
          </cell>
          <cell r="Y2637">
            <v>-30000</v>
          </cell>
          <cell r="AC2637" t="str">
            <v>C30026No</v>
          </cell>
          <cell r="AG2637">
            <v>0</v>
          </cell>
          <cell r="AH2637">
            <v>0</v>
          </cell>
        </row>
        <row r="2638">
          <cell r="C2638" t="str">
            <v>C30026</v>
          </cell>
          <cell r="G2638">
            <v>0</v>
          </cell>
          <cell r="I2638">
            <v>0</v>
          </cell>
          <cell r="J2638">
            <v>0</v>
          </cell>
          <cell r="M2638">
            <v>0</v>
          </cell>
          <cell r="N2638">
            <v>0</v>
          </cell>
          <cell r="O2638">
            <v>0</v>
          </cell>
          <cell r="P2638">
            <v>0</v>
          </cell>
          <cell r="Q2638">
            <v>0</v>
          </cell>
          <cell r="R2638">
            <v>0</v>
          </cell>
          <cell r="S2638">
            <v>1388.69</v>
          </cell>
          <cell r="V2638">
            <v>0</v>
          </cell>
          <cell r="Y2638">
            <v>0</v>
          </cell>
          <cell r="AC2638" t="str">
            <v>C30026No</v>
          </cell>
          <cell r="AG2638">
            <v>0</v>
          </cell>
          <cell r="AH2638">
            <v>0</v>
          </cell>
        </row>
        <row r="2639">
          <cell r="C2639" t="str">
            <v>C30026</v>
          </cell>
          <cell r="G2639">
            <v>0</v>
          </cell>
          <cell r="I2639">
            <v>0</v>
          </cell>
          <cell r="J2639">
            <v>0</v>
          </cell>
          <cell r="M2639">
            <v>0</v>
          </cell>
          <cell r="N2639">
            <v>0</v>
          </cell>
          <cell r="O2639">
            <v>0</v>
          </cell>
          <cell r="P2639">
            <v>0</v>
          </cell>
          <cell r="Q2639">
            <v>0</v>
          </cell>
          <cell r="R2639">
            <v>0</v>
          </cell>
          <cell r="S2639">
            <v>8662.5</v>
          </cell>
          <cell r="V2639">
            <v>8662.5</v>
          </cell>
          <cell r="Y2639">
            <v>8662.5</v>
          </cell>
          <cell r="AC2639" t="str">
            <v>C30026No</v>
          </cell>
          <cell r="AG2639">
            <v>0</v>
          </cell>
          <cell r="AH2639">
            <v>0</v>
          </cell>
        </row>
        <row r="2640">
          <cell r="C2640" t="str">
            <v>C30026</v>
          </cell>
          <cell r="G2640">
            <v>0</v>
          </cell>
          <cell r="I2640">
            <v>0</v>
          </cell>
          <cell r="J2640">
            <v>0</v>
          </cell>
          <cell r="M2640">
            <v>0</v>
          </cell>
          <cell r="N2640">
            <v>0</v>
          </cell>
          <cell r="O2640">
            <v>158</v>
          </cell>
          <cell r="P2640">
            <v>0</v>
          </cell>
          <cell r="Q2640">
            <v>0</v>
          </cell>
          <cell r="R2640">
            <v>0</v>
          </cell>
          <cell r="S2640">
            <v>90</v>
          </cell>
          <cell r="V2640">
            <v>145</v>
          </cell>
          <cell r="Y2640">
            <v>145</v>
          </cell>
          <cell r="AC2640" t="str">
            <v>C30026No</v>
          </cell>
          <cell r="AG2640">
            <v>0</v>
          </cell>
          <cell r="AH2640">
            <v>0</v>
          </cell>
        </row>
        <row r="2641">
          <cell r="C2641" t="str">
            <v>C30026</v>
          </cell>
          <cell r="G2641">
            <v>0</v>
          </cell>
          <cell r="I2641">
            <v>0</v>
          </cell>
          <cell r="J2641">
            <v>0</v>
          </cell>
          <cell r="M2641">
            <v>0</v>
          </cell>
          <cell r="N2641">
            <v>0</v>
          </cell>
          <cell r="O2641">
            <v>1200</v>
          </cell>
          <cell r="P2641">
            <v>0</v>
          </cell>
          <cell r="Q2641">
            <v>0</v>
          </cell>
          <cell r="R2641">
            <v>0</v>
          </cell>
          <cell r="S2641">
            <v>0</v>
          </cell>
          <cell r="V2641">
            <v>1200</v>
          </cell>
          <cell r="Y2641">
            <v>1200</v>
          </cell>
          <cell r="AC2641" t="str">
            <v>C30026No</v>
          </cell>
          <cell r="AG2641">
            <v>0</v>
          </cell>
          <cell r="AH2641">
            <v>0</v>
          </cell>
        </row>
        <row r="2642">
          <cell r="C2642" t="str">
            <v>C30026</v>
          </cell>
          <cell r="G2642">
            <v>0</v>
          </cell>
          <cell r="I2642">
            <v>0</v>
          </cell>
          <cell r="J2642">
            <v>0</v>
          </cell>
          <cell r="M2642">
            <v>0</v>
          </cell>
          <cell r="N2642">
            <v>0</v>
          </cell>
          <cell r="O2642">
            <v>8530</v>
          </cell>
          <cell r="P2642">
            <v>0</v>
          </cell>
          <cell r="Q2642">
            <v>0</v>
          </cell>
          <cell r="R2642">
            <v>0</v>
          </cell>
          <cell r="S2642">
            <v>6.75</v>
          </cell>
          <cell r="V2642">
            <v>8506.75</v>
          </cell>
          <cell r="Y2642">
            <v>8506.75</v>
          </cell>
          <cell r="AC2642" t="str">
            <v>C30026No</v>
          </cell>
          <cell r="AG2642">
            <v>0</v>
          </cell>
          <cell r="AH2642">
            <v>0</v>
          </cell>
        </row>
        <row r="2643">
          <cell r="C2643" t="str">
            <v>C30026</v>
          </cell>
          <cell r="G2643">
            <v>0</v>
          </cell>
          <cell r="I2643">
            <v>0</v>
          </cell>
          <cell r="J2643">
            <v>0</v>
          </cell>
          <cell r="M2643">
            <v>0</v>
          </cell>
          <cell r="N2643">
            <v>0</v>
          </cell>
          <cell r="O2643">
            <v>0</v>
          </cell>
          <cell r="P2643">
            <v>0</v>
          </cell>
          <cell r="Q2643">
            <v>0</v>
          </cell>
          <cell r="R2643">
            <v>0</v>
          </cell>
          <cell r="S2643">
            <v>68.13</v>
          </cell>
          <cell r="V2643">
            <v>68.13</v>
          </cell>
          <cell r="Y2643">
            <v>68.13</v>
          </cell>
          <cell r="AC2643" t="str">
            <v>C30026No</v>
          </cell>
          <cell r="AG2643">
            <v>0</v>
          </cell>
          <cell r="AH2643">
            <v>0</v>
          </cell>
        </row>
        <row r="2644">
          <cell r="C2644" t="str">
            <v>C30026</v>
          </cell>
          <cell r="G2644">
            <v>0</v>
          </cell>
          <cell r="I2644">
            <v>0</v>
          </cell>
          <cell r="J2644">
            <v>0</v>
          </cell>
          <cell r="M2644">
            <v>0</v>
          </cell>
          <cell r="N2644">
            <v>0</v>
          </cell>
          <cell r="O2644">
            <v>2.5</v>
          </cell>
          <cell r="P2644">
            <v>0</v>
          </cell>
          <cell r="Q2644">
            <v>0</v>
          </cell>
          <cell r="R2644">
            <v>0</v>
          </cell>
          <cell r="S2644">
            <v>0</v>
          </cell>
          <cell r="V2644">
            <v>0</v>
          </cell>
          <cell r="Y2644">
            <v>0</v>
          </cell>
          <cell r="AC2644" t="str">
            <v>C30026No</v>
          </cell>
          <cell r="AG2644">
            <v>0</v>
          </cell>
          <cell r="AH2644">
            <v>0</v>
          </cell>
        </row>
        <row r="2645">
          <cell r="C2645" t="str">
            <v>C30026</v>
          </cell>
          <cell r="G2645">
            <v>0</v>
          </cell>
          <cell r="I2645">
            <v>0</v>
          </cell>
          <cell r="J2645">
            <v>0</v>
          </cell>
          <cell r="M2645">
            <v>0</v>
          </cell>
          <cell r="N2645">
            <v>0</v>
          </cell>
          <cell r="O2645">
            <v>172.8</v>
          </cell>
          <cell r="P2645">
            <v>0</v>
          </cell>
          <cell r="Q2645">
            <v>0</v>
          </cell>
          <cell r="R2645">
            <v>0</v>
          </cell>
          <cell r="S2645">
            <v>155.69999999999999</v>
          </cell>
          <cell r="V2645">
            <v>166.6</v>
          </cell>
          <cell r="Y2645">
            <v>166.6</v>
          </cell>
          <cell r="AC2645" t="str">
            <v>C30026No</v>
          </cell>
          <cell r="AG2645">
            <v>0</v>
          </cell>
          <cell r="AH2645">
            <v>0</v>
          </cell>
        </row>
        <row r="2646">
          <cell r="C2646" t="str">
            <v>C30026</v>
          </cell>
          <cell r="G2646">
            <v>0</v>
          </cell>
          <cell r="I2646">
            <v>0</v>
          </cell>
          <cell r="J2646">
            <v>0</v>
          </cell>
          <cell r="M2646">
            <v>0</v>
          </cell>
          <cell r="N2646">
            <v>20000</v>
          </cell>
          <cell r="O2646">
            <v>15786.53</v>
          </cell>
          <cell r="P2646">
            <v>0</v>
          </cell>
          <cell r="Q2646">
            <v>20000</v>
          </cell>
          <cell r="R2646">
            <v>20000</v>
          </cell>
          <cell r="S2646">
            <v>1794.5300000000002</v>
          </cell>
          <cell r="V2646">
            <v>15813.510000000002</v>
          </cell>
          <cell r="Y2646">
            <v>-4186.49</v>
          </cell>
          <cell r="AC2646" t="str">
            <v>C30026No</v>
          </cell>
          <cell r="AG2646">
            <v>0</v>
          </cell>
          <cell r="AH2646">
            <v>0</v>
          </cell>
        </row>
        <row r="2647">
          <cell r="C2647" t="str">
            <v>C30026</v>
          </cell>
          <cell r="G2647">
            <v>0</v>
          </cell>
          <cell r="I2647">
            <v>0</v>
          </cell>
          <cell r="J2647">
            <v>0</v>
          </cell>
          <cell r="M2647">
            <v>0</v>
          </cell>
          <cell r="N2647">
            <v>0</v>
          </cell>
          <cell r="O2647">
            <v>0</v>
          </cell>
          <cell r="P2647">
            <v>0</v>
          </cell>
          <cell r="Q2647">
            <v>0</v>
          </cell>
          <cell r="R2647">
            <v>0</v>
          </cell>
          <cell r="S2647">
            <v>12.5</v>
          </cell>
          <cell r="V2647">
            <v>0</v>
          </cell>
          <cell r="Y2647">
            <v>0</v>
          </cell>
          <cell r="AC2647" t="str">
            <v>C30026No</v>
          </cell>
          <cell r="AG2647">
            <v>0</v>
          </cell>
          <cell r="AH2647">
            <v>0</v>
          </cell>
        </row>
        <row r="2648">
          <cell r="C2648" t="str">
            <v>C30026</v>
          </cell>
          <cell r="G2648">
            <v>0</v>
          </cell>
          <cell r="I2648">
            <v>0</v>
          </cell>
          <cell r="J2648">
            <v>0</v>
          </cell>
          <cell r="M2648">
            <v>0</v>
          </cell>
          <cell r="N2648">
            <v>0</v>
          </cell>
          <cell r="O2648">
            <v>0</v>
          </cell>
          <cell r="P2648">
            <v>0</v>
          </cell>
          <cell r="Q2648">
            <v>0</v>
          </cell>
          <cell r="R2648">
            <v>0</v>
          </cell>
          <cell r="S2648">
            <v>36.729999999999997</v>
          </cell>
          <cell r="V2648">
            <v>0</v>
          </cell>
          <cell r="Y2648">
            <v>0</v>
          </cell>
          <cell r="AC2648" t="str">
            <v>C30026No</v>
          </cell>
          <cell r="AG2648">
            <v>0</v>
          </cell>
          <cell r="AH2648">
            <v>0</v>
          </cell>
        </row>
        <row r="2649">
          <cell r="C2649" t="str">
            <v>C30026</v>
          </cell>
          <cell r="G2649">
            <v>0</v>
          </cell>
          <cell r="I2649">
            <v>0</v>
          </cell>
          <cell r="J2649">
            <v>0</v>
          </cell>
          <cell r="M2649">
            <v>0</v>
          </cell>
          <cell r="N2649">
            <v>0</v>
          </cell>
          <cell r="O2649">
            <v>5.78</v>
          </cell>
          <cell r="P2649">
            <v>0</v>
          </cell>
          <cell r="Q2649">
            <v>0</v>
          </cell>
          <cell r="R2649">
            <v>0</v>
          </cell>
          <cell r="S2649">
            <v>74.16</v>
          </cell>
          <cell r="V2649">
            <v>0</v>
          </cell>
          <cell r="Y2649">
            <v>0</v>
          </cell>
          <cell r="AC2649" t="str">
            <v>C30026No</v>
          </cell>
          <cell r="AG2649">
            <v>0</v>
          </cell>
          <cell r="AH2649">
            <v>0</v>
          </cell>
        </row>
        <row r="2650">
          <cell r="C2650" t="str">
            <v>C30026</v>
          </cell>
          <cell r="G2650">
            <v>0</v>
          </cell>
          <cell r="I2650">
            <v>0</v>
          </cell>
          <cell r="J2650">
            <v>0</v>
          </cell>
          <cell r="M2650">
            <v>0</v>
          </cell>
          <cell r="N2650">
            <v>0</v>
          </cell>
          <cell r="O2650">
            <v>0</v>
          </cell>
          <cell r="P2650">
            <v>0</v>
          </cell>
          <cell r="Q2650">
            <v>0</v>
          </cell>
          <cell r="R2650">
            <v>0</v>
          </cell>
          <cell r="S2650">
            <v>504.47</v>
          </cell>
          <cell r="V2650">
            <v>220.13</v>
          </cell>
          <cell r="Y2650">
            <v>220.13</v>
          </cell>
          <cell r="AC2650" t="str">
            <v>C30026No</v>
          </cell>
          <cell r="AG2650">
            <v>0</v>
          </cell>
          <cell r="AH2650">
            <v>0</v>
          </cell>
        </row>
        <row r="2651">
          <cell r="C2651" t="str">
            <v>C30026</v>
          </cell>
          <cell r="G2651">
            <v>0</v>
          </cell>
          <cell r="I2651">
            <v>0</v>
          </cell>
          <cell r="J2651">
            <v>0</v>
          </cell>
          <cell r="M2651">
            <v>0</v>
          </cell>
          <cell r="N2651">
            <v>0</v>
          </cell>
          <cell r="O2651">
            <v>0</v>
          </cell>
          <cell r="P2651">
            <v>0</v>
          </cell>
          <cell r="Q2651">
            <v>0</v>
          </cell>
          <cell r="R2651">
            <v>0</v>
          </cell>
          <cell r="S2651">
            <v>103.35</v>
          </cell>
          <cell r="V2651">
            <v>72.81</v>
          </cell>
          <cell r="Y2651">
            <v>72.81</v>
          </cell>
          <cell r="AC2651" t="str">
            <v>C30026No</v>
          </cell>
          <cell r="AG2651">
            <v>0</v>
          </cell>
          <cell r="AH2651">
            <v>0</v>
          </cell>
        </row>
        <row r="2652">
          <cell r="C2652" t="str">
            <v>C30026</v>
          </cell>
          <cell r="G2652">
            <v>0</v>
          </cell>
          <cell r="I2652">
            <v>0</v>
          </cell>
          <cell r="J2652">
            <v>0</v>
          </cell>
          <cell r="M2652">
            <v>0</v>
          </cell>
          <cell r="N2652">
            <v>0</v>
          </cell>
          <cell r="O2652">
            <v>0</v>
          </cell>
          <cell r="P2652">
            <v>0</v>
          </cell>
          <cell r="Q2652">
            <v>0</v>
          </cell>
          <cell r="R2652">
            <v>0</v>
          </cell>
          <cell r="S2652">
            <v>42.18</v>
          </cell>
          <cell r="V2652">
            <v>0</v>
          </cell>
          <cell r="Y2652">
            <v>0</v>
          </cell>
          <cell r="AC2652" t="str">
            <v>C30026No</v>
          </cell>
          <cell r="AG2652">
            <v>0</v>
          </cell>
          <cell r="AH2652">
            <v>0</v>
          </cell>
        </row>
        <row r="2653">
          <cell r="C2653" t="str">
            <v>C30026</v>
          </cell>
          <cell r="G2653">
            <v>0</v>
          </cell>
          <cell r="I2653">
            <v>0</v>
          </cell>
          <cell r="J2653">
            <v>0</v>
          </cell>
          <cell r="M2653">
            <v>0</v>
          </cell>
          <cell r="N2653">
            <v>0</v>
          </cell>
          <cell r="O2653">
            <v>230.79</v>
          </cell>
          <cell r="P2653">
            <v>0</v>
          </cell>
          <cell r="Q2653">
            <v>0</v>
          </cell>
          <cell r="R2653">
            <v>0</v>
          </cell>
          <cell r="S2653">
            <v>78.550000000000011</v>
          </cell>
          <cell r="V2653">
            <v>254.3</v>
          </cell>
          <cell r="Y2653">
            <v>254.3</v>
          </cell>
          <cell r="AC2653" t="str">
            <v>C30026No</v>
          </cell>
          <cell r="AG2653">
            <v>0</v>
          </cell>
          <cell r="AH2653">
            <v>0</v>
          </cell>
        </row>
        <row r="2654">
          <cell r="C2654" t="str">
            <v>C30026</v>
          </cell>
          <cell r="G2654">
            <v>0</v>
          </cell>
          <cell r="I2654">
            <v>0</v>
          </cell>
          <cell r="J2654">
            <v>0</v>
          </cell>
          <cell r="M2654">
            <v>0</v>
          </cell>
          <cell r="N2654">
            <v>0</v>
          </cell>
          <cell r="O2654">
            <v>0.3</v>
          </cell>
          <cell r="P2654">
            <v>0</v>
          </cell>
          <cell r="Q2654">
            <v>0</v>
          </cell>
          <cell r="R2654">
            <v>0</v>
          </cell>
          <cell r="S2654">
            <v>759.25</v>
          </cell>
          <cell r="V2654">
            <v>1859.25</v>
          </cell>
          <cell r="Y2654">
            <v>1859.25</v>
          </cell>
          <cell r="AC2654" t="str">
            <v>C30026No</v>
          </cell>
          <cell r="AG2654">
            <v>0</v>
          </cell>
          <cell r="AH2654">
            <v>0</v>
          </cell>
        </row>
        <row r="2655">
          <cell r="C2655" t="str">
            <v>C30026</v>
          </cell>
          <cell r="G2655">
            <v>0</v>
          </cell>
          <cell r="I2655">
            <v>0</v>
          </cell>
          <cell r="J2655">
            <v>0</v>
          </cell>
          <cell r="M2655">
            <v>0</v>
          </cell>
          <cell r="N2655">
            <v>10000</v>
          </cell>
          <cell r="O2655">
            <v>0</v>
          </cell>
          <cell r="P2655">
            <v>0</v>
          </cell>
          <cell r="Q2655">
            <v>10000</v>
          </cell>
          <cell r="R2655">
            <v>10000</v>
          </cell>
          <cell r="S2655">
            <v>0</v>
          </cell>
          <cell r="V2655">
            <v>0</v>
          </cell>
          <cell r="Y2655">
            <v>-10000</v>
          </cell>
          <cell r="AC2655" t="str">
            <v>C30026No</v>
          </cell>
          <cell r="AG2655">
            <v>0</v>
          </cell>
          <cell r="AH2655">
            <v>0</v>
          </cell>
        </row>
        <row r="2656">
          <cell r="C2656" t="str">
            <v>C30026</v>
          </cell>
          <cell r="G2656">
            <v>0</v>
          </cell>
          <cell r="I2656">
            <v>0</v>
          </cell>
          <cell r="J2656">
            <v>0</v>
          </cell>
          <cell r="M2656">
            <v>0</v>
          </cell>
          <cell r="N2656">
            <v>0</v>
          </cell>
          <cell r="O2656">
            <v>0</v>
          </cell>
          <cell r="P2656">
            <v>0</v>
          </cell>
          <cell r="Q2656">
            <v>0</v>
          </cell>
          <cell r="R2656">
            <v>0</v>
          </cell>
          <cell r="S2656">
            <v>778.16</v>
          </cell>
          <cell r="V2656">
            <v>1878.1599999999999</v>
          </cell>
          <cell r="Y2656">
            <v>1878.1599999999999</v>
          </cell>
          <cell r="AC2656" t="str">
            <v>C30026No</v>
          </cell>
          <cell r="AG2656">
            <v>0</v>
          </cell>
          <cell r="AH2656">
            <v>0</v>
          </cell>
        </row>
        <row r="2657">
          <cell r="C2657" t="str">
            <v>C30026</v>
          </cell>
          <cell r="G2657">
            <v>0</v>
          </cell>
          <cell r="I2657">
            <v>0</v>
          </cell>
          <cell r="J2657">
            <v>0</v>
          </cell>
          <cell r="M2657">
            <v>0</v>
          </cell>
          <cell r="N2657">
            <v>0</v>
          </cell>
          <cell r="O2657">
            <v>439.95</v>
          </cell>
          <cell r="P2657">
            <v>0</v>
          </cell>
          <cell r="Q2657">
            <v>0</v>
          </cell>
          <cell r="R2657">
            <v>0</v>
          </cell>
          <cell r="S2657">
            <v>280.8</v>
          </cell>
          <cell r="V2657">
            <v>440.15000000000003</v>
          </cell>
          <cell r="Y2657">
            <v>440.15</v>
          </cell>
          <cell r="AC2657" t="str">
            <v>C30026No</v>
          </cell>
          <cell r="AG2657">
            <v>0</v>
          </cell>
          <cell r="AH2657">
            <v>0</v>
          </cell>
        </row>
        <row r="2658">
          <cell r="C2658" t="str">
            <v>C30026</v>
          </cell>
          <cell r="G2658">
            <v>0</v>
          </cell>
          <cell r="I2658">
            <v>0</v>
          </cell>
          <cell r="J2658">
            <v>0</v>
          </cell>
          <cell r="M2658">
            <v>0</v>
          </cell>
          <cell r="N2658">
            <v>0</v>
          </cell>
          <cell r="O2658">
            <v>984.22</v>
          </cell>
          <cell r="P2658">
            <v>0</v>
          </cell>
          <cell r="Q2658">
            <v>0</v>
          </cell>
          <cell r="R2658">
            <v>0</v>
          </cell>
          <cell r="S2658">
            <v>0</v>
          </cell>
          <cell r="V2658">
            <v>1000</v>
          </cell>
          <cell r="Y2658">
            <v>1000</v>
          </cell>
          <cell r="AC2658" t="str">
            <v>C30026No</v>
          </cell>
          <cell r="AG2658">
            <v>0</v>
          </cell>
          <cell r="AH2658">
            <v>0</v>
          </cell>
        </row>
        <row r="2659">
          <cell r="C2659" t="str">
            <v>C30026</v>
          </cell>
          <cell r="G2659">
            <v>0</v>
          </cell>
          <cell r="I2659">
            <v>0</v>
          </cell>
          <cell r="J2659">
            <v>0</v>
          </cell>
          <cell r="M2659">
            <v>0</v>
          </cell>
          <cell r="N2659">
            <v>0</v>
          </cell>
          <cell r="O2659">
            <v>130</v>
          </cell>
          <cell r="P2659">
            <v>0</v>
          </cell>
          <cell r="Q2659">
            <v>0</v>
          </cell>
          <cell r="R2659">
            <v>0</v>
          </cell>
          <cell r="S2659">
            <v>0</v>
          </cell>
          <cell r="V2659">
            <v>100</v>
          </cell>
          <cell r="Y2659">
            <v>100</v>
          </cell>
          <cell r="AC2659" t="str">
            <v>C30026No</v>
          </cell>
          <cell r="AG2659">
            <v>0</v>
          </cell>
          <cell r="AH2659">
            <v>0</v>
          </cell>
        </row>
        <row r="2660">
          <cell r="C2660" t="str">
            <v>C30026</v>
          </cell>
          <cell r="G2660">
            <v>250000</v>
          </cell>
          <cell r="I2660">
            <v>0</v>
          </cell>
          <cell r="J2660">
            <v>0</v>
          </cell>
          <cell r="M2660">
            <v>0</v>
          </cell>
          <cell r="N2660">
            <v>0</v>
          </cell>
          <cell r="O2660">
            <v>0</v>
          </cell>
          <cell r="P2660">
            <v>0</v>
          </cell>
          <cell r="Q2660">
            <v>0</v>
          </cell>
          <cell r="R2660">
            <v>0</v>
          </cell>
          <cell r="S2660">
            <v>0</v>
          </cell>
          <cell r="V2660">
            <v>0</v>
          </cell>
          <cell r="Y2660">
            <v>0</v>
          </cell>
          <cell r="AC2660" t="str">
            <v>C30026No</v>
          </cell>
          <cell r="AG2660">
            <v>0</v>
          </cell>
          <cell r="AH2660">
            <v>0</v>
          </cell>
        </row>
        <row r="2661">
          <cell r="C2661" t="str">
            <v>C30026</v>
          </cell>
          <cell r="G2661">
            <v>-250000</v>
          </cell>
          <cell r="I2661">
            <v>0</v>
          </cell>
          <cell r="J2661">
            <v>0</v>
          </cell>
          <cell r="M2661">
            <v>0</v>
          </cell>
          <cell r="N2661">
            <v>0</v>
          </cell>
          <cell r="O2661">
            <v>0</v>
          </cell>
          <cell r="P2661">
            <v>0</v>
          </cell>
          <cell r="Q2661">
            <v>0</v>
          </cell>
          <cell r="R2661">
            <v>0</v>
          </cell>
          <cell r="S2661">
            <v>-300</v>
          </cell>
          <cell r="V2661">
            <v>-700</v>
          </cell>
          <cell r="Y2661">
            <v>-700</v>
          </cell>
          <cell r="AC2661" t="str">
            <v>C30026No</v>
          </cell>
          <cell r="AG2661">
            <v>0</v>
          </cell>
          <cell r="AH2661">
            <v>0</v>
          </cell>
        </row>
        <row r="2662">
          <cell r="C2662">
            <v>0</v>
          </cell>
          <cell r="G2662">
            <v>0</v>
          </cell>
          <cell r="I2662">
            <v>0</v>
          </cell>
          <cell r="J2662">
            <v>0</v>
          </cell>
          <cell r="M2662">
            <v>0</v>
          </cell>
          <cell r="N2662">
            <v>288600</v>
          </cell>
          <cell r="O2662">
            <v>263399.98</v>
          </cell>
          <cell r="P2662">
            <v>0</v>
          </cell>
          <cell r="Q2662">
            <v>288600</v>
          </cell>
          <cell r="R2662">
            <v>0</v>
          </cell>
          <cell r="S2662">
            <v>137274.51999999999</v>
          </cell>
          <cell r="V2662">
            <v>325251.1005</v>
          </cell>
          <cell r="Y2662">
            <v>-1058.04</v>
          </cell>
          <cell r="AC2662" t="str">
            <v/>
          </cell>
          <cell r="AG2662">
            <v>0</v>
          </cell>
          <cell r="AH2662">
            <v>0</v>
          </cell>
        </row>
        <row r="2663">
          <cell r="C2663" t="str">
            <v>C30027</v>
          </cell>
          <cell r="G2663">
            <v>0</v>
          </cell>
          <cell r="I2663">
            <v>0</v>
          </cell>
          <cell r="J2663">
            <v>29.27</v>
          </cell>
          <cell r="M2663">
            <v>0</v>
          </cell>
          <cell r="N2663">
            <v>0</v>
          </cell>
          <cell r="O2663">
            <v>0</v>
          </cell>
          <cell r="P2663">
            <v>0</v>
          </cell>
          <cell r="Q2663">
            <v>0</v>
          </cell>
          <cell r="R2663">
            <v>0</v>
          </cell>
          <cell r="S2663">
            <v>0</v>
          </cell>
          <cell r="V2663">
            <v>0</v>
          </cell>
          <cell r="Y2663">
            <v>0</v>
          </cell>
          <cell r="AC2663" t="str">
            <v>C30027No</v>
          </cell>
          <cell r="AG2663">
            <v>0</v>
          </cell>
          <cell r="AH2663">
            <v>0</v>
          </cell>
        </row>
        <row r="2664">
          <cell r="C2664" t="str">
            <v>C30027</v>
          </cell>
          <cell r="G2664">
            <v>331.2</v>
          </cell>
          <cell r="I2664">
            <v>0</v>
          </cell>
          <cell r="J2664">
            <v>6524.51</v>
          </cell>
          <cell r="M2664">
            <v>0</v>
          </cell>
          <cell r="N2664">
            <v>0</v>
          </cell>
          <cell r="O2664">
            <v>5949.3200000000006</v>
          </cell>
          <cell r="P2664">
            <v>0</v>
          </cell>
          <cell r="Q2664">
            <v>0</v>
          </cell>
          <cell r="R2664">
            <v>0</v>
          </cell>
          <cell r="S2664">
            <v>1581.44</v>
          </cell>
          <cell r="V2664">
            <v>0</v>
          </cell>
          <cell r="Y2664">
            <v>0</v>
          </cell>
          <cell r="AC2664" t="str">
            <v>C30027No</v>
          </cell>
          <cell r="AG2664">
            <v>0</v>
          </cell>
          <cell r="AH2664">
            <v>0</v>
          </cell>
        </row>
        <row r="2665">
          <cell r="C2665" t="str">
            <v>C30027</v>
          </cell>
          <cell r="G2665">
            <v>0</v>
          </cell>
          <cell r="I2665">
            <v>0</v>
          </cell>
          <cell r="J2665">
            <v>0</v>
          </cell>
          <cell r="M2665">
            <v>0</v>
          </cell>
          <cell r="N2665">
            <v>0</v>
          </cell>
          <cell r="O2665">
            <v>0</v>
          </cell>
          <cell r="P2665">
            <v>0</v>
          </cell>
          <cell r="Q2665">
            <v>0</v>
          </cell>
          <cell r="R2665">
            <v>0</v>
          </cell>
          <cell r="S2665">
            <v>0</v>
          </cell>
          <cell r="V2665">
            <v>0</v>
          </cell>
          <cell r="Y2665">
            <v>0</v>
          </cell>
          <cell r="AC2665" t="str">
            <v>C30027No</v>
          </cell>
          <cell r="AG2665">
            <v>0</v>
          </cell>
          <cell r="AH2665">
            <v>0</v>
          </cell>
        </row>
        <row r="2666">
          <cell r="C2666" t="str">
            <v>C30027</v>
          </cell>
          <cell r="G2666">
            <v>0</v>
          </cell>
          <cell r="I2666">
            <v>0</v>
          </cell>
          <cell r="J2666">
            <v>0</v>
          </cell>
          <cell r="M2666">
            <v>0</v>
          </cell>
          <cell r="N2666">
            <v>0</v>
          </cell>
          <cell r="O2666">
            <v>68.650000000000006</v>
          </cell>
          <cell r="P2666">
            <v>0</v>
          </cell>
          <cell r="Q2666">
            <v>0</v>
          </cell>
          <cell r="R2666">
            <v>0</v>
          </cell>
          <cell r="S2666">
            <v>125.39</v>
          </cell>
          <cell r="V2666">
            <v>0</v>
          </cell>
          <cell r="Y2666">
            <v>0</v>
          </cell>
          <cell r="AC2666" t="str">
            <v>C30027No</v>
          </cell>
          <cell r="AG2666">
            <v>0</v>
          </cell>
          <cell r="AH2666">
            <v>0</v>
          </cell>
        </row>
        <row r="2667">
          <cell r="C2667" t="str">
            <v>C30027</v>
          </cell>
          <cell r="G2667">
            <v>0</v>
          </cell>
          <cell r="I2667">
            <v>0</v>
          </cell>
          <cell r="J2667">
            <v>902.3</v>
          </cell>
          <cell r="M2667">
            <v>0</v>
          </cell>
          <cell r="N2667">
            <v>0</v>
          </cell>
          <cell r="O2667">
            <v>698.11</v>
          </cell>
          <cell r="P2667">
            <v>0</v>
          </cell>
          <cell r="Q2667">
            <v>0</v>
          </cell>
          <cell r="R2667">
            <v>0</v>
          </cell>
          <cell r="S2667">
            <v>708.08</v>
          </cell>
          <cell r="V2667">
            <v>708.08</v>
          </cell>
          <cell r="Y2667">
            <v>708.08</v>
          </cell>
          <cell r="AC2667" t="str">
            <v>C30027No</v>
          </cell>
          <cell r="AG2667">
            <v>0</v>
          </cell>
          <cell r="AH2667">
            <v>0</v>
          </cell>
        </row>
        <row r="2668">
          <cell r="C2668" t="str">
            <v>C30027</v>
          </cell>
          <cell r="G2668">
            <v>0</v>
          </cell>
          <cell r="I2668">
            <v>0</v>
          </cell>
          <cell r="J2668">
            <v>0</v>
          </cell>
          <cell r="M2668">
            <v>0</v>
          </cell>
          <cell r="N2668">
            <v>0</v>
          </cell>
          <cell r="O2668">
            <v>0</v>
          </cell>
          <cell r="P2668">
            <v>0</v>
          </cell>
          <cell r="Q2668">
            <v>0</v>
          </cell>
          <cell r="R2668">
            <v>0</v>
          </cell>
          <cell r="S2668">
            <v>124.49</v>
          </cell>
          <cell r="V2668">
            <v>92.39</v>
          </cell>
          <cell r="Y2668">
            <v>92.39</v>
          </cell>
          <cell r="AC2668" t="str">
            <v>C30027No</v>
          </cell>
          <cell r="AG2668">
            <v>0</v>
          </cell>
          <cell r="AH2668">
            <v>0</v>
          </cell>
        </row>
        <row r="2669">
          <cell r="C2669" t="str">
            <v>C30027</v>
          </cell>
          <cell r="G2669">
            <v>0</v>
          </cell>
          <cell r="I2669">
            <v>0</v>
          </cell>
          <cell r="J2669">
            <v>0</v>
          </cell>
          <cell r="M2669">
            <v>0</v>
          </cell>
          <cell r="N2669">
            <v>0</v>
          </cell>
          <cell r="O2669">
            <v>0</v>
          </cell>
          <cell r="P2669">
            <v>0</v>
          </cell>
          <cell r="Q2669">
            <v>0</v>
          </cell>
          <cell r="R2669">
            <v>0</v>
          </cell>
          <cell r="S2669">
            <v>62.56</v>
          </cell>
          <cell r="V2669">
            <v>62.56</v>
          </cell>
          <cell r="Y2669">
            <v>62.56</v>
          </cell>
          <cell r="AC2669" t="str">
            <v>C30027No</v>
          </cell>
          <cell r="AG2669">
            <v>0</v>
          </cell>
          <cell r="AH2669">
            <v>0</v>
          </cell>
        </row>
        <row r="2670">
          <cell r="C2670" t="str">
            <v>C30027</v>
          </cell>
          <cell r="G2670">
            <v>181.07</v>
          </cell>
          <cell r="I2670">
            <v>0</v>
          </cell>
          <cell r="J2670">
            <v>134.38</v>
          </cell>
          <cell r="M2670">
            <v>0</v>
          </cell>
          <cell r="N2670">
            <v>0</v>
          </cell>
          <cell r="O2670">
            <v>0</v>
          </cell>
          <cell r="P2670">
            <v>0</v>
          </cell>
          <cell r="Q2670">
            <v>0</v>
          </cell>
          <cell r="R2670">
            <v>0</v>
          </cell>
          <cell r="S2670">
            <v>0</v>
          </cell>
          <cell r="V2670">
            <v>0</v>
          </cell>
          <cell r="Y2670">
            <v>0</v>
          </cell>
          <cell r="AC2670" t="str">
            <v>C30027No</v>
          </cell>
          <cell r="AG2670">
            <v>0</v>
          </cell>
          <cell r="AH2670">
            <v>0</v>
          </cell>
        </row>
        <row r="2671">
          <cell r="C2671" t="str">
            <v>C30027</v>
          </cell>
          <cell r="G2671">
            <v>0</v>
          </cell>
          <cell r="I2671">
            <v>0</v>
          </cell>
          <cell r="J2671">
            <v>102.03</v>
          </cell>
          <cell r="M2671">
            <v>0</v>
          </cell>
          <cell r="N2671">
            <v>0</v>
          </cell>
          <cell r="O2671">
            <v>138.16999999999999</v>
          </cell>
          <cell r="P2671">
            <v>0</v>
          </cell>
          <cell r="Q2671">
            <v>0</v>
          </cell>
          <cell r="R2671">
            <v>0</v>
          </cell>
          <cell r="S2671">
            <v>68.97</v>
          </cell>
          <cell r="V2671">
            <v>57.47999999999999</v>
          </cell>
          <cell r="Y2671">
            <v>57.48</v>
          </cell>
          <cell r="AC2671" t="str">
            <v>C30027No</v>
          </cell>
          <cell r="AG2671">
            <v>0</v>
          </cell>
          <cell r="AH2671">
            <v>0</v>
          </cell>
        </row>
        <row r="2672">
          <cell r="C2672" t="str">
            <v>C30027</v>
          </cell>
          <cell r="G2672">
            <v>0</v>
          </cell>
          <cell r="I2672">
            <v>0</v>
          </cell>
          <cell r="J2672">
            <v>5342.46</v>
          </cell>
          <cell r="M2672">
            <v>0</v>
          </cell>
          <cell r="N2672">
            <v>0</v>
          </cell>
          <cell r="O2672">
            <v>0</v>
          </cell>
          <cell r="P2672">
            <v>0</v>
          </cell>
          <cell r="Q2672">
            <v>0</v>
          </cell>
          <cell r="R2672">
            <v>0</v>
          </cell>
          <cell r="S2672">
            <v>0</v>
          </cell>
          <cell r="V2672">
            <v>0</v>
          </cell>
          <cell r="Y2672">
            <v>0</v>
          </cell>
          <cell r="AC2672" t="str">
            <v>C30027No</v>
          </cell>
          <cell r="AG2672">
            <v>0</v>
          </cell>
          <cell r="AH2672">
            <v>0</v>
          </cell>
        </row>
        <row r="2673">
          <cell r="C2673" t="str">
            <v>C30027</v>
          </cell>
          <cell r="G2673">
            <v>2700</v>
          </cell>
          <cell r="I2673">
            <v>0</v>
          </cell>
          <cell r="J2673">
            <v>0</v>
          </cell>
          <cell r="M2673">
            <v>0</v>
          </cell>
          <cell r="N2673">
            <v>0</v>
          </cell>
          <cell r="O2673">
            <v>0</v>
          </cell>
          <cell r="P2673">
            <v>0</v>
          </cell>
          <cell r="Q2673">
            <v>0</v>
          </cell>
          <cell r="R2673">
            <v>0</v>
          </cell>
          <cell r="S2673">
            <v>0</v>
          </cell>
          <cell r="V2673">
            <v>0</v>
          </cell>
          <cell r="Y2673">
            <v>0</v>
          </cell>
          <cell r="AC2673" t="str">
            <v>C30027No</v>
          </cell>
          <cell r="AG2673">
            <v>0</v>
          </cell>
          <cell r="AH2673">
            <v>0</v>
          </cell>
        </row>
        <row r="2674">
          <cell r="C2674" t="str">
            <v>C30027</v>
          </cell>
          <cell r="G2674">
            <v>1916.97</v>
          </cell>
          <cell r="I2674">
            <v>0</v>
          </cell>
          <cell r="J2674">
            <v>28.28</v>
          </cell>
          <cell r="M2674">
            <v>0</v>
          </cell>
          <cell r="N2674">
            <v>0</v>
          </cell>
          <cell r="O2674">
            <v>146.4</v>
          </cell>
          <cell r="P2674">
            <v>0</v>
          </cell>
          <cell r="Q2674">
            <v>0</v>
          </cell>
          <cell r="R2674">
            <v>0</v>
          </cell>
          <cell r="S2674">
            <v>0</v>
          </cell>
          <cell r="V2674">
            <v>0</v>
          </cell>
          <cell r="Y2674">
            <v>0</v>
          </cell>
          <cell r="AC2674" t="str">
            <v>C30027Yes</v>
          </cell>
          <cell r="AG2674">
            <v>0</v>
          </cell>
          <cell r="AH2674">
            <v>0</v>
          </cell>
        </row>
        <row r="2675">
          <cell r="C2675" t="str">
            <v>C30027</v>
          </cell>
          <cell r="G2675">
            <v>250000</v>
          </cell>
          <cell r="I2675">
            <v>0</v>
          </cell>
          <cell r="J2675">
            <v>0</v>
          </cell>
          <cell r="M2675">
            <v>0</v>
          </cell>
          <cell r="N2675">
            <v>0</v>
          </cell>
          <cell r="O2675">
            <v>0</v>
          </cell>
          <cell r="P2675">
            <v>0</v>
          </cell>
          <cell r="Q2675">
            <v>0</v>
          </cell>
          <cell r="R2675">
            <v>0</v>
          </cell>
          <cell r="S2675">
            <v>0</v>
          </cell>
          <cell r="V2675">
            <v>0</v>
          </cell>
          <cell r="Y2675">
            <v>0</v>
          </cell>
          <cell r="AC2675" t="str">
            <v>C30027No</v>
          </cell>
          <cell r="AG2675">
            <v>0</v>
          </cell>
          <cell r="AH2675">
            <v>0</v>
          </cell>
        </row>
        <row r="2676">
          <cell r="C2676" t="str">
            <v>C30027</v>
          </cell>
          <cell r="G2676">
            <v>0</v>
          </cell>
          <cell r="I2676">
            <v>11810</v>
          </cell>
          <cell r="J2676">
            <v>11808.9</v>
          </cell>
          <cell r="M2676">
            <v>0</v>
          </cell>
          <cell r="N2676">
            <v>12300</v>
          </cell>
          <cell r="O2676">
            <v>12300</v>
          </cell>
          <cell r="P2676">
            <v>0</v>
          </cell>
          <cell r="Q2676">
            <v>0</v>
          </cell>
          <cell r="R2676">
            <v>0</v>
          </cell>
          <cell r="S2676">
            <v>0</v>
          </cell>
          <cell r="V2676">
            <v>0</v>
          </cell>
          <cell r="Y2676">
            <v>0</v>
          </cell>
          <cell r="AC2676" t="str">
            <v>C30027Yes</v>
          </cell>
          <cell r="AG2676">
            <v>0</v>
          </cell>
          <cell r="AH2676">
            <v>0</v>
          </cell>
        </row>
        <row r="2677">
          <cell r="C2677" t="str">
            <v>C30027</v>
          </cell>
          <cell r="G2677">
            <v>-261470</v>
          </cell>
          <cell r="I2677">
            <v>0</v>
          </cell>
          <cell r="J2677">
            <v>0</v>
          </cell>
          <cell r="M2677">
            <v>0</v>
          </cell>
          <cell r="N2677">
            <v>0</v>
          </cell>
          <cell r="O2677">
            <v>0</v>
          </cell>
          <cell r="P2677">
            <v>0</v>
          </cell>
          <cell r="Q2677">
            <v>0</v>
          </cell>
          <cell r="R2677">
            <v>0</v>
          </cell>
          <cell r="S2677">
            <v>0</v>
          </cell>
          <cell r="V2677">
            <v>0</v>
          </cell>
          <cell r="Y2677">
            <v>0</v>
          </cell>
          <cell r="AC2677" t="str">
            <v>C30027no</v>
          </cell>
          <cell r="AG2677">
            <v>0</v>
          </cell>
          <cell r="AH2677">
            <v>0</v>
          </cell>
        </row>
        <row r="2678">
          <cell r="C2678" t="str">
            <v>C30027</v>
          </cell>
          <cell r="G2678">
            <v>0</v>
          </cell>
          <cell r="I2678">
            <v>-40000</v>
          </cell>
          <cell r="J2678">
            <v>0</v>
          </cell>
          <cell r="M2678">
            <v>0</v>
          </cell>
          <cell r="N2678">
            <v>0</v>
          </cell>
          <cell r="O2678">
            <v>0</v>
          </cell>
          <cell r="P2678">
            <v>0</v>
          </cell>
          <cell r="Q2678">
            <v>0</v>
          </cell>
          <cell r="R2678">
            <v>0</v>
          </cell>
          <cell r="S2678">
            <v>0</v>
          </cell>
          <cell r="V2678">
            <v>0</v>
          </cell>
          <cell r="Y2678">
            <v>0</v>
          </cell>
          <cell r="AC2678" t="str">
            <v>C30027No</v>
          </cell>
          <cell r="AG2678">
            <v>0</v>
          </cell>
          <cell r="AH2678">
            <v>0</v>
          </cell>
        </row>
        <row r="2679">
          <cell r="C2679">
            <v>0</v>
          </cell>
          <cell r="G2679">
            <v>-6340.7600000000093</v>
          </cell>
          <cell r="I2679">
            <v>-28190</v>
          </cell>
          <cell r="J2679">
            <v>24872.13</v>
          </cell>
          <cell r="M2679">
            <v>0</v>
          </cell>
          <cell r="N2679">
            <v>12300</v>
          </cell>
          <cell r="O2679">
            <v>19300.650000000001</v>
          </cell>
          <cell r="P2679">
            <v>0</v>
          </cell>
          <cell r="Q2679">
            <v>0</v>
          </cell>
          <cell r="R2679">
            <v>0</v>
          </cell>
          <cell r="S2679">
            <v>2670.93</v>
          </cell>
          <cell r="V2679">
            <v>920.51</v>
          </cell>
          <cell r="Y2679">
            <v>-1058.04</v>
          </cell>
          <cell r="AC2679" t="str">
            <v/>
          </cell>
          <cell r="AG2679">
            <v>0</v>
          </cell>
          <cell r="AH2679">
            <v>0</v>
          </cell>
        </row>
        <row r="2680">
          <cell r="C2680" t="str">
            <v>C30028</v>
          </cell>
          <cell r="G2680">
            <v>9153.61</v>
          </cell>
          <cell r="I2680">
            <v>-20</v>
          </cell>
          <cell r="J2680">
            <v>5100.3900000000003</v>
          </cell>
          <cell r="M2680">
            <v>0</v>
          </cell>
          <cell r="N2680">
            <v>0</v>
          </cell>
          <cell r="O2680">
            <v>4189.2000000000007</v>
          </cell>
          <cell r="P2680">
            <v>0</v>
          </cell>
          <cell r="Q2680">
            <v>0</v>
          </cell>
          <cell r="R2680">
            <v>0</v>
          </cell>
          <cell r="S2680">
            <v>2414.6099999999997</v>
          </cell>
          <cell r="V2680">
            <v>0</v>
          </cell>
          <cell r="Y2680">
            <v>0</v>
          </cell>
          <cell r="AC2680" t="str">
            <v>C30028No</v>
          </cell>
          <cell r="AG2680">
            <v>0</v>
          </cell>
          <cell r="AH2680">
            <v>0</v>
          </cell>
        </row>
        <row r="2681">
          <cell r="C2681" t="str">
            <v>C30028</v>
          </cell>
          <cell r="G2681">
            <v>0</v>
          </cell>
          <cell r="I2681">
            <v>0</v>
          </cell>
          <cell r="J2681">
            <v>0</v>
          </cell>
          <cell r="M2681">
            <v>0</v>
          </cell>
          <cell r="N2681">
            <v>0</v>
          </cell>
          <cell r="O2681">
            <v>0</v>
          </cell>
          <cell r="P2681">
            <v>0</v>
          </cell>
          <cell r="Q2681">
            <v>0</v>
          </cell>
          <cell r="R2681">
            <v>0</v>
          </cell>
          <cell r="S2681">
            <v>0</v>
          </cell>
          <cell r="V2681">
            <v>0</v>
          </cell>
          <cell r="Y2681">
            <v>0</v>
          </cell>
          <cell r="AC2681" t="str">
            <v>C30028No</v>
          </cell>
          <cell r="AG2681">
            <v>0</v>
          </cell>
          <cell r="AH2681">
            <v>0</v>
          </cell>
        </row>
        <row r="2682">
          <cell r="C2682" t="str">
            <v>C30028</v>
          </cell>
          <cell r="G2682">
            <v>437.39</v>
          </cell>
          <cell r="I2682">
            <v>0</v>
          </cell>
          <cell r="J2682">
            <v>562.64</v>
          </cell>
          <cell r="M2682">
            <v>0</v>
          </cell>
          <cell r="N2682">
            <v>0</v>
          </cell>
          <cell r="O2682">
            <v>-552.47</v>
          </cell>
          <cell r="P2682">
            <v>0</v>
          </cell>
          <cell r="Q2682">
            <v>0</v>
          </cell>
          <cell r="R2682">
            <v>0</v>
          </cell>
          <cell r="S2682">
            <v>40.22</v>
          </cell>
          <cell r="V2682">
            <v>0</v>
          </cell>
          <cell r="Y2682">
            <v>0</v>
          </cell>
          <cell r="AC2682" t="str">
            <v>C30028No</v>
          </cell>
          <cell r="AG2682">
            <v>0</v>
          </cell>
          <cell r="AH2682">
            <v>0</v>
          </cell>
        </row>
        <row r="2683">
          <cell r="C2683" t="str">
            <v>C30028</v>
          </cell>
          <cell r="G2683">
            <v>6727.5</v>
          </cell>
          <cell r="I2683">
            <v>0</v>
          </cell>
          <cell r="J2683">
            <v>0</v>
          </cell>
          <cell r="M2683">
            <v>0</v>
          </cell>
          <cell r="N2683">
            <v>0</v>
          </cell>
          <cell r="O2683">
            <v>0</v>
          </cell>
          <cell r="P2683">
            <v>0</v>
          </cell>
          <cell r="Q2683">
            <v>0</v>
          </cell>
          <cell r="R2683">
            <v>0</v>
          </cell>
          <cell r="S2683">
            <v>0</v>
          </cell>
          <cell r="V2683">
            <v>0</v>
          </cell>
          <cell r="Y2683">
            <v>0</v>
          </cell>
          <cell r="AC2683" t="str">
            <v>C30028No</v>
          </cell>
          <cell r="AG2683">
            <v>0</v>
          </cell>
          <cell r="AH2683">
            <v>0</v>
          </cell>
        </row>
        <row r="2684">
          <cell r="C2684" t="str">
            <v>C30028</v>
          </cell>
          <cell r="G2684">
            <v>0</v>
          </cell>
          <cell r="I2684">
            <v>0</v>
          </cell>
          <cell r="J2684">
            <v>655.12</v>
          </cell>
          <cell r="M2684">
            <v>0</v>
          </cell>
          <cell r="N2684">
            <v>0</v>
          </cell>
          <cell r="O2684">
            <v>667.8</v>
          </cell>
          <cell r="P2684">
            <v>0</v>
          </cell>
          <cell r="Q2684">
            <v>0</v>
          </cell>
          <cell r="R2684">
            <v>0</v>
          </cell>
          <cell r="S2684">
            <v>673.39</v>
          </cell>
          <cell r="V2684">
            <v>673.39</v>
          </cell>
          <cell r="Y2684">
            <v>673.39</v>
          </cell>
          <cell r="AC2684" t="str">
            <v>C30028No</v>
          </cell>
          <cell r="AG2684">
            <v>0</v>
          </cell>
          <cell r="AH2684">
            <v>0</v>
          </cell>
        </row>
        <row r="2685">
          <cell r="C2685" t="str">
            <v>C30028</v>
          </cell>
          <cell r="G2685">
            <v>389.55</v>
          </cell>
          <cell r="I2685">
            <v>0</v>
          </cell>
          <cell r="J2685">
            <v>0</v>
          </cell>
          <cell r="M2685">
            <v>0</v>
          </cell>
          <cell r="N2685">
            <v>0</v>
          </cell>
          <cell r="O2685">
            <v>0</v>
          </cell>
          <cell r="P2685">
            <v>0</v>
          </cell>
          <cell r="Q2685">
            <v>0</v>
          </cell>
          <cell r="R2685">
            <v>0</v>
          </cell>
          <cell r="S2685">
            <v>21.32</v>
          </cell>
          <cell r="V2685">
            <v>21.32</v>
          </cell>
          <cell r="Y2685">
            <v>21.32</v>
          </cell>
          <cell r="AC2685" t="str">
            <v>C30028No</v>
          </cell>
          <cell r="AG2685">
            <v>0</v>
          </cell>
          <cell r="AH2685">
            <v>0</v>
          </cell>
        </row>
        <row r="2686">
          <cell r="C2686" t="str">
            <v>C30028</v>
          </cell>
          <cell r="G2686">
            <v>3942.68</v>
          </cell>
          <cell r="I2686">
            <v>0</v>
          </cell>
          <cell r="J2686">
            <v>295.55</v>
          </cell>
          <cell r="M2686">
            <v>0</v>
          </cell>
          <cell r="N2686">
            <v>0</v>
          </cell>
          <cell r="O2686">
            <v>0</v>
          </cell>
          <cell r="P2686">
            <v>0</v>
          </cell>
          <cell r="Q2686">
            <v>0</v>
          </cell>
          <cell r="R2686">
            <v>0</v>
          </cell>
          <cell r="S2686">
            <v>0</v>
          </cell>
          <cell r="V2686">
            <v>0</v>
          </cell>
          <cell r="Y2686">
            <v>0</v>
          </cell>
          <cell r="AC2686" t="str">
            <v>C30028Yes</v>
          </cell>
          <cell r="AG2686">
            <v>0</v>
          </cell>
          <cell r="AH2686">
            <v>0</v>
          </cell>
        </row>
        <row r="2687">
          <cell r="C2687" t="str">
            <v>C30028</v>
          </cell>
          <cell r="G2687">
            <v>250000</v>
          </cell>
          <cell r="I2687">
            <v>0</v>
          </cell>
          <cell r="J2687">
            <v>0</v>
          </cell>
          <cell r="M2687">
            <v>0</v>
          </cell>
          <cell r="N2687">
            <v>0</v>
          </cell>
          <cell r="O2687">
            <v>0</v>
          </cell>
          <cell r="P2687">
            <v>0</v>
          </cell>
          <cell r="Q2687">
            <v>0</v>
          </cell>
          <cell r="R2687">
            <v>0</v>
          </cell>
          <cell r="S2687">
            <v>0</v>
          </cell>
          <cell r="V2687">
            <v>0</v>
          </cell>
          <cell r="Y2687">
            <v>0</v>
          </cell>
          <cell r="AC2687" t="str">
            <v>C30028No</v>
          </cell>
          <cell r="AG2687">
            <v>0</v>
          </cell>
          <cell r="AH2687">
            <v>0</v>
          </cell>
        </row>
        <row r="2688">
          <cell r="C2688" t="str">
            <v>C30028</v>
          </cell>
          <cell r="G2688">
            <v>1569.6</v>
          </cell>
          <cell r="I2688">
            <v>15150</v>
          </cell>
          <cell r="J2688">
            <v>15151.72</v>
          </cell>
          <cell r="M2688">
            <v>15200</v>
          </cell>
          <cell r="N2688">
            <v>15200</v>
          </cell>
          <cell r="O2688">
            <v>15200</v>
          </cell>
          <cell r="P2688">
            <v>0</v>
          </cell>
          <cell r="Q2688">
            <v>0</v>
          </cell>
          <cell r="R2688">
            <v>0</v>
          </cell>
          <cell r="S2688">
            <v>0</v>
          </cell>
          <cell r="V2688">
            <v>0</v>
          </cell>
          <cell r="Y2688">
            <v>0</v>
          </cell>
          <cell r="AC2688" t="str">
            <v>C30028Yes</v>
          </cell>
          <cell r="AG2688">
            <v>0</v>
          </cell>
          <cell r="AH2688">
            <v>0</v>
          </cell>
        </row>
        <row r="2689">
          <cell r="C2689" t="str">
            <v>C30028</v>
          </cell>
          <cell r="G2689">
            <v>-270650</v>
          </cell>
          <cell r="I2689">
            <v>0</v>
          </cell>
          <cell r="J2689">
            <v>0</v>
          </cell>
          <cell r="M2689">
            <v>0</v>
          </cell>
          <cell r="N2689">
            <v>0</v>
          </cell>
          <cell r="O2689">
            <v>0</v>
          </cell>
          <cell r="P2689">
            <v>0</v>
          </cell>
          <cell r="Q2689">
            <v>0</v>
          </cell>
          <cell r="R2689">
            <v>0</v>
          </cell>
          <cell r="S2689">
            <v>0</v>
          </cell>
          <cell r="V2689">
            <v>0</v>
          </cell>
          <cell r="Y2689">
            <v>0</v>
          </cell>
          <cell r="AC2689" t="str">
            <v>C30028No</v>
          </cell>
          <cell r="AG2689">
            <v>0</v>
          </cell>
          <cell r="AH2689">
            <v>0</v>
          </cell>
        </row>
        <row r="2690">
          <cell r="C2690" t="str">
            <v>C30028</v>
          </cell>
          <cell r="G2690">
            <v>0</v>
          </cell>
          <cell r="I2690">
            <v>0</v>
          </cell>
          <cell r="J2690">
            <v>0</v>
          </cell>
          <cell r="M2690">
            <v>0</v>
          </cell>
          <cell r="N2690">
            <v>0</v>
          </cell>
          <cell r="O2690">
            <v>0</v>
          </cell>
          <cell r="P2690">
            <v>0</v>
          </cell>
          <cell r="Q2690">
            <v>0</v>
          </cell>
          <cell r="R2690">
            <v>0</v>
          </cell>
          <cell r="S2690">
            <v>0</v>
          </cell>
          <cell r="V2690">
            <v>0</v>
          </cell>
          <cell r="Y2690">
            <v>0</v>
          </cell>
          <cell r="AC2690" t="str">
            <v>C30028No</v>
          </cell>
          <cell r="AG2690">
            <v>0</v>
          </cell>
          <cell r="AH2690">
            <v>0</v>
          </cell>
        </row>
        <row r="2691">
          <cell r="C2691" t="str">
            <v>C30030</v>
          </cell>
          <cell r="G2691">
            <v>0</v>
          </cell>
          <cell r="I2691">
            <v>0</v>
          </cell>
          <cell r="J2691">
            <v>0</v>
          </cell>
          <cell r="M2691">
            <v>0</v>
          </cell>
          <cell r="N2691">
            <v>0</v>
          </cell>
          <cell r="O2691">
            <v>100</v>
          </cell>
          <cell r="P2691">
            <v>0</v>
          </cell>
          <cell r="Q2691">
            <v>0</v>
          </cell>
          <cell r="R2691">
            <v>0</v>
          </cell>
          <cell r="S2691">
            <v>0</v>
          </cell>
          <cell r="V2691">
            <v>0</v>
          </cell>
          <cell r="Y2691">
            <v>0</v>
          </cell>
          <cell r="AC2691" t="str">
            <v>C30030No</v>
          </cell>
          <cell r="AG2691">
            <v>0</v>
          </cell>
          <cell r="AH2691">
            <v>0</v>
          </cell>
        </row>
        <row r="2692">
          <cell r="C2692" t="str">
            <v>C30030</v>
          </cell>
          <cell r="G2692">
            <v>0</v>
          </cell>
          <cell r="I2692">
            <v>0</v>
          </cell>
          <cell r="J2692">
            <v>6344.16</v>
          </cell>
          <cell r="M2692">
            <v>0</v>
          </cell>
          <cell r="N2692">
            <v>0</v>
          </cell>
          <cell r="O2692">
            <v>1557.6000000000004</v>
          </cell>
          <cell r="P2692">
            <v>0</v>
          </cell>
          <cell r="Q2692">
            <v>0</v>
          </cell>
          <cell r="R2692">
            <v>0</v>
          </cell>
          <cell r="S2692">
            <v>0</v>
          </cell>
          <cell r="V2692">
            <v>0</v>
          </cell>
          <cell r="Y2692">
            <v>0</v>
          </cell>
          <cell r="AC2692" t="str">
            <v>C30030No</v>
          </cell>
          <cell r="AG2692">
            <v>0</v>
          </cell>
          <cell r="AH2692">
            <v>0</v>
          </cell>
        </row>
        <row r="2693">
          <cell r="C2693" t="str">
            <v>C30030</v>
          </cell>
          <cell r="G2693">
            <v>0</v>
          </cell>
          <cell r="I2693">
            <v>0</v>
          </cell>
          <cell r="J2693">
            <v>723.17</v>
          </cell>
          <cell r="M2693">
            <v>0</v>
          </cell>
          <cell r="N2693">
            <v>0</v>
          </cell>
          <cell r="O2693">
            <v>800.19999999999993</v>
          </cell>
          <cell r="P2693">
            <v>0</v>
          </cell>
          <cell r="Q2693">
            <v>0</v>
          </cell>
          <cell r="R2693">
            <v>0</v>
          </cell>
          <cell r="S2693">
            <v>0</v>
          </cell>
          <cell r="V2693">
            <v>0</v>
          </cell>
          <cell r="Y2693">
            <v>0</v>
          </cell>
          <cell r="AC2693" t="str">
            <v>C30030No</v>
          </cell>
          <cell r="AG2693">
            <v>0</v>
          </cell>
          <cell r="AH2693">
            <v>0</v>
          </cell>
        </row>
        <row r="2694">
          <cell r="C2694" t="str">
            <v>C30030</v>
          </cell>
          <cell r="G2694">
            <v>0</v>
          </cell>
          <cell r="I2694">
            <v>0</v>
          </cell>
          <cell r="J2694">
            <v>-21760.469999999998</v>
          </cell>
          <cell r="M2694">
            <v>0</v>
          </cell>
          <cell r="N2694">
            <v>0</v>
          </cell>
          <cell r="O2694">
            <v>-6060.94</v>
          </cell>
          <cell r="P2694">
            <v>0</v>
          </cell>
          <cell r="Q2694">
            <v>0</v>
          </cell>
          <cell r="R2694">
            <v>0</v>
          </cell>
          <cell r="S2694">
            <v>-1622.61</v>
          </cell>
          <cell r="V2694">
            <v>-1622.6099999999997</v>
          </cell>
          <cell r="Y2694">
            <v>-1622.6099999999997</v>
          </cell>
          <cell r="AC2694" t="str">
            <v>C30030No</v>
          </cell>
          <cell r="AG2694">
            <v>0</v>
          </cell>
          <cell r="AH2694">
            <v>0</v>
          </cell>
        </row>
        <row r="2695">
          <cell r="C2695" t="str">
            <v>C30030</v>
          </cell>
          <cell r="G2695">
            <v>0</v>
          </cell>
          <cell r="I2695">
            <v>0</v>
          </cell>
          <cell r="J2695">
            <v>0</v>
          </cell>
          <cell r="M2695">
            <v>0</v>
          </cell>
          <cell r="N2695">
            <v>0</v>
          </cell>
          <cell r="O2695">
            <v>0</v>
          </cell>
          <cell r="P2695">
            <v>0</v>
          </cell>
          <cell r="Q2695">
            <v>0</v>
          </cell>
          <cell r="R2695">
            <v>0</v>
          </cell>
          <cell r="S2695">
            <v>0</v>
          </cell>
          <cell r="V2695">
            <v>0</v>
          </cell>
          <cell r="Y2695">
            <v>0</v>
          </cell>
          <cell r="AC2695" t="str">
            <v>C30030No</v>
          </cell>
          <cell r="AG2695">
            <v>0</v>
          </cell>
          <cell r="AH2695">
            <v>0</v>
          </cell>
        </row>
        <row r="2696">
          <cell r="C2696">
            <v>0</v>
          </cell>
          <cell r="G2696">
            <v>1570.3299999999581</v>
          </cell>
          <cell r="I2696">
            <v>15130</v>
          </cell>
          <cell r="J2696">
            <v>7072.2799999999988</v>
          </cell>
          <cell r="M2696">
            <v>15200</v>
          </cell>
          <cell r="N2696">
            <v>15200</v>
          </cell>
          <cell r="O2696">
            <v>15901.39</v>
          </cell>
          <cell r="P2696">
            <v>0</v>
          </cell>
          <cell r="Q2696">
            <v>0</v>
          </cell>
          <cell r="R2696">
            <v>0</v>
          </cell>
          <cell r="S2696">
            <v>1526.9299999999996</v>
          </cell>
          <cell r="V2696">
            <v>-927.89999999999964</v>
          </cell>
          <cell r="Y2696">
            <v>-1058.04</v>
          </cell>
          <cell r="AC2696" t="str">
            <v/>
          </cell>
          <cell r="AG2696">
            <v>0</v>
          </cell>
          <cell r="AH2696">
            <v>0</v>
          </cell>
        </row>
        <row r="2697">
          <cell r="C2697" t="str">
            <v>C30031</v>
          </cell>
          <cell r="G2697">
            <v>299122.90000000002</v>
          </cell>
          <cell r="I2697">
            <v>384230</v>
          </cell>
          <cell r="J2697">
            <v>367176.33</v>
          </cell>
          <cell r="M2697">
            <v>427400</v>
          </cell>
          <cell r="N2697">
            <v>427400</v>
          </cell>
          <cell r="O2697">
            <v>382198.39999999997</v>
          </cell>
          <cell r="P2697">
            <v>0</v>
          </cell>
          <cell r="Q2697">
            <v>427400</v>
          </cell>
          <cell r="R2697">
            <v>433200</v>
          </cell>
          <cell r="S2697">
            <v>192749.37</v>
          </cell>
          <cell r="V2697">
            <v>449857.21432500007</v>
          </cell>
          <cell r="Y2697">
            <v>16657.214325000066</v>
          </cell>
          <cell r="AC2697" t="str">
            <v>C30031No</v>
          </cell>
          <cell r="AG2697">
            <v>0</v>
          </cell>
          <cell r="AH2697">
            <v>0</v>
          </cell>
        </row>
        <row r="2698">
          <cell r="C2698" t="str">
            <v>C30031</v>
          </cell>
          <cell r="G2698">
            <v>18919.189999999999</v>
          </cell>
          <cell r="I2698">
            <v>0</v>
          </cell>
          <cell r="J2698">
            <v>0</v>
          </cell>
          <cell r="M2698">
            <v>0</v>
          </cell>
          <cell r="N2698">
            <v>0</v>
          </cell>
          <cell r="O2698">
            <v>0</v>
          </cell>
          <cell r="P2698">
            <v>0</v>
          </cell>
          <cell r="Q2698">
            <v>0</v>
          </cell>
          <cell r="R2698">
            <v>0</v>
          </cell>
          <cell r="S2698">
            <v>0</v>
          </cell>
          <cell r="V2698">
            <v>0</v>
          </cell>
          <cell r="Y2698">
            <v>0</v>
          </cell>
          <cell r="AC2698" t="str">
            <v>C30031No</v>
          </cell>
          <cell r="AG2698">
            <v>0</v>
          </cell>
          <cell r="AH2698">
            <v>0</v>
          </cell>
        </row>
        <row r="2699">
          <cell r="C2699" t="str">
            <v>C30031</v>
          </cell>
          <cell r="G2699">
            <v>7181.13</v>
          </cell>
          <cell r="I2699">
            <v>0</v>
          </cell>
          <cell r="J2699">
            <v>99.05</v>
          </cell>
          <cell r="M2699">
            <v>0</v>
          </cell>
          <cell r="N2699">
            <v>0</v>
          </cell>
          <cell r="O2699">
            <v>0</v>
          </cell>
          <cell r="P2699">
            <v>0</v>
          </cell>
          <cell r="Q2699">
            <v>0</v>
          </cell>
          <cell r="R2699">
            <v>0</v>
          </cell>
          <cell r="S2699">
            <v>0</v>
          </cell>
          <cell r="V2699">
            <v>0</v>
          </cell>
          <cell r="Y2699">
            <v>0</v>
          </cell>
          <cell r="AC2699" t="str">
            <v>C30031No</v>
          </cell>
          <cell r="AG2699">
            <v>0</v>
          </cell>
          <cell r="AH2699">
            <v>0</v>
          </cell>
        </row>
        <row r="2700">
          <cell r="C2700" t="str">
            <v>C30031</v>
          </cell>
          <cell r="G2700">
            <v>30073.66</v>
          </cell>
          <cell r="I2700">
            <v>0</v>
          </cell>
          <cell r="J2700">
            <v>0</v>
          </cell>
          <cell r="M2700">
            <v>0</v>
          </cell>
          <cell r="N2700">
            <v>0</v>
          </cell>
          <cell r="O2700">
            <v>0</v>
          </cell>
          <cell r="P2700">
            <v>0</v>
          </cell>
          <cell r="Q2700">
            <v>0</v>
          </cell>
          <cell r="R2700">
            <v>0</v>
          </cell>
          <cell r="S2700">
            <v>0</v>
          </cell>
          <cell r="V2700">
            <v>0</v>
          </cell>
          <cell r="Y2700">
            <v>0</v>
          </cell>
          <cell r="AC2700" t="str">
            <v>C30031No</v>
          </cell>
          <cell r="AG2700">
            <v>0</v>
          </cell>
          <cell r="AH2700">
            <v>0</v>
          </cell>
        </row>
        <row r="2701">
          <cell r="C2701" t="str">
            <v>C30031</v>
          </cell>
          <cell r="G2701">
            <v>36561.089999999997</v>
          </cell>
          <cell r="I2701">
            <v>24880</v>
          </cell>
          <cell r="J2701">
            <v>67421.48</v>
          </cell>
          <cell r="M2701">
            <v>24900</v>
          </cell>
          <cell r="N2701">
            <v>24900</v>
          </cell>
          <cell r="O2701">
            <v>56616.020000000004</v>
          </cell>
          <cell r="P2701">
            <v>0</v>
          </cell>
          <cell r="Q2701">
            <v>24900</v>
          </cell>
          <cell r="R2701">
            <v>24900</v>
          </cell>
          <cell r="S2701">
            <v>29726.02</v>
          </cell>
          <cell r="V2701">
            <v>0</v>
          </cell>
          <cell r="Y2701">
            <v>-24900</v>
          </cell>
          <cell r="AC2701" t="str">
            <v>C30031No</v>
          </cell>
          <cell r="AG2701">
            <v>0</v>
          </cell>
          <cell r="AH2701">
            <v>0</v>
          </cell>
        </row>
        <row r="2702">
          <cell r="C2702" t="str">
            <v>C30031</v>
          </cell>
          <cell r="G2702">
            <v>0</v>
          </cell>
          <cell r="I2702">
            <v>0</v>
          </cell>
          <cell r="J2702">
            <v>0</v>
          </cell>
          <cell r="M2702">
            <v>0</v>
          </cell>
          <cell r="N2702">
            <v>0</v>
          </cell>
          <cell r="O2702">
            <v>100</v>
          </cell>
          <cell r="P2702">
            <v>0</v>
          </cell>
          <cell r="Q2702">
            <v>0</v>
          </cell>
          <cell r="R2702">
            <v>0</v>
          </cell>
          <cell r="S2702">
            <v>0</v>
          </cell>
          <cell r="V2702">
            <v>100</v>
          </cell>
          <cell r="Y2702">
            <v>100</v>
          </cell>
          <cell r="AC2702" t="str">
            <v>C30031No</v>
          </cell>
          <cell r="AG2702">
            <v>0</v>
          </cell>
          <cell r="AH2702">
            <v>0</v>
          </cell>
        </row>
        <row r="2703">
          <cell r="C2703" t="str">
            <v>C30031</v>
          </cell>
          <cell r="G2703">
            <v>0</v>
          </cell>
          <cell r="I2703">
            <v>0</v>
          </cell>
          <cell r="J2703">
            <v>25</v>
          </cell>
          <cell r="M2703">
            <v>0</v>
          </cell>
          <cell r="N2703">
            <v>0</v>
          </cell>
          <cell r="O2703">
            <v>121</v>
          </cell>
          <cell r="P2703">
            <v>0</v>
          </cell>
          <cell r="Q2703">
            <v>0</v>
          </cell>
          <cell r="R2703">
            <v>0</v>
          </cell>
          <cell r="S2703">
            <v>135</v>
          </cell>
          <cell r="V2703">
            <v>335</v>
          </cell>
          <cell r="Y2703">
            <v>335</v>
          </cell>
          <cell r="AC2703" t="str">
            <v>C30031No</v>
          </cell>
          <cell r="AG2703">
            <v>0</v>
          </cell>
          <cell r="AH2703">
            <v>0</v>
          </cell>
        </row>
        <row r="2704">
          <cell r="C2704" t="str">
            <v>C30031</v>
          </cell>
          <cell r="G2704">
            <v>7277.51</v>
          </cell>
          <cell r="I2704">
            <v>2950</v>
          </cell>
          <cell r="J2704">
            <v>368.08</v>
          </cell>
          <cell r="M2704">
            <v>3000</v>
          </cell>
          <cell r="N2704">
            <v>0</v>
          </cell>
          <cell r="O2704">
            <v>0</v>
          </cell>
          <cell r="P2704">
            <v>0</v>
          </cell>
          <cell r="Q2704">
            <v>0</v>
          </cell>
          <cell r="R2704">
            <v>0</v>
          </cell>
          <cell r="S2704">
            <v>0</v>
          </cell>
          <cell r="V2704">
            <v>0</v>
          </cell>
          <cell r="Y2704">
            <v>0</v>
          </cell>
          <cell r="AC2704" t="str">
            <v>C30031No</v>
          </cell>
          <cell r="AG2704">
            <v>0</v>
          </cell>
          <cell r="AH2704">
            <v>0</v>
          </cell>
        </row>
        <row r="2705">
          <cell r="C2705" t="str">
            <v>C30031</v>
          </cell>
          <cell r="G2705">
            <v>6275.63</v>
          </cell>
          <cell r="I2705">
            <v>4000</v>
          </cell>
          <cell r="J2705">
            <v>7534.33</v>
          </cell>
          <cell r="M2705">
            <v>5000</v>
          </cell>
          <cell r="N2705">
            <v>5000</v>
          </cell>
          <cell r="O2705">
            <v>4342.6399999999994</v>
          </cell>
          <cell r="P2705">
            <v>0</v>
          </cell>
          <cell r="Q2705">
            <v>5000</v>
          </cell>
          <cell r="R2705">
            <v>5000</v>
          </cell>
          <cell r="S2705">
            <v>1384.96</v>
          </cell>
          <cell r="V2705">
            <v>4362.1400000000003</v>
          </cell>
          <cell r="Y2705">
            <v>-637.85999999999967</v>
          </cell>
          <cell r="AC2705" t="str">
            <v>C30031No</v>
          </cell>
          <cell r="AG2705">
            <v>0</v>
          </cell>
          <cell r="AH2705">
            <v>0</v>
          </cell>
        </row>
        <row r="2706">
          <cell r="C2706" t="str">
            <v>C30031</v>
          </cell>
          <cell r="G2706">
            <v>13489</v>
          </cell>
          <cell r="I2706">
            <v>10000</v>
          </cell>
          <cell r="J2706">
            <v>0</v>
          </cell>
          <cell r="M2706">
            <v>0</v>
          </cell>
          <cell r="N2706">
            <v>0</v>
          </cell>
          <cell r="O2706">
            <v>0</v>
          </cell>
          <cell r="P2706">
            <v>0</v>
          </cell>
          <cell r="Q2706">
            <v>0</v>
          </cell>
          <cell r="R2706">
            <v>0</v>
          </cell>
          <cell r="S2706">
            <v>0</v>
          </cell>
          <cell r="V2706">
            <v>0</v>
          </cell>
          <cell r="Y2706">
            <v>0</v>
          </cell>
          <cell r="AC2706" t="str">
            <v>C30031No</v>
          </cell>
          <cell r="AG2706">
            <v>0</v>
          </cell>
          <cell r="AH2706">
            <v>0</v>
          </cell>
        </row>
        <row r="2707">
          <cell r="C2707" t="str">
            <v>C30031</v>
          </cell>
          <cell r="G2707">
            <v>2994.38</v>
          </cell>
          <cell r="I2707">
            <v>800</v>
          </cell>
          <cell r="J2707">
            <v>1566.58</v>
          </cell>
          <cell r="M2707">
            <v>1200</v>
          </cell>
          <cell r="N2707">
            <v>1200</v>
          </cell>
          <cell r="O2707">
            <v>711.23</v>
          </cell>
          <cell r="P2707">
            <v>0</v>
          </cell>
          <cell r="Q2707">
            <v>1200</v>
          </cell>
          <cell r="R2707">
            <v>1200</v>
          </cell>
          <cell r="S2707">
            <v>572.32000000000005</v>
          </cell>
          <cell r="V2707">
            <v>1372.3200000000002</v>
          </cell>
          <cell r="Y2707">
            <v>172.32000000000016</v>
          </cell>
          <cell r="AC2707" t="str">
            <v>C30031No</v>
          </cell>
          <cell r="AG2707">
            <v>0</v>
          </cell>
          <cell r="AH2707">
            <v>0</v>
          </cell>
        </row>
        <row r="2708">
          <cell r="C2708" t="str">
            <v>C30031</v>
          </cell>
          <cell r="G2708">
            <v>0</v>
          </cell>
          <cell r="I2708">
            <v>5000</v>
          </cell>
          <cell r="J2708">
            <v>1868.68</v>
          </cell>
          <cell r="M2708">
            <v>5000</v>
          </cell>
          <cell r="N2708">
            <v>5000</v>
          </cell>
          <cell r="O2708">
            <v>2343.2800000000002</v>
          </cell>
          <cell r="P2708">
            <v>0</v>
          </cell>
          <cell r="Q2708">
            <v>5000</v>
          </cell>
          <cell r="R2708">
            <v>5000</v>
          </cell>
          <cell r="S2708">
            <v>1085.94</v>
          </cell>
          <cell r="V2708">
            <v>2585.94</v>
          </cell>
          <cell r="Y2708">
            <v>-2414.06</v>
          </cell>
          <cell r="AC2708" t="str">
            <v>C30031No</v>
          </cell>
          <cell r="AG2708">
            <v>0</v>
          </cell>
          <cell r="AH2708">
            <v>0</v>
          </cell>
        </row>
        <row r="2709">
          <cell r="C2709" t="str">
            <v>C30031</v>
          </cell>
          <cell r="G2709">
            <v>0</v>
          </cell>
          <cell r="I2709">
            <v>1400</v>
          </cell>
          <cell r="J2709">
            <v>0</v>
          </cell>
          <cell r="M2709">
            <v>0</v>
          </cell>
          <cell r="N2709">
            <v>0</v>
          </cell>
          <cell r="O2709">
            <v>0</v>
          </cell>
          <cell r="P2709">
            <v>0</v>
          </cell>
          <cell r="Q2709">
            <v>0</v>
          </cell>
          <cell r="R2709">
            <v>0</v>
          </cell>
          <cell r="S2709">
            <v>0</v>
          </cell>
          <cell r="V2709">
            <v>0</v>
          </cell>
          <cell r="Y2709">
            <v>0</v>
          </cell>
          <cell r="AC2709" t="str">
            <v>C30031No</v>
          </cell>
          <cell r="AG2709">
            <v>0</v>
          </cell>
          <cell r="AH2709">
            <v>0</v>
          </cell>
        </row>
        <row r="2710">
          <cell r="C2710" t="str">
            <v>C30031</v>
          </cell>
          <cell r="G2710">
            <v>0</v>
          </cell>
          <cell r="I2710">
            <v>0</v>
          </cell>
          <cell r="J2710">
            <v>0</v>
          </cell>
          <cell r="M2710">
            <v>0</v>
          </cell>
          <cell r="N2710">
            <v>0</v>
          </cell>
          <cell r="O2710">
            <v>387</v>
          </cell>
          <cell r="P2710">
            <v>0</v>
          </cell>
          <cell r="Q2710">
            <v>0</v>
          </cell>
          <cell r="R2710">
            <v>0</v>
          </cell>
          <cell r="S2710">
            <v>0</v>
          </cell>
          <cell r="V2710">
            <v>400</v>
          </cell>
          <cell r="Y2710">
            <v>400</v>
          </cell>
          <cell r="AC2710" t="str">
            <v>C30031No</v>
          </cell>
          <cell r="AG2710">
            <v>0</v>
          </cell>
          <cell r="AH2710">
            <v>0</v>
          </cell>
        </row>
        <row r="2711">
          <cell r="C2711" t="str">
            <v>C30031</v>
          </cell>
          <cell r="G2711">
            <v>817</v>
          </cell>
          <cell r="I2711">
            <v>800</v>
          </cell>
          <cell r="J2711">
            <v>0</v>
          </cell>
          <cell r="M2711">
            <v>0</v>
          </cell>
          <cell r="N2711">
            <v>0</v>
          </cell>
          <cell r="O2711">
            <v>0</v>
          </cell>
          <cell r="P2711">
            <v>0</v>
          </cell>
          <cell r="Q2711">
            <v>0</v>
          </cell>
          <cell r="R2711">
            <v>0</v>
          </cell>
          <cell r="S2711">
            <v>0</v>
          </cell>
          <cell r="V2711">
            <v>0</v>
          </cell>
          <cell r="Y2711">
            <v>0</v>
          </cell>
          <cell r="AC2711" t="str">
            <v>C30031No</v>
          </cell>
          <cell r="AG2711">
            <v>0</v>
          </cell>
          <cell r="AH2711">
            <v>0</v>
          </cell>
        </row>
        <row r="2712">
          <cell r="C2712" t="str">
            <v>C30031</v>
          </cell>
          <cell r="G2712">
            <v>0</v>
          </cell>
          <cell r="I2712">
            <v>0</v>
          </cell>
          <cell r="J2712">
            <v>10.6</v>
          </cell>
          <cell r="M2712">
            <v>0</v>
          </cell>
          <cell r="N2712">
            <v>0</v>
          </cell>
          <cell r="O2712">
            <v>6.2</v>
          </cell>
          <cell r="P2712">
            <v>0</v>
          </cell>
          <cell r="Q2712">
            <v>0</v>
          </cell>
          <cell r="R2712">
            <v>0</v>
          </cell>
          <cell r="S2712">
            <v>0</v>
          </cell>
          <cell r="V2712">
            <v>0</v>
          </cell>
          <cell r="Y2712">
            <v>0</v>
          </cell>
          <cell r="AC2712" t="str">
            <v>C30031No</v>
          </cell>
          <cell r="AG2712">
            <v>0</v>
          </cell>
          <cell r="AH2712">
            <v>0</v>
          </cell>
        </row>
        <row r="2713">
          <cell r="C2713" t="str">
            <v>C30031</v>
          </cell>
          <cell r="G2713">
            <v>11560.87</v>
          </cell>
          <cell r="I2713">
            <v>2500</v>
          </cell>
          <cell r="J2713">
            <v>2727.3</v>
          </cell>
          <cell r="M2713">
            <v>2500</v>
          </cell>
          <cell r="N2713">
            <v>2500</v>
          </cell>
          <cell r="O2713">
            <v>3281.4100000000003</v>
          </cell>
          <cell r="P2713">
            <v>0</v>
          </cell>
          <cell r="Q2713">
            <v>2500</v>
          </cell>
          <cell r="R2713">
            <v>2500</v>
          </cell>
          <cell r="S2713">
            <v>930.32999999999993</v>
          </cell>
          <cell r="V2713">
            <v>3253.26</v>
          </cell>
          <cell r="Y2713">
            <v>753.26000000000022</v>
          </cell>
          <cell r="AC2713" t="str">
            <v>C30031No</v>
          </cell>
          <cell r="AG2713">
            <v>0</v>
          </cell>
          <cell r="AH2713">
            <v>0</v>
          </cell>
        </row>
        <row r="2714">
          <cell r="C2714" t="str">
            <v>C30031</v>
          </cell>
          <cell r="G2714">
            <v>0</v>
          </cell>
          <cell r="I2714">
            <v>0</v>
          </cell>
          <cell r="J2714">
            <v>0</v>
          </cell>
          <cell r="M2714">
            <v>0</v>
          </cell>
          <cell r="N2714">
            <v>0</v>
          </cell>
          <cell r="O2714">
            <v>1093.82</v>
          </cell>
          <cell r="P2714">
            <v>0</v>
          </cell>
          <cell r="Q2714">
            <v>0</v>
          </cell>
          <cell r="R2714">
            <v>0</v>
          </cell>
          <cell r="S2714">
            <v>0</v>
          </cell>
          <cell r="V2714">
            <v>1100</v>
          </cell>
          <cell r="Y2714">
            <v>1100</v>
          </cell>
          <cell r="AC2714" t="str">
            <v>C30031No</v>
          </cell>
          <cell r="AG2714">
            <v>0</v>
          </cell>
          <cell r="AH2714">
            <v>0</v>
          </cell>
        </row>
        <row r="2715">
          <cell r="C2715" t="str">
            <v>C30031</v>
          </cell>
          <cell r="G2715">
            <v>0</v>
          </cell>
          <cell r="I2715">
            <v>0</v>
          </cell>
          <cell r="J2715">
            <v>306.14</v>
          </cell>
          <cell r="M2715">
            <v>0</v>
          </cell>
          <cell r="N2715">
            <v>0</v>
          </cell>
          <cell r="O2715">
            <v>0</v>
          </cell>
          <cell r="P2715">
            <v>0</v>
          </cell>
          <cell r="Q2715">
            <v>0</v>
          </cell>
          <cell r="R2715">
            <v>0</v>
          </cell>
          <cell r="S2715">
            <v>0</v>
          </cell>
          <cell r="V2715">
            <v>0</v>
          </cell>
          <cell r="Y2715">
            <v>0</v>
          </cell>
          <cell r="AC2715" t="str">
            <v>C30031No</v>
          </cell>
          <cell r="AG2715">
            <v>0</v>
          </cell>
          <cell r="AH2715">
            <v>0</v>
          </cell>
        </row>
        <row r="2716">
          <cell r="C2716" t="str">
            <v>C30031</v>
          </cell>
          <cell r="G2716">
            <v>0</v>
          </cell>
          <cell r="I2716">
            <v>0</v>
          </cell>
          <cell r="J2716">
            <v>0</v>
          </cell>
          <cell r="M2716">
            <v>0</v>
          </cell>
          <cell r="N2716">
            <v>0</v>
          </cell>
          <cell r="O2716">
            <v>36.630000000000003</v>
          </cell>
          <cell r="P2716">
            <v>0</v>
          </cell>
          <cell r="Q2716">
            <v>0</v>
          </cell>
          <cell r="R2716">
            <v>0</v>
          </cell>
          <cell r="S2716">
            <v>0</v>
          </cell>
          <cell r="V2716">
            <v>0</v>
          </cell>
          <cell r="Y2716">
            <v>0</v>
          </cell>
          <cell r="AC2716" t="str">
            <v>C30031No</v>
          </cell>
          <cell r="AG2716">
            <v>0</v>
          </cell>
          <cell r="AH2716">
            <v>0</v>
          </cell>
        </row>
        <row r="2717">
          <cell r="C2717" t="str">
            <v>C30031</v>
          </cell>
          <cell r="G2717">
            <v>0</v>
          </cell>
          <cell r="I2717">
            <v>0</v>
          </cell>
          <cell r="J2717">
            <v>0</v>
          </cell>
          <cell r="M2717">
            <v>0</v>
          </cell>
          <cell r="N2717">
            <v>0</v>
          </cell>
          <cell r="O2717">
            <v>271.51</v>
          </cell>
          <cell r="P2717">
            <v>0</v>
          </cell>
          <cell r="Q2717">
            <v>0</v>
          </cell>
          <cell r="R2717">
            <v>0</v>
          </cell>
          <cell r="S2717">
            <v>0</v>
          </cell>
          <cell r="V2717">
            <v>300</v>
          </cell>
          <cell r="Y2717">
            <v>300</v>
          </cell>
          <cell r="AC2717" t="str">
            <v>C30031No</v>
          </cell>
          <cell r="AG2717">
            <v>0</v>
          </cell>
          <cell r="AH2717">
            <v>0</v>
          </cell>
        </row>
        <row r="2718">
          <cell r="C2718" t="str">
            <v>C30031</v>
          </cell>
          <cell r="G2718">
            <v>1850.25</v>
          </cell>
          <cell r="I2718">
            <v>0</v>
          </cell>
          <cell r="J2718">
            <v>0</v>
          </cell>
          <cell r="M2718">
            <v>0</v>
          </cell>
          <cell r="N2718">
            <v>0</v>
          </cell>
          <cell r="O2718">
            <v>0</v>
          </cell>
          <cell r="P2718">
            <v>0</v>
          </cell>
          <cell r="Q2718">
            <v>0</v>
          </cell>
          <cell r="R2718">
            <v>0</v>
          </cell>
          <cell r="S2718">
            <v>0</v>
          </cell>
          <cell r="V2718">
            <v>0</v>
          </cell>
          <cell r="Y2718">
            <v>0</v>
          </cell>
          <cell r="AC2718" t="str">
            <v>C30031No</v>
          </cell>
          <cell r="AG2718">
            <v>0</v>
          </cell>
          <cell r="AH2718">
            <v>0</v>
          </cell>
        </row>
        <row r="2719">
          <cell r="C2719" t="str">
            <v>C30031</v>
          </cell>
          <cell r="G2719">
            <v>17628.88</v>
          </cell>
          <cell r="I2719">
            <v>22950</v>
          </cell>
          <cell r="J2719">
            <v>17504.5</v>
          </cell>
          <cell r="M2719">
            <v>20000</v>
          </cell>
          <cell r="N2719">
            <v>20000</v>
          </cell>
          <cell r="O2719">
            <v>20666.900000000001</v>
          </cell>
          <cell r="P2719">
            <v>0</v>
          </cell>
          <cell r="Q2719">
            <v>20000</v>
          </cell>
          <cell r="R2719">
            <v>20000</v>
          </cell>
          <cell r="S2719">
            <v>9795.5099999999984</v>
          </cell>
          <cell r="V2719">
            <v>20637.89</v>
          </cell>
          <cell r="Y2719">
            <v>637.88999999999942</v>
          </cell>
          <cell r="AC2719" t="str">
            <v>C30031No</v>
          </cell>
          <cell r="AG2719">
            <v>0</v>
          </cell>
          <cell r="AH2719">
            <v>0</v>
          </cell>
        </row>
        <row r="2720">
          <cell r="C2720" t="str">
            <v>C30031</v>
          </cell>
          <cell r="G2720">
            <v>0</v>
          </cell>
          <cell r="I2720">
            <v>0</v>
          </cell>
          <cell r="J2720">
            <v>0</v>
          </cell>
          <cell r="M2720">
            <v>0</v>
          </cell>
          <cell r="N2720">
            <v>0</v>
          </cell>
          <cell r="O2720">
            <v>145.19999999999999</v>
          </cell>
          <cell r="P2720">
            <v>0</v>
          </cell>
          <cell r="Q2720">
            <v>0</v>
          </cell>
          <cell r="R2720">
            <v>0</v>
          </cell>
          <cell r="S2720">
            <v>54.34</v>
          </cell>
          <cell r="V2720">
            <v>154.34</v>
          </cell>
          <cell r="Y2720">
            <v>154.34</v>
          </cell>
          <cell r="AC2720" t="str">
            <v>C30031No</v>
          </cell>
          <cell r="AG2720">
            <v>0</v>
          </cell>
          <cell r="AH2720">
            <v>0</v>
          </cell>
        </row>
        <row r="2721">
          <cell r="C2721" t="str">
            <v>C30031</v>
          </cell>
          <cell r="G2721">
            <v>0</v>
          </cell>
          <cell r="I2721">
            <v>1000</v>
          </cell>
          <cell r="J2721">
            <v>232.05</v>
          </cell>
          <cell r="M2721">
            <v>1000</v>
          </cell>
          <cell r="N2721">
            <v>1000</v>
          </cell>
          <cell r="O2721">
            <v>773.87</v>
          </cell>
          <cell r="P2721">
            <v>0</v>
          </cell>
          <cell r="Q2721">
            <v>1000</v>
          </cell>
          <cell r="R2721">
            <v>1000</v>
          </cell>
          <cell r="S2721">
            <v>308.97000000000003</v>
          </cell>
          <cell r="V2721">
            <v>808.97</v>
          </cell>
          <cell r="Y2721">
            <v>-191.02999999999997</v>
          </cell>
          <cell r="AC2721" t="str">
            <v>C30031No</v>
          </cell>
          <cell r="AG2721">
            <v>0</v>
          </cell>
          <cell r="AH2721">
            <v>0</v>
          </cell>
        </row>
        <row r="2722">
          <cell r="C2722" t="str">
            <v>C30031</v>
          </cell>
          <cell r="G2722">
            <v>0</v>
          </cell>
          <cell r="I2722">
            <v>1000</v>
          </cell>
          <cell r="J2722">
            <v>1209.68</v>
          </cell>
          <cell r="M2722">
            <v>1000</v>
          </cell>
          <cell r="N2722">
            <v>1000</v>
          </cell>
          <cell r="O2722">
            <v>1433.43</v>
          </cell>
          <cell r="P2722">
            <v>0</v>
          </cell>
          <cell r="Q2722">
            <v>1000</v>
          </cell>
          <cell r="R2722">
            <v>1000</v>
          </cell>
          <cell r="S2722">
            <v>983.57</v>
          </cell>
          <cell r="V2722">
            <v>2073.17</v>
          </cell>
          <cell r="Y2722">
            <v>1073.17</v>
          </cell>
          <cell r="AC2722" t="str">
            <v>C30031No</v>
          </cell>
          <cell r="AG2722">
            <v>0</v>
          </cell>
          <cell r="AH2722">
            <v>0</v>
          </cell>
        </row>
        <row r="2723">
          <cell r="C2723" t="str">
            <v>C30031</v>
          </cell>
          <cell r="G2723">
            <v>0</v>
          </cell>
          <cell r="I2723">
            <v>0</v>
          </cell>
          <cell r="J2723">
            <v>71.319999999999993</v>
          </cell>
          <cell r="M2723">
            <v>0</v>
          </cell>
          <cell r="N2723">
            <v>0</v>
          </cell>
          <cell r="O2723">
            <v>0</v>
          </cell>
          <cell r="P2723">
            <v>0</v>
          </cell>
          <cell r="Q2723">
            <v>0</v>
          </cell>
          <cell r="R2723">
            <v>0</v>
          </cell>
          <cell r="S2723">
            <v>0</v>
          </cell>
          <cell r="V2723">
            <v>0</v>
          </cell>
          <cell r="Y2723">
            <v>0</v>
          </cell>
          <cell r="AC2723" t="str">
            <v>C30031No</v>
          </cell>
          <cell r="AG2723">
            <v>0</v>
          </cell>
          <cell r="AH2723">
            <v>0</v>
          </cell>
        </row>
        <row r="2724">
          <cell r="C2724" t="str">
            <v>C30031</v>
          </cell>
          <cell r="G2724">
            <v>0</v>
          </cell>
          <cell r="I2724">
            <v>0</v>
          </cell>
          <cell r="J2724">
            <v>0</v>
          </cell>
          <cell r="M2724">
            <v>0</v>
          </cell>
          <cell r="N2724">
            <v>0</v>
          </cell>
          <cell r="O2724">
            <v>197.74</v>
          </cell>
          <cell r="P2724">
            <v>0</v>
          </cell>
          <cell r="Q2724">
            <v>0</v>
          </cell>
          <cell r="R2724">
            <v>0</v>
          </cell>
          <cell r="S2724">
            <v>94.95</v>
          </cell>
          <cell r="V2724">
            <v>194.95</v>
          </cell>
          <cell r="Y2724">
            <v>194.95</v>
          </cell>
          <cell r="AC2724" t="str">
            <v>C30031No</v>
          </cell>
          <cell r="AG2724">
            <v>0</v>
          </cell>
          <cell r="AH2724">
            <v>0</v>
          </cell>
        </row>
        <row r="2725">
          <cell r="C2725" t="str">
            <v>C30031</v>
          </cell>
          <cell r="G2725">
            <v>1.73</v>
          </cell>
          <cell r="I2725">
            <v>100</v>
          </cell>
          <cell r="J2725">
            <v>0</v>
          </cell>
          <cell r="M2725">
            <v>100</v>
          </cell>
          <cell r="N2725">
            <v>100</v>
          </cell>
          <cell r="O2725">
            <v>18.12</v>
          </cell>
          <cell r="P2725">
            <v>0</v>
          </cell>
          <cell r="Q2725">
            <v>100</v>
          </cell>
          <cell r="R2725">
            <v>100</v>
          </cell>
          <cell r="S2725">
            <v>387.56</v>
          </cell>
          <cell r="V2725">
            <v>12.889999999999986</v>
          </cell>
          <cell r="Y2725">
            <v>-87.11</v>
          </cell>
          <cell r="AC2725" t="str">
            <v>C30031No</v>
          </cell>
          <cell r="AG2725">
            <v>0</v>
          </cell>
          <cell r="AH2725">
            <v>0</v>
          </cell>
        </row>
        <row r="2726">
          <cell r="C2726" t="str">
            <v>C30031</v>
          </cell>
          <cell r="G2726">
            <v>574.78</v>
          </cell>
          <cell r="I2726">
            <v>0</v>
          </cell>
          <cell r="J2726">
            <v>5966.4</v>
          </cell>
          <cell r="M2726">
            <v>0</v>
          </cell>
          <cell r="N2726">
            <v>0</v>
          </cell>
          <cell r="O2726">
            <v>5488.66</v>
          </cell>
          <cell r="P2726">
            <v>0</v>
          </cell>
          <cell r="Q2726">
            <v>0</v>
          </cell>
          <cell r="R2726">
            <v>0</v>
          </cell>
          <cell r="S2726">
            <v>2750.87</v>
          </cell>
          <cell r="V2726">
            <v>5464.32</v>
          </cell>
          <cell r="Y2726">
            <v>5464.32</v>
          </cell>
          <cell r="AC2726" t="str">
            <v>C30031No</v>
          </cell>
          <cell r="AG2726">
            <v>0</v>
          </cell>
          <cell r="AH2726">
            <v>0</v>
          </cell>
        </row>
        <row r="2727">
          <cell r="C2727" t="str">
            <v>C30031</v>
          </cell>
          <cell r="G2727">
            <v>0</v>
          </cell>
          <cell r="I2727">
            <v>0</v>
          </cell>
          <cell r="J2727">
            <v>98.2</v>
          </cell>
          <cell r="M2727">
            <v>0</v>
          </cell>
          <cell r="N2727">
            <v>0</v>
          </cell>
          <cell r="O2727">
            <v>116.9</v>
          </cell>
          <cell r="P2727">
            <v>0</v>
          </cell>
          <cell r="Q2727">
            <v>0</v>
          </cell>
          <cell r="R2727">
            <v>0</v>
          </cell>
          <cell r="S2727">
            <v>0</v>
          </cell>
          <cell r="V2727">
            <v>0</v>
          </cell>
          <cell r="Y2727">
            <v>0</v>
          </cell>
          <cell r="AC2727" t="str">
            <v>C30031Yes</v>
          </cell>
          <cell r="AG2727">
            <v>0</v>
          </cell>
          <cell r="AH2727">
            <v>0</v>
          </cell>
        </row>
        <row r="2728">
          <cell r="C2728" t="str">
            <v>C30031</v>
          </cell>
          <cell r="G2728">
            <v>4000</v>
          </cell>
          <cell r="I2728">
            <v>0</v>
          </cell>
          <cell r="J2728">
            <v>0</v>
          </cell>
          <cell r="M2728">
            <v>0</v>
          </cell>
          <cell r="N2728">
            <v>0</v>
          </cell>
          <cell r="O2728">
            <v>0</v>
          </cell>
          <cell r="P2728">
            <v>0</v>
          </cell>
          <cell r="Q2728">
            <v>0</v>
          </cell>
          <cell r="R2728">
            <v>0</v>
          </cell>
          <cell r="S2728">
            <v>0</v>
          </cell>
          <cell r="V2728">
            <v>0</v>
          </cell>
          <cell r="Y2728">
            <v>0</v>
          </cell>
          <cell r="AC2728" t="str">
            <v>C30031Yes</v>
          </cell>
          <cell r="AG2728">
            <v>0</v>
          </cell>
          <cell r="AH2728">
            <v>0</v>
          </cell>
        </row>
        <row r="2729">
          <cell r="C2729" t="str">
            <v>C30031</v>
          </cell>
          <cell r="G2729">
            <v>631</v>
          </cell>
          <cell r="I2729">
            <v>0</v>
          </cell>
          <cell r="J2729">
            <v>0</v>
          </cell>
          <cell r="M2729">
            <v>0</v>
          </cell>
          <cell r="N2729">
            <v>0</v>
          </cell>
          <cell r="O2729">
            <v>0</v>
          </cell>
          <cell r="P2729">
            <v>0</v>
          </cell>
          <cell r="Q2729">
            <v>0</v>
          </cell>
          <cell r="R2729">
            <v>0</v>
          </cell>
          <cell r="S2729">
            <v>0</v>
          </cell>
          <cell r="V2729">
            <v>0</v>
          </cell>
          <cell r="Y2729">
            <v>0</v>
          </cell>
          <cell r="AC2729" t="str">
            <v>C30031Yes</v>
          </cell>
          <cell r="AG2729">
            <v>0</v>
          </cell>
          <cell r="AH2729">
            <v>0</v>
          </cell>
        </row>
        <row r="2730">
          <cell r="C2730" t="str">
            <v>C30031</v>
          </cell>
          <cell r="G2730">
            <v>2020.31</v>
          </cell>
          <cell r="I2730">
            <v>2020</v>
          </cell>
          <cell r="J2730">
            <v>2020.31</v>
          </cell>
          <cell r="M2730">
            <v>2000</v>
          </cell>
          <cell r="N2730">
            <v>7100</v>
          </cell>
          <cell r="O2730">
            <v>7100</v>
          </cell>
          <cell r="P2730">
            <v>0</v>
          </cell>
          <cell r="Q2730">
            <v>0</v>
          </cell>
          <cell r="R2730">
            <v>0</v>
          </cell>
          <cell r="S2730">
            <v>0</v>
          </cell>
          <cell r="V2730">
            <v>0</v>
          </cell>
          <cell r="Y2730">
            <v>0</v>
          </cell>
          <cell r="AC2730" t="str">
            <v>C30031Yes</v>
          </cell>
          <cell r="AG2730">
            <v>0</v>
          </cell>
          <cell r="AH2730">
            <v>0</v>
          </cell>
        </row>
        <row r="2731">
          <cell r="C2731" t="str">
            <v>C30031</v>
          </cell>
          <cell r="G2731">
            <v>-104417.82</v>
          </cell>
          <cell r="I2731">
            <v>0</v>
          </cell>
          <cell r="J2731">
            <v>-65932.94</v>
          </cell>
          <cell r="M2731">
            <v>0</v>
          </cell>
          <cell r="N2731">
            <v>0</v>
          </cell>
          <cell r="O2731">
            <v>0</v>
          </cell>
          <cell r="P2731">
            <v>0</v>
          </cell>
          <cell r="Q2731">
            <v>0</v>
          </cell>
          <cell r="R2731">
            <v>0</v>
          </cell>
          <cell r="S2731">
            <v>0</v>
          </cell>
          <cell r="V2731">
            <v>0</v>
          </cell>
          <cell r="Y2731">
            <v>0</v>
          </cell>
          <cell r="AC2731" t="str">
            <v>C30031No</v>
          </cell>
          <cell r="AG2731">
            <v>0</v>
          </cell>
          <cell r="AH2731">
            <v>0</v>
          </cell>
        </row>
        <row r="2732">
          <cell r="C2732" t="str">
            <v>C30031</v>
          </cell>
          <cell r="G2732">
            <v>0</v>
          </cell>
          <cell r="I2732">
            <v>0</v>
          </cell>
          <cell r="J2732">
            <v>0</v>
          </cell>
          <cell r="M2732">
            <v>0</v>
          </cell>
          <cell r="N2732">
            <v>0</v>
          </cell>
          <cell r="O2732">
            <v>-141950.81</v>
          </cell>
          <cell r="P2732">
            <v>0</v>
          </cell>
          <cell r="Q2732">
            <v>0</v>
          </cell>
          <cell r="R2732">
            <v>0</v>
          </cell>
          <cell r="S2732">
            <v>-67873.240000000005</v>
          </cell>
          <cell r="V2732">
            <v>-141950.81</v>
          </cell>
          <cell r="Y2732">
            <v>-141950.81</v>
          </cell>
          <cell r="AC2732" t="str">
            <v>C30031No</v>
          </cell>
          <cell r="AG2732">
            <v>0</v>
          </cell>
          <cell r="AH2732">
            <v>0</v>
          </cell>
        </row>
        <row r="2733">
          <cell r="C2733" t="str">
            <v>C30031</v>
          </cell>
          <cell r="G2733">
            <v>-354540.98</v>
          </cell>
          <cell r="I2733">
            <v>-478430</v>
          </cell>
          <cell r="J2733">
            <v>-441883.49</v>
          </cell>
          <cell r="M2733">
            <v>-474600</v>
          </cell>
          <cell r="N2733">
            <v>-474600</v>
          </cell>
          <cell r="O2733">
            <v>-391643.95</v>
          </cell>
          <cell r="P2733">
            <v>9700</v>
          </cell>
          <cell r="Q2733">
            <v>-484300</v>
          </cell>
          <cell r="R2733">
            <v>-484300</v>
          </cell>
          <cell r="S2733">
            <v>-214187.05</v>
          </cell>
          <cell r="V2733">
            <v>-391643.95000000007</v>
          </cell>
          <cell r="Y2733">
            <v>92656.049999999988</v>
          </cell>
          <cell r="AC2733" t="str">
            <v>C30031No</v>
          </cell>
          <cell r="AG2733">
            <v>0</v>
          </cell>
          <cell r="AH2733">
            <v>0</v>
          </cell>
        </row>
        <row r="2734">
          <cell r="C2734" t="str">
            <v>C30031</v>
          </cell>
          <cell r="G2734">
            <v>0</v>
          </cell>
          <cell r="I2734">
            <v>0</v>
          </cell>
          <cell r="J2734">
            <v>0</v>
          </cell>
          <cell r="M2734">
            <v>0</v>
          </cell>
          <cell r="N2734">
            <v>0</v>
          </cell>
          <cell r="O2734">
            <v>0</v>
          </cell>
          <cell r="P2734">
            <v>0</v>
          </cell>
          <cell r="Q2734">
            <v>0</v>
          </cell>
          <cell r="R2734">
            <v>0</v>
          </cell>
          <cell r="S2734">
            <v>-30267.200000000001</v>
          </cell>
          <cell r="V2734">
            <v>0</v>
          </cell>
          <cell r="Y2734">
            <v>0</v>
          </cell>
          <cell r="AC2734" t="str">
            <v>C30031No</v>
          </cell>
          <cell r="AG2734">
            <v>0</v>
          </cell>
          <cell r="AH2734">
            <v>0</v>
          </cell>
        </row>
        <row r="2735">
          <cell r="C2735" t="str">
            <v>C30031</v>
          </cell>
          <cell r="G2735">
            <v>0</v>
          </cell>
          <cell r="I2735">
            <v>0</v>
          </cell>
          <cell r="J2735">
            <v>-340</v>
          </cell>
          <cell r="M2735">
            <v>0</v>
          </cell>
          <cell r="N2735">
            <v>0</v>
          </cell>
          <cell r="O2735">
            <v>-18580</v>
          </cell>
          <cell r="P2735">
            <v>0</v>
          </cell>
          <cell r="Q2735">
            <v>0</v>
          </cell>
          <cell r="R2735">
            <v>0</v>
          </cell>
          <cell r="S2735">
            <v>-54248.800000000003</v>
          </cell>
          <cell r="V2735">
            <v>-18580</v>
          </cell>
          <cell r="Y2735">
            <v>-18580</v>
          </cell>
          <cell r="AC2735" t="str">
            <v>C30031No</v>
          </cell>
          <cell r="AG2735">
            <v>0</v>
          </cell>
          <cell r="AH2735">
            <v>0</v>
          </cell>
        </row>
        <row r="2736">
          <cell r="C2736" t="str">
            <v>C30031</v>
          </cell>
          <cell r="G2736">
            <v>0</v>
          </cell>
          <cell r="I2736">
            <v>0</v>
          </cell>
          <cell r="J2736">
            <v>0</v>
          </cell>
          <cell r="M2736">
            <v>0</v>
          </cell>
          <cell r="N2736">
            <v>0</v>
          </cell>
          <cell r="O2736">
            <v>0</v>
          </cell>
          <cell r="P2736">
            <v>0</v>
          </cell>
          <cell r="Q2736">
            <v>0</v>
          </cell>
          <cell r="R2736">
            <v>0</v>
          </cell>
          <cell r="S2736">
            <v>-355</v>
          </cell>
          <cell r="V2736">
            <v>0</v>
          </cell>
          <cell r="Y2736">
            <v>0</v>
          </cell>
          <cell r="AC2736" t="str">
            <v>C30031No</v>
          </cell>
          <cell r="AG2736">
            <v>0</v>
          </cell>
          <cell r="AH2736">
            <v>0</v>
          </cell>
        </row>
        <row r="2737">
          <cell r="C2737">
            <v>0</v>
          </cell>
          <cell r="G2737">
            <v>2020.5100000000093</v>
          </cell>
          <cell r="I2737">
            <v>-14800</v>
          </cell>
          <cell r="J2737">
            <v>-31950.399999999965</v>
          </cell>
          <cell r="M2737">
            <v>18500</v>
          </cell>
          <cell r="N2737">
            <v>20600</v>
          </cell>
          <cell r="O2737">
            <v>-64724.799999999988</v>
          </cell>
          <cell r="P2737">
            <v>9700</v>
          </cell>
          <cell r="Q2737">
            <v>3800</v>
          </cell>
          <cell r="R2737">
            <v>0</v>
          </cell>
          <cell r="S2737">
            <v>-125971.58000000002</v>
          </cell>
          <cell r="V2737">
            <v>-59162.355674999941</v>
          </cell>
          <cell r="Y2737">
            <v>-1058.04</v>
          </cell>
          <cell r="AC2737" t="str">
            <v/>
          </cell>
          <cell r="AG2737">
            <v>0</v>
          </cell>
          <cell r="AH2737">
            <v>0</v>
          </cell>
        </row>
        <row r="2738">
          <cell r="C2738" t="str">
            <v>C30032</v>
          </cell>
          <cell r="G2738">
            <v>2491.4299999999998</v>
          </cell>
          <cell r="I2738">
            <v>-30</v>
          </cell>
          <cell r="J2738">
            <v>1042.6200000000001</v>
          </cell>
          <cell r="M2738">
            <v>0</v>
          </cell>
          <cell r="N2738">
            <v>0</v>
          </cell>
          <cell r="O2738">
            <v>821.74</v>
          </cell>
          <cell r="P2738">
            <v>0</v>
          </cell>
          <cell r="Q2738">
            <v>0</v>
          </cell>
          <cell r="R2738">
            <v>0</v>
          </cell>
          <cell r="S2738">
            <v>0</v>
          </cell>
          <cell r="V2738">
            <v>0</v>
          </cell>
          <cell r="Y2738">
            <v>0</v>
          </cell>
          <cell r="AC2738" t="str">
            <v>C30032No</v>
          </cell>
          <cell r="AG2738">
            <v>0</v>
          </cell>
          <cell r="AH2738">
            <v>0</v>
          </cell>
        </row>
        <row r="2739">
          <cell r="C2739" t="str">
            <v>C30032</v>
          </cell>
          <cell r="G2739">
            <v>0</v>
          </cell>
          <cell r="I2739">
            <v>0</v>
          </cell>
          <cell r="J2739">
            <v>794.74</v>
          </cell>
          <cell r="M2739">
            <v>0</v>
          </cell>
          <cell r="N2739">
            <v>0</v>
          </cell>
          <cell r="O2739">
            <v>1386.28</v>
          </cell>
          <cell r="P2739">
            <v>0</v>
          </cell>
          <cell r="Q2739">
            <v>0</v>
          </cell>
          <cell r="R2739">
            <v>0</v>
          </cell>
          <cell r="S2739">
            <v>204.72000000000003</v>
          </cell>
          <cell r="V2739">
            <v>0</v>
          </cell>
          <cell r="Y2739">
            <v>0</v>
          </cell>
          <cell r="AC2739" t="str">
            <v>C30032No</v>
          </cell>
          <cell r="AG2739">
            <v>0</v>
          </cell>
          <cell r="AH2739">
            <v>0</v>
          </cell>
        </row>
        <row r="2740">
          <cell r="C2740" t="str">
            <v>C30032</v>
          </cell>
          <cell r="G2740">
            <v>1565.89</v>
          </cell>
          <cell r="I2740">
            <v>0</v>
          </cell>
          <cell r="J2740">
            <v>2464.62</v>
          </cell>
          <cell r="M2740">
            <v>0</v>
          </cell>
          <cell r="N2740">
            <v>0</v>
          </cell>
          <cell r="O2740">
            <v>2123.59</v>
          </cell>
          <cell r="P2740">
            <v>0</v>
          </cell>
          <cell r="Q2740">
            <v>0</v>
          </cell>
          <cell r="R2740">
            <v>0</v>
          </cell>
          <cell r="S2740">
            <v>148.41999999999985</v>
          </cell>
          <cell r="V2740">
            <v>0</v>
          </cell>
          <cell r="Y2740">
            <v>0</v>
          </cell>
          <cell r="AC2740" t="str">
            <v>C30032No</v>
          </cell>
          <cell r="AG2740">
            <v>0</v>
          </cell>
          <cell r="AH2740">
            <v>0</v>
          </cell>
        </row>
        <row r="2741">
          <cell r="C2741" t="str">
            <v>C30032</v>
          </cell>
          <cell r="G2741">
            <v>9841.5</v>
          </cell>
          <cell r="I2741">
            <v>0</v>
          </cell>
          <cell r="J2741">
            <v>12021.85</v>
          </cell>
          <cell r="M2741">
            <v>13000</v>
          </cell>
          <cell r="N2741">
            <v>13000</v>
          </cell>
          <cell r="O2741">
            <v>14797.46</v>
          </cell>
          <cell r="P2741">
            <v>0</v>
          </cell>
          <cell r="Q2741">
            <v>0</v>
          </cell>
          <cell r="R2741">
            <v>0</v>
          </cell>
          <cell r="S2741">
            <v>0</v>
          </cell>
          <cell r="V2741">
            <v>0</v>
          </cell>
          <cell r="Y2741">
            <v>0</v>
          </cell>
          <cell r="AC2741" t="str">
            <v>C30032No</v>
          </cell>
          <cell r="AG2741">
            <v>0</v>
          </cell>
          <cell r="AH2741">
            <v>0</v>
          </cell>
        </row>
        <row r="2742">
          <cell r="C2742" t="str">
            <v>C30032</v>
          </cell>
          <cell r="G2742">
            <v>376.74</v>
          </cell>
          <cell r="I2742">
            <v>0</v>
          </cell>
          <cell r="J2742">
            <v>499.53</v>
          </cell>
          <cell r="M2742">
            <v>0</v>
          </cell>
          <cell r="N2742">
            <v>0</v>
          </cell>
          <cell r="O2742">
            <v>493.25</v>
          </cell>
          <cell r="P2742">
            <v>0</v>
          </cell>
          <cell r="Q2742">
            <v>0</v>
          </cell>
          <cell r="R2742">
            <v>0</v>
          </cell>
          <cell r="S2742">
            <v>0</v>
          </cell>
          <cell r="V2742">
            <v>0</v>
          </cell>
          <cell r="Y2742">
            <v>0</v>
          </cell>
          <cell r="AC2742" t="str">
            <v>C30032No</v>
          </cell>
          <cell r="AG2742">
            <v>0</v>
          </cell>
          <cell r="AH2742">
            <v>0</v>
          </cell>
        </row>
        <row r="2743">
          <cell r="C2743" t="str">
            <v>C30032</v>
          </cell>
          <cell r="G2743">
            <v>601.99</v>
          </cell>
          <cell r="I2743">
            <v>0</v>
          </cell>
          <cell r="J2743">
            <v>464.66</v>
          </cell>
          <cell r="M2743">
            <v>0</v>
          </cell>
          <cell r="N2743">
            <v>0</v>
          </cell>
          <cell r="O2743">
            <v>562.75</v>
          </cell>
          <cell r="P2743">
            <v>0</v>
          </cell>
          <cell r="Q2743">
            <v>0</v>
          </cell>
          <cell r="R2743">
            <v>0</v>
          </cell>
          <cell r="S2743">
            <v>0</v>
          </cell>
          <cell r="V2743">
            <v>0</v>
          </cell>
          <cell r="Y2743">
            <v>0</v>
          </cell>
          <cell r="AC2743" t="str">
            <v>C30032No</v>
          </cell>
          <cell r="AG2743">
            <v>0</v>
          </cell>
          <cell r="AH2743">
            <v>0</v>
          </cell>
        </row>
        <row r="2744">
          <cell r="C2744" t="str">
            <v>C30032</v>
          </cell>
          <cell r="G2744">
            <v>0</v>
          </cell>
          <cell r="I2744">
            <v>0</v>
          </cell>
          <cell r="J2744">
            <v>0</v>
          </cell>
          <cell r="M2744">
            <v>0</v>
          </cell>
          <cell r="N2744">
            <v>0</v>
          </cell>
          <cell r="O2744">
            <v>341.97</v>
          </cell>
          <cell r="P2744">
            <v>0</v>
          </cell>
          <cell r="Q2744">
            <v>0</v>
          </cell>
          <cell r="R2744">
            <v>0</v>
          </cell>
          <cell r="S2744">
            <v>0</v>
          </cell>
          <cell r="V2744">
            <v>0</v>
          </cell>
          <cell r="Y2744">
            <v>0</v>
          </cell>
          <cell r="AC2744" t="str">
            <v>C30032No</v>
          </cell>
          <cell r="AG2744">
            <v>0</v>
          </cell>
          <cell r="AH2744">
            <v>0</v>
          </cell>
        </row>
        <row r="2745">
          <cell r="C2745" t="str">
            <v>C30032</v>
          </cell>
          <cell r="G2745">
            <v>0</v>
          </cell>
          <cell r="I2745">
            <v>0</v>
          </cell>
          <cell r="J2745">
            <v>8.6</v>
          </cell>
          <cell r="M2745">
            <v>0</v>
          </cell>
          <cell r="N2745">
            <v>0</v>
          </cell>
          <cell r="O2745">
            <v>0</v>
          </cell>
          <cell r="P2745">
            <v>0</v>
          </cell>
          <cell r="Q2745">
            <v>0</v>
          </cell>
          <cell r="R2745">
            <v>0</v>
          </cell>
          <cell r="S2745">
            <v>0</v>
          </cell>
          <cell r="V2745">
            <v>0</v>
          </cell>
          <cell r="Y2745">
            <v>0</v>
          </cell>
          <cell r="AC2745" t="str">
            <v>C30032No</v>
          </cell>
          <cell r="AG2745">
            <v>0</v>
          </cell>
          <cell r="AH2745">
            <v>0</v>
          </cell>
        </row>
        <row r="2746">
          <cell r="C2746" t="str">
            <v>C30032</v>
          </cell>
          <cell r="G2746">
            <v>1387.59</v>
          </cell>
          <cell r="I2746">
            <v>0</v>
          </cell>
          <cell r="J2746">
            <v>1370.3200000000002</v>
          </cell>
          <cell r="M2746">
            <v>0</v>
          </cell>
          <cell r="N2746">
            <v>0</v>
          </cell>
          <cell r="O2746">
            <v>1302.5</v>
          </cell>
          <cell r="P2746">
            <v>0</v>
          </cell>
          <cell r="Q2746">
            <v>0</v>
          </cell>
          <cell r="R2746">
            <v>0</v>
          </cell>
          <cell r="S2746">
            <v>186.80999999999995</v>
          </cell>
          <cell r="V2746">
            <v>0</v>
          </cell>
          <cell r="Y2746">
            <v>0</v>
          </cell>
          <cell r="AC2746" t="str">
            <v>C30032No</v>
          </cell>
          <cell r="AG2746">
            <v>0</v>
          </cell>
          <cell r="AH2746">
            <v>0</v>
          </cell>
        </row>
        <row r="2747">
          <cell r="C2747" t="str">
            <v>C30032</v>
          </cell>
          <cell r="G2747">
            <v>379.84</v>
          </cell>
          <cell r="I2747">
            <v>0</v>
          </cell>
          <cell r="J2747">
            <v>7973</v>
          </cell>
          <cell r="M2747">
            <v>0</v>
          </cell>
          <cell r="N2747">
            <v>0</v>
          </cell>
          <cell r="O2747">
            <v>650.49</v>
          </cell>
          <cell r="P2747">
            <v>0</v>
          </cell>
          <cell r="Q2747">
            <v>0</v>
          </cell>
          <cell r="R2747">
            <v>0</v>
          </cell>
          <cell r="S2747">
            <v>0</v>
          </cell>
          <cell r="V2747">
            <v>0</v>
          </cell>
          <cell r="Y2747">
            <v>0</v>
          </cell>
          <cell r="AC2747" t="str">
            <v>C30032Yes</v>
          </cell>
          <cell r="AG2747">
            <v>0</v>
          </cell>
          <cell r="AH2747">
            <v>0</v>
          </cell>
        </row>
        <row r="2748">
          <cell r="C2748" t="str">
            <v>C30032</v>
          </cell>
          <cell r="G2748">
            <v>23545.599999999999</v>
          </cell>
          <cell r="I2748">
            <v>23570</v>
          </cell>
          <cell r="J2748">
            <v>23566.9</v>
          </cell>
          <cell r="M2748">
            <v>23600</v>
          </cell>
          <cell r="N2748">
            <v>5300</v>
          </cell>
          <cell r="O2748">
            <v>5300</v>
          </cell>
          <cell r="P2748">
            <v>0</v>
          </cell>
          <cell r="Q2748">
            <v>0</v>
          </cell>
          <cell r="R2748">
            <v>0</v>
          </cell>
          <cell r="S2748">
            <v>0</v>
          </cell>
          <cell r="V2748">
            <v>0</v>
          </cell>
          <cell r="Y2748">
            <v>0</v>
          </cell>
          <cell r="AC2748" t="str">
            <v>C30032Yes</v>
          </cell>
          <cell r="AG2748">
            <v>0</v>
          </cell>
          <cell r="AH2748">
            <v>0</v>
          </cell>
        </row>
        <row r="2749">
          <cell r="C2749" t="str">
            <v>C30032</v>
          </cell>
          <cell r="G2749">
            <v>-2490</v>
          </cell>
          <cell r="I2749">
            <v>0</v>
          </cell>
          <cell r="J2749">
            <v>0</v>
          </cell>
          <cell r="M2749">
            <v>0</v>
          </cell>
          <cell r="N2749">
            <v>0</v>
          </cell>
          <cell r="O2749">
            <v>0</v>
          </cell>
          <cell r="P2749">
            <v>0</v>
          </cell>
          <cell r="Q2749">
            <v>0</v>
          </cell>
          <cell r="R2749">
            <v>0</v>
          </cell>
          <cell r="S2749">
            <v>0</v>
          </cell>
          <cell r="V2749">
            <v>0</v>
          </cell>
          <cell r="Y2749">
            <v>0</v>
          </cell>
          <cell r="AC2749" t="str">
            <v>C30032No</v>
          </cell>
          <cell r="AG2749">
            <v>0</v>
          </cell>
          <cell r="AH2749">
            <v>0</v>
          </cell>
        </row>
        <row r="2750">
          <cell r="C2750" t="str">
            <v>C30032</v>
          </cell>
          <cell r="G2750">
            <v>-10</v>
          </cell>
          <cell r="I2750">
            <v>0</v>
          </cell>
          <cell r="J2750">
            <v>-11626.38</v>
          </cell>
          <cell r="M2750">
            <v>0</v>
          </cell>
          <cell r="N2750">
            <v>0</v>
          </cell>
          <cell r="O2750">
            <v>11616.38</v>
          </cell>
          <cell r="P2750">
            <v>0</v>
          </cell>
          <cell r="Q2750">
            <v>0</v>
          </cell>
          <cell r="R2750">
            <v>0</v>
          </cell>
          <cell r="S2750">
            <v>0</v>
          </cell>
          <cell r="V2750">
            <v>0</v>
          </cell>
          <cell r="Y2750">
            <v>0</v>
          </cell>
          <cell r="AC2750" t="str">
            <v>C30032No</v>
          </cell>
          <cell r="AG2750">
            <v>0</v>
          </cell>
          <cell r="AH2750">
            <v>0</v>
          </cell>
        </row>
        <row r="2751">
          <cell r="C2751" t="str">
            <v>C30032</v>
          </cell>
          <cell r="G2751">
            <v>1964.5</v>
          </cell>
          <cell r="I2751">
            <v>0</v>
          </cell>
          <cell r="J2751">
            <v>1078</v>
          </cell>
          <cell r="M2751">
            <v>0</v>
          </cell>
          <cell r="N2751">
            <v>0</v>
          </cell>
          <cell r="O2751">
            <v>0</v>
          </cell>
          <cell r="P2751">
            <v>0</v>
          </cell>
          <cell r="Q2751">
            <v>0</v>
          </cell>
          <cell r="R2751">
            <v>0</v>
          </cell>
          <cell r="S2751">
            <v>0</v>
          </cell>
          <cell r="V2751">
            <v>0</v>
          </cell>
          <cell r="Y2751">
            <v>0</v>
          </cell>
          <cell r="AC2751" t="str">
            <v>C30032No</v>
          </cell>
          <cell r="AG2751">
            <v>0</v>
          </cell>
          <cell r="AH2751">
            <v>0</v>
          </cell>
        </row>
        <row r="2752">
          <cell r="C2752" t="str">
            <v>C30032</v>
          </cell>
          <cell r="G2752">
            <v>-16108</v>
          </cell>
          <cell r="I2752">
            <v>0</v>
          </cell>
          <cell r="J2752">
            <v>8576.7999999999956</v>
          </cell>
          <cell r="M2752">
            <v>0</v>
          </cell>
          <cell r="N2752">
            <v>0</v>
          </cell>
          <cell r="O2752">
            <v>-11616.38</v>
          </cell>
          <cell r="P2752">
            <v>0</v>
          </cell>
          <cell r="Q2752">
            <v>0</v>
          </cell>
          <cell r="R2752">
            <v>0</v>
          </cell>
          <cell r="S2752">
            <v>0</v>
          </cell>
          <cell r="V2752">
            <v>0</v>
          </cell>
          <cell r="Y2752">
            <v>0</v>
          </cell>
          <cell r="AC2752" t="str">
            <v>C30032No</v>
          </cell>
          <cell r="AG2752">
            <v>0</v>
          </cell>
          <cell r="AH2752">
            <v>0</v>
          </cell>
        </row>
        <row r="2753">
          <cell r="C2753">
            <v>0</v>
          </cell>
          <cell r="G2753">
            <v>23547.08</v>
          </cell>
          <cell r="I2753">
            <v>23540</v>
          </cell>
          <cell r="J2753">
            <v>48235.259999999995</v>
          </cell>
          <cell r="M2753">
            <v>36600</v>
          </cell>
          <cell r="N2753">
            <v>18300</v>
          </cell>
          <cell r="O2753">
            <v>27780.030000000006</v>
          </cell>
          <cell r="P2753">
            <v>0</v>
          </cell>
          <cell r="Q2753">
            <v>0</v>
          </cell>
          <cell r="R2753">
            <v>0</v>
          </cell>
          <cell r="S2753">
            <v>539.94999999999982</v>
          </cell>
          <cell r="V2753">
            <v>0</v>
          </cell>
          <cell r="Y2753">
            <v>-1058.04</v>
          </cell>
          <cell r="AC2753" t="str">
            <v/>
          </cell>
          <cell r="AG2753">
            <v>0</v>
          </cell>
          <cell r="AH2753">
            <v>0</v>
          </cell>
        </row>
        <row r="2754">
          <cell r="C2754" t="str">
            <v>C30033</v>
          </cell>
          <cell r="G2754">
            <v>208590.16</v>
          </cell>
          <cell r="I2754">
            <v>378835</v>
          </cell>
          <cell r="J2754">
            <v>30080.300000000003</v>
          </cell>
          <cell r="M2754">
            <v>0</v>
          </cell>
          <cell r="N2754">
            <v>0</v>
          </cell>
          <cell r="O2754">
            <v>0</v>
          </cell>
          <cell r="P2754">
            <v>0</v>
          </cell>
          <cell r="Q2754">
            <v>0</v>
          </cell>
          <cell r="R2754">
            <v>0</v>
          </cell>
          <cell r="S2754">
            <v>0</v>
          </cell>
          <cell r="V2754">
            <v>0</v>
          </cell>
          <cell r="Y2754">
            <v>0</v>
          </cell>
          <cell r="AC2754" t="str">
            <v>C30033No</v>
          </cell>
          <cell r="AG2754">
            <v>0</v>
          </cell>
          <cell r="AH2754">
            <v>0</v>
          </cell>
        </row>
        <row r="2755">
          <cell r="C2755" t="str">
            <v>C30033</v>
          </cell>
          <cell r="G2755">
            <v>15830.74</v>
          </cell>
          <cell r="I2755">
            <v>0</v>
          </cell>
          <cell r="J2755">
            <v>0</v>
          </cell>
          <cell r="M2755">
            <v>0</v>
          </cell>
          <cell r="N2755">
            <v>0</v>
          </cell>
          <cell r="O2755">
            <v>0</v>
          </cell>
          <cell r="P2755">
            <v>0</v>
          </cell>
          <cell r="Q2755">
            <v>0</v>
          </cell>
          <cell r="R2755">
            <v>0</v>
          </cell>
          <cell r="S2755">
            <v>0</v>
          </cell>
          <cell r="V2755">
            <v>0</v>
          </cell>
          <cell r="Y2755">
            <v>0</v>
          </cell>
          <cell r="AC2755" t="str">
            <v>C30033No</v>
          </cell>
          <cell r="AG2755">
            <v>0</v>
          </cell>
          <cell r="AH2755">
            <v>0</v>
          </cell>
        </row>
        <row r="2756">
          <cell r="C2756" t="str">
            <v>C30033</v>
          </cell>
          <cell r="G2756">
            <v>6166.74</v>
          </cell>
          <cell r="I2756">
            <v>0</v>
          </cell>
          <cell r="J2756">
            <v>99.05</v>
          </cell>
          <cell r="M2756">
            <v>0</v>
          </cell>
          <cell r="N2756">
            <v>0</v>
          </cell>
          <cell r="O2756">
            <v>0</v>
          </cell>
          <cell r="P2756">
            <v>0</v>
          </cell>
          <cell r="Q2756">
            <v>0</v>
          </cell>
          <cell r="R2756">
            <v>0</v>
          </cell>
          <cell r="S2756">
            <v>0</v>
          </cell>
          <cell r="V2756">
            <v>0</v>
          </cell>
          <cell r="Y2756">
            <v>0</v>
          </cell>
          <cell r="AC2756" t="str">
            <v>C30033No</v>
          </cell>
          <cell r="AG2756">
            <v>0</v>
          </cell>
          <cell r="AH2756">
            <v>0</v>
          </cell>
        </row>
        <row r="2757">
          <cell r="C2757" t="str">
            <v>C30033</v>
          </cell>
          <cell r="G2757">
            <v>19724.48</v>
          </cell>
          <cell r="I2757">
            <v>0</v>
          </cell>
          <cell r="J2757">
            <v>0</v>
          </cell>
          <cell r="M2757">
            <v>0</v>
          </cell>
          <cell r="N2757">
            <v>0</v>
          </cell>
          <cell r="O2757">
            <v>0</v>
          </cell>
          <cell r="P2757">
            <v>0</v>
          </cell>
          <cell r="Q2757">
            <v>0</v>
          </cell>
          <cell r="R2757">
            <v>0</v>
          </cell>
          <cell r="S2757">
            <v>0</v>
          </cell>
          <cell r="V2757">
            <v>0</v>
          </cell>
          <cell r="Y2757">
            <v>0</v>
          </cell>
          <cell r="AC2757" t="str">
            <v>C30033No</v>
          </cell>
          <cell r="AG2757">
            <v>0</v>
          </cell>
          <cell r="AH2757">
            <v>0</v>
          </cell>
        </row>
        <row r="2758">
          <cell r="C2758" t="str">
            <v>C30033</v>
          </cell>
          <cell r="G2758">
            <v>257.5</v>
          </cell>
          <cell r="I2758">
            <v>0</v>
          </cell>
          <cell r="J2758">
            <v>0</v>
          </cell>
          <cell r="M2758">
            <v>0</v>
          </cell>
          <cell r="N2758">
            <v>0</v>
          </cell>
          <cell r="O2758">
            <v>0</v>
          </cell>
          <cell r="P2758">
            <v>0</v>
          </cell>
          <cell r="Q2758">
            <v>0</v>
          </cell>
          <cell r="R2758">
            <v>0</v>
          </cell>
          <cell r="S2758">
            <v>0</v>
          </cell>
          <cell r="V2758">
            <v>0</v>
          </cell>
          <cell r="Y2758">
            <v>0</v>
          </cell>
          <cell r="AC2758" t="str">
            <v>C30033No</v>
          </cell>
          <cell r="AG2758">
            <v>0</v>
          </cell>
          <cell r="AH2758">
            <v>0</v>
          </cell>
        </row>
        <row r="2759">
          <cell r="C2759" t="str">
            <v>C30033</v>
          </cell>
          <cell r="G2759">
            <v>72511.070000000007</v>
          </cell>
          <cell r="I2759">
            <v>24880</v>
          </cell>
          <cell r="J2759">
            <v>45657.29</v>
          </cell>
          <cell r="M2759">
            <v>0</v>
          </cell>
          <cell r="N2759">
            <v>0</v>
          </cell>
          <cell r="O2759">
            <v>1742.47</v>
          </cell>
          <cell r="P2759">
            <v>0</v>
          </cell>
          <cell r="Q2759">
            <v>0</v>
          </cell>
          <cell r="R2759">
            <v>0</v>
          </cell>
          <cell r="S2759">
            <v>0</v>
          </cell>
          <cell r="V2759">
            <v>0</v>
          </cell>
          <cell r="Y2759">
            <v>0</v>
          </cell>
          <cell r="AC2759" t="str">
            <v>C30033No</v>
          </cell>
          <cell r="AG2759">
            <v>0</v>
          </cell>
          <cell r="AH2759">
            <v>0</v>
          </cell>
        </row>
        <row r="2760">
          <cell r="C2760" t="str">
            <v>C30033</v>
          </cell>
          <cell r="G2760">
            <v>120</v>
          </cell>
          <cell r="I2760">
            <v>0</v>
          </cell>
          <cell r="J2760">
            <v>0</v>
          </cell>
          <cell r="M2760">
            <v>0</v>
          </cell>
          <cell r="N2760">
            <v>0</v>
          </cell>
          <cell r="O2760">
            <v>0</v>
          </cell>
          <cell r="P2760">
            <v>0</v>
          </cell>
          <cell r="Q2760">
            <v>0</v>
          </cell>
          <cell r="R2760">
            <v>0</v>
          </cell>
          <cell r="S2760">
            <v>0</v>
          </cell>
          <cell r="V2760">
            <v>0</v>
          </cell>
          <cell r="Y2760">
            <v>0</v>
          </cell>
          <cell r="AC2760" t="str">
            <v>C30033No</v>
          </cell>
          <cell r="AG2760">
            <v>0</v>
          </cell>
          <cell r="AH2760">
            <v>0</v>
          </cell>
        </row>
        <row r="2761">
          <cell r="C2761" t="str">
            <v>C30033</v>
          </cell>
          <cell r="G2761">
            <v>456</v>
          </cell>
          <cell r="I2761">
            <v>0</v>
          </cell>
          <cell r="J2761">
            <v>175</v>
          </cell>
          <cell r="M2761">
            <v>0</v>
          </cell>
          <cell r="N2761">
            <v>0</v>
          </cell>
          <cell r="O2761">
            <v>0</v>
          </cell>
          <cell r="P2761">
            <v>0</v>
          </cell>
          <cell r="Q2761">
            <v>0</v>
          </cell>
          <cell r="R2761">
            <v>0</v>
          </cell>
          <cell r="S2761">
            <v>0</v>
          </cell>
          <cell r="V2761">
            <v>0</v>
          </cell>
          <cell r="Y2761">
            <v>0</v>
          </cell>
          <cell r="AC2761" t="str">
            <v>C30033No</v>
          </cell>
          <cell r="AG2761">
            <v>0</v>
          </cell>
          <cell r="AH2761">
            <v>0</v>
          </cell>
        </row>
        <row r="2762">
          <cell r="C2762" t="str">
            <v>C30033</v>
          </cell>
          <cell r="G2762">
            <v>6132.53</v>
          </cell>
          <cell r="I2762">
            <v>2960</v>
          </cell>
          <cell r="J2762">
            <v>2931.9399999999996</v>
          </cell>
          <cell r="M2762">
            <v>0</v>
          </cell>
          <cell r="N2762">
            <v>0</v>
          </cell>
          <cell r="O2762">
            <v>3331.07</v>
          </cell>
          <cell r="P2762">
            <v>0</v>
          </cell>
          <cell r="Q2762">
            <v>0</v>
          </cell>
          <cell r="R2762">
            <v>0</v>
          </cell>
          <cell r="S2762">
            <v>0</v>
          </cell>
          <cell r="V2762">
            <v>0</v>
          </cell>
          <cell r="Y2762">
            <v>0</v>
          </cell>
          <cell r="AC2762" t="str">
            <v>C30033No</v>
          </cell>
          <cell r="AG2762">
            <v>0</v>
          </cell>
          <cell r="AH2762">
            <v>0</v>
          </cell>
        </row>
        <row r="2763">
          <cell r="C2763" t="str">
            <v>C30033</v>
          </cell>
          <cell r="G2763">
            <v>0</v>
          </cell>
          <cell r="I2763">
            <v>0</v>
          </cell>
          <cell r="J2763">
            <v>0</v>
          </cell>
          <cell r="M2763">
            <v>0</v>
          </cell>
          <cell r="N2763">
            <v>0</v>
          </cell>
          <cell r="O2763">
            <v>0</v>
          </cell>
          <cell r="P2763">
            <v>0</v>
          </cell>
          <cell r="Q2763">
            <v>0</v>
          </cell>
          <cell r="R2763">
            <v>0</v>
          </cell>
          <cell r="S2763">
            <v>0</v>
          </cell>
          <cell r="V2763">
            <v>0</v>
          </cell>
          <cell r="Y2763">
            <v>0</v>
          </cell>
          <cell r="AC2763" t="str">
            <v>C30033No</v>
          </cell>
          <cell r="AG2763">
            <v>0</v>
          </cell>
          <cell r="AH2763">
            <v>0</v>
          </cell>
        </row>
        <row r="2764">
          <cell r="C2764" t="str">
            <v>C30033</v>
          </cell>
          <cell r="G2764">
            <v>0</v>
          </cell>
          <cell r="I2764">
            <v>0</v>
          </cell>
          <cell r="J2764">
            <v>0</v>
          </cell>
          <cell r="M2764">
            <v>0</v>
          </cell>
          <cell r="N2764">
            <v>0</v>
          </cell>
          <cell r="O2764">
            <v>0</v>
          </cell>
          <cell r="P2764">
            <v>0</v>
          </cell>
          <cell r="Q2764">
            <v>0</v>
          </cell>
          <cell r="R2764">
            <v>0</v>
          </cell>
          <cell r="S2764">
            <v>0</v>
          </cell>
          <cell r="V2764">
            <v>0</v>
          </cell>
          <cell r="Y2764">
            <v>0</v>
          </cell>
          <cell r="AC2764" t="str">
            <v>C30033No</v>
          </cell>
          <cell r="AG2764">
            <v>0</v>
          </cell>
          <cell r="AH2764">
            <v>0</v>
          </cell>
        </row>
        <row r="2765">
          <cell r="C2765" t="str">
            <v>C30033</v>
          </cell>
          <cell r="G2765">
            <v>6774.09</v>
          </cell>
          <cell r="I2765">
            <v>2000</v>
          </cell>
          <cell r="J2765">
            <v>4260</v>
          </cell>
          <cell r="M2765">
            <v>0</v>
          </cell>
          <cell r="N2765">
            <v>0</v>
          </cell>
          <cell r="O2765">
            <v>-304.60000000000002</v>
          </cell>
          <cell r="P2765">
            <v>0</v>
          </cell>
          <cell r="Q2765">
            <v>0</v>
          </cell>
          <cell r="R2765">
            <v>0</v>
          </cell>
          <cell r="S2765">
            <v>0</v>
          </cell>
          <cell r="V2765">
            <v>0</v>
          </cell>
          <cell r="Y2765">
            <v>0</v>
          </cell>
          <cell r="AC2765" t="str">
            <v>C30033No</v>
          </cell>
          <cell r="AG2765">
            <v>0</v>
          </cell>
          <cell r="AH2765">
            <v>0</v>
          </cell>
        </row>
        <row r="2766">
          <cell r="C2766" t="str">
            <v>C30033</v>
          </cell>
          <cell r="G2766">
            <v>0</v>
          </cell>
          <cell r="I2766">
            <v>4000</v>
          </cell>
          <cell r="J2766">
            <v>0</v>
          </cell>
          <cell r="M2766">
            <v>0</v>
          </cell>
          <cell r="N2766">
            <v>0</v>
          </cell>
          <cell r="O2766">
            <v>0</v>
          </cell>
          <cell r="P2766">
            <v>0</v>
          </cell>
          <cell r="Q2766">
            <v>0</v>
          </cell>
          <cell r="R2766">
            <v>0</v>
          </cell>
          <cell r="S2766">
            <v>0</v>
          </cell>
          <cell r="V2766">
            <v>0</v>
          </cell>
          <cell r="Y2766">
            <v>0</v>
          </cell>
          <cell r="AC2766" t="str">
            <v>C30033No</v>
          </cell>
          <cell r="AG2766">
            <v>0</v>
          </cell>
          <cell r="AH2766">
            <v>0</v>
          </cell>
        </row>
        <row r="2767">
          <cell r="C2767" t="str">
            <v>C30033</v>
          </cell>
          <cell r="G2767">
            <v>0</v>
          </cell>
          <cell r="I2767">
            <v>7500</v>
          </cell>
          <cell r="J2767">
            <v>0</v>
          </cell>
          <cell r="M2767">
            <v>0</v>
          </cell>
          <cell r="N2767">
            <v>0</v>
          </cell>
          <cell r="O2767">
            <v>0</v>
          </cell>
          <cell r="P2767">
            <v>0</v>
          </cell>
          <cell r="Q2767">
            <v>0</v>
          </cell>
          <cell r="R2767">
            <v>0</v>
          </cell>
          <cell r="S2767">
            <v>0</v>
          </cell>
          <cell r="V2767">
            <v>0</v>
          </cell>
          <cell r="Y2767">
            <v>0</v>
          </cell>
          <cell r="AC2767" t="str">
            <v>C30033No</v>
          </cell>
          <cell r="AG2767">
            <v>0</v>
          </cell>
          <cell r="AH2767">
            <v>0</v>
          </cell>
        </row>
        <row r="2768">
          <cell r="C2768" t="str">
            <v>C30033</v>
          </cell>
          <cell r="G2768">
            <v>1403.65</v>
          </cell>
          <cell r="I2768">
            <v>1300</v>
          </cell>
          <cell r="J2768">
            <v>1185.1100000000001</v>
          </cell>
          <cell r="M2768">
            <v>0</v>
          </cell>
          <cell r="N2768">
            <v>0</v>
          </cell>
          <cell r="O2768">
            <v>-219.73</v>
          </cell>
          <cell r="P2768">
            <v>0</v>
          </cell>
          <cell r="Q2768">
            <v>0</v>
          </cell>
          <cell r="R2768">
            <v>0</v>
          </cell>
          <cell r="S2768">
            <v>0</v>
          </cell>
          <cell r="V2768">
            <v>0</v>
          </cell>
          <cell r="Y2768">
            <v>0</v>
          </cell>
          <cell r="AC2768" t="str">
            <v>C30033No</v>
          </cell>
          <cell r="AG2768">
            <v>0</v>
          </cell>
          <cell r="AH2768">
            <v>0</v>
          </cell>
        </row>
        <row r="2769">
          <cell r="C2769" t="str">
            <v>C30033</v>
          </cell>
          <cell r="G2769">
            <v>1799.49</v>
          </cell>
          <cell r="I2769">
            <v>5000</v>
          </cell>
          <cell r="J2769">
            <v>129.44</v>
          </cell>
          <cell r="M2769">
            <v>0</v>
          </cell>
          <cell r="N2769">
            <v>0</v>
          </cell>
          <cell r="O2769">
            <v>0</v>
          </cell>
          <cell r="P2769">
            <v>0</v>
          </cell>
          <cell r="Q2769">
            <v>0</v>
          </cell>
          <cell r="R2769">
            <v>0</v>
          </cell>
          <cell r="S2769">
            <v>0</v>
          </cell>
          <cell r="V2769">
            <v>0</v>
          </cell>
          <cell r="Y2769">
            <v>0</v>
          </cell>
          <cell r="AC2769" t="str">
            <v>C30033No</v>
          </cell>
          <cell r="AG2769">
            <v>0</v>
          </cell>
          <cell r="AH2769">
            <v>0</v>
          </cell>
        </row>
        <row r="2770">
          <cell r="C2770" t="str">
            <v>C30033</v>
          </cell>
          <cell r="G2770">
            <v>0</v>
          </cell>
          <cell r="I2770">
            <v>0</v>
          </cell>
          <cell r="J2770">
            <v>0</v>
          </cell>
          <cell r="M2770">
            <v>0</v>
          </cell>
          <cell r="N2770">
            <v>0</v>
          </cell>
          <cell r="O2770">
            <v>0</v>
          </cell>
          <cell r="P2770">
            <v>0</v>
          </cell>
          <cell r="Q2770">
            <v>0</v>
          </cell>
          <cell r="R2770">
            <v>0</v>
          </cell>
          <cell r="S2770">
            <v>0</v>
          </cell>
          <cell r="V2770">
            <v>0</v>
          </cell>
          <cell r="Y2770">
            <v>0</v>
          </cell>
          <cell r="AC2770" t="str">
            <v>C30033No</v>
          </cell>
          <cell r="AG2770">
            <v>0</v>
          </cell>
          <cell r="AH2770">
            <v>0</v>
          </cell>
        </row>
        <row r="2771">
          <cell r="C2771" t="str">
            <v>C30033</v>
          </cell>
          <cell r="G2771">
            <v>0</v>
          </cell>
          <cell r="I2771">
            <v>0</v>
          </cell>
          <cell r="J2771">
            <v>0</v>
          </cell>
          <cell r="M2771">
            <v>0</v>
          </cell>
          <cell r="N2771">
            <v>0</v>
          </cell>
          <cell r="O2771">
            <v>0</v>
          </cell>
          <cell r="P2771">
            <v>0</v>
          </cell>
          <cell r="Q2771">
            <v>0</v>
          </cell>
          <cell r="R2771">
            <v>0</v>
          </cell>
          <cell r="S2771">
            <v>0</v>
          </cell>
          <cell r="V2771">
            <v>0</v>
          </cell>
          <cell r="Y2771">
            <v>0</v>
          </cell>
          <cell r="AC2771" t="str">
            <v>C30033No</v>
          </cell>
          <cell r="AG2771">
            <v>0</v>
          </cell>
          <cell r="AH2771">
            <v>0</v>
          </cell>
        </row>
        <row r="2772">
          <cell r="C2772" t="str">
            <v>C30033</v>
          </cell>
          <cell r="G2772">
            <v>8340.15</v>
          </cell>
          <cell r="I2772">
            <v>3500</v>
          </cell>
          <cell r="J2772">
            <v>4476.0700000000006</v>
          </cell>
          <cell r="M2772">
            <v>0</v>
          </cell>
          <cell r="N2772">
            <v>0</v>
          </cell>
          <cell r="O2772">
            <v>448</v>
          </cell>
          <cell r="P2772">
            <v>0</v>
          </cell>
          <cell r="Q2772">
            <v>0</v>
          </cell>
          <cell r="R2772">
            <v>0</v>
          </cell>
          <cell r="S2772">
            <v>0</v>
          </cell>
          <cell r="V2772">
            <v>0</v>
          </cell>
          <cell r="Y2772">
            <v>0</v>
          </cell>
          <cell r="AC2772" t="str">
            <v>C30033No</v>
          </cell>
          <cell r="AG2772">
            <v>0</v>
          </cell>
          <cell r="AH2772">
            <v>0</v>
          </cell>
        </row>
        <row r="2773">
          <cell r="C2773" t="str">
            <v>C30033</v>
          </cell>
          <cell r="G2773">
            <v>3968.49</v>
          </cell>
          <cell r="I2773">
            <v>0</v>
          </cell>
          <cell r="J2773">
            <v>818.88</v>
          </cell>
          <cell r="M2773">
            <v>0</v>
          </cell>
          <cell r="N2773">
            <v>0</v>
          </cell>
          <cell r="O2773">
            <v>0</v>
          </cell>
          <cell r="P2773">
            <v>0</v>
          </cell>
          <cell r="Q2773">
            <v>0</v>
          </cell>
          <cell r="R2773">
            <v>0</v>
          </cell>
          <cell r="S2773">
            <v>0</v>
          </cell>
          <cell r="V2773">
            <v>0</v>
          </cell>
          <cell r="Y2773">
            <v>0</v>
          </cell>
          <cell r="AC2773" t="str">
            <v>C30033No</v>
          </cell>
          <cell r="AG2773">
            <v>0</v>
          </cell>
          <cell r="AH2773">
            <v>0</v>
          </cell>
        </row>
        <row r="2774">
          <cell r="C2774" t="str">
            <v>C30033</v>
          </cell>
          <cell r="G2774">
            <v>20261.91</v>
          </cell>
          <cell r="I2774">
            <v>22950</v>
          </cell>
          <cell r="J2774">
            <v>4241.5</v>
          </cell>
          <cell r="M2774">
            <v>0</v>
          </cell>
          <cell r="N2774">
            <v>0</v>
          </cell>
          <cell r="O2774">
            <v>0</v>
          </cell>
          <cell r="P2774">
            <v>0</v>
          </cell>
          <cell r="Q2774">
            <v>0</v>
          </cell>
          <cell r="R2774">
            <v>0</v>
          </cell>
          <cell r="S2774">
            <v>0</v>
          </cell>
          <cell r="V2774">
            <v>0</v>
          </cell>
          <cell r="Y2774">
            <v>0</v>
          </cell>
          <cell r="AC2774" t="str">
            <v>C30033No</v>
          </cell>
          <cell r="AG2774">
            <v>0</v>
          </cell>
          <cell r="AH2774">
            <v>0</v>
          </cell>
        </row>
        <row r="2775">
          <cell r="C2775" t="str">
            <v>C30033</v>
          </cell>
          <cell r="G2775">
            <v>310.23</v>
          </cell>
          <cell r="I2775">
            <v>1000</v>
          </cell>
          <cell r="J2775">
            <v>49.65</v>
          </cell>
          <cell r="M2775">
            <v>0</v>
          </cell>
          <cell r="N2775">
            <v>0</v>
          </cell>
          <cell r="O2775">
            <v>0</v>
          </cell>
          <cell r="P2775">
            <v>0</v>
          </cell>
          <cell r="Q2775">
            <v>0</v>
          </cell>
          <cell r="R2775">
            <v>0</v>
          </cell>
          <cell r="S2775">
            <v>0</v>
          </cell>
          <cell r="V2775">
            <v>0</v>
          </cell>
          <cell r="Y2775">
            <v>0</v>
          </cell>
          <cell r="AC2775" t="str">
            <v>C30033No</v>
          </cell>
          <cell r="AG2775">
            <v>0</v>
          </cell>
          <cell r="AH2775">
            <v>0</v>
          </cell>
        </row>
        <row r="2776">
          <cell r="C2776" t="str">
            <v>C30033</v>
          </cell>
          <cell r="G2776">
            <v>0</v>
          </cell>
          <cell r="I2776">
            <v>0</v>
          </cell>
          <cell r="J2776">
            <v>0</v>
          </cell>
          <cell r="M2776">
            <v>0</v>
          </cell>
          <cell r="N2776">
            <v>0</v>
          </cell>
          <cell r="O2776">
            <v>18.63</v>
          </cell>
          <cell r="P2776">
            <v>0</v>
          </cell>
          <cell r="Q2776">
            <v>0</v>
          </cell>
          <cell r="R2776">
            <v>0</v>
          </cell>
          <cell r="S2776">
            <v>5.8799999999999955</v>
          </cell>
          <cell r="V2776">
            <v>0</v>
          </cell>
          <cell r="Y2776">
            <v>0</v>
          </cell>
          <cell r="AC2776" t="str">
            <v>C30033No</v>
          </cell>
          <cell r="AG2776">
            <v>0</v>
          </cell>
          <cell r="AH2776">
            <v>0</v>
          </cell>
        </row>
        <row r="2777">
          <cell r="C2777" t="str">
            <v>C30033</v>
          </cell>
          <cell r="G2777">
            <v>1130.24</v>
          </cell>
          <cell r="I2777">
            <v>0</v>
          </cell>
          <cell r="J2777">
            <v>1156.24</v>
          </cell>
          <cell r="M2777">
            <v>0</v>
          </cell>
          <cell r="N2777">
            <v>0</v>
          </cell>
          <cell r="O2777">
            <v>1046.0700000000002</v>
          </cell>
          <cell r="P2777">
            <v>0</v>
          </cell>
          <cell r="Q2777">
            <v>0</v>
          </cell>
          <cell r="R2777">
            <v>0</v>
          </cell>
          <cell r="S2777">
            <v>0</v>
          </cell>
          <cell r="V2777">
            <v>0</v>
          </cell>
          <cell r="Y2777">
            <v>0</v>
          </cell>
          <cell r="AC2777" t="str">
            <v>C30033No</v>
          </cell>
          <cell r="AG2777">
            <v>0</v>
          </cell>
          <cell r="AH2777">
            <v>0</v>
          </cell>
        </row>
        <row r="2778">
          <cell r="C2778" t="str">
            <v>C30033</v>
          </cell>
          <cell r="G2778">
            <v>0</v>
          </cell>
          <cell r="I2778">
            <v>500</v>
          </cell>
          <cell r="J2778">
            <v>0</v>
          </cell>
          <cell r="M2778">
            <v>0</v>
          </cell>
          <cell r="N2778">
            <v>0</v>
          </cell>
          <cell r="O2778">
            <v>0</v>
          </cell>
          <cell r="P2778">
            <v>0</v>
          </cell>
          <cell r="Q2778">
            <v>0</v>
          </cell>
          <cell r="R2778">
            <v>0</v>
          </cell>
          <cell r="S2778">
            <v>0</v>
          </cell>
          <cell r="V2778">
            <v>0</v>
          </cell>
          <cell r="Y2778">
            <v>0</v>
          </cell>
          <cell r="AC2778" t="str">
            <v>C30033No</v>
          </cell>
          <cell r="AG2778">
            <v>0</v>
          </cell>
          <cell r="AH2778">
            <v>0</v>
          </cell>
        </row>
        <row r="2779">
          <cell r="C2779" t="str">
            <v>C30033</v>
          </cell>
          <cell r="G2779">
            <v>160.13</v>
          </cell>
          <cell r="I2779">
            <v>0</v>
          </cell>
          <cell r="J2779">
            <v>-22.75</v>
          </cell>
          <cell r="M2779">
            <v>0</v>
          </cell>
          <cell r="N2779">
            <v>0</v>
          </cell>
          <cell r="O2779">
            <v>0</v>
          </cell>
          <cell r="P2779">
            <v>0</v>
          </cell>
          <cell r="Q2779">
            <v>0</v>
          </cell>
          <cell r="R2779">
            <v>0</v>
          </cell>
          <cell r="S2779">
            <v>0</v>
          </cell>
          <cell r="V2779">
            <v>0</v>
          </cell>
          <cell r="Y2779">
            <v>0</v>
          </cell>
          <cell r="AC2779" t="str">
            <v>C30033No</v>
          </cell>
          <cell r="AG2779">
            <v>0</v>
          </cell>
          <cell r="AH2779">
            <v>0</v>
          </cell>
        </row>
        <row r="2780">
          <cell r="C2780" t="str">
            <v>C30033</v>
          </cell>
          <cell r="G2780">
            <v>252.6</v>
          </cell>
          <cell r="I2780">
            <v>0</v>
          </cell>
          <cell r="J2780">
            <v>0</v>
          </cell>
          <cell r="M2780">
            <v>0</v>
          </cell>
          <cell r="N2780">
            <v>0</v>
          </cell>
          <cell r="O2780">
            <v>0</v>
          </cell>
          <cell r="P2780">
            <v>0</v>
          </cell>
          <cell r="Q2780">
            <v>0</v>
          </cell>
          <cell r="R2780">
            <v>0</v>
          </cell>
          <cell r="S2780">
            <v>0</v>
          </cell>
          <cell r="V2780">
            <v>0</v>
          </cell>
          <cell r="Y2780">
            <v>0</v>
          </cell>
          <cell r="AC2780" t="str">
            <v>C30033No</v>
          </cell>
          <cell r="AG2780">
            <v>0</v>
          </cell>
          <cell r="AH2780">
            <v>0</v>
          </cell>
        </row>
        <row r="2781">
          <cell r="C2781" t="str">
            <v>C30033</v>
          </cell>
          <cell r="G2781">
            <v>2176.83</v>
          </cell>
          <cell r="I2781">
            <v>0</v>
          </cell>
          <cell r="J2781">
            <v>0</v>
          </cell>
          <cell r="M2781">
            <v>0</v>
          </cell>
          <cell r="N2781">
            <v>0</v>
          </cell>
          <cell r="O2781">
            <v>0</v>
          </cell>
          <cell r="P2781">
            <v>0</v>
          </cell>
          <cell r="Q2781">
            <v>0</v>
          </cell>
          <cell r="R2781">
            <v>0</v>
          </cell>
          <cell r="S2781">
            <v>0</v>
          </cell>
          <cell r="V2781">
            <v>0</v>
          </cell>
          <cell r="Y2781">
            <v>0</v>
          </cell>
          <cell r="AC2781" t="str">
            <v>C30033Yes</v>
          </cell>
          <cell r="AG2781">
            <v>0</v>
          </cell>
          <cell r="AH2781">
            <v>0</v>
          </cell>
        </row>
        <row r="2782">
          <cell r="C2782" t="str">
            <v>C30033</v>
          </cell>
          <cell r="G2782">
            <v>4000</v>
          </cell>
          <cell r="I2782">
            <v>0</v>
          </cell>
          <cell r="J2782">
            <v>0</v>
          </cell>
          <cell r="M2782">
            <v>0</v>
          </cell>
          <cell r="N2782">
            <v>0</v>
          </cell>
          <cell r="O2782">
            <v>0</v>
          </cell>
          <cell r="P2782">
            <v>0</v>
          </cell>
          <cell r="Q2782">
            <v>0</v>
          </cell>
          <cell r="R2782">
            <v>0</v>
          </cell>
          <cell r="S2782">
            <v>0</v>
          </cell>
          <cell r="V2782">
            <v>0</v>
          </cell>
          <cell r="Y2782">
            <v>0</v>
          </cell>
          <cell r="AC2782" t="str">
            <v>C30033Yes</v>
          </cell>
          <cell r="AG2782">
            <v>0</v>
          </cell>
          <cell r="AH2782">
            <v>0</v>
          </cell>
        </row>
        <row r="2783">
          <cell r="C2783" t="str">
            <v>C30033</v>
          </cell>
          <cell r="G2783">
            <v>500</v>
          </cell>
          <cell r="I2783">
            <v>0</v>
          </cell>
          <cell r="J2783">
            <v>0</v>
          </cell>
          <cell r="M2783">
            <v>0</v>
          </cell>
          <cell r="N2783">
            <v>0</v>
          </cell>
          <cell r="O2783">
            <v>0</v>
          </cell>
          <cell r="P2783">
            <v>0</v>
          </cell>
          <cell r="Q2783">
            <v>0</v>
          </cell>
          <cell r="R2783">
            <v>0</v>
          </cell>
          <cell r="S2783">
            <v>0</v>
          </cell>
          <cell r="V2783">
            <v>0</v>
          </cell>
          <cell r="Y2783">
            <v>0</v>
          </cell>
          <cell r="AC2783" t="str">
            <v>C30033Yes</v>
          </cell>
          <cell r="AG2783">
            <v>0</v>
          </cell>
          <cell r="AH2783">
            <v>0</v>
          </cell>
        </row>
        <row r="2784">
          <cell r="C2784" t="str">
            <v>C30033</v>
          </cell>
          <cell r="G2784">
            <v>0.27</v>
          </cell>
          <cell r="I2784">
            <v>0</v>
          </cell>
          <cell r="J2784">
            <v>0</v>
          </cell>
          <cell r="M2784">
            <v>0</v>
          </cell>
          <cell r="N2784">
            <v>6900</v>
          </cell>
          <cell r="O2784">
            <v>6900</v>
          </cell>
          <cell r="P2784">
            <v>0</v>
          </cell>
          <cell r="Q2784">
            <v>0</v>
          </cell>
          <cell r="R2784">
            <v>0</v>
          </cell>
          <cell r="S2784">
            <v>0</v>
          </cell>
          <cell r="V2784">
            <v>0</v>
          </cell>
          <cell r="Y2784">
            <v>0</v>
          </cell>
          <cell r="AC2784" t="str">
            <v>C30033Yes</v>
          </cell>
          <cell r="AG2784">
            <v>0</v>
          </cell>
          <cell r="AH2784">
            <v>0</v>
          </cell>
        </row>
        <row r="2785">
          <cell r="C2785" t="str">
            <v>C30033</v>
          </cell>
          <cell r="G2785">
            <v>-98455.72</v>
          </cell>
          <cell r="I2785">
            <v>0</v>
          </cell>
          <cell r="J2785">
            <v>-7175.84</v>
          </cell>
          <cell r="M2785">
            <v>0</v>
          </cell>
          <cell r="N2785">
            <v>0</v>
          </cell>
          <cell r="O2785">
            <v>0</v>
          </cell>
          <cell r="P2785">
            <v>0</v>
          </cell>
          <cell r="Q2785">
            <v>0</v>
          </cell>
          <cell r="R2785">
            <v>0</v>
          </cell>
          <cell r="S2785">
            <v>0</v>
          </cell>
          <cell r="V2785">
            <v>0</v>
          </cell>
          <cell r="Y2785">
            <v>0</v>
          </cell>
          <cell r="AC2785" t="str">
            <v>C30033No</v>
          </cell>
          <cell r="AG2785">
            <v>0</v>
          </cell>
          <cell r="AH2785">
            <v>0</v>
          </cell>
        </row>
        <row r="2786">
          <cell r="C2786" t="str">
            <v>C30033</v>
          </cell>
          <cell r="G2786">
            <v>0</v>
          </cell>
          <cell r="I2786">
            <v>0</v>
          </cell>
          <cell r="J2786">
            <v>11426.24</v>
          </cell>
          <cell r="M2786">
            <v>0</v>
          </cell>
          <cell r="N2786">
            <v>0</v>
          </cell>
          <cell r="O2786">
            <v>-11590.63</v>
          </cell>
          <cell r="P2786">
            <v>0</v>
          </cell>
          <cell r="Q2786">
            <v>0</v>
          </cell>
          <cell r="R2786">
            <v>0</v>
          </cell>
          <cell r="S2786">
            <v>0</v>
          </cell>
          <cell r="V2786">
            <v>0</v>
          </cell>
          <cell r="Y2786">
            <v>0</v>
          </cell>
          <cell r="AC2786" t="str">
            <v>C30033No</v>
          </cell>
          <cell r="AG2786">
            <v>0</v>
          </cell>
          <cell r="AH2786">
            <v>0</v>
          </cell>
        </row>
        <row r="2787">
          <cell r="C2787" t="str">
            <v>C30033</v>
          </cell>
          <cell r="G2787">
            <v>-282411.5</v>
          </cell>
          <cell r="I2787">
            <v>-497490</v>
          </cell>
          <cell r="J2787">
            <v>-79396.919999999984</v>
          </cell>
          <cell r="M2787">
            <v>0</v>
          </cell>
          <cell r="N2787">
            <v>0</v>
          </cell>
          <cell r="O2787">
            <v>-37169.699999999997</v>
          </cell>
          <cell r="P2787">
            <v>0</v>
          </cell>
          <cell r="Q2787">
            <v>0</v>
          </cell>
          <cell r="R2787">
            <v>0</v>
          </cell>
          <cell r="S2787">
            <v>765.04</v>
          </cell>
          <cell r="V2787">
            <v>0</v>
          </cell>
          <cell r="Y2787">
            <v>0</v>
          </cell>
          <cell r="AC2787" t="str">
            <v>C30033No</v>
          </cell>
          <cell r="AG2787">
            <v>0</v>
          </cell>
          <cell r="AH2787">
            <v>0</v>
          </cell>
        </row>
        <row r="2788">
          <cell r="C2788">
            <v>0</v>
          </cell>
          <cell r="G2788">
            <v>8.0000000074505806E-2</v>
          </cell>
          <cell r="I2788">
            <v>-43065</v>
          </cell>
          <cell r="J2788">
            <v>20091.200000000041</v>
          </cell>
          <cell r="M2788">
            <v>0</v>
          </cell>
          <cell r="N2788">
            <v>6900</v>
          </cell>
          <cell r="O2788">
            <v>-35798.42</v>
          </cell>
          <cell r="P2788">
            <v>0</v>
          </cell>
          <cell r="Q2788">
            <v>0</v>
          </cell>
          <cell r="R2788">
            <v>0</v>
          </cell>
          <cell r="S2788">
            <v>770.92</v>
          </cell>
          <cell r="V2788">
            <v>0</v>
          </cell>
          <cell r="Y2788">
            <v>-1058.04</v>
          </cell>
          <cell r="AC2788" t="str">
            <v/>
          </cell>
          <cell r="AG2788">
            <v>0</v>
          </cell>
          <cell r="AH2788">
            <v>0</v>
          </cell>
        </row>
        <row r="2789">
          <cell r="C2789" t="str">
            <v>C30034</v>
          </cell>
          <cell r="G2789">
            <v>5144.6000000000004</v>
          </cell>
          <cell r="I2789">
            <v>-50</v>
          </cell>
          <cell r="J2789">
            <v>9620.48</v>
          </cell>
          <cell r="M2789">
            <v>0</v>
          </cell>
          <cell r="N2789">
            <v>0</v>
          </cell>
          <cell r="O2789">
            <v>6358.54</v>
          </cell>
          <cell r="P2789">
            <v>0</v>
          </cell>
          <cell r="Q2789">
            <v>0</v>
          </cell>
          <cell r="R2789">
            <v>0</v>
          </cell>
          <cell r="S2789">
            <v>240</v>
          </cell>
          <cell r="V2789">
            <v>0</v>
          </cell>
          <cell r="Y2789">
            <v>0</v>
          </cell>
          <cell r="AC2789" t="str">
            <v>C30034No</v>
          </cell>
          <cell r="AG2789">
            <v>0</v>
          </cell>
          <cell r="AH2789">
            <v>0</v>
          </cell>
        </row>
        <row r="2790">
          <cell r="C2790" t="str">
            <v>C30034</v>
          </cell>
          <cell r="G2790">
            <v>0</v>
          </cell>
          <cell r="I2790">
            <v>0</v>
          </cell>
          <cell r="J2790">
            <v>0</v>
          </cell>
          <cell r="M2790">
            <v>0</v>
          </cell>
          <cell r="N2790">
            <v>0</v>
          </cell>
          <cell r="O2790">
            <v>204.1</v>
          </cell>
          <cell r="P2790">
            <v>0</v>
          </cell>
          <cell r="Q2790">
            <v>0</v>
          </cell>
          <cell r="R2790">
            <v>0</v>
          </cell>
          <cell r="S2790">
            <v>0</v>
          </cell>
          <cell r="V2790">
            <v>0</v>
          </cell>
          <cell r="Y2790">
            <v>0</v>
          </cell>
          <cell r="AC2790" t="str">
            <v>C30034No</v>
          </cell>
          <cell r="AG2790">
            <v>0</v>
          </cell>
          <cell r="AH2790">
            <v>0</v>
          </cell>
        </row>
        <row r="2791">
          <cell r="C2791" t="str">
            <v>C30034</v>
          </cell>
          <cell r="G2791">
            <v>0</v>
          </cell>
          <cell r="I2791">
            <v>0</v>
          </cell>
          <cell r="J2791">
            <v>1190.8699999999999</v>
          </cell>
          <cell r="M2791">
            <v>0</v>
          </cell>
          <cell r="N2791">
            <v>0</v>
          </cell>
          <cell r="O2791">
            <v>4058.23</v>
          </cell>
          <cell r="P2791">
            <v>0</v>
          </cell>
          <cell r="Q2791">
            <v>0</v>
          </cell>
          <cell r="R2791">
            <v>0</v>
          </cell>
          <cell r="S2791">
            <v>0</v>
          </cell>
          <cell r="V2791">
            <v>0</v>
          </cell>
          <cell r="Y2791">
            <v>0</v>
          </cell>
          <cell r="AC2791" t="str">
            <v>C30034No</v>
          </cell>
          <cell r="AG2791">
            <v>0</v>
          </cell>
          <cell r="AH2791">
            <v>0</v>
          </cell>
        </row>
        <row r="2792">
          <cell r="C2792" t="str">
            <v>C30034</v>
          </cell>
          <cell r="G2792">
            <v>0</v>
          </cell>
          <cell r="I2792">
            <v>0</v>
          </cell>
          <cell r="J2792">
            <v>117.66</v>
          </cell>
          <cell r="M2792">
            <v>0</v>
          </cell>
          <cell r="N2792">
            <v>0</v>
          </cell>
          <cell r="O2792">
            <v>5664.13</v>
          </cell>
          <cell r="P2792">
            <v>0</v>
          </cell>
          <cell r="Q2792">
            <v>0</v>
          </cell>
          <cell r="R2792">
            <v>0</v>
          </cell>
          <cell r="S2792">
            <v>1205.69</v>
          </cell>
          <cell r="V2792">
            <v>0</v>
          </cell>
          <cell r="Y2792">
            <v>0</v>
          </cell>
          <cell r="AC2792" t="str">
            <v>C30034No</v>
          </cell>
          <cell r="AG2792">
            <v>0</v>
          </cell>
          <cell r="AH2792">
            <v>0</v>
          </cell>
        </row>
        <row r="2793">
          <cell r="C2793" t="str">
            <v>C30034</v>
          </cell>
          <cell r="G2793">
            <v>0</v>
          </cell>
          <cell r="I2793">
            <v>0</v>
          </cell>
          <cell r="J2793">
            <v>33.119999999999997</v>
          </cell>
          <cell r="M2793">
            <v>0</v>
          </cell>
          <cell r="N2793">
            <v>0</v>
          </cell>
          <cell r="O2793">
            <v>0</v>
          </cell>
          <cell r="P2793">
            <v>0</v>
          </cell>
          <cell r="Q2793">
            <v>0</v>
          </cell>
          <cell r="R2793">
            <v>0</v>
          </cell>
          <cell r="S2793">
            <v>0</v>
          </cell>
          <cell r="V2793">
            <v>0</v>
          </cell>
          <cell r="Y2793">
            <v>0</v>
          </cell>
          <cell r="AC2793" t="str">
            <v>C30034No</v>
          </cell>
          <cell r="AG2793">
            <v>0</v>
          </cell>
          <cell r="AH2793">
            <v>0</v>
          </cell>
        </row>
        <row r="2794">
          <cell r="C2794" t="str">
            <v>C30034</v>
          </cell>
          <cell r="G2794">
            <v>0</v>
          </cell>
          <cell r="I2794">
            <v>0</v>
          </cell>
          <cell r="J2794">
            <v>0</v>
          </cell>
          <cell r="M2794">
            <v>0</v>
          </cell>
          <cell r="N2794">
            <v>0</v>
          </cell>
          <cell r="O2794">
            <v>53</v>
          </cell>
          <cell r="P2794">
            <v>0</v>
          </cell>
          <cell r="Q2794">
            <v>0</v>
          </cell>
          <cell r="R2794">
            <v>0</v>
          </cell>
          <cell r="S2794">
            <v>0</v>
          </cell>
          <cell r="V2794">
            <v>0</v>
          </cell>
          <cell r="Y2794">
            <v>0</v>
          </cell>
          <cell r="AC2794" t="str">
            <v>C30034No</v>
          </cell>
          <cell r="AG2794">
            <v>0</v>
          </cell>
          <cell r="AH2794">
            <v>0</v>
          </cell>
        </row>
        <row r="2795">
          <cell r="C2795" t="str">
            <v>C30034</v>
          </cell>
          <cell r="G2795">
            <v>0</v>
          </cell>
          <cell r="I2795">
            <v>0</v>
          </cell>
          <cell r="J2795">
            <v>0</v>
          </cell>
          <cell r="M2795">
            <v>0</v>
          </cell>
          <cell r="N2795">
            <v>0</v>
          </cell>
          <cell r="O2795">
            <v>100</v>
          </cell>
          <cell r="P2795">
            <v>0</v>
          </cell>
          <cell r="Q2795">
            <v>0</v>
          </cell>
          <cell r="R2795">
            <v>0</v>
          </cell>
          <cell r="S2795">
            <v>0</v>
          </cell>
          <cell r="V2795">
            <v>0</v>
          </cell>
          <cell r="Y2795">
            <v>0</v>
          </cell>
          <cell r="AC2795" t="str">
            <v>C30034No</v>
          </cell>
          <cell r="AG2795">
            <v>0</v>
          </cell>
          <cell r="AH2795">
            <v>0</v>
          </cell>
        </row>
        <row r="2796">
          <cell r="C2796" t="str">
            <v>C30034</v>
          </cell>
          <cell r="G2796">
            <v>1094.4000000000001</v>
          </cell>
          <cell r="I2796">
            <v>0</v>
          </cell>
          <cell r="J2796">
            <v>-932.25</v>
          </cell>
          <cell r="M2796">
            <v>0</v>
          </cell>
          <cell r="N2796">
            <v>0</v>
          </cell>
          <cell r="O2796">
            <v>1742.8700000000001</v>
          </cell>
          <cell r="P2796">
            <v>0</v>
          </cell>
          <cell r="Q2796">
            <v>0</v>
          </cell>
          <cell r="R2796">
            <v>0</v>
          </cell>
          <cell r="S2796">
            <v>1030.0999999999999</v>
          </cell>
          <cell r="V2796">
            <v>0</v>
          </cell>
          <cell r="Y2796">
            <v>0</v>
          </cell>
          <cell r="AC2796" t="str">
            <v>C30034No</v>
          </cell>
          <cell r="AG2796">
            <v>0</v>
          </cell>
          <cell r="AH2796">
            <v>0</v>
          </cell>
        </row>
        <row r="2797">
          <cell r="C2797" t="str">
            <v>C30034</v>
          </cell>
          <cell r="G2797">
            <v>0</v>
          </cell>
          <cell r="I2797">
            <v>0</v>
          </cell>
          <cell r="J2797">
            <v>0</v>
          </cell>
          <cell r="M2797">
            <v>0</v>
          </cell>
          <cell r="N2797">
            <v>0</v>
          </cell>
          <cell r="O2797">
            <v>242.5</v>
          </cell>
          <cell r="P2797">
            <v>0</v>
          </cell>
          <cell r="Q2797">
            <v>0</v>
          </cell>
          <cell r="R2797">
            <v>0</v>
          </cell>
          <cell r="S2797">
            <v>0</v>
          </cell>
          <cell r="V2797">
            <v>0</v>
          </cell>
          <cell r="Y2797">
            <v>0</v>
          </cell>
          <cell r="AC2797" t="str">
            <v>C30034No</v>
          </cell>
          <cell r="AG2797">
            <v>0</v>
          </cell>
          <cell r="AH2797">
            <v>0</v>
          </cell>
        </row>
        <row r="2798">
          <cell r="C2798" t="str">
            <v>C30034</v>
          </cell>
          <cell r="G2798">
            <v>0</v>
          </cell>
          <cell r="I2798">
            <v>0</v>
          </cell>
          <cell r="J2798">
            <v>9467.36</v>
          </cell>
          <cell r="M2798">
            <v>0</v>
          </cell>
          <cell r="N2798">
            <v>0</v>
          </cell>
          <cell r="O2798">
            <v>0</v>
          </cell>
          <cell r="P2798">
            <v>0</v>
          </cell>
          <cell r="Q2798">
            <v>0</v>
          </cell>
          <cell r="R2798">
            <v>0</v>
          </cell>
          <cell r="S2798">
            <v>0</v>
          </cell>
          <cell r="V2798">
            <v>0</v>
          </cell>
          <cell r="Y2798">
            <v>0</v>
          </cell>
          <cell r="AC2798" t="str">
            <v>C30034Yes</v>
          </cell>
          <cell r="AG2798">
            <v>0</v>
          </cell>
          <cell r="AH2798">
            <v>0</v>
          </cell>
        </row>
        <row r="2799">
          <cell r="C2799" t="str">
            <v>C30034</v>
          </cell>
          <cell r="G2799">
            <v>52741.39</v>
          </cell>
          <cell r="I2799">
            <v>52740</v>
          </cell>
          <cell r="J2799">
            <v>52741.39</v>
          </cell>
          <cell r="M2799">
            <v>52700</v>
          </cell>
          <cell r="N2799">
            <v>52700</v>
          </cell>
          <cell r="O2799">
            <v>52700</v>
          </cell>
          <cell r="P2799">
            <v>0</v>
          </cell>
          <cell r="Q2799">
            <v>0</v>
          </cell>
          <cell r="R2799">
            <v>0</v>
          </cell>
          <cell r="S2799">
            <v>0</v>
          </cell>
          <cell r="V2799">
            <v>0</v>
          </cell>
          <cell r="Y2799">
            <v>0</v>
          </cell>
          <cell r="AC2799" t="str">
            <v>C30034Yes</v>
          </cell>
          <cell r="AG2799">
            <v>0</v>
          </cell>
          <cell r="AH2799">
            <v>0</v>
          </cell>
        </row>
        <row r="2800">
          <cell r="C2800" t="str">
            <v>C30034</v>
          </cell>
          <cell r="G2800">
            <v>-6240</v>
          </cell>
          <cell r="I2800">
            <v>0</v>
          </cell>
          <cell r="J2800">
            <v>0</v>
          </cell>
          <cell r="M2800">
            <v>0</v>
          </cell>
          <cell r="N2800">
            <v>0</v>
          </cell>
          <cell r="O2800">
            <v>0</v>
          </cell>
          <cell r="P2800">
            <v>0</v>
          </cell>
          <cell r="Q2800">
            <v>0</v>
          </cell>
          <cell r="R2800">
            <v>0</v>
          </cell>
          <cell r="S2800">
            <v>0</v>
          </cell>
          <cell r="V2800">
            <v>0</v>
          </cell>
          <cell r="Y2800">
            <v>0</v>
          </cell>
          <cell r="AC2800" t="str">
            <v>C30034No</v>
          </cell>
          <cell r="AG2800">
            <v>0</v>
          </cell>
          <cell r="AH2800">
            <v>0</v>
          </cell>
        </row>
        <row r="2801">
          <cell r="C2801" t="str">
            <v>C30034</v>
          </cell>
          <cell r="G2801">
            <v>0</v>
          </cell>
          <cell r="I2801">
            <v>0</v>
          </cell>
          <cell r="J2801">
            <v>0</v>
          </cell>
          <cell r="M2801">
            <v>0</v>
          </cell>
          <cell r="N2801">
            <v>0</v>
          </cell>
          <cell r="O2801">
            <v>0</v>
          </cell>
          <cell r="P2801">
            <v>0</v>
          </cell>
          <cell r="Q2801">
            <v>0</v>
          </cell>
          <cell r="R2801">
            <v>0</v>
          </cell>
          <cell r="S2801">
            <v>0</v>
          </cell>
          <cell r="V2801">
            <v>0</v>
          </cell>
          <cell r="Y2801">
            <v>0</v>
          </cell>
          <cell r="AC2801" t="str">
            <v>C30034No</v>
          </cell>
          <cell r="AG2801">
            <v>0</v>
          </cell>
          <cell r="AH2801">
            <v>0</v>
          </cell>
        </row>
        <row r="2802">
          <cell r="C2802">
            <v>0</v>
          </cell>
          <cell r="G2802">
            <v>52740.39</v>
          </cell>
          <cell r="I2802">
            <v>52690</v>
          </cell>
          <cell r="J2802">
            <v>72238.63</v>
          </cell>
          <cell r="M2802">
            <v>52700</v>
          </cell>
          <cell r="N2802">
            <v>52700</v>
          </cell>
          <cell r="O2802">
            <v>71123.37</v>
          </cell>
          <cell r="P2802">
            <v>0</v>
          </cell>
          <cell r="Q2802">
            <v>0</v>
          </cell>
          <cell r="R2802">
            <v>0</v>
          </cell>
          <cell r="S2802">
            <v>2475.79</v>
          </cell>
          <cell r="V2802">
            <v>0</v>
          </cell>
          <cell r="Y2802">
            <v>-1058.04</v>
          </cell>
          <cell r="AC2802" t="str">
            <v/>
          </cell>
          <cell r="AG2802">
            <v>0</v>
          </cell>
          <cell r="AH2802">
            <v>0</v>
          </cell>
        </row>
        <row r="2803">
          <cell r="C2803" t="str">
            <v>C30035</v>
          </cell>
          <cell r="G2803">
            <v>279100.56</v>
          </cell>
          <cell r="I2803">
            <v>393410</v>
          </cell>
          <cell r="J2803">
            <v>364733.13999999996</v>
          </cell>
          <cell r="M2803">
            <v>384000</v>
          </cell>
          <cell r="N2803">
            <v>384000</v>
          </cell>
          <cell r="O2803">
            <v>362303.68</v>
          </cell>
          <cell r="P2803">
            <v>0</v>
          </cell>
          <cell r="Q2803">
            <v>384000</v>
          </cell>
          <cell r="R2803">
            <v>388100</v>
          </cell>
          <cell r="S2803">
            <v>185240.09</v>
          </cell>
          <cell r="V2803">
            <v>422096.20030000008</v>
          </cell>
          <cell r="Y2803">
            <v>33996.200300000084</v>
          </cell>
          <cell r="AC2803" t="str">
            <v>C30035No</v>
          </cell>
          <cell r="AG2803">
            <v>0</v>
          </cell>
          <cell r="AH2803">
            <v>0</v>
          </cell>
        </row>
        <row r="2804">
          <cell r="C2804" t="str">
            <v>C30035</v>
          </cell>
          <cell r="G2804">
            <v>0</v>
          </cell>
          <cell r="I2804">
            <v>0</v>
          </cell>
          <cell r="J2804">
            <v>0</v>
          </cell>
          <cell r="M2804">
            <v>0</v>
          </cell>
          <cell r="N2804">
            <v>0</v>
          </cell>
          <cell r="O2804">
            <v>220.81</v>
          </cell>
          <cell r="P2804">
            <v>0</v>
          </cell>
          <cell r="Q2804">
            <v>0</v>
          </cell>
          <cell r="R2804">
            <v>0</v>
          </cell>
          <cell r="S2804">
            <v>430.49999999999994</v>
          </cell>
          <cell r="V2804">
            <v>0</v>
          </cell>
          <cell r="Y2804">
            <v>0</v>
          </cell>
          <cell r="AC2804" t="str">
            <v>C30035No</v>
          </cell>
          <cell r="AG2804">
            <v>0</v>
          </cell>
          <cell r="AH2804">
            <v>0</v>
          </cell>
        </row>
        <row r="2805">
          <cell r="C2805" t="str">
            <v>C30035</v>
          </cell>
          <cell r="G2805">
            <v>20127.18</v>
          </cell>
          <cell r="I2805">
            <v>0</v>
          </cell>
          <cell r="J2805">
            <v>0</v>
          </cell>
          <cell r="M2805">
            <v>0</v>
          </cell>
          <cell r="N2805">
            <v>0</v>
          </cell>
          <cell r="O2805">
            <v>0</v>
          </cell>
          <cell r="P2805">
            <v>0</v>
          </cell>
          <cell r="Q2805">
            <v>0</v>
          </cell>
          <cell r="R2805">
            <v>0</v>
          </cell>
          <cell r="S2805">
            <v>0</v>
          </cell>
          <cell r="V2805">
            <v>0</v>
          </cell>
          <cell r="Y2805">
            <v>0</v>
          </cell>
          <cell r="AC2805" t="str">
            <v>C30035No</v>
          </cell>
          <cell r="AG2805">
            <v>0</v>
          </cell>
          <cell r="AH2805">
            <v>0</v>
          </cell>
        </row>
        <row r="2806">
          <cell r="C2806" t="str">
            <v>C30035</v>
          </cell>
          <cell r="G2806">
            <v>4007.13</v>
          </cell>
          <cell r="I2806">
            <v>0</v>
          </cell>
          <cell r="J2806">
            <v>0</v>
          </cell>
          <cell r="M2806">
            <v>0</v>
          </cell>
          <cell r="N2806">
            <v>0</v>
          </cell>
          <cell r="O2806">
            <v>0</v>
          </cell>
          <cell r="P2806">
            <v>0</v>
          </cell>
          <cell r="Q2806">
            <v>0</v>
          </cell>
          <cell r="R2806">
            <v>0</v>
          </cell>
          <cell r="S2806">
            <v>0</v>
          </cell>
          <cell r="V2806">
            <v>0</v>
          </cell>
          <cell r="Y2806">
            <v>0</v>
          </cell>
          <cell r="AC2806" t="str">
            <v>C30035No</v>
          </cell>
          <cell r="AG2806">
            <v>0</v>
          </cell>
          <cell r="AH2806">
            <v>0</v>
          </cell>
        </row>
        <row r="2807">
          <cell r="C2807" t="str">
            <v>C30035</v>
          </cell>
          <cell r="G2807">
            <v>23767.119999999999</v>
          </cell>
          <cell r="I2807">
            <v>0</v>
          </cell>
          <cell r="J2807">
            <v>0</v>
          </cell>
          <cell r="M2807">
            <v>0</v>
          </cell>
          <cell r="N2807">
            <v>0</v>
          </cell>
          <cell r="O2807">
            <v>0</v>
          </cell>
          <cell r="P2807">
            <v>0</v>
          </cell>
          <cell r="Q2807">
            <v>0</v>
          </cell>
          <cell r="R2807">
            <v>0</v>
          </cell>
          <cell r="S2807">
            <v>0</v>
          </cell>
          <cell r="V2807">
            <v>0</v>
          </cell>
          <cell r="Y2807">
            <v>0</v>
          </cell>
          <cell r="AC2807" t="str">
            <v>C30035No</v>
          </cell>
          <cell r="AG2807">
            <v>0</v>
          </cell>
          <cell r="AH2807">
            <v>0</v>
          </cell>
        </row>
        <row r="2808">
          <cell r="C2808" t="str">
            <v>C30035</v>
          </cell>
          <cell r="G2808">
            <v>49890.400000000001</v>
          </cell>
          <cell r="I2808">
            <v>24880</v>
          </cell>
          <cell r="J2808">
            <v>71530.200000000012</v>
          </cell>
          <cell r="M2808">
            <v>24900</v>
          </cell>
          <cell r="N2808">
            <v>24900</v>
          </cell>
          <cell r="O2808">
            <v>49463.29</v>
          </cell>
          <cell r="P2808">
            <v>0</v>
          </cell>
          <cell r="Q2808">
            <v>24900</v>
          </cell>
          <cell r="R2808">
            <v>24900</v>
          </cell>
          <cell r="S2808">
            <v>17914.71</v>
          </cell>
          <cell r="V2808">
            <v>0</v>
          </cell>
          <cell r="Y2808">
            <v>-24900</v>
          </cell>
          <cell r="AC2808" t="str">
            <v>C30035No</v>
          </cell>
          <cell r="AG2808">
            <v>0</v>
          </cell>
          <cell r="AH2808">
            <v>0</v>
          </cell>
        </row>
        <row r="2809">
          <cell r="C2809" t="str">
            <v>C30035</v>
          </cell>
          <cell r="G2809">
            <v>0</v>
          </cell>
          <cell r="I2809">
            <v>0</v>
          </cell>
          <cell r="J2809">
            <v>0</v>
          </cell>
          <cell r="M2809">
            <v>0</v>
          </cell>
          <cell r="N2809">
            <v>0</v>
          </cell>
          <cell r="O2809">
            <v>3225</v>
          </cell>
          <cell r="P2809">
            <v>0</v>
          </cell>
          <cell r="Q2809">
            <v>0</v>
          </cell>
          <cell r="R2809">
            <v>0</v>
          </cell>
          <cell r="S2809">
            <v>100</v>
          </cell>
          <cell r="V2809">
            <v>3200</v>
          </cell>
          <cell r="Y2809">
            <v>3200</v>
          </cell>
          <cell r="AC2809" t="str">
            <v>C30035No</v>
          </cell>
          <cell r="AG2809">
            <v>0</v>
          </cell>
          <cell r="AH2809">
            <v>0</v>
          </cell>
        </row>
        <row r="2810">
          <cell r="C2810" t="str">
            <v>C30035</v>
          </cell>
          <cell r="G2810">
            <v>1208</v>
          </cell>
          <cell r="I2810">
            <v>0</v>
          </cell>
          <cell r="J2810">
            <v>0</v>
          </cell>
          <cell r="M2810">
            <v>0</v>
          </cell>
          <cell r="N2810">
            <v>0</v>
          </cell>
          <cell r="O2810">
            <v>-870</v>
          </cell>
          <cell r="P2810">
            <v>0</v>
          </cell>
          <cell r="Q2810">
            <v>0</v>
          </cell>
          <cell r="R2810">
            <v>0</v>
          </cell>
          <cell r="S2810">
            <v>170</v>
          </cell>
          <cell r="V2810">
            <v>160</v>
          </cell>
          <cell r="Y2810">
            <v>160</v>
          </cell>
          <cell r="AC2810" t="str">
            <v>C30035No</v>
          </cell>
          <cell r="AG2810">
            <v>0</v>
          </cell>
          <cell r="AH2810">
            <v>0</v>
          </cell>
        </row>
        <row r="2811">
          <cell r="C2811" t="str">
            <v>C30035</v>
          </cell>
          <cell r="G2811">
            <v>819.51</v>
          </cell>
          <cell r="I2811">
            <v>2990</v>
          </cell>
          <cell r="J2811">
            <v>288.07</v>
          </cell>
          <cell r="M2811">
            <v>3000</v>
          </cell>
          <cell r="N2811">
            <v>0</v>
          </cell>
          <cell r="O2811">
            <v>424.12</v>
          </cell>
          <cell r="P2811">
            <v>0</v>
          </cell>
          <cell r="Q2811">
            <v>0</v>
          </cell>
          <cell r="R2811">
            <v>0</v>
          </cell>
          <cell r="S2811">
            <v>0</v>
          </cell>
          <cell r="V2811">
            <v>100000</v>
          </cell>
          <cell r="Y2811">
            <v>100000</v>
          </cell>
          <cell r="AC2811" t="str">
            <v>C30035No</v>
          </cell>
          <cell r="AG2811">
            <v>0</v>
          </cell>
          <cell r="AH2811">
            <v>0</v>
          </cell>
        </row>
        <row r="2812">
          <cell r="C2812" t="str">
            <v>C30035</v>
          </cell>
          <cell r="G2812">
            <v>0</v>
          </cell>
          <cell r="I2812">
            <v>2000</v>
          </cell>
          <cell r="J2812">
            <v>2598.11</v>
          </cell>
          <cell r="M2812">
            <v>2000</v>
          </cell>
          <cell r="N2812">
            <v>2000</v>
          </cell>
          <cell r="O2812">
            <v>2645.6</v>
          </cell>
          <cell r="P2812">
            <v>0</v>
          </cell>
          <cell r="Q2812">
            <v>2000</v>
          </cell>
          <cell r="R2812">
            <v>2000</v>
          </cell>
          <cell r="S2812">
            <v>878.82</v>
          </cell>
          <cell r="V2812">
            <v>2678.82</v>
          </cell>
          <cell r="Y2812">
            <v>678.82000000000016</v>
          </cell>
          <cell r="AC2812" t="str">
            <v>C30035No</v>
          </cell>
          <cell r="AG2812">
            <v>0</v>
          </cell>
          <cell r="AH2812">
            <v>0</v>
          </cell>
        </row>
        <row r="2813">
          <cell r="C2813" t="str">
            <v>C30035</v>
          </cell>
          <cell r="G2813">
            <v>0</v>
          </cell>
          <cell r="I2813">
            <v>2000</v>
          </cell>
          <cell r="J2813">
            <v>0</v>
          </cell>
          <cell r="M2813">
            <v>2000</v>
          </cell>
          <cell r="N2813">
            <v>2000</v>
          </cell>
          <cell r="O2813">
            <v>0</v>
          </cell>
          <cell r="P2813">
            <v>0</v>
          </cell>
          <cell r="Q2813">
            <v>2000</v>
          </cell>
          <cell r="R2813">
            <v>2000</v>
          </cell>
          <cell r="S2813">
            <v>0</v>
          </cell>
          <cell r="V2813">
            <v>0</v>
          </cell>
          <cell r="Y2813">
            <v>-2000</v>
          </cell>
          <cell r="AC2813" t="str">
            <v>C30035No</v>
          </cell>
          <cell r="AG2813">
            <v>0</v>
          </cell>
          <cell r="AH2813">
            <v>0</v>
          </cell>
        </row>
        <row r="2814">
          <cell r="C2814" t="str">
            <v>C30035</v>
          </cell>
          <cell r="G2814">
            <v>8000</v>
          </cell>
          <cell r="I2814">
            <v>8000</v>
          </cell>
          <cell r="J2814">
            <v>0</v>
          </cell>
          <cell r="M2814">
            <v>0</v>
          </cell>
          <cell r="N2814">
            <v>0</v>
          </cell>
          <cell r="O2814">
            <v>0</v>
          </cell>
          <cell r="P2814">
            <v>0</v>
          </cell>
          <cell r="Q2814">
            <v>0</v>
          </cell>
          <cell r="R2814">
            <v>0</v>
          </cell>
          <cell r="S2814">
            <v>0</v>
          </cell>
          <cell r="V2814">
            <v>0</v>
          </cell>
          <cell r="Y2814">
            <v>0</v>
          </cell>
          <cell r="AC2814" t="str">
            <v>C30035No</v>
          </cell>
          <cell r="AG2814">
            <v>0</v>
          </cell>
          <cell r="AH2814">
            <v>0</v>
          </cell>
        </row>
        <row r="2815">
          <cell r="C2815" t="str">
            <v>C30035</v>
          </cell>
          <cell r="G2815">
            <v>0</v>
          </cell>
          <cell r="I2815">
            <v>500</v>
          </cell>
          <cell r="J2815">
            <v>419.52</v>
          </cell>
          <cell r="M2815">
            <v>500</v>
          </cell>
          <cell r="N2815">
            <v>500</v>
          </cell>
          <cell r="O2815">
            <v>491.25</v>
          </cell>
          <cell r="P2815">
            <v>0</v>
          </cell>
          <cell r="Q2815">
            <v>500</v>
          </cell>
          <cell r="R2815">
            <v>500</v>
          </cell>
          <cell r="S2815">
            <v>0</v>
          </cell>
          <cell r="V2815">
            <v>500</v>
          </cell>
          <cell r="Y2815">
            <v>0</v>
          </cell>
          <cell r="AC2815" t="str">
            <v>C30035No</v>
          </cell>
          <cell r="AG2815">
            <v>0</v>
          </cell>
          <cell r="AH2815">
            <v>0</v>
          </cell>
        </row>
        <row r="2816">
          <cell r="C2816" t="str">
            <v>C30035</v>
          </cell>
          <cell r="G2816">
            <v>5139.3500000000004</v>
          </cell>
          <cell r="I2816">
            <v>5000</v>
          </cell>
          <cell r="J2816">
            <v>8153.58</v>
          </cell>
          <cell r="M2816">
            <v>5000</v>
          </cell>
          <cell r="N2816">
            <v>5000</v>
          </cell>
          <cell r="O2816">
            <v>563.66000000000008</v>
          </cell>
          <cell r="P2816">
            <v>0</v>
          </cell>
          <cell r="Q2816">
            <v>5000</v>
          </cell>
          <cell r="R2816">
            <v>5000</v>
          </cell>
          <cell r="S2816">
            <v>0</v>
          </cell>
          <cell r="V2816">
            <v>600</v>
          </cell>
          <cell r="Y2816">
            <v>-4400</v>
          </cell>
          <cell r="AC2816" t="str">
            <v>C30035No</v>
          </cell>
          <cell r="AG2816">
            <v>0</v>
          </cell>
          <cell r="AH2816">
            <v>0</v>
          </cell>
        </row>
        <row r="2817">
          <cell r="C2817" t="str">
            <v>C30035</v>
          </cell>
          <cell r="G2817">
            <v>500</v>
          </cell>
          <cell r="I2817">
            <v>500</v>
          </cell>
          <cell r="J2817">
            <v>0</v>
          </cell>
          <cell r="M2817">
            <v>500</v>
          </cell>
          <cell r="N2817">
            <v>500</v>
          </cell>
          <cell r="O2817">
            <v>0</v>
          </cell>
          <cell r="P2817">
            <v>0</v>
          </cell>
          <cell r="Q2817">
            <v>500</v>
          </cell>
          <cell r="R2817">
            <v>500</v>
          </cell>
          <cell r="S2817">
            <v>0</v>
          </cell>
          <cell r="V2817">
            <v>0</v>
          </cell>
          <cell r="Y2817">
            <v>-500</v>
          </cell>
          <cell r="AC2817" t="str">
            <v>C30035No</v>
          </cell>
          <cell r="AG2817">
            <v>0</v>
          </cell>
          <cell r="AH2817">
            <v>0</v>
          </cell>
        </row>
        <row r="2818">
          <cell r="C2818" t="str">
            <v>C30035</v>
          </cell>
          <cell r="G2818">
            <v>5555.88</v>
          </cell>
          <cell r="I2818">
            <v>2000</v>
          </cell>
          <cell r="J2818">
            <v>2382.06</v>
          </cell>
          <cell r="M2818">
            <v>2000</v>
          </cell>
          <cell r="N2818">
            <v>2500</v>
          </cell>
          <cell r="O2818">
            <v>1590.8</v>
          </cell>
          <cell r="P2818">
            <v>0</v>
          </cell>
          <cell r="Q2818">
            <v>2500</v>
          </cell>
          <cell r="R2818">
            <v>2500</v>
          </cell>
          <cell r="S2818">
            <v>1575.3</v>
          </cell>
          <cell r="V2818">
            <v>3406.7299999999996</v>
          </cell>
          <cell r="Y2818">
            <v>906.73</v>
          </cell>
          <cell r="AC2818" t="str">
            <v>C30035No</v>
          </cell>
          <cell r="AG2818">
            <v>0</v>
          </cell>
          <cell r="AH2818">
            <v>0</v>
          </cell>
        </row>
        <row r="2819">
          <cell r="C2819" t="str">
            <v>C30035</v>
          </cell>
          <cell r="G2819">
            <v>0</v>
          </cell>
          <cell r="I2819">
            <v>0</v>
          </cell>
          <cell r="J2819">
            <v>3.11</v>
          </cell>
          <cell r="M2819">
            <v>0</v>
          </cell>
          <cell r="N2819">
            <v>0</v>
          </cell>
          <cell r="O2819">
            <v>45.76</v>
          </cell>
          <cell r="P2819">
            <v>0</v>
          </cell>
          <cell r="Q2819">
            <v>0</v>
          </cell>
          <cell r="R2819">
            <v>0</v>
          </cell>
          <cell r="S2819">
            <v>34.71</v>
          </cell>
          <cell r="V2819">
            <v>34.71</v>
          </cell>
          <cell r="Y2819">
            <v>34.71</v>
          </cell>
          <cell r="AC2819" t="str">
            <v>C30035No</v>
          </cell>
          <cell r="AG2819">
            <v>0</v>
          </cell>
          <cell r="AH2819">
            <v>0</v>
          </cell>
        </row>
        <row r="2820">
          <cell r="C2820" t="str">
            <v>C30035</v>
          </cell>
          <cell r="G2820">
            <v>0</v>
          </cell>
          <cell r="I2820">
            <v>0</v>
          </cell>
          <cell r="J2820">
            <v>26.16</v>
          </cell>
          <cell r="M2820">
            <v>0</v>
          </cell>
          <cell r="N2820">
            <v>0</v>
          </cell>
          <cell r="O2820">
            <v>195.11</v>
          </cell>
          <cell r="P2820">
            <v>0</v>
          </cell>
          <cell r="Q2820">
            <v>0</v>
          </cell>
          <cell r="R2820">
            <v>0</v>
          </cell>
          <cell r="S2820">
            <v>75.22</v>
          </cell>
          <cell r="V2820">
            <v>175.22</v>
          </cell>
          <cell r="Y2820">
            <v>175.22</v>
          </cell>
          <cell r="AC2820" t="str">
            <v>C30035No</v>
          </cell>
          <cell r="AG2820">
            <v>0</v>
          </cell>
          <cell r="AH2820">
            <v>0</v>
          </cell>
        </row>
        <row r="2821">
          <cell r="C2821" t="str">
            <v>C30035</v>
          </cell>
          <cell r="G2821">
            <v>0</v>
          </cell>
          <cell r="I2821">
            <v>0</v>
          </cell>
          <cell r="J2821">
            <v>210.89</v>
          </cell>
          <cell r="M2821">
            <v>0</v>
          </cell>
          <cell r="N2821">
            <v>0</v>
          </cell>
          <cell r="O2821">
            <v>3691.43</v>
          </cell>
          <cell r="P2821">
            <v>0</v>
          </cell>
          <cell r="Q2821">
            <v>0</v>
          </cell>
          <cell r="R2821">
            <v>0</v>
          </cell>
          <cell r="S2821">
            <v>588.99</v>
          </cell>
          <cell r="V2821">
            <v>4049.99</v>
          </cell>
          <cell r="Y2821">
            <v>4049.99</v>
          </cell>
          <cell r="AC2821" t="str">
            <v>C30035No</v>
          </cell>
          <cell r="AG2821">
            <v>0</v>
          </cell>
          <cell r="AH2821">
            <v>0</v>
          </cell>
        </row>
        <row r="2822">
          <cell r="C2822" t="str">
            <v>C30035</v>
          </cell>
          <cell r="G2822">
            <v>0</v>
          </cell>
          <cell r="I2822">
            <v>0</v>
          </cell>
          <cell r="J2822">
            <v>0</v>
          </cell>
          <cell r="M2822">
            <v>0</v>
          </cell>
          <cell r="N2822">
            <v>0</v>
          </cell>
          <cell r="O2822">
            <v>71.87</v>
          </cell>
          <cell r="P2822">
            <v>0</v>
          </cell>
          <cell r="Q2822">
            <v>0</v>
          </cell>
          <cell r="R2822">
            <v>0</v>
          </cell>
          <cell r="S2822">
            <v>0</v>
          </cell>
          <cell r="V2822">
            <v>100</v>
          </cell>
          <cell r="Y2822">
            <v>100</v>
          </cell>
          <cell r="AC2822" t="str">
            <v>C30035No</v>
          </cell>
          <cell r="AG2822">
            <v>0</v>
          </cell>
          <cell r="AH2822">
            <v>0</v>
          </cell>
        </row>
        <row r="2823">
          <cell r="C2823" t="str">
            <v>C30035</v>
          </cell>
          <cell r="G2823">
            <v>0</v>
          </cell>
          <cell r="I2823">
            <v>0</v>
          </cell>
          <cell r="J2823">
            <v>0</v>
          </cell>
          <cell r="M2823">
            <v>0</v>
          </cell>
          <cell r="N2823">
            <v>0</v>
          </cell>
          <cell r="O2823">
            <v>94.47</v>
          </cell>
          <cell r="P2823">
            <v>0</v>
          </cell>
          <cell r="Q2823">
            <v>0</v>
          </cell>
          <cell r="R2823">
            <v>0</v>
          </cell>
          <cell r="S2823">
            <v>62.99</v>
          </cell>
          <cell r="V2823">
            <v>162.99</v>
          </cell>
          <cell r="Y2823">
            <v>162.99</v>
          </cell>
          <cell r="AC2823" t="str">
            <v>C30035No</v>
          </cell>
          <cell r="AG2823">
            <v>0</v>
          </cell>
          <cell r="AH2823">
            <v>0</v>
          </cell>
        </row>
        <row r="2824">
          <cell r="C2824" t="str">
            <v>C30035</v>
          </cell>
          <cell r="G2824">
            <v>2817.37</v>
          </cell>
          <cell r="I2824">
            <v>0</v>
          </cell>
          <cell r="J2824">
            <v>377.07000000000016</v>
          </cell>
          <cell r="M2824">
            <v>0</v>
          </cell>
          <cell r="N2824">
            <v>0</v>
          </cell>
          <cell r="O2824">
            <v>12</v>
          </cell>
          <cell r="P2824">
            <v>0</v>
          </cell>
          <cell r="Q2824">
            <v>0</v>
          </cell>
          <cell r="R2824">
            <v>0</v>
          </cell>
          <cell r="S2824">
            <v>0</v>
          </cell>
          <cell r="V2824">
            <v>0</v>
          </cell>
          <cell r="Y2824">
            <v>0</v>
          </cell>
          <cell r="AC2824" t="str">
            <v>C30035No</v>
          </cell>
          <cell r="AG2824">
            <v>0</v>
          </cell>
          <cell r="AH2824">
            <v>0</v>
          </cell>
        </row>
        <row r="2825">
          <cell r="C2825" t="str">
            <v>C30035</v>
          </cell>
          <cell r="G2825">
            <v>23619.4</v>
          </cell>
          <cell r="I2825">
            <v>22950</v>
          </cell>
          <cell r="J2825">
            <v>25091.71</v>
          </cell>
          <cell r="M2825">
            <v>23000</v>
          </cell>
          <cell r="N2825">
            <v>23000</v>
          </cell>
          <cell r="O2825">
            <v>17722.5</v>
          </cell>
          <cell r="P2825">
            <v>0</v>
          </cell>
          <cell r="Q2825">
            <v>23000</v>
          </cell>
          <cell r="R2825">
            <v>23000</v>
          </cell>
          <cell r="S2825">
            <v>8293.84</v>
          </cell>
          <cell r="V2825">
            <v>19893.84</v>
          </cell>
          <cell r="Y2825">
            <v>-3106.16</v>
          </cell>
          <cell r="AC2825" t="str">
            <v>C30035No</v>
          </cell>
          <cell r="AG2825">
            <v>0</v>
          </cell>
          <cell r="AH2825">
            <v>0</v>
          </cell>
        </row>
        <row r="2826">
          <cell r="C2826" t="str">
            <v>C30035</v>
          </cell>
          <cell r="G2826">
            <v>0</v>
          </cell>
          <cell r="I2826">
            <v>0</v>
          </cell>
          <cell r="J2826">
            <v>32.56</v>
          </cell>
          <cell r="M2826">
            <v>0</v>
          </cell>
          <cell r="N2826">
            <v>0</v>
          </cell>
          <cell r="O2826">
            <v>709.81</v>
          </cell>
          <cell r="P2826">
            <v>0</v>
          </cell>
          <cell r="Q2826">
            <v>0</v>
          </cell>
          <cell r="R2826">
            <v>0</v>
          </cell>
          <cell r="S2826">
            <v>231.54</v>
          </cell>
          <cell r="V2826">
            <v>731.54</v>
          </cell>
          <cell r="Y2826">
            <v>731.54</v>
          </cell>
          <cell r="AC2826" t="str">
            <v>C30035No</v>
          </cell>
          <cell r="AG2826">
            <v>0</v>
          </cell>
          <cell r="AH2826">
            <v>0</v>
          </cell>
        </row>
        <row r="2827">
          <cell r="C2827" t="str">
            <v>C30035</v>
          </cell>
          <cell r="G2827">
            <v>0</v>
          </cell>
          <cell r="I2827">
            <v>0</v>
          </cell>
          <cell r="J2827">
            <v>20.34</v>
          </cell>
          <cell r="M2827">
            <v>0</v>
          </cell>
          <cell r="N2827">
            <v>0</v>
          </cell>
          <cell r="O2827">
            <v>181.82</v>
          </cell>
          <cell r="P2827">
            <v>0</v>
          </cell>
          <cell r="Q2827">
            <v>0</v>
          </cell>
          <cell r="R2827">
            <v>0</v>
          </cell>
          <cell r="S2827">
            <v>42.18</v>
          </cell>
          <cell r="V2827">
            <v>142.18</v>
          </cell>
          <cell r="Y2827">
            <v>142.18</v>
          </cell>
          <cell r="AC2827" t="str">
            <v>C30035No</v>
          </cell>
          <cell r="AG2827">
            <v>0</v>
          </cell>
          <cell r="AH2827">
            <v>0</v>
          </cell>
        </row>
        <row r="2828">
          <cell r="C2828" t="str">
            <v>C30035</v>
          </cell>
          <cell r="G2828">
            <v>0</v>
          </cell>
          <cell r="I2828">
            <v>0</v>
          </cell>
          <cell r="J2828">
            <v>390.6</v>
          </cell>
          <cell r="M2828">
            <v>0</v>
          </cell>
          <cell r="N2828">
            <v>1000</v>
          </cell>
          <cell r="O2828">
            <v>1842.8100000000002</v>
          </cell>
          <cell r="P2828">
            <v>0</v>
          </cell>
          <cell r="Q2828">
            <v>1000</v>
          </cell>
          <cell r="R2828">
            <v>1000</v>
          </cell>
          <cell r="S2828">
            <v>288.41000000000003</v>
          </cell>
          <cell r="V2828">
            <v>1888.41</v>
          </cell>
          <cell r="Y2828">
            <v>888.41000000000008</v>
          </cell>
          <cell r="AC2828" t="str">
            <v>C30035No</v>
          </cell>
          <cell r="AG2828">
            <v>0</v>
          </cell>
          <cell r="AH2828">
            <v>0</v>
          </cell>
        </row>
        <row r="2829">
          <cell r="C2829" t="str">
            <v>C30035</v>
          </cell>
          <cell r="G2829">
            <v>0</v>
          </cell>
          <cell r="I2829">
            <v>1000</v>
          </cell>
          <cell r="J2829">
            <v>1073.57</v>
          </cell>
          <cell r="M2829">
            <v>1000</v>
          </cell>
          <cell r="N2829">
            <v>1000</v>
          </cell>
          <cell r="O2829">
            <v>0.09</v>
          </cell>
          <cell r="P2829">
            <v>0</v>
          </cell>
          <cell r="Q2829">
            <v>1000</v>
          </cell>
          <cell r="R2829">
            <v>1000</v>
          </cell>
          <cell r="S2829">
            <v>404.53</v>
          </cell>
          <cell r="V2829">
            <v>514.9</v>
          </cell>
          <cell r="Y2829">
            <v>-485.1</v>
          </cell>
          <cell r="AC2829" t="str">
            <v>C30035No</v>
          </cell>
          <cell r="AG2829">
            <v>0</v>
          </cell>
          <cell r="AH2829">
            <v>0</v>
          </cell>
        </row>
        <row r="2830">
          <cell r="C2830" t="str">
            <v>C30035</v>
          </cell>
          <cell r="G2830">
            <v>0</v>
          </cell>
          <cell r="I2830">
            <v>0</v>
          </cell>
          <cell r="J2830">
            <v>0</v>
          </cell>
          <cell r="M2830">
            <v>0</v>
          </cell>
          <cell r="N2830">
            <v>0</v>
          </cell>
          <cell r="O2830">
            <v>5</v>
          </cell>
          <cell r="P2830">
            <v>0</v>
          </cell>
          <cell r="Q2830">
            <v>0</v>
          </cell>
          <cell r="R2830">
            <v>0</v>
          </cell>
          <cell r="S2830">
            <v>0</v>
          </cell>
          <cell r="V2830">
            <v>0</v>
          </cell>
          <cell r="Y2830">
            <v>0</v>
          </cell>
          <cell r="AC2830" t="str">
            <v>C30035No</v>
          </cell>
          <cell r="AG2830">
            <v>0</v>
          </cell>
          <cell r="AH2830">
            <v>0</v>
          </cell>
        </row>
        <row r="2831">
          <cell r="C2831" t="str">
            <v>C30035</v>
          </cell>
          <cell r="G2831">
            <v>0</v>
          </cell>
          <cell r="I2831">
            <v>0</v>
          </cell>
          <cell r="J2831">
            <v>9.9</v>
          </cell>
          <cell r="M2831">
            <v>0</v>
          </cell>
          <cell r="N2831">
            <v>0</v>
          </cell>
          <cell r="O2831">
            <v>1022.07</v>
          </cell>
          <cell r="P2831">
            <v>0</v>
          </cell>
          <cell r="Q2831">
            <v>0</v>
          </cell>
          <cell r="R2831">
            <v>0</v>
          </cell>
          <cell r="S2831">
            <v>15.62</v>
          </cell>
          <cell r="V2831">
            <v>1015.62</v>
          </cell>
          <cell r="Y2831">
            <v>1015.62</v>
          </cell>
          <cell r="AC2831" t="str">
            <v>C30035No</v>
          </cell>
          <cell r="AG2831">
            <v>0</v>
          </cell>
          <cell r="AH2831">
            <v>0</v>
          </cell>
        </row>
        <row r="2832">
          <cell r="C2832" t="str">
            <v>C30035</v>
          </cell>
          <cell r="G2832">
            <v>0</v>
          </cell>
          <cell r="I2832">
            <v>0</v>
          </cell>
          <cell r="J2832">
            <v>594.28</v>
          </cell>
          <cell r="M2832">
            <v>0</v>
          </cell>
          <cell r="N2832">
            <v>500</v>
          </cell>
          <cell r="O2832">
            <v>71.709999999999994</v>
          </cell>
          <cell r="P2832">
            <v>0</v>
          </cell>
          <cell r="Q2832">
            <v>500</v>
          </cell>
          <cell r="R2832">
            <v>500</v>
          </cell>
          <cell r="S2832">
            <v>49.42</v>
          </cell>
          <cell r="V2832">
            <v>149.42000000000002</v>
          </cell>
          <cell r="Y2832">
            <v>-350.58</v>
          </cell>
          <cell r="AC2832" t="str">
            <v>C30035No</v>
          </cell>
          <cell r="AG2832">
            <v>0</v>
          </cell>
          <cell r="AH2832">
            <v>0</v>
          </cell>
        </row>
        <row r="2833">
          <cell r="C2833" t="str">
            <v>C30035</v>
          </cell>
          <cell r="G2833">
            <v>1784.39</v>
          </cell>
          <cell r="I2833">
            <v>0</v>
          </cell>
          <cell r="J2833">
            <v>2171.2399999999998</v>
          </cell>
          <cell r="M2833">
            <v>0</v>
          </cell>
          <cell r="N2833">
            <v>0</v>
          </cell>
          <cell r="O2833">
            <v>6030.45</v>
          </cell>
          <cell r="P2833">
            <v>0</v>
          </cell>
          <cell r="Q2833">
            <v>0</v>
          </cell>
          <cell r="R2833">
            <v>0</v>
          </cell>
          <cell r="S2833">
            <v>2518.6499999999996</v>
          </cell>
          <cell r="V2833">
            <v>6023.32</v>
          </cell>
          <cell r="Y2833">
            <v>6023.32</v>
          </cell>
          <cell r="AC2833" t="str">
            <v>C30035No</v>
          </cell>
          <cell r="AG2833">
            <v>0</v>
          </cell>
          <cell r="AH2833">
            <v>0</v>
          </cell>
        </row>
        <row r="2834">
          <cell r="C2834" t="str">
            <v>C30035</v>
          </cell>
          <cell r="G2834">
            <v>11285.51</v>
          </cell>
          <cell r="I2834">
            <v>0</v>
          </cell>
          <cell r="J2834">
            <v>9831.66</v>
          </cell>
          <cell r="M2834">
            <v>0</v>
          </cell>
          <cell r="N2834">
            <v>0</v>
          </cell>
          <cell r="O2834">
            <v>5219.12</v>
          </cell>
          <cell r="P2834">
            <v>0</v>
          </cell>
          <cell r="Q2834">
            <v>0</v>
          </cell>
          <cell r="R2834">
            <v>0</v>
          </cell>
          <cell r="S2834">
            <v>0</v>
          </cell>
          <cell r="V2834">
            <v>0</v>
          </cell>
          <cell r="Y2834">
            <v>0</v>
          </cell>
          <cell r="AC2834" t="str">
            <v>C30035Yes</v>
          </cell>
          <cell r="AG2834">
            <v>0</v>
          </cell>
          <cell r="AH2834">
            <v>0</v>
          </cell>
        </row>
        <row r="2835">
          <cell r="C2835" t="str">
            <v>C30035</v>
          </cell>
          <cell r="G2835">
            <v>0</v>
          </cell>
          <cell r="I2835">
            <v>0</v>
          </cell>
          <cell r="J2835">
            <v>718.3</v>
          </cell>
          <cell r="M2835">
            <v>0</v>
          </cell>
          <cell r="N2835">
            <v>0</v>
          </cell>
          <cell r="O2835">
            <v>8313.5500000000011</v>
          </cell>
          <cell r="P2835">
            <v>0</v>
          </cell>
          <cell r="Q2835">
            <v>0</v>
          </cell>
          <cell r="R2835">
            <v>0</v>
          </cell>
          <cell r="S2835">
            <v>3048.89</v>
          </cell>
          <cell r="V2835">
            <v>8312.65</v>
          </cell>
          <cell r="Y2835">
            <v>8312.65</v>
          </cell>
          <cell r="AC2835" t="str">
            <v>C30035No</v>
          </cell>
          <cell r="AG2835">
            <v>0</v>
          </cell>
          <cell r="AH2835">
            <v>0</v>
          </cell>
        </row>
        <row r="2836">
          <cell r="C2836" t="str">
            <v>C30035</v>
          </cell>
          <cell r="G2836">
            <v>4000</v>
          </cell>
          <cell r="I2836">
            <v>0</v>
          </cell>
          <cell r="J2836">
            <v>0</v>
          </cell>
          <cell r="M2836">
            <v>0</v>
          </cell>
          <cell r="N2836">
            <v>0</v>
          </cell>
          <cell r="O2836">
            <v>0</v>
          </cell>
          <cell r="P2836">
            <v>0</v>
          </cell>
          <cell r="Q2836">
            <v>0</v>
          </cell>
          <cell r="R2836">
            <v>0</v>
          </cell>
          <cell r="S2836">
            <v>0</v>
          </cell>
          <cell r="V2836">
            <v>0</v>
          </cell>
          <cell r="Y2836">
            <v>0</v>
          </cell>
          <cell r="AC2836" t="str">
            <v>C30035Yes</v>
          </cell>
          <cell r="AG2836">
            <v>0</v>
          </cell>
          <cell r="AH2836">
            <v>0</v>
          </cell>
        </row>
        <row r="2837">
          <cell r="C2837" t="str">
            <v>C30035</v>
          </cell>
          <cell r="G2837">
            <v>300</v>
          </cell>
          <cell r="I2837">
            <v>0</v>
          </cell>
          <cell r="J2837">
            <v>0</v>
          </cell>
          <cell r="M2837">
            <v>0</v>
          </cell>
          <cell r="N2837">
            <v>0</v>
          </cell>
          <cell r="O2837">
            <v>0</v>
          </cell>
          <cell r="P2837">
            <v>0</v>
          </cell>
          <cell r="Q2837">
            <v>0</v>
          </cell>
          <cell r="R2837">
            <v>0</v>
          </cell>
          <cell r="S2837">
            <v>0</v>
          </cell>
          <cell r="V2837">
            <v>0</v>
          </cell>
          <cell r="Y2837">
            <v>0</v>
          </cell>
          <cell r="AC2837" t="str">
            <v>C30035Yes</v>
          </cell>
          <cell r="AG2837">
            <v>0</v>
          </cell>
          <cell r="AH2837">
            <v>0</v>
          </cell>
        </row>
        <row r="2838">
          <cell r="C2838" t="str">
            <v>C30035</v>
          </cell>
          <cell r="G2838">
            <v>-84693.71</v>
          </cell>
          <cell r="I2838">
            <v>0</v>
          </cell>
          <cell r="J2838">
            <v>-74004.69</v>
          </cell>
          <cell r="M2838">
            <v>0</v>
          </cell>
          <cell r="N2838">
            <v>0</v>
          </cell>
          <cell r="O2838">
            <v>0</v>
          </cell>
          <cell r="P2838">
            <v>0</v>
          </cell>
          <cell r="Q2838">
            <v>0</v>
          </cell>
          <cell r="R2838">
            <v>0</v>
          </cell>
          <cell r="S2838">
            <v>0</v>
          </cell>
          <cell r="V2838">
            <v>0</v>
          </cell>
          <cell r="Y2838">
            <v>0</v>
          </cell>
          <cell r="AC2838" t="str">
            <v>C30035No</v>
          </cell>
          <cell r="AG2838">
            <v>0</v>
          </cell>
          <cell r="AH2838">
            <v>0</v>
          </cell>
        </row>
        <row r="2839">
          <cell r="C2839" t="str">
            <v>C30035</v>
          </cell>
          <cell r="G2839">
            <v>0</v>
          </cell>
          <cell r="I2839">
            <v>0</v>
          </cell>
          <cell r="J2839">
            <v>0</v>
          </cell>
          <cell r="M2839">
            <v>0</v>
          </cell>
          <cell r="N2839">
            <v>0</v>
          </cell>
          <cell r="O2839">
            <v>-117555.41</v>
          </cell>
          <cell r="P2839">
            <v>0</v>
          </cell>
          <cell r="Q2839">
            <v>0</v>
          </cell>
          <cell r="R2839">
            <v>0</v>
          </cell>
          <cell r="S2839">
            <v>-55872.539999999994</v>
          </cell>
          <cell r="V2839">
            <v>-117555.41</v>
          </cell>
          <cell r="Y2839">
            <v>-117555.41</v>
          </cell>
          <cell r="AC2839" t="str">
            <v>C30035No</v>
          </cell>
          <cell r="AG2839">
            <v>0</v>
          </cell>
          <cell r="AH2839">
            <v>0</v>
          </cell>
        </row>
        <row r="2840">
          <cell r="C2840" t="str">
            <v>C30035</v>
          </cell>
          <cell r="G2840">
            <v>-357228.71</v>
          </cell>
          <cell r="I2840">
            <v>-482990</v>
          </cell>
          <cell r="J2840">
            <v>-376699.5</v>
          </cell>
          <cell r="M2840">
            <v>-483000</v>
          </cell>
          <cell r="N2840">
            <v>-483000</v>
          </cell>
          <cell r="O2840">
            <v>-323497.52</v>
          </cell>
          <cell r="P2840">
            <v>9900</v>
          </cell>
          <cell r="Q2840">
            <v>-492900</v>
          </cell>
          <cell r="R2840">
            <v>-492900</v>
          </cell>
          <cell r="S2840">
            <v>-194051.75</v>
          </cell>
          <cell r="V2840">
            <v>-323497.52</v>
          </cell>
          <cell r="Y2840">
            <v>169402.47999999998</v>
          </cell>
          <cell r="AC2840" t="str">
            <v>C30035No</v>
          </cell>
          <cell r="AG2840">
            <v>0</v>
          </cell>
          <cell r="AH2840">
            <v>0</v>
          </cell>
        </row>
        <row r="2841">
          <cell r="C2841" t="str">
            <v>C30035</v>
          </cell>
          <cell r="G2841">
            <v>0</v>
          </cell>
          <cell r="I2841">
            <v>0</v>
          </cell>
          <cell r="J2841">
            <v>0</v>
          </cell>
          <cell r="M2841">
            <v>0</v>
          </cell>
          <cell r="N2841">
            <v>0</v>
          </cell>
          <cell r="O2841">
            <v>0</v>
          </cell>
          <cell r="P2841">
            <v>0</v>
          </cell>
          <cell r="Q2841">
            <v>0</v>
          </cell>
          <cell r="R2841">
            <v>0</v>
          </cell>
          <cell r="S2841">
            <v>-26773.599999999999</v>
          </cell>
          <cell r="V2841">
            <v>0</v>
          </cell>
          <cell r="Y2841">
            <v>0</v>
          </cell>
          <cell r="AC2841" t="str">
            <v>C30035No</v>
          </cell>
          <cell r="AG2841">
            <v>0</v>
          </cell>
          <cell r="AH2841">
            <v>0</v>
          </cell>
        </row>
        <row r="2842">
          <cell r="C2842" t="str">
            <v>C30035</v>
          </cell>
          <cell r="G2842">
            <v>0</v>
          </cell>
          <cell r="I2842">
            <v>0</v>
          </cell>
          <cell r="J2842">
            <v>-400</v>
          </cell>
          <cell r="M2842">
            <v>0</v>
          </cell>
          <cell r="N2842">
            <v>0</v>
          </cell>
          <cell r="O2842">
            <v>-17348</v>
          </cell>
          <cell r="P2842">
            <v>0</v>
          </cell>
          <cell r="Q2842">
            <v>0</v>
          </cell>
          <cell r="R2842">
            <v>0</v>
          </cell>
          <cell r="S2842">
            <v>-45309.599999999999</v>
          </cell>
          <cell r="V2842">
            <v>-17348</v>
          </cell>
          <cell r="Y2842">
            <v>-17348</v>
          </cell>
          <cell r="AC2842" t="str">
            <v>C30035No</v>
          </cell>
          <cell r="AG2842">
            <v>0</v>
          </cell>
          <cell r="AH2842">
            <v>0</v>
          </cell>
        </row>
        <row r="2843">
          <cell r="C2843" t="str">
            <v>C30035</v>
          </cell>
          <cell r="G2843">
            <v>0</v>
          </cell>
          <cell r="I2843">
            <v>0</v>
          </cell>
          <cell r="J2843">
            <v>0</v>
          </cell>
          <cell r="M2843">
            <v>0</v>
          </cell>
          <cell r="N2843">
            <v>0</v>
          </cell>
          <cell r="O2843">
            <v>-2.1600499167107046E-12</v>
          </cell>
          <cell r="P2843">
            <v>0</v>
          </cell>
          <cell r="Q2843">
            <v>0</v>
          </cell>
          <cell r="R2843">
            <v>0</v>
          </cell>
          <cell r="S2843">
            <v>0</v>
          </cell>
          <cell r="V2843">
            <v>0</v>
          </cell>
          <cell r="Y2843">
            <v>0</v>
          </cell>
          <cell r="AC2843" t="str">
            <v>C30035No</v>
          </cell>
          <cell r="AG2843">
            <v>0</v>
          </cell>
          <cell r="AH2843">
            <v>0</v>
          </cell>
        </row>
        <row r="2844">
          <cell r="C2844">
            <v>0</v>
          </cell>
          <cell r="G2844">
            <v>-0.61999999999534339</v>
          </cell>
          <cell r="I2844">
            <v>-17760</v>
          </cell>
          <cell r="J2844">
            <v>39551.880000000005</v>
          </cell>
          <cell r="M2844">
            <v>-35100</v>
          </cell>
          <cell r="N2844">
            <v>-36100</v>
          </cell>
          <cell r="O2844">
            <v>6886.8499999998585</v>
          </cell>
          <cell r="P2844">
            <v>9900</v>
          </cell>
          <cell r="Q2844">
            <v>-46000</v>
          </cell>
          <cell r="R2844">
            <v>0</v>
          </cell>
          <cell r="S2844">
            <v>-100043.08</v>
          </cell>
          <cell r="V2844">
            <v>117435.61030000006</v>
          </cell>
          <cell r="Y2844">
            <v>-1058.04</v>
          </cell>
          <cell r="AC2844" t="str">
            <v/>
          </cell>
          <cell r="AG2844">
            <v>0</v>
          </cell>
          <cell r="AH2844">
            <v>0</v>
          </cell>
        </row>
        <row r="2845">
          <cell r="C2845" t="str">
            <v>C30036</v>
          </cell>
          <cell r="G2845">
            <v>940.38</v>
          </cell>
          <cell r="I2845">
            <v>0</v>
          </cell>
          <cell r="J2845">
            <v>0</v>
          </cell>
          <cell r="M2845">
            <v>0</v>
          </cell>
          <cell r="N2845">
            <v>0</v>
          </cell>
          <cell r="O2845">
            <v>0</v>
          </cell>
          <cell r="P2845">
            <v>0</v>
          </cell>
          <cell r="Q2845">
            <v>0</v>
          </cell>
          <cell r="R2845">
            <v>0</v>
          </cell>
          <cell r="S2845">
            <v>0</v>
          </cell>
          <cell r="V2845">
            <v>0</v>
          </cell>
          <cell r="Y2845">
            <v>0</v>
          </cell>
          <cell r="AC2845" t="str">
            <v>C30036No</v>
          </cell>
          <cell r="AG2845">
            <v>0</v>
          </cell>
          <cell r="AH2845">
            <v>0</v>
          </cell>
        </row>
        <row r="2846">
          <cell r="C2846" t="str">
            <v>C30036</v>
          </cell>
          <cell r="G2846">
            <v>0</v>
          </cell>
          <cell r="I2846">
            <v>0</v>
          </cell>
          <cell r="J2846">
            <v>464.71</v>
          </cell>
          <cell r="M2846">
            <v>0</v>
          </cell>
          <cell r="N2846">
            <v>0</v>
          </cell>
          <cell r="O2846">
            <v>0</v>
          </cell>
          <cell r="P2846">
            <v>0</v>
          </cell>
          <cell r="Q2846">
            <v>0</v>
          </cell>
          <cell r="R2846">
            <v>0</v>
          </cell>
          <cell r="S2846">
            <v>0</v>
          </cell>
          <cell r="V2846">
            <v>0</v>
          </cell>
          <cell r="Y2846">
            <v>0</v>
          </cell>
          <cell r="AC2846" t="str">
            <v>C30036No</v>
          </cell>
          <cell r="AG2846">
            <v>0</v>
          </cell>
          <cell r="AH2846">
            <v>0</v>
          </cell>
        </row>
        <row r="2847">
          <cell r="C2847" t="str">
            <v>C30036</v>
          </cell>
          <cell r="G2847">
            <v>16722.7</v>
          </cell>
          <cell r="I2847">
            <v>0</v>
          </cell>
          <cell r="J2847">
            <v>5292.99</v>
          </cell>
          <cell r="M2847">
            <v>6000</v>
          </cell>
          <cell r="N2847">
            <v>6000</v>
          </cell>
          <cell r="O2847">
            <v>-22015.69</v>
          </cell>
          <cell r="P2847">
            <v>0</v>
          </cell>
          <cell r="Q2847">
            <v>0</v>
          </cell>
          <cell r="R2847">
            <v>0</v>
          </cell>
          <cell r="S2847">
            <v>0</v>
          </cell>
          <cell r="V2847">
            <v>0</v>
          </cell>
          <cell r="Y2847">
            <v>0</v>
          </cell>
          <cell r="AC2847" t="str">
            <v>C30036No</v>
          </cell>
          <cell r="AG2847">
            <v>0</v>
          </cell>
          <cell r="AH2847">
            <v>0</v>
          </cell>
        </row>
        <row r="2848">
          <cell r="C2848" t="str">
            <v>C30036</v>
          </cell>
          <cell r="G2848">
            <v>243.47</v>
          </cell>
          <cell r="I2848">
            <v>0</v>
          </cell>
          <cell r="J2848">
            <v>0</v>
          </cell>
          <cell r="M2848">
            <v>0</v>
          </cell>
          <cell r="N2848">
            <v>0</v>
          </cell>
          <cell r="O2848">
            <v>0</v>
          </cell>
          <cell r="P2848">
            <v>0</v>
          </cell>
          <cell r="Q2848">
            <v>0</v>
          </cell>
          <cell r="R2848">
            <v>0</v>
          </cell>
          <cell r="S2848">
            <v>0</v>
          </cell>
          <cell r="V2848">
            <v>0</v>
          </cell>
          <cell r="Y2848">
            <v>0</v>
          </cell>
          <cell r="AC2848" t="str">
            <v>C30036No</v>
          </cell>
          <cell r="AG2848">
            <v>0</v>
          </cell>
          <cell r="AH2848">
            <v>0</v>
          </cell>
        </row>
        <row r="2849">
          <cell r="C2849" t="str">
            <v>C30036</v>
          </cell>
          <cell r="G2849">
            <v>130.41999999999999</v>
          </cell>
          <cell r="I2849">
            <v>0</v>
          </cell>
          <cell r="J2849">
            <v>260.85000000000002</v>
          </cell>
          <cell r="M2849">
            <v>0</v>
          </cell>
          <cell r="N2849">
            <v>0</v>
          </cell>
          <cell r="O2849">
            <v>0</v>
          </cell>
          <cell r="P2849">
            <v>0</v>
          </cell>
          <cell r="Q2849">
            <v>0</v>
          </cell>
          <cell r="R2849">
            <v>0</v>
          </cell>
          <cell r="S2849">
            <v>0</v>
          </cell>
          <cell r="V2849">
            <v>0</v>
          </cell>
          <cell r="Y2849">
            <v>0</v>
          </cell>
          <cell r="AC2849" t="str">
            <v>C30036No</v>
          </cell>
          <cell r="AG2849">
            <v>0</v>
          </cell>
          <cell r="AH2849">
            <v>0</v>
          </cell>
        </row>
        <row r="2850">
          <cell r="C2850" t="str">
            <v>C30036</v>
          </cell>
          <cell r="G2850">
            <v>428.82</v>
          </cell>
          <cell r="I2850">
            <v>0</v>
          </cell>
          <cell r="J2850">
            <v>0</v>
          </cell>
          <cell r="M2850">
            <v>0</v>
          </cell>
          <cell r="N2850">
            <v>0</v>
          </cell>
          <cell r="O2850">
            <v>0</v>
          </cell>
          <cell r="P2850">
            <v>0</v>
          </cell>
          <cell r="Q2850">
            <v>0</v>
          </cell>
          <cell r="R2850">
            <v>0</v>
          </cell>
          <cell r="S2850">
            <v>0</v>
          </cell>
          <cell r="V2850">
            <v>0</v>
          </cell>
          <cell r="Y2850">
            <v>0</v>
          </cell>
          <cell r="AC2850" t="str">
            <v>C30036No</v>
          </cell>
          <cell r="AG2850">
            <v>0</v>
          </cell>
          <cell r="AH2850">
            <v>0</v>
          </cell>
        </row>
        <row r="2851">
          <cell r="C2851" t="str">
            <v>C30036</v>
          </cell>
          <cell r="G2851">
            <v>-18426</v>
          </cell>
          <cell r="I2851">
            <v>0</v>
          </cell>
          <cell r="J2851">
            <v>16854.830000000002</v>
          </cell>
          <cell r="M2851">
            <v>0</v>
          </cell>
          <cell r="N2851">
            <v>0</v>
          </cell>
          <cell r="O2851">
            <v>0</v>
          </cell>
          <cell r="P2851">
            <v>0</v>
          </cell>
          <cell r="Q2851">
            <v>0</v>
          </cell>
          <cell r="R2851">
            <v>0</v>
          </cell>
          <cell r="S2851">
            <v>0</v>
          </cell>
          <cell r="V2851">
            <v>0</v>
          </cell>
          <cell r="Y2851">
            <v>0</v>
          </cell>
          <cell r="AC2851" t="str">
            <v>C30036No</v>
          </cell>
          <cell r="AG2851">
            <v>0</v>
          </cell>
          <cell r="AH2851">
            <v>0</v>
          </cell>
        </row>
        <row r="2852">
          <cell r="C2852">
            <v>0</v>
          </cell>
          <cell r="G2852">
            <v>39.790000000000873</v>
          </cell>
          <cell r="I2852">
            <v>0</v>
          </cell>
          <cell r="J2852">
            <v>22873.38</v>
          </cell>
          <cell r="M2852">
            <v>6000</v>
          </cell>
          <cell r="N2852">
            <v>6000</v>
          </cell>
          <cell r="O2852">
            <v>-22015.69</v>
          </cell>
          <cell r="P2852">
            <v>0</v>
          </cell>
          <cell r="Q2852">
            <v>0</v>
          </cell>
          <cell r="R2852">
            <v>0</v>
          </cell>
          <cell r="S2852">
            <v>0</v>
          </cell>
          <cell r="V2852">
            <v>0</v>
          </cell>
          <cell r="Y2852">
            <v>-1058.04</v>
          </cell>
          <cell r="AC2852" t="str">
            <v/>
          </cell>
          <cell r="AG2852">
            <v>0</v>
          </cell>
          <cell r="AH2852">
            <v>0</v>
          </cell>
        </row>
        <row r="2853">
          <cell r="C2853" t="str">
            <v>C30037</v>
          </cell>
          <cell r="G2853">
            <v>8987.58</v>
          </cell>
          <cell r="I2853">
            <v>0</v>
          </cell>
          <cell r="J2853">
            <v>0</v>
          </cell>
          <cell r="M2853">
            <v>0</v>
          </cell>
          <cell r="N2853">
            <v>0</v>
          </cell>
          <cell r="O2853">
            <v>0</v>
          </cell>
          <cell r="P2853">
            <v>0</v>
          </cell>
          <cell r="Q2853">
            <v>0</v>
          </cell>
          <cell r="R2853">
            <v>0</v>
          </cell>
          <cell r="S2853">
            <v>0</v>
          </cell>
          <cell r="V2853">
            <v>0</v>
          </cell>
          <cell r="Y2853">
            <v>0</v>
          </cell>
          <cell r="AC2853" t="str">
            <v>C30037No</v>
          </cell>
          <cell r="AG2853">
            <v>0</v>
          </cell>
          <cell r="AH2853">
            <v>0</v>
          </cell>
        </row>
        <row r="2854">
          <cell r="C2854" t="str">
            <v>C30037</v>
          </cell>
          <cell r="G2854">
            <v>254.43</v>
          </cell>
          <cell r="I2854">
            <v>0</v>
          </cell>
          <cell r="J2854">
            <v>0</v>
          </cell>
          <cell r="M2854">
            <v>0</v>
          </cell>
          <cell r="N2854">
            <v>0</v>
          </cell>
          <cell r="O2854">
            <v>0</v>
          </cell>
          <cell r="P2854">
            <v>0</v>
          </cell>
          <cell r="Q2854">
            <v>0</v>
          </cell>
          <cell r="R2854">
            <v>0</v>
          </cell>
          <cell r="S2854">
            <v>0</v>
          </cell>
          <cell r="V2854">
            <v>0</v>
          </cell>
          <cell r="Y2854">
            <v>0</v>
          </cell>
          <cell r="AC2854" t="str">
            <v>C30037No</v>
          </cell>
          <cell r="AG2854">
            <v>0</v>
          </cell>
          <cell r="AH2854">
            <v>0</v>
          </cell>
        </row>
        <row r="2855">
          <cell r="C2855" t="str">
            <v>C30037</v>
          </cell>
          <cell r="G2855">
            <v>0</v>
          </cell>
          <cell r="I2855">
            <v>0</v>
          </cell>
          <cell r="J2855">
            <v>0</v>
          </cell>
          <cell r="M2855">
            <v>0</v>
          </cell>
          <cell r="N2855">
            <v>0</v>
          </cell>
          <cell r="O2855">
            <v>0</v>
          </cell>
          <cell r="P2855">
            <v>0</v>
          </cell>
          <cell r="Q2855">
            <v>0</v>
          </cell>
          <cell r="R2855">
            <v>0</v>
          </cell>
          <cell r="S2855">
            <v>0</v>
          </cell>
          <cell r="V2855">
            <v>0</v>
          </cell>
          <cell r="Y2855">
            <v>0</v>
          </cell>
          <cell r="AC2855" t="str">
            <v>C30037No</v>
          </cell>
          <cell r="AG2855">
            <v>0</v>
          </cell>
          <cell r="AH2855">
            <v>0</v>
          </cell>
        </row>
        <row r="2856">
          <cell r="C2856" t="str">
            <v>C30037</v>
          </cell>
          <cell r="G2856">
            <v>146.5</v>
          </cell>
          <cell r="I2856">
            <v>0</v>
          </cell>
          <cell r="J2856">
            <v>0</v>
          </cell>
          <cell r="M2856">
            <v>0</v>
          </cell>
          <cell r="N2856">
            <v>0</v>
          </cell>
          <cell r="O2856">
            <v>0</v>
          </cell>
          <cell r="P2856">
            <v>0</v>
          </cell>
          <cell r="Q2856">
            <v>0</v>
          </cell>
          <cell r="R2856">
            <v>0</v>
          </cell>
          <cell r="S2856">
            <v>0</v>
          </cell>
          <cell r="V2856">
            <v>0</v>
          </cell>
          <cell r="Y2856">
            <v>0</v>
          </cell>
          <cell r="AC2856" t="str">
            <v>C30037No</v>
          </cell>
          <cell r="AG2856">
            <v>0</v>
          </cell>
          <cell r="AH2856">
            <v>0</v>
          </cell>
        </row>
        <row r="2857">
          <cell r="C2857" t="str">
            <v>C30037</v>
          </cell>
          <cell r="G2857">
            <v>694.25</v>
          </cell>
          <cell r="I2857">
            <v>0</v>
          </cell>
          <cell r="J2857">
            <v>309.53999999999996</v>
          </cell>
          <cell r="M2857">
            <v>0</v>
          </cell>
          <cell r="N2857">
            <v>0</v>
          </cell>
          <cell r="O2857">
            <v>0</v>
          </cell>
          <cell r="P2857">
            <v>0</v>
          </cell>
          <cell r="Q2857">
            <v>0</v>
          </cell>
          <cell r="R2857">
            <v>0</v>
          </cell>
          <cell r="S2857">
            <v>0</v>
          </cell>
          <cell r="V2857">
            <v>0</v>
          </cell>
          <cell r="Y2857">
            <v>0</v>
          </cell>
          <cell r="AC2857" t="str">
            <v>C30037No</v>
          </cell>
          <cell r="AG2857">
            <v>0</v>
          </cell>
          <cell r="AH2857">
            <v>0</v>
          </cell>
        </row>
        <row r="2858">
          <cell r="C2858" t="str">
            <v>C30037</v>
          </cell>
          <cell r="G2858">
            <v>-10083</v>
          </cell>
          <cell r="I2858">
            <v>0</v>
          </cell>
          <cell r="J2858">
            <v>-29464.940000000002</v>
          </cell>
          <cell r="M2858">
            <v>0</v>
          </cell>
          <cell r="N2858">
            <v>0</v>
          </cell>
          <cell r="O2858">
            <v>0</v>
          </cell>
          <cell r="P2858">
            <v>0</v>
          </cell>
          <cell r="Q2858">
            <v>0</v>
          </cell>
          <cell r="R2858">
            <v>0</v>
          </cell>
          <cell r="S2858">
            <v>0</v>
          </cell>
          <cell r="V2858">
            <v>0</v>
          </cell>
          <cell r="Y2858">
            <v>0</v>
          </cell>
          <cell r="AC2858" t="str">
            <v>C30037No</v>
          </cell>
          <cell r="AG2858">
            <v>0</v>
          </cell>
          <cell r="AH2858">
            <v>0</v>
          </cell>
        </row>
        <row r="2859">
          <cell r="C2859">
            <v>0</v>
          </cell>
          <cell r="G2859">
            <v>-0.23999999999978172</v>
          </cell>
          <cell r="I2859">
            <v>0</v>
          </cell>
          <cell r="J2859">
            <v>-29155.4</v>
          </cell>
          <cell r="M2859">
            <v>0</v>
          </cell>
          <cell r="N2859">
            <v>0</v>
          </cell>
          <cell r="O2859">
            <v>0</v>
          </cell>
          <cell r="P2859">
            <v>0</v>
          </cell>
          <cell r="Q2859">
            <v>0</v>
          </cell>
          <cell r="R2859">
            <v>0</v>
          </cell>
          <cell r="S2859">
            <v>0</v>
          </cell>
          <cell r="V2859">
            <v>0</v>
          </cell>
          <cell r="Y2859">
            <v>-1058.04</v>
          </cell>
          <cell r="AC2859" t="str">
            <v/>
          </cell>
          <cell r="AG2859">
            <v>0</v>
          </cell>
          <cell r="AH2859">
            <v>0</v>
          </cell>
        </row>
        <row r="2860">
          <cell r="C2860" t="str">
            <v>C30038</v>
          </cell>
          <cell r="G2860">
            <v>0</v>
          </cell>
          <cell r="I2860">
            <v>0</v>
          </cell>
          <cell r="J2860">
            <v>166.52</v>
          </cell>
          <cell r="M2860">
            <v>0</v>
          </cell>
          <cell r="N2860">
            <v>0</v>
          </cell>
          <cell r="O2860">
            <v>0</v>
          </cell>
          <cell r="P2860">
            <v>0</v>
          </cell>
          <cell r="Q2860">
            <v>0</v>
          </cell>
          <cell r="R2860">
            <v>0</v>
          </cell>
          <cell r="S2860">
            <v>0</v>
          </cell>
          <cell r="V2860">
            <v>0</v>
          </cell>
          <cell r="Y2860">
            <v>0</v>
          </cell>
          <cell r="AC2860" t="str">
            <v>C30038No</v>
          </cell>
          <cell r="AG2860">
            <v>0</v>
          </cell>
          <cell r="AH2860">
            <v>0</v>
          </cell>
        </row>
        <row r="2861">
          <cell r="C2861" t="str">
            <v>C30038</v>
          </cell>
          <cell r="G2861">
            <v>0</v>
          </cell>
          <cell r="I2861">
            <v>0</v>
          </cell>
          <cell r="J2861">
            <v>297.52999999999997</v>
          </cell>
          <cell r="M2861">
            <v>0</v>
          </cell>
          <cell r="N2861">
            <v>0</v>
          </cell>
          <cell r="O2861">
            <v>0</v>
          </cell>
          <cell r="P2861">
            <v>0</v>
          </cell>
          <cell r="Q2861">
            <v>0</v>
          </cell>
          <cell r="R2861">
            <v>0</v>
          </cell>
          <cell r="S2861">
            <v>0</v>
          </cell>
          <cell r="V2861">
            <v>0</v>
          </cell>
          <cell r="Y2861">
            <v>0</v>
          </cell>
          <cell r="AC2861" t="str">
            <v>C30038No</v>
          </cell>
          <cell r="AG2861">
            <v>0</v>
          </cell>
          <cell r="AH2861">
            <v>0</v>
          </cell>
        </row>
        <row r="2862">
          <cell r="C2862" t="str">
            <v>C30038</v>
          </cell>
          <cell r="G2862">
            <v>0</v>
          </cell>
          <cell r="I2862">
            <v>0</v>
          </cell>
          <cell r="J2862">
            <v>567.4</v>
          </cell>
          <cell r="M2862">
            <v>0</v>
          </cell>
          <cell r="N2862">
            <v>0</v>
          </cell>
          <cell r="O2862">
            <v>560</v>
          </cell>
          <cell r="P2862">
            <v>0</v>
          </cell>
          <cell r="Q2862">
            <v>0</v>
          </cell>
          <cell r="R2862">
            <v>0</v>
          </cell>
          <cell r="S2862">
            <v>0</v>
          </cell>
          <cell r="V2862">
            <v>0</v>
          </cell>
          <cell r="Y2862">
            <v>0</v>
          </cell>
          <cell r="AC2862" t="str">
            <v>C30038No</v>
          </cell>
          <cell r="AG2862">
            <v>0</v>
          </cell>
          <cell r="AH2862">
            <v>0</v>
          </cell>
        </row>
        <row r="2863">
          <cell r="C2863" t="str">
            <v>C30038</v>
          </cell>
          <cell r="G2863">
            <v>0</v>
          </cell>
          <cell r="I2863">
            <v>0</v>
          </cell>
          <cell r="J2863">
            <v>2380</v>
          </cell>
          <cell r="M2863">
            <v>0</v>
          </cell>
          <cell r="N2863">
            <v>0</v>
          </cell>
          <cell r="O2863">
            <v>35</v>
          </cell>
          <cell r="P2863">
            <v>0</v>
          </cell>
          <cell r="Q2863">
            <v>0</v>
          </cell>
          <cell r="R2863">
            <v>0</v>
          </cell>
          <cell r="S2863">
            <v>0</v>
          </cell>
          <cell r="V2863">
            <v>0</v>
          </cell>
          <cell r="Y2863">
            <v>0</v>
          </cell>
          <cell r="AC2863" t="str">
            <v>C30038No</v>
          </cell>
          <cell r="AG2863">
            <v>0</v>
          </cell>
          <cell r="AH2863">
            <v>0</v>
          </cell>
        </row>
        <row r="2864">
          <cell r="C2864" t="str">
            <v>C30038</v>
          </cell>
          <cell r="G2864">
            <v>0</v>
          </cell>
          <cell r="I2864">
            <v>0</v>
          </cell>
          <cell r="J2864">
            <v>72.81</v>
          </cell>
          <cell r="M2864">
            <v>0</v>
          </cell>
          <cell r="N2864">
            <v>0</v>
          </cell>
          <cell r="O2864">
            <v>0</v>
          </cell>
          <cell r="P2864">
            <v>0</v>
          </cell>
          <cell r="Q2864">
            <v>0</v>
          </cell>
          <cell r="R2864">
            <v>0</v>
          </cell>
          <cell r="S2864">
            <v>0</v>
          </cell>
          <cell r="V2864">
            <v>0</v>
          </cell>
          <cell r="Y2864">
            <v>0</v>
          </cell>
          <cell r="AC2864" t="str">
            <v>C30038No</v>
          </cell>
          <cell r="AG2864">
            <v>0</v>
          </cell>
          <cell r="AH2864">
            <v>0</v>
          </cell>
        </row>
        <row r="2865">
          <cell r="C2865" t="str">
            <v>C30038</v>
          </cell>
          <cell r="G2865">
            <v>1482.5</v>
          </cell>
          <cell r="I2865">
            <v>0</v>
          </cell>
          <cell r="J2865">
            <v>0</v>
          </cell>
          <cell r="M2865">
            <v>0</v>
          </cell>
          <cell r="N2865">
            <v>0</v>
          </cell>
          <cell r="O2865">
            <v>0</v>
          </cell>
          <cell r="P2865">
            <v>0</v>
          </cell>
          <cell r="Q2865">
            <v>0</v>
          </cell>
          <cell r="R2865">
            <v>0</v>
          </cell>
          <cell r="S2865">
            <v>0</v>
          </cell>
          <cell r="V2865">
            <v>0</v>
          </cell>
          <cell r="Y2865">
            <v>0</v>
          </cell>
          <cell r="AC2865" t="str">
            <v>C30038No</v>
          </cell>
          <cell r="AG2865">
            <v>0</v>
          </cell>
          <cell r="AH2865">
            <v>0</v>
          </cell>
        </row>
        <row r="2866">
          <cell r="C2866" t="str">
            <v>C30038</v>
          </cell>
          <cell r="G2866">
            <v>812.52</v>
          </cell>
          <cell r="I2866">
            <v>0</v>
          </cell>
          <cell r="J2866">
            <v>810.94</v>
          </cell>
          <cell r="M2866">
            <v>0</v>
          </cell>
          <cell r="N2866">
            <v>0</v>
          </cell>
          <cell r="O2866">
            <v>178.98</v>
          </cell>
          <cell r="P2866">
            <v>0</v>
          </cell>
          <cell r="Q2866">
            <v>0</v>
          </cell>
          <cell r="R2866">
            <v>0</v>
          </cell>
          <cell r="S2866">
            <v>0</v>
          </cell>
          <cell r="V2866">
            <v>0</v>
          </cell>
          <cell r="Y2866">
            <v>0</v>
          </cell>
          <cell r="AC2866" t="str">
            <v>C30038No</v>
          </cell>
          <cell r="AG2866">
            <v>0</v>
          </cell>
          <cell r="AH2866">
            <v>0</v>
          </cell>
        </row>
        <row r="2867">
          <cell r="C2867" t="str">
            <v>C30038</v>
          </cell>
          <cell r="G2867">
            <v>193.08</v>
          </cell>
          <cell r="I2867">
            <v>0</v>
          </cell>
          <cell r="J2867">
            <v>220.64000000000001</v>
          </cell>
          <cell r="M2867">
            <v>0</v>
          </cell>
          <cell r="N2867">
            <v>0</v>
          </cell>
          <cell r="O2867">
            <v>217.82000000000002</v>
          </cell>
          <cell r="P2867">
            <v>0</v>
          </cell>
          <cell r="Q2867">
            <v>0</v>
          </cell>
          <cell r="R2867">
            <v>0</v>
          </cell>
          <cell r="S2867">
            <v>0</v>
          </cell>
          <cell r="V2867">
            <v>0</v>
          </cell>
          <cell r="Y2867">
            <v>0</v>
          </cell>
          <cell r="AC2867" t="str">
            <v>C30038No</v>
          </cell>
          <cell r="AG2867">
            <v>0</v>
          </cell>
          <cell r="AH2867">
            <v>0</v>
          </cell>
        </row>
        <row r="2868">
          <cell r="C2868" t="str">
            <v>C30038</v>
          </cell>
          <cell r="G2868">
            <v>0</v>
          </cell>
          <cell r="I2868">
            <v>0</v>
          </cell>
          <cell r="J2868">
            <v>0</v>
          </cell>
          <cell r="M2868">
            <v>0</v>
          </cell>
          <cell r="N2868">
            <v>0</v>
          </cell>
          <cell r="O2868">
            <v>0</v>
          </cell>
          <cell r="P2868">
            <v>0</v>
          </cell>
          <cell r="Q2868">
            <v>0</v>
          </cell>
          <cell r="R2868">
            <v>0</v>
          </cell>
          <cell r="S2868">
            <v>0</v>
          </cell>
          <cell r="V2868">
            <v>0</v>
          </cell>
          <cell r="Y2868">
            <v>0</v>
          </cell>
          <cell r="AC2868" t="str">
            <v>C30038No</v>
          </cell>
          <cell r="AG2868">
            <v>0</v>
          </cell>
          <cell r="AH2868">
            <v>0</v>
          </cell>
        </row>
        <row r="2869">
          <cell r="C2869" t="str">
            <v>C30038</v>
          </cell>
          <cell r="G2869">
            <v>2176.9</v>
          </cell>
          <cell r="I2869">
            <v>0</v>
          </cell>
          <cell r="J2869">
            <v>319.5</v>
          </cell>
          <cell r="M2869">
            <v>0</v>
          </cell>
          <cell r="N2869">
            <v>0</v>
          </cell>
          <cell r="O2869">
            <v>0</v>
          </cell>
          <cell r="P2869">
            <v>0</v>
          </cell>
          <cell r="Q2869">
            <v>0</v>
          </cell>
          <cell r="R2869">
            <v>0</v>
          </cell>
          <cell r="S2869">
            <v>0</v>
          </cell>
          <cell r="V2869">
            <v>0</v>
          </cell>
          <cell r="Y2869">
            <v>0</v>
          </cell>
          <cell r="AC2869" t="str">
            <v>C30038Yes</v>
          </cell>
          <cell r="AG2869">
            <v>0</v>
          </cell>
          <cell r="AH2869">
            <v>0</v>
          </cell>
        </row>
        <row r="2870">
          <cell r="C2870" t="str">
            <v>C30038</v>
          </cell>
          <cell r="G2870">
            <v>0</v>
          </cell>
          <cell r="I2870">
            <v>0</v>
          </cell>
          <cell r="J2870">
            <v>-11243.63</v>
          </cell>
          <cell r="M2870">
            <v>0</v>
          </cell>
          <cell r="N2870">
            <v>0</v>
          </cell>
          <cell r="O2870">
            <v>11243.63</v>
          </cell>
          <cell r="P2870">
            <v>0</v>
          </cell>
          <cell r="Q2870">
            <v>0</v>
          </cell>
          <cell r="R2870">
            <v>0</v>
          </cell>
          <cell r="S2870">
            <v>0</v>
          </cell>
          <cell r="V2870">
            <v>0</v>
          </cell>
          <cell r="Y2870">
            <v>0</v>
          </cell>
          <cell r="AC2870" t="str">
            <v>C30038No</v>
          </cell>
          <cell r="AG2870">
            <v>0</v>
          </cell>
          <cell r="AH2870">
            <v>0</v>
          </cell>
        </row>
        <row r="2871">
          <cell r="C2871" t="str">
            <v>C30038</v>
          </cell>
          <cell r="G2871">
            <v>-4336</v>
          </cell>
          <cell r="I2871">
            <v>0</v>
          </cell>
          <cell r="J2871">
            <v>-2202.7000000000007</v>
          </cell>
          <cell r="M2871">
            <v>0</v>
          </cell>
          <cell r="N2871">
            <v>0</v>
          </cell>
          <cell r="O2871">
            <v>-11243.63</v>
          </cell>
          <cell r="P2871">
            <v>0</v>
          </cell>
          <cell r="Q2871">
            <v>0</v>
          </cell>
          <cell r="R2871">
            <v>0</v>
          </cell>
          <cell r="S2871">
            <v>0</v>
          </cell>
          <cell r="V2871">
            <v>0</v>
          </cell>
          <cell r="Y2871">
            <v>0</v>
          </cell>
          <cell r="AC2871" t="str">
            <v>C30038No</v>
          </cell>
          <cell r="AG2871">
            <v>0</v>
          </cell>
          <cell r="AH2871">
            <v>0</v>
          </cell>
        </row>
        <row r="2872">
          <cell r="C2872">
            <v>0</v>
          </cell>
          <cell r="G2872">
            <v>329</v>
          </cell>
          <cell r="I2872">
            <v>0</v>
          </cell>
          <cell r="J2872">
            <v>-8610.99</v>
          </cell>
          <cell r="M2872">
            <v>0</v>
          </cell>
          <cell r="N2872">
            <v>0</v>
          </cell>
          <cell r="O2872">
            <v>991.79999999999927</v>
          </cell>
          <cell r="P2872">
            <v>0</v>
          </cell>
          <cell r="Q2872">
            <v>0</v>
          </cell>
          <cell r="R2872">
            <v>0</v>
          </cell>
          <cell r="S2872">
            <v>0</v>
          </cell>
          <cell r="V2872">
            <v>0</v>
          </cell>
          <cell r="Y2872">
            <v>-1058.04</v>
          </cell>
          <cell r="AC2872" t="str">
            <v/>
          </cell>
          <cell r="AG2872">
            <v>0</v>
          </cell>
          <cell r="AH2872">
            <v>0</v>
          </cell>
        </row>
        <row r="2873">
          <cell r="C2873" t="str">
            <v>C30039</v>
          </cell>
          <cell r="G2873">
            <v>95.5</v>
          </cell>
          <cell r="I2873">
            <v>0</v>
          </cell>
          <cell r="J2873">
            <v>222.57</v>
          </cell>
          <cell r="M2873">
            <v>0</v>
          </cell>
          <cell r="N2873">
            <v>0</v>
          </cell>
          <cell r="O2873">
            <v>0</v>
          </cell>
          <cell r="P2873">
            <v>0</v>
          </cell>
          <cell r="Q2873">
            <v>0</v>
          </cell>
          <cell r="R2873">
            <v>0</v>
          </cell>
          <cell r="S2873">
            <v>0</v>
          </cell>
          <cell r="V2873">
            <v>0</v>
          </cell>
          <cell r="Y2873">
            <v>0</v>
          </cell>
          <cell r="AC2873" t="str">
            <v>C30039No</v>
          </cell>
          <cell r="AG2873">
            <v>0</v>
          </cell>
          <cell r="AH2873">
            <v>0</v>
          </cell>
        </row>
        <row r="2874">
          <cell r="C2874" t="str">
            <v>C30039</v>
          </cell>
          <cell r="G2874">
            <v>303.8</v>
          </cell>
          <cell r="I2874">
            <v>0</v>
          </cell>
          <cell r="J2874">
            <v>0</v>
          </cell>
          <cell r="M2874">
            <v>0</v>
          </cell>
          <cell r="N2874">
            <v>0</v>
          </cell>
          <cell r="O2874">
            <v>0</v>
          </cell>
          <cell r="P2874">
            <v>0</v>
          </cell>
          <cell r="Q2874">
            <v>0</v>
          </cell>
          <cell r="R2874">
            <v>0</v>
          </cell>
          <cell r="S2874">
            <v>0</v>
          </cell>
          <cell r="V2874">
            <v>0</v>
          </cell>
          <cell r="Y2874">
            <v>0</v>
          </cell>
          <cell r="AC2874" t="str">
            <v>C30039No</v>
          </cell>
          <cell r="AG2874">
            <v>0</v>
          </cell>
          <cell r="AH2874">
            <v>0</v>
          </cell>
        </row>
        <row r="2875">
          <cell r="C2875" t="str">
            <v>C30039</v>
          </cell>
          <cell r="G2875">
            <v>368.24</v>
          </cell>
          <cell r="I2875">
            <v>0</v>
          </cell>
          <cell r="J2875">
            <v>0</v>
          </cell>
          <cell r="M2875">
            <v>0</v>
          </cell>
          <cell r="N2875">
            <v>0</v>
          </cell>
          <cell r="O2875">
            <v>0</v>
          </cell>
          <cell r="P2875">
            <v>0</v>
          </cell>
          <cell r="Q2875">
            <v>0</v>
          </cell>
          <cell r="R2875">
            <v>0</v>
          </cell>
          <cell r="S2875">
            <v>0</v>
          </cell>
          <cell r="V2875">
            <v>0</v>
          </cell>
          <cell r="Y2875">
            <v>0</v>
          </cell>
          <cell r="AC2875" t="str">
            <v>C30039No</v>
          </cell>
          <cell r="AG2875">
            <v>0</v>
          </cell>
          <cell r="AH2875">
            <v>0</v>
          </cell>
        </row>
        <row r="2876">
          <cell r="C2876" t="str">
            <v>C30039</v>
          </cell>
          <cell r="G2876">
            <v>-10</v>
          </cell>
          <cell r="I2876">
            <v>0</v>
          </cell>
          <cell r="J2876">
            <v>0</v>
          </cell>
          <cell r="M2876">
            <v>0</v>
          </cell>
          <cell r="N2876">
            <v>0</v>
          </cell>
          <cell r="O2876">
            <v>0</v>
          </cell>
          <cell r="P2876">
            <v>0</v>
          </cell>
          <cell r="Q2876">
            <v>0</v>
          </cell>
          <cell r="R2876">
            <v>0</v>
          </cell>
          <cell r="S2876">
            <v>0</v>
          </cell>
          <cell r="V2876">
            <v>0</v>
          </cell>
          <cell r="Y2876">
            <v>0</v>
          </cell>
          <cell r="AC2876" t="str">
            <v>C30039No</v>
          </cell>
          <cell r="AG2876">
            <v>0</v>
          </cell>
          <cell r="AH2876">
            <v>0</v>
          </cell>
        </row>
        <row r="2877">
          <cell r="C2877" t="str">
            <v>C30039</v>
          </cell>
          <cell r="G2877">
            <v>704</v>
          </cell>
          <cell r="I2877">
            <v>0</v>
          </cell>
          <cell r="J2877">
            <v>0</v>
          </cell>
          <cell r="M2877">
            <v>0</v>
          </cell>
          <cell r="N2877">
            <v>0</v>
          </cell>
          <cell r="O2877">
            <v>0</v>
          </cell>
          <cell r="P2877">
            <v>0</v>
          </cell>
          <cell r="Q2877">
            <v>0</v>
          </cell>
          <cell r="R2877">
            <v>0</v>
          </cell>
          <cell r="S2877">
            <v>0</v>
          </cell>
          <cell r="V2877">
            <v>0</v>
          </cell>
          <cell r="Y2877">
            <v>0</v>
          </cell>
          <cell r="AC2877" t="str">
            <v>C30039No</v>
          </cell>
          <cell r="AG2877">
            <v>0</v>
          </cell>
          <cell r="AH2877">
            <v>0</v>
          </cell>
        </row>
        <row r="2878">
          <cell r="C2878" t="str">
            <v>C30039</v>
          </cell>
          <cell r="G2878">
            <v>0</v>
          </cell>
          <cell r="I2878">
            <v>0</v>
          </cell>
          <cell r="J2878">
            <v>0</v>
          </cell>
          <cell r="M2878">
            <v>0</v>
          </cell>
          <cell r="N2878">
            <v>0</v>
          </cell>
          <cell r="O2878">
            <v>0</v>
          </cell>
          <cell r="P2878">
            <v>0</v>
          </cell>
          <cell r="Q2878">
            <v>0</v>
          </cell>
          <cell r="R2878">
            <v>0</v>
          </cell>
          <cell r="S2878">
            <v>0</v>
          </cell>
          <cell r="V2878">
            <v>0</v>
          </cell>
          <cell r="Y2878">
            <v>0</v>
          </cell>
          <cell r="AC2878" t="str">
            <v>C30039No</v>
          </cell>
          <cell r="AG2878">
            <v>0</v>
          </cell>
          <cell r="AH2878">
            <v>0</v>
          </cell>
        </row>
        <row r="2879">
          <cell r="C2879" t="str">
            <v>C30039</v>
          </cell>
          <cell r="G2879">
            <v>-1462</v>
          </cell>
          <cell r="I2879">
            <v>0</v>
          </cell>
          <cell r="J2879">
            <v>1462</v>
          </cell>
          <cell r="M2879">
            <v>0</v>
          </cell>
          <cell r="N2879">
            <v>0</v>
          </cell>
          <cell r="O2879">
            <v>0</v>
          </cell>
          <cell r="P2879">
            <v>0</v>
          </cell>
          <cell r="Q2879">
            <v>0</v>
          </cell>
          <cell r="R2879">
            <v>0</v>
          </cell>
          <cell r="S2879">
            <v>0</v>
          </cell>
          <cell r="V2879">
            <v>0</v>
          </cell>
          <cell r="Y2879">
            <v>0</v>
          </cell>
          <cell r="AC2879" t="str">
            <v>C30039No</v>
          </cell>
          <cell r="AG2879">
            <v>0</v>
          </cell>
          <cell r="AH2879">
            <v>0</v>
          </cell>
        </row>
        <row r="2880">
          <cell r="C2880">
            <v>0</v>
          </cell>
          <cell r="G2880">
            <v>-0.46000000000003638</v>
          </cell>
          <cell r="I2880">
            <v>0</v>
          </cell>
          <cell r="J2880">
            <v>1684.57</v>
          </cell>
          <cell r="M2880">
            <v>0</v>
          </cell>
          <cell r="N2880">
            <v>0</v>
          </cell>
          <cell r="O2880">
            <v>0</v>
          </cell>
          <cell r="P2880">
            <v>0</v>
          </cell>
          <cell r="Q2880">
            <v>0</v>
          </cell>
          <cell r="R2880">
            <v>0</v>
          </cell>
          <cell r="S2880">
            <v>0</v>
          </cell>
          <cell r="V2880">
            <v>0</v>
          </cell>
          <cell r="Y2880">
            <v>-1058.04</v>
          </cell>
          <cell r="AC2880" t="str">
            <v/>
          </cell>
          <cell r="AG2880">
            <v>0</v>
          </cell>
          <cell r="AH2880">
            <v>0</v>
          </cell>
        </row>
        <row r="2881">
          <cell r="C2881" t="str">
            <v>C30040</v>
          </cell>
          <cell r="G2881">
            <v>2806.58</v>
          </cell>
          <cell r="I2881">
            <v>0</v>
          </cell>
          <cell r="J2881">
            <v>49.18</v>
          </cell>
          <cell r="M2881">
            <v>0</v>
          </cell>
          <cell r="N2881">
            <v>0</v>
          </cell>
          <cell r="O2881">
            <v>808.94</v>
          </cell>
          <cell r="P2881">
            <v>0</v>
          </cell>
          <cell r="Q2881">
            <v>0</v>
          </cell>
          <cell r="R2881">
            <v>0</v>
          </cell>
          <cell r="S2881">
            <v>0</v>
          </cell>
          <cell r="V2881">
            <v>0</v>
          </cell>
          <cell r="Y2881">
            <v>0</v>
          </cell>
          <cell r="AC2881" t="str">
            <v>C30040No</v>
          </cell>
          <cell r="AG2881">
            <v>0</v>
          </cell>
          <cell r="AH2881">
            <v>0</v>
          </cell>
        </row>
        <row r="2882">
          <cell r="C2882" t="str">
            <v>C30040</v>
          </cell>
          <cell r="G2882">
            <v>0</v>
          </cell>
          <cell r="I2882">
            <v>0</v>
          </cell>
          <cell r="J2882">
            <v>0</v>
          </cell>
          <cell r="M2882">
            <v>0</v>
          </cell>
          <cell r="N2882">
            <v>0</v>
          </cell>
          <cell r="O2882">
            <v>53.65</v>
          </cell>
          <cell r="P2882">
            <v>0</v>
          </cell>
          <cell r="Q2882">
            <v>0</v>
          </cell>
          <cell r="R2882">
            <v>0</v>
          </cell>
          <cell r="S2882">
            <v>0</v>
          </cell>
          <cell r="V2882">
            <v>0</v>
          </cell>
          <cell r="Y2882">
            <v>0</v>
          </cell>
          <cell r="AC2882" t="str">
            <v>C30040No</v>
          </cell>
          <cell r="AG2882">
            <v>0</v>
          </cell>
          <cell r="AH2882">
            <v>0</v>
          </cell>
        </row>
        <row r="2883">
          <cell r="C2883" t="str">
            <v>C30040</v>
          </cell>
          <cell r="G2883">
            <v>2597.59</v>
          </cell>
          <cell r="I2883">
            <v>0</v>
          </cell>
          <cell r="J2883">
            <v>3857.1400000000003</v>
          </cell>
          <cell r="M2883">
            <v>0</v>
          </cell>
          <cell r="N2883">
            <v>0</v>
          </cell>
          <cell r="O2883">
            <v>3397.74</v>
          </cell>
          <cell r="P2883">
            <v>0</v>
          </cell>
          <cell r="Q2883">
            <v>0</v>
          </cell>
          <cell r="R2883">
            <v>0</v>
          </cell>
          <cell r="S2883">
            <v>0</v>
          </cell>
          <cell r="V2883">
            <v>0</v>
          </cell>
          <cell r="Y2883">
            <v>0</v>
          </cell>
          <cell r="AC2883" t="str">
            <v>C30040No</v>
          </cell>
          <cell r="AG2883">
            <v>0</v>
          </cell>
          <cell r="AH2883">
            <v>0</v>
          </cell>
        </row>
        <row r="2884">
          <cell r="C2884" t="str">
            <v>C30040</v>
          </cell>
          <cell r="G2884">
            <v>12743.53</v>
          </cell>
          <cell r="I2884">
            <v>0</v>
          </cell>
          <cell r="J2884">
            <v>15323.09</v>
          </cell>
          <cell r="M2884">
            <v>16000</v>
          </cell>
          <cell r="N2884">
            <v>16000</v>
          </cell>
          <cell r="O2884">
            <v>15395.7</v>
          </cell>
          <cell r="P2884">
            <v>0</v>
          </cell>
          <cell r="Q2884">
            <v>0</v>
          </cell>
          <cell r="R2884">
            <v>0</v>
          </cell>
          <cell r="S2884">
            <v>0</v>
          </cell>
          <cell r="V2884">
            <v>0</v>
          </cell>
          <cell r="Y2884">
            <v>0</v>
          </cell>
          <cell r="AC2884" t="str">
            <v>C30040No</v>
          </cell>
          <cell r="AG2884">
            <v>0</v>
          </cell>
          <cell r="AH2884">
            <v>0</v>
          </cell>
        </row>
        <row r="2885">
          <cell r="C2885" t="str">
            <v>C30040</v>
          </cell>
          <cell r="G2885">
            <v>667.3</v>
          </cell>
          <cell r="I2885">
            <v>0</v>
          </cell>
          <cell r="J2885">
            <v>0</v>
          </cell>
          <cell r="M2885">
            <v>0</v>
          </cell>
          <cell r="N2885">
            <v>0</v>
          </cell>
          <cell r="O2885">
            <v>0</v>
          </cell>
          <cell r="P2885">
            <v>0</v>
          </cell>
          <cell r="Q2885">
            <v>0</v>
          </cell>
          <cell r="R2885">
            <v>0</v>
          </cell>
          <cell r="S2885">
            <v>0</v>
          </cell>
          <cell r="V2885">
            <v>0</v>
          </cell>
          <cell r="Y2885">
            <v>0</v>
          </cell>
          <cell r="AC2885" t="str">
            <v>C30040No</v>
          </cell>
          <cell r="AG2885">
            <v>0</v>
          </cell>
          <cell r="AH2885">
            <v>0</v>
          </cell>
        </row>
        <row r="2886">
          <cell r="C2886" t="str">
            <v>C30040</v>
          </cell>
          <cell r="G2886">
            <v>1734.62</v>
          </cell>
          <cell r="I2886">
            <v>0</v>
          </cell>
          <cell r="J2886">
            <v>565.52</v>
          </cell>
          <cell r="M2886">
            <v>0</v>
          </cell>
          <cell r="N2886">
            <v>0</v>
          </cell>
          <cell r="O2886">
            <v>0</v>
          </cell>
          <cell r="P2886">
            <v>0</v>
          </cell>
          <cell r="Q2886">
            <v>0</v>
          </cell>
          <cell r="R2886">
            <v>0</v>
          </cell>
          <cell r="S2886">
            <v>34.96</v>
          </cell>
          <cell r="V2886">
            <v>0</v>
          </cell>
          <cell r="Y2886">
            <v>0</v>
          </cell>
          <cell r="AC2886" t="str">
            <v>C30040No</v>
          </cell>
          <cell r="AG2886">
            <v>0</v>
          </cell>
          <cell r="AH2886">
            <v>0</v>
          </cell>
        </row>
        <row r="2887">
          <cell r="C2887" t="str">
            <v>C30040</v>
          </cell>
          <cell r="G2887">
            <v>852.3</v>
          </cell>
          <cell r="I2887">
            <v>0</v>
          </cell>
          <cell r="J2887">
            <v>0</v>
          </cell>
          <cell r="M2887">
            <v>0</v>
          </cell>
          <cell r="N2887">
            <v>0</v>
          </cell>
          <cell r="O2887">
            <v>0</v>
          </cell>
          <cell r="P2887">
            <v>0</v>
          </cell>
          <cell r="Q2887">
            <v>0</v>
          </cell>
          <cell r="R2887">
            <v>0</v>
          </cell>
          <cell r="S2887">
            <v>0</v>
          </cell>
          <cell r="V2887">
            <v>0</v>
          </cell>
          <cell r="Y2887">
            <v>0</v>
          </cell>
          <cell r="AC2887" t="str">
            <v>C30040No</v>
          </cell>
          <cell r="AG2887">
            <v>0</v>
          </cell>
          <cell r="AH2887">
            <v>0</v>
          </cell>
        </row>
        <row r="2888">
          <cell r="C2888" t="str">
            <v>C30040</v>
          </cell>
          <cell r="G2888">
            <v>258.02</v>
          </cell>
          <cell r="I2888">
            <v>0</v>
          </cell>
          <cell r="J2888">
            <v>103</v>
          </cell>
          <cell r="M2888">
            <v>0</v>
          </cell>
          <cell r="N2888">
            <v>0</v>
          </cell>
          <cell r="O2888">
            <v>0</v>
          </cell>
          <cell r="P2888">
            <v>0</v>
          </cell>
          <cell r="Q2888">
            <v>0</v>
          </cell>
          <cell r="R2888">
            <v>0</v>
          </cell>
          <cell r="S2888">
            <v>0</v>
          </cell>
          <cell r="V2888">
            <v>0</v>
          </cell>
          <cell r="Y2888">
            <v>0</v>
          </cell>
          <cell r="AC2888" t="str">
            <v>C30040No</v>
          </cell>
          <cell r="AG2888">
            <v>0</v>
          </cell>
          <cell r="AH2888">
            <v>0</v>
          </cell>
        </row>
        <row r="2889">
          <cell r="C2889" t="str">
            <v>C30040</v>
          </cell>
          <cell r="G2889">
            <v>0</v>
          </cell>
          <cell r="I2889">
            <v>0</v>
          </cell>
          <cell r="J2889">
            <v>0</v>
          </cell>
          <cell r="M2889">
            <v>0</v>
          </cell>
          <cell r="N2889">
            <v>0</v>
          </cell>
          <cell r="O2889">
            <v>0</v>
          </cell>
          <cell r="P2889">
            <v>0</v>
          </cell>
          <cell r="Q2889">
            <v>0</v>
          </cell>
          <cell r="R2889">
            <v>0</v>
          </cell>
          <cell r="S2889">
            <v>0</v>
          </cell>
          <cell r="V2889">
            <v>0</v>
          </cell>
          <cell r="Y2889">
            <v>0</v>
          </cell>
          <cell r="AC2889" t="str">
            <v>C30040No</v>
          </cell>
          <cell r="AG2889">
            <v>0</v>
          </cell>
          <cell r="AH2889">
            <v>0</v>
          </cell>
        </row>
        <row r="2890">
          <cell r="C2890" t="str">
            <v>C30040</v>
          </cell>
          <cell r="G2890">
            <v>4.17</v>
          </cell>
          <cell r="I2890">
            <v>0</v>
          </cell>
          <cell r="J2890">
            <v>0</v>
          </cell>
          <cell r="M2890">
            <v>0</v>
          </cell>
          <cell r="N2890">
            <v>0</v>
          </cell>
          <cell r="O2890">
            <v>0</v>
          </cell>
          <cell r="P2890">
            <v>0</v>
          </cell>
          <cell r="Q2890">
            <v>0</v>
          </cell>
          <cell r="R2890">
            <v>0</v>
          </cell>
          <cell r="S2890">
            <v>0</v>
          </cell>
          <cell r="V2890">
            <v>0</v>
          </cell>
          <cell r="Y2890">
            <v>0</v>
          </cell>
          <cell r="AC2890" t="str">
            <v>C30040No</v>
          </cell>
          <cell r="AG2890">
            <v>0</v>
          </cell>
          <cell r="AH2890">
            <v>0</v>
          </cell>
        </row>
        <row r="2891">
          <cell r="C2891" t="str">
            <v>C30040</v>
          </cell>
          <cell r="G2891">
            <v>333.63</v>
          </cell>
          <cell r="I2891">
            <v>0</v>
          </cell>
          <cell r="J2891">
            <v>589.87</v>
          </cell>
          <cell r="M2891">
            <v>0</v>
          </cell>
          <cell r="N2891">
            <v>0</v>
          </cell>
          <cell r="O2891">
            <v>813.15000000000009</v>
          </cell>
          <cell r="P2891">
            <v>0</v>
          </cell>
          <cell r="Q2891">
            <v>0</v>
          </cell>
          <cell r="R2891">
            <v>0</v>
          </cell>
          <cell r="S2891">
            <v>0</v>
          </cell>
          <cell r="V2891">
            <v>0</v>
          </cell>
          <cell r="Y2891">
            <v>0</v>
          </cell>
          <cell r="AC2891" t="str">
            <v>C30040No</v>
          </cell>
          <cell r="AG2891">
            <v>0</v>
          </cell>
          <cell r="AH2891">
            <v>0</v>
          </cell>
        </row>
        <row r="2892">
          <cell r="C2892" t="str">
            <v>C30040</v>
          </cell>
          <cell r="G2892">
            <v>441.11</v>
          </cell>
          <cell r="I2892">
            <v>0</v>
          </cell>
          <cell r="J2892">
            <v>1282.23</v>
          </cell>
          <cell r="M2892">
            <v>0</v>
          </cell>
          <cell r="N2892">
            <v>0</v>
          </cell>
          <cell r="O2892">
            <v>767.73</v>
          </cell>
          <cell r="P2892">
            <v>0</v>
          </cell>
          <cell r="Q2892">
            <v>0</v>
          </cell>
          <cell r="R2892">
            <v>0</v>
          </cell>
          <cell r="S2892">
            <v>242.42999999999984</v>
          </cell>
          <cell r="V2892">
            <v>0</v>
          </cell>
          <cell r="Y2892">
            <v>0</v>
          </cell>
          <cell r="AC2892" t="str">
            <v>C30040No</v>
          </cell>
          <cell r="AG2892">
            <v>0</v>
          </cell>
          <cell r="AH2892">
            <v>0</v>
          </cell>
        </row>
        <row r="2893">
          <cell r="C2893" t="str">
            <v>C30040</v>
          </cell>
          <cell r="G2893">
            <v>379.61</v>
          </cell>
          <cell r="I2893">
            <v>0</v>
          </cell>
          <cell r="J2893">
            <v>421.45</v>
          </cell>
          <cell r="M2893">
            <v>0</v>
          </cell>
          <cell r="N2893">
            <v>0</v>
          </cell>
          <cell r="O2893">
            <v>387.56</v>
          </cell>
          <cell r="P2893">
            <v>0</v>
          </cell>
          <cell r="Q2893">
            <v>0</v>
          </cell>
          <cell r="R2893">
            <v>0</v>
          </cell>
          <cell r="S2893">
            <v>45.34</v>
          </cell>
          <cell r="V2893">
            <v>0</v>
          </cell>
          <cell r="Y2893">
            <v>0</v>
          </cell>
          <cell r="AC2893" t="str">
            <v>C30040No</v>
          </cell>
          <cell r="AG2893">
            <v>0</v>
          </cell>
          <cell r="AH2893">
            <v>0</v>
          </cell>
        </row>
        <row r="2894">
          <cell r="C2894" t="str">
            <v>C30040</v>
          </cell>
          <cell r="G2894">
            <v>16070</v>
          </cell>
          <cell r="I2894">
            <v>0</v>
          </cell>
          <cell r="J2894">
            <v>12518</v>
          </cell>
          <cell r="M2894">
            <v>0</v>
          </cell>
          <cell r="N2894">
            <v>0</v>
          </cell>
          <cell r="O2894">
            <v>252.02</v>
          </cell>
          <cell r="P2894">
            <v>0</v>
          </cell>
          <cell r="Q2894">
            <v>0</v>
          </cell>
          <cell r="R2894">
            <v>0</v>
          </cell>
          <cell r="S2894">
            <v>0</v>
          </cell>
          <cell r="V2894">
            <v>0</v>
          </cell>
          <cell r="Y2894">
            <v>0</v>
          </cell>
          <cell r="AC2894" t="str">
            <v>C30040Yes</v>
          </cell>
          <cell r="AG2894">
            <v>0</v>
          </cell>
          <cell r="AH2894">
            <v>0</v>
          </cell>
        </row>
        <row r="2895">
          <cell r="C2895" t="str">
            <v>C30040</v>
          </cell>
          <cell r="G2895">
            <v>15577.59</v>
          </cell>
          <cell r="I2895">
            <v>15600</v>
          </cell>
          <cell r="J2895">
            <v>15597.81</v>
          </cell>
          <cell r="M2895">
            <v>15600</v>
          </cell>
          <cell r="N2895">
            <v>15600</v>
          </cell>
          <cell r="O2895">
            <v>15600</v>
          </cell>
          <cell r="P2895">
            <v>0</v>
          </cell>
          <cell r="Q2895">
            <v>0</v>
          </cell>
          <cell r="R2895">
            <v>0</v>
          </cell>
          <cell r="S2895">
            <v>0</v>
          </cell>
          <cell r="V2895">
            <v>0</v>
          </cell>
          <cell r="Y2895">
            <v>0</v>
          </cell>
          <cell r="AC2895" t="str">
            <v>C30040Yes</v>
          </cell>
          <cell r="AG2895">
            <v>0</v>
          </cell>
          <cell r="AH2895">
            <v>0</v>
          </cell>
        </row>
        <row r="2896">
          <cell r="C2896" t="str">
            <v>C30040</v>
          </cell>
          <cell r="G2896">
            <v>-21685</v>
          </cell>
          <cell r="I2896">
            <v>0</v>
          </cell>
          <cell r="J2896">
            <v>0</v>
          </cell>
          <cell r="M2896">
            <v>0</v>
          </cell>
          <cell r="N2896">
            <v>0</v>
          </cell>
          <cell r="O2896">
            <v>0</v>
          </cell>
          <cell r="P2896">
            <v>0</v>
          </cell>
          <cell r="Q2896">
            <v>0</v>
          </cell>
          <cell r="R2896">
            <v>0</v>
          </cell>
          <cell r="S2896">
            <v>0</v>
          </cell>
          <cell r="V2896">
            <v>0</v>
          </cell>
          <cell r="Y2896">
            <v>0</v>
          </cell>
          <cell r="AC2896" t="str">
            <v>C30040No</v>
          </cell>
          <cell r="AG2896">
            <v>0</v>
          </cell>
          <cell r="AH2896">
            <v>0</v>
          </cell>
        </row>
        <row r="2897">
          <cell r="C2897" t="str">
            <v>C30040</v>
          </cell>
          <cell r="G2897">
            <v>2238.7399999999998</v>
          </cell>
          <cell r="I2897">
            <v>0</v>
          </cell>
          <cell r="J2897">
            <v>-13814.11</v>
          </cell>
          <cell r="M2897">
            <v>0</v>
          </cell>
          <cell r="N2897">
            <v>0</v>
          </cell>
          <cell r="O2897">
            <v>13814.11</v>
          </cell>
          <cell r="P2897">
            <v>0</v>
          </cell>
          <cell r="Q2897">
            <v>0</v>
          </cell>
          <cell r="R2897">
            <v>0</v>
          </cell>
          <cell r="S2897">
            <v>0</v>
          </cell>
          <cell r="V2897">
            <v>0</v>
          </cell>
          <cell r="Y2897">
            <v>0</v>
          </cell>
          <cell r="AC2897" t="str">
            <v>C30040No</v>
          </cell>
          <cell r="AG2897">
            <v>0</v>
          </cell>
          <cell r="AH2897">
            <v>0</v>
          </cell>
        </row>
        <row r="2898">
          <cell r="C2898" t="str">
            <v>C30040</v>
          </cell>
          <cell r="G2898">
            <v>2965.2</v>
          </cell>
          <cell r="I2898">
            <v>0</v>
          </cell>
          <cell r="J2898">
            <v>840</v>
          </cell>
          <cell r="M2898">
            <v>0</v>
          </cell>
          <cell r="N2898">
            <v>0</v>
          </cell>
          <cell r="O2898">
            <v>0</v>
          </cell>
          <cell r="P2898">
            <v>0</v>
          </cell>
          <cell r="Q2898">
            <v>0</v>
          </cell>
          <cell r="R2898">
            <v>0</v>
          </cell>
          <cell r="S2898">
            <v>0</v>
          </cell>
          <cell r="V2898">
            <v>0</v>
          </cell>
          <cell r="Y2898">
            <v>0</v>
          </cell>
          <cell r="AC2898" t="str">
            <v>C30040No</v>
          </cell>
          <cell r="AG2898">
            <v>0</v>
          </cell>
          <cell r="AH2898">
            <v>0</v>
          </cell>
        </row>
        <row r="2899">
          <cell r="C2899" t="str">
            <v>C30040</v>
          </cell>
          <cell r="G2899">
            <v>-22407</v>
          </cell>
          <cell r="I2899">
            <v>0</v>
          </cell>
          <cell r="J2899">
            <v>7331.2599999999948</v>
          </cell>
          <cell r="M2899">
            <v>0</v>
          </cell>
          <cell r="N2899">
            <v>0</v>
          </cell>
          <cell r="O2899">
            <v>-13814.11</v>
          </cell>
          <cell r="P2899">
            <v>0</v>
          </cell>
          <cell r="Q2899">
            <v>0</v>
          </cell>
          <cell r="R2899">
            <v>0</v>
          </cell>
          <cell r="S2899">
            <v>0</v>
          </cell>
          <cell r="V2899">
            <v>0</v>
          </cell>
          <cell r="Y2899">
            <v>0</v>
          </cell>
          <cell r="AC2899" t="str">
            <v>C30040No</v>
          </cell>
          <cell r="AG2899">
            <v>0</v>
          </cell>
          <cell r="AH2899">
            <v>0</v>
          </cell>
        </row>
        <row r="2900">
          <cell r="C2900">
            <v>0</v>
          </cell>
          <cell r="G2900">
            <v>15577.989999999998</v>
          </cell>
          <cell r="I2900">
            <v>15600</v>
          </cell>
          <cell r="J2900">
            <v>44664.439999999988</v>
          </cell>
          <cell r="M2900">
            <v>31600</v>
          </cell>
          <cell r="N2900">
            <v>31600</v>
          </cell>
          <cell r="O2900">
            <v>37476.490000000005</v>
          </cell>
          <cell r="P2900">
            <v>0</v>
          </cell>
          <cell r="Q2900">
            <v>0</v>
          </cell>
          <cell r="R2900">
            <v>0</v>
          </cell>
          <cell r="S2900">
            <v>322.72999999999979</v>
          </cell>
          <cell r="V2900">
            <v>0</v>
          </cell>
          <cell r="Y2900">
            <v>-1058.04</v>
          </cell>
          <cell r="AC2900" t="str">
            <v/>
          </cell>
          <cell r="AG2900">
            <v>0</v>
          </cell>
          <cell r="AH2900">
            <v>0</v>
          </cell>
        </row>
        <row r="2901">
          <cell r="C2901" t="str">
            <v>C30041</v>
          </cell>
          <cell r="G2901">
            <v>0</v>
          </cell>
          <cell r="I2901">
            <v>0</v>
          </cell>
          <cell r="J2901">
            <v>2520</v>
          </cell>
          <cell r="M2901">
            <v>0</v>
          </cell>
          <cell r="N2901">
            <v>0</v>
          </cell>
          <cell r="O2901">
            <v>0</v>
          </cell>
          <cell r="P2901">
            <v>0</v>
          </cell>
          <cell r="Q2901">
            <v>0</v>
          </cell>
          <cell r="R2901">
            <v>0</v>
          </cell>
          <cell r="S2901">
            <v>0</v>
          </cell>
          <cell r="V2901">
            <v>0</v>
          </cell>
          <cell r="Y2901">
            <v>0</v>
          </cell>
          <cell r="AC2901" t="str">
            <v>C30041No</v>
          </cell>
          <cell r="AG2901">
            <v>0</v>
          </cell>
          <cell r="AH2901">
            <v>0</v>
          </cell>
        </row>
        <row r="2902">
          <cell r="C2902" t="str">
            <v>C30041</v>
          </cell>
          <cell r="G2902">
            <v>8704.4</v>
          </cell>
          <cell r="I2902">
            <v>0</v>
          </cell>
          <cell r="J2902">
            <v>0</v>
          </cell>
          <cell r="M2902">
            <v>0</v>
          </cell>
          <cell r="N2902">
            <v>0</v>
          </cell>
          <cell r="O2902">
            <v>0</v>
          </cell>
          <cell r="P2902">
            <v>0</v>
          </cell>
          <cell r="Q2902">
            <v>0</v>
          </cell>
          <cell r="R2902">
            <v>0</v>
          </cell>
          <cell r="S2902">
            <v>0</v>
          </cell>
          <cell r="V2902">
            <v>0</v>
          </cell>
          <cell r="Y2902">
            <v>0</v>
          </cell>
          <cell r="AC2902" t="str">
            <v>C30041No</v>
          </cell>
          <cell r="AG2902">
            <v>0</v>
          </cell>
          <cell r="AH2902">
            <v>0</v>
          </cell>
        </row>
        <row r="2903">
          <cell r="C2903" t="str">
            <v>C30041</v>
          </cell>
          <cell r="G2903">
            <v>0</v>
          </cell>
          <cell r="I2903">
            <v>0</v>
          </cell>
          <cell r="J2903">
            <v>0</v>
          </cell>
          <cell r="M2903">
            <v>0</v>
          </cell>
          <cell r="N2903">
            <v>0</v>
          </cell>
          <cell r="O2903">
            <v>127.5</v>
          </cell>
          <cell r="P2903">
            <v>0</v>
          </cell>
          <cell r="Q2903">
            <v>0</v>
          </cell>
          <cell r="R2903">
            <v>0</v>
          </cell>
          <cell r="S2903">
            <v>150</v>
          </cell>
          <cell r="V2903">
            <v>0</v>
          </cell>
          <cell r="Y2903">
            <v>0</v>
          </cell>
          <cell r="AC2903" t="str">
            <v>C30041No</v>
          </cell>
          <cell r="AG2903">
            <v>0</v>
          </cell>
          <cell r="AH2903">
            <v>0</v>
          </cell>
        </row>
        <row r="2904">
          <cell r="C2904" t="str">
            <v>C30041</v>
          </cell>
          <cell r="G2904">
            <v>0</v>
          </cell>
          <cell r="I2904">
            <v>0</v>
          </cell>
          <cell r="J2904">
            <v>420</v>
          </cell>
          <cell r="M2904">
            <v>0</v>
          </cell>
          <cell r="N2904">
            <v>0</v>
          </cell>
          <cell r="O2904">
            <v>0</v>
          </cell>
          <cell r="P2904">
            <v>0</v>
          </cell>
          <cell r="Q2904">
            <v>0</v>
          </cell>
          <cell r="R2904">
            <v>0</v>
          </cell>
          <cell r="S2904">
            <v>0</v>
          </cell>
          <cell r="V2904">
            <v>0</v>
          </cell>
          <cell r="Y2904">
            <v>0</v>
          </cell>
          <cell r="AC2904" t="str">
            <v>C30041No</v>
          </cell>
          <cell r="AG2904">
            <v>0</v>
          </cell>
          <cell r="AH2904">
            <v>0</v>
          </cell>
        </row>
        <row r="2905">
          <cell r="C2905" t="str">
            <v>C30041</v>
          </cell>
          <cell r="G2905">
            <v>0</v>
          </cell>
          <cell r="I2905">
            <v>0</v>
          </cell>
          <cell r="J2905">
            <v>0</v>
          </cell>
          <cell r="M2905">
            <v>0</v>
          </cell>
          <cell r="N2905">
            <v>0</v>
          </cell>
          <cell r="O2905">
            <v>1603.3</v>
          </cell>
          <cell r="P2905">
            <v>0</v>
          </cell>
          <cell r="Q2905">
            <v>0</v>
          </cell>
          <cell r="R2905">
            <v>0</v>
          </cell>
          <cell r="S2905">
            <v>103.77000000000004</v>
          </cell>
          <cell r="V2905">
            <v>0</v>
          </cell>
          <cell r="Y2905">
            <v>0</v>
          </cell>
          <cell r="AC2905" t="str">
            <v>C30041No</v>
          </cell>
          <cell r="AG2905">
            <v>0</v>
          </cell>
          <cell r="AH2905">
            <v>0</v>
          </cell>
        </row>
        <row r="2906">
          <cell r="C2906" t="str">
            <v>C30041</v>
          </cell>
          <cell r="G2906">
            <v>296.76</v>
          </cell>
          <cell r="I2906">
            <v>0</v>
          </cell>
          <cell r="J2906">
            <v>107.55</v>
          </cell>
          <cell r="M2906">
            <v>0</v>
          </cell>
          <cell r="N2906">
            <v>0</v>
          </cell>
          <cell r="O2906">
            <v>0</v>
          </cell>
          <cell r="P2906">
            <v>0</v>
          </cell>
          <cell r="Q2906">
            <v>0</v>
          </cell>
          <cell r="R2906">
            <v>0</v>
          </cell>
          <cell r="S2906">
            <v>0</v>
          </cell>
          <cell r="V2906">
            <v>0</v>
          </cell>
          <cell r="Y2906">
            <v>0</v>
          </cell>
          <cell r="AC2906" t="str">
            <v>C30041Yes</v>
          </cell>
          <cell r="AG2906">
            <v>0</v>
          </cell>
          <cell r="AH2906">
            <v>0</v>
          </cell>
        </row>
        <row r="2907">
          <cell r="C2907" t="str">
            <v>C30041</v>
          </cell>
          <cell r="G2907">
            <v>5507.74</v>
          </cell>
          <cell r="I2907">
            <v>5540</v>
          </cell>
          <cell r="J2907">
            <v>5535.01</v>
          </cell>
          <cell r="M2907">
            <v>5500</v>
          </cell>
          <cell r="N2907">
            <v>5300</v>
          </cell>
          <cell r="O2907">
            <v>5300</v>
          </cell>
          <cell r="P2907">
            <v>0</v>
          </cell>
          <cell r="Q2907">
            <v>0</v>
          </cell>
          <cell r="R2907">
            <v>0</v>
          </cell>
          <cell r="S2907">
            <v>0</v>
          </cell>
          <cell r="V2907">
            <v>0</v>
          </cell>
          <cell r="Y2907">
            <v>0</v>
          </cell>
          <cell r="AC2907" t="str">
            <v>C30041Yes</v>
          </cell>
          <cell r="AG2907">
            <v>0</v>
          </cell>
          <cell r="AH2907">
            <v>0</v>
          </cell>
        </row>
        <row r="2908">
          <cell r="C2908" t="str">
            <v>C30041</v>
          </cell>
          <cell r="G2908">
            <v>5116.6899999999996</v>
          </cell>
          <cell r="I2908">
            <v>0</v>
          </cell>
          <cell r="J2908">
            <v>-12318.59</v>
          </cell>
          <cell r="M2908">
            <v>0</v>
          </cell>
          <cell r="N2908">
            <v>0</v>
          </cell>
          <cell r="O2908">
            <v>12318.59</v>
          </cell>
          <cell r="P2908">
            <v>0</v>
          </cell>
          <cell r="Q2908">
            <v>0</v>
          </cell>
          <cell r="R2908">
            <v>0</v>
          </cell>
          <cell r="S2908">
            <v>0</v>
          </cell>
          <cell r="V2908">
            <v>0</v>
          </cell>
          <cell r="Y2908">
            <v>0</v>
          </cell>
          <cell r="AC2908" t="str">
            <v>C30041No</v>
          </cell>
          <cell r="AG2908">
            <v>0</v>
          </cell>
          <cell r="AH2908">
            <v>0</v>
          </cell>
        </row>
        <row r="2909">
          <cell r="C2909" t="str">
            <v>C30041</v>
          </cell>
          <cell r="G2909">
            <v>-14118</v>
          </cell>
          <cell r="I2909">
            <v>0</v>
          </cell>
          <cell r="J2909">
            <v>3052.4000000000015</v>
          </cell>
          <cell r="M2909">
            <v>0</v>
          </cell>
          <cell r="N2909">
            <v>0</v>
          </cell>
          <cell r="O2909">
            <v>-12318.59</v>
          </cell>
          <cell r="P2909">
            <v>0</v>
          </cell>
          <cell r="Q2909">
            <v>0</v>
          </cell>
          <cell r="R2909">
            <v>0</v>
          </cell>
          <cell r="S2909">
            <v>0</v>
          </cell>
          <cell r="V2909">
            <v>0</v>
          </cell>
          <cell r="Y2909">
            <v>0</v>
          </cell>
          <cell r="AC2909" t="str">
            <v>C30041No</v>
          </cell>
          <cell r="AG2909">
            <v>0</v>
          </cell>
          <cell r="AH2909">
            <v>0</v>
          </cell>
        </row>
        <row r="2910">
          <cell r="C2910">
            <v>0</v>
          </cell>
          <cell r="G2910">
            <v>5507.59</v>
          </cell>
          <cell r="I2910">
            <v>5540</v>
          </cell>
          <cell r="J2910">
            <v>-683.62999999999738</v>
          </cell>
          <cell r="M2910">
            <v>5500</v>
          </cell>
          <cell r="N2910">
            <v>5300</v>
          </cell>
          <cell r="O2910">
            <v>7030.7999999999993</v>
          </cell>
          <cell r="P2910">
            <v>0</v>
          </cell>
          <cell r="Q2910">
            <v>0</v>
          </cell>
          <cell r="R2910">
            <v>0</v>
          </cell>
          <cell r="S2910">
            <v>253.77000000000004</v>
          </cell>
          <cell r="V2910">
            <v>0</v>
          </cell>
          <cell r="Y2910">
            <v>-1058.04</v>
          </cell>
          <cell r="AC2910" t="str">
            <v/>
          </cell>
          <cell r="AG2910">
            <v>0</v>
          </cell>
          <cell r="AH2910">
            <v>0</v>
          </cell>
        </row>
        <row r="2911">
          <cell r="C2911" t="str">
            <v>C30042</v>
          </cell>
          <cell r="G2911">
            <v>343.6</v>
          </cell>
          <cell r="I2911">
            <v>0</v>
          </cell>
          <cell r="J2911">
            <v>2032.18</v>
          </cell>
          <cell r="M2911">
            <v>0</v>
          </cell>
          <cell r="N2911">
            <v>0</v>
          </cell>
          <cell r="O2911">
            <v>0</v>
          </cell>
          <cell r="P2911">
            <v>0</v>
          </cell>
          <cell r="Q2911">
            <v>0</v>
          </cell>
          <cell r="R2911">
            <v>0</v>
          </cell>
          <cell r="S2911">
            <v>0</v>
          </cell>
          <cell r="V2911">
            <v>0</v>
          </cell>
          <cell r="Y2911">
            <v>0</v>
          </cell>
          <cell r="AC2911" t="str">
            <v>C30042No</v>
          </cell>
          <cell r="AG2911">
            <v>0</v>
          </cell>
          <cell r="AH2911">
            <v>0</v>
          </cell>
        </row>
        <row r="2912">
          <cell r="C2912" t="str">
            <v>C30042</v>
          </cell>
          <cell r="G2912">
            <v>2331.9699999999998</v>
          </cell>
          <cell r="I2912">
            <v>0</v>
          </cell>
          <cell r="J2912">
            <v>3446.44</v>
          </cell>
          <cell r="M2912">
            <v>0</v>
          </cell>
          <cell r="N2912">
            <v>0</v>
          </cell>
          <cell r="O2912">
            <v>0</v>
          </cell>
          <cell r="P2912">
            <v>0</v>
          </cell>
          <cell r="Q2912">
            <v>0</v>
          </cell>
          <cell r="R2912">
            <v>0</v>
          </cell>
          <cell r="S2912">
            <v>0</v>
          </cell>
          <cell r="V2912">
            <v>0</v>
          </cell>
          <cell r="Y2912">
            <v>0</v>
          </cell>
          <cell r="AC2912" t="str">
            <v>C30042No</v>
          </cell>
          <cell r="AG2912">
            <v>0</v>
          </cell>
          <cell r="AH2912">
            <v>0</v>
          </cell>
        </row>
        <row r="2913">
          <cell r="C2913" t="str">
            <v>C30042</v>
          </cell>
          <cell r="G2913">
            <v>1538.31</v>
          </cell>
          <cell r="I2913">
            <v>0</v>
          </cell>
          <cell r="J2913">
            <v>735.37</v>
          </cell>
          <cell r="M2913">
            <v>0</v>
          </cell>
          <cell r="N2913">
            <v>0</v>
          </cell>
          <cell r="O2913">
            <v>880.81</v>
          </cell>
          <cell r="P2913">
            <v>0</v>
          </cell>
          <cell r="Q2913">
            <v>0</v>
          </cell>
          <cell r="R2913">
            <v>0</v>
          </cell>
          <cell r="S2913">
            <v>0</v>
          </cell>
          <cell r="V2913">
            <v>0</v>
          </cell>
          <cell r="Y2913">
            <v>0</v>
          </cell>
          <cell r="AC2913" t="str">
            <v>C30042No</v>
          </cell>
          <cell r="AG2913">
            <v>0</v>
          </cell>
          <cell r="AH2913">
            <v>0</v>
          </cell>
        </row>
        <row r="2914">
          <cell r="C2914" t="str">
            <v>C30042</v>
          </cell>
          <cell r="G2914">
            <v>268.14999999999998</v>
          </cell>
          <cell r="I2914">
            <v>0</v>
          </cell>
          <cell r="J2914">
            <v>160.53</v>
          </cell>
          <cell r="M2914">
            <v>0</v>
          </cell>
          <cell r="N2914">
            <v>0</v>
          </cell>
          <cell r="O2914">
            <v>305.64</v>
          </cell>
          <cell r="P2914">
            <v>0</v>
          </cell>
          <cell r="Q2914">
            <v>0</v>
          </cell>
          <cell r="R2914">
            <v>0</v>
          </cell>
          <cell r="S2914">
            <v>0</v>
          </cell>
          <cell r="V2914">
            <v>0</v>
          </cell>
          <cell r="Y2914">
            <v>0</v>
          </cell>
          <cell r="AC2914" t="str">
            <v>C30042No</v>
          </cell>
          <cell r="AG2914">
            <v>0</v>
          </cell>
          <cell r="AH2914">
            <v>0</v>
          </cell>
        </row>
        <row r="2915">
          <cell r="C2915" t="str">
            <v>C30042</v>
          </cell>
          <cell r="G2915">
            <v>352.1</v>
          </cell>
          <cell r="I2915">
            <v>0</v>
          </cell>
          <cell r="J2915">
            <v>0</v>
          </cell>
          <cell r="M2915">
            <v>0</v>
          </cell>
          <cell r="N2915">
            <v>0</v>
          </cell>
          <cell r="O2915">
            <v>0</v>
          </cell>
          <cell r="P2915">
            <v>0</v>
          </cell>
          <cell r="Q2915">
            <v>0</v>
          </cell>
          <cell r="R2915">
            <v>0</v>
          </cell>
          <cell r="S2915">
            <v>0</v>
          </cell>
          <cell r="V2915">
            <v>0</v>
          </cell>
          <cell r="Y2915">
            <v>0</v>
          </cell>
          <cell r="AC2915" t="str">
            <v>C30042No</v>
          </cell>
          <cell r="AG2915">
            <v>0</v>
          </cell>
          <cell r="AH2915">
            <v>0</v>
          </cell>
        </row>
        <row r="2916">
          <cell r="C2916" t="str">
            <v>C30042</v>
          </cell>
          <cell r="G2916">
            <v>964.67</v>
          </cell>
          <cell r="I2916">
            <v>0</v>
          </cell>
          <cell r="J2916">
            <v>824.84</v>
          </cell>
          <cell r="M2916">
            <v>0</v>
          </cell>
          <cell r="N2916">
            <v>0</v>
          </cell>
          <cell r="O2916">
            <v>904.46</v>
          </cell>
          <cell r="P2916">
            <v>0</v>
          </cell>
          <cell r="Q2916">
            <v>0</v>
          </cell>
          <cell r="R2916">
            <v>0</v>
          </cell>
          <cell r="S2916">
            <v>380.78999999999996</v>
          </cell>
          <cell r="V2916">
            <v>0</v>
          </cell>
          <cell r="Y2916">
            <v>0</v>
          </cell>
          <cell r="AC2916" t="str">
            <v>C30042No</v>
          </cell>
          <cell r="AG2916">
            <v>0</v>
          </cell>
          <cell r="AH2916">
            <v>0</v>
          </cell>
        </row>
        <row r="2917">
          <cell r="C2917" t="str">
            <v>C30042</v>
          </cell>
          <cell r="G2917">
            <v>460.72</v>
          </cell>
          <cell r="I2917">
            <v>0</v>
          </cell>
          <cell r="J2917">
            <v>94.649999999999991</v>
          </cell>
          <cell r="M2917">
            <v>0</v>
          </cell>
          <cell r="N2917">
            <v>0</v>
          </cell>
          <cell r="O2917">
            <v>145.46</v>
          </cell>
          <cell r="P2917">
            <v>0</v>
          </cell>
          <cell r="Q2917">
            <v>0</v>
          </cell>
          <cell r="R2917">
            <v>0</v>
          </cell>
          <cell r="S2917">
            <v>0</v>
          </cell>
          <cell r="V2917">
            <v>0</v>
          </cell>
          <cell r="Y2917">
            <v>0</v>
          </cell>
          <cell r="AC2917" t="str">
            <v>C30042No</v>
          </cell>
          <cell r="AG2917">
            <v>0</v>
          </cell>
          <cell r="AH2917">
            <v>0</v>
          </cell>
        </row>
        <row r="2918">
          <cell r="C2918" t="str">
            <v>C30042</v>
          </cell>
          <cell r="G2918">
            <v>1642.35</v>
          </cell>
          <cell r="I2918">
            <v>0</v>
          </cell>
          <cell r="J2918">
            <v>961.13</v>
          </cell>
          <cell r="M2918">
            <v>0</v>
          </cell>
          <cell r="N2918">
            <v>0</v>
          </cell>
          <cell r="O2918">
            <v>1713.67</v>
          </cell>
          <cell r="P2918">
            <v>0</v>
          </cell>
          <cell r="Q2918">
            <v>0</v>
          </cell>
          <cell r="R2918">
            <v>0</v>
          </cell>
          <cell r="S2918">
            <v>39.509999999999991</v>
          </cell>
          <cell r="V2918">
            <v>0</v>
          </cell>
          <cell r="Y2918">
            <v>0</v>
          </cell>
          <cell r="AC2918" t="str">
            <v>C30042No</v>
          </cell>
          <cell r="AG2918">
            <v>0</v>
          </cell>
          <cell r="AH2918">
            <v>0</v>
          </cell>
        </row>
        <row r="2919">
          <cell r="C2919" t="str">
            <v>C30042</v>
          </cell>
          <cell r="G2919">
            <v>8999.7900000000009</v>
          </cell>
          <cell r="I2919">
            <v>0</v>
          </cell>
          <cell r="J2919">
            <v>9564</v>
          </cell>
          <cell r="M2919">
            <v>0</v>
          </cell>
          <cell r="N2919">
            <v>0</v>
          </cell>
          <cell r="O2919">
            <v>0</v>
          </cell>
          <cell r="P2919">
            <v>0</v>
          </cell>
          <cell r="Q2919">
            <v>0</v>
          </cell>
          <cell r="R2919">
            <v>0</v>
          </cell>
          <cell r="S2919">
            <v>0</v>
          </cell>
          <cell r="V2919">
            <v>0</v>
          </cell>
          <cell r="Y2919">
            <v>0</v>
          </cell>
          <cell r="AC2919" t="str">
            <v>C30042Yes</v>
          </cell>
          <cell r="AG2919">
            <v>0</v>
          </cell>
          <cell r="AH2919">
            <v>0</v>
          </cell>
        </row>
        <row r="2920">
          <cell r="C2920" t="str">
            <v>C30042</v>
          </cell>
          <cell r="G2920">
            <v>0</v>
          </cell>
          <cell r="I2920">
            <v>0</v>
          </cell>
          <cell r="J2920">
            <v>0</v>
          </cell>
          <cell r="M2920">
            <v>0</v>
          </cell>
          <cell r="N2920">
            <v>0</v>
          </cell>
          <cell r="O2920">
            <v>242.5</v>
          </cell>
          <cell r="P2920">
            <v>0</v>
          </cell>
          <cell r="Q2920">
            <v>0</v>
          </cell>
          <cell r="R2920">
            <v>0</v>
          </cell>
          <cell r="S2920">
            <v>0</v>
          </cell>
          <cell r="V2920">
            <v>0</v>
          </cell>
          <cell r="Y2920">
            <v>0</v>
          </cell>
          <cell r="AC2920" t="str">
            <v>C30042No</v>
          </cell>
          <cell r="AG2920">
            <v>0</v>
          </cell>
          <cell r="AH2920">
            <v>0</v>
          </cell>
        </row>
        <row r="2921">
          <cell r="C2921" t="str">
            <v>C30042</v>
          </cell>
          <cell r="G2921">
            <v>840.8</v>
          </cell>
          <cell r="I2921">
            <v>0</v>
          </cell>
          <cell r="J2921">
            <v>-10965.23</v>
          </cell>
          <cell r="M2921">
            <v>0</v>
          </cell>
          <cell r="N2921">
            <v>0</v>
          </cell>
          <cell r="O2921">
            <v>10965.23</v>
          </cell>
          <cell r="P2921">
            <v>0</v>
          </cell>
          <cell r="Q2921">
            <v>0</v>
          </cell>
          <cell r="R2921">
            <v>0</v>
          </cell>
          <cell r="S2921">
            <v>0</v>
          </cell>
          <cell r="V2921">
            <v>0</v>
          </cell>
          <cell r="Y2921">
            <v>0</v>
          </cell>
          <cell r="AC2921" t="str">
            <v>C30042No</v>
          </cell>
          <cell r="AG2921">
            <v>0</v>
          </cell>
          <cell r="AH2921">
            <v>0</v>
          </cell>
        </row>
        <row r="2922">
          <cell r="C2922" t="str">
            <v>C30042</v>
          </cell>
          <cell r="G2922">
            <v>-17691</v>
          </cell>
          <cell r="I2922">
            <v>0</v>
          </cell>
          <cell r="J2922">
            <v>6029.43</v>
          </cell>
          <cell r="M2922">
            <v>0</v>
          </cell>
          <cell r="N2922">
            <v>0</v>
          </cell>
          <cell r="O2922">
            <v>-10965.23</v>
          </cell>
          <cell r="P2922">
            <v>0</v>
          </cell>
          <cell r="Q2922">
            <v>0</v>
          </cell>
          <cell r="R2922">
            <v>0</v>
          </cell>
          <cell r="S2922">
            <v>0</v>
          </cell>
          <cell r="V2922">
            <v>0</v>
          </cell>
          <cell r="Y2922">
            <v>0</v>
          </cell>
          <cell r="AC2922" t="str">
            <v>C30042No</v>
          </cell>
          <cell r="AG2922">
            <v>0</v>
          </cell>
          <cell r="AH2922">
            <v>0</v>
          </cell>
        </row>
        <row r="2923">
          <cell r="C2923">
            <v>0</v>
          </cell>
          <cell r="G2923">
            <v>51.459999999999127</v>
          </cell>
          <cell r="I2923">
            <v>0</v>
          </cell>
          <cell r="J2923">
            <v>12883.34</v>
          </cell>
          <cell r="M2923">
            <v>0</v>
          </cell>
          <cell r="N2923">
            <v>0</v>
          </cell>
          <cell r="O2923">
            <v>4192.5400000000009</v>
          </cell>
          <cell r="P2923">
            <v>0</v>
          </cell>
          <cell r="Q2923">
            <v>0</v>
          </cell>
          <cell r="R2923">
            <v>0</v>
          </cell>
          <cell r="S2923">
            <v>420.29999999999995</v>
          </cell>
          <cell r="V2923">
            <v>0</v>
          </cell>
          <cell r="Y2923">
            <v>-1058.04</v>
          </cell>
          <cell r="AC2923" t="str">
            <v/>
          </cell>
          <cell r="AG2923">
            <v>0</v>
          </cell>
          <cell r="AH2923">
            <v>0</v>
          </cell>
        </row>
        <row r="2924">
          <cell r="C2924" t="str">
            <v>C30043</v>
          </cell>
          <cell r="G2924">
            <v>0</v>
          </cell>
          <cell r="I2924">
            <v>54381</v>
          </cell>
          <cell r="J2924">
            <v>43546.350000000006</v>
          </cell>
          <cell r="M2924">
            <v>54200</v>
          </cell>
          <cell r="N2924">
            <v>0</v>
          </cell>
          <cell r="O2924">
            <v>5536.0700000000015</v>
          </cell>
          <cell r="P2924">
            <v>0</v>
          </cell>
          <cell r="Q2924">
            <v>0</v>
          </cell>
          <cell r="R2924">
            <v>200</v>
          </cell>
          <cell r="S2924">
            <v>1377.8300000000002</v>
          </cell>
          <cell r="V2924">
            <v>0</v>
          </cell>
          <cell r="Y2924">
            <v>-200</v>
          </cell>
          <cell r="AC2924" t="str">
            <v>C30043No</v>
          </cell>
          <cell r="AG2924">
            <v>0</v>
          </cell>
          <cell r="AH2924">
            <v>0</v>
          </cell>
        </row>
        <row r="2925">
          <cell r="C2925" t="str">
            <v>C30043</v>
          </cell>
          <cell r="G2925">
            <v>13135.09</v>
          </cell>
          <cell r="I2925">
            <v>0</v>
          </cell>
          <cell r="J2925">
            <v>0</v>
          </cell>
          <cell r="M2925">
            <v>0</v>
          </cell>
          <cell r="N2925">
            <v>0</v>
          </cell>
          <cell r="O2925">
            <v>0</v>
          </cell>
          <cell r="P2925">
            <v>0</v>
          </cell>
          <cell r="Q2925">
            <v>0</v>
          </cell>
          <cell r="R2925">
            <v>0</v>
          </cell>
          <cell r="S2925">
            <v>0</v>
          </cell>
          <cell r="V2925">
            <v>0</v>
          </cell>
          <cell r="Y2925">
            <v>0</v>
          </cell>
          <cell r="AC2925" t="str">
            <v>C30043No</v>
          </cell>
          <cell r="AG2925">
            <v>0</v>
          </cell>
          <cell r="AH2925">
            <v>0</v>
          </cell>
        </row>
        <row r="2926">
          <cell r="C2926" t="str">
            <v>C30043</v>
          </cell>
          <cell r="G2926">
            <v>21054</v>
          </cell>
          <cell r="I2926">
            <v>0</v>
          </cell>
          <cell r="J2926">
            <v>12354</v>
          </cell>
          <cell r="M2926">
            <v>0</v>
          </cell>
          <cell r="N2926">
            <v>0</v>
          </cell>
          <cell r="O2926">
            <v>3847.95</v>
          </cell>
          <cell r="P2926">
            <v>0</v>
          </cell>
          <cell r="Q2926">
            <v>0</v>
          </cell>
          <cell r="R2926">
            <v>0</v>
          </cell>
          <cell r="S2926">
            <v>0</v>
          </cell>
          <cell r="V2926">
            <v>0</v>
          </cell>
          <cell r="Y2926">
            <v>0</v>
          </cell>
          <cell r="AC2926" t="str">
            <v>C30043No</v>
          </cell>
          <cell r="AG2926">
            <v>0</v>
          </cell>
          <cell r="AH2926">
            <v>0</v>
          </cell>
        </row>
        <row r="2927">
          <cell r="C2927" t="str">
            <v>C30043</v>
          </cell>
          <cell r="G2927">
            <v>17914.400000000001</v>
          </cell>
          <cell r="I2927">
            <v>0</v>
          </cell>
          <cell r="J2927">
            <v>0</v>
          </cell>
          <cell r="M2927">
            <v>0</v>
          </cell>
          <cell r="N2927">
            <v>0</v>
          </cell>
          <cell r="O2927">
            <v>0</v>
          </cell>
          <cell r="P2927">
            <v>0</v>
          </cell>
          <cell r="Q2927">
            <v>0</v>
          </cell>
          <cell r="R2927">
            <v>0</v>
          </cell>
          <cell r="S2927">
            <v>0</v>
          </cell>
          <cell r="V2927">
            <v>0</v>
          </cell>
          <cell r="Y2927">
            <v>0</v>
          </cell>
          <cell r="AC2927" t="str">
            <v>C30043No</v>
          </cell>
          <cell r="AG2927">
            <v>0</v>
          </cell>
          <cell r="AH2927">
            <v>0</v>
          </cell>
        </row>
        <row r="2928">
          <cell r="C2928" t="str">
            <v>C30043</v>
          </cell>
          <cell r="G2928">
            <v>173146.67</v>
          </cell>
          <cell r="I2928">
            <v>145050</v>
          </cell>
          <cell r="J2928">
            <v>152018.56999999998</v>
          </cell>
          <cell r="M2928">
            <v>196600</v>
          </cell>
          <cell r="N2928">
            <v>0</v>
          </cell>
          <cell r="O2928">
            <v>-1.8189894035458565E-12</v>
          </cell>
          <cell r="P2928">
            <v>0</v>
          </cell>
          <cell r="Q2928">
            <v>0</v>
          </cell>
          <cell r="R2928">
            <v>0</v>
          </cell>
          <cell r="S2928">
            <v>0</v>
          </cell>
          <cell r="V2928">
            <v>0</v>
          </cell>
          <cell r="Y2928">
            <v>0</v>
          </cell>
          <cell r="AC2928" t="str">
            <v>C30043No</v>
          </cell>
          <cell r="AG2928">
            <v>0</v>
          </cell>
          <cell r="AH2928">
            <v>0</v>
          </cell>
        </row>
        <row r="2929">
          <cell r="C2929" t="str">
            <v>C30043</v>
          </cell>
          <cell r="G2929">
            <v>0</v>
          </cell>
          <cell r="I2929">
            <v>0</v>
          </cell>
          <cell r="J2929">
            <v>0</v>
          </cell>
          <cell r="M2929">
            <v>0</v>
          </cell>
          <cell r="N2929">
            <v>0</v>
          </cell>
          <cell r="O2929">
            <v>1856.46</v>
          </cell>
          <cell r="P2929">
            <v>0</v>
          </cell>
          <cell r="Q2929">
            <v>0</v>
          </cell>
          <cell r="R2929">
            <v>0</v>
          </cell>
          <cell r="S2929">
            <v>0</v>
          </cell>
          <cell r="V2929">
            <v>0</v>
          </cell>
          <cell r="Y2929">
            <v>0</v>
          </cell>
          <cell r="AC2929" t="str">
            <v>C30043No</v>
          </cell>
          <cell r="AG2929">
            <v>0</v>
          </cell>
          <cell r="AH2929">
            <v>0</v>
          </cell>
        </row>
        <row r="2930">
          <cell r="C2930" t="str">
            <v>C30043</v>
          </cell>
          <cell r="G2930">
            <v>0</v>
          </cell>
          <cell r="I2930">
            <v>0</v>
          </cell>
          <cell r="J2930">
            <v>0</v>
          </cell>
          <cell r="M2930">
            <v>0</v>
          </cell>
          <cell r="N2930">
            <v>0</v>
          </cell>
          <cell r="O2930">
            <v>45</v>
          </cell>
          <cell r="P2930">
            <v>0</v>
          </cell>
          <cell r="Q2930">
            <v>0</v>
          </cell>
          <cell r="R2930">
            <v>0</v>
          </cell>
          <cell r="S2930">
            <v>0</v>
          </cell>
          <cell r="V2930">
            <v>0</v>
          </cell>
          <cell r="Y2930">
            <v>0</v>
          </cell>
          <cell r="AC2930" t="str">
            <v>C30043No</v>
          </cell>
          <cell r="AG2930">
            <v>0</v>
          </cell>
          <cell r="AH2930">
            <v>0</v>
          </cell>
        </row>
        <row r="2931">
          <cell r="C2931" t="str">
            <v>C30043</v>
          </cell>
          <cell r="G2931">
            <v>55</v>
          </cell>
          <cell r="I2931">
            <v>0</v>
          </cell>
          <cell r="J2931">
            <v>0</v>
          </cell>
          <cell r="M2931">
            <v>0</v>
          </cell>
          <cell r="N2931">
            <v>0</v>
          </cell>
          <cell r="O2931">
            <v>125</v>
          </cell>
          <cell r="P2931">
            <v>0</v>
          </cell>
          <cell r="Q2931">
            <v>0</v>
          </cell>
          <cell r="R2931">
            <v>0</v>
          </cell>
          <cell r="S2931">
            <v>0</v>
          </cell>
          <cell r="V2931">
            <v>0</v>
          </cell>
          <cell r="Y2931">
            <v>0</v>
          </cell>
          <cell r="AC2931" t="str">
            <v>C30043No</v>
          </cell>
          <cell r="AG2931">
            <v>0</v>
          </cell>
          <cell r="AH2931">
            <v>0</v>
          </cell>
        </row>
        <row r="2932">
          <cell r="C2932" t="str">
            <v>C30043</v>
          </cell>
          <cell r="G2932">
            <v>0</v>
          </cell>
          <cell r="I2932">
            <v>0</v>
          </cell>
          <cell r="J2932">
            <v>0</v>
          </cell>
          <cell r="M2932">
            <v>0</v>
          </cell>
          <cell r="N2932">
            <v>0</v>
          </cell>
          <cell r="O2932">
            <v>81.900000000000006</v>
          </cell>
          <cell r="P2932">
            <v>0</v>
          </cell>
          <cell r="Q2932">
            <v>0</v>
          </cell>
          <cell r="R2932">
            <v>0</v>
          </cell>
          <cell r="S2932">
            <v>0</v>
          </cell>
          <cell r="V2932">
            <v>0</v>
          </cell>
          <cell r="Y2932">
            <v>0</v>
          </cell>
          <cell r="AC2932" t="str">
            <v>C30043No</v>
          </cell>
          <cell r="AG2932">
            <v>0</v>
          </cell>
          <cell r="AH2932">
            <v>0</v>
          </cell>
        </row>
        <row r="2933">
          <cell r="C2933" t="str">
            <v>C30043</v>
          </cell>
          <cell r="G2933">
            <v>248171.44</v>
          </cell>
          <cell r="I2933">
            <v>250000</v>
          </cell>
          <cell r="J2933">
            <v>176372.86</v>
          </cell>
          <cell r="M2933">
            <v>197300</v>
          </cell>
          <cell r="N2933">
            <v>609450</v>
          </cell>
          <cell r="O2933">
            <v>510310.67000000004</v>
          </cell>
          <cell r="P2933">
            <v>355000</v>
          </cell>
          <cell r="Q2933">
            <v>0</v>
          </cell>
          <cell r="R2933">
            <v>0</v>
          </cell>
          <cell r="S2933">
            <v>640.67000000000928</v>
          </cell>
          <cell r="V2933">
            <v>0</v>
          </cell>
          <cell r="Y2933">
            <v>0</v>
          </cell>
          <cell r="AC2933" t="str">
            <v>C30043No</v>
          </cell>
          <cell r="AG2933">
            <v>0</v>
          </cell>
          <cell r="AH2933">
            <v>0</v>
          </cell>
        </row>
        <row r="2934">
          <cell r="C2934" t="str">
            <v>C30043</v>
          </cell>
          <cell r="G2934">
            <v>0</v>
          </cell>
          <cell r="I2934">
            <v>0</v>
          </cell>
          <cell r="J2934">
            <v>0</v>
          </cell>
          <cell r="M2934">
            <v>0</v>
          </cell>
          <cell r="N2934">
            <v>0</v>
          </cell>
          <cell r="O2934">
            <v>407.3</v>
          </cell>
          <cell r="P2934">
            <v>0</v>
          </cell>
          <cell r="Q2934">
            <v>0</v>
          </cell>
          <cell r="R2934">
            <v>0</v>
          </cell>
          <cell r="S2934">
            <v>0</v>
          </cell>
          <cell r="V2934">
            <v>0</v>
          </cell>
          <cell r="Y2934">
            <v>0</v>
          </cell>
          <cell r="AC2934" t="str">
            <v>C30043No</v>
          </cell>
          <cell r="AG2934">
            <v>0</v>
          </cell>
          <cell r="AH2934">
            <v>0</v>
          </cell>
        </row>
        <row r="2935">
          <cell r="C2935" t="str">
            <v>C30043</v>
          </cell>
          <cell r="G2935">
            <v>0</v>
          </cell>
          <cell r="I2935">
            <v>0</v>
          </cell>
          <cell r="J2935">
            <v>0</v>
          </cell>
          <cell r="M2935">
            <v>0</v>
          </cell>
          <cell r="N2935">
            <v>0</v>
          </cell>
          <cell r="O2935">
            <v>1044.71</v>
          </cell>
          <cell r="P2935">
            <v>0</v>
          </cell>
          <cell r="Q2935">
            <v>0</v>
          </cell>
          <cell r="R2935">
            <v>0</v>
          </cell>
          <cell r="S2935">
            <v>0</v>
          </cell>
          <cell r="V2935">
            <v>0</v>
          </cell>
          <cell r="Y2935">
            <v>0</v>
          </cell>
          <cell r="AC2935" t="str">
            <v>C30043No</v>
          </cell>
          <cell r="AG2935">
            <v>0</v>
          </cell>
          <cell r="AH2935">
            <v>0</v>
          </cell>
        </row>
        <row r="2936">
          <cell r="C2936" t="str">
            <v>C30043</v>
          </cell>
          <cell r="G2936">
            <v>0</v>
          </cell>
          <cell r="I2936">
            <v>0</v>
          </cell>
          <cell r="J2936">
            <v>0</v>
          </cell>
          <cell r="M2936">
            <v>0</v>
          </cell>
          <cell r="N2936">
            <v>0</v>
          </cell>
          <cell r="O2936">
            <v>234</v>
          </cell>
          <cell r="P2936">
            <v>0</v>
          </cell>
          <cell r="Q2936">
            <v>0</v>
          </cell>
          <cell r="R2936">
            <v>0</v>
          </cell>
          <cell r="S2936">
            <v>0</v>
          </cell>
          <cell r="V2936">
            <v>0</v>
          </cell>
          <cell r="Y2936">
            <v>0</v>
          </cell>
          <cell r="AC2936" t="str">
            <v>C30043No</v>
          </cell>
          <cell r="AG2936">
            <v>0</v>
          </cell>
          <cell r="AH2936">
            <v>0</v>
          </cell>
        </row>
        <row r="2937">
          <cell r="C2937" t="str">
            <v>C30043</v>
          </cell>
          <cell r="G2937">
            <v>204.29</v>
          </cell>
          <cell r="I2937">
            <v>400</v>
          </cell>
          <cell r="J2937">
            <v>372.59</v>
          </cell>
          <cell r="M2937">
            <v>400</v>
          </cell>
          <cell r="N2937">
            <v>400</v>
          </cell>
          <cell r="O2937">
            <v>283.42</v>
          </cell>
          <cell r="P2937">
            <v>0</v>
          </cell>
          <cell r="Q2937">
            <v>0</v>
          </cell>
          <cell r="R2937">
            <v>0</v>
          </cell>
          <cell r="S2937">
            <v>50.02000000000001</v>
          </cell>
          <cell r="V2937">
            <v>0</v>
          </cell>
          <cell r="Y2937">
            <v>0</v>
          </cell>
          <cell r="AC2937" t="str">
            <v>C30043No</v>
          </cell>
          <cell r="AG2937">
            <v>0</v>
          </cell>
          <cell r="AH2937">
            <v>0</v>
          </cell>
        </row>
        <row r="2938">
          <cell r="C2938" t="str">
            <v>C30043</v>
          </cell>
          <cell r="G2938">
            <v>279.97000000000003</v>
          </cell>
          <cell r="I2938">
            <v>300</v>
          </cell>
          <cell r="J2938">
            <v>473.47</v>
          </cell>
          <cell r="M2938">
            <v>300</v>
          </cell>
          <cell r="N2938">
            <v>300</v>
          </cell>
          <cell r="O2938">
            <v>131.27000000000001</v>
          </cell>
          <cell r="P2938">
            <v>0</v>
          </cell>
          <cell r="Q2938">
            <v>0</v>
          </cell>
          <cell r="R2938">
            <v>0</v>
          </cell>
          <cell r="S2938">
            <v>0</v>
          </cell>
          <cell r="V2938">
            <v>0</v>
          </cell>
          <cell r="Y2938">
            <v>0</v>
          </cell>
          <cell r="AC2938" t="str">
            <v>C30043No</v>
          </cell>
          <cell r="AG2938">
            <v>0</v>
          </cell>
          <cell r="AH2938">
            <v>0</v>
          </cell>
        </row>
        <row r="2939">
          <cell r="C2939" t="str">
            <v>C30043</v>
          </cell>
          <cell r="G2939">
            <v>37.020000000000003</v>
          </cell>
          <cell r="I2939">
            <v>0</v>
          </cell>
          <cell r="J2939">
            <v>23.52</v>
          </cell>
          <cell r="M2939">
            <v>0</v>
          </cell>
          <cell r="N2939">
            <v>0</v>
          </cell>
          <cell r="O2939">
            <v>10.5</v>
          </cell>
          <cell r="P2939">
            <v>0</v>
          </cell>
          <cell r="Q2939">
            <v>0</v>
          </cell>
          <cell r="R2939">
            <v>0</v>
          </cell>
          <cell r="S2939">
            <v>0</v>
          </cell>
          <cell r="V2939">
            <v>0</v>
          </cell>
          <cell r="Y2939">
            <v>0</v>
          </cell>
          <cell r="AC2939" t="str">
            <v>C30043No</v>
          </cell>
          <cell r="AG2939">
            <v>0</v>
          </cell>
          <cell r="AH2939">
            <v>0</v>
          </cell>
        </row>
        <row r="2940">
          <cell r="C2940" t="str">
            <v>C30043</v>
          </cell>
          <cell r="G2940">
            <v>1854.97</v>
          </cell>
          <cell r="I2940">
            <v>1500</v>
          </cell>
          <cell r="J2940">
            <v>0</v>
          </cell>
          <cell r="M2940">
            <v>1500</v>
          </cell>
          <cell r="N2940">
            <v>1500</v>
          </cell>
          <cell r="O2940">
            <v>1468.6</v>
          </cell>
          <cell r="P2940">
            <v>0</v>
          </cell>
          <cell r="Q2940">
            <v>0</v>
          </cell>
          <cell r="R2940">
            <v>0</v>
          </cell>
          <cell r="S2940">
            <v>0</v>
          </cell>
          <cell r="V2940">
            <v>0</v>
          </cell>
          <cell r="Y2940">
            <v>0</v>
          </cell>
          <cell r="AC2940" t="str">
            <v>C30043No</v>
          </cell>
          <cell r="AG2940">
            <v>0</v>
          </cell>
          <cell r="AH2940">
            <v>0</v>
          </cell>
        </row>
        <row r="2941">
          <cell r="C2941" t="str">
            <v>C30043</v>
          </cell>
          <cell r="G2941">
            <v>167.5</v>
          </cell>
          <cell r="I2941">
            <v>200</v>
          </cell>
          <cell r="J2941">
            <v>167.5</v>
          </cell>
          <cell r="M2941">
            <v>200</v>
          </cell>
          <cell r="N2941">
            <v>200</v>
          </cell>
          <cell r="O2941">
            <v>139.58000000000001</v>
          </cell>
          <cell r="P2941">
            <v>0</v>
          </cell>
          <cell r="Q2941">
            <v>0</v>
          </cell>
          <cell r="R2941">
            <v>0</v>
          </cell>
          <cell r="S2941">
            <v>0</v>
          </cell>
          <cell r="V2941">
            <v>0</v>
          </cell>
          <cell r="Y2941">
            <v>0</v>
          </cell>
          <cell r="AC2941" t="str">
            <v>C30043No</v>
          </cell>
          <cell r="AG2941">
            <v>0</v>
          </cell>
          <cell r="AH2941">
            <v>0</v>
          </cell>
        </row>
        <row r="2942">
          <cell r="C2942" t="str">
            <v>C30043</v>
          </cell>
          <cell r="G2942">
            <v>269.07</v>
          </cell>
          <cell r="I2942">
            <v>0</v>
          </cell>
          <cell r="J2942">
            <v>850.48</v>
          </cell>
          <cell r="M2942">
            <v>0</v>
          </cell>
          <cell r="N2942">
            <v>0</v>
          </cell>
          <cell r="O2942">
            <v>-61.649999999999977</v>
          </cell>
          <cell r="P2942">
            <v>0</v>
          </cell>
          <cell r="Q2942">
            <v>0</v>
          </cell>
          <cell r="R2942">
            <v>0</v>
          </cell>
          <cell r="S2942">
            <v>0</v>
          </cell>
          <cell r="V2942">
            <v>0</v>
          </cell>
          <cell r="Y2942">
            <v>0</v>
          </cell>
          <cell r="AC2942" t="str">
            <v>C30043No</v>
          </cell>
          <cell r="AG2942">
            <v>0</v>
          </cell>
          <cell r="AH2942">
            <v>0</v>
          </cell>
        </row>
        <row r="2943">
          <cell r="C2943" t="str">
            <v>C30043</v>
          </cell>
          <cell r="G2943">
            <v>67095.28</v>
          </cell>
          <cell r="I2943">
            <v>323860</v>
          </cell>
          <cell r="J2943">
            <v>138775.66</v>
          </cell>
          <cell r="M2943">
            <v>197400</v>
          </cell>
          <cell r="N2943">
            <v>0</v>
          </cell>
          <cell r="O2943">
            <v>58315.95</v>
          </cell>
          <cell r="P2943">
            <v>0</v>
          </cell>
          <cell r="Q2943">
            <v>0</v>
          </cell>
          <cell r="R2943">
            <v>0</v>
          </cell>
          <cell r="S2943">
            <v>19.780000000000655</v>
          </cell>
          <cell r="V2943">
            <v>0</v>
          </cell>
          <cell r="Y2943">
            <v>0</v>
          </cell>
          <cell r="AC2943" t="str">
            <v>C30043No</v>
          </cell>
          <cell r="AG2943">
            <v>0</v>
          </cell>
          <cell r="AH2943">
            <v>0</v>
          </cell>
        </row>
        <row r="2944">
          <cell r="C2944" t="str">
            <v>C30043</v>
          </cell>
          <cell r="G2944">
            <v>0</v>
          </cell>
          <cell r="I2944">
            <v>0</v>
          </cell>
          <cell r="J2944">
            <v>0</v>
          </cell>
          <cell r="M2944">
            <v>0</v>
          </cell>
          <cell r="N2944">
            <v>0</v>
          </cell>
          <cell r="O2944">
            <v>0</v>
          </cell>
          <cell r="P2944">
            <v>0</v>
          </cell>
          <cell r="Q2944">
            <v>0</v>
          </cell>
          <cell r="R2944">
            <v>0</v>
          </cell>
          <cell r="S2944">
            <v>0</v>
          </cell>
          <cell r="V2944">
            <v>0</v>
          </cell>
          <cell r="Y2944">
            <v>0</v>
          </cell>
          <cell r="AC2944" t="str">
            <v>C30043No</v>
          </cell>
          <cell r="AG2944">
            <v>0</v>
          </cell>
          <cell r="AH2944">
            <v>0</v>
          </cell>
        </row>
        <row r="2945">
          <cell r="C2945" t="str">
            <v>C30043</v>
          </cell>
          <cell r="G2945">
            <v>0</v>
          </cell>
          <cell r="I2945">
            <v>0</v>
          </cell>
          <cell r="J2945">
            <v>3486.4</v>
          </cell>
          <cell r="M2945">
            <v>0</v>
          </cell>
          <cell r="N2945">
            <v>0</v>
          </cell>
          <cell r="O2945">
            <v>3.25</v>
          </cell>
          <cell r="P2945">
            <v>0</v>
          </cell>
          <cell r="Q2945">
            <v>0</v>
          </cell>
          <cell r="R2945">
            <v>0</v>
          </cell>
          <cell r="S2945">
            <v>0</v>
          </cell>
          <cell r="V2945">
            <v>0</v>
          </cell>
          <cell r="Y2945">
            <v>0</v>
          </cell>
          <cell r="AC2945" t="str">
            <v>C30043No</v>
          </cell>
          <cell r="AG2945">
            <v>0</v>
          </cell>
          <cell r="AH2945">
            <v>0</v>
          </cell>
        </row>
        <row r="2946">
          <cell r="C2946" t="str">
            <v>C30043</v>
          </cell>
          <cell r="G2946">
            <v>0</v>
          </cell>
          <cell r="I2946">
            <v>0</v>
          </cell>
          <cell r="J2946">
            <v>0</v>
          </cell>
          <cell r="M2946">
            <v>0</v>
          </cell>
          <cell r="N2946">
            <v>0</v>
          </cell>
          <cell r="O2946">
            <v>383.64</v>
          </cell>
          <cell r="P2946">
            <v>0</v>
          </cell>
          <cell r="Q2946">
            <v>0</v>
          </cell>
          <cell r="R2946">
            <v>0</v>
          </cell>
          <cell r="S2946">
            <v>0</v>
          </cell>
          <cell r="V2946">
            <v>0</v>
          </cell>
          <cell r="Y2946">
            <v>0</v>
          </cell>
          <cell r="AC2946" t="str">
            <v>C30043No</v>
          </cell>
          <cell r="AG2946">
            <v>0</v>
          </cell>
          <cell r="AH2946">
            <v>0</v>
          </cell>
        </row>
        <row r="2947">
          <cell r="C2947" t="str">
            <v>C30043</v>
          </cell>
          <cell r="G2947">
            <v>0</v>
          </cell>
          <cell r="I2947">
            <v>0</v>
          </cell>
          <cell r="J2947">
            <v>16.95</v>
          </cell>
          <cell r="M2947">
            <v>0</v>
          </cell>
          <cell r="N2947">
            <v>0</v>
          </cell>
          <cell r="O2947">
            <v>403.11</v>
          </cell>
          <cell r="P2947">
            <v>0</v>
          </cell>
          <cell r="Q2947">
            <v>0</v>
          </cell>
          <cell r="R2947">
            <v>0</v>
          </cell>
          <cell r="S2947">
            <v>0</v>
          </cell>
          <cell r="V2947">
            <v>0</v>
          </cell>
          <cell r="Y2947">
            <v>0</v>
          </cell>
          <cell r="AC2947" t="str">
            <v>C30043No</v>
          </cell>
          <cell r="AG2947">
            <v>0</v>
          </cell>
          <cell r="AH2947">
            <v>0</v>
          </cell>
        </row>
        <row r="2948">
          <cell r="C2948" t="str">
            <v>C30043</v>
          </cell>
          <cell r="G2948">
            <v>42774.38</v>
          </cell>
          <cell r="I2948">
            <v>0</v>
          </cell>
          <cell r="J2948">
            <v>31710.33</v>
          </cell>
          <cell r="M2948">
            <v>0</v>
          </cell>
          <cell r="N2948">
            <v>0</v>
          </cell>
          <cell r="O2948">
            <v>69292.25</v>
          </cell>
          <cell r="P2948">
            <v>0</v>
          </cell>
          <cell r="Q2948">
            <v>0</v>
          </cell>
          <cell r="R2948">
            <v>0</v>
          </cell>
          <cell r="S2948">
            <v>1401</v>
          </cell>
          <cell r="V2948">
            <v>0</v>
          </cell>
          <cell r="Y2948">
            <v>0</v>
          </cell>
          <cell r="AC2948" t="str">
            <v>C30043No</v>
          </cell>
          <cell r="AG2948">
            <v>0</v>
          </cell>
          <cell r="AH2948">
            <v>0</v>
          </cell>
        </row>
        <row r="2949">
          <cell r="C2949" t="str">
            <v>C30043</v>
          </cell>
          <cell r="G2949">
            <v>0</v>
          </cell>
          <cell r="I2949">
            <v>0</v>
          </cell>
          <cell r="J2949">
            <v>5</v>
          </cell>
          <cell r="M2949">
            <v>0</v>
          </cell>
          <cell r="N2949">
            <v>0</v>
          </cell>
          <cell r="O2949">
            <v>16397.009999999998</v>
          </cell>
          <cell r="P2949">
            <v>0</v>
          </cell>
          <cell r="Q2949">
            <v>0</v>
          </cell>
          <cell r="R2949">
            <v>0</v>
          </cell>
          <cell r="S2949">
            <v>0</v>
          </cell>
          <cell r="V2949">
            <v>0</v>
          </cell>
          <cell r="Y2949">
            <v>0</v>
          </cell>
          <cell r="AC2949" t="str">
            <v>C30043No</v>
          </cell>
          <cell r="AG2949">
            <v>0</v>
          </cell>
          <cell r="AH2949">
            <v>0</v>
          </cell>
        </row>
        <row r="2950">
          <cell r="C2950" t="str">
            <v>C30043</v>
          </cell>
          <cell r="G2950">
            <v>0</v>
          </cell>
          <cell r="I2950">
            <v>0</v>
          </cell>
          <cell r="J2950">
            <v>3907.6000000000004</v>
          </cell>
          <cell r="M2950">
            <v>0</v>
          </cell>
          <cell r="N2950">
            <v>0</v>
          </cell>
          <cell r="O2950">
            <v>2061.65</v>
          </cell>
          <cell r="P2950">
            <v>0</v>
          </cell>
          <cell r="Q2950">
            <v>0</v>
          </cell>
          <cell r="R2950">
            <v>0</v>
          </cell>
          <cell r="S2950">
            <v>0</v>
          </cell>
          <cell r="V2950">
            <v>0</v>
          </cell>
          <cell r="Y2950">
            <v>0</v>
          </cell>
          <cell r="AC2950" t="str">
            <v>C30043No</v>
          </cell>
          <cell r="AG2950">
            <v>0</v>
          </cell>
          <cell r="AH2950">
            <v>0</v>
          </cell>
        </row>
        <row r="2951">
          <cell r="C2951" t="str">
            <v>C30043</v>
          </cell>
          <cell r="G2951">
            <v>0</v>
          </cell>
          <cell r="I2951">
            <v>0</v>
          </cell>
          <cell r="J2951">
            <v>0</v>
          </cell>
          <cell r="M2951">
            <v>0</v>
          </cell>
          <cell r="N2951">
            <v>8900</v>
          </cell>
          <cell r="O2951">
            <v>958.66</v>
          </cell>
          <cell r="P2951">
            <v>0</v>
          </cell>
          <cell r="Q2951">
            <v>0</v>
          </cell>
          <cell r="R2951">
            <v>0</v>
          </cell>
          <cell r="S2951">
            <v>0</v>
          </cell>
          <cell r="V2951">
            <v>0</v>
          </cell>
          <cell r="Y2951">
            <v>0</v>
          </cell>
          <cell r="AC2951" t="str">
            <v>C30043No</v>
          </cell>
          <cell r="AG2951">
            <v>0</v>
          </cell>
          <cell r="AH2951">
            <v>0</v>
          </cell>
        </row>
        <row r="2952">
          <cell r="C2952" t="str">
            <v>C30043</v>
          </cell>
          <cell r="G2952">
            <v>0</v>
          </cell>
          <cell r="I2952">
            <v>0</v>
          </cell>
          <cell r="J2952">
            <v>692.5</v>
          </cell>
          <cell r="M2952">
            <v>0</v>
          </cell>
          <cell r="N2952">
            <v>0</v>
          </cell>
          <cell r="O2952">
            <v>5751</v>
          </cell>
          <cell r="P2952">
            <v>0</v>
          </cell>
          <cell r="Q2952">
            <v>0</v>
          </cell>
          <cell r="R2952">
            <v>0</v>
          </cell>
          <cell r="S2952">
            <v>0</v>
          </cell>
          <cell r="V2952">
            <v>0</v>
          </cell>
          <cell r="Y2952">
            <v>0</v>
          </cell>
          <cell r="AC2952" t="str">
            <v>C30043No</v>
          </cell>
          <cell r="AG2952">
            <v>0</v>
          </cell>
          <cell r="AH2952">
            <v>0</v>
          </cell>
        </row>
        <row r="2953">
          <cell r="C2953" t="str">
            <v>C30043</v>
          </cell>
          <cell r="G2953">
            <v>0</v>
          </cell>
          <cell r="I2953">
            <v>0</v>
          </cell>
          <cell r="J2953">
            <v>0</v>
          </cell>
          <cell r="M2953">
            <v>0</v>
          </cell>
          <cell r="N2953">
            <v>0</v>
          </cell>
          <cell r="O2953">
            <v>673.55000000000007</v>
          </cell>
          <cell r="P2953">
            <v>0</v>
          </cell>
          <cell r="Q2953">
            <v>0</v>
          </cell>
          <cell r="R2953">
            <v>0</v>
          </cell>
          <cell r="S2953">
            <v>0</v>
          </cell>
          <cell r="V2953">
            <v>0</v>
          </cell>
          <cell r="Y2953">
            <v>0</v>
          </cell>
          <cell r="AC2953" t="str">
            <v>C30043No</v>
          </cell>
          <cell r="AG2953">
            <v>0</v>
          </cell>
          <cell r="AH2953">
            <v>0</v>
          </cell>
        </row>
        <row r="2954">
          <cell r="C2954" t="str">
            <v>C30043</v>
          </cell>
          <cell r="G2954">
            <v>29640.32</v>
          </cell>
          <cell r="I2954">
            <v>0</v>
          </cell>
          <cell r="J2954">
            <v>10829.990000000002</v>
          </cell>
          <cell r="M2954">
            <v>30000</v>
          </cell>
          <cell r="N2954">
            <v>30000</v>
          </cell>
          <cell r="O2954">
            <v>14217.949999999999</v>
          </cell>
          <cell r="P2954">
            <v>0</v>
          </cell>
          <cell r="Q2954">
            <v>0</v>
          </cell>
          <cell r="R2954">
            <v>0</v>
          </cell>
          <cell r="S2954">
            <v>0</v>
          </cell>
          <cell r="V2954">
            <v>0</v>
          </cell>
          <cell r="Y2954">
            <v>0</v>
          </cell>
          <cell r="AC2954" t="str">
            <v>C30043No</v>
          </cell>
          <cell r="AG2954">
            <v>0</v>
          </cell>
          <cell r="AH2954">
            <v>0</v>
          </cell>
        </row>
        <row r="2955">
          <cell r="C2955" t="str">
            <v>C30043</v>
          </cell>
          <cell r="G2955">
            <v>0</v>
          </cell>
          <cell r="I2955">
            <v>0</v>
          </cell>
          <cell r="J2955">
            <v>0</v>
          </cell>
          <cell r="M2955">
            <v>0</v>
          </cell>
          <cell r="N2955">
            <v>0</v>
          </cell>
          <cell r="O2955">
            <v>35046.33</v>
          </cell>
          <cell r="P2955">
            <v>0</v>
          </cell>
          <cell r="Q2955">
            <v>0</v>
          </cell>
          <cell r="R2955">
            <v>0</v>
          </cell>
          <cell r="S2955">
            <v>0</v>
          </cell>
          <cell r="V2955">
            <v>0</v>
          </cell>
          <cell r="Y2955">
            <v>0</v>
          </cell>
          <cell r="AC2955" t="str">
            <v>C30043No</v>
          </cell>
          <cell r="AG2955">
            <v>0</v>
          </cell>
          <cell r="AH2955">
            <v>0</v>
          </cell>
        </row>
        <row r="2956">
          <cell r="C2956" t="str">
            <v>C30043</v>
          </cell>
          <cell r="G2956">
            <v>0</v>
          </cell>
          <cell r="I2956">
            <v>0</v>
          </cell>
          <cell r="J2956">
            <v>0</v>
          </cell>
          <cell r="M2956">
            <v>0</v>
          </cell>
          <cell r="N2956">
            <v>0</v>
          </cell>
          <cell r="O2956">
            <v>51587.65</v>
          </cell>
          <cell r="P2956">
            <v>0</v>
          </cell>
          <cell r="Q2956">
            <v>0</v>
          </cell>
          <cell r="R2956">
            <v>0</v>
          </cell>
          <cell r="S2956">
            <v>0</v>
          </cell>
          <cell r="V2956">
            <v>0</v>
          </cell>
          <cell r="Y2956">
            <v>0</v>
          </cell>
          <cell r="AC2956" t="str">
            <v>C30043No</v>
          </cell>
          <cell r="AG2956">
            <v>0</v>
          </cell>
          <cell r="AH2956">
            <v>0</v>
          </cell>
        </row>
        <row r="2957">
          <cell r="C2957" t="str">
            <v>C30043</v>
          </cell>
          <cell r="G2957">
            <v>0</v>
          </cell>
          <cell r="I2957">
            <v>0</v>
          </cell>
          <cell r="J2957">
            <v>477</v>
          </cell>
          <cell r="M2957">
            <v>0</v>
          </cell>
          <cell r="N2957">
            <v>0</v>
          </cell>
          <cell r="O2957">
            <v>235.64</v>
          </cell>
          <cell r="P2957">
            <v>0</v>
          </cell>
          <cell r="Q2957">
            <v>0</v>
          </cell>
          <cell r="R2957">
            <v>0</v>
          </cell>
          <cell r="S2957">
            <v>0</v>
          </cell>
          <cell r="V2957">
            <v>0</v>
          </cell>
          <cell r="Y2957">
            <v>0</v>
          </cell>
          <cell r="AC2957" t="str">
            <v>C30043No</v>
          </cell>
          <cell r="AG2957">
            <v>0</v>
          </cell>
          <cell r="AH2957">
            <v>0</v>
          </cell>
        </row>
        <row r="2958">
          <cell r="C2958" t="str">
            <v>C30043</v>
          </cell>
          <cell r="G2958">
            <v>0</v>
          </cell>
          <cell r="I2958">
            <v>0</v>
          </cell>
          <cell r="J2958">
            <v>12398.57</v>
          </cell>
          <cell r="M2958">
            <v>0</v>
          </cell>
          <cell r="N2958">
            <v>0</v>
          </cell>
          <cell r="O2958">
            <v>442.98999999999978</v>
          </cell>
          <cell r="P2958">
            <v>0</v>
          </cell>
          <cell r="Q2958">
            <v>0</v>
          </cell>
          <cell r="R2958">
            <v>0</v>
          </cell>
          <cell r="S2958">
            <v>0</v>
          </cell>
          <cell r="V2958">
            <v>0</v>
          </cell>
          <cell r="Y2958">
            <v>0</v>
          </cell>
          <cell r="AC2958" t="str">
            <v>C30043No</v>
          </cell>
          <cell r="AG2958">
            <v>0</v>
          </cell>
          <cell r="AH2958">
            <v>0</v>
          </cell>
        </row>
        <row r="2959">
          <cell r="C2959" t="str">
            <v>C30043</v>
          </cell>
          <cell r="G2959">
            <v>0</v>
          </cell>
          <cell r="I2959">
            <v>0</v>
          </cell>
          <cell r="J2959">
            <v>0</v>
          </cell>
          <cell r="M2959">
            <v>0</v>
          </cell>
          <cell r="N2959">
            <v>0</v>
          </cell>
          <cell r="O2959">
            <v>0</v>
          </cell>
          <cell r="P2959">
            <v>0</v>
          </cell>
          <cell r="Q2959">
            <v>0</v>
          </cell>
          <cell r="R2959">
            <v>0</v>
          </cell>
          <cell r="S2959">
            <v>0</v>
          </cell>
          <cell r="V2959">
            <v>0</v>
          </cell>
          <cell r="Y2959">
            <v>0</v>
          </cell>
          <cell r="AC2959" t="str">
            <v>C30043Yes</v>
          </cell>
          <cell r="AG2959">
            <v>0</v>
          </cell>
          <cell r="AH2959">
            <v>0</v>
          </cell>
        </row>
        <row r="2960">
          <cell r="C2960" t="str">
            <v>C30043</v>
          </cell>
          <cell r="G2960">
            <v>148132</v>
          </cell>
          <cell r="I2960">
            <v>1372000</v>
          </cell>
          <cell r="J2960">
            <v>1290455.3699999999</v>
          </cell>
          <cell r="M2960">
            <v>1242000</v>
          </cell>
          <cell r="N2960">
            <v>1242000</v>
          </cell>
          <cell r="O2960">
            <v>1187084.04</v>
          </cell>
          <cell r="P2960">
            <v>500000</v>
          </cell>
          <cell r="Q2960">
            <v>0</v>
          </cell>
          <cell r="R2960">
            <v>0</v>
          </cell>
          <cell r="S2960">
            <v>0</v>
          </cell>
          <cell r="V2960">
            <v>0</v>
          </cell>
          <cell r="Y2960">
            <v>0</v>
          </cell>
          <cell r="AC2960" t="str">
            <v>C30043No</v>
          </cell>
          <cell r="AG2960">
            <v>1613500</v>
          </cell>
          <cell r="AH2960">
            <v>500000</v>
          </cell>
        </row>
        <row r="2961">
          <cell r="C2961" t="str">
            <v>C30043</v>
          </cell>
          <cell r="G2961">
            <v>0</v>
          </cell>
          <cell r="I2961">
            <v>0</v>
          </cell>
          <cell r="J2961">
            <v>0</v>
          </cell>
          <cell r="M2961">
            <v>0</v>
          </cell>
          <cell r="N2961">
            <v>0</v>
          </cell>
          <cell r="O2961">
            <v>39740.14</v>
          </cell>
          <cell r="P2961">
            <v>0</v>
          </cell>
          <cell r="Q2961">
            <v>0</v>
          </cell>
          <cell r="R2961">
            <v>0</v>
          </cell>
          <cell r="S2961">
            <v>0</v>
          </cell>
          <cell r="V2961">
            <v>0</v>
          </cell>
          <cell r="Y2961">
            <v>0</v>
          </cell>
          <cell r="AC2961" t="str">
            <v>C30043No</v>
          </cell>
          <cell r="AG2961">
            <v>0</v>
          </cell>
          <cell r="AH2961">
            <v>0</v>
          </cell>
        </row>
        <row r="2962">
          <cell r="C2962" t="str">
            <v>C30043</v>
          </cell>
          <cell r="G2962">
            <v>0</v>
          </cell>
          <cell r="I2962">
            <v>127439</v>
          </cell>
          <cell r="J2962">
            <v>127439</v>
          </cell>
          <cell r="M2962">
            <v>0</v>
          </cell>
          <cell r="N2962">
            <v>0</v>
          </cell>
          <cell r="O2962">
            <v>0</v>
          </cell>
          <cell r="P2962">
            <v>0</v>
          </cell>
          <cell r="Q2962">
            <v>0</v>
          </cell>
          <cell r="R2962">
            <v>0</v>
          </cell>
          <cell r="S2962">
            <v>0</v>
          </cell>
          <cell r="V2962">
            <v>0</v>
          </cell>
          <cell r="Y2962">
            <v>0</v>
          </cell>
          <cell r="AC2962" t="str">
            <v>C30043Yes</v>
          </cell>
          <cell r="AG2962">
            <v>0</v>
          </cell>
          <cell r="AH2962">
            <v>0</v>
          </cell>
        </row>
        <row r="2963">
          <cell r="C2963" t="str">
            <v>C30043</v>
          </cell>
          <cell r="G2963">
            <v>0</v>
          </cell>
          <cell r="I2963">
            <v>229022</v>
          </cell>
          <cell r="J2963">
            <v>229022</v>
          </cell>
          <cell r="M2963">
            <v>0</v>
          </cell>
          <cell r="N2963">
            <v>0</v>
          </cell>
          <cell r="O2963">
            <v>5775</v>
          </cell>
          <cell r="P2963">
            <v>0</v>
          </cell>
          <cell r="Q2963">
            <v>0</v>
          </cell>
          <cell r="R2963">
            <v>0</v>
          </cell>
          <cell r="S2963">
            <v>0</v>
          </cell>
          <cell r="V2963">
            <v>0</v>
          </cell>
          <cell r="Y2963">
            <v>0</v>
          </cell>
          <cell r="AC2963" t="str">
            <v>C30043Yes</v>
          </cell>
          <cell r="AG2963">
            <v>0</v>
          </cell>
          <cell r="AH2963">
            <v>0</v>
          </cell>
        </row>
        <row r="2964">
          <cell r="C2964" t="str">
            <v>C30043</v>
          </cell>
          <cell r="G2964">
            <v>0</v>
          </cell>
          <cell r="I2964">
            <v>149762</v>
          </cell>
          <cell r="J2964">
            <v>149762</v>
          </cell>
          <cell r="M2964">
            <v>0</v>
          </cell>
          <cell r="N2964">
            <v>0</v>
          </cell>
          <cell r="O2964">
            <v>0</v>
          </cell>
          <cell r="P2964">
            <v>0</v>
          </cell>
          <cell r="Q2964">
            <v>0</v>
          </cell>
          <cell r="R2964">
            <v>0</v>
          </cell>
          <cell r="S2964">
            <v>0</v>
          </cell>
          <cell r="V2964">
            <v>0</v>
          </cell>
          <cell r="Y2964">
            <v>0</v>
          </cell>
          <cell r="AC2964" t="str">
            <v>C30043Yes</v>
          </cell>
          <cell r="AG2964">
            <v>0</v>
          </cell>
          <cell r="AH2964">
            <v>0</v>
          </cell>
        </row>
        <row r="2965">
          <cell r="C2965" t="str">
            <v>C30043</v>
          </cell>
          <cell r="G2965">
            <v>0</v>
          </cell>
          <cell r="I2965">
            <v>206394</v>
          </cell>
          <cell r="J2965">
            <v>206394</v>
          </cell>
          <cell r="M2965">
            <v>0</v>
          </cell>
          <cell r="N2965">
            <v>0</v>
          </cell>
          <cell r="O2965">
            <v>3103.81</v>
          </cell>
          <cell r="P2965">
            <v>0</v>
          </cell>
          <cell r="Q2965">
            <v>0</v>
          </cell>
          <cell r="R2965">
            <v>0</v>
          </cell>
          <cell r="S2965">
            <v>952.06</v>
          </cell>
          <cell r="V2965">
            <v>952.06</v>
          </cell>
          <cell r="Y2965">
            <v>952.06</v>
          </cell>
          <cell r="AC2965" t="str">
            <v>C30043Yes</v>
          </cell>
          <cell r="AG2965">
            <v>0</v>
          </cell>
          <cell r="AH2965">
            <v>0</v>
          </cell>
        </row>
        <row r="2966">
          <cell r="C2966" t="str">
            <v>C30043</v>
          </cell>
          <cell r="G2966">
            <v>0</v>
          </cell>
          <cell r="I2966">
            <v>101406</v>
          </cell>
          <cell r="J2966">
            <v>101406</v>
          </cell>
          <cell r="M2966">
            <v>0</v>
          </cell>
          <cell r="N2966">
            <v>0</v>
          </cell>
          <cell r="O2966">
            <v>0</v>
          </cell>
          <cell r="P2966">
            <v>0</v>
          </cell>
          <cell r="Q2966">
            <v>0</v>
          </cell>
          <cell r="R2966">
            <v>0</v>
          </cell>
          <cell r="S2966">
            <v>0</v>
          </cell>
          <cell r="V2966">
            <v>0</v>
          </cell>
          <cell r="Y2966">
            <v>0</v>
          </cell>
          <cell r="AC2966" t="str">
            <v>C30043Yes</v>
          </cell>
          <cell r="AG2966">
            <v>0</v>
          </cell>
          <cell r="AH2966">
            <v>0</v>
          </cell>
        </row>
        <row r="2967">
          <cell r="C2967" t="str">
            <v>C30043</v>
          </cell>
          <cell r="G2967">
            <v>0</v>
          </cell>
          <cell r="I2967">
            <v>8781</v>
          </cell>
          <cell r="J2967">
            <v>8781</v>
          </cell>
          <cell r="M2967">
            <v>0</v>
          </cell>
          <cell r="N2967">
            <v>0</v>
          </cell>
          <cell r="O2967">
            <v>0</v>
          </cell>
          <cell r="P2967">
            <v>0</v>
          </cell>
          <cell r="Q2967">
            <v>0</v>
          </cell>
          <cell r="R2967">
            <v>0</v>
          </cell>
          <cell r="S2967">
            <v>0</v>
          </cell>
          <cell r="V2967">
            <v>0</v>
          </cell>
          <cell r="Y2967">
            <v>0</v>
          </cell>
          <cell r="AC2967" t="str">
            <v>C30043Yes</v>
          </cell>
          <cell r="AG2967">
            <v>0</v>
          </cell>
          <cell r="AH2967">
            <v>0</v>
          </cell>
        </row>
        <row r="2968">
          <cell r="C2968" t="str">
            <v>C30043</v>
          </cell>
          <cell r="G2968">
            <v>0</v>
          </cell>
          <cell r="I2968">
            <v>113826</v>
          </cell>
          <cell r="J2968">
            <v>113033</v>
          </cell>
          <cell r="M2968">
            <v>0</v>
          </cell>
          <cell r="N2968">
            <v>1759800</v>
          </cell>
          <cell r="O2968">
            <v>1759800</v>
          </cell>
          <cell r="P2968">
            <v>0</v>
          </cell>
          <cell r="Q2968">
            <v>0</v>
          </cell>
          <cell r="R2968">
            <v>0</v>
          </cell>
          <cell r="S2968">
            <v>0</v>
          </cell>
          <cell r="V2968">
            <v>0</v>
          </cell>
          <cell r="Y2968">
            <v>0</v>
          </cell>
          <cell r="AC2968" t="str">
            <v>C30043Yes</v>
          </cell>
          <cell r="AG2968">
            <v>0</v>
          </cell>
          <cell r="AH2968">
            <v>0</v>
          </cell>
        </row>
        <row r="2969">
          <cell r="C2969" t="str">
            <v>C30043</v>
          </cell>
          <cell r="G2969">
            <v>0</v>
          </cell>
          <cell r="I2969">
            <v>117708</v>
          </cell>
          <cell r="J2969">
            <v>117708</v>
          </cell>
          <cell r="M2969">
            <v>0</v>
          </cell>
          <cell r="N2969">
            <v>0</v>
          </cell>
          <cell r="O2969">
            <v>0</v>
          </cell>
          <cell r="P2969">
            <v>0</v>
          </cell>
          <cell r="Q2969">
            <v>0</v>
          </cell>
          <cell r="R2969">
            <v>0</v>
          </cell>
          <cell r="S2969">
            <v>0</v>
          </cell>
          <cell r="V2969">
            <v>0</v>
          </cell>
          <cell r="Y2969">
            <v>0</v>
          </cell>
          <cell r="AC2969" t="str">
            <v>C30043Yes</v>
          </cell>
          <cell r="AG2969">
            <v>0</v>
          </cell>
          <cell r="AH2969">
            <v>0</v>
          </cell>
        </row>
        <row r="2970">
          <cell r="C2970" t="str">
            <v>C30043</v>
          </cell>
          <cell r="G2970">
            <v>0</v>
          </cell>
          <cell r="I2970">
            <v>25758</v>
          </cell>
          <cell r="J2970">
            <v>20332.97</v>
          </cell>
          <cell r="M2970">
            <v>0</v>
          </cell>
          <cell r="N2970">
            <v>0</v>
          </cell>
          <cell r="O2970">
            <v>0</v>
          </cell>
          <cell r="P2970">
            <v>0</v>
          </cell>
          <cell r="Q2970">
            <v>0</v>
          </cell>
          <cell r="R2970">
            <v>0</v>
          </cell>
          <cell r="S2970">
            <v>0</v>
          </cell>
          <cell r="V2970">
            <v>0</v>
          </cell>
          <cell r="Y2970">
            <v>0</v>
          </cell>
          <cell r="AC2970" t="str">
            <v>C30043Yes</v>
          </cell>
          <cell r="AG2970">
            <v>0</v>
          </cell>
          <cell r="AH2970">
            <v>0</v>
          </cell>
        </row>
        <row r="2971">
          <cell r="C2971" t="str">
            <v>C30043</v>
          </cell>
          <cell r="G2971">
            <v>0</v>
          </cell>
          <cell r="I2971">
            <v>1393</v>
          </cell>
          <cell r="J2971">
            <v>1381</v>
          </cell>
          <cell r="M2971">
            <v>0</v>
          </cell>
          <cell r="N2971">
            <v>0</v>
          </cell>
          <cell r="O2971">
            <v>0</v>
          </cell>
          <cell r="P2971">
            <v>0</v>
          </cell>
          <cell r="Q2971">
            <v>0</v>
          </cell>
          <cell r="R2971">
            <v>0</v>
          </cell>
          <cell r="S2971">
            <v>0</v>
          </cell>
          <cell r="V2971">
            <v>0</v>
          </cell>
          <cell r="Y2971">
            <v>0</v>
          </cell>
          <cell r="AC2971" t="str">
            <v>C30043Yes</v>
          </cell>
          <cell r="AG2971">
            <v>0</v>
          </cell>
          <cell r="AH2971">
            <v>0</v>
          </cell>
        </row>
        <row r="2972">
          <cell r="C2972" t="str">
            <v>C30043</v>
          </cell>
          <cell r="G2972">
            <v>-763930</v>
          </cell>
          <cell r="I2972">
            <v>0</v>
          </cell>
          <cell r="J2972">
            <v>0</v>
          </cell>
          <cell r="M2972">
            <v>0</v>
          </cell>
          <cell r="N2972">
            <v>0</v>
          </cell>
          <cell r="O2972">
            <v>0</v>
          </cell>
          <cell r="P2972">
            <v>0</v>
          </cell>
          <cell r="Q2972">
            <v>0</v>
          </cell>
          <cell r="R2972">
            <v>0</v>
          </cell>
          <cell r="S2972">
            <v>0</v>
          </cell>
          <cell r="V2972">
            <v>0</v>
          </cell>
          <cell r="Y2972">
            <v>0</v>
          </cell>
          <cell r="AC2972" t="str">
            <v>C30043No</v>
          </cell>
          <cell r="AG2972">
            <v>0</v>
          </cell>
          <cell r="AH2972">
            <v>0</v>
          </cell>
        </row>
        <row r="2973">
          <cell r="C2973" t="str">
            <v>C30043</v>
          </cell>
          <cell r="G2973">
            <v>0</v>
          </cell>
          <cell r="I2973">
            <v>0</v>
          </cell>
          <cell r="J2973">
            <v>0</v>
          </cell>
          <cell r="M2973">
            <v>0</v>
          </cell>
          <cell r="N2973">
            <v>0</v>
          </cell>
          <cell r="O2973">
            <v>0</v>
          </cell>
          <cell r="P2973">
            <v>0</v>
          </cell>
          <cell r="Q2973">
            <v>0</v>
          </cell>
          <cell r="R2973">
            <v>0</v>
          </cell>
          <cell r="S2973">
            <v>0</v>
          </cell>
          <cell r="V2973">
            <v>0</v>
          </cell>
          <cell r="Y2973">
            <v>0</v>
          </cell>
          <cell r="AC2973" t="str">
            <v>C30043No</v>
          </cell>
          <cell r="AG2973">
            <v>0</v>
          </cell>
          <cell r="AH2973">
            <v>0</v>
          </cell>
        </row>
        <row r="2974">
          <cell r="C2974" t="str">
            <v>C30043</v>
          </cell>
          <cell r="G2974">
            <v>0</v>
          </cell>
          <cell r="I2974">
            <v>0</v>
          </cell>
          <cell r="J2974">
            <v>0</v>
          </cell>
          <cell r="M2974">
            <v>0</v>
          </cell>
          <cell r="N2974">
            <v>0</v>
          </cell>
          <cell r="O2974">
            <v>-35995</v>
          </cell>
          <cell r="P2974">
            <v>0</v>
          </cell>
          <cell r="Q2974">
            <v>0</v>
          </cell>
          <cell r="R2974">
            <v>0</v>
          </cell>
          <cell r="S2974">
            <v>0</v>
          </cell>
          <cell r="V2974">
            <v>0</v>
          </cell>
          <cell r="Y2974">
            <v>0</v>
          </cell>
          <cell r="AC2974" t="str">
            <v>C30043No</v>
          </cell>
          <cell r="AG2974">
            <v>0</v>
          </cell>
          <cell r="AH2974">
            <v>0</v>
          </cell>
        </row>
        <row r="2975">
          <cell r="C2975">
            <v>0</v>
          </cell>
          <cell r="G2975">
            <v>1.3999999999068677</v>
          </cell>
          <cell r="I2975">
            <v>3229180</v>
          </cell>
          <cell r="J2975">
            <v>2954193.68</v>
          </cell>
          <cell r="M2975">
            <v>1919900</v>
          </cell>
          <cell r="N2975">
            <v>3652550</v>
          </cell>
          <cell r="O2975">
            <v>3740739.4000000004</v>
          </cell>
          <cell r="P2975">
            <v>855000</v>
          </cell>
          <cell r="Q2975">
            <v>0</v>
          </cell>
          <cell r="R2975">
            <v>0</v>
          </cell>
          <cell r="S2975">
            <v>4441.3600000000097</v>
          </cell>
          <cell r="V2975">
            <v>952.06</v>
          </cell>
          <cell r="Y2975">
            <v>-1058.04</v>
          </cell>
          <cell r="AC2975" t="str">
            <v/>
          </cell>
          <cell r="AG2975">
            <v>0</v>
          </cell>
          <cell r="AH2975">
            <v>0</v>
          </cell>
        </row>
        <row r="2976">
          <cell r="C2976" t="str">
            <v>C30044</v>
          </cell>
          <cell r="G2976">
            <v>376295.63</v>
          </cell>
          <cell r="I2976">
            <v>17734</v>
          </cell>
          <cell r="J2976">
            <v>75447.490000000005</v>
          </cell>
          <cell r="M2976">
            <v>0</v>
          </cell>
          <cell r="N2976">
            <v>0</v>
          </cell>
          <cell r="O2976">
            <v>0</v>
          </cell>
          <cell r="P2976">
            <v>0</v>
          </cell>
          <cell r="Q2976">
            <v>0</v>
          </cell>
          <cell r="R2976">
            <v>0</v>
          </cell>
          <cell r="S2976">
            <v>0</v>
          </cell>
          <cell r="V2976">
            <v>0</v>
          </cell>
          <cell r="Y2976">
            <v>0</v>
          </cell>
          <cell r="AC2976" t="str">
            <v>C30044No</v>
          </cell>
          <cell r="AG2976">
            <v>0</v>
          </cell>
          <cell r="AH2976">
            <v>0</v>
          </cell>
        </row>
        <row r="2977">
          <cell r="C2977" t="str">
            <v>C30044</v>
          </cell>
          <cell r="G2977">
            <v>26347.26</v>
          </cell>
          <cell r="I2977">
            <v>0</v>
          </cell>
          <cell r="J2977">
            <v>0</v>
          </cell>
          <cell r="M2977">
            <v>0</v>
          </cell>
          <cell r="N2977">
            <v>0</v>
          </cell>
          <cell r="O2977">
            <v>0</v>
          </cell>
          <cell r="P2977">
            <v>0</v>
          </cell>
          <cell r="Q2977">
            <v>0</v>
          </cell>
          <cell r="R2977">
            <v>0</v>
          </cell>
          <cell r="S2977">
            <v>0</v>
          </cell>
          <cell r="V2977">
            <v>0</v>
          </cell>
          <cell r="Y2977">
            <v>0</v>
          </cell>
          <cell r="AC2977" t="str">
            <v>C30044No</v>
          </cell>
          <cell r="AG2977">
            <v>0</v>
          </cell>
          <cell r="AH2977">
            <v>0</v>
          </cell>
        </row>
        <row r="2978">
          <cell r="C2978" t="str">
            <v>C30044</v>
          </cell>
          <cell r="G2978">
            <v>38839.54</v>
          </cell>
          <cell r="I2978">
            <v>0</v>
          </cell>
          <cell r="J2978">
            <v>0</v>
          </cell>
          <cell r="M2978">
            <v>0</v>
          </cell>
          <cell r="N2978">
            <v>0</v>
          </cell>
          <cell r="O2978">
            <v>0</v>
          </cell>
          <cell r="P2978">
            <v>0</v>
          </cell>
          <cell r="Q2978">
            <v>0</v>
          </cell>
          <cell r="R2978">
            <v>0</v>
          </cell>
          <cell r="S2978">
            <v>0</v>
          </cell>
          <cell r="V2978">
            <v>0</v>
          </cell>
          <cell r="Y2978">
            <v>0</v>
          </cell>
          <cell r="AC2978" t="str">
            <v>C30044No</v>
          </cell>
          <cell r="AG2978">
            <v>0</v>
          </cell>
          <cell r="AH2978">
            <v>0</v>
          </cell>
        </row>
        <row r="2979">
          <cell r="C2979" t="str">
            <v>C30044</v>
          </cell>
          <cell r="G2979">
            <v>5005</v>
          </cell>
          <cell r="I2979">
            <v>0</v>
          </cell>
          <cell r="J2979">
            <v>0</v>
          </cell>
          <cell r="M2979">
            <v>0</v>
          </cell>
          <cell r="N2979">
            <v>0</v>
          </cell>
          <cell r="O2979">
            <v>0</v>
          </cell>
          <cell r="P2979">
            <v>0</v>
          </cell>
          <cell r="Q2979">
            <v>0</v>
          </cell>
          <cell r="R2979">
            <v>0</v>
          </cell>
          <cell r="S2979">
            <v>0</v>
          </cell>
          <cell r="V2979">
            <v>0</v>
          </cell>
          <cell r="Y2979">
            <v>0</v>
          </cell>
          <cell r="AC2979" t="str">
            <v>C30044No</v>
          </cell>
          <cell r="AG2979">
            <v>0</v>
          </cell>
          <cell r="AH2979">
            <v>0</v>
          </cell>
        </row>
        <row r="2980">
          <cell r="C2980" t="str">
            <v>C30044</v>
          </cell>
          <cell r="G2980">
            <v>100</v>
          </cell>
          <cell r="I2980">
            <v>0</v>
          </cell>
          <cell r="J2980">
            <v>0</v>
          </cell>
          <cell r="M2980">
            <v>0</v>
          </cell>
          <cell r="N2980">
            <v>0</v>
          </cell>
          <cell r="O2980">
            <v>0</v>
          </cell>
          <cell r="P2980">
            <v>0</v>
          </cell>
          <cell r="Q2980">
            <v>0</v>
          </cell>
          <cell r="R2980">
            <v>0</v>
          </cell>
          <cell r="S2980">
            <v>0</v>
          </cell>
          <cell r="V2980">
            <v>0</v>
          </cell>
          <cell r="Y2980">
            <v>0</v>
          </cell>
          <cell r="AC2980" t="str">
            <v>C30044No</v>
          </cell>
          <cell r="AG2980">
            <v>0</v>
          </cell>
          <cell r="AH2980">
            <v>0</v>
          </cell>
        </row>
        <row r="2981">
          <cell r="C2981" t="str">
            <v>C30044</v>
          </cell>
          <cell r="G2981">
            <v>500</v>
          </cell>
          <cell r="I2981">
            <v>0</v>
          </cell>
          <cell r="J2981">
            <v>0</v>
          </cell>
          <cell r="M2981">
            <v>0</v>
          </cell>
          <cell r="N2981">
            <v>0</v>
          </cell>
          <cell r="O2981">
            <v>0</v>
          </cell>
          <cell r="P2981">
            <v>0</v>
          </cell>
          <cell r="Q2981">
            <v>0</v>
          </cell>
          <cell r="R2981">
            <v>0</v>
          </cell>
          <cell r="S2981">
            <v>0</v>
          </cell>
          <cell r="V2981">
            <v>0</v>
          </cell>
          <cell r="Y2981">
            <v>0</v>
          </cell>
          <cell r="AC2981" t="str">
            <v>C30044No</v>
          </cell>
          <cell r="AG2981">
            <v>0</v>
          </cell>
          <cell r="AH2981">
            <v>0</v>
          </cell>
        </row>
        <row r="2982">
          <cell r="C2982" t="str">
            <v>C30044</v>
          </cell>
          <cell r="G2982">
            <v>160.44</v>
          </cell>
          <cell r="I2982">
            <v>0</v>
          </cell>
          <cell r="J2982">
            <v>71.8</v>
          </cell>
          <cell r="M2982">
            <v>0</v>
          </cell>
          <cell r="N2982">
            <v>0</v>
          </cell>
          <cell r="O2982">
            <v>0</v>
          </cell>
          <cell r="P2982">
            <v>0</v>
          </cell>
          <cell r="Q2982">
            <v>0</v>
          </cell>
          <cell r="R2982">
            <v>0</v>
          </cell>
          <cell r="S2982">
            <v>0</v>
          </cell>
          <cell r="V2982">
            <v>0</v>
          </cell>
          <cell r="Y2982">
            <v>0</v>
          </cell>
          <cell r="AC2982" t="str">
            <v>C30044No</v>
          </cell>
          <cell r="AG2982">
            <v>0</v>
          </cell>
          <cell r="AH2982">
            <v>0</v>
          </cell>
        </row>
        <row r="2983">
          <cell r="C2983" t="str">
            <v>C30044</v>
          </cell>
          <cell r="G2983">
            <v>1027.18</v>
          </cell>
          <cell r="I2983">
            <v>2000</v>
          </cell>
          <cell r="J2983">
            <v>85.02</v>
          </cell>
          <cell r="M2983">
            <v>0</v>
          </cell>
          <cell r="N2983">
            <v>0</v>
          </cell>
          <cell r="O2983">
            <v>0</v>
          </cell>
          <cell r="P2983">
            <v>0</v>
          </cell>
          <cell r="Q2983">
            <v>0</v>
          </cell>
          <cell r="R2983">
            <v>0</v>
          </cell>
          <cell r="S2983">
            <v>0</v>
          </cell>
          <cell r="V2983">
            <v>0</v>
          </cell>
          <cell r="Y2983">
            <v>0</v>
          </cell>
          <cell r="AC2983" t="str">
            <v>C30044No</v>
          </cell>
          <cell r="AG2983">
            <v>0</v>
          </cell>
          <cell r="AH2983">
            <v>0</v>
          </cell>
        </row>
        <row r="2984">
          <cell r="C2984" t="str">
            <v>C30044</v>
          </cell>
          <cell r="G2984">
            <v>5.64</v>
          </cell>
          <cell r="I2984">
            <v>0</v>
          </cell>
          <cell r="J2984">
            <v>0</v>
          </cell>
          <cell r="M2984">
            <v>0</v>
          </cell>
          <cell r="N2984">
            <v>0</v>
          </cell>
          <cell r="O2984">
            <v>0</v>
          </cell>
          <cell r="P2984">
            <v>0</v>
          </cell>
          <cell r="Q2984">
            <v>0</v>
          </cell>
          <cell r="R2984">
            <v>0</v>
          </cell>
          <cell r="S2984">
            <v>0</v>
          </cell>
          <cell r="V2984">
            <v>0</v>
          </cell>
          <cell r="Y2984">
            <v>0</v>
          </cell>
          <cell r="AC2984" t="str">
            <v>C30044No</v>
          </cell>
          <cell r="AG2984">
            <v>0</v>
          </cell>
          <cell r="AH2984">
            <v>0</v>
          </cell>
        </row>
        <row r="2985">
          <cell r="C2985" t="str">
            <v>C30044</v>
          </cell>
          <cell r="G2985">
            <v>-448300</v>
          </cell>
          <cell r="I2985">
            <v>0</v>
          </cell>
          <cell r="J2985">
            <v>0</v>
          </cell>
          <cell r="M2985">
            <v>0</v>
          </cell>
          <cell r="N2985">
            <v>0</v>
          </cell>
          <cell r="O2985">
            <v>0</v>
          </cell>
          <cell r="P2985">
            <v>0</v>
          </cell>
          <cell r="Q2985">
            <v>0</v>
          </cell>
          <cell r="R2985">
            <v>0</v>
          </cell>
          <cell r="S2985">
            <v>0</v>
          </cell>
          <cell r="V2985">
            <v>0</v>
          </cell>
          <cell r="Y2985">
            <v>0</v>
          </cell>
          <cell r="AC2985" t="str">
            <v>C30044No</v>
          </cell>
          <cell r="AG2985">
            <v>0</v>
          </cell>
          <cell r="AH2985">
            <v>0</v>
          </cell>
        </row>
        <row r="2986">
          <cell r="C2986">
            <v>0</v>
          </cell>
          <cell r="G2986">
            <v>-19.309999999997672</v>
          </cell>
          <cell r="I2986">
            <v>19734</v>
          </cell>
          <cell r="J2986">
            <v>75604.310000000012</v>
          </cell>
          <cell r="M2986">
            <v>0</v>
          </cell>
          <cell r="N2986">
            <v>0</v>
          </cell>
          <cell r="O2986">
            <v>0</v>
          </cell>
          <cell r="P2986">
            <v>0</v>
          </cell>
          <cell r="Q2986">
            <v>0</v>
          </cell>
          <cell r="R2986">
            <v>0</v>
          </cell>
          <cell r="S2986">
            <v>0</v>
          </cell>
          <cell r="V2986">
            <v>0</v>
          </cell>
          <cell r="Y2986">
            <v>-1058.04</v>
          </cell>
          <cell r="AC2986" t="str">
            <v/>
          </cell>
          <cell r="AG2986">
            <v>0</v>
          </cell>
          <cell r="AH2986">
            <v>0</v>
          </cell>
        </row>
        <row r="2987">
          <cell r="C2987" t="str">
            <v>C30046</v>
          </cell>
          <cell r="G2987">
            <v>158.68</v>
          </cell>
          <cell r="I2987">
            <v>0</v>
          </cell>
          <cell r="J2987">
            <v>0</v>
          </cell>
          <cell r="M2987">
            <v>0</v>
          </cell>
          <cell r="N2987">
            <v>0</v>
          </cell>
          <cell r="O2987">
            <v>0</v>
          </cell>
          <cell r="P2987">
            <v>0</v>
          </cell>
          <cell r="Q2987">
            <v>0</v>
          </cell>
          <cell r="R2987">
            <v>0</v>
          </cell>
          <cell r="S2987">
            <v>0</v>
          </cell>
          <cell r="V2987">
            <v>0</v>
          </cell>
          <cell r="Y2987">
            <v>0</v>
          </cell>
          <cell r="AC2987" t="str">
            <v>C30046No</v>
          </cell>
          <cell r="AG2987">
            <v>0</v>
          </cell>
          <cell r="AH2987">
            <v>0</v>
          </cell>
        </row>
        <row r="2988">
          <cell r="C2988" t="str">
            <v>C30046</v>
          </cell>
          <cell r="G2988">
            <v>10519.22</v>
          </cell>
          <cell r="I2988">
            <v>0</v>
          </cell>
          <cell r="J2988">
            <v>9171.07</v>
          </cell>
          <cell r="M2988">
            <v>0</v>
          </cell>
          <cell r="N2988">
            <v>0</v>
          </cell>
          <cell r="O2988">
            <v>0</v>
          </cell>
          <cell r="P2988">
            <v>0</v>
          </cell>
          <cell r="Q2988">
            <v>0</v>
          </cell>
          <cell r="R2988">
            <v>0</v>
          </cell>
          <cell r="S2988">
            <v>3353.0199999999995</v>
          </cell>
          <cell r="V2988">
            <v>2405.3999999999996</v>
          </cell>
          <cell r="Y2988">
            <v>2405.3999999999996</v>
          </cell>
          <cell r="AC2988" t="str">
            <v>C30046No</v>
          </cell>
          <cell r="AG2988">
            <v>0</v>
          </cell>
          <cell r="AH2988">
            <v>0</v>
          </cell>
        </row>
        <row r="2989">
          <cell r="C2989" t="str">
            <v>C30046</v>
          </cell>
          <cell r="G2989">
            <v>0</v>
          </cell>
          <cell r="I2989">
            <v>0</v>
          </cell>
          <cell r="J2989">
            <v>0</v>
          </cell>
          <cell r="M2989">
            <v>0</v>
          </cell>
          <cell r="N2989">
            <v>0</v>
          </cell>
          <cell r="O2989">
            <v>0</v>
          </cell>
          <cell r="P2989">
            <v>0</v>
          </cell>
          <cell r="Q2989">
            <v>0</v>
          </cell>
          <cell r="R2989">
            <v>0</v>
          </cell>
          <cell r="S2989">
            <v>235</v>
          </cell>
          <cell r="V2989">
            <v>235</v>
          </cell>
          <cell r="Y2989">
            <v>235</v>
          </cell>
          <cell r="AC2989" t="str">
            <v>C30046No</v>
          </cell>
          <cell r="AG2989">
            <v>0</v>
          </cell>
          <cell r="AH2989">
            <v>0</v>
          </cell>
        </row>
        <row r="2990">
          <cell r="C2990" t="str">
            <v>C30046</v>
          </cell>
          <cell r="G2990">
            <v>3187.97</v>
          </cell>
          <cell r="I2990">
            <v>0</v>
          </cell>
          <cell r="J2990">
            <v>3428.17</v>
          </cell>
          <cell r="M2990">
            <v>0</v>
          </cell>
          <cell r="N2990">
            <v>0</v>
          </cell>
          <cell r="O2990">
            <v>0</v>
          </cell>
          <cell r="P2990">
            <v>0</v>
          </cell>
          <cell r="Q2990">
            <v>0</v>
          </cell>
          <cell r="R2990">
            <v>0</v>
          </cell>
          <cell r="S2990">
            <v>1475.72</v>
          </cell>
          <cell r="V2990">
            <v>1268.68</v>
          </cell>
          <cell r="Y2990">
            <v>1268.68</v>
          </cell>
          <cell r="AC2990" t="str">
            <v>C30046No</v>
          </cell>
          <cell r="AG2990">
            <v>0</v>
          </cell>
          <cell r="AH2990">
            <v>0</v>
          </cell>
        </row>
        <row r="2991">
          <cell r="C2991" t="str">
            <v>C30046</v>
          </cell>
          <cell r="G2991">
            <v>9841.2800000000007</v>
          </cell>
          <cell r="I2991">
            <v>0</v>
          </cell>
          <cell r="J2991">
            <v>0</v>
          </cell>
          <cell r="M2991">
            <v>0</v>
          </cell>
          <cell r="N2991">
            <v>0</v>
          </cell>
          <cell r="O2991">
            <v>0</v>
          </cell>
          <cell r="P2991">
            <v>0</v>
          </cell>
          <cell r="Q2991">
            <v>0</v>
          </cell>
          <cell r="R2991">
            <v>0</v>
          </cell>
          <cell r="S2991">
            <v>0</v>
          </cell>
          <cell r="V2991">
            <v>0</v>
          </cell>
          <cell r="Y2991">
            <v>0</v>
          </cell>
          <cell r="AC2991" t="str">
            <v>C30046No</v>
          </cell>
          <cell r="AG2991">
            <v>0</v>
          </cell>
          <cell r="AH2991">
            <v>0</v>
          </cell>
        </row>
        <row r="2992">
          <cell r="C2992" t="str">
            <v>C30046</v>
          </cell>
          <cell r="G2992">
            <v>958.46</v>
          </cell>
          <cell r="I2992">
            <v>0</v>
          </cell>
          <cell r="J2992">
            <v>638.4</v>
          </cell>
          <cell r="M2992">
            <v>0</v>
          </cell>
          <cell r="N2992">
            <v>0</v>
          </cell>
          <cell r="O2992">
            <v>0</v>
          </cell>
          <cell r="P2992">
            <v>0</v>
          </cell>
          <cell r="Q2992">
            <v>0</v>
          </cell>
          <cell r="R2992">
            <v>0</v>
          </cell>
          <cell r="S2992">
            <v>309.64999999999998</v>
          </cell>
          <cell r="V2992">
            <v>309.64999999999998</v>
          </cell>
          <cell r="Y2992">
            <v>309.64999999999998</v>
          </cell>
          <cell r="AC2992" t="str">
            <v>C30046No</v>
          </cell>
          <cell r="AG2992">
            <v>0</v>
          </cell>
          <cell r="AH2992">
            <v>0</v>
          </cell>
        </row>
        <row r="2993">
          <cell r="C2993" t="str">
            <v>C30046</v>
          </cell>
          <cell r="G2993">
            <v>9615.49</v>
          </cell>
          <cell r="I2993">
            <v>0</v>
          </cell>
          <cell r="J2993">
            <v>2263.9699999999998</v>
          </cell>
          <cell r="M2993">
            <v>0</v>
          </cell>
          <cell r="N2993">
            <v>0</v>
          </cell>
          <cell r="O2993">
            <v>0</v>
          </cell>
          <cell r="P2993">
            <v>0</v>
          </cell>
          <cell r="Q2993">
            <v>0</v>
          </cell>
          <cell r="R2993">
            <v>0</v>
          </cell>
          <cell r="S2993">
            <v>837.05</v>
          </cell>
          <cell r="V2993">
            <v>837.05</v>
          </cell>
          <cell r="Y2993">
            <v>837.05</v>
          </cell>
          <cell r="AC2993" t="str">
            <v>C30046No</v>
          </cell>
          <cell r="AG2993">
            <v>0</v>
          </cell>
          <cell r="AH2993">
            <v>0</v>
          </cell>
        </row>
        <row r="2994">
          <cell r="C2994" t="str">
            <v>C30046</v>
          </cell>
          <cell r="G2994">
            <v>3160.19</v>
          </cell>
          <cell r="I2994">
            <v>0</v>
          </cell>
          <cell r="J2994">
            <v>3277.88</v>
          </cell>
          <cell r="M2994">
            <v>0</v>
          </cell>
          <cell r="N2994">
            <v>0</v>
          </cell>
          <cell r="O2994">
            <v>0</v>
          </cell>
          <cell r="P2994">
            <v>0</v>
          </cell>
          <cell r="Q2994">
            <v>0</v>
          </cell>
          <cell r="R2994">
            <v>0</v>
          </cell>
          <cell r="S2994">
            <v>1131.56</v>
          </cell>
          <cell r="V2994">
            <v>1047.4699999999998</v>
          </cell>
          <cell r="Y2994">
            <v>1047.47</v>
          </cell>
          <cell r="AC2994" t="str">
            <v>C30046No</v>
          </cell>
          <cell r="AG2994">
            <v>0</v>
          </cell>
          <cell r="AH2994">
            <v>0</v>
          </cell>
        </row>
        <row r="2995">
          <cell r="C2995" t="str">
            <v>C30046</v>
          </cell>
          <cell r="G2995">
            <v>93.29</v>
          </cell>
          <cell r="I2995">
            <v>0</v>
          </cell>
          <cell r="J2995">
            <v>50.67</v>
          </cell>
          <cell r="M2995">
            <v>0</v>
          </cell>
          <cell r="N2995">
            <v>0</v>
          </cell>
          <cell r="O2995">
            <v>0</v>
          </cell>
          <cell r="P2995">
            <v>0</v>
          </cell>
          <cell r="Q2995">
            <v>0</v>
          </cell>
          <cell r="R2995">
            <v>0</v>
          </cell>
          <cell r="S2995">
            <v>0</v>
          </cell>
          <cell r="V2995">
            <v>0</v>
          </cell>
          <cell r="Y2995">
            <v>0</v>
          </cell>
          <cell r="AC2995" t="str">
            <v>C30046No</v>
          </cell>
          <cell r="AG2995">
            <v>0</v>
          </cell>
          <cell r="AH2995">
            <v>0</v>
          </cell>
        </row>
        <row r="2996">
          <cell r="C2996" t="str">
            <v>C30046</v>
          </cell>
          <cell r="G2996">
            <v>93.29</v>
          </cell>
          <cell r="I2996">
            <v>0</v>
          </cell>
          <cell r="J2996">
            <v>0</v>
          </cell>
          <cell r="M2996">
            <v>0</v>
          </cell>
          <cell r="N2996">
            <v>0</v>
          </cell>
          <cell r="O2996">
            <v>390</v>
          </cell>
          <cell r="P2996">
            <v>0</v>
          </cell>
          <cell r="Q2996">
            <v>0</v>
          </cell>
          <cell r="R2996">
            <v>0</v>
          </cell>
          <cell r="S2996">
            <v>0</v>
          </cell>
          <cell r="V2996">
            <v>0</v>
          </cell>
          <cell r="Y2996">
            <v>0</v>
          </cell>
          <cell r="AC2996" t="str">
            <v>C30046No</v>
          </cell>
          <cell r="AG2996">
            <v>0</v>
          </cell>
          <cell r="AH2996">
            <v>0</v>
          </cell>
        </row>
        <row r="2997">
          <cell r="C2997" t="str">
            <v>C30046</v>
          </cell>
          <cell r="G2997">
            <v>13504.46</v>
          </cell>
          <cell r="I2997">
            <v>0</v>
          </cell>
          <cell r="J2997">
            <v>0</v>
          </cell>
          <cell r="M2997">
            <v>0</v>
          </cell>
          <cell r="N2997">
            <v>0</v>
          </cell>
          <cell r="O2997">
            <v>0</v>
          </cell>
          <cell r="P2997">
            <v>0</v>
          </cell>
          <cell r="Q2997">
            <v>0</v>
          </cell>
          <cell r="R2997">
            <v>0</v>
          </cell>
          <cell r="S2997">
            <v>0</v>
          </cell>
          <cell r="V2997">
            <v>0</v>
          </cell>
          <cell r="Y2997">
            <v>0</v>
          </cell>
          <cell r="AC2997" t="str">
            <v>C30046No</v>
          </cell>
          <cell r="AG2997">
            <v>0</v>
          </cell>
          <cell r="AH2997">
            <v>0</v>
          </cell>
        </row>
        <row r="2998">
          <cell r="C2998" t="str">
            <v>C30046</v>
          </cell>
          <cell r="G2998">
            <v>0</v>
          </cell>
          <cell r="I2998">
            <v>1</v>
          </cell>
          <cell r="J2998">
            <v>0</v>
          </cell>
          <cell r="M2998">
            <v>0</v>
          </cell>
          <cell r="N2998">
            <v>0</v>
          </cell>
          <cell r="O2998">
            <v>0</v>
          </cell>
          <cell r="P2998">
            <v>0</v>
          </cell>
          <cell r="Q2998">
            <v>0</v>
          </cell>
          <cell r="R2998">
            <v>0</v>
          </cell>
          <cell r="S2998">
            <v>0</v>
          </cell>
          <cell r="V2998">
            <v>0</v>
          </cell>
          <cell r="Y2998">
            <v>0</v>
          </cell>
          <cell r="AC2998" t="str">
            <v>C30046Yes</v>
          </cell>
          <cell r="AG2998">
            <v>0</v>
          </cell>
          <cell r="AH2998">
            <v>0</v>
          </cell>
        </row>
        <row r="2999">
          <cell r="C2999" t="str">
            <v>C30046</v>
          </cell>
          <cell r="G2999">
            <v>8526</v>
          </cell>
          <cell r="I2999">
            <v>8570</v>
          </cell>
          <cell r="J2999">
            <v>8571.11</v>
          </cell>
          <cell r="M2999">
            <v>0</v>
          </cell>
          <cell r="N2999">
            <v>8600</v>
          </cell>
          <cell r="O2999">
            <v>8600</v>
          </cell>
          <cell r="P2999">
            <v>0</v>
          </cell>
          <cell r="Q2999">
            <v>0</v>
          </cell>
          <cell r="R2999">
            <v>0</v>
          </cell>
          <cell r="S2999">
            <v>0</v>
          </cell>
          <cell r="V2999">
            <v>0</v>
          </cell>
          <cell r="Y2999">
            <v>0</v>
          </cell>
          <cell r="AC2999" t="str">
            <v>C30046Yes</v>
          </cell>
          <cell r="AG2999">
            <v>0</v>
          </cell>
          <cell r="AH2999">
            <v>0</v>
          </cell>
        </row>
        <row r="3000">
          <cell r="C3000" t="str">
            <v>C30046</v>
          </cell>
          <cell r="G3000">
            <v>-25690</v>
          </cell>
          <cell r="I3000">
            <v>0</v>
          </cell>
          <cell r="J3000">
            <v>0</v>
          </cell>
          <cell r="M3000">
            <v>0</v>
          </cell>
          <cell r="N3000">
            <v>0</v>
          </cell>
          <cell r="O3000">
            <v>0</v>
          </cell>
          <cell r="P3000">
            <v>0</v>
          </cell>
          <cell r="Q3000">
            <v>0</v>
          </cell>
          <cell r="R3000">
            <v>0</v>
          </cell>
          <cell r="S3000">
            <v>0</v>
          </cell>
          <cell r="V3000">
            <v>0</v>
          </cell>
          <cell r="Y3000">
            <v>0</v>
          </cell>
          <cell r="AC3000" t="str">
            <v>C30046No</v>
          </cell>
          <cell r="AG3000">
            <v>0</v>
          </cell>
          <cell r="AH3000">
            <v>0</v>
          </cell>
        </row>
        <row r="3001">
          <cell r="C3001" t="str">
            <v>C30046</v>
          </cell>
          <cell r="G3001">
            <v>-15000</v>
          </cell>
          <cell r="I3001">
            <v>0</v>
          </cell>
          <cell r="J3001">
            <v>-18830.16</v>
          </cell>
          <cell r="M3001">
            <v>0</v>
          </cell>
          <cell r="N3001">
            <v>0</v>
          </cell>
          <cell r="O3001">
            <v>0</v>
          </cell>
          <cell r="P3001">
            <v>0</v>
          </cell>
          <cell r="Q3001">
            <v>0</v>
          </cell>
          <cell r="R3001">
            <v>0</v>
          </cell>
          <cell r="S3001">
            <v>0</v>
          </cell>
          <cell r="V3001">
            <v>0</v>
          </cell>
          <cell r="Y3001">
            <v>0</v>
          </cell>
          <cell r="AC3001" t="str">
            <v>C30046No</v>
          </cell>
          <cell r="AG3001">
            <v>0</v>
          </cell>
          <cell r="AH3001">
            <v>0</v>
          </cell>
        </row>
        <row r="3002">
          <cell r="C3002">
            <v>0</v>
          </cell>
          <cell r="G3002">
            <v>18968.330000000002</v>
          </cell>
          <cell r="I3002">
            <v>8571</v>
          </cell>
          <cell r="J3002">
            <v>8571.1099999999969</v>
          </cell>
          <cell r="M3002">
            <v>0</v>
          </cell>
          <cell r="N3002">
            <v>8600</v>
          </cell>
          <cell r="O3002">
            <v>8990</v>
          </cell>
          <cell r="P3002">
            <v>0</v>
          </cell>
          <cell r="Q3002">
            <v>0</v>
          </cell>
          <cell r="R3002">
            <v>0</v>
          </cell>
          <cell r="S3002">
            <v>7342</v>
          </cell>
          <cell r="V3002">
            <v>6103.25</v>
          </cell>
          <cell r="Y3002">
            <v>-1058.04</v>
          </cell>
          <cell r="AC3002" t="str">
            <v/>
          </cell>
          <cell r="AG3002">
            <v>0</v>
          </cell>
          <cell r="AH3002">
            <v>0</v>
          </cell>
        </row>
        <row r="3003">
          <cell r="C3003" t="str">
            <v>C30047</v>
          </cell>
          <cell r="G3003">
            <v>0</v>
          </cell>
          <cell r="I3003">
            <v>0</v>
          </cell>
          <cell r="J3003">
            <v>0</v>
          </cell>
          <cell r="M3003">
            <v>0</v>
          </cell>
          <cell r="N3003">
            <v>0</v>
          </cell>
          <cell r="O3003">
            <v>0</v>
          </cell>
          <cell r="P3003">
            <v>0</v>
          </cell>
          <cell r="Q3003">
            <v>0</v>
          </cell>
          <cell r="R3003">
            <v>0</v>
          </cell>
          <cell r="S3003">
            <v>0</v>
          </cell>
          <cell r="V3003">
            <v>0</v>
          </cell>
          <cell r="Y3003">
            <v>0</v>
          </cell>
          <cell r="AC3003" t="str">
            <v>C30047No</v>
          </cell>
          <cell r="AG3003">
            <v>0</v>
          </cell>
          <cell r="AH3003">
            <v>0</v>
          </cell>
        </row>
        <row r="3004">
          <cell r="C3004" t="str">
            <v>C30047</v>
          </cell>
          <cell r="G3004">
            <v>0</v>
          </cell>
          <cell r="I3004">
            <v>0</v>
          </cell>
          <cell r="J3004">
            <v>0</v>
          </cell>
          <cell r="M3004">
            <v>0</v>
          </cell>
          <cell r="N3004">
            <v>0</v>
          </cell>
          <cell r="O3004">
            <v>0</v>
          </cell>
          <cell r="P3004">
            <v>0</v>
          </cell>
          <cell r="Q3004">
            <v>0</v>
          </cell>
          <cell r="R3004">
            <v>0</v>
          </cell>
          <cell r="S3004">
            <v>0</v>
          </cell>
          <cell r="V3004">
            <v>0</v>
          </cell>
          <cell r="Y3004">
            <v>0</v>
          </cell>
          <cell r="AC3004" t="str">
            <v>C30047No</v>
          </cell>
          <cell r="AG3004">
            <v>0</v>
          </cell>
          <cell r="AH3004">
            <v>0</v>
          </cell>
        </row>
        <row r="3005">
          <cell r="C3005" t="str">
            <v>C30047</v>
          </cell>
          <cell r="G3005">
            <v>0</v>
          </cell>
          <cell r="I3005">
            <v>0</v>
          </cell>
          <cell r="J3005">
            <v>0</v>
          </cell>
          <cell r="M3005">
            <v>0</v>
          </cell>
          <cell r="N3005">
            <v>0</v>
          </cell>
          <cell r="O3005">
            <v>0</v>
          </cell>
          <cell r="P3005">
            <v>0</v>
          </cell>
          <cell r="Q3005">
            <v>0</v>
          </cell>
          <cell r="R3005">
            <v>0</v>
          </cell>
          <cell r="S3005">
            <v>0</v>
          </cell>
          <cell r="V3005">
            <v>0</v>
          </cell>
          <cell r="Y3005">
            <v>0</v>
          </cell>
          <cell r="AC3005" t="str">
            <v>C30047No</v>
          </cell>
          <cell r="AG3005">
            <v>0</v>
          </cell>
          <cell r="AH3005">
            <v>0</v>
          </cell>
        </row>
        <row r="3006">
          <cell r="C3006" t="str">
            <v>C30047</v>
          </cell>
          <cell r="G3006">
            <v>0</v>
          </cell>
          <cell r="I3006">
            <v>0</v>
          </cell>
          <cell r="J3006">
            <v>0</v>
          </cell>
          <cell r="M3006">
            <v>0</v>
          </cell>
          <cell r="N3006">
            <v>0</v>
          </cell>
          <cell r="O3006">
            <v>0</v>
          </cell>
          <cell r="P3006">
            <v>0</v>
          </cell>
          <cell r="Q3006">
            <v>0</v>
          </cell>
          <cell r="R3006">
            <v>0</v>
          </cell>
          <cell r="S3006">
            <v>0</v>
          </cell>
          <cell r="V3006">
            <v>0</v>
          </cell>
          <cell r="Y3006">
            <v>0</v>
          </cell>
          <cell r="AC3006" t="str">
            <v>C30047No</v>
          </cell>
          <cell r="AG3006">
            <v>0</v>
          </cell>
          <cell r="AH3006">
            <v>0</v>
          </cell>
        </row>
        <row r="3007">
          <cell r="C3007" t="str">
            <v>C30047</v>
          </cell>
          <cell r="G3007">
            <v>0</v>
          </cell>
          <cell r="I3007">
            <v>0</v>
          </cell>
          <cell r="J3007">
            <v>0</v>
          </cell>
          <cell r="M3007">
            <v>0</v>
          </cell>
          <cell r="N3007">
            <v>0</v>
          </cell>
          <cell r="O3007">
            <v>0</v>
          </cell>
          <cell r="P3007">
            <v>0</v>
          </cell>
          <cell r="Q3007">
            <v>0</v>
          </cell>
          <cell r="R3007">
            <v>0</v>
          </cell>
          <cell r="S3007">
            <v>0</v>
          </cell>
          <cell r="V3007">
            <v>0</v>
          </cell>
          <cell r="Y3007">
            <v>0</v>
          </cell>
          <cell r="AC3007" t="str">
            <v>C30047No</v>
          </cell>
          <cell r="AG3007">
            <v>0</v>
          </cell>
          <cell r="AH3007">
            <v>0</v>
          </cell>
        </row>
        <row r="3008">
          <cell r="C3008" t="str">
            <v>C30047</v>
          </cell>
          <cell r="G3008">
            <v>0</v>
          </cell>
          <cell r="I3008">
            <v>0</v>
          </cell>
          <cell r="J3008">
            <v>0</v>
          </cell>
          <cell r="M3008">
            <v>0</v>
          </cell>
          <cell r="N3008">
            <v>0</v>
          </cell>
          <cell r="O3008">
            <v>0</v>
          </cell>
          <cell r="P3008">
            <v>0</v>
          </cell>
          <cell r="Q3008">
            <v>0</v>
          </cell>
          <cell r="R3008">
            <v>0</v>
          </cell>
          <cell r="S3008">
            <v>1137.2</v>
          </cell>
          <cell r="V3008">
            <v>1137.2</v>
          </cell>
          <cell r="Y3008">
            <v>1137.2</v>
          </cell>
          <cell r="AC3008" t="str">
            <v>C30047No</v>
          </cell>
          <cell r="AG3008">
            <v>0</v>
          </cell>
          <cell r="AH3008">
            <v>0</v>
          </cell>
        </row>
        <row r="3009">
          <cell r="C3009" t="str">
            <v>C30047</v>
          </cell>
          <cell r="G3009">
            <v>0</v>
          </cell>
          <cell r="I3009">
            <v>0</v>
          </cell>
          <cell r="J3009">
            <v>0</v>
          </cell>
          <cell r="M3009">
            <v>0</v>
          </cell>
          <cell r="N3009">
            <v>0</v>
          </cell>
          <cell r="O3009">
            <v>0</v>
          </cell>
          <cell r="P3009">
            <v>0</v>
          </cell>
          <cell r="Q3009">
            <v>0</v>
          </cell>
          <cell r="R3009">
            <v>0</v>
          </cell>
          <cell r="S3009">
            <v>1039.19</v>
          </cell>
          <cell r="V3009">
            <v>0</v>
          </cell>
          <cell r="Y3009">
            <v>0</v>
          </cell>
          <cell r="AC3009" t="str">
            <v>C30047No</v>
          </cell>
          <cell r="AG3009">
            <v>0</v>
          </cell>
          <cell r="AH3009">
            <v>0</v>
          </cell>
        </row>
        <row r="3010">
          <cell r="C3010" t="str">
            <v>C30047</v>
          </cell>
          <cell r="G3010">
            <v>0</v>
          </cell>
          <cell r="I3010">
            <v>0</v>
          </cell>
          <cell r="J3010">
            <v>0</v>
          </cell>
          <cell r="M3010">
            <v>0</v>
          </cell>
          <cell r="N3010">
            <v>0</v>
          </cell>
          <cell r="O3010">
            <v>0</v>
          </cell>
          <cell r="P3010">
            <v>0</v>
          </cell>
          <cell r="Q3010">
            <v>0</v>
          </cell>
          <cell r="R3010">
            <v>0</v>
          </cell>
          <cell r="S3010">
            <v>50.47</v>
          </cell>
          <cell r="V3010">
            <v>0</v>
          </cell>
          <cell r="Y3010">
            <v>0</v>
          </cell>
          <cell r="AC3010" t="str">
            <v>C30047No</v>
          </cell>
          <cell r="AG3010">
            <v>0</v>
          </cell>
          <cell r="AH3010">
            <v>0</v>
          </cell>
        </row>
        <row r="3011">
          <cell r="C3011" t="str">
            <v>C30047</v>
          </cell>
          <cell r="G3011">
            <v>0</v>
          </cell>
          <cell r="I3011">
            <v>0</v>
          </cell>
          <cell r="J3011">
            <v>0</v>
          </cell>
          <cell r="M3011">
            <v>0</v>
          </cell>
          <cell r="N3011">
            <v>0</v>
          </cell>
          <cell r="O3011">
            <v>0</v>
          </cell>
          <cell r="P3011">
            <v>0</v>
          </cell>
          <cell r="Q3011">
            <v>0</v>
          </cell>
          <cell r="R3011">
            <v>0</v>
          </cell>
          <cell r="S3011">
            <v>0</v>
          </cell>
          <cell r="V3011">
            <v>0</v>
          </cell>
          <cell r="Y3011">
            <v>0</v>
          </cell>
          <cell r="AC3011" t="str">
            <v>C30047No</v>
          </cell>
          <cell r="AG3011">
            <v>0</v>
          </cell>
          <cell r="AH3011">
            <v>0</v>
          </cell>
        </row>
        <row r="3012">
          <cell r="C3012" t="str">
            <v>C30047</v>
          </cell>
          <cell r="G3012">
            <v>0</v>
          </cell>
          <cell r="I3012">
            <v>0</v>
          </cell>
          <cell r="J3012">
            <v>0</v>
          </cell>
          <cell r="M3012">
            <v>0</v>
          </cell>
          <cell r="N3012">
            <v>0</v>
          </cell>
          <cell r="O3012">
            <v>0</v>
          </cell>
          <cell r="P3012">
            <v>0</v>
          </cell>
          <cell r="Q3012">
            <v>0</v>
          </cell>
          <cell r="R3012">
            <v>0</v>
          </cell>
          <cell r="S3012">
            <v>0</v>
          </cell>
          <cell r="V3012">
            <v>0</v>
          </cell>
          <cell r="Y3012">
            <v>0</v>
          </cell>
          <cell r="AC3012" t="str">
            <v>C30047No</v>
          </cell>
          <cell r="AG3012">
            <v>0</v>
          </cell>
          <cell r="AH3012">
            <v>0</v>
          </cell>
        </row>
        <row r="3013">
          <cell r="C3013" t="str">
            <v>C30047</v>
          </cell>
          <cell r="G3013">
            <v>0</v>
          </cell>
          <cell r="I3013">
            <v>0</v>
          </cell>
          <cell r="J3013">
            <v>0</v>
          </cell>
          <cell r="M3013">
            <v>0</v>
          </cell>
          <cell r="N3013">
            <v>0</v>
          </cell>
          <cell r="O3013">
            <v>0</v>
          </cell>
          <cell r="P3013">
            <v>0</v>
          </cell>
          <cell r="Q3013">
            <v>0</v>
          </cell>
          <cell r="R3013">
            <v>0</v>
          </cell>
          <cell r="S3013">
            <v>0</v>
          </cell>
          <cell r="V3013">
            <v>0</v>
          </cell>
          <cell r="Y3013">
            <v>0</v>
          </cell>
          <cell r="AC3013" t="str">
            <v>C30047No</v>
          </cell>
          <cell r="AG3013">
            <v>0</v>
          </cell>
          <cell r="AH3013">
            <v>0</v>
          </cell>
        </row>
        <row r="3014">
          <cell r="C3014" t="str">
            <v>C30047</v>
          </cell>
          <cell r="G3014">
            <v>0</v>
          </cell>
          <cell r="I3014">
            <v>0</v>
          </cell>
          <cell r="J3014">
            <v>0</v>
          </cell>
          <cell r="M3014">
            <v>0</v>
          </cell>
          <cell r="N3014">
            <v>0</v>
          </cell>
          <cell r="O3014">
            <v>0</v>
          </cell>
          <cell r="P3014">
            <v>0</v>
          </cell>
          <cell r="Q3014">
            <v>0</v>
          </cell>
          <cell r="R3014">
            <v>0</v>
          </cell>
          <cell r="S3014">
            <v>0</v>
          </cell>
          <cell r="V3014">
            <v>0</v>
          </cell>
          <cell r="Y3014">
            <v>0</v>
          </cell>
          <cell r="AC3014" t="str">
            <v>C30047No</v>
          </cell>
          <cell r="AG3014">
            <v>0</v>
          </cell>
          <cell r="AH3014">
            <v>0</v>
          </cell>
        </row>
        <row r="3015">
          <cell r="C3015" t="str">
            <v>C30047</v>
          </cell>
          <cell r="G3015">
            <v>0</v>
          </cell>
          <cell r="I3015">
            <v>0</v>
          </cell>
          <cell r="J3015">
            <v>0</v>
          </cell>
          <cell r="M3015">
            <v>0</v>
          </cell>
          <cell r="N3015">
            <v>0</v>
          </cell>
          <cell r="O3015">
            <v>0</v>
          </cell>
          <cell r="P3015">
            <v>0</v>
          </cell>
          <cell r="Q3015">
            <v>0</v>
          </cell>
          <cell r="R3015">
            <v>0</v>
          </cell>
          <cell r="S3015">
            <v>0</v>
          </cell>
          <cell r="V3015">
            <v>0</v>
          </cell>
          <cell r="Y3015">
            <v>0</v>
          </cell>
          <cell r="AC3015" t="str">
            <v>C30047No</v>
          </cell>
          <cell r="AG3015">
            <v>0</v>
          </cell>
          <cell r="AH3015">
            <v>0</v>
          </cell>
        </row>
        <row r="3016">
          <cell r="C3016" t="str">
            <v>C30047</v>
          </cell>
          <cell r="G3016">
            <v>0</v>
          </cell>
          <cell r="I3016">
            <v>0</v>
          </cell>
          <cell r="J3016">
            <v>0</v>
          </cell>
          <cell r="M3016">
            <v>0</v>
          </cell>
          <cell r="N3016">
            <v>0</v>
          </cell>
          <cell r="O3016">
            <v>0</v>
          </cell>
          <cell r="P3016">
            <v>0</v>
          </cell>
          <cell r="Q3016">
            <v>0</v>
          </cell>
          <cell r="R3016">
            <v>0</v>
          </cell>
          <cell r="S3016">
            <v>0</v>
          </cell>
          <cell r="V3016">
            <v>0</v>
          </cell>
          <cell r="Y3016">
            <v>0</v>
          </cell>
          <cell r="AC3016" t="str">
            <v>C30047Yes</v>
          </cell>
          <cell r="AG3016">
            <v>0</v>
          </cell>
          <cell r="AH3016">
            <v>0</v>
          </cell>
        </row>
        <row r="3017">
          <cell r="C3017" t="str">
            <v>C30047</v>
          </cell>
          <cell r="G3017">
            <v>0</v>
          </cell>
          <cell r="I3017">
            <v>0</v>
          </cell>
          <cell r="J3017">
            <v>0</v>
          </cell>
          <cell r="M3017">
            <v>0</v>
          </cell>
          <cell r="N3017">
            <v>0</v>
          </cell>
          <cell r="O3017">
            <v>0</v>
          </cell>
          <cell r="P3017">
            <v>0</v>
          </cell>
          <cell r="Q3017">
            <v>0</v>
          </cell>
          <cell r="R3017">
            <v>0</v>
          </cell>
          <cell r="S3017">
            <v>0</v>
          </cell>
          <cell r="V3017">
            <v>0</v>
          </cell>
          <cell r="Y3017">
            <v>0</v>
          </cell>
          <cell r="AC3017" t="str">
            <v>C30047Yes</v>
          </cell>
          <cell r="AG3017">
            <v>0</v>
          </cell>
          <cell r="AH3017">
            <v>0</v>
          </cell>
        </row>
        <row r="3018">
          <cell r="C3018" t="str">
            <v>C30047</v>
          </cell>
          <cell r="G3018">
            <v>0</v>
          </cell>
          <cell r="I3018">
            <v>0</v>
          </cell>
          <cell r="J3018">
            <v>0</v>
          </cell>
          <cell r="M3018">
            <v>0</v>
          </cell>
          <cell r="N3018">
            <v>0</v>
          </cell>
          <cell r="O3018">
            <v>0</v>
          </cell>
          <cell r="P3018">
            <v>0</v>
          </cell>
          <cell r="Q3018">
            <v>0</v>
          </cell>
          <cell r="R3018">
            <v>0</v>
          </cell>
          <cell r="S3018">
            <v>0</v>
          </cell>
          <cell r="V3018">
            <v>0</v>
          </cell>
          <cell r="Y3018">
            <v>0</v>
          </cell>
          <cell r="AC3018" t="str">
            <v>C30047No</v>
          </cell>
          <cell r="AG3018">
            <v>0</v>
          </cell>
          <cell r="AH3018">
            <v>0</v>
          </cell>
        </row>
        <row r="3019">
          <cell r="C3019" t="str">
            <v>C30047</v>
          </cell>
          <cell r="G3019">
            <v>0</v>
          </cell>
          <cell r="I3019">
            <v>0</v>
          </cell>
          <cell r="J3019">
            <v>0</v>
          </cell>
          <cell r="M3019">
            <v>0</v>
          </cell>
          <cell r="N3019">
            <v>0</v>
          </cell>
          <cell r="O3019">
            <v>0</v>
          </cell>
          <cell r="P3019">
            <v>0</v>
          </cell>
          <cell r="Q3019">
            <v>0</v>
          </cell>
          <cell r="R3019">
            <v>0</v>
          </cell>
          <cell r="S3019">
            <v>-1050</v>
          </cell>
          <cell r="V3019">
            <v>-600</v>
          </cell>
          <cell r="Y3019">
            <v>-600</v>
          </cell>
          <cell r="AC3019" t="str">
            <v>C30047No</v>
          </cell>
          <cell r="AG3019">
            <v>0</v>
          </cell>
          <cell r="AH3019">
            <v>0</v>
          </cell>
        </row>
        <row r="3020">
          <cell r="C3020" t="str">
            <v>C30047</v>
          </cell>
          <cell r="G3020">
            <v>0</v>
          </cell>
          <cell r="I3020">
            <v>0</v>
          </cell>
          <cell r="J3020">
            <v>0</v>
          </cell>
          <cell r="M3020">
            <v>0</v>
          </cell>
          <cell r="N3020">
            <v>0</v>
          </cell>
          <cell r="O3020">
            <v>0</v>
          </cell>
          <cell r="P3020">
            <v>0</v>
          </cell>
          <cell r="Q3020">
            <v>0</v>
          </cell>
          <cell r="R3020">
            <v>0</v>
          </cell>
          <cell r="S3020">
            <v>-4107.6899999999996</v>
          </cell>
          <cell r="V3020">
            <v>-1811.4499999999998</v>
          </cell>
          <cell r="Y3020">
            <v>-1811.45</v>
          </cell>
          <cell r="AC3020" t="str">
            <v>C30047No</v>
          </cell>
          <cell r="AG3020">
            <v>0</v>
          </cell>
          <cell r="AH3020">
            <v>0</v>
          </cell>
        </row>
        <row r="3021">
          <cell r="C3021" t="str">
            <v>C30047</v>
          </cell>
          <cell r="G3021">
            <v>0</v>
          </cell>
          <cell r="I3021">
            <v>0</v>
          </cell>
          <cell r="J3021">
            <v>0</v>
          </cell>
          <cell r="M3021">
            <v>0</v>
          </cell>
          <cell r="N3021">
            <v>0</v>
          </cell>
          <cell r="O3021">
            <v>0</v>
          </cell>
          <cell r="P3021">
            <v>0</v>
          </cell>
          <cell r="Q3021">
            <v>0</v>
          </cell>
          <cell r="R3021">
            <v>0</v>
          </cell>
          <cell r="S3021">
            <v>0</v>
          </cell>
          <cell r="V3021">
            <v>0</v>
          </cell>
          <cell r="Y3021">
            <v>0</v>
          </cell>
          <cell r="AC3021" t="str">
            <v>C30047No</v>
          </cell>
          <cell r="AG3021">
            <v>0</v>
          </cell>
          <cell r="AH3021">
            <v>0</v>
          </cell>
        </row>
        <row r="3022">
          <cell r="C3022">
            <v>0</v>
          </cell>
          <cell r="G3022">
            <v>0</v>
          </cell>
          <cell r="I3022">
            <v>0</v>
          </cell>
          <cell r="J3022">
            <v>0</v>
          </cell>
          <cell r="M3022">
            <v>0</v>
          </cell>
          <cell r="N3022">
            <v>0</v>
          </cell>
          <cell r="O3022">
            <v>0</v>
          </cell>
          <cell r="P3022">
            <v>0</v>
          </cell>
          <cell r="Q3022">
            <v>0</v>
          </cell>
          <cell r="R3022">
            <v>0</v>
          </cell>
          <cell r="S3022">
            <v>-2930.8299999999995</v>
          </cell>
          <cell r="V3022">
            <v>-1274.2499999999998</v>
          </cell>
          <cell r="Y3022">
            <v>-1058.04</v>
          </cell>
          <cell r="AC3022" t="str">
            <v/>
          </cell>
          <cell r="AG3022">
            <v>0</v>
          </cell>
          <cell r="AH3022">
            <v>0</v>
          </cell>
        </row>
        <row r="3023">
          <cell r="C3023" t="str">
            <v>C30310</v>
          </cell>
          <cell r="G3023">
            <v>239884.52</v>
          </cell>
          <cell r="I3023">
            <v>381121</v>
          </cell>
          <cell r="J3023">
            <v>495568.72</v>
          </cell>
          <cell r="M3023">
            <v>488700</v>
          </cell>
          <cell r="N3023">
            <v>617650</v>
          </cell>
          <cell r="O3023">
            <v>519636.62</v>
          </cell>
          <cell r="P3023">
            <v>30000</v>
          </cell>
          <cell r="Q3023">
            <v>534900</v>
          </cell>
          <cell r="R3023">
            <v>649500</v>
          </cell>
          <cell r="S3023">
            <v>326852.61</v>
          </cell>
          <cell r="V3023">
            <v>1019210.8505399997</v>
          </cell>
          <cell r="Y3023">
            <v>369710.85053999966</v>
          </cell>
          <cell r="AC3023" t="str">
            <v>C30310No</v>
          </cell>
          <cell r="AG3023">
            <v>0</v>
          </cell>
          <cell r="AH3023">
            <v>0</v>
          </cell>
        </row>
        <row r="3024">
          <cell r="C3024" t="str">
            <v>C30310</v>
          </cell>
          <cell r="G3024">
            <v>0</v>
          </cell>
          <cell r="I3024">
            <v>0</v>
          </cell>
          <cell r="J3024">
            <v>84.4</v>
          </cell>
          <cell r="M3024">
            <v>0</v>
          </cell>
          <cell r="N3024">
            <v>0</v>
          </cell>
          <cell r="O3024">
            <v>0</v>
          </cell>
          <cell r="P3024">
            <v>0</v>
          </cell>
          <cell r="Q3024">
            <v>0</v>
          </cell>
          <cell r="R3024">
            <v>0</v>
          </cell>
          <cell r="S3024">
            <v>69.400000000000006</v>
          </cell>
          <cell r="V3024">
            <v>0</v>
          </cell>
          <cell r="Y3024">
            <v>0</v>
          </cell>
          <cell r="AC3024" t="str">
            <v>C30310No</v>
          </cell>
          <cell r="AG3024">
            <v>0</v>
          </cell>
          <cell r="AH3024">
            <v>0</v>
          </cell>
        </row>
        <row r="3025">
          <cell r="C3025" t="str">
            <v>C30310</v>
          </cell>
          <cell r="G3025">
            <v>2245.21</v>
          </cell>
          <cell r="I3025">
            <v>0</v>
          </cell>
          <cell r="J3025">
            <v>0</v>
          </cell>
          <cell r="M3025">
            <v>0</v>
          </cell>
          <cell r="N3025">
            <v>0</v>
          </cell>
          <cell r="O3025">
            <v>0</v>
          </cell>
          <cell r="P3025">
            <v>0</v>
          </cell>
          <cell r="Q3025">
            <v>0</v>
          </cell>
          <cell r="R3025">
            <v>0</v>
          </cell>
          <cell r="S3025">
            <v>0</v>
          </cell>
          <cell r="V3025">
            <v>0</v>
          </cell>
          <cell r="Y3025">
            <v>0</v>
          </cell>
          <cell r="AC3025" t="str">
            <v>C30310No</v>
          </cell>
          <cell r="AG3025">
            <v>0</v>
          </cell>
          <cell r="AH3025">
            <v>0</v>
          </cell>
        </row>
        <row r="3026">
          <cell r="C3026" t="str">
            <v>C30310</v>
          </cell>
          <cell r="G3026">
            <v>90173.9</v>
          </cell>
          <cell r="I3026">
            <v>83720</v>
          </cell>
          <cell r="J3026">
            <v>79625</v>
          </cell>
          <cell r="M3026">
            <v>83700</v>
          </cell>
          <cell r="N3026">
            <v>0</v>
          </cell>
          <cell r="O3026">
            <v>0</v>
          </cell>
          <cell r="P3026">
            <v>0</v>
          </cell>
          <cell r="Q3026">
            <v>0</v>
          </cell>
          <cell r="R3026">
            <v>0</v>
          </cell>
          <cell r="S3026">
            <v>45197.560000000005</v>
          </cell>
          <cell r="V3026">
            <v>0</v>
          </cell>
          <cell r="Y3026">
            <v>0</v>
          </cell>
          <cell r="AC3026" t="str">
            <v>C30310No</v>
          </cell>
          <cell r="AG3026">
            <v>0</v>
          </cell>
          <cell r="AH3026">
            <v>0</v>
          </cell>
        </row>
        <row r="3027">
          <cell r="C3027" t="str">
            <v>C30310</v>
          </cell>
          <cell r="G3027">
            <v>3384.06</v>
          </cell>
          <cell r="I3027">
            <v>0</v>
          </cell>
          <cell r="J3027">
            <v>0</v>
          </cell>
          <cell r="M3027">
            <v>0</v>
          </cell>
          <cell r="N3027">
            <v>0</v>
          </cell>
          <cell r="O3027">
            <v>0</v>
          </cell>
          <cell r="P3027">
            <v>0</v>
          </cell>
          <cell r="Q3027">
            <v>0</v>
          </cell>
          <cell r="R3027">
            <v>0</v>
          </cell>
          <cell r="S3027">
            <v>0</v>
          </cell>
          <cell r="V3027">
            <v>0</v>
          </cell>
          <cell r="Y3027">
            <v>0</v>
          </cell>
          <cell r="AC3027" t="str">
            <v>C30310No</v>
          </cell>
          <cell r="AG3027">
            <v>0</v>
          </cell>
          <cell r="AH3027">
            <v>0</v>
          </cell>
        </row>
        <row r="3028">
          <cell r="C3028" t="str">
            <v>C30310</v>
          </cell>
          <cell r="G3028">
            <v>13520.01</v>
          </cell>
          <cell r="I3028">
            <v>0</v>
          </cell>
          <cell r="J3028">
            <v>0</v>
          </cell>
          <cell r="M3028">
            <v>0</v>
          </cell>
          <cell r="N3028">
            <v>163000</v>
          </cell>
          <cell r="O3028">
            <v>104885.17</v>
          </cell>
          <cell r="P3028">
            <v>0</v>
          </cell>
          <cell r="Q3028">
            <v>193000</v>
          </cell>
          <cell r="R3028">
            <v>193000</v>
          </cell>
          <cell r="S3028">
            <v>64046.630000000005</v>
          </cell>
          <cell r="V3028">
            <v>19999.999999999993</v>
          </cell>
          <cell r="Y3028">
            <v>-173000</v>
          </cell>
          <cell r="AC3028" t="str">
            <v>C30310No</v>
          </cell>
          <cell r="AG3028">
            <v>0</v>
          </cell>
          <cell r="AH3028">
            <v>0</v>
          </cell>
        </row>
        <row r="3029">
          <cell r="C3029" t="str">
            <v>C30310</v>
          </cell>
          <cell r="G3029">
            <v>0</v>
          </cell>
          <cell r="I3029">
            <v>0</v>
          </cell>
          <cell r="J3029">
            <v>0</v>
          </cell>
          <cell r="M3029">
            <v>0</v>
          </cell>
          <cell r="N3029">
            <v>0</v>
          </cell>
          <cell r="O3029">
            <v>0</v>
          </cell>
          <cell r="P3029">
            <v>0</v>
          </cell>
          <cell r="Q3029">
            <v>203500</v>
          </cell>
          <cell r="R3029">
            <v>203500</v>
          </cell>
          <cell r="S3029">
            <v>0</v>
          </cell>
          <cell r="V3029">
            <v>0</v>
          </cell>
          <cell r="Y3029">
            <v>-203500</v>
          </cell>
          <cell r="AC3029" t="str">
            <v>C30310No</v>
          </cell>
          <cell r="AG3029">
            <v>0</v>
          </cell>
          <cell r="AH3029">
            <v>0</v>
          </cell>
        </row>
        <row r="3030">
          <cell r="C3030" t="str">
            <v>C30310</v>
          </cell>
          <cell r="G3030">
            <v>0</v>
          </cell>
          <cell r="I3030">
            <v>0</v>
          </cell>
          <cell r="J3030">
            <v>0</v>
          </cell>
          <cell r="M3030">
            <v>0</v>
          </cell>
          <cell r="N3030">
            <v>0</v>
          </cell>
          <cell r="O3030">
            <v>0</v>
          </cell>
          <cell r="P3030">
            <v>0</v>
          </cell>
          <cell r="Q3030">
            <v>0</v>
          </cell>
          <cell r="R3030">
            <v>0</v>
          </cell>
          <cell r="S3030">
            <v>27561.63</v>
          </cell>
          <cell r="V3030">
            <v>0</v>
          </cell>
          <cell r="Y3030">
            <v>0</v>
          </cell>
          <cell r="AC3030" t="str">
            <v>C30310No</v>
          </cell>
          <cell r="AG3030">
            <v>0</v>
          </cell>
          <cell r="AH3030">
            <v>0</v>
          </cell>
        </row>
        <row r="3031">
          <cell r="C3031" t="str">
            <v>C30310</v>
          </cell>
          <cell r="G3031">
            <v>0</v>
          </cell>
          <cell r="I3031">
            <v>0</v>
          </cell>
          <cell r="J3031">
            <v>0</v>
          </cell>
          <cell r="M3031">
            <v>0</v>
          </cell>
          <cell r="N3031">
            <v>0</v>
          </cell>
          <cell r="O3031">
            <v>0</v>
          </cell>
          <cell r="P3031">
            <v>0</v>
          </cell>
          <cell r="Q3031">
            <v>0</v>
          </cell>
          <cell r="R3031">
            <v>0</v>
          </cell>
          <cell r="S3031">
            <v>0</v>
          </cell>
          <cell r="V3031">
            <v>0</v>
          </cell>
          <cell r="Y3031">
            <v>0</v>
          </cell>
          <cell r="AC3031" t="str">
            <v>C30310No</v>
          </cell>
          <cell r="AG3031">
            <v>0</v>
          </cell>
          <cell r="AH3031">
            <v>0</v>
          </cell>
        </row>
        <row r="3032">
          <cell r="C3032" t="str">
            <v>C30310</v>
          </cell>
          <cell r="G3032">
            <v>0</v>
          </cell>
          <cell r="I3032">
            <v>0</v>
          </cell>
          <cell r="J3032">
            <v>70</v>
          </cell>
          <cell r="M3032">
            <v>0</v>
          </cell>
          <cell r="N3032">
            <v>83700</v>
          </cell>
          <cell r="O3032">
            <v>43518</v>
          </cell>
          <cell r="P3032">
            <v>0</v>
          </cell>
          <cell r="Q3032">
            <v>83700</v>
          </cell>
          <cell r="R3032">
            <v>83700</v>
          </cell>
          <cell r="S3032">
            <v>6479</v>
          </cell>
          <cell r="V3032">
            <v>43479</v>
          </cell>
          <cell r="Y3032">
            <v>-40221</v>
          </cell>
          <cell r="AC3032" t="str">
            <v>C30310No</v>
          </cell>
          <cell r="AG3032">
            <v>0</v>
          </cell>
          <cell r="AH3032">
            <v>0</v>
          </cell>
        </row>
        <row r="3033">
          <cell r="C3033" t="str">
            <v>C30310</v>
          </cell>
          <cell r="G3033">
            <v>230335.74</v>
          </cell>
          <cell r="I3033">
            <v>335060</v>
          </cell>
          <cell r="J3033">
            <v>144786.26</v>
          </cell>
          <cell r="M3033">
            <v>285100</v>
          </cell>
          <cell r="N3033">
            <v>285100</v>
          </cell>
          <cell r="O3033">
            <v>176663.95</v>
          </cell>
          <cell r="P3033">
            <v>0</v>
          </cell>
          <cell r="Q3033">
            <v>285100</v>
          </cell>
          <cell r="R3033">
            <v>285100</v>
          </cell>
          <cell r="S3033">
            <v>75125.12000000001</v>
          </cell>
          <cell r="V3033">
            <v>176664.08000000002</v>
          </cell>
          <cell r="Y3033">
            <v>-108435.91999999998</v>
          </cell>
          <cell r="AC3033" t="str">
            <v>C30310No</v>
          </cell>
          <cell r="AG3033">
            <v>50000</v>
          </cell>
          <cell r="AH3033">
            <v>0</v>
          </cell>
        </row>
        <row r="3034">
          <cell r="C3034" t="str">
            <v>C30310</v>
          </cell>
          <cell r="G3034">
            <v>0</v>
          </cell>
          <cell r="I3034">
            <v>0</v>
          </cell>
          <cell r="J3034">
            <v>0</v>
          </cell>
          <cell r="M3034">
            <v>0</v>
          </cell>
          <cell r="N3034">
            <v>0</v>
          </cell>
          <cell r="O3034">
            <v>4608.8900000000003</v>
          </cell>
          <cell r="P3034">
            <v>0</v>
          </cell>
          <cell r="Q3034">
            <v>0</v>
          </cell>
          <cell r="R3034">
            <v>0</v>
          </cell>
          <cell r="S3034">
            <v>1328.1399999999999</v>
          </cell>
          <cell r="V3034">
            <v>4656.3700000000008</v>
          </cell>
          <cell r="Y3034">
            <v>4656.37</v>
          </cell>
          <cell r="AC3034" t="str">
            <v>C30310No</v>
          </cell>
          <cell r="AG3034">
            <v>0</v>
          </cell>
          <cell r="AH3034">
            <v>0</v>
          </cell>
        </row>
        <row r="3035">
          <cell r="C3035" t="str">
            <v>C30310</v>
          </cell>
          <cell r="G3035">
            <v>0</v>
          </cell>
          <cell r="I3035">
            <v>0</v>
          </cell>
          <cell r="J3035">
            <v>437.73</v>
          </cell>
          <cell r="M3035">
            <v>0</v>
          </cell>
          <cell r="N3035">
            <v>0</v>
          </cell>
          <cell r="O3035">
            <v>401.48</v>
          </cell>
          <cell r="P3035">
            <v>0</v>
          </cell>
          <cell r="Q3035">
            <v>0</v>
          </cell>
          <cell r="R3035">
            <v>0</v>
          </cell>
          <cell r="S3035">
            <v>0</v>
          </cell>
          <cell r="V3035">
            <v>400</v>
          </cell>
          <cell r="Y3035">
            <v>400</v>
          </cell>
          <cell r="AC3035" t="str">
            <v>C30310No</v>
          </cell>
          <cell r="AG3035">
            <v>0</v>
          </cell>
          <cell r="AH3035">
            <v>0</v>
          </cell>
        </row>
        <row r="3036">
          <cell r="C3036" t="str">
            <v>C30310</v>
          </cell>
          <cell r="G3036">
            <v>0</v>
          </cell>
          <cell r="I3036">
            <v>0</v>
          </cell>
          <cell r="J3036">
            <v>374.48</v>
          </cell>
          <cell r="M3036">
            <v>0</v>
          </cell>
          <cell r="N3036">
            <v>0</v>
          </cell>
          <cell r="O3036">
            <v>135.12</v>
          </cell>
          <cell r="P3036">
            <v>0</v>
          </cell>
          <cell r="Q3036">
            <v>0</v>
          </cell>
          <cell r="R3036">
            <v>0</v>
          </cell>
          <cell r="S3036">
            <v>76.099999999999994</v>
          </cell>
          <cell r="V3036">
            <v>176.1</v>
          </cell>
          <cell r="Y3036">
            <v>176.1</v>
          </cell>
          <cell r="AC3036" t="str">
            <v>C30310No</v>
          </cell>
          <cell r="AG3036">
            <v>0</v>
          </cell>
          <cell r="AH3036">
            <v>0</v>
          </cell>
        </row>
        <row r="3037">
          <cell r="C3037" t="str">
            <v>C30310</v>
          </cell>
          <cell r="G3037">
            <v>1028.8499999999999</v>
          </cell>
          <cell r="I3037">
            <v>0</v>
          </cell>
          <cell r="J3037">
            <v>4203.6399999999994</v>
          </cell>
          <cell r="M3037">
            <v>0</v>
          </cell>
          <cell r="N3037">
            <v>0</v>
          </cell>
          <cell r="O3037">
            <v>1741.1800000000003</v>
          </cell>
          <cell r="P3037">
            <v>0</v>
          </cell>
          <cell r="Q3037">
            <v>300</v>
          </cell>
          <cell r="R3037">
            <v>300</v>
          </cell>
          <cell r="S3037">
            <v>1943.2</v>
          </cell>
          <cell r="V3037">
            <v>4088.6000000000004</v>
          </cell>
          <cell r="Y3037">
            <v>3788.6</v>
          </cell>
          <cell r="AC3037" t="str">
            <v>C30310No</v>
          </cell>
          <cell r="AG3037">
            <v>0</v>
          </cell>
          <cell r="AH3037">
            <v>0</v>
          </cell>
        </row>
        <row r="3038">
          <cell r="C3038" t="str">
            <v>C30310</v>
          </cell>
          <cell r="G3038">
            <v>49145.99</v>
          </cell>
          <cell r="I3038">
            <v>131255</v>
          </cell>
          <cell r="J3038">
            <v>92503.959999999992</v>
          </cell>
          <cell r="M3038">
            <v>131300</v>
          </cell>
          <cell r="N3038">
            <v>50000</v>
          </cell>
          <cell r="O3038">
            <v>61914.28</v>
          </cell>
          <cell r="P3038">
            <v>0</v>
          </cell>
          <cell r="Q3038">
            <v>53000</v>
          </cell>
          <cell r="R3038">
            <v>53000</v>
          </cell>
          <cell r="S3038">
            <v>20386.07</v>
          </cell>
          <cell r="V3038">
            <v>61937.93</v>
          </cell>
          <cell r="Y3038">
            <v>8937.93</v>
          </cell>
          <cell r="AC3038" t="str">
            <v>C30310No</v>
          </cell>
          <cell r="AG3038">
            <v>0</v>
          </cell>
          <cell r="AH3038">
            <v>0</v>
          </cell>
        </row>
        <row r="3039">
          <cell r="C3039" t="str">
            <v>C30310</v>
          </cell>
          <cell r="G3039">
            <v>0</v>
          </cell>
          <cell r="I3039">
            <v>0</v>
          </cell>
          <cell r="J3039">
            <v>0</v>
          </cell>
          <cell r="M3039">
            <v>0</v>
          </cell>
          <cell r="N3039">
            <v>0</v>
          </cell>
          <cell r="O3039">
            <v>0</v>
          </cell>
          <cell r="P3039">
            <v>0</v>
          </cell>
          <cell r="Q3039">
            <v>0</v>
          </cell>
          <cell r="R3039">
            <v>0</v>
          </cell>
          <cell r="S3039">
            <v>0</v>
          </cell>
          <cell r="V3039">
            <v>0</v>
          </cell>
          <cell r="Y3039">
            <v>0</v>
          </cell>
          <cell r="AC3039" t="str">
            <v>C30310No</v>
          </cell>
          <cell r="AG3039">
            <v>0</v>
          </cell>
          <cell r="AH3039">
            <v>0</v>
          </cell>
        </row>
        <row r="3040">
          <cell r="C3040" t="str">
            <v>C30310</v>
          </cell>
          <cell r="G3040">
            <v>0</v>
          </cell>
          <cell r="I3040">
            <v>0</v>
          </cell>
          <cell r="J3040">
            <v>0</v>
          </cell>
          <cell r="M3040">
            <v>0</v>
          </cell>
          <cell r="N3040">
            <v>0</v>
          </cell>
          <cell r="O3040">
            <v>2355</v>
          </cell>
          <cell r="P3040">
            <v>0</v>
          </cell>
          <cell r="Q3040">
            <v>0</v>
          </cell>
          <cell r="R3040">
            <v>0</v>
          </cell>
          <cell r="S3040">
            <v>45.9</v>
          </cell>
          <cell r="V3040">
            <v>2345.9</v>
          </cell>
          <cell r="Y3040">
            <v>2345.9</v>
          </cell>
          <cell r="AC3040" t="str">
            <v>C30310No</v>
          </cell>
          <cell r="AG3040">
            <v>0</v>
          </cell>
          <cell r="AH3040">
            <v>0</v>
          </cell>
        </row>
        <row r="3041">
          <cell r="C3041" t="str">
            <v>C30310</v>
          </cell>
          <cell r="G3041">
            <v>0.27</v>
          </cell>
          <cell r="I3041">
            <v>0</v>
          </cell>
          <cell r="J3041">
            <v>0</v>
          </cell>
          <cell r="M3041">
            <v>0</v>
          </cell>
          <cell r="N3041">
            <v>0</v>
          </cell>
          <cell r="O3041">
            <v>108.01</v>
          </cell>
          <cell r="P3041">
            <v>0</v>
          </cell>
          <cell r="Q3041">
            <v>0</v>
          </cell>
          <cell r="R3041">
            <v>0</v>
          </cell>
          <cell r="S3041">
            <v>0</v>
          </cell>
          <cell r="V3041">
            <v>100</v>
          </cell>
          <cell r="Y3041">
            <v>100</v>
          </cell>
          <cell r="AC3041" t="str">
            <v>C30310No</v>
          </cell>
          <cell r="AG3041">
            <v>0</v>
          </cell>
          <cell r="AH3041">
            <v>0</v>
          </cell>
        </row>
        <row r="3042">
          <cell r="C3042" t="str">
            <v>C30310</v>
          </cell>
          <cell r="G3042">
            <v>0.27</v>
          </cell>
          <cell r="I3042">
            <v>0</v>
          </cell>
          <cell r="J3042">
            <v>0</v>
          </cell>
          <cell r="M3042">
            <v>0</v>
          </cell>
          <cell r="N3042">
            <v>0</v>
          </cell>
          <cell r="O3042">
            <v>108.44</v>
          </cell>
          <cell r="P3042">
            <v>0</v>
          </cell>
          <cell r="Q3042">
            <v>0</v>
          </cell>
          <cell r="R3042">
            <v>0</v>
          </cell>
          <cell r="S3042">
            <v>0</v>
          </cell>
          <cell r="V3042">
            <v>100</v>
          </cell>
          <cell r="Y3042">
            <v>100</v>
          </cell>
          <cell r="AC3042" t="str">
            <v>C30310No</v>
          </cell>
          <cell r="AG3042">
            <v>0</v>
          </cell>
          <cell r="AH3042">
            <v>0</v>
          </cell>
        </row>
        <row r="3043">
          <cell r="C3043" t="str">
            <v>C30310</v>
          </cell>
          <cell r="G3043">
            <v>53.77</v>
          </cell>
          <cell r="I3043">
            <v>0</v>
          </cell>
          <cell r="J3043">
            <v>219.33</v>
          </cell>
          <cell r="M3043">
            <v>0</v>
          </cell>
          <cell r="N3043">
            <v>0</v>
          </cell>
          <cell r="O3043">
            <v>0</v>
          </cell>
          <cell r="P3043">
            <v>0</v>
          </cell>
          <cell r="Q3043">
            <v>0</v>
          </cell>
          <cell r="R3043">
            <v>0</v>
          </cell>
          <cell r="S3043">
            <v>0</v>
          </cell>
          <cell r="V3043">
            <v>0</v>
          </cell>
          <cell r="Y3043">
            <v>0</v>
          </cell>
          <cell r="AC3043" t="str">
            <v>C30310No</v>
          </cell>
          <cell r="AG3043">
            <v>0</v>
          </cell>
          <cell r="AH3043">
            <v>0</v>
          </cell>
        </row>
        <row r="3044">
          <cell r="C3044" t="str">
            <v>C30310</v>
          </cell>
          <cell r="G3044">
            <v>0</v>
          </cell>
          <cell r="I3044">
            <v>0</v>
          </cell>
          <cell r="J3044">
            <v>4.4400000000000004</v>
          </cell>
          <cell r="M3044">
            <v>0</v>
          </cell>
          <cell r="N3044">
            <v>0</v>
          </cell>
          <cell r="O3044">
            <v>151.5</v>
          </cell>
          <cell r="P3044">
            <v>0</v>
          </cell>
          <cell r="Q3044">
            <v>0</v>
          </cell>
          <cell r="R3044">
            <v>0</v>
          </cell>
          <cell r="S3044">
            <v>198.21</v>
          </cell>
          <cell r="V3044">
            <v>364.25</v>
          </cell>
          <cell r="Y3044">
            <v>364.25</v>
          </cell>
          <cell r="AC3044" t="str">
            <v>C30310No</v>
          </cell>
          <cell r="AG3044">
            <v>0</v>
          </cell>
          <cell r="AH3044">
            <v>0</v>
          </cell>
        </row>
        <row r="3045">
          <cell r="C3045" t="str">
            <v>C30310</v>
          </cell>
          <cell r="G3045">
            <v>0</v>
          </cell>
          <cell r="I3045">
            <v>0</v>
          </cell>
          <cell r="J3045">
            <v>5</v>
          </cell>
          <cell r="M3045">
            <v>0</v>
          </cell>
          <cell r="N3045">
            <v>0</v>
          </cell>
          <cell r="O3045">
            <v>4130.8999999999996</v>
          </cell>
          <cell r="P3045">
            <v>0</v>
          </cell>
          <cell r="Q3045">
            <v>0</v>
          </cell>
          <cell r="R3045">
            <v>0</v>
          </cell>
          <cell r="S3045">
            <v>0</v>
          </cell>
          <cell r="V3045">
            <v>4100</v>
          </cell>
          <cell r="Y3045">
            <v>4100</v>
          </cell>
          <cell r="AC3045" t="str">
            <v>C30310No</v>
          </cell>
          <cell r="AG3045">
            <v>0</v>
          </cell>
          <cell r="AH3045">
            <v>0</v>
          </cell>
        </row>
        <row r="3046">
          <cell r="C3046" t="str">
            <v>C30310</v>
          </cell>
          <cell r="G3046">
            <v>0</v>
          </cell>
          <cell r="I3046">
            <v>0</v>
          </cell>
          <cell r="J3046">
            <v>0</v>
          </cell>
          <cell r="M3046">
            <v>0</v>
          </cell>
          <cell r="N3046">
            <v>0</v>
          </cell>
          <cell r="O3046">
            <v>15</v>
          </cell>
          <cell r="P3046">
            <v>0</v>
          </cell>
          <cell r="Q3046">
            <v>0</v>
          </cell>
          <cell r="R3046">
            <v>0</v>
          </cell>
          <cell r="S3046">
            <v>0</v>
          </cell>
          <cell r="V3046">
            <v>0</v>
          </cell>
          <cell r="Y3046">
            <v>0</v>
          </cell>
          <cell r="AC3046" t="str">
            <v>C30310No</v>
          </cell>
          <cell r="AG3046">
            <v>0</v>
          </cell>
          <cell r="AH3046">
            <v>0</v>
          </cell>
        </row>
        <row r="3047">
          <cell r="C3047" t="str">
            <v>C30310</v>
          </cell>
          <cell r="G3047">
            <v>0</v>
          </cell>
          <cell r="I3047">
            <v>0</v>
          </cell>
          <cell r="J3047">
            <v>0</v>
          </cell>
          <cell r="M3047">
            <v>0</v>
          </cell>
          <cell r="N3047">
            <v>0</v>
          </cell>
          <cell r="O3047">
            <v>198.74</v>
          </cell>
          <cell r="P3047">
            <v>0</v>
          </cell>
          <cell r="Q3047">
            <v>0</v>
          </cell>
          <cell r="R3047">
            <v>0</v>
          </cell>
          <cell r="S3047">
            <v>87.21</v>
          </cell>
          <cell r="V3047">
            <v>169.74</v>
          </cell>
          <cell r="Y3047">
            <v>169.74</v>
          </cell>
          <cell r="AC3047" t="str">
            <v>C30310No</v>
          </cell>
          <cell r="AG3047">
            <v>0</v>
          </cell>
          <cell r="AH3047">
            <v>0</v>
          </cell>
        </row>
        <row r="3048">
          <cell r="C3048" t="str">
            <v>C30310</v>
          </cell>
          <cell r="G3048">
            <v>0</v>
          </cell>
          <cell r="I3048">
            <v>0</v>
          </cell>
          <cell r="J3048">
            <v>0</v>
          </cell>
          <cell r="M3048">
            <v>0</v>
          </cell>
          <cell r="N3048">
            <v>0</v>
          </cell>
          <cell r="O3048">
            <v>57.45</v>
          </cell>
          <cell r="P3048">
            <v>0</v>
          </cell>
          <cell r="Q3048">
            <v>0</v>
          </cell>
          <cell r="R3048">
            <v>0</v>
          </cell>
          <cell r="S3048">
            <v>0</v>
          </cell>
          <cell r="V3048">
            <v>100</v>
          </cell>
          <cell r="Y3048">
            <v>100</v>
          </cell>
          <cell r="AC3048" t="str">
            <v>C30310No</v>
          </cell>
          <cell r="AG3048">
            <v>0</v>
          </cell>
          <cell r="AH3048">
            <v>0</v>
          </cell>
        </row>
        <row r="3049">
          <cell r="C3049" t="str">
            <v>C30310</v>
          </cell>
          <cell r="G3049">
            <v>0</v>
          </cell>
          <cell r="I3049">
            <v>0</v>
          </cell>
          <cell r="J3049">
            <v>0</v>
          </cell>
          <cell r="M3049">
            <v>0</v>
          </cell>
          <cell r="N3049">
            <v>0</v>
          </cell>
          <cell r="O3049">
            <v>2644.01</v>
          </cell>
          <cell r="P3049">
            <v>0</v>
          </cell>
          <cell r="Q3049">
            <v>0</v>
          </cell>
          <cell r="R3049">
            <v>0</v>
          </cell>
          <cell r="S3049">
            <v>70</v>
          </cell>
          <cell r="V3049">
            <v>2670</v>
          </cell>
          <cell r="Y3049">
            <v>2670</v>
          </cell>
          <cell r="AC3049" t="str">
            <v>C30310No</v>
          </cell>
          <cell r="AG3049">
            <v>0</v>
          </cell>
          <cell r="AH3049">
            <v>0</v>
          </cell>
        </row>
        <row r="3050">
          <cell r="C3050" t="str">
            <v>C30310</v>
          </cell>
          <cell r="G3050">
            <v>0</v>
          </cell>
          <cell r="I3050">
            <v>0</v>
          </cell>
          <cell r="J3050">
            <v>-49.31</v>
          </cell>
          <cell r="M3050">
            <v>0</v>
          </cell>
          <cell r="N3050">
            <v>0</v>
          </cell>
          <cell r="O3050">
            <v>711.59</v>
          </cell>
          <cell r="P3050">
            <v>0</v>
          </cell>
          <cell r="Q3050">
            <v>0</v>
          </cell>
          <cell r="R3050">
            <v>0</v>
          </cell>
          <cell r="S3050">
            <v>1194.3400000000001</v>
          </cell>
          <cell r="V3050">
            <v>1527.63</v>
          </cell>
          <cell r="Y3050">
            <v>1527.63</v>
          </cell>
          <cell r="AC3050" t="str">
            <v>C30310No</v>
          </cell>
          <cell r="AG3050">
            <v>0</v>
          </cell>
          <cell r="AH3050">
            <v>0</v>
          </cell>
        </row>
        <row r="3051">
          <cell r="C3051" t="str">
            <v>C30310</v>
          </cell>
          <cell r="G3051">
            <v>0</v>
          </cell>
          <cell r="I3051">
            <v>0</v>
          </cell>
          <cell r="J3051">
            <v>8354.01</v>
          </cell>
          <cell r="M3051">
            <v>0</v>
          </cell>
          <cell r="N3051">
            <v>0</v>
          </cell>
          <cell r="O3051">
            <v>0</v>
          </cell>
          <cell r="P3051">
            <v>0</v>
          </cell>
          <cell r="Q3051">
            <v>0</v>
          </cell>
          <cell r="R3051">
            <v>0</v>
          </cell>
          <cell r="S3051">
            <v>0</v>
          </cell>
          <cell r="V3051">
            <v>0</v>
          </cell>
          <cell r="Y3051">
            <v>0</v>
          </cell>
          <cell r="AC3051" t="str">
            <v>C30310No</v>
          </cell>
          <cell r="AG3051">
            <v>0</v>
          </cell>
          <cell r="AH3051">
            <v>0</v>
          </cell>
        </row>
        <row r="3052">
          <cell r="C3052" t="str">
            <v>C30310</v>
          </cell>
          <cell r="G3052">
            <v>0</v>
          </cell>
          <cell r="I3052">
            <v>0</v>
          </cell>
          <cell r="J3052">
            <v>0</v>
          </cell>
          <cell r="M3052">
            <v>0</v>
          </cell>
          <cell r="N3052">
            <v>0</v>
          </cell>
          <cell r="O3052">
            <v>1035</v>
          </cell>
          <cell r="P3052">
            <v>0</v>
          </cell>
          <cell r="Q3052">
            <v>0</v>
          </cell>
          <cell r="R3052">
            <v>0</v>
          </cell>
          <cell r="S3052">
            <v>115</v>
          </cell>
          <cell r="V3052">
            <v>1015</v>
          </cell>
          <cell r="Y3052">
            <v>1015</v>
          </cell>
          <cell r="AC3052" t="str">
            <v>C30310No</v>
          </cell>
          <cell r="AG3052">
            <v>0</v>
          </cell>
          <cell r="AH3052">
            <v>0</v>
          </cell>
        </row>
        <row r="3053">
          <cell r="C3053" t="str">
            <v>C30310</v>
          </cell>
          <cell r="G3053">
            <v>0</v>
          </cell>
          <cell r="I3053">
            <v>0</v>
          </cell>
          <cell r="J3053">
            <v>3.9</v>
          </cell>
          <cell r="M3053">
            <v>0</v>
          </cell>
          <cell r="N3053">
            <v>0</v>
          </cell>
          <cell r="O3053">
            <v>0</v>
          </cell>
          <cell r="P3053">
            <v>0</v>
          </cell>
          <cell r="Q3053">
            <v>0</v>
          </cell>
          <cell r="R3053">
            <v>0</v>
          </cell>
          <cell r="S3053">
            <v>0</v>
          </cell>
          <cell r="V3053">
            <v>0</v>
          </cell>
          <cell r="Y3053">
            <v>0</v>
          </cell>
          <cell r="AC3053" t="str">
            <v>C30310No</v>
          </cell>
          <cell r="AG3053">
            <v>0</v>
          </cell>
          <cell r="AH3053">
            <v>0</v>
          </cell>
        </row>
        <row r="3054">
          <cell r="C3054" t="str">
            <v>C30310</v>
          </cell>
          <cell r="G3054">
            <v>0</v>
          </cell>
          <cell r="I3054">
            <v>0</v>
          </cell>
          <cell r="J3054">
            <v>3834.16</v>
          </cell>
          <cell r="M3054">
            <v>0</v>
          </cell>
          <cell r="N3054">
            <v>0</v>
          </cell>
          <cell r="O3054">
            <v>339.45</v>
          </cell>
          <cell r="P3054">
            <v>0</v>
          </cell>
          <cell r="Q3054">
            <v>0</v>
          </cell>
          <cell r="R3054">
            <v>0</v>
          </cell>
          <cell r="S3054">
            <v>0</v>
          </cell>
          <cell r="V3054">
            <v>0</v>
          </cell>
          <cell r="Y3054">
            <v>0</v>
          </cell>
          <cell r="AC3054" t="str">
            <v>C30310Yes</v>
          </cell>
          <cell r="AG3054">
            <v>0</v>
          </cell>
          <cell r="AH3054">
            <v>0</v>
          </cell>
        </row>
        <row r="3055">
          <cell r="C3055" t="str">
            <v>C30310</v>
          </cell>
          <cell r="G3055">
            <v>113581.1</v>
          </cell>
          <cell r="I3055">
            <v>256670</v>
          </cell>
          <cell r="J3055">
            <v>180914.37</v>
          </cell>
          <cell r="M3055">
            <v>177000</v>
          </cell>
          <cell r="N3055">
            <v>258300</v>
          </cell>
          <cell r="O3055">
            <v>242944.89</v>
          </cell>
          <cell r="P3055">
            <v>0</v>
          </cell>
          <cell r="Q3055">
            <v>258300</v>
          </cell>
          <cell r="R3055">
            <v>258300</v>
          </cell>
          <cell r="S3055">
            <v>75038.81</v>
          </cell>
          <cell r="V3055">
            <v>258300</v>
          </cell>
          <cell r="Y3055">
            <v>0</v>
          </cell>
          <cell r="AC3055" t="str">
            <v>C30310No</v>
          </cell>
          <cell r="AG3055">
            <v>0</v>
          </cell>
          <cell r="AH3055">
            <v>0</v>
          </cell>
        </row>
        <row r="3056">
          <cell r="C3056" t="str">
            <v>C30310</v>
          </cell>
          <cell r="G3056">
            <v>0</v>
          </cell>
          <cell r="I3056">
            <v>0</v>
          </cell>
          <cell r="J3056">
            <v>0</v>
          </cell>
          <cell r="M3056">
            <v>0</v>
          </cell>
          <cell r="N3056">
            <v>0</v>
          </cell>
          <cell r="O3056">
            <v>2640</v>
          </cell>
          <cell r="P3056">
            <v>0</v>
          </cell>
          <cell r="Q3056">
            <v>0</v>
          </cell>
          <cell r="R3056">
            <v>0</v>
          </cell>
          <cell r="S3056">
            <v>0</v>
          </cell>
          <cell r="V3056">
            <v>2600</v>
          </cell>
          <cell r="Y3056">
            <v>2600</v>
          </cell>
          <cell r="AC3056" t="str">
            <v>C30310No</v>
          </cell>
          <cell r="AG3056">
            <v>0</v>
          </cell>
          <cell r="AH3056">
            <v>0</v>
          </cell>
        </row>
        <row r="3057">
          <cell r="C3057" t="str">
            <v>C30310</v>
          </cell>
          <cell r="G3057">
            <v>0</v>
          </cell>
          <cell r="I3057">
            <v>0</v>
          </cell>
          <cell r="J3057">
            <v>0</v>
          </cell>
          <cell r="M3057">
            <v>0</v>
          </cell>
          <cell r="N3057">
            <v>0</v>
          </cell>
          <cell r="O3057">
            <v>0</v>
          </cell>
          <cell r="P3057">
            <v>0</v>
          </cell>
          <cell r="Q3057">
            <v>0</v>
          </cell>
          <cell r="R3057">
            <v>0</v>
          </cell>
          <cell r="S3057">
            <v>0</v>
          </cell>
          <cell r="V3057">
            <v>0</v>
          </cell>
          <cell r="Y3057">
            <v>0</v>
          </cell>
          <cell r="AC3057" t="str">
            <v>C30310Yes</v>
          </cell>
          <cell r="AG3057">
            <v>0</v>
          </cell>
          <cell r="AH3057">
            <v>0</v>
          </cell>
        </row>
        <row r="3058">
          <cell r="C3058" t="str">
            <v>C30310</v>
          </cell>
          <cell r="G3058">
            <v>0</v>
          </cell>
          <cell r="I3058">
            <v>0</v>
          </cell>
          <cell r="J3058">
            <v>0</v>
          </cell>
          <cell r="M3058">
            <v>0</v>
          </cell>
          <cell r="N3058">
            <v>0</v>
          </cell>
          <cell r="O3058">
            <v>0</v>
          </cell>
          <cell r="P3058">
            <v>0</v>
          </cell>
          <cell r="Q3058">
            <v>0</v>
          </cell>
          <cell r="R3058">
            <v>0</v>
          </cell>
          <cell r="S3058">
            <v>0</v>
          </cell>
          <cell r="V3058">
            <v>0</v>
          </cell>
          <cell r="Y3058">
            <v>0</v>
          </cell>
          <cell r="AC3058" t="str">
            <v>C30310Yes</v>
          </cell>
          <cell r="AG3058">
            <v>0</v>
          </cell>
          <cell r="AH3058">
            <v>0</v>
          </cell>
        </row>
        <row r="3059">
          <cell r="C3059" t="str">
            <v>C30310</v>
          </cell>
          <cell r="G3059">
            <v>0</v>
          </cell>
          <cell r="I3059">
            <v>0</v>
          </cell>
          <cell r="J3059">
            <v>0</v>
          </cell>
          <cell r="M3059">
            <v>0</v>
          </cell>
          <cell r="N3059">
            <v>0</v>
          </cell>
          <cell r="O3059">
            <v>0</v>
          </cell>
          <cell r="P3059">
            <v>0</v>
          </cell>
          <cell r="Q3059">
            <v>0</v>
          </cell>
          <cell r="R3059">
            <v>0</v>
          </cell>
          <cell r="S3059">
            <v>0</v>
          </cell>
          <cell r="V3059">
            <v>0</v>
          </cell>
          <cell r="Y3059">
            <v>0</v>
          </cell>
          <cell r="AC3059" t="str">
            <v>C30310Yes</v>
          </cell>
          <cell r="AG3059">
            <v>0</v>
          </cell>
          <cell r="AH3059">
            <v>0</v>
          </cell>
        </row>
        <row r="3060">
          <cell r="C3060" t="str">
            <v>C30310</v>
          </cell>
          <cell r="G3060">
            <v>0</v>
          </cell>
          <cell r="I3060">
            <v>0</v>
          </cell>
          <cell r="J3060">
            <v>0</v>
          </cell>
          <cell r="M3060">
            <v>0</v>
          </cell>
          <cell r="N3060">
            <v>0</v>
          </cell>
          <cell r="O3060">
            <v>0</v>
          </cell>
          <cell r="P3060">
            <v>0</v>
          </cell>
          <cell r="Q3060">
            <v>0</v>
          </cell>
          <cell r="R3060">
            <v>0</v>
          </cell>
          <cell r="S3060">
            <v>0</v>
          </cell>
          <cell r="V3060">
            <v>0</v>
          </cell>
          <cell r="Y3060">
            <v>0</v>
          </cell>
          <cell r="AC3060" t="str">
            <v>C30310Yes</v>
          </cell>
          <cell r="AG3060">
            <v>0</v>
          </cell>
          <cell r="AH3060">
            <v>0</v>
          </cell>
        </row>
        <row r="3061">
          <cell r="C3061" t="str">
            <v>C30310</v>
          </cell>
          <cell r="G3061">
            <v>1177</v>
          </cell>
          <cell r="I3061">
            <v>5000</v>
          </cell>
          <cell r="J3061">
            <v>2000</v>
          </cell>
          <cell r="M3061">
            <v>0</v>
          </cell>
          <cell r="N3061">
            <v>0</v>
          </cell>
          <cell r="O3061">
            <v>0</v>
          </cell>
          <cell r="P3061">
            <v>0</v>
          </cell>
          <cell r="Q3061">
            <v>0</v>
          </cell>
          <cell r="R3061">
            <v>0</v>
          </cell>
          <cell r="S3061">
            <v>0</v>
          </cell>
          <cell r="V3061">
            <v>0</v>
          </cell>
          <cell r="Y3061">
            <v>0</v>
          </cell>
          <cell r="AC3061" t="str">
            <v>C30310Yes</v>
          </cell>
          <cell r="AG3061">
            <v>0</v>
          </cell>
          <cell r="AH3061">
            <v>0</v>
          </cell>
        </row>
        <row r="3062">
          <cell r="C3062" t="str">
            <v>C30310</v>
          </cell>
          <cell r="G3062">
            <v>0</v>
          </cell>
          <cell r="I3062">
            <v>0</v>
          </cell>
          <cell r="J3062">
            <v>0</v>
          </cell>
          <cell r="M3062">
            <v>0</v>
          </cell>
          <cell r="N3062">
            <v>0</v>
          </cell>
          <cell r="O3062">
            <v>0</v>
          </cell>
          <cell r="P3062">
            <v>0</v>
          </cell>
          <cell r="Q3062">
            <v>0</v>
          </cell>
          <cell r="R3062">
            <v>0</v>
          </cell>
          <cell r="S3062">
            <v>0</v>
          </cell>
          <cell r="V3062">
            <v>0</v>
          </cell>
          <cell r="Y3062">
            <v>0</v>
          </cell>
          <cell r="AC3062" t="str">
            <v>C30310Yes</v>
          </cell>
          <cell r="AG3062">
            <v>0</v>
          </cell>
          <cell r="AH3062">
            <v>0</v>
          </cell>
        </row>
        <row r="3063">
          <cell r="C3063" t="str">
            <v>C30310</v>
          </cell>
          <cell r="G3063">
            <v>25000</v>
          </cell>
          <cell r="I3063">
            <v>0</v>
          </cell>
          <cell r="J3063">
            <v>0</v>
          </cell>
          <cell r="M3063">
            <v>0</v>
          </cell>
          <cell r="N3063">
            <v>192700</v>
          </cell>
          <cell r="O3063">
            <v>192700</v>
          </cell>
          <cell r="P3063">
            <v>0</v>
          </cell>
          <cell r="Q3063">
            <v>0</v>
          </cell>
          <cell r="R3063">
            <v>0</v>
          </cell>
          <cell r="S3063">
            <v>0</v>
          </cell>
          <cell r="V3063">
            <v>0</v>
          </cell>
          <cell r="Y3063">
            <v>0</v>
          </cell>
          <cell r="AC3063" t="str">
            <v>C30310Yes</v>
          </cell>
          <cell r="AG3063">
            <v>0</v>
          </cell>
          <cell r="AH3063">
            <v>0</v>
          </cell>
        </row>
        <row r="3064">
          <cell r="C3064" t="str">
            <v>C30310</v>
          </cell>
          <cell r="G3064">
            <v>0</v>
          </cell>
          <cell r="I3064">
            <v>0</v>
          </cell>
          <cell r="J3064">
            <v>0</v>
          </cell>
          <cell r="M3064">
            <v>0</v>
          </cell>
          <cell r="N3064">
            <v>0</v>
          </cell>
          <cell r="O3064">
            <v>0</v>
          </cell>
          <cell r="P3064">
            <v>0</v>
          </cell>
          <cell r="Q3064">
            <v>0</v>
          </cell>
          <cell r="R3064">
            <v>0</v>
          </cell>
          <cell r="S3064">
            <v>0</v>
          </cell>
          <cell r="V3064">
            <v>0</v>
          </cell>
          <cell r="Y3064">
            <v>0</v>
          </cell>
          <cell r="AC3064" t="str">
            <v>C30310Yes</v>
          </cell>
          <cell r="AG3064">
            <v>0</v>
          </cell>
          <cell r="AH3064">
            <v>0</v>
          </cell>
        </row>
        <row r="3065">
          <cell r="C3065" t="str">
            <v>C30310</v>
          </cell>
          <cell r="G3065">
            <v>0</v>
          </cell>
          <cell r="I3065">
            <v>0</v>
          </cell>
          <cell r="J3065">
            <v>0</v>
          </cell>
          <cell r="M3065">
            <v>0</v>
          </cell>
          <cell r="N3065">
            <v>0</v>
          </cell>
          <cell r="O3065">
            <v>0</v>
          </cell>
          <cell r="P3065">
            <v>0</v>
          </cell>
          <cell r="Q3065">
            <v>0</v>
          </cell>
          <cell r="R3065">
            <v>0</v>
          </cell>
          <cell r="S3065">
            <v>0</v>
          </cell>
          <cell r="V3065">
            <v>0</v>
          </cell>
          <cell r="Y3065">
            <v>0</v>
          </cell>
          <cell r="AC3065" t="str">
            <v>C30310Yes</v>
          </cell>
          <cell r="AG3065">
            <v>0</v>
          </cell>
          <cell r="AH3065">
            <v>0</v>
          </cell>
        </row>
        <row r="3066">
          <cell r="C3066" t="str">
            <v>C30310</v>
          </cell>
          <cell r="G3066">
            <v>0</v>
          </cell>
          <cell r="I3066">
            <v>0</v>
          </cell>
          <cell r="J3066">
            <v>0</v>
          </cell>
          <cell r="M3066">
            <v>0</v>
          </cell>
          <cell r="N3066">
            <v>0</v>
          </cell>
          <cell r="O3066">
            <v>0</v>
          </cell>
          <cell r="P3066">
            <v>0</v>
          </cell>
          <cell r="Q3066">
            <v>0</v>
          </cell>
          <cell r="R3066">
            <v>0</v>
          </cell>
          <cell r="S3066">
            <v>0</v>
          </cell>
          <cell r="V3066">
            <v>0</v>
          </cell>
          <cell r="Y3066">
            <v>0</v>
          </cell>
          <cell r="AC3066" t="str">
            <v>C30310Yes</v>
          </cell>
          <cell r="AG3066">
            <v>0</v>
          </cell>
          <cell r="AH3066">
            <v>0</v>
          </cell>
        </row>
        <row r="3067">
          <cell r="C3067" t="str">
            <v>C30310</v>
          </cell>
          <cell r="G3067">
            <v>-760720</v>
          </cell>
          <cell r="I3067">
            <v>0</v>
          </cell>
          <cell r="J3067">
            <v>0</v>
          </cell>
          <cell r="M3067">
            <v>0</v>
          </cell>
          <cell r="N3067">
            <v>0</v>
          </cell>
          <cell r="O3067">
            <v>-3265</v>
          </cell>
          <cell r="P3067">
            <v>0</v>
          </cell>
          <cell r="Q3067">
            <v>0</v>
          </cell>
          <cell r="R3067">
            <v>0</v>
          </cell>
          <cell r="S3067">
            <v>0</v>
          </cell>
          <cell r="V3067">
            <v>-3300</v>
          </cell>
          <cell r="Y3067">
            <v>-3300</v>
          </cell>
          <cell r="AC3067" t="str">
            <v>C30310No</v>
          </cell>
          <cell r="AG3067">
            <v>0</v>
          </cell>
          <cell r="AH3067">
            <v>0</v>
          </cell>
        </row>
        <row r="3068">
          <cell r="C3068" t="str">
            <v>C30310</v>
          </cell>
          <cell r="G3068">
            <v>0</v>
          </cell>
          <cell r="I3068">
            <v>0</v>
          </cell>
          <cell r="J3068">
            <v>0</v>
          </cell>
          <cell r="M3068">
            <v>0</v>
          </cell>
          <cell r="N3068">
            <v>0</v>
          </cell>
          <cell r="O3068">
            <v>-50</v>
          </cell>
          <cell r="P3068">
            <v>0</v>
          </cell>
          <cell r="Q3068">
            <v>0</v>
          </cell>
          <cell r="R3068">
            <v>0</v>
          </cell>
          <cell r="S3068">
            <v>0</v>
          </cell>
          <cell r="V3068">
            <v>-100</v>
          </cell>
          <cell r="Y3068">
            <v>-100</v>
          </cell>
          <cell r="AC3068" t="str">
            <v>C30310No</v>
          </cell>
          <cell r="AG3068">
            <v>0</v>
          </cell>
          <cell r="AH3068">
            <v>0</v>
          </cell>
        </row>
        <row r="3069">
          <cell r="C3069" t="str">
            <v>C30310</v>
          </cell>
          <cell r="G3069">
            <v>0</v>
          </cell>
          <cell r="I3069">
            <v>0</v>
          </cell>
          <cell r="J3069">
            <v>0</v>
          </cell>
          <cell r="M3069">
            <v>0</v>
          </cell>
          <cell r="N3069">
            <v>0</v>
          </cell>
          <cell r="O3069">
            <v>0</v>
          </cell>
          <cell r="P3069">
            <v>0</v>
          </cell>
          <cell r="Q3069">
            <v>0</v>
          </cell>
          <cell r="R3069">
            <v>0</v>
          </cell>
          <cell r="S3069">
            <v>-17310.41</v>
          </cell>
          <cell r="V3069">
            <v>-17310.41</v>
          </cell>
          <cell r="Y3069">
            <v>-17310.41</v>
          </cell>
          <cell r="AC3069" t="str">
            <v>C30310No</v>
          </cell>
          <cell r="AG3069">
            <v>0</v>
          </cell>
          <cell r="AH3069">
            <v>0</v>
          </cell>
        </row>
        <row r="3070">
          <cell r="C3070" t="str">
            <v>C30310</v>
          </cell>
          <cell r="G3070">
            <v>0</v>
          </cell>
          <cell r="I3070">
            <v>0</v>
          </cell>
          <cell r="J3070">
            <v>0</v>
          </cell>
          <cell r="M3070">
            <v>0</v>
          </cell>
          <cell r="N3070">
            <v>0</v>
          </cell>
          <cell r="O3070">
            <v>0</v>
          </cell>
          <cell r="P3070">
            <v>0</v>
          </cell>
          <cell r="Q3070">
            <v>0</v>
          </cell>
          <cell r="R3070">
            <v>0</v>
          </cell>
          <cell r="S3070">
            <v>-1580</v>
          </cell>
          <cell r="V3070">
            <v>-1580</v>
          </cell>
          <cell r="Y3070">
            <v>-1580</v>
          </cell>
          <cell r="AC3070" t="str">
            <v>C30310No</v>
          </cell>
          <cell r="AG3070">
            <v>0</v>
          </cell>
          <cell r="AH3070">
            <v>0</v>
          </cell>
        </row>
        <row r="3071">
          <cell r="C3071" t="str">
            <v>C30310</v>
          </cell>
          <cell r="G3071">
            <v>-8810.5</v>
          </cell>
          <cell r="I3071">
            <v>0</v>
          </cell>
          <cell r="J3071">
            <v>-9117.84</v>
          </cell>
          <cell r="M3071">
            <v>0</v>
          </cell>
          <cell r="N3071">
            <v>0</v>
          </cell>
          <cell r="O3071">
            <v>-14386.150000000001</v>
          </cell>
          <cell r="P3071">
            <v>0</v>
          </cell>
          <cell r="Q3071">
            <v>0</v>
          </cell>
          <cell r="R3071">
            <v>0</v>
          </cell>
          <cell r="S3071">
            <v>-1476</v>
          </cell>
          <cell r="V3071">
            <v>-1476</v>
          </cell>
          <cell r="Y3071">
            <v>-1476</v>
          </cell>
          <cell r="AC3071" t="str">
            <v>C30310No</v>
          </cell>
          <cell r="AG3071">
            <v>0</v>
          </cell>
          <cell r="AH3071">
            <v>0</v>
          </cell>
        </row>
        <row r="3072">
          <cell r="C3072" t="str">
            <v>C30310</v>
          </cell>
          <cell r="G3072">
            <v>0</v>
          </cell>
          <cell r="I3072">
            <v>0</v>
          </cell>
          <cell r="J3072">
            <v>0</v>
          </cell>
          <cell r="M3072">
            <v>0</v>
          </cell>
          <cell r="N3072">
            <v>0</v>
          </cell>
          <cell r="O3072">
            <v>-12926.39</v>
          </cell>
          <cell r="P3072">
            <v>0</v>
          </cell>
          <cell r="Q3072">
            <v>-103400</v>
          </cell>
          <cell r="R3072">
            <v>-103400</v>
          </cell>
          <cell r="S3072">
            <v>-2989.37</v>
          </cell>
          <cell r="V3072">
            <v>-133000</v>
          </cell>
          <cell r="Y3072">
            <v>-29600</v>
          </cell>
          <cell r="AC3072" t="str">
            <v>C30310No</v>
          </cell>
          <cell r="AG3072">
            <v>0</v>
          </cell>
          <cell r="AH3072">
            <v>0</v>
          </cell>
        </row>
        <row r="3073">
          <cell r="C3073">
            <v>0</v>
          </cell>
          <cell r="G3073">
            <v>0.18999999994412065</v>
          </cell>
          <cell r="I3073">
            <v>1192826</v>
          </cell>
          <cell r="J3073">
            <v>1003822.2499999999</v>
          </cell>
          <cell r="M3073">
            <v>1165800</v>
          </cell>
          <cell r="N3073">
            <v>1650450</v>
          </cell>
          <cell r="O3073">
            <v>1333017.1300000001</v>
          </cell>
          <cell r="P3073">
            <v>30000</v>
          </cell>
          <cell r="Q3073">
            <v>1508400</v>
          </cell>
          <cell r="R3073">
            <v>0</v>
          </cell>
          <cell r="S3073">
            <v>622459.14999999991</v>
          </cell>
          <cell r="V3073">
            <v>1447239.0405399997</v>
          </cell>
          <cell r="Y3073">
            <v>-1058.04</v>
          </cell>
          <cell r="AC3073" t="str">
            <v/>
          </cell>
          <cell r="AG3073">
            <v>0</v>
          </cell>
          <cell r="AH3073">
            <v>0</v>
          </cell>
        </row>
        <row r="3074">
          <cell r="C3074" t="str">
            <v>C30311</v>
          </cell>
          <cell r="G3074">
            <v>0</v>
          </cell>
          <cell r="I3074">
            <v>21050</v>
          </cell>
          <cell r="J3074">
            <v>186247.11000000002</v>
          </cell>
          <cell r="M3074">
            <v>0</v>
          </cell>
          <cell r="N3074">
            <v>0</v>
          </cell>
          <cell r="O3074">
            <v>207915.91000000003</v>
          </cell>
          <cell r="P3074">
            <v>0</v>
          </cell>
          <cell r="Q3074">
            <v>0</v>
          </cell>
          <cell r="R3074">
            <v>100</v>
          </cell>
          <cell r="S3074">
            <v>6236.51</v>
          </cell>
          <cell r="V3074">
            <v>1231.6748</v>
          </cell>
          <cell r="Y3074">
            <v>1131.6748</v>
          </cell>
          <cell r="AC3074" t="str">
            <v>C30311No</v>
          </cell>
          <cell r="AG3074">
            <v>0</v>
          </cell>
          <cell r="AH3074">
            <v>0</v>
          </cell>
        </row>
        <row r="3075">
          <cell r="C3075" t="str">
            <v>C30311</v>
          </cell>
          <cell r="G3075">
            <v>0</v>
          </cell>
          <cell r="I3075">
            <v>0</v>
          </cell>
          <cell r="J3075">
            <v>0</v>
          </cell>
          <cell r="M3075">
            <v>0</v>
          </cell>
          <cell r="N3075">
            <v>0</v>
          </cell>
          <cell r="O3075">
            <v>47.27</v>
          </cell>
          <cell r="P3075">
            <v>0</v>
          </cell>
          <cell r="Q3075">
            <v>0</v>
          </cell>
          <cell r="R3075">
            <v>0</v>
          </cell>
          <cell r="S3075">
            <v>12.1</v>
          </cell>
          <cell r="V3075">
            <v>0</v>
          </cell>
          <cell r="Y3075">
            <v>0</v>
          </cell>
          <cell r="AC3075" t="str">
            <v>C30311No</v>
          </cell>
          <cell r="AG3075">
            <v>0</v>
          </cell>
          <cell r="AH3075">
            <v>0</v>
          </cell>
        </row>
        <row r="3076">
          <cell r="C3076" t="str">
            <v>C30311</v>
          </cell>
          <cell r="G3076">
            <v>0</v>
          </cell>
          <cell r="I3076">
            <v>0</v>
          </cell>
          <cell r="J3076">
            <v>513.38</v>
          </cell>
          <cell r="M3076">
            <v>0</v>
          </cell>
          <cell r="N3076">
            <v>0</v>
          </cell>
          <cell r="O3076">
            <v>0</v>
          </cell>
          <cell r="P3076">
            <v>0</v>
          </cell>
          <cell r="Q3076">
            <v>0</v>
          </cell>
          <cell r="R3076">
            <v>0</v>
          </cell>
          <cell r="S3076">
            <v>0</v>
          </cell>
          <cell r="V3076">
            <v>0</v>
          </cell>
          <cell r="Y3076">
            <v>0</v>
          </cell>
          <cell r="AC3076" t="str">
            <v>C30311No</v>
          </cell>
          <cell r="AG3076">
            <v>0</v>
          </cell>
          <cell r="AH3076">
            <v>0</v>
          </cell>
        </row>
        <row r="3077">
          <cell r="C3077" t="str">
            <v>C30311</v>
          </cell>
          <cell r="G3077">
            <v>0</v>
          </cell>
          <cell r="I3077">
            <v>0</v>
          </cell>
          <cell r="J3077">
            <v>458.12999999999988</v>
          </cell>
          <cell r="M3077">
            <v>0</v>
          </cell>
          <cell r="N3077">
            <v>30000</v>
          </cell>
          <cell r="O3077">
            <v>0</v>
          </cell>
          <cell r="P3077">
            <v>0</v>
          </cell>
          <cell r="Q3077">
            <v>0</v>
          </cell>
          <cell r="R3077">
            <v>0</v>
          </cell>
          <cell r="S3077">
            <v>0</v>
          </cell>
          <cell r="V3077">
            <v>0</v>
          </cell>
          <cell r="Y3077">
            <v>0</v>
          </cell>
          <cell r="AC3077" t="str">
            <v>C30311No</v>
          </cell>
          <cell r="AG3077">
            <v>0</v>
          </cell>
          <cell r="AH3077">
            <v>0</v>
          </cell>
        </row>
        <row r="3078">
          <cell r="C3078" t="str">
            <v>C30311</v>
          </cell>
          <cell r="G3078">
            <v>0</v>
          </cell>
          <cell r="I3078">
            <v>0</v>
          </cell>
          <cell r="J3078">
            <v>305.48</v>
          </cell>
          <cell r="M3078">
            <v>0</v>
          </cell>
          <cell r="N3078">
            <v>0</v>
          </cell>
          <cell r="O3078">
            <v>0</v>
          </cell>
          <cell r="P3078">
            <v>0</v>
          </cell>
          <cell r="Q3078">
            <v>0</v>
          </cell>
          <cell r="R3078">
            <v>0</v>
          </cell>
          <cell r="S3078">
            <v>0</v>
          </cell>
          <cell r="V3078">
            <v>0</v>
          </cell>
          <cell r="Y3078">
            <v>0</v>
          </cell>
          <cell r="AC3078" t="str">
            <v>C30311No</v>
          </cell>
          <cell r="AG3078">
            <v>0</v>
          </cell>
          <cell r="AH3078">
            <v>0</v>
          </cell>
        </row>
        <row r="3079">
          <cell r="C3079" t="str">
            <v>C30311</v>
          </cell>
          <cell r="G3079">
            <v>0</v>
          </cell>
          <cell r="I3079">
            <v>172370</v>
          </cell>
          <cell r="J3079">
            <v>31321.98</v>
          </cell>
          <cell r="M3079">
            <v>203500</v>
          </cell>
          <cell r="N3079">
            <v>203500</v>
          </cell>
          <cell r="O3079">
            <v>1390.39</v>
          </cell>
          <cell r="P3079">
            <v>0</v>
          </cell>
          <cell r="Q3079">
            <v>0</v>
          </cell>
          <cell r="R3079">
            <v>0</v>
          </cell>
          <cell r="S3079">
            <v>0</v>
          </cell>
          <cell r="V3079">
            <v>0</v>
          </cell>
          <cell r="Y3079">
            <v>0</v>
          </cell>
          <cell r="AC3079" t="str">
            <v>C30311No</v>
          </cell>
          <cell r="AG3079">
            <v>0</v>
          </cell>
          <cell r="AH3079">
            <v>0</v>
          </cell>
        </row>
        <row r="3080">
          <cell r="C3080" t="str">
            <v>C30311</v>
          </cell>
          <cell r="G3080">
            <v>0</v>
          </cell>
          <cell r="I3080">
            <v>0</v>
          </cell>
          <cell r="J3080">
            <v>0</v>
          </cell>
          <cell r="M3080">
            <v>0</v>
          </cell>
          <cell r="N3080">
            <v>0</v>
          </cell>
          <cell r="O3080">
            <v>125</v>
          </cell>
          <cell r="P3080">
            <v>0</v>
          </cell>
          <cell r="Q3080">
            <v>0</v>
          </cell>
          <cell r="R3080">
            <v>0</v>
          </cell>
          <cell r="S3080">
            <v>175</v>
          </cell>
          <cell r="V3080">
            <v>175</v>
          </cell>
          <cell r="Y3080">
            <v>175</v>
          </cell>
          <cell r="AC3080" t="str">
            <v>C30311No</v>
          </cell>
          <cell r="AG3080">
            <v>0</v>
          </cell>
          <cell r="AH3080">
            <v>0</v>
          </cell>
        </row>
        <row r="3081">
          <cell r="C3081" t="str">
            <v>C30311</v>
          </cell>
          <cell r="G3081">
            <v>0</v>
          </cell>
          <cell r="I3081">
            <v>300</v>
          </cell>
          <cell r="J3081">
            <v>71.099999999999994</v>
          </cell>
          <cell r="M3081">
            <v>300</v>
          </cell>
          <cell r="N3081">
            <v>300</v>
          </cell>
          <cell r="O3081">
            <v>19.349999999999998</v>
          </cell>
          <cell r="P3081">
            <v>0</v>
          </cell>
          <cell r="Q3081">
            <v>0</v>
          </cell>
          <cell r="R3081">
            <v>0</v>
          </cell>
          <cell r="S3081">
            <v>0</v>
          </cell>
          <cell r="V3081">
            <v>0</v>
          </cell>
          <cell r="Y3081">
            <v>0</v>
          </cell>
          <cell r="AC3081" t="str">
            <v>C30311No</v>
          </cell>
          <cell r="AG3081">
            <v>0</v>
          </cell>
          <cell r="AH3081">
            <v>0</v>
          </cell>
        </row>
        <row r="3082">
          <cell r="C3082" t="str">
            <v>C30311</v>
          </cell>
          <cell r="G3082">
            <v>0</v>
          </cell>
          <cell r="I3082">
            <v>3000</v>
          </cell>
          <cell r="J3082">
            <v>220.59999999999997</v>
          </cell>
          <cell r="M3082">
            <v>3000</v>
          </cell>
          <cell r="N3082">
            <v>3000</v>
          </cell>
          <cell r="O3082">
            <v>597.35</v>
          </cell>
          <cell r="P3082">
            <v>0</v>
          </cell>
          <cell r="Q3082">
            <v>0</v>
          </cell>
          <cell r="R3082">
            <v>0</v>
          </cell>
          <cell r="S3082">
            <v>0</v>
          </cell>
          <cell r="V3082">
            <v>0</v>
          </cell>
          <cell r="Y3082">
            <v>0</v>
          </cell>
          <cell r="AC3082" t="str">
            <v>C30311No</v>
          </cell>
          <cell r="AG3082">
            <v>0</v>
          </cell>
          <cell r="AH3082">
            <v>0</v>
          </cell>
        </row>
        <row r="3083">
          <cell r="C3083" t="str">
            <v>C30311</v>
          </cell>
          <cell r="G3083">
            <v>0</v>
          </cell>
          <cell r="I3083">
            <v>0</v>
          </cell>
          <cell r="J3083">
            <v>13.23</v>
          </cell>
          <cell r="M3083">
            <v>0</v>
          </cell>
          <cell r="N3083">
            <v>0</v>
          </cell>
          <cell r="O3083">
            <v>2.52</v>
          </cell>
          <cell r="P3083">
            <v>0</v>
          </cell>
          <cell r="Q3083">
            <v>0</v>
          </cell>
          <cell r="R3083">
            <v>0</v>
          </cell>
          <cell r="S3083">
            <v>0</v>
          </cell>
          <cell r="V3083">
            <v>0</v>
          </cell>
          <cell r="Y3083">
            <v>0</v>
          </cell>
          <cell r="AC3083" t="str">
            <v>C30311No</v>
          </cell>
          <cell r="AG3083">
            <v>0</v>
          </cell>
          <cell r="AH3083">
            <v>0</v>
          </cell>
        </row>
        <row r="3084">
          <cell r="C3084" t="str">
            <v>C30311</v>
          </cell>
          <cell r="G3084">
            <v>0</v>
          </cell>
          <cell r="I3084">
            <v>0</v>
          </cell>
          <cell r="J3084">
            <v>697</v>
          </cell>
          <cell r="M3084">
            <v>0</v>
          </cell>
          <cell r="N3084">
            <v>0</v>
          </cell>
          <cell r="O3084">
            <v>0</v>
          </cell>
          <cell r="P3084">
            <v>0</v>
          </cell>
          <cell r="Q3084">
            <v>0</v>
          </cell>
          <cell r="R3084">
            <v>0</v>
          </cell>
          <cell r="S3084">
            <v>0</v>
          </cell>
          <cell r="V3084">
            <v>0</v>
          </cell>
          <cell r="Y3084">
            <v>0</v>
          </cell>
          <cell r="AC3084" t="str">
            <v>C30311Yes</v>
          </cell>
          <cell r="AG3084">
            <v>0</v>
          </cell>
          <cell r="AH3084">
            <v>0</v>
          </cell>
        </row>
        <row r="3085">
          <cell r="C3085" t="str">
            <v>C30311</v>
          </cell>
          <cell r="G3085">
            <v>0</v>
          </cell>
          <cell r="I3085">
            <v>0</v>
          </cell>
          <cell r="J3085">
            <v>-35000</v>
          </cell>
          <cell r="M3085">
            <v>0</v>
          </cell>
          <cell r="N3085">
            <v>0</v>
          </cell>
          <cell r="O3085">
            <v>0</v>
          </cell>
          <cell r="P3085">
            <v>0</v>
          </cell>
          <cell r="Q3085">
            <v>0</v>
          </cell>
          <cell r="R3085">
            <v>0</v>
          </cell>
          <cell r="S3085">
            <v>0</v>
          </cell>
          <cell r="V3085">
            <v>0</v>
          </cell>
          <cell r="Y3085">
            <v>0</v>
          </cell>
          <cell r="AC3085" t="str">
            <v>C30311No</v>
          </cell>
          <cell r="AG3085">
            <v>0</v>
          </cell>
          <cell r="AH3085">
            <v>0</v>
          </cell>
        </row>
        <row r="3086">
          <cell r="C3086" t="str">
            <v>C30311</v>
          </cell>
          <cell r="G3086">
            <v>0</v>
          </cell>
          <cell r="I3086">
            <v>-103360</v>
          </cell>
          <cell r="J3086">
            <v>-122729</v>
          </cell>
          <cell r="M3086">
            <v>-143400</v>
          </cell>
          <cell r="N3086">
            <v>-103400</v>
          </cell>
          <cell r="O3086">
            <v>-123119.87000000001</v>
          </cell>
          <cell r="P3086">
            <v>0</v>
          </cell>
          <cell r="Q3086">
            <v>0</v>
          </cell>
          <cell r="R3086">
            <v>0</v>
          </cell>
          <cell r="S3086">
            <v>-148.5</v>
          </cell>
          <cell r="V3086">
            <v>-148.5</v>
          </cell>
          <cell r="Y3086">
            <v>-148.5</v>
          </cell>
          <cell r="AC3086" t="str">
            <v>C30311No</v>
          </cell>
          <cell r="AG3086">
            <v>0</v>
          </cell>
          <cell r="AH3086">
            <v>0</v>
          </cell>
        </row>
        <row r="3087">
          <cell r="C3087" t="str">
            <v>C30311</v>
          </cell>
          <cell r="G3087">
            <v>0</v>
          </cell>
          <cell r="I3087">
            <v>0</v>
          </cell>
          <cell r="J3087">
            <v>0</v>
          </cell>
          <cell r="M3087">
            <v>0</v>
          </cell>
          <cell r="N3087">
            <v>0</v>
          </cell>
          <cell r="O3087">
            <v>-864.5</v>
          </cell>
          <cell r="P3087">
            <v>0</v>
          </cell>
          <cell r="Q3087">
            <v>0</v>
          </cell>
          <cell r="R3087">
            <v>0</v>
          </cell>
          <cell r="S3087">
            <v>0</v>
          </cell>
          <cell r="V3087">
            <v>0</v>
          </cell>
          <cell r="Y3087">
            <v>0</v>
          </cell>
          <cell r="AC3087" t="str">
            <v>C30311No</v>
          </cell>
          <cell r="AG3087">
            <v>0</v>
          </cell>
          <cell r="AH3087">
            <v>0</v>
          </cell>
        </row>
        <row r="3088">
          <cell r="C3088">
            <v>0</v>
          </cell>
          <cell r="G3088">
            <v>0</v>
          </cell>
          <cell r="I3088">
            <v>93360</v>
          </cell>
          <cell r="J3088">
            <v>62119.010000000068</v>
          </cell>
          <cell r="M3088">
            <v>63400</v>
          </cell>
          <cell r="N3088">
            <v>133400</v>
          </cell>
          <cell r="O3088">
            <v>86113.420000000027</v>
          </cell>
          <cell r="P3088">
            <v>0</v>
          </cell>
          <cell r="Q3088">
            <v>0</v>
          </cell>
          <cell r="R3088">
            <v>0</v>
          </cell>
          <cell r="S3088">
            <v>6275.1100000000006</v>
          </cell>
          <cell r="V3088">
            <v>1258.1748</v>
          </cell>
          <cell r="Y3088">
            <v>-1058.04</v>
          </cell>
          <cell r="AC3088" t="str">
            <v/>
          </cell>
          <cell r="AG3088">
            <v>0</v>
          </cell>
          <cell r="AH3088">
            <v>0</v>
          </cell>
        </row>
        <row r="3089">
          <cell r="C3089" t="str">
            <v>C30312</v>
          </cell>
          <cell r="G3089">
            <v>0</v>
          </cell>
          <cell r="I3089">
            <v>0</v>
          </cell>
          <cell r="J3089">
            <v>1791.92</v>
          </cell>
          <cell r="M3089">
            <v>76900</v>
          </cell>
          <cell r="N3089">
            <v>35500</v>
          </cell>
          <cell r="O3089">
            <v>35709.72</v>
          </cell>
          <cell r="P3089">
            <v>0</v>
          </cell>
          <cell r="Q3089">
            <v>0</v>
          </cell>
          <cell r="R3089">
            <v>600</v>
          </cell>
          <cell r="S3089">
            <v>0</v>
          </cell>
          <cell r="V3089">
            <v>0</v>
          </cell>
          <cell r="Y3089">
            <v>-600</v>
          </cell>
          <cell r="AC3089" t="str">
            <v>C30312No</v>
          </cell>
          <cell r="AG3089">
            <v>0</v>
          </cell>
          <cell r="AH3089">
            <v>0</v>
          </cell>
        </row>
        <row r="3090">
          <cell r="C3090" t="str">
            <v>C30312</v>
          </cell>
          <cell r="G3090">
            <v>0</v>
          </cell>
          <cell r="I3090">
            <v>0</v>
          </cell>
          <cell r="J3090">
            <v>0</v>
          </cell>
          <cell r="M3090">
            <v>0</v>
          </cell>
          <cell r="N3090">
            <v>0</v>
          </cell>
          <cell r="O3090">
            <v>6</v>
          </cell>
          <cell r="P3090">
            <v>0</v>
          </cell>
          <cell r="Q3090">
            <v>0</v>
          </cell>
          <cell r="R3090">
            <v>0</v>
          </cell>
          <cell r="S3090">
            <v>0</v>
          </cell>
          <cell r="V3090">
            <v>0</v>
          </cell>
          <cell r="Y3090">
            <v>0</v>
          </cell>
          <cell r="AC3090" t="str">
            <v>C30312No</v>
          </cell>
          <cell r="AG3090">
            <v>0</v>
          </cell>
          <cell r="AH3090">
            <v>0</v>
          </cell>
        </row>
        <row r="3091">
          <cell r="C3091" t="str">
            <v>C30312</v>
          </cell>
          <cell r="G3091">
            <v>0</v>
          </cell>
          <cell r="I3091">
            <v>0</v>
          </cell>
          <cell r="J3091">
            <v>0</v>
          </cell>
          <cell r="M3091">
            <v>0</v>
          </cell>
          <cell r="N3091">
            <v>0</v>
          </cell>
          <cell r="O3091">
            <v>108</v>
          </cell>
          <cell r="P3091">
            <v>0</v>
          </cell>
          <cell r="Q3091">
            <v>0</v>
          </cell>
          <cell r="R3091">
            <v>0</v>
          </cell>
          <cell r="S3091">
            <v>0</v>
          </cell>
          <cell r="V3091">
            <v>0</v>
          </cell>
          <cell r="Y3091">
            <v>0</v>
          </cell>
          <cell r="AC3091" t="str">
            <v>C30312Yes</v>
          </cell>
          <cell r="AG3091">
            <v>0</v>
          </cell>
          <cell r="AH3091">
            <v>0</v>
          </cell>
        </row>
        <row r="3092">
          <cell r="C3092" t="str">
            <v>C30312</v>
          </cell>
          <cell r="G3092">
            <v>0</v>
          </cell>
          <cell r="I3092">
            <v>0</v>
          </cell>
          <cell r="J3092">
            <v>18.579999999999998</v>
          </cell>
          <cell r="M3092">
            <v>0</v>
          </cell>
          <cell r="N3092">
            <v>0</v>
          </cell>
          <cell r="O3092">
            <v>40.200000000000003</v>
          </cell>
          <cell r="P3092">
            <v>0</v>
          </cell>
          <cell r="Q3092">
            <v>0</v>
          </cell>
          <cell r="R3092">
            <v>0</v>
          </cell>
          <cell r="S3092">
            <v>0</v>
          </cell>
          <cell r="V3092">
            <v>0</v>
          </cell>
          <cell r="Y3092">
            <v>0</v>
          </cell>
          <cell r="AC3092" t="str">
            <v>C30312No</v>
          </cell>
          <cell r="AG3092">
            <v>0</v>
          </cell>
          <cell r="AH3092">
            <v>0</v>
          </cell>
        </row>
        <row r="3093">
          <cell r="C3093" t="str">
            <v>C30312</v>
          </cell>
          <cell r="G3093">
            <v>0</v>
          </cell>
          <cell r="I3093">
            <v>0</v>
          </cell>
          <cell r="J3093">
            <v>0</v>
          </cell>
          <cell r="M3093">
            <v>0</v>
          </cell>
          <cell r="N3093">
            <v>0</v>
          </cell>
          <cell r="O3093">
            <v>31.95</v>
          </cell>
          <cell r="P3093">
            <v>0</v>
          </cell>
          <cell r="Q3093">
            <v>0</v>
          </cell>
          <cell r="R3093">
            <v>0</v>
          </cell>
          <cell r="S3093">
            <v>0</v>
          </cell>
          <cell r="V3093">
            <v>0</v>
          </cell>
          <cell r="Y3093">
            <v>0</v>
          </cell>
          <cell r="AC3093" t="str">
            <v>C30312No</v>
          </cell>
          <cell r="AG3093">
            <v>0</v>
          </cell>
          <cell r="AH3093">
            <v>0</v>
          </cell>
        </row>
        <row r="3094">
          <cell r="C3094" t="str">
            <v>C30312</v>
          </cell>
          <cell r="G3094">
            <v>0</v>
          </cell>
          <cell r="I3094">
            <v>727700</v>
          </cell>
          <cell r="J3094">
            <v>761839.19</v>
          </cell>
          <cell r="M3094">
            <v>650800</v>
          </cell>
          <cell r="N3094">
            <v>0</v>
          </cell>
          <cell r="O3094">
            <v>-3096</v>
          </cell>
          <cell r="P3094">
            <v>0</v>
          </cell>
          <cell r="Q3094">
            <v>0</v>
          </cell>
          <cell r="R3094">
            <v>0</v>
          </cell>
          <cell r="S3094">
            <v>0</v>
          </cell>
          <cell r="V3094">
            <v>0</v>
          </cell>
          <cell r="Y3094">
            <v>0</v>
          </cell>
          <cell r="AC3094" t="str">
            <v>C30312No</v>
          </cell>
          <cell r="AG3094">
            <v>0</v>
          </cell>
          <cell r="AH3094">
            <v>0</v>
          </cell>
        </row>
        <row r="3095">
          <cell r="C3095" t="str">
            <v>C30312</v>
          </cell>
          <cell r="G3095">
            <v>0</v>
          </cell>
          <cell r="I3095">
            <v>0</v>
          </cell>
          <cell r="J3095">
            <v>1.1399999999999999</v>
          </cell>
          <cell r="M3095">
            <v>0</v>
          </cell>
          <cell r="N3095">
            <v>0</v>
          </cell>
          <cell r="O3095">
            <v>0</v>
          </cell>
          <cell r="P3095">
            <v>0</v>
          </cell>
          <cell r="Q3095">
            <v>0</v>
          </cell>
          <cell r="R3095">
            <v>0</v>
          </cell>
          <cell r="S3095">
            <v>0</v>
          </cell>
          <cell r="V3095">
            <v>0</v>
          </cell>
          <cell r="Y3095">
            <v>0</v>
          </cell>
          <cell r="AC3095" t="str">
            <v>C30312No</v>
          </cell>
          <cell r="AG3095">
            <v>0</v>
          </cell>
          <cell r="AH3095">
            <v>0</v>
          </cell>
        </row>
        <row r="3096">
          <cell r="C3096" t="str">
            <v>C30312</v>
          </cell>
          <cell r="G3096">
            <v>0</v>
          </cell>
          <cell r="I3096">
            <v>0</v>
          </cell>
          <cell r="J3096">
            <v>0</v>
          </cell>
          <cell r="M3096">
            <v>0</v>
          </cell>
          <cell r="N3096">
            <v>0</v>
          </cell>
          <cell r="O3096">
            <v>21354</v>
          </cell>
          <cell r="P3096">
            <v>0</v>
          </cell>
          <cell r="Q3096">
            <v>0</v>
          </cell>
          <cell r="R3096">
            <v>0</v>
          </cell>
          <cell r="S3096">
            <v>0</v>
          </cell>
          <cell r="V3096">
            <v>0</v>
          </cell>
          <cell r="Y3096">
            <v>0</v>
          </cell>
          <cell r="AC3096" t="str">
            <v>C30312No</v>
          </cell>
          <cell r="AG3096">
            <v>0</v>
          </cell>
          <cell r="AH3096">
            <v>0</v>
          </cell>
        </row>
        <row r="3097">
          <cell r="C3097" t="str">
            <v>C30312</v>
          </cell>
          <cell r="G3097">
            <v>0</v>
          </cell>
          <cell r="I3097">
            <v>0</v>
          </cell>
          <cell r="J3097">
            <v>0</v>
          </cell>
          <cell r="M3097">
            <v>0</v>
          </cell>
          <cell r="N3097">
            <v>762200</v>
          </cell>
          <cell r="O3097">
            <v>981124.64</v>
          </cell>
          <cell r="P3097">
            <v>0</v>
          </cell>
          <cell r="Q3097">
            <v>0</v>
          </cell>
          <cell r="R3097">
            <v>0</v>
          </cell>
          <cell r="S3097">
            <v>-54139.199999999997</v>
          </cell>
          <cell r="V3097">
            <v>0</v>
          </cell>
          <cell r="Y3097">
            <v>0</v>
          </cell>
          <cell r="AC3097" t="str">
            <v>C30312No</v>
          </cell>
          <cell r="AG3097">
            <v>0</v>
          </cell>
          <cell r="AH3097">
            <v>0</v>
          </cell>
        </row>
        <row r="3098">
          <cell r="C3098">
            <v>0</v>
          </cell>
          <cell r="G3098">
            <v>0</v>
          </cell>
          <cell r="I3098">
            <v>727700</v>
          </cell>
          <cell r="J3098">
            <v>763650.83</v>
          </cell>
          <cell r="M3098">
            <v>727700</v>
          </cell>
          <cell r="N3098">
            <v>797700</v>
          </cell>
          <cell r="O3098">
            <v>1035278.51</v>
          </cell>
          <cell r="P3098">
            <v>0</v>
          </cell>
          <cell r="Q3098">
            <v>0</v>
          </cell>
          <cell r="R3098">
            <v>0</v>
          </cell>
          <cell r="S3098">
            <v>-54139.199999999997</v>
          </cell>
          <cell r="V3098">
            <v>0</v>
          </cell>
          <cell r="Y3098">
            <v>-1058.04</v>
          </cell>
          <cell r="AC3098" t="str">
            <v/>
          </cell>
          <cell r="AG3098">
            <v>0</v>
          </cell>
          <cell r="AH3098">
            <v>0</v>
          </cell>
        </row>
        <row r="3099">
          <cell r="C3099" t="str">
            <v>C30313</v>
          </cell>
          <cell r="G3099">
            <v>983824.48</v>
          </cell>
          <cell r="I3099">
            <v>0</v>
          </cell>
          <cell r="J3099">
            <v>0</v>
          </cell>
          <cell r="M3099">
            <v>0</v>
          </cell>
          <cell r="N3099">
            <v>0</v>
          </cell>
          <cell r="O3099">
            <v>0</v>
          </cell>
          <cell r="P3099">
            <v>0</v>
          </cell>
          <cell r="Q3099">
            <v>0</v>
          </cell>
          <cell r="R3099">
            <v>0</v>
          </cell>
          <cell r="S3099">
            <v>0</v>
          </cell>
          <cell r="V3099">
            <v>0</v>
          </cell>
          <cell r="Y3099">
            <v>0</v>
          </cell>
          <cell r="AC3099" t="str">
            <v>C30313No</v>
          </cell>
          <cell r="AG3099">
            <v>0</v>
          </cell>
          <cell r="AH3099">
            <v>0</v>
          </cell>
        </row>
        <row r="3100">
          <cell r="C3100" t="str">
            <v>C30313</v>
          </cell>
          <cell r="G3100">
            <v>0</v>
          </cell>
          <cell r="I3100">
            <v>0</v>
          </cell>
          <cell r="J3100">
            <v>0</v>
          </cell>
          <cell r="M3100">
            <v>0</v>
          </cell>
          <cell r="N3100">
            <v>0</v>
          </cell>
          <cell r="O3100">
            <v>0</v>
          </cell>
          <cell r="P3100">
            <v>0</v>
          </cell>
          <cell r="Q3100">
            <v>0</v>
          </cell>
          <cell r="R3100">
            <v>0</v>
          </cell>
          <cell r="S3100">
            <v>0</v>
          </cell>
          <cell r="V3100">
            <v>0</v>
          </cell>
          <cell r="Y3100">
            <v>0</v>
          </cell>
          <cell r="AC3100" t="str">
            <v>C30313No</v>
          </cell>
          <cell r="AG3100">
            <v>0</v>
          </cell>
          <cell r="AH3100">
            <v>0</v>
          </cell>
        </row>
        <row r="3101">
          <cell r="C3101" t="str">
            <v>C30313</v>
          </cell>
          <cell r="G3101">
            <v>-983824</v>
          </cell>
          <cell r="I3101">
            <v>0</v>
          </cell>
          <cell r="J3101">
            <v>-1</v>
          </cell>
          <cell r="M3101">
            <v>0</v>
          </cell>
          <cell r="N3101">
            <v>0</v>
          </cell>
          <cell r="O3101">
            <v>0</v>
          </cell>
          <cell r="P3101">
            <v>0</v>
          </cell>
          <cell r="Q3101">
            <v>0</v>
          </cell>
          <cell r="R3101">
            <v>0</v>
          </cell>
          <cell r="S3101">
            <v>0</v>
          </cell>
          <cell r="V3101">
            <v>0</v>
          </cell>
          <cell r="Y3101">
            <v>0</v>
          </cell>
          <cell r="AC3101" t="str">
            <v>C30313No</v>
          </cell>
          <cell r="AG3101">
            <v>0</v>
          </cell>
          <cell r="AH3101">
            <v>0</v>
          </cell>
        </row>
        <row r="3102">
          <cell r="C3102">
            <v>0</v>
          </cell>
          <cell r="G3102">
            <v>0.47999999998137355</v>
          </cell>
          <cell r="I3102">
            <v>0</v>
          </cell>
          <cell r="J3102">
            <v>-1</v>
          </cell>
          <cell r="M3102">
            <v>0</v>
          </cell>
          <cell r="N3102">
            <v>0</v>
          </cell>
          <cell r="O3102">
            <v>0</v>
          </cell>
          <cell r="P3102">
            <v>0</v>
          </cell>
          <cell r="Q3102">
            <v>0</v>
          </cell>
          <cell r="R3102">
            <v>0</v>
          </cell>
          <cell r="S3102">
            <v>0</v>
          </cell>
          <cell r="V3102">
            <v>0</v>
          </cell>
          <cell r="Y3102">
            <v>-1058.04</v>
          </cell>
          <cell r="AC3102" t="str">
            <v/>
          </cell>
          <cell r="AG3102">
            <v>0</v>
          </cell>
          <cell r="AH3102">
            <v>0</v>
          </cell>
        </row>
        <row r="3103">
          <cell r="C3103" t="str">
            <v>C30316</v>
          </cell>
          <cell r="G3103">
            <v>154878.25</v>
          </cell>
          <cell r="I3103">
            <v>0</v>
          </cell>
          <cell r="J3103">
            <v>0</v>
          </cell>
          <cell r="M3103">
            <v>0</v>
          </cell>
          <cell r="N3103">
            <v>0</v>
          </cell>
          <cell r="O3103">
            <v>0</v>
          </cell>
          <cell r="P3103">
            <v>0</v>
          </cell>
          <cell r="Q3103">
            <v>0</v>
          </cell>
          <cell r="R3103">
            <v>0</v>
          </cell>
          <cell r="S3103">
            <v>0</v>
          </cell>
          <cell r="V3103">
            <v>0</v>
          </cell>
          <cell r="Y3103">
            <v>0</v>
          </cell>
          <cell r="AC3103" t="str">
            <v>C30316No</v>
          </cell>
          <cell r="AG3103">
            <v>0</v>
          </cell>
          <cell r="AH3103">
            <v>0</v>
          </cell>
        </row>
        <row r="3104">
          <cell r="C3104" t="str">
            <v>C30316</v>
          </cell>
          <cell r="G3104">
            <v>10989.99</v>
          </cell>
          <cell r="I3104">
            <v>0</v>
          </cell>
          <cell r="J3104">
            <v>0</v>
          </cell>
          <cell r="M3104">
            <v>0</v>
          </cell>
          <cell r="N3104">
            <v>0</v>
          </cell>
          <cell r="O3104">
            <v>0</v>
          </cell>
          <cell r="P3104">
            <v>0</v>
          </cell>
          <cell r="Q3104">
            <v>0</v>
          </cell>
          <cell r="R3104">
            <v>0</v>
          </cell>
          <cell r="S3104">
            <v>0</v>
          </cell>
          <cell r="V3104">
            <v>0</v>
          </cell>
          <cell r="Y3104">
            <v>0</v>
          </cell>
          <cell r="AC3104" t="str">
            <v>C30316No</v>
          </cell>
          <cell r="AG3104">
            <v>0</v>
          </cell>
          <cell r="AH3104">
            <v>0</v>
          </cell>
        </row>
        <row r="3105">
          <cell r="C3105" t="str">
            <v>C30316</v>
          </cell>
          <cell r="G3105">
            <v>17806.599999999999</v>
          </cell>
          <cell r="I3105">
            <v>0</v>
          </cell>
          <cell r="J3105">
            <v>0</v>
          </cell>
          <cell r="M3105">
            <v>0</v>
          </cell>
          <cell r="N3105">
            <v>0</v>
          </cell>
          <cell r="O3105">
            <v>0</v>
          </cell>
          <cell r="P3105">
            <v>0</v>
          </cell>
          <cell r="Q3105">
            <v>0</v>
          </cell>
          <cell r="R3105">
            <v>0</v>
          </cell>
          <cell r="S3105">
            <v>0</v>
          </cell>
          <cell r="V3105">
            <v>0</v>
          </cell>
          <cell r="Y3105">
            <v>0</v>
          </cell>
          <cell r="AC3105" t="str">
            <v>C30316No</v>
          </cell>
          <cell r="AG3105">
            <v>0</v>
          </cell>
          <cell r="AH3105">
            <v>0</v>
          </cell>
        </row>
        <row r="3106">
          <cell r="C3106" t="str">
            <v>C30316</v>
          </cell>
          <cell r="G3106">
            <v>27219.06</v>
          </cell>
          <cell r="I3106">
            <v>0</v>
          </cell>
          <cell r="J3106">
            <v>0</v>
          </cell>
          <cell r="M3106">
            <v>0</v>
          </cell>
          <cell r="N3106">
            <v>0</v>
          </cell>
          <cell r="O3106">
            <v>0</v>
          </cell>
          <cell r="P3106">
            <v>0</v>
          </cell>
          <cell r="Q3106">
            <v>0</v>
          </cell>
          <cell r="R3106">
            <v>0</v>
          </cell>
          <cell r="S3106">
            <v>0</v>
          </cell>
          <cell r="V3106">
            <v>0</v>
          </cell>
          <cell r="Y3106">
            <v>0</v>
          </cell>
          <cell r="AC3106" t="str">
            <v>C30316No</v>
          </cell>
          <cell r="AG3106">
            <v>0</v>
          </cell>
          <cell r="AH3106">
            <v>0</v>
          </cell>
        </row>
        <row r="3107">
          <cell r="C3107" t="str">
            <v>C30316</v>
          </cell>
          <cell r="G3107">
            <v>891.56</v>
          </cell>
          <cell r="I3107">
            <v>0</v>
          </cell>
          <cell r="J3107">
            <v>0</v>
          </cell>
          <cell r="M3107">
            <v>0</v>
          </cell>
          <cell r="N3107">
            <v>0</v>
          </cell>
          <cell r="O3107">
            <v>0</v>
          </cell>
          <cell r="P3107">
            <v>0</v>
          </cell>
          <cell r="Q3107">
            <v>0</v>
          </cell>
          <cell r="R3107">
            <v>0</v>
          </cell>
          <cell r="S3107">
            <v>0</v>
          </cell>
          <cell r="V3107">
            <v>0</v>
          </cell>
          <cell r="Y3107">
            <v>0</v>
          </cell>
          <cell r="AC3107" t="str">
            <v>C30316No</v>
          </cell>
          <cell r="AG3107">
            <v>0</v>
          </cell>
          <cell r="AH3107">
            <v>0</v>
          </cell>
        </row>
        <row r="3108">
          <cell r="C3108" t="str">
            <v>C30316</v>
          </cell>
          <cell r="G3108">
            <v>174.5</v>
          </cell>
          <cell r="I3108">
            <v>0</v>
          </cell>
          <cell r="J3108">
            <v>0</v>
          </cell>
          <cell r="M3108">
            <v>0</v>
          </cell>
          <cell r="N3108">
            <v>0</v>
          </cell>
          <cell r="O3108">
            <v>0</v>
          </cell>
          <cell r="P3108">
            <v>0</v>
          </cell>
          <cell r="Q3108">
            <v>0</v>
          </cell>
          <cell r="R3108">
            <v>0</v>
          </cell>
          <cell r="S3108">
            <v>0</v>
          </cell>
          <cell r="V3108">
            <v>0</v>
          </cell>
          <cell r="Y3108">
            <v>0</v>
          </cell>
          <cell r="AC3108" t="str">
            <v>C30316No</v>
          </cell>
          <cell r="AG3108">
            <v>0</v>
          </cell>
          <cell r="AH3108">
            <v>0</v>
          </cell>
        </row>
        <row r="3109">
          <cell r="C3109" t="str">
            <v>C30316</v>
          </cell>
          <cell r="G3109">
            <v>112</v>
          </cell>
          <cell r="I3109">
            <v>0</v>
          </cell>
          <cell r="J3109">
            <v>240</v>
          </cell>
          <cell r="M3109">
            <v>0</v>
          </cell>
          <cell r="N3109">
            <v>0</v>
          </cell>
          <cell r="O3109">
            <v>0</v>
          </cell>
          <cell r="P3109">
            <v>0</v>
          </cell>
          <cell r="Q3109">
            <v>0</v>
          </cell>
          <cell r="R3109">
            <v>0</v>
          </cell>
          <cell r="S3109">
            <v>0</v>
          </cell>
          <cell r="V3109">
            <v>0</v>
          </cell>
          <cell r="Y3109">
            <v>0</v>
          </cell>
          <cell r="AC3109" t="str">
            <v>C30316Yes</v>
          </cell>
          <cell r="AG3109">
            <v>0</v>
          </cell>
          <cell r="AH3109">
            <v>0</v>
          </cell>
        </row>
        <row r="3110">
          <cell r="C3110" t="str">
            <v>C30316</v>
          </cell>
          <cell r="G3110">
            <v>5471</v>
          </cell>
          <cell r="I3110">
            <v>0</v>
          </cell>
          <cell r="J3110">
            <v>0</v>
          </cell>
          <cell r="M3110">
            <v>0</v>
          </cell>
          <cell r="N3110">
            <v>0</v>
          </cell>
          <cell r="O3110">
            <v>0</v>
          </cell>
          <cell r="P3110">
            <v>0</v>
          </cell>
          <cell r="Q3110">
            <v>0</v>
          </cell>
          <cell r="R3110">
            <v>0</v>
          </cell>
          <cell r="S3110">
            <v>0</v>
          </cell>
          <cell r="V3110">
            <v>0</v>
          </cell>
          <cell r="Y3110">
            <v>0</v>
          </cell>
          <cell r="AC3110" t="str">
            <v>C30316No</v>
          </cell>
          <cell r="AG3110">
            <v>0</v>
          </cell>
          <cell r="AH3110">
            <v>0</v>
          </cell>
        </row>
        <row r="3111">
          <cell r="C3111" t="str">
            <v>C30316</v>
          </cell>
          <cell r="G3111">
            <v>20660.12</v>
          </cell>
          <cell r="I3111">
            <v>0</v>
          </cell>
          <cell r="J3111">
            <v>0</v>
          </cell>
          <cell r="M3111">
            <v>0</v>
          </cell>
          <cell r="N3111">
            <v>0</v>
          </cell>
          <cell r="O3111">
            <v>0</v>
          </cell>
          <cell r="P3111">
            <v>0</v>
          </cell>
          <cell r="Q3111">
            <v>0</v>
          </cell>
          <cell r="R3111">
            <v>0</v>
          </cell>
          <cell r="S3111">
            <v>0</v>
          </cell>
          <cell r="V3111">
            <v>0</v>
          </cell>
          <cell r="Y3111">
            <v>0</v>
          </cell>
          <cell r="AC3111" t="str">
            <v>C30316No</v>
          </cell>
          <cell r="AG3111">
            <v>0</v>
          </cell>
          <cell r="AH3111">
            <v>0</v>
          </cell>
        </row>
        <row r="3112">
          <cell r="C3112" t="str">
            <v>C30316</v>
          </cell>
          <cell r="G3112">
            <v>1830.15</v>
          </cell>
          <cell r="I3112">
            <v>0</v>
          </cell>
          <cell r="J3112">
            <v>0</v>
          </cell>
          <cell r="M3112">
            <v>0</v>
          </cell>
          <cell r="N3112">
            <v>0</v>
          </cell>
          <cell r="O3112">
            <v>0</v>
          </cell>
          <cell r="P3112">
            <v>0</v>
          </cell>
          <cell r="Q3112">
            <v>0</v>
          </cell>
          <cell r="R3112">
            <v>0</v>
          </cell>
          <cell r="S3112">
            <v>0</v>
          </cell>
          <cell r="V3112">
            <v>0</v>
          </cell>
          <cell r="Y3112">
            <v>0</v>
          </cell>
          <cell r="AC3112" t="str">
            <v>C30316No</v>
          </cell>
          <cell r="AG3112">
            <v>0</v>
          </cell>
          <cell r="AH3112">
            <v>0</v>
          </cell>
        </row>
        <row r="3113">
          <cell r="C3113" t="str">
            <v>C30316</v>
          </cell>
          <cell r="G3113">
            <v>161876.17000000001</v>
          </cell>
          <cell r="I3113">
            <v>0</v>
          </cell>
          <cell r="J3113">
            <v>0</v>
          </cell>
          <cell r="M3113">
            <v>0</v>
          </cell>
          <cell r="N3113">
            <v>0</v>
          </cell>
          <cell r="O3113">
            <v>0</v>
          </cell>
          <cell r="P3113">
            <v>0</v>
          </cell>
          <cell r="Q3113">
            <v>0</v>
          </cell>
          <cell r="R3113">
            <v>0</v>
          </cell>
          <cell r="S3113">
            <v>0</v>
          </cell>
          <cell r="V3113">
            <v>0</v>
          </cell>
          <cell r="Y3113">
            <v>0</v>
          </cell>
          <cell r="AC3113" t="str">
            <v>C30316No</v>
          </cell>
          <cell r="AG3113">
            <v>0</v>
          </cell>
          <cell r="AH3113">
            <v>0</v>
          </cell>
        </row>
        <row r="3114">
          <cell r="C3114" t="str">
            <v>C30316</v>
          </cell>
          <cell r="G3114">
            <v>50683.32</v>
          </cell>
          <cell r="I3114">
            <v>0</v>
          </cell>
          <cell r="J3114">
            <v>0</v>
          </cell>
          <cell r="M3114">
            <v>0</v>
          </cell>
          <cell r="N3114">
            <v>0</v>
          </cell>
          <cell r="O3114">
            <v>0</v>
          </cell>
          <cell r="P3114">
            <v>0</v>
          </cell>
          <cell r="Q3114">
            <v>0</v>
          </cell>
          <cell r="R3114">
            <v>0</v>
          </cell>
          <cell r="S3114">
            <v>0</v>
          </cell>
          <cell r="V3114">
            <v>0</v>
          </cell>
          <cell r="Y3114">
            <v>0</v>
          </cell>
          <cell r="AC3114" t="str">
            <v>C30316No</v>
          </cell>
          <cell r="AG3114">
            <v>0</v>
          </cell>
          <cell r="AH3114">
            <v>0</v>
          </cell>
        </row>
        <row r="3115">
          <cell r="C3115" t="str">
            <v>C30316</v>
          </cell>
          <cell r="G3115">
            <v>198.37</v>
          </cell>
          <cell r="I3115">
            <v>0</v>
          </cell>
          <cell r="J3115">
            <v>0</v>
          </cell>
          <cell r="M3115">
            <v>0</v>
          </cell>
          <cell r="N3115">
            <v>0</v>
          </cell>
          <cell r="O3115">
            <v>0</v>
          </cell>
          <cell r="P3115">
            <v>0</v>
          </cell>
          <cell r="Q3115">
            <v>0</v>
          </cell>
          <cell r="R3115">
            <v>0</v>
          </cell>
          <cell r="S3115">
            <v>0</v>
          </cell>
          <cell r="V3115">
            <v>0</v>
          </cell>
          <cell r="Y3115">
            <v>0</v>
          </cell>
          <cell r="AC3115" t="str">
            <v>C30316No</v>
          </cell>
          <cell r="AG3115">
            <v>0</v>
          </cell>
          <cell r="AH3115">
            <v>0</v>
          </cell>
        </row>
        <row r="3116">
          <cell r="C3116" t="str">
            <v>C30316</v>
          </cell>
          <cell r="G3116">
            <v>7.63</v>
          </cell>
          <cell r="I3116">
            <v>0</v>
          </cell>
          <cell r="J3116">
            <v>0</v>
          </cell>
          <cell r="M3116">
            <v>0</v>
          </cell>
          <cell r="N3116">
            <v>0</v>
          </cell>
          <cell r="O3116">
            <v>0</v>
          </cell>
          <cell r="P3116">
            <v>0</v>
          </cell>
          <cell r="Q3116">
            <v>0</v>
          </cell>
          <cell r="R3116">
            <v>0</v>
          </cell>
          <cell r="S3116">
            <v>0</v>
          </cell>
          <cell r="V3116">
            <v>0</v>
          </cell>
          <cell r="Y3116">
            <v>0</v>
          </cell>
          <cell r="AC3116" t="str">
            <v>C30316No</v>
          </cell>
          <cell r="AG3116">
            <v>0</v>
          </cell>
          <cell r="AH3116">
            <v>0</v>
          </cell>
        </row>
        <row r="3117">
          <cell r="C3117" t="str">
            <v>C30316</v>
          </cell>
          <cell r="G3117">
            <v>266953.64</v>
          </cell>
          <cell r="I3117">
            <v>0</v>
          </cell>
          <cell r="J3117">
            <v>0</v>
          </cell>
          <cell r="M3117">
            <v>0</v>
          </cell>
          <cell r="N3117">
            <v>0</v>
          </cell>
          <cell r="O3117">
            <v>0</v>
          </cell>
          <cell r="P3117">
            <v>0</v>
          </cell>
          <cell r="Q3117">
            <v>0</v>
          </cell>
          <cell r="R3117">
            <v>0</v>
          </cell>
          <cell r="S3117">
            <v>0</v>
          </cell>
          <cell r="V3117">
            <v>0</v>
          </cell>
          <cell r="Y3117">
            <v>0</v>
          </cell>
          <cell r="AC3117" t="str">
            <v>C30316No</v>
          </cell>
          <cell r="AG3117">
            <v>0</v>
          </cell>
          <cell r="AH3117">
            <v>0</v>
          </cell>
        </row>
        <row r="3118">
          <cell r="C3118" t="str">
            <v>C30316</v>
          </cell>
          <cell r="G3118">
            <v>24000</v>
          </cell>
          <cell r="I3118">
            <v>0</v>
          </cell>
          <cell r="J3118">
            <v>0</v>
          </cell>
          <cell r="M3118">
            <v>0</v>
          </cell>
          <cell r="N3118">
            <v>0</v>
          </cell>
          <cell r="O3118">
            <v>0</v>
          </cell>
          <cell r="P3118">
            <v>0</v>
          </cell>
          <cell r="Q3118">
            <v>0</v>
          </cell>
          <cell r="R3118">
            <v>0</v>
          </cell>
          <cell r="S3118">
            <v>0</v>
          </cell>
          <cell r="V3118">
            <v>0</v>
          </cell>
          <cell r="Y3118">
            <v>0</v>
          </cell>
          <cell r="AC3118" t="str">
            <v>C30316Yes</v>
          </cell>
          <cell r="AG3118">
            <v>0</v>
          </cell>
          <cell r="AH3118">
            <v>0</v>
          </cell>
        </row>
        <row r="3119">
          <cell r="C3119" t="str">
            <v>C30316</v>
          </cell>
          <cell r="G3119">
            <v>-743752</v>
          </cell>
          <cell r="I3119">
            <v>0</v>
          </cell>
          <cell r="J3119">
            <v>0</v>
          </cell>
          <cell r="M3119">
            <v>0</v>
          </cell>
          <cell r="N3119">
            <v>0</v>
          </cell>
          <cell r="O3119">
            <v>0</v>
          </cell>
          <cell r="P3119">
            <v>0</v>
          </cell>
          <cell r="Q3119">
            <v>0</v>
          </cell>
          <cell r="R3119">
            <v>0</v>
          </cell>
          <cell r="S3119">
            <v>0</v>
          </cell>
          <cell r="V3119">
            <v>0</v>
          </cell>
          <cell r="Y3119">
            <v>0</v>
          </cell>
          <cell r="AC3119" t="str">
            <v>C30316No</v>
          </cell>
          <cell r="AG3119">
            <v>0</v>
          </cell>
          <cell r="AH3119">
            <v>0</v>
          </cell>
        </row>
        <row r="3120">
          <cell r="C3120">
            <v>0</v>
          </cell>
          <cell r="G3120">
            <v>0.36000000010244548</v>
          </cell>
          <cell r="I3120">
            <v>0</v>
          </cell>
          <cell r="J3120">
            <v>240</v>
          </cell>
          <cell r="M3120">
            <v>0</v>
          </cell>
          <cell r="N3120">
            <v>0</v>
          </cell>
          <cell r="O3120">
            <v>0</v>
          </cell>
          <cell r="P3120">
            <v>0</v>
          </cell>
          <cell r="Q3120">
            <v>0</v>
          </cell>
          <cell r="R3120">
            <v>0</v>
          </cell>
          <cell r="S3120">
            <v>0</v>
          </cell>
          <cell r="V3120">
            <v>0</v>
          </cell>
          <cell r="Y3120">
            <v>-1058.04</v>
          </cell>
          <cell r="AC3120" t="str">
            <v/>
          </cell>
          <cell r="AG3120">
            <v>0</v>
          </cell>
          <cell r="AH3120">
            <v>0</v>
          </cell>
        </row>
        <row r="3121">
          <cell r="C3121" t="str">
            <v>C30337</v>
          </cell>
          <cell r="G3121">
            <v>0</v>
          </cell>
          <cell r="I3121">
            <v>0</v>
          </cell>
          <cell r="J3121">
            <v>34.47</v>
          </cell>
          <cell r="M3121">
            <v>0</v>
          </cell>
          <cell r="N3121">
            <v>0</v>
          </cell>
          <cell r="O3121">
            <v>0</v>
          </cell>
          <cell r="P3121">
            <v>0</v>
          </cell>
          <cell r="Q3121">
            <v>0</v>
          </cell>
          <cell r="R3121">
            <v>0</v>
          </cell>
          <cell r="S3121">
            <v>0</v>
          </cell>
          <cell r="V3121">
            <v>0</v>
          </cell>
          <cell r="Y3121">
            <v>0</v>
          </cell>
          <cell r="AC3121" t="str">
            <v>C30337No</v>
          </cell>
          <cell r="AG3121">
            <v>0</v>
          </cell>
          <cell r="AH3121">
            <v>0</v>
          </cell>
        </row>
        <row r="3122">
          <cell r="C3122" t="str">
            <v>C30337</v>
          </cell>
          <cell r="G3122">
            <v>0</v>
          </cell>
          <cell r="I3122">
            <v>0</v>
          </cell>
          <cell r="J3122">
            <v>569</v>
          </cell>
          <cell r="M3122">
            <v>0</v>
          </cell>
          <cell r="N3122">
            <v>0</v>
          </cell>
          <cell r="O3122">
            <v>0</v>
          </cell>
          <cell r="P3122">
            <v>0</v>
          </cell>
          <cell r="Q3122">
            <v>0</v>
          </cell>
          <cell r="R3122">
            <v>0</v>
          </cell>
          <cell r="S3122">
            <v>0</v>
          </cell>
          <cell r="V3122">
            <v>0</v>
          </cell>
          <cell r="Y3122">
            <v>0</v>
          </cell>
          <cell r="AC3122" t="str">
            <v>C30337No</v>
          </cell>
          <cell r="AG3122">
            <v>0</v>
          </cell>
          <cell r="AH3122">
            <v>0</v>
          </cell>
        </row>
        <row r="3123">
          <cell r="C3123">
            <v>0</v>
          </cell>
          <cell r="G3123">
            <v>0</v>
          </cell>
          <cell r="I3123">
            <v>0</v>
          </cell>
          <cell r="J3123">
            <v>603.47</v>
          </cell>
          <cell r="M3123">
            <v>0</v>
          </cell>
          <cell r="N3123">
            <v>0</v>
          </cell>
          <cell r="O3123">
            <v>0</v>
          </cell>
          <cell r="P3123">
            <v>0</v>
          </cell>
          <cell r="Q3123">
            <v>0</v>
          </cell>
          <cell r="R3123">
            <v>0</v>
          </cell>
          <cell r="S3123">
            <v>0</v>
          </cell>
          <cell r="V3123">
            <v>0</v>
          </cell>
          <cell r="Y3123">
            <v>-1058.04</v>
          </cell>
          <cell r="AC3123" t="str">
            <v/>
          </cell>
          <cell r="AG3123">
            <v>0</v>
          </cell>
          <cell r="AH3123">
            <v>0</v>
          </cell>
        </row>
        <row r="3124">
          <cell r="C3124" t="str">
            <v>C30413</v>
          </cell>
          <cell r="G3124">
            <v>0</v>
          </cell>
          <cell r="I3124">
            <v>941973</v>
          </cell>
          <cell r="J3124">
            <v>547899.54</v>
          </cell>
          <cell r="M3124">
            <v>944600</v>
          </cell>
          <cell r="N3124">
            <v>898150</v>
          </cell>
          <cell r="O3124">
            <v>461475.14999999991</v>
          </cell>
          <cell r="P3124">
            <v>0</v>
          </cell>
          <cell r="Q3124">
            <v>985600</v>
          </cell>
          <cell r="R3124">
            <v>857500</v>
          </cell>
          <cell r="S3124">
            <v>200642.91999999998</v>
          </cell>
          <cell r="V3124">
            <v>656402.35320000001</v>
          </cell>
          <cell r="Y3124">
            <v>-199997.64679999999</v>
          </cell>
          <cell r="AC3124" t="str">
            <v>C30413No</v>
          </cell>
          <cell r="AG3124">
            <v>460000</v>
          </cell>
          <cell r="AH3124">
            <v>0</v>
          </cell>
        </row>
        <row r="3125">
          <cell r="C3125" t="str">
            <v>C30413</v>
          </cell>
          <cell r="G3125">
            <v>0</v>
          </cell>
          <cell r="I3125">
            <v>0</v>
          </cell>
          <cell r="J3125">
            <v>0</v>
          </cell>
          <cell r="M3125">
            <v>0</v>
          </cell>
          <cell r="N3125">
            <v>0</v>
          </cell>
          <cell r="O3125">
            <v>212.92999999999998</v>
          </cell>
          <cell r="P3125">
            <v>0</v>
          </cell>
          <cell r="Q3125">
            <v>0</v>
          </cell>
          <cell r="R3125">
            <v>0</v>
          </cell>
          <cell r="S3125">
            <v>1264.82</v>
          </cell>
          <cell r="V3125">
            <v>0</v>
          </cell>
          <cell r="Y3125">
            <v>0</v>
          </cell>
          <cell r="AC3125" t="str">
            <v>C30413No</v>
          </cell>
          <cell r="AG3125">
            <v>0</v>
          </cell>
          <cell r="AH3125">
            <v>0</v>
          </cell>
        </row>
        <row r="3126">
          <cell r="C3126" t="str">
            <v>C30413</v>
          </cell>
          <cell r="G3126">
            <v>0</v>
          </cell>
          <cell r="I3126">
            <v>19302</v>
          </cell>
          <cell r="J3126">
            <v>15189.5</v>
          </cell>
          <cell r="M3126">
            <v>19300</v>
          </cell>
          <cell r="N3126">
            <v>19300</v>
          </cell>
          <cell r="O3126">
            <v>4765.57</v>
          </cell>
          <cell r="P3126">
            <v>7900</v>
          </cell>
          <cell r="Q3126">
            <v>11400</v>
          </cell>
          <cell r="R3126">
            <v>11400</v>
          </cell>
          <cell r="S3126">
            <v>5007.9299999999994</v>
          </cell>
          <cell r="V3126">
            <v>18028.93</v>
          </cell>
          <cell r="Y3126">
            <v>6628.93</v>
          </cell>
          <cell r="AC3126" t="str">
            <v>C30413No</v>
          </cell>
          <cell r="AG3126">
            <v>0</v>
          </cell>
          <cell r="AH3126">
            <v>0</v>
          </cell>
        </row>
        <row r="3127">
          <cell r="C3127" t="str">
            <v>C30413</v>
          </cell>
          <cell r="G3127">
            <v>0</v>
          </cell>
          <cell r="I3127">
            <v>0</v>
          </cell>
          <cell r="J3127">
            <v>387408.49000000005</v>
          </cell>
          <cell r="M3127">
            <v>0</v>
          </cell>
          <cell r="N3127">
            <v>0</v>
          </cell>
          <cell r="O3127">
            <v>354954.52</v>
          </cell>
          <cell r="P3127">
            <v>0</v>
          </cell>
          <cell r="Q3127">
            <v>0</v>
          </cell>
          <cell r="R3127">
            <v>0</v>
          </cell>
          <cell r="S3127">
            <v>170800.78999999998</v>
          </cell>
          <cell r="V3127">
            <v>0</v>
          </cell>
          <cell r="Y3127">
            <v>0</v>
          </cell>
          <cell r="AC3127" t="str">
            <v>C30413No</v>
          </cell>
          <cell r="AG3127">
            <v>0</v>
          </cell>
          <cell r="AH3127">
            <v>0</v>
          </cell>
        </row>
        <row r="3128">
          <cell r="C3128" t="str">
            <v>C30413</v>
          </cell>
          <cell r="G3128">
            <v>0</v>
          </cell>
          <cell r="I3128">
            <v>0</v>
          </cell>
          <cell r="J3128">
            <v>5615.35</v>
          </cell>
          <cell r="M3128">
            <v>0</v>
          </cell>
          <cell r="N3128">
            <v>0</v>
          </cell>
          <cell r="O3128">
            <v>288.29999999999995</v>
          </cell>
          <cell r="P3128">
            <v>0</v>
          </cell>
          <cell r="Q3128">
            <v>0</v>
          </cell>
          <cell r="R3128">
            <v>0</v>
          </cell>
          <cell r="S3128">
            <v>3414.53</v>
          </cell>
          <cell r="V3128">
            <v>0</v>
          </cell>
          <cell r="Y3128">
            <v>0</v>
          </cell>
          <cell r="AC3128" t="str">
            <v>C30413No</v>
          </cell>
          <cell r="AG3128">
            <v>0</v>
          </cell>
          <cell r="AH3128">
            <v>0</v>
          </cell>
        </row>
        <row r="3129">
          <cell r="C3129" t="str">
            <v>C30413</v>
          </cell>
          <cell r="G3129">
            <v>0</v>
          </cell>
          <cell r="I3129">
            <v>0</v>
          </cell>
          <cell r="J3129">
            <v>0</v>
          </cell>
          <cell r="M3129">
            <v>0</v>
          </cell>
          <cell r="N3129">
            <v>0</v>
          </cell>
          <cell r="O3129">
            <v>0</v>
          </cell>
          <cell r="P3129">
            <v>0</v>
          </cell>
          <cell r="Q3129">
            <v>0</v>
          </cell>
          <cell r="R3129">
            <v>0</v>
          </cell>
          <cell r="S3129">
            <v>-33129.840000000004</v>
          </cell>
          <cell r="V3129">
            <v>0</v>
          </cell>
          <cell r="Y3129">
            <v>0</v>
          </cell>
          <cell r="AC3129" t="str">
            <v>C30413No</v>
          </cell>
          <cell r="AG3129">
            <v>0</v>
          </cell>
          <cell r="AH3129">
            <v>0</v>
          </cell>
        </row>
        <row r="3130">
          <cell r="C3130" t="str">
            <v>C30413</v>
          </cell>
          <cell r="G3130">
            <v>0</v>
          </cell>
          <cell r="I3130">
            <v>0</v>
          </cell>
          <cell r="J3130">
            <v>66.580000000001746</v>
          </cell>
          <cell r="M3130">
            <v>0</v>
          </cell>
          <cell r="N3130">
            <v>0</v>
          </cell>
          <cell r="O3130">
            <v>0</v>
          </cell>
          <cell r="P3130">
            <v>0</v>
          </cell>
          <cell r="Q3130">
            <v>0</v>
          </cell>
          <cell r="R3130">
            <v>0</v>
          </cell>
          <cell r="S3130">
            <v>0</v>
          </cell>
          <cell r="V3130">
            <v>2929.08</v>
          </cell>
          <cell r="Y3130">
            <v>2929.08</v>
          </cell>
          <cell r="AC3130" t="str">
            <v>C30413No</v>
          </cell>
          <cell r="AG3130">
            <v>0</v>
          </cell>
          <cell r="AH3130">
            <v>0</v>
          </cell>
        </row>
        <row r="3131">
          <cell r="C3131" t="str">
            <v>C30413</v>
          </cell>
          <cell r="G3131">
            <v>0</v>
          </cell>
          <cell r="I3131">
            <v>0</v>
          </cell>
          <cell r="J3131">
            <v>809</v>
          </cell>
          <cell r="M3131">
            <v>0</v>
          </cell>
          <cell r="N3131">
            <v>0</v>
          </cell>
          <cell r="O3131">
            <v>175</v>
          </cell>
          <cell r="P3131">
            <v>0</v>
          </cell>
          <cell r="Q3131">
            <v>0</v>
          </cell>
          <cell r="R3131">
            <v>0</v>
          </cell>
          <cell r="S3131">
            <v>231</v>
          </cell>
          <cell r="V3131">
            <v>153</v>
          </cell>
          <cell r="Y3131">
            <v>153</v>
          </cell>
          <cell r="AC3131" t="str">
            <v>C30413No</v>
          </cell>
          <cell r="AG3131">
            <v>0</v>
          </cell>
          <cell r="AH3131">
            <v>0</v>
          </cell>
        </row>
        <row r="3132">
          <cell r="C3132" t="str">
            <v>C30413</v>
          </cell>
          <cell r="G3132">
            <v>0</v>
          </cell>
          <cell r="I3132">
            <v>0</v>
          </cell>
          <cell r="J3132">
            <v>1307</v>
          </cell>
          <cell r="M3132">
            <v>0</v>
          </cell>
          <cell r="N3132">
            <v>0</v>
          </cell>
          <cell r="O3132">
            <v>2146</v>
          </cell>
          <cell r="P3132">
            <v>0</v>
          </cell>
          <cell r="Q3132">
            <v>0</v>
          </cell>
          <cell r="R3132">
            <v>0</v>
          </cell>
          <cell r="S3132">
            <v>2795</v>
          </cell>
          <cell r="V3132">
            <v>6695</v>
          </cell>
          <cell r="Y3132">
            <v>6695</v>
          </cell>
          <cell r="AC3132" t="str">
            <v>C30413No</v>
          </cell>
          <cell r="AG3132">
            <v>0</v>
          </cell>
          <cell r="AH3132">
            <v>0</v>
          </cell>
        </row>
        <row r="3133">
          <cell r="C3133" t="str">
            <v>C30413</v>
          </cell>
          <cell r="G3133">
            <v>0</v>
          </cell>
          <cell r="I3133">
            <v>0</v>
          </cell>
          <cell r="J3133">
            <v>0</v>
          </cell>
          <cell r="M3133">
            <v>0</v>
          </cell>
          <cell r="N3133">
            <v>0</v>
          </cell>
          <cell r="O3133">
            <v>0</v>
          </cell>
          <cell r="P3133">
            <v>0</v>
          </cell>
          <cell r="Q3133">
            <v>0</v>
          </cell>
          <cell r="R3133">
            <v>0</v>
          </cell>
          <cell r="S3133">
            <v>0</v>
          </cell>
          <cell r="V3133">
            <v>0</v>
          </cell>
          <cell r="Y3133">
            <v>0</v>
          </cell>
          <cell r="AC3133" t="str">
            <v>C30413No</v>
          </cell>
          <cell r="AG3133">
            <v>0</v>
          </cell>
          <cell r="AH3133">
            <v>0</v>
          </cell>
        </row>
        <row r="3134">
          <cell r="C3134" t="str">
            <v>C30413</v>
          </cell>
          <cell r="G3134">
            <v>0</v>
          </cell>
          <cell r="I3134">
            <v>0</v>
          </cell>
          <cell r="J3134">
            <v>6926.08</v>
          </cell>
          <cell r="M3134">
            <v>0</v>
          </cell>
          <cell r="N3134">
            <v>0</v>
          </cell>
          <cell r="O3134">
            <v>7011.87</v>
          </cell>
          <cell r="P3134">
            <v>0</v>
          </cell>
          <cell r="Q3134">
            <v>0</v>
          </cell>
          <cell r="R3134">
            <v>0</v>
          </cell>
          <cell r="S3134">
            <v>3234.92</v>
          </cell>
          <cell r="V3134">
            <v>7047.68</v>
          </cell>
          <cell r="Y3134">
            <v>7047.68</v>
          </cell>
          <cell r="AC3134" t="str">
            <v>C30413No</v>
          </cell>
          <cell r="AG3134">
            <v>0</v>
          </cell>
          <cell r="AH3134">
            <v>0</v>
          </cell>
        </row>
        <row r="3135">
          <cell r="C3135" t="str">
            <v>C30413</v>
          </cell>
          <cell r="G3135">
            <v>0</v>
          </cell>
          <cell r="I3135">
            <v>0</v>
          </cell>
          <cell r="J3135">
            <v>7986.63</v>
          </cell>
          <cell r="M3135">
            <v>0</v>
          </cell>
          <cell r="N3135">
            <v>0</v>
          </cell>
          <cell r="O3135">
            <v>9146.67</v>
          </cell>
          <cell r="P3135">
            <v>0</v>
          </cell>
          <cell r="Q3135">
            <v>0</v>
          </cell>
          <cell r="R3135">
            <v>0</v>
          </cell>
          <cell r="S3135">
            <v>4589.4799999999996</v>
          </cell>
          <cell r="V3135">
            <v>9247.380000000001</v>
          </cell>
          <cell r="Y3135">
            <v>9247.380000000001</v>
          </cell>
          <cell r="AC3135" t="str">
            <v>C30413No</v>
          </cell>
          <cell r="AG3135">
            <v>0</v>
          </cell>
          <cell r="AH3135">
            <v>0</v>
          </cell>
        </row>
        <row r="3136">
          <cell r="C3136" t="str">
            <v>C30413</v>
          </cell>
          <cell r="G3136">
            <v>0</v>
          </cell>
          <cell r="I3136">
            <v>0</v>
          </cell>
          <cell r="J3136">
            <v>406.24</v>
          </cell>
          <cell r="M3136">
            <v>0</v>
          </cell>
          <cell r="N3136">
            <v>0</v>
          </cell>
          <cell r="O3136">
            <v>0</v>
          </cell>
          <cell r="P3136">
            <v>0</v>
          </cell>
          <cell r="Q3136">
            <v>0</v>
          </cell>
          <cell r="R3136">
            <v>0</v>
          </cell>
          <cell r="S3136">
            <v>0</v>
          </cell>
          <cell r="V3136">
            <v>0</v>
          </cell>
          <cell r="Y3136">
            <v>0</v>
          </cell>
          <cell r="AC3136" t="str">
            <v>C30413No</v>
          </cell>
          <cell r="AG3136">
            <v>0</v>
          </cell>
          <cell r="AH3136">
            <v>0</v>
          </cell>
        </row>
        <row r="3137">
          <cell r="C3137" t="str">
            <v>C30413</v>
          </cell>
          <cell r="G3137">
            <v>0</v>
          </cell>
          <cell r="I3137">
            <v>0</v>
          </cell>
          <cell r="J3137">
            <v>1153.58</v>
          </cell>
          <cell r="M3137">
            <v>0</v>
          </cell>
          <cell r="N3137">
            <v>0</v>
          </cell>
          <cell r="O3137">
            <v>0</v>
          </cell>
          <cell r="P3137">
            <v>0</v>
          </cell>
          <cell r="Q3137">
            <v>0</v>
          </cell>
          <cell r="R3137">
            <v>0</v>
          </cell>
          <cell r="S3137">
            <v>0</v>
          </cell>
          <cell r="V3137">
            <v>0</v>
          </cell>
          <cell r="Y3137">
            <v>0</v>
          </cell>
          <cell r="AC3137" t="str">
            <v>C30413No</v>
          </cell>
          <cell r="AG3137">
            <v>0</v>
          </cell>
          <cell r="AH3137">
            <v>0</v>
          </cell>
        </row>
        <row r="3138">
          <cell r="C3138" t="str">
            <v>C30413</v>
          </cell>
          <cell r="G3138">
            <v>0</v>
          </cell>
          <cell r="I3138">
            <v>0</v>
          </cell>
          <cell r="J3138">
            <v>0</v>
          </cell>
          <cell r="M3138">
            <v>0</v>
          </cell>
          <cell r="N3138">
            <v>0</v>
          </cell>
          <cell r="O3138">
            <v>0</v>
          </cell>
          <cell r="P3138">
            <v>0</v>
          </cell>
          <cell r="Q3138">
            <v>0</v>
          </cell>
          <cell r="R3138">
            <v>0</v>
          </cell>
          <cell r="S3138">
            <v>0</v>
          </cell>
          <cell r="V3138">
            <v>0</v>
          </cell>
          <cell r="Y3138">
            <v>0</v>
          </cell>
          <cell r="AC3138" t="str">
            <v>C30413No</v>
          </cell>
          <cell r="AG3138">
            <v>0</v>
          </cell>
          <cell r="AH3138">
            <v>0</v>
          </cell>
        </row>
        <row r="3139">
          <cell r="C3139" t="str">
            <v>C30413</v>
          </cell>
          <cell r="G3139">
            <v>0</v>
          </cell>
          <cell r="I3139">
            <v>0</v>
          </cell>
          <cell r="J3139">
            <v>0</v>
          </cell>
          <cell r="M3139">
            <v>0</v>
          </cell>
          <cell r="N3139">
            <v>0</v>
          </cell>
          <cell r="O3139">
            <v>22</v>
          </cell>
          <cell r="P3139">
            <v>0</v>
          </cell>
          <cell r="Q3139">
            <v>5000</v>
          </cell>
          <cell r="R3139">
            <v>5000</v>
          </cell>
          <cell r="S3139">
            <v>1062.29</v>
          </cell>
          <cell r="V3139">
            <v>1062.29</v>
          </cell>
          <cell r="Y3139">
            <v>-3937.71</v>
          </cell>
          <cell r="AC3139" t="str">
            <v>C30413No</v>
          </cell>
          <cell r="AG3139">
            <v>0</v>
          </cell>
          <cell r="AH3139">
            <v>0</v>
          </cell>
        </row>
        <row r="3140">
          <cell r="C3140" t="str">
            <v>C30413</v>
          </cell>
          <cell r="G3140">
            <v>0</v>
          </cell>
          <cell r="I3140">
            <v>0</v>
          </cell>
          <cell r="J3140">
            <v>0</v>
          </cell>
          <cell r="M3140">
            <v>0</v>
          </cell>
          <cell r="N3140">
            <v>0</v>
          </cell>
          <cell r="O3140">
            <v>0</v>
          </cell>
          <cell r="P3140">
            <v>0</v>
          </cell>
          <cell r="Q3140">
            <v>1000</v>
          </cell>
          <cell r="R3140">
            <v>1000</v>
          </cell>
          <cell r="S3140">
            <v>0</v>
          </cell>
          <cell r="V3140">
            <v>0</v>
          </cell>
          <cell r="Y3140">
            <v>-1000</v>
          </cell>
          <cell r="AC3140" t="str">
            <v>C30413No</v>
          </cell>
          <cell r="AG3140">
            <v>0</v>
          </cell>
          <cell r="AH3140">
            <v>0</v>
          </cell>
        </row>
        <row r="3141">
          <cell r="C3141" t="str">
            <v>C30413</v>
          </cell>
          <cell r="G3141">
            <v>0</v>
          </cell>
          <cell r="I3141">
            <v>0</v>
          </cell>
          <cell r="J3141">
            <v>0</v>
          </cell>
          <cell r="M3141">
            <v>0</v>
          </cell>
          <cell r="N3141">
            <v>0</v>
          </cell>
          <cell r="O3141">
            <v>0</v>
          </cell>
          <cell r="P3141">
            <v>0</v>
          </cell>
          <cell r="Q3141">
            <v>0</v>
          </cell>
          <cell r="R3141">
            <v>0</v>
          </cell>
          <cell r="S3141">
            <v>0</v>
          </cell>
          <cell r="V3141">
            <v>0</v>
          </cell>
          <cell r="Y3141">
            <v>0</v>
          </cell>
          <cell r="AC3141" t="str">
            <v>C30413No</v>
          </cell>
          <cell r="AG3141">
            <v>0</v>
          </cell>
          <cell r="AH3141">
            <v>0</v>
          </cell>
        </row>
        <row r="3142">
          <cell r="C3142" t="str">
            <v>C30413</v>
          </cell>
          <cell r="G3142">
            <v>0</v>
          </cell>
          <cell r="I3142">
            <v>0</v>
          </cell>
          <cell r="J3142">
            <v>0</v>
          </cell>
          <cell r="M3142">
            <v>0</v>
          </cell>
          <cell r="N3142">
            <v>0</v>
          </cell>
          <cell r="O3142">
            <v>0</v>
          </cell>
          <cell r="P3142">
            <v>0</v>
          </cell>
          <cell r="Q3142">
            <v>0</v>
          </cell>
          <cell r="R3142">
            <v>0</v>
          </cell>
          <cell r="S3142">
            <v>0</v>
          </cell>
          <cell r="V3142">
            <v>0</v>
          </cell>
          <cell r="Y3142">
            <v>0</v>
          </cell>
          <cell r="AC3142" t="str">
            <v>C30413No</v>
          </cell>
          <cell r="AG3142">
            <v>0</v>
          </cell>
          <cell r="AH3142">
            <v>0</v>
          </cell>
        </row>
        <row r="3143">
          <cell r="C3143" t="str">
            <v>C30413</v>
          </cell>
          <cell r="G3143">
            <v>0</v>
          </cell>
          <cell r="I3143">
            <v>0</v>
          </cell>
          <cell r="J3143">
            <v>0</v>
          </cell>
          <cell r="M3143">
            <v>0</v>
          </cell>
          <cell r="N3143">
            <v>0</v>
          </cell>
          <cell r="O3143">
            <v>0</v>
          </cell>
          <cell r="P3143">
            <v>0</v>
          </cell>
          <cell r="Q3143">
            <v>1000</v>
          </cell>
          <cell r="R3143">
            <v>1000</v>
          </cell>
          <cell r="S3143">
            <v>0</v>
          </cell>
          <cell r="V3143">
            <v>0</v>
          </cell>
          <cell r="Y3143">
            <v>-1000</v>
          </cell>
          <cell r="AC3143" t="str">
            <v>C30413No</v>
          </cell>
          <cell r="AG3143">
            <v>0</v>
          </cell>
          <cell r="AH3143">
            <v>0</v>
          </cell>
        </row>
        <row r="3144">
          <cell r="C3144" t="str">
            <v>C30413</v>
          </cell>
          <cell r="G3144">
            <v>0</v>
          </cell>
          <cell r="I3144">
            <v>0</v>
          </cell>
          <cell r="J3144">
            <v>0</v>
          </cell>
          <cell r="M3144">
            <v>0</v>
          </cell>
          <cell r="N3144">
            <v>0</v>
          </cell>
          <cell r="O3144">
            <v>0</v>
          </cell>
          <cell r="P3144">
            <v>0</v>
          </cell>
          <cell r="Q3144">
            <v>0</v>
          </cell>
          <cell r="R3144">
            <v>0</v>
          </cell>
          <cell r="S3144">
            <v>0</v>
          </cell>
          <cell r="V3144">
            <v>0</v>
          </cell>
          <cell r="Y3144">
            <v>0</v>
          </cell>
          <cell r="AC3144" t="str">
            <v>C30413No</v>
          </cell>
          <cell r="AG3144">
            <v>0</v>
          </cell>
          <cell r="AH3144">
            <v>0</v>
          </cell>
        </row>
        <row r="3145">
          <cell r="C3145" t="str">
            <v>C30413</v>
          </cell>
          <cell r="G3145">
            <v>0</v>
          </cell>
          <cell r="I3145">
            <v>0</v>
          </cell>
          <cell r="J3145">
            <v>0</v>
          </cell>
          <cell r="M3145">
            <v>0</v>
          </cell>
          <cell r="N3145">
            <v>0</v>
          </cell>
          <cell r="O3145">
            <v>0</v>
          </cell>
          <cell r="P3145">
            <v>0</v>
          </cell>
          <cell r="Q3145">
            <v>0</v>
          </cell>
          <cell r="R3145">
            <v>0</v>
          </cell>
          <cell r="S3145">
            <v>0</v>
          </cell>
          <cell r="V3145">
            <v>0</v>
          </cell>
          <cell r="Y3145">
            <v>0</v>
          </cell>
          <cell r="AC3145" t="str">
            <v>C30413No</v>
          </cell>
          <cell r="AG3145">
            <v>0</v>
          </cell>
          <cell r="AH3145">
            <v>0</v>
          </cell>
        </row>
        <row r="3146">
          <cell r="C3146" t="str">
            <v>C30413</v>
          </cell>
          <cell r="G3146">
            <v>0</v>
          </cell>
          <cell r="I3146">
            <v>0</v>
          </cell>
          <cell r="J3146">
            <v>0</v>
          </cell>
          <cell r="M3146">
            <v>0</v>
          </cell>
          <cell r="N3146">
            <v>0</v>
          </cell>
          <cell r="O3146">
            <v>0</v>
          </cell>
          <cell r="P3146">
            <v>0</v>
          </cell>
          <cell r="Q3146">
            <v>0</v>
          </cell>
          <cell r="R3146">
            <v>0</v>
          </cell>
          <cell r="S3146">
            <v>0</v>
          </cell>
          <cell r="V3146">
            <v>0</v>
          </cell>
          <cell r="Y3146">
            <v>0</v>
          </cell>
          <cell r="AC3146" t="str">
            <v>C30413No</v>
          </cell>
          <cell r="AG3146">
            <v>0</v>
          </cell>
          <cell r="AH3146">
            <v>0</v>
          </cell>
        </row>
        <row r="3147">
          <cell r="C3147" t="str">
            <v>C30413</v>
          </cell>
          <cell r="G3147">
            <v>0</v>
          </cell>
          <cell r="I3147">
            <v>0</v>
          </cell>
          <cell r="J3147">
            <v>0</v>
          </cell>
          <cell r="M3147">
            <v>0</v>
          </cell>
          <cell r="N3147">
            <v>0</v>
          </cell>
          <cell r="O3147">
            <v>0</v>
          </cell>
          <cell r="P3147">
            <v>0</v>
          </cell>
          <cell r="Q3147">
            <v>0</v>
          </cell>
          <cell r="R3147">
            <v>0</v>
          </cell>
          <cell r="S3147">
            <v>290.61</v>
          </cell>
          <cell r="V3147">
            <v>290.60999999999996</v>
          </cell>
          <cell r="Y3147">
            <v>290.60999999999996</v>
          </cell>
          <cell r="AC3147" t="str">
            <v>C30413No</v>
          </cell>
          <cell r="AG3147">
            <v>0</v>
          </cell>
          <cell r="AH3147">
            <v>0</v>
          </cell>
        </row>
        <row r="3148">
          <cell r="C3148" t="str">
            <v>C30413</v>
          </cell>
          <cell r="G3148">
            <v>0</v>
          </cell>
          <cell r="I3148">
            <v>0</v>
          </cell>
          <cell r="J3148">
            <v>4142.6400000000003</v>
          </cell>
          <cell r="M3148">
            <v>0</v>
          </cell>
          <cell r="N3148">
            <v>0</v>
          </cell>
          <cell r="O3148">
            <v>0</v>
          </cell>
          <cell r="P3148">
            <v>0</v>
          </cell>
          <cell r="Q3148">
            <v>0</v>
          </cell>
          <cell r="R3148">
            <v>0</v>
          </cell>
          <cell r="S3148">
            <v>0</v>
          </cell>
          <cell r="V3148">
            <v>0</v>
          </cell>
          <cell r="Y3148">
            <v>0</v>
          </cell>
          <cell r="AC3148" t="str">
            <v>C30413No</v>
          </cell>
          <cell r="AG3148">
            <v>0</v>
          </cell>
          <cell r="AH3148">
            <v>0</v>
          </cell>
        </row>
        <row r="3149">
          <cell r="C3149" t="str">
            <v>C30413</v>
          </cell>
          <cell r="G3149">
            <v>0</v>
          </cell>
          <cell r="I3149">
            <v>0</v>
          </cell>
          <cell r="J3149">
            <v>742.84</v>
          </cell>
          <cell r="M3149">
            <v>0</v>
          </cell>
          <cell r="N3149">
            <v>0</v>
          </cell>
          <cell r="O3149">
            <v>1073.9000000000001</v>
          </cell>
          <cell r="P3149">
            <v>0</v>
          </cell>
          <cell r="Q3149">
            <v>0</v>
          </cell>
          <cell r="R3149">
            <v>0</v>
          </cell>
          <cell r="S3149">
            <v>285.29000000000002</v>
          </cell>
          <cell r="V3149">
            <v>1670.3</v>
          </cell>
          <cell r="Y3149">
            <v>1670.3</v>
          </cell>
          <cell r="AC3149" t="str">
            <v>C30413No</v>
          </cell>
          <cell r="AG3149">
            <v>0</v>
          </cell>
          <cell r="AH3149">
            <v>0</v>
          </cell>
        </row>
        <row r="3150">
          <cell r="C3150" t="str">
            <v>C30413</v>
          </cell>
          <cell r="G3150">
            <v>0</v>
          </cell>
          <cell r="I3150">
            <v>0</v>
          </cell>
          <cell r="J3150">
            <v>0</v>
          </cell>
          <cell r="M3150">
            <v>0</v>
          </cell>
          <cell r="N3150">
            <v>0</v>
          </cell>
          <cell r="O3150">
            <v>1582.9</v>
          </cell>
          <cell r="P3150">
            <v>0</v>
          </cell>
          <cell r="Q3150">
            <v>0</v>
          </cell>
          <cell r="R3150">
            <v>0</v>
          </cell>
          <cell r="S3150">
            <v>820.42</v>
          </cell>
          <cell r="V3150">
            <v>5407.06</v>
          </cell>
          <cell r="Y3150">
            <v>5407.06</v>
          </cell>
          <cell r="AC3150" t="str">
            <v>C30413No</v>
          </cell>
          <cell r="AG3150">
            <v>0</v>
          </cell>
          <cell r="AH3150">
            <v>0</v>
          </cell>
        </row>
        <row r="3151">
          <cell r="C3151" t="str">
            <v>C30413</v>
          </cell>
          <cell r="G3151">
            <v>0</v>
          </cell>
          <cell r="I3151">
            <v>1040</v>
          </cell>
          <cell r="J3151">
            <v>1040</v>
          </cell>
          <cell r="M3151">
            <v>0</v>
          </cell>
          <cell r="N3151">
            <v>0</v>
          </cell>
          <cell r="O3151">
            <v>0</v>
          </cell>
          <cell r="P3151">
            <v>0</v>
          </cell>
          <cell r="Q3151">
            <v>0</v>
          </cell>
          <cell r="R3151">
            <v>0</v>
          </cell>
          <cell r="S3151">
            <v>0</v>
          </cell>
          <cell r="V3151">
            <v>0</v>
          </cell>
          <cell r="Y3151">
            <v>0</v>
          </cell>
          <cell r="AC3151" t="str">
            <v>C30413Yes</v>
          </cell>
          <cell r="AG3151">
            <v>0</v>
          </cell>
          <cell r="AH3151">
            <v>0</v>
          </cell>
        </row>
        <row r="3152">
          <cell r="C3152" t="str">
            <v>C30413</v>
          </cell>
          <cell r="G3152">
            <v>0</v>
          </cell>
          <cell r="I3152">
            <v>2704</v>
          </cell>
          <cell r="J3152">
            <v>263</v>
          </cell>
          <cell r="M3152">
            <v>700</v>
          </cell>
          <cell r="N3152">
            <v>700</v>
          </cell>
          <cell r="O3152">
            <v>507.95000000000005</v>
          </cell>
          <cell r="P3152">
            <v>0</v>
          </cell>
          <cell r="Q3152">
            <v>1700</v>
          </cell>
          <cell r="R3152">
            <v>1700</v>
          </cell>
          <cell r="S3152">
            <v>236.43</v>
          </cell>
          <cell r="V3152">
            <v>1927.26</v>
          </cell>
          <cell r="Y3152">
            <v>227.26</v>
          </cell>
          <cell r="AC3152" t="str">
            <v>C30413No</v>
          </cell>
          <cell r="AG3152">
            <v>0</v>
          </cell>
          <cell r="AH3152">
            <v>0</v>
          </cell>
        </row>
        <row r="3153">
          <cell r="C3153" t="str">
            <v>C30413</v>
          </cell>
          <cell r="G3153">
            <v>0</v>
          </cell>
          <cell r="I3153">
            <v>0</v>
          </cell>
          <cell r="J3153">
            <v>0</v>
          </cell>
          <cell r="M3153">
            <v>0</v>
          </cell>
          <cell r="N3153">
            <v>0</v>
          </cell>
          <cell r="O3153">
            <v>0</v>
          </cell>
          <cell r="P3153">
            <v>0</v>
          </cell>
          <cell r="Q3153">
            <v>1000</v>
          </cell>
          <cell r="R3153">
            <v>1000</v>
          </cell>
          <cell r="S3153">
            <v>0</v>
          </cell>
          <cell r="V3153">
            <v>1745</v>
          </cell>
          <cell r="Y3153">
            <v>745</v>
          </cell>
          <cell r="AC3153" t="str">
            <v>C30413No</v>
          </cell>
          <cell r="AG3153">
            <v>0</v>
          </cell>
          <cell r="AH3153">
            <v>0</v>
          </cell>
        </row>
        <row r="3154">
          <cell r="C3154" t="str">
            <v>C30413</v>
          </cell>
          <cell r="G3154">
            <v>0</v>
          </cell>
          <cell r="I3154">
            <v>0</v>
          </cell>
          <cell r="J3154">
            <v>0</v>
          </cell>
          <cell r="M3154">
            <v>0</v>
          </cell>
          <cell r="N3154">
            <v>0</v>
          </cell>
          <cell r="O3154">
            <v>415.86</v>
          </cell>
          <cell r="P3154">
            <v>0</v>
          </cell>
          <cell r="Q3154">
            <v>0</v>
          </cell>
          <cell r="R3154">
            <v>0</v>
          </cell>
          <cell r="S3154">
            <v>390</v>
          </cell>
          <cell r="V3154">
            <v>500</v>
          </cell>
          <cell r="Y3154">
            <v>500</v>
          </cell>
          <cell r="AC3154" t="str">
            <v>C30413No</v>
          </cell>
          <cell r="AG3154">
            <v>0</v>
          </cell>
          <cell r="AH3154">
            <v>0</v>
          </cell>
        </row>
        <row r="3155">
          <cell r="C3155" t="str">
            <v>C30413</v>
          </cell>
          <cell r="G3155">
            <v>0</v>
          </cell>
          <cell r="I3155">
            <v>0</v>
          </cell>
          <cell r="J3155">
            <v>0</v>
          </cell>
          <cell r="M3155">
            <v>0</v>
          </cell>
          <cell r="N3155">
            <v>0</v>
          </cell>
          <cell r="O3155">
            <v>420</v>
          </cell>
          <cell r="P3155">
            <v>0</v>
          </cell>
          <cell r="Q3155">
            <v>0</v>
          </cell>
          <cell r="R3155">
            <v>0</v>
          </cell>
          <cell r="S3155">
            <v>0</v>
          </cell>
          <cell r="V3155">
            <v>500</v>
          </cell>
          <cell r="Y3155">
            <v>500</v>
          </cell>
          <cell r="AC3155" t="str">
            <v>C30413No</v>
          </cell>
          <cell r="AG3155">
            <v>0</v>
          </cell>
          <cell r="AH3155">
            <v>0</v>
          </cell>
        </row>
        <row r="3156">
          <cell r="C3156" t="str">
            <v>C30413</v>
          </cell>
          <cell r="G3156">
            <v>0</v>
          </cell>
          <cell r="I3156">
            <v>8711</v>
          </cell>
          <cell r="J3156">
            <v>1301.67</v>
          </cell>
          <cell r="M3156">
            <v>1700</v>
          </cell>
          <cell r="N3156">
            <v>1700</v>
          </cell>
          <cell r="O3156">
            <v>1539.45</v>
          </cell>
          <cell r="P3156">
            <v>0</v>
          </cell>
          <cell r="Q3156">
            <v>3700</v>
          </cell>
          <cell r="R3156">
            <v>3700</v>
          </cell>
          <cell r="S3156">
            <v>715.95</v>
          </cell>
          <cell r="V3156">
            <v>3500</v>
          </cell>
          <cell r="Y3156">
            <v>-200</v>
          </cell>
          <cell r="AC3156" t="str">
            <v>C30413No</v>
          </cell>
          <cell r="AG3156">
            <v>0</v>
          </cell>
          <cell r="AH3156">
            <v>0</v>
          </cell>
        </row>
        <row r="3157">
          <cell r="C3157" t="str">
            <v>C30413</v>
          </cell>
          <cell r="G3157">
            <v>0</v>
          </cell>
          <cell r="I3157">
            <v>0</v>
          </cell>
          <cell r="J3157">
            <v>0</v>
          </cell>
          <cell r="M3157">
            <v>0</v>
          </cell>
          <cell r="N3157">
            <v>0</v>
          </cell>
          <cell r="O3157">
            <v>0</v>
          </cell>
          <cell r="P3157">
            <v>0</v>
          </cell>
          <cell r="Q3157">
            <v>3000</v>
          </cell>
          <cell r="R3157">
            <v>3000</v>
          </cell>
          <cell r="S3157">
            <v>0</v>
          </cell>
          <cell r="V3157">
            <v>3500</v>
          </cell>
          <cell r="Y3157">
            <v>500</v>
          </cell>
          <cell r="AC3157" t="str">
            <v>C30413No</v>
          </cell>
          <cell r="AG3157">
            <v>0</v>
          </cell>
          <cell r="AH3157">
            <v>0</v>
          </cell>
        </row>
        <row r="3158">
          <cell r="C3158" t="str">
            <v>C30413</v>
          </cell>
          <cell r="G3158">
            <v>0</v>
          </cell>
          <cell r="I3158">
            <v>-4</v>
          </cell>
          <cell r="J3158">
            <v>3607.5800000000004</v>
          </cell>
          <cell r="M3158">
            <v>0</v>
          </cell>
          <cell r="N3158">
            <v>0</v>
          </cell>
          <cell r="O3158">
            <v>1924.26</v>
          </cell>
          <cell r="P3158">
            <v>0</v>
          </cell>
          <cell r="Q3158">
            <v>43200</v>
          </cell>
          <cell r="R3158">
            <v>35300</v>
          </cell>
          <cell r="S3158">
            <v>48684.49</v>
          </cell>
          <cell r="V3158">
            <v>81501</v>
          </cell>
          <cell r="Y3158">
            <v>46201</v>
          </cell>
          <cell r="AC3158" t="str">
            <v>C30413No</v>
          </cell>
          <cell r="AG3158">
            <v>0</v>
          </cell>
          <cell r="AH3158">
            <v>0</v>
          </cell>
        </row>
        <row r="3159">
          <cell r="C3159" t="str">
            <v>C30413</v>
          </cell>
          <cell r="G3159">
            <v>0</v>
          </cell>
          <cell r="I3159">
            <v>0</v>
          </cell>
          <cell r="J3159">
            <v>0</v>
          </cell>
          <cell r="M3159">
            <v>0</v>
          </cell>
          <cell r="N3159">
            <v>0</v>
          </cell>
          <cell r="O3159">
            <v>56.01</v>
          </cell>
          <cell r="P3159">
            <v>0</v>
          </cell>
          <cell r="Q3159">
            <v>0</v>
          </cell>
          <cell r="R3159">
            <v>0</v>
          </cell>
          <cell r="S3159">
            <v>0</v>
          </cell>
          <cell r="V3159">
            <v>-40900</v>
          </cell>
          <cell r="Y3159">
            <v>-40900</v>
          </cell>
          <cell r="AC3159" t="str">
            <v>C30413No</v>
          </cell>
          <cell r="AG3159">
            <v>0</v>
          </cell>
          <cell r="AH3159">
            <v>0</v>
          </cell>
        </row>
        <row r="3160">
          <cell r="C3160" t="str">
            <v>C30413</v>
          </cell>
          <cell r="G3160">
            <v>0</v>
          </cell>
          <cell r="I3160">
            <v>0</v>
          </cell>
          <cell r="J3160">
            <v>0</v>
          </cell>
          <cell r="M3160">
            <v>0</v>
          </cell>
          <cell r="N3160">
            <v>0</v>
          </cell>
          <cell r="O3160">
            <v>0</v>
          </cell>
          <cell r="P3160">
            <v>0</v>
          </cell>
          <cell r="Q3160">
            <v>0</v>
          </cell>
          <cell r="R3160">
            <v>0</v>
          </cell>
          <cell r="S3160">
            <v>1409.56</v>
          </cell>
          <cell r="V3160">
            <v>1409.5599999999977</v>
          </cell>
          <cell r="Y3160">
            <v>1409.5599999999977</v>
          </cell>
          <cell r="AC3160" t="str">
            <v>C30413No</v>
          </cell>
          <cell r="AG3160">
            <v>0</v>
          </cell>
          <cell r="AH3160">
            <v>0</v>
          </cell>
        </row>
        <row r="3161">
          <cell r="C3161" t="str">
            <v>C30413</v>
          </cell>
          <cell r="G3161">
            <v>0</v>
          </cell>
          <cell r="I3161">
            <v>0</v>
          </cell>
          <cell r="J3161">
            <v>48.94</v>
          </cell>
          <cell r="M3161">
            <v>0</v>
          </cell>
          <cell r="N3161">
            <v>0</v>
          </cell>
          <cell r="O3161">
            <v>27.96</v>
          </cell>
          <cell r="P3161">
            <v>0</v>
          </cell>
          <cell r="Q3161">
            <v>0</v>
          </cell>
          <cell r="R3161">
            <v>0</v>
          </cell>
          <cell r="S3161">
            <v>3.77</v>
          </cell>
          <cell r="V3161">
            <v>41003.769999999997</v>
          </cell>
          <cell r="Y3161">
            <v>41003.769999999997</v>
          </cell>
          <cell r="AC3161" t="str">
            <v>C30413No</v>
          </cell>
          <cell r="AG3161">
            <v>0</v>
          </cell>
          <cell r="AH3161">
            <v>0</v>
          </cell>
        </row>
        <row r="3162">
          <cell r="C3162" t="str">
            <v>C30413</v>
          </cell>
          <cell r="G3162">
            <v>0</v>
          </cell>
          <cell r="I3162">
            <v>0</v>
          </cell>
          <cell r="J3162">
            <v>0</v>
          </cell>
          <cell r="M3162">
            <v>0</v>
          </cell>
          <cell r="N3162">
            <v>0</v>
          </cell>
          <cell r="O3162">
            <v>0</v>
          </cell>
          <cell r="P3162">
            <v>0</v>
          </cell>
          <cell r="Q3162">
            <v>3100</v>
          </cell>
          <cell r="R3162">
            <v>3100</v>
          </cell>
          <cell r="S3162">
            <v>1627.9</v>
          </cell>
          <cell r="V3162">
            <v>4637.8999999999996</v>
          </cell>
          <cell r="Y3162">
            <v>1537.8999999999996</v>
          </cell>
          <cell r="AC3162" t="str">
            <v>C30413No</v>
          </cell>
          <cell r="AG3162">
            <v>0</v>
          </cell>
          <cell r="AH3162">
            <v>0</v>
          </cell>
        </row>
        <row r="3163">
          <cell r="C3163" t="str">
            <v>C30413</v>
          </cell>
          <cell r="G3163">
            <v>0</v>
          </cell>
          <cell r="I3163">
            <v>0</v>
          </cell>
          <cell r="J3163">
            <v>0</v>
          </cell>
          <cell r="M3163">
            <v>0</v>
          </cell>
          <cell r="N3163">
            <v>0</v>
          </cell>
          <cell r="O3163">
            <v>0</v>
          </cell>
          <cell r="P3163">
            <v>0</v>
          </cell>
          <cell r="Q3163">
            <v>1000</v>
          </cell>
          <cell r="R3163">
            <v>1000</v>
          </cell>
          <cell r="S3163">
            <v>0</v>
          </cell>
          <cell r="V3163">
            <v>0</v>
          </cell>
          <cell r="Y3163">
            <v>-1000</v>
          </cell>
          <cell r="AC3163" t="str">
            <v>C30413No</v>
          </cell>
          <cell r="AG3163">
            <v>0</v>
          </cell>
          <cell r="AH3163">
            <v>0</v>
          </cell>
        </row>
        <row r="3164">
          <cell r="C3164" t="str">
            <v>C30413</v>
          </cell>
          <cell r="G3164">
            <v>0</v>
          </cell>
          <cell r="I3164">
            <v>0</v>
          </cell>
          <cell r="J3164">
            <v>393.19999999999993</v>
          </cell>
          <cell r="M3164">
            <v>0</v>
          </cell>
          <cell r="N3164">
            <v>0</v>
          </cell>
          <cell r="O3164">
            <v>995.07999999999993</v>
          </cell>
          <cell r="P3164">
            <v>0</v>
          </cell>
          <cell r="Q3164">
            <v>1500</v>
          </cell>
          <cell r="R3164">
            <v>1500</v>
          </cell>
          <cell r="S3164">
            <v>704.71</v>
          </cell>
          <cell r="V3164">
            <v>1200</v>
          </cell>
          <cell r="Y3164">
            <v>-300</v>
          </cell>
          <cell r="AC3164" t="str">
            <v>C30413No</v>
          </cell>
          <cell r="AG3164">
            <v>0</v>
          </cell>
          <cell r="AH3164">
            <v>0</v>
          </cell>
        </row>
        <row r="3165">
          <cell r="C3165" t="str">
            <v>C30413</v>
          </cell>
          <cell r="G3165">
            <v>0</v>
          </cell>
          <cell r="I3165">
            <v>0</v>
          </cell>
          <cell r="J3165">
            <v>0.09</v>
          </cell>
          <cell r="M3165">
            <v>0</v>
          </cell>
          <cell r="N3165">
            <v>0</v>
          </cell>
          <cell r="O3165">
            <v>268.64999999999998</v>
          </cell>
          <cell r="P3165">
            <v>0</v>
          </cell>
          <cell r="Q3165">
            <v>0</v>
          </cell>
          <cell r="R3165">
            <v>0</v>
          </cell>
          <cell r="S3165">
            <v>584.34</v>
          </cell>
          <cell r="V3165">
            <v>889.19</v>
          </cell>
          <cell r="Y3165">
            <v>889.19</v>
          </cell>
          <cell r="AC3165" t="str">
            <v>C30413No</v>
          </cell>
          <cell r="AG3165">
            <v>0</v>
          </cell>
          <cell r="AH3165">
            <v>0</v>
          </cell>
        </row>
        <row r="3166">
          <cell r="C3166" t="str">
            <v>C30413</v>
          </cell>
          <cell r="G3166">
            <v>0</v>
          </cell>
          <cell r="I3166">
            <v>0</v>
          </cell>
          <cell r="J3166">
            <v>500</v>
          </cell>
          <cell r="M3166">
            <v>0</v>
          </cell>
          <cell r="N3166">
            <v>0</v>
          </cell>
          <cell r="O3166">
            <v>0</v>
          </cell>
          <cell r="P3166">
            <v>0</v>
          </cell>
          <cell r="Q3166">
            <v>7000</v>
          </cell>
          <cell r="R3166">
            <v>7000</v>
          </cell>
          <cell r="S3166">
            <v>0</v>
          </cell>
          <cell r="V3166">
            <v>0</v>
          </cell>
          <cell r="Y3166">
            <v>-7000</v>
          </cell>
          <cell r="AC3166" t="str">
            <v>C30413No</v>
          </cell>
          <cell r="AG3166">
            <v>0</v>
          </cell>
          <cell r="AH3166">
            <v>0</v>
          </cell>
        </row>
        <row r="3167">
          <cell r="C3167" t="str">
            <v>C30413</v>
          </cell>
          <cell r="G3167">
            <v>0</v>
          </cell>
          <cell r="I3167">
            <v>0</v>
          </cell>
          <cell r="J3167">
            <v>0</v>
          </cell>
          <cell r="M3167">
            <v>0</v>
          </cell>
          <cell r="N3167">
            <v>0</v>
          </cell>
          <cell r="O3167">
            <v>0</v>
          </cell>
          <cell r="P3167">
            <v>0</v>
          </cell>
          <cell r="Q3167">
            <v>1000</v>
          </cell>
          <cell r="R3167">
            <v>1000</v>
          </cell>
          <cell r="S3167">
            <v>0</v>
          </cell>
          <cell r="V3167">
            <v>0</v>
          </cell>
          <cell r="Y3167">
            <v>-1000</v>
          </cell>
          <cell r="AC3167" t="str">
            <v>C30413No</v>
          </cell>
          <cell r="AG3167">
            <v>0</v>
          </cell>
          <cell r="AH3167">
            <v>0</v>
          </cell>
        </row>
        <row r="3168">
          <cell r="C3168" t="str">
            <v>C30413</v>
          </cell>
          <cell r="G3168">
            <v>0</v>
          </cell>
          <cell r="I3168">
            <v>0</v>
          </cell>
          <cell r="J3168">
            <v>0</v>
          </cell>
          <cell r="M3168">
            <v>0</v>
          </cell>
          <cell r="N3168">
            <v>0</v>
          </cell>
          <cell r="O3168">
            <v>1.55</v>
          </cell>
          <cell r="P3168">
            <v>0</v>
          </cell>
          <cell r="Q3168">
            <v>0</v>
          </cell>
          <cell r="R3168">
            <v>0</v>
          </cell>
          <cell r="S3168">
            <v>0</v>
          </cell>
          <cell r="V3168">
            <v>0</v>
          </cell>
          <cell r="Y3168">
            <v>0</v>
          </cell>
          <cell r="AC3168" t="str">
            <v>C30413No</v>
          </cell>
          <cell r="AG3168">
            <v>0</v>
          </cell>
          <cell r="AH3168">
            <v>0</v>
          </cell>
        </row>
        <row r="3169">
          <cell r="C3169" t="str">
            <v>C30413</v>
          </cell>
          <cell r="G3169">
            <v>0</v>
          </cell>
          <cell r="I3169">
            <v>0</v>
          </cell>
          <cell r="J3169">
            <v>188.62</v>
          </cell>
          <cell r="M3169">
            <v>0</v>
          </cell>
          <cell r="N3169">
            <v>0</v>
          </cell>
          <cell r="O3169">
            <v>656.87</v>
          </cell>
          <cell r="P3169">
            <v>0</v>
          </cell>
          <cell r="Q3169">
            <v>0</v>
          </cell>
          <cell r="R3169">
            <v>0</v>
          </cell>
          <cell r="S3169">
            <v>457.12</v>
          </cell>
          <cell r="V3169">
            <v>2500</v>
          </cell>
          <cell r="Y3169">
            <v>2500</v>
          </cell>
          <cell r="AC3169" t="str">
            <v>C30413No</v>
          </cell>
          <cell r="AG3169">
            <v>0</v>
          </cell>
          <cell r="AH3169">
            <v>0</v>
          </cell>
        </row>
        <row r="3170">
          <cell r="C3170" t="str">
            <v>C30413</v>
          </cell>
          <cell r="G3170">
            <v>0</v>
          </cell>
          <cell r="I3170">
            <v>0</v>
          </cell>
          <cell r="J3170">
            <v>2600</v>
          </cell>
          <cell r="M3170">
            <v>0</v>
          </cell>
          <cell r="N3170">
            <v>2600</v>
          </cell>
          <cell r="O3170">
            <v>2600</v>
          </cell>
          <cell r="P3170">
            <v>0</v>
          </cell>
          <cell r="Q3170">
            <v>2600</v>
          </cell>
          <cell r="R3170">
            <v>2600</v>
          </cell>
          <cell r="S3170">
            <v>0</v>
          </cell>
          <cell r="V3170">
            <v>2600</v>
          </cell>
          <cell r="Y3170">
            <v>0</v>
          </cell>
          <cell r="AC3170" t="str">
            <v>C30413No</v>
          </cell>
          <cell r="AG3170">
            <v>0</v>
          </cell>
          <cell r="AH3170">
            <v>0</v>
          </cell>
        </row>
        <row r="3171">
          <cell r="C3171" t="str">
            <v>C30413</v>
          </cell>
          <cell r="G3171">
            <v>0</v>
          </cell>
          <cell r="I3171">
            <v>0</v>
          </cell>
          <cell r="J3171">
            <v>0</v>
          </cell>
          <cell r="M3171">
            <v>0</v>
          </cell>
          <cell r="N3171">
            <v>0</v>
          </cell>
          <cell r="O3171">
            <v>0</v>
          </cell>
          <cell r="P3171">
            <v>0</v>
          </cell>
          <cell r="Q3171">
            <v>1600</v>
          </cell>
          <cell r="R3171">
            <v>1600</v>
          </cell>
          <cell r="S3171">
            <v>0</v>
          </cell>
          <cell r="V3171">
            <v>0</v>
          </cell>
          <cell r="Y3171">
            <v>-1600</v>
          </cell>
          <cell r="AC3171" t="str">
            <v>C30413No</v>
          </cell>
          <cell r="AG3171">
            <v>0</v>
          </cell>
          <cell r="AH3171">
            <v>0</v>
          </cell>
        </row>
        <row r="3172">
          <cell r="C3172" t="str">
            <v>C30413</v>
          </cell>
          <cell r="G3172">
            <v>0</v>
          </cell>
          <cell r="I3172">
            <v>0</v>
          </cell>
          <cell r="J3172">
            <v>0</v>
          </cell>
          <cell r="M3172">
            <v>0</v>
          </cell>
          <cell r="N3172">
            <v>0</v>
          </cell>
          <cell r="O3172">
            <v>265</v>
          </cell>
          <cell r="P3172">
            <v>0</v>
          </cell>
          <cell r="Q3172">
            <v>0</v>
          </cell>
          <cell r="R3172">
            <v>0</v>
          </cell>
          <cell r="S3172">
            <v>265</v>
          </cell>
          <cell r="V3172">
            <v>265</v>
          </cell>
          <cell r="Y3172">
            <v>265</v>
          </cell>
          <cell r="AC3172" t="str">
            <v>C30413No</v>
          </cell>
          <cell r="AG3172">
            <v>0</v>
          </cell>
          <cell r="AH3172">
            <v>0</v>
          </cell>
        </row>
        <row r="3173">
          <cell r="C3173" t="str">
            <v>C30413</v>
          </cell>
          <cell r="G3173">
            <v>0</v>
          </cell>
          <cell r="I3173">
            <v>0</v>
          </cell>
          <cell r="J3173">
            <v>210.26</v>
          </cell>
          <cell r="M3173">
            <v>0</v>
          </cell>
          <cell r="N3173">
            <v>0</v>
          </cell>
          <cell r="O3173">
            <v>2925.46</v>
          </cell>
          <cell r="P3173">
            <v>0</v>
          </cell>
          <cell r="Q3173">
            <v>1600</v>
          </cell>
          <cell r="R3173">
            <v>1600</v>
          </cell>
          <cell r="S3173">
            <v>875.37</v>
          </cell>
          <cell r="V3173">
            <v>2901.4</v>
          </cell>
          <cell r="Y3173">
            <v>1301.4000000000001</v>
          </cell>
          <cell r="AC3173" t="str">
            <v>C30413No</v>
          </cell>
          <cell r="AG3173">
            <v>0</v>
          </cell>
          <cell r="AH3173">
            <v>0</v>
          </cell>
        </row>
        <row r="3174">
          <cell r="C3174" t="str">
            <v>C30413</v>
          </cell>
          <cell r="G3174">
            <v>0</v>
          </cell>
          <cell r="I3174">
            <v>0</v>
          </cell>
          <cell r="J3174">
            <v>41.18</v>
          </cell>
          <cell r="M3174">
            <v>0</v>
          </cell>
          <cell r="N3174">
            <v>0</v>
          </cell>
          <cell r="O3174">
            <v>0</v>
          </cell>
          <cell r="P3174">
            <v>0</v>
          </cell>
          <cell r="Q3174">
            <v>0</v>
          </cell>
          <cell r="R3174">
            <v>0</v>
          </cell>
          <cell r="S3174">
            <v>0</v>
          </cell>
          <cell r="V3174">
            <v>0</v>
          </cell>
          <cell r="Y3174">
            <v>0</v>
          </cell>
          <cell r="AC3174" t="str">
            <v>C30413No</v>
          </cell>
          <cell r="AG3174">
            <v>0</v>
          </cell>
          <cell r="AH3174">
            <v>0</v>
          </cell>
        </row>
        <row r="3175">
          <cell r="C3175" t="str">
            <v>C30413</v>
          </cell>
          <cell r="G3175">
            <v>0</v>
          </cell>
          <cell r="I3175">
            <v>6560</v>
          </cell>
          <cell r="J3175">
            <v>755.66</v>
          </cell>
          <cell r="M3175">
            <v>1600</v>
          </cell>
          <cell r="N3175">
            <v>1600</v>
          </cell>
          <cell r="O3175">
            <v>140.88999999999999</v>
          </cell>
          <cell r="P3175">
            <v>0</v>
          </cell>
          <cell r="Q3175">
            <v>1600</v>
          </cell>
          <cell r="R3175">
            <v>1600</v>
          </cell>
          <cell r="S3175">
            <v>69.739999999999995</v>
          </cell>
          <cell r="V3175">
            <v>58.12</v>
          </cell>
          <cell r="Y3175">
            <v>-1541.88</v>
          </cell>
          <cell r="AC3175" t="str">
            <v>C30413No</v>
          </cell>
          <cell r="AG3175">
            <v>0</v>
          </cell>
          <cell r="AH3175">
            <v>0</v>
          </cell>
        </row>
        <row r="3176">
          <cell r="C3176" t="str">
            <v>C30413</v>
          </cell>
          <cell r="G3176">
            <v>0</v>
          </cell>
          <cell r="I3176">
            <v>0</v>
          </cell>
          <cell r="J3176">
            <v>0</v>
          </cell>
          <cell r="M3176">
            <v>0</v>
          </cell>
          <cell r="N3176">
            <v>0</v>
          </cell>
          <cell r="O3176">
            <v>0</v>
          </cell>
          <cell r="P3176">
            <v>0</v>
          </cell>
          <cell r="Q3176">
            <v>2000</v>
          </cell>
          <cell r="R3176">
            <v>2000</v>
          </cell>
          <cell r="S3176">
            <v>0</v>
          </cell>
          <cell r="V3176">
            <v>0</v>
          </cell>
          <cell r="Y3176">
            <v>-2000</v>
          </cell>
          <cell r="AC3176" t="str">
            <v>C30413No</v>
          </cell>
          <cell r="AG3176">
            <v>0</v>
          </cell>
          <cell r="AH3176">
            <v>0</v>
          </cell>
        </row>
        <row r="3177">
          <cell r="C3177" t="str">
            <v>C30413</v>
          </cell>
          <cell r="G3177">
            <v>0</v>
          </cell>
          <cell r="I3177">
            <v>3590</v>
          </cell>
          <cell r="J3177">
            <v>2139.3000000000002</v>
          </cell>
          <cell r="M3177">
            <v>2000</v>
          </cell>
          <cell r="N3177">
            <v>2000</v>
          </cell>
          <cell r="O3177">
            <v>2204.2600000000002</v>
          </cell>
          <cell r="P3177">
            <v>0</v>
          </cell>
          <cell r="Q3177">
            <v>3000</v>
          </cell>
          <cell r="R3177">
            <v>3000</v>
          </cell>
          <cell r="S3177">
            <v>1178.44</v>
          </cell>
          <cell r="V3177">
            <v>4000</v>
          </cell>
          <cell r="Y3177">
            <v>1000</v>
          </cell>
          <cell r="AC3177" t="str">
            <v>C30413No</v>
          </cell>
          <cell r="AG3177">
            <v>0</v>
          </cell>
          <cell r="AH3177">
            <v>0</v>
          </cell>
        </row>
        <row r="3178">
          <cell r="C3178" t="str">
            <v>C30413</v>
          </cell>
          <cell r="G3178">
            <v>0</v>
          </cell>
          <cell r="I3178">
            <v>0</v>
          </cell>
          <cell r="J3178">
            <v>128</v>
          </cell>
          <cell r="M3178">
            <v>0</v>
          </cell>
          <cell r="N3178">
            <v>0</v>
          </cell>
          <cell r="O3178">
            <v>73.77</v>
          </cell>
          <cell r="P3178">
            <v>0</v>
          </cell>
          <cell r="Q3178">
            <v>0</v>
          </cell>
          <cell r="R3178">
            <v>0</v>
          </cell>
          <cell r="S3178">
            <v>0</v>
          </cell>
          <cell r="V3178">
            <v>0</v>
          </cell>
          <cell r="Y3178">
            <v>0</v>
          </cell>
          <cell r="AC3178" t="str">
            <v>C30413No</v>
          </cell>
          <cell r="AG3178">
            <v>0</v>
          </cell>
          <cell r="AH3178">
            <v>0</v>
          </cell>
        </row>
        <row r="3179">
          <cell r="C3179" t="str">
            <v>C30413</v>
          </cell>
          <cell r="G3179">
            <v>0</v>
          </cell>
          <cell r="I3179">
            <v>0</v>
          </cell>
          <cell r="J3179">
            <v>0</v>
          </cell>
          <cell r="M3179">
            <v>0</v>
          </cell>
          <cell r="N3179">
            <v>0</v>
          </cell>
          <cell r="O3179">
            <v>1257</v>
          </cell>
          <cell r="P3179">
            <v>0</v>
          </cell>
          <cell r="Q3179">
            <v>0</v>
          </cell>
          <cell r="R3179">
            <v>0</v>
          </cell>
          <cell r="S3179">
            <v>0</v>
          </cell>
          <cell r="V3179">
            <v>1300</v>
          </cell>
          <cell r="Y3179">
            <v>1300</v>
          </cell>
          <cell r="AC3179" t="str">
            <v>C30413No</v>
          </cell>
          <cell r="AG3179">
            <v>0</v>
          </cell>
          <cell r="AH3179">
            <v>0</v>
          </cell>
        </row>
        <row r="3180">
          <cell r="C3180" t="str">
            <v>C30413</v>
          </cell>
          <cell r="G3180">
            <v>0</v>
          </cell>
          <cell r="I3180">
            <v>0</v>
          </cell>
          <cell r="J3180">
            <v>0</v>
          </cell>
          <cell r="M3180">
            <v>0</v>
          </cell>
          <cell r="N3180">
            <v>0</v>
          </cell>
          <cell r="O3180">
            <v>0</v>
          </cell>
          <cell r="P3180">
            <v>0</v>
          </cell>
          <cell r="Q3180">
            <v>0</v>
          </cell>
          <cell r="R3180">
            <v>0</v>
          </cell>
          <cell r="S3180">
            <v>0</v>
          </cell>
          <cell r="V3180">
            <v>0</v>
          </cell>
          <cell r="Y3180">
            <v>0</v>
          </cell>
          <cell r="AC3180" t="str">
            <v>C30413No</v>
          </cell>
          <cell r="AG3180">
            <v>0</v>
          </cell>
          <cell r="AH3180">
            <v>0</v>
          </cell>
        </row>
        <row r="3181">
          <cell r="C3181" t="str">
            <v>C30413</v>
          </cell>
          <cell r="G3181">
            <v>0</v>
          </cell>
          <cell r="I3181">
            <v>0</v>
          </cell>
          <cell r="J3181">
            <v>561.29</v>
          </cell>
          <cell r="M3181">
            <v>0</v>
          </cell>
          <cell r="N3181">
            <v>0</v>
          </cell>
          <cell r="O3181">
            <v>1446.58</v>
          </cell>
          <cell r="P3181">
            <v>0</v>
          </cell>
          <cell r="Q3181">
            <v>0</v>
          </cell>
          <cell r="R3181">
            <v>0</v>
          </cell>
          <cell r="S3181">
            <v>689.37</v>
          </cell>
          <cell r="V3181">
            <v>1689.37</v>
          </cell>
          <cell r="Y3181">
            <v>1689.37</v>
          </cell>
          <cell r="AC3181" t="str">
            <v>C30413No</v>
          </cell>
          <cell r="AG3181">
            <v>0</v>
          </cell>
          <cell r="AH3181">
            <v>0</v>
          </cell>
        </row>
        <row r="3182">
          <cell r="C3182" t="str">
            <v>C30413</v>
          </cell>
          <cell r="G3182">
            <v>0</v>
          </cell>
          <cell r="I3182">
            <v>0</v>
          </cell>
          <cell r="J3182">
            <v>34.380000000000003</v>
          </cell>
          <cell r="M3182">
            <v>0</v>
          </cell>
          <cell r="N3182">
            <v>0</v>
          </cell>
          <cell r="O3182">
            <v>249.95</v>
          </cell>
          <cell r="P3182">
            <v>0</v>
          </cell>
          <cell r="Q3182">
            <v>0</v>
          </cell>
          <cell r="R3182">
            <v>0</v>
          </cell>
          <cell r="S3182">
            <v>325.10000000000002</v>
          </cell>
          <cell r="V3182">
            <v>362.07</v>
          </cell>
          <cell r="Y3182">
            <v>362.07</v>
          </cell>
          <cell r="AC3182" t="str">
            <v>C30413No</v>
          </cell>
          <cell r="AG3182">
            <v>0</v>
          </cell>
          <cell r="AH3182">
            <v>0</v>
          </cell>
        </row>
        <row r="3183">
          <cell r="C3183" t="str">
            <v>C30413</v>
          </cell>
          <cell r="G3183">
            <v>0</v>
          </cell>
          <cell r="I3183">
            <v>0</v>
          </cell>
          <cell r="J3183">
            <v>0</v>
          </cell>
          <cell r="M3183">
            <v>0</v>
          </cell>
          <cell r="N3183">
            <v>0</v>
          </cell>
          <cell r="O3183">
            <v>0</v>
          </cell>
          <cell r="P3183">
            <v>0</v>
          </cell>
          <cell r="Q3183">
            <v>0</v>
          </cell>
          <cell r="R3183">
            <v>0</v>
          </cell>
          <cell r="S3183">
            <v>1176.58</v>
          </cell>
          <cell r="V3183">
            <v>1176.58</v>
          </cell>
          <cell r="Y3183">
            <v>1176.58</v>
          </cell>
          <cell r="AC3183" t="str">
            <v>C30413No</v>
          </cell>
          <cell r="AG3183">
            <v>0</v>
          </cell>
          <cell r="AH3183">
            <v>0</v>
          </cell>
        </row>
        <row r="3184">
          <cell r="C3184" t="str">
            <v>C30413</v>
          </cell>
          <cell r="G3184">
            <v>0</v>
          </cell>
          <cell r="I3184">
            <v>0</v>
          </cell>
          <cell r="J3184">
            <v>0</v>
          </cell>
          <cell r="M3184">
            <v>0</v>
          </cell>
          <cell r="N3184">
            <v>0</v>
          </cell>
          <cell r="O3184">
            <v>0</v>
          </cell>
          <cell r="P3184">
            <v>0</v>
          </cell>
          <cell r="Q3184">
            <v>0</v>
          </cell>
          <cell r="R3184">
            <v>0</v>
          </cell>
          <cell r="S3184">
            <v>0</v>
          </cell>
          <cell r="V3184">
            <v>0</v>
          </cell>
          <cell r="Y3184">
            <v>0</v>
          </cell>
          <cell r="AC3184" t="str">
            <v>C30413Yes</v>
          </cell>
          <cell r="AG3184">
            <v>0</v>
          </cell>
          <cell r="AH3184">
            <v>0</v>
          </cell>
        </row>
        <row r="3185">
          <cell r="C3185" t="str">
            <v>C30413</v>
          </cell>
          <cell r="G3185">
            <v>0</v>
          </cell>
          <cell r="I3185">
            <v>0</v>
          </cell>
          <cell r="J3185">
            <v>0</v>
          </cell>
          <cell r="M3185">
            <v>0</v>
          </cell>
          <cell r="N3185">
            <v>0</v>
          </cell>
          <cell r="O3185">
            <v>0</v>
          </cell>
          <cell r="P3185">
            <v>0</v>
          </cell>
          <cell r="Q3185">
            <v>129800</v>
          </cell>
          <cell r="R3185">
            <v>129800</v>
          </cell>
          <cell r="S3185">
            <v>34995.440000000002</v>
          </cell>
          <cell r="V3185">
            <v>70000</v>
          </cell>
          <cell r="Y3185">
            <v>-59800</v>
          </cell>
          <cell r="AC3185" t="str">
            <v>C30413No</v>
          </cell>
          <cell r="AG3185">
            <v>0</v>
          </cell>
          <cell r="AH3185">
            <v>0</v>
          </cell>
        </row>
        <row r="3186">
          <cell r="C3186" t="str">
            <v>C30413</v>
          </cell>
          <cell r="G3186">
            <v>0</v>
          </cell>
          <cell r="I3186">
            <v>2550</v>
          </cell>
          <cell r="J3186">
            <v>0</v>
          </cell>
          <cell r="M3186">
            <v>0</v>
          </cell>
          <cell r="N3186">
            <v>0</v>
          </cell>
          <cell r="O3186">
            <v>20145</v>
          </cell>
          <cell r="P3186">
            <v>0</v>
          </cell>
          <cell r="Q3186">
            <v>2600</v>
          </cell>
          <cell r="R3186">
            <v>2600</v>
          </cell>
          <cell r="S3186">
            <v>47958.729999999996</v>
          </cell>
          <cell r="V3186">
            <v>50000</v>
          </cell>
          <cell r="Y3186">
            <v>47400</v>
          </cell>
          <cell r="AC3186" t="str">
            <v>C30413No</v>
          </cell>
          <cell r="AG3186">
            <v>0</v>
          </cell>
          <cell r="AH3186">
            <v>0</v>
          </cell>
        </row>
        <row r="3187">
          <cell r="C3187" t="str">
            <v>C30413</v>
          </cell>
          <cell r="G3187">
            <v>0</v>
          </cell>
          <cell r="I3187">
            <v>43440</v>
          </cell>
          <cell r="J3187">
            <v>43440</v>
          </cell>
          <cell r="M3187">
            <v>0</v>
          </cell>
          <cell r="N3187">
            <v>0</v>
          </cell>
          <cell r="O3187">
            <v>0</v>
          </cell>
          <cell r="P3187">
            <v>0</v>
          </cell>
          <cell r="Q3187">
            <v>0</v>
          </cell>
          <cell r="R3187">
            <v>0</v>
          </cell>
          <cell r="S3187">
            <v>0</v>
          </cell>
          <cell r="V3187">
            <v>0</v>
          </cell>
          <cell r="Y3187">
            <v>0</v>
          </cell>
          <cell r="AC3187" t="str">
            <v>C30413Yes</v>
          </cell>
          <cell r="AG3187">
            <v>0</v>
          </cell>
          <cell r="AH3187">
            <v>0</v>
          </cell>
        </row>
        <row r="3188">
          <cell r="C3188" t="str">
            <v>C30413</v>
          </cell>
          <cell r="G3188">
            <v>0</v>
          </cell>
          <cell r="I3188">
            <v>78066</v>
          </cell>
          <cell r="J3188">
            <v>78066</v>
          </cell>
          <cell r="M3188">
            <v>0</v>
          </cell>
          <cell r="N3188">
            <v>0</v>
          </cell>
          <cell r="O3188">
            <v>0</v>
          </cell>
          <cell r="P3188">
            <v>0</v>
          </cell>
          <cell r="Q3188">
            <v>0</v>
          </cell>
          <cell r="R3188">
            <v>0</v>
          </cell>
          <cell r="S3188">
            <v>0</v>
          </cell>
          <cell r="V3188">
            <v>0</v>
          </cell>
          <cell r="Y3188">
            <v>0</v>
          </cell>
          <cell r="AC3188" t="str">
            <v>C30413Yes</v>
          </cell>
          <cell r="AG3188">
            <v>0</v>
          </cell>
          <cell r="AH3188">
            <v>0</v>
          </cell>
        </row>
        <row r="3189">
          <cell r="C3189" t="str">
            <v>C30413</v>
          </cell>
          <cell r="G3189">
            <v>0</v>
          </cell>
          <cell r="I3189">
            <v>51049</v>
          </cell>
          <cell r="J3189">
            <v>51049</v>
          </cell>
          <cell r="M3189">
            <v>0</v>
          </cell>
          <cell r="N3189">
            <v>0</v>
          </cell>
          <cell r="O3189">
            <v>0</v>
          </cell>
          <cell r="P3189">
            <v>0</v>
          </cell>
          <cell r="Q3189">
            <v>0</v>
          </cell>
          <cell r="R3189">
            <v>0</v>
          </cell>
          <cell r="S3189">
            <v>0</v>
          </cell>
          <cell r="V3189">
            <v>0</v>
          </cell>
          <cell r="Y3189">
            <v>0</v>
          </cell>
          <cell r="AC3189" t="str">
            <v>C30413Yes</v>
          </cell>
          <cell r="AG3189">
            <v>0</v>
          </cell>
          <cell r="AH3189">
            <v>0</v>
          </cell>
        </row>
        <row r="3190">
          <cell r="C3190" t="str">
            <v>C30413</v>
          </cell>
          <cell r="G3190">
            <v>0</v>
          </cell>
          <cell r="I3190">
            <v>70353</v>
          </cell>
          <cell r="J3190">
            <v>70353</v>
          </cell>
          <cell r="M3190">
            <v>0</v>
          </cell>
          <cell r="N3190">
            <v>0</v>
          </cell>
          <cell r="O3190">
            <v>0</v>
          </cell>
          <cell r="P3190">
            <v>0</v>
          </cell>
          <cell r="Q3190">
            <v>0</v>
          </cell>
          <cell r="R3190">
            <v>0</v>
          </cell>
          <cell r="S3190">
            <v>0</v>
          </cell>
          <cell r="V3190">
            <v>0</v>
          </cell>
          <cell r="Y3190">
            <v>0</v>
          </cell>
          <cell r="AC3190" t="str">
            <v>C30413Yes</v>
          </cell>
          <cell r="AG3190">
            <v>0</v>
          </cell>
          <cell r="AH3190">
            <v>0</v>
          </cell>
        </row>
        <row r="3191">
          <cell r="C3191" t="str">
            <v>C30413</v>
          </cell>
          <cell r="G3191">
            <v>0</v>
          </cell>
          <cell r="I3191">
            <v>34566</v>
          </cell>
          <cell r="J3191">
            <v>34566</v>
          </cell>
          <cell r="M3191">
            <v>0</v>
          </cell>
          <cell r="N3191">
            <v>0</v>
          </cell>
          <cell r="O3191">
            <v>0</v>
          </cell>
          <cell r="P3191">
            <v>0</v>
          </cell>
          <cell r="Q3191">
            <v>0</v>
          </cell>
          <cell r="R3191">
            <v>0</v>
          </cell>
          <cell r="S3191">
            <v>0</v>
          </cell>
          <cell r="V3191">
            <v>0</v>
          </cell>
          <cell r="Y3191">
            <v>0</v>
          </cell>
          <cell r="AC3191" t="str">
            <v>C30413Yes</v>
          </cell>
          <cell r="AG3191">
            <v>0</v>
          </cell>
          <cell r="AH3191">
            <v>0</v>
          </cell>
        </row>
        <row r="3192">
          <cell r="C3192" t="str">
            <v>C30413</v>
          </cell>
          <cell r="G3192">
            <v>0</v>
          </cell>
          <cell r="I3192">
            <v>2993</v>
          </cell>
          <cell r="J3192">
            <v>2993</v>
          </cell>
          <cell r="M3192">
            <v>0</v>
          </cell>
          <cell r="N3192">
            <v>0</v>
          </cell>
          <cell r="O3192">
            <v>0</v>
          </cell>
          <cell r="P3192">
            <v>0</v>
          </cell>
          <cell r="Q3192">
            <v>0</v>
          </cell>
          <cell r="R3192">
            <v>0</v>
          </cell>
          <cell r="S3192">
            <v>0</v>
          </cell>
          <cell r="V3192">
            <v>0</v>
          </cell>
          <cell r="Y3192">
            <v>0</v>
          </cell>
          <cell r="AC3192" t="str">
            <v>C30413Yes</v>
          </cell>
          <cell r="AG3192">
            <v>0</v>
          </cell>
          <cell r="AH3192">
            <v>0</v>
          </cell>
        </row>
        <row r="3193">
          <cell r="C3193" t="str">
            <v>C30413</v>
          </cell>
          <cell r="G3193">
            <v>0</v>
          </cell>
          <cell r="I3193">
            <v>38798</v>
          </cell>
          <cell r="J3193">
            <v>39587</v>
          </cell>
          <cell r="M3193">
            <v>0</v>
          </cell>
          <cell r="N3193">
            <v>372200</v>
          </cell>
          <cell r="O3193">
            <v>372200</v>
          </cell>
          <cell r="P3193">
            <v>0</v>
          </cell>
          <cell r="Q3193">
            <v>0</v>
          </cell>
          <cell r="R3193">
            <v>0</v>
          </cell>
          <cell r="S3193">
            <v>0</v>
          </cell>
          <cell r="V3193">
            <v>0</v>
          </cell>
          <cell r="Y3193">
            <v>0</v>
          </cell>
          <cell r="AC3193" t="str">
            <v>C30413Yes</v>
          </cell>
          <cell r="AG3193">
            <v>0</v>
          </cell>
          <cell r="AH3193">
            <v>0</v>
          </cell>
        </row>
        <row r="3194">
          <cell r="C3194" t="str">
            <v>C30413</v>
          </cell>
          <cell r="G3194">
            <v>0</v>
          </cell>
          <cell r="I3194">
            <v>40123</v>
          </cell>
          <cell r="J3194">
            <v>40123</v>
          </cell>
          <cell r="M3194">
            <v>0</v>
          </cell>
          <cell r="N3194">
            <v>0</v>
          </cell>
          <cell r="O3194">
            <v>0</v>
          </cell>
          <cell r="P3194">
            <v>0</v>
          </cell>
          <cell r="Q3194">
            <v>0</v>
          </cell>
          <cell r="R3194">
            <v>0</v>
          </cell>
          <cell r="S3194">
            <v>0</v>
          </cell>
          <cell r="V3194">
            <v>0</v>
          </cell>
          <cell r="Y3194">
            <v>0</v>
          </cell>
          <cell r="AC3194" t="str">
            <v>C30413Yes</v>
          </cell>
          <cell r="AG3194">
            <v>0</v>
          </cell>
          <cell r="AH3194">
            <v>0</v>
          </cell>
        </row>
        <row r="3195">
          <cell r="C3195" t="str">
            <v>C30413</v>
          </cell>
          <cell r="G3195">
            <v>0</v>
          </cell>
          <cell r="I3195">
            <v>8781</v>
          </cell>
          <cell r="J3195">
            <v>6931.77</v>
          </cell>
          <cell r="M3195">
            <v>0</v>
          </cell>
          <cell r="N3195">
            <v>0</v>
          </cell>
          <cell r="O3195">
            <v>0</v>
          </cell>
          <cell r="P3195">
            <v>0</v>
          </cell>
          <cell r="Q3195">
            <v>0</v>
          </cell>
          <cell r="R3195">
            <v>0</v>
          </cell>
          <cell r="S3195">
            <v>0</v>
          </cell>
          <cell r="V3195">
            <v>0</v>
          </cell>
          <cell r="Y3195">
            <v>0</v>
          </cell>
          <cell r="AC3195" t="str">
            <v>C30413Yes</v>
          </cell>
          <cell r="AG3195">
            <v>0</v>
          </cell>
          <cell r="AH3195">
            <v>0</v>
          </cell>
        </row>
        <row r="3196">
          <cell r="C3196" t="str">
            <v>C30413</v>
          </cell>
          <cell r="G3196">
            <v>0</v>
          </cell>
          <cell r="I3196">
            <v>475</v>
          </cell>
          <cell r="J3196">
            <v>475</v>
          </cell>
          <cell r="M3196">
            <v>0</v>
          </cell>
          <cell r="N3196">
            <v>0</v>
          </cell>
          <cell r="O3196">
            <v>0</v>
          </cell>
          <cell r="P3196">
            <v>0</v>
          </cell>
          <cell r="Q3196">
            <v>0</v>
          </cell>
          <cell r="R3196">
            <v>0</v>
          </cell>
          <cell r="S3196">
            <v>22</v>
          </cell>
          <cell r="V3196">
            <v>0</v>
          </cell>
          <cell r="Y3196">
            <v>0</v>
          </cell>
          <cell r="AC3196" t="str">
            <v>C30413Yes</v>
          </cell>
          <cell r="AG3196">
            <v>0</v>
          </cell>
          <cell r="AH3196">
            <v>0</v>
          </cell>
        </row>
        <row r="3197">
          <cell r="C3197" t="str">
            <v>C30413</v>
          </cell>
          <cell r="G3197">
            <v>0</v>
          </cell>
          <cell r="I3197">
            <v>15660</v>
          </cell>
          <cell r="J3197">
            <v>15656.46</v>
          </cell>
          <cell r="M3197">
            <v>15600</v>
          </cell>
          <cell r="N3197">
            <v>15700</v>
          </cell>
          <cell r="O3197">
            <v>15700</v>
          </cell>
          <cell r="P3197">
            <v>0</v>
          </cell>
          <cell r="Q3197">
            <v>0</v>
          </cell>
          <cell r="R3197">
            <v>0</v>
          </cell>
          <cell r="S3197">
            <v>0</v>
          </cell>
          <cell r="V3197">
            <v>0</v>
          </cell>
          <cell r="Y3197">
            <v>0</v>
          </cell>
          <cell r="AC3197" t="str">
            <v>C30413Yes</v>
          </cell>
          <cell r="AG3197">
            <v>0</v>
          </cell>
          <cell r="AH3197">
            <v>0</v>
          </cell>
        </row>
        <row r="3198">
          <cell r="C3198" t="str">
            <v>C30413</v>
          </cell>
          <cell r="G3198">
            <v>0</v>
          </cell>
          <cell r="I3198">
            <v>0</v>
          </cell>
          <cell r="J3198">
            <v>0</v>
          </cell>
          <cell r="M3198">
            <v>0</v>
          </cell>
          <cell r="N3198">
            <v>0</v>
          </cell>
          <cell r="O3198">
            <v>0</v>
          </cell>
          <cell r="P3198">
            <v>0</v>
          </cell>
          <cell r="Q3198">
            <v>-5000</v>
          </cell>
          <cell r="R3198">
            <v>-5000</v>
          </cell>
          <cell r="S3198">
            <v>-10907.28</v>
          </cell>
          <cell r="V3198">
            <v>-21814.28</v>
          </cell>
          <cell r="Y3198">
            <v>-16814.28</v>
          </cell>
          <cell r="AC3198" t="str">
            <v>C30413No</v>
          </cell>
          <cell r="AG3198">
            <v>0</v>
          </cell>
          <cell r="AH3198">
            <v>0</v>
          </cell>
        </row>
        <row r="3199">
          <cell r="C3199" t="str">
            <v>C30413</v>
          </cell>
          <cell r="G3199">
            <v>0</v>
          </cell>
          <cell r="I3199">
            <v>0</v>
          </cell>
          <cell r="J3199">
            <v>0</v>
          </cell>
          <cell r="M3199">
            <v>0</v>
          </cell>
          <cell r="N3199">
            <v>0</v>
          </cell>
          <cell r="O3199">
            <v>0</v>
          </cell>
          <cell r="P3199">
            <v>0</v>
          </cell>
          <cell r="Q3199">
            <v>0</v>
          </cell>
          <cell r="R3199">
            <v>0</v>
          </cell>
          <cell r="S3199">
            <v>0</v>
          </cell>
          <cell r="V3199">
            <v>0</v>
          </cell>
          <cell r="Y3199">
            <v>0</v>
          </cell>
          <cell r="AC3199" t="str">
            <v>C30413No</v>
          </cell>
          <cell r="AG3199">
            <v>0</v>
          </cell>
          <cell r="AH3199">
            <v>0</v>
          </cell>
        </row>
        <row r="3200">
          <cell r="C3200" t="str">
            <v>C30413</v>
          </cell>
          <cell r="G3200">
            <v>0</v>
          </cell>
          <cell r="I3200">
            <v>0</v>
          </cell>
          <cell r="J3200">
            <v>-28564.68</v>
          </cell>
          <cell r="M3200">
            <v>0</v>
          </cell>
          <cell r="N3200">
            <v>0</v>
          </cell>
          <cell r="O3200">
            <v>-300</v>
          </cell>
          <cell r="P3200">
            <v>0</v>
          </cell>
          <cell r="Q3200">
            <v>-2500</v>
          </cell>
          <cell r="R3200">
            <v>-2500</v>
          </cell>
          <cell r="S3200">
            <v>-1320</v>
          </cell>
          <cell r="V3200">
            <v>-1320</v>
          </cell>
          <cell r="Y3200">
            <v>1180</v>
          </cell>
          <cell r="AC3200" t="str">
            <v>C30413No</v>
          </cell>
          <cell r="AG3200">
            <v>0</v>
          </cell>
          <cell r="AH3200">
            <v>0</v>
          </cell>
        </row>
        <row r="3201">
          <cell r="C3201" t="str">
            <v>C30413</v>
          </cell>
          <cell r="G3201">
            <v>0</v>
          </cell>
          <cell r="I3201">
            <v>0</v>
          </cell>
          <cell r="J3201">
            <v>-291</v>
          </cell>
          <cell r="M3201">
            <v>0</v>
          </cell>
          <cell r="N3201">
            <v>0</v>
          </cell>
          <cell r="O3201">
            <v>0</v>
          </cell>
          <cell r="P3201">
            <v>0</v>
          </cell>
          <cell r="Q3201">
            <v>0</v>
          </cell>
          <cell r="R3201">
            <v>0</v>
          </cell>
          <cell r="S3201">
            <v>-2880</v>
          </cell>
          <cell r="V3201">
            <v>0</v>
          </cell>
          <cell r="Y3201">
            <v>0</v>
          </cell>
          <cell r="AC3201" t="str">
            <v>C30413No</v>
          </cell>
          <cell r="AG3201">
            <v>0</v>
          </cell>
          <cell r="AH3201">
            <v>0</v>
          </cell>
        </row>
        <row r="3202">
          <cell r="C3202">
            <v>0</v>
          </cell>
          <cell r="G3202">
            <v>0</v>
          </cell>
          <cell r="I3202">
            <v>1370730</v>
          </cell>
          <cell r="J3202">
            <v>1347851.19</v>
          </cell>
          <cell r="M3202">
            <v>985500</v>
          </cell>
          <cell r="N3202">
            <v>1313950</v>
          </cell>
          <cell r="O3202">
            <v>1268576.3599999999</v>
          </cell>
          <cell r="P3202">
            <v>7900</v>
          </cell>
          <cell r="Q3202">
            <v>1207500</v>
          </cell>
          <cell r="R3202">
            <v>0</v>
          </cell>
          <cell r="S3202">
            <v>488572.91999999987</v>
          </cell>
          <cell r="V3202">
            <v>924065.62320000003</v>
          </cell>
          <cell r="Y3202">
            <v>-1058.04</v>
          </cell>
          <cell r="AC3202" t="str">
            <v/>
          </cell>
          <cell r="AG3202">
            <v>0</v>
          </cell>
          <cell r="AH3202">
            <v>0</v>
          </cell>
        </row>
        <row r="3203">
          <cell r="C3203" t="str">
            <v>C30416</v>
          </cell>
          <cell r="G3203">
            <v>0</v>
          </cell>
          <cell r="I3203">
            <v>60000</v>
          </cell>
          <cell r="J3203">
            <v>65994.66</v>
          </cell>
          <cell r="M3203">
            <v>32200</v>
          </cell>
          <cell r="N3203">
            <v>32200</v>
          </cell>
          <cell r="O3203">
            <v>33501.039999999994</v>
          </cell>
          <cell r="P3203">
            <v>32200</v>
          </cell>
          <cell r="Q3203">
            <v>-32200</v>
          </cell>
          <cell r="R3203">
            <v>500</v>
          </cell>
          <cell r="S3203">
            <v>7093.39</v>
          </cell>
          <cell r="V3203">
            <v>0</v>
          </cell>
          <cell r="Y3203">
            <v>-500</v>
          </cell>
          <cell r="AC3203" t="str">
            <v>C30416No</v>
          </cell>
          <cell r="AG3203">
            <v>0</v>
          </cell>
          <cell r="AH3203">
            <v>0</v>
          </cell>
        </row>
        <row r="3204">
          <cell r="C3204" t="str">
            <v>C30416</v>
          </cell>
          <cell r="G3204">
            <v>0</v>
          </cell>
          <cell r="I3204">
            <v>0</v>
          </cell>
          <cell r="J3204">
            <v>0</v>
          </cell>
          <cell r="M3204">
            <v>0</v>
          </cell>
          <cell r="N3204">
            <v>0</v>
          </cell>
          <cell r="O3204">
            <v>382.17999999999995</v>
          </cell>
          <cell r="P3204">
            <v>0</v>
          </cell>
          <cell r="Q3204">
            <v>0</v>
          </cell>
          <cell r="R3204">
            <v>0</v>
          </cell>
          <cell r="S3204">
            <v>0</v>
          </cell>
          <cell r="V3204">
            <v>0</v>
          </cell>
          <cell r="Y3204">
            <v>0</v>
          </cell>
          <cell r="AC3204" t="str">
            <v>C30416No</v>
          </cell>
          <cell r="AG3204">
            <v>0</v>
          </cell>
          <cell r="AH3204">
            <v>0</v>
          </cell>
        </row>
        <row r="3205">
          <cell r="C3205" t="str">
            <v>C30416</v>
          </cell>
          <cell r="G3205">
            <v>0</v>
          </cell>
          <cell r="I3205">
            <v>0</v>
          </cell>
          <cell r="J3205">
            <v>0</v>
          </cell>
          <cell r="M3205">
            <v>0</v>
          </cell>
          <cell r="N3205">
            <v>0</v>
          </cell>
          <cell r="O3205">
            <v>0</v>
          </cell>
          <cell r="P3205">
            <v>0</v>
          </cell>
          <cell r="Q3205">
            <v>0</v>
          </cell>
          <cell r="R3205">
            <v>0</v>
          </cell>
          <cell r="S3205">
            <v>2929.08</v>
          </cell>
          <cell r="V3205">
            <v>0</v>
          </cell>
          <cell r="Y3205">
            <v>0</v>
          </cell>
          <cell r="AC3205" t="str">
            <v>C30416No</v>
          </cell>
          <cell r="AG3205">
            <v>0</v>
          </cell>
          <cell r="AH3205">
            <v>0</v>
          </cell>
        </row>
        <row r="3206">
          <cell r="C3206" t="str">
            <v>C30416</v>
          </cell>
          <cell r="G3206">
            <v>0</v>
          </cell>
          <cell r="I3206">
            <v>0</v>
          </cell>
          <cell r="J3206">
            <v>25</v>
          </cell>
          <cell r="M3206">
            <v>0</v>
          </cell>
          <cell r="N3206">
            <v>0</v>
          </cell>
          <cell r="O3206">
            <v>110</v>
          </cell>
          <cell r="P3206">
            <v>0</v>
          </cell>
          <cell r="Q3206">
            <v>0</v>
          </cell>
          <cell r="R3206">
            <v>0</v>
          </cell>
          <cell r="S3206">
            <v>0</v>
          </cell>
          <cell r="V3206">
            <v>0</v>
          </cell>
          <cell r="Y3206">
            <v>0</v>
          </cell>
          <cell r="AC3206" t="str">
            <v>C30416No</v>
          </cell>
          <cell r="AG3206">
            <v>0</v>
          </cell>
          <cell r="AH3206">
            <v>0</v>
          </cell>
        </row>
        <row r="3207">
          <cell r="C3207" t="str">
            <v>C30416</v>
          </cell>
          <cell r="G3207">
            <v>0</v>
          </cell>
          <cell r="I3207">
            <v>0</v>
          </cell>
          <cell r="J3207">
            <v>81.890000000000043</v>
          </cell>
          <cell r="M3207">
            <v>0</v>
          </cell>
          <cell r="N3207">
            <v>0</v>
          </cell>
          <cell r="O3207">
            <v>123.07</v>
          </cell>
          <cell r="P3207">
            <v>0</v>
          </cell>
          <cell r="Q3207">
            <v>0</v>
          </cell>
          <cell r="R3207">
            <v>0</v>
          </cell>
          <cell r="S3207">
            <v>0</v>
          </cell>
          <cell r="V3207">
            <v>0</v>
          </cell>
          <cell r="Y3207">
            <v>0</v>
          </cell>
          <cell r="AC3207" t="str">
            <v>C30416No</v>
          </cell>
          <cell r="AG3207">
            <v>0</v>
          </cell>
          <cell r="AH3207">
            <v>0</v>
          </cell>
        </row>
        <row r="3208">
          <cell r="C3208" t="str">
            <v>C30416</v>
          </cell>
          <cell r="G3208">
            <v>0</v>
          </cell>
          <cell r="I3208">
            <v>0</v>
          </cell>
          <cell r="J3208">
            <v>0.34999999999990905</v>
          </cell>
          <cell r="M3208">
            <v>0</v>
          </cell>
          <cell r="N3208">
            <v>0</v>
          </cell>
          <cell r="O3208">
            <v>0</v>
          </cell>
          <cell r="P3208">
            <v>0</v>
          </cell>
          <cell r="Q3208">
            <v>0</v>
          </cell>
          <cell r="R3208">
            <v>0</v>
          </cell>
          <cell r="S3208">
            <v>0</v>
          </cell>
          <cell r="V3208">
            <v>0</v>
          </cell>
          <cell r="Y3208">
            <v>0</v>
          </cell>
          <cell r="AC3208" t="str">
            <v>C30416No</v>
          </cell>
          <cell r="AG3208">
            <v>0</v>
          </cell>
          <cell r="AH3208">
            <v>0</v>
          </cell>
        </row>
        <row r="3209">
          <cell r="C3209" t="str">
            <v>C30416</v>
          </cell>
          <cell r="G3209">
            <v>0</v>
          </cell>
          <cell r="I3209">
            <v>0</v>
          </cell>
          <cell r="J3209">
            <v>0</v>
          </cell>
          <cell r="M3209">
            <v>0</v>
          </cell>
          <cell r="N3209">
            <v>0</v>
          </cell>
          <cell r="O3209">
            <v>2607</v>
          </cell>
          <cell r="P3209">
            <v>0</v>
          </cell>
          <cell r="Q3209">
            <v>0</v>
          </cell>
          <cell r="R3209">
            <v>0</v>
          </cell>
          <cell r="S3209">
            <v>0</v>
          </cell>
          <cell r="V3209">
            <v>0</v>
          </cell>
          <cell r="Y3209">
            <v>0</v>
          </cell>
          <cell r="AC3209" t="str">
            <v>C30416No</v>
          </cell>
          <cell r="AG3209">
            <v>0</v>
          </cell>
          <cell r="AH3209">
            <v>0</v>
          </cell>
        </row>
        <row r="3210">
          <cell r="C3210" t="str">
            <v>C30416</v>
          </cell>
          <cell r="G3210">
            <v>0</v>
          </cell>
          <cell r="I3210">
            <v>0</v>
          </cell>
          <cell r="J3210">
            <v>600</v>
          </cell>
          <cell r="M3210">
            <v>0</v>
          </cell>
          <cell r="N3210">
            <v>0</v>
          </cell>
          <cell r="O3210">
            <v>0</v>
          </cell>
          <cell r="P3210">
            <v>0</v>
          </cell>
          <cell r="Q3210">
            <v>0</v>
          </cell>
          <cell r="R3210">
            <v>0</v>
          </cell>
          <cell r="S3210">
            <v>0</v>
          </cell>
          <cell r="V3210">
            <v>0</v>
          </cell>
          <cell r="Y3210">
            <v>0</v>
          </cell>
          <cell r="AC3210" t="str">
            <v>C30416No</v>
          </cell>
          <cell r="AG3210">
            <v>0</v>
          </cell>
          <cell r="AH3210">
            <v>0</v>
          </cell>
        </row>
        <row r="3211">
          <cell r="C3211" t="str">
            <v>C30416</v>
          </cell>
          <cell r="G3211">
            <v>0</v>
          </cell>
          <cell r="I3211">
            <v>0</v>
          </cell>
          <cell r="J3211">
            <v>0</v>
          </cell>
          <cell r="M3211">
            <v>0</v>
          </cell>
          <cell r="N3211">
            <v>0</v>
          </cell>
          <cell r="O3211">
            <v>61.7</v>
          </cell>
          <cell r="P3211">
            <v>0</v>
          </cell>
          <cell r="Q3211">
            <v>0</v>
          </cell>
          <cell r="R3211">
            <v>0</v>
          </cell>
          <cell r="S3211">
            <v>74.56</v>
          </cell>
          <cell r="V3211">
            <v>0</v>
          </cell>
          <cell r="Y3211">
            <v>0</v>
          </cell>
          <cell r="AC3211" t="str">
            <v>C30416No</v>
          </cell>
          <cell r="AG3211">
            <v>0</v>
          </cell>
          <cell r="AH3211">
            <v>0</v>
          </cell>
        </row>
        <row r="3212">
          <cell r="C3212" t="str">
            <v>C30416</v>
          </cell>
          <cell r="G3212">
            <v>0</v>
          </cell>
          <cell r="I3212">
            <v>0</v>
          </cell>
          <cell r="J3212">
            <v>0</v>
          </cell>
          <cell r="M3212">
            <v>0</v>
          </cell>
          <cell r="N3212">
            <v>0</v>
          </cell>
          <cell r="O3212">
            <v>284.16000000000003</v>
          </cell>
          <cell r="P3212">
            <v>0</v>
          </cell>
          <cell r="Q3212">
            <v>0</v>
          </cell>
          <cell r="R3212">
            <v>0</v>
          </cell>
          <cell r="S3212">
            <v>0</v>
          </cell>
          <cell r="V3212">
            <v>0</v>
          </cell>
          <cell r="Y3212">
            <v>0</v>
          </cell>
          <cell r="AC3212" t="str">
            <v>C30416No</v>
          </cell>
          <cell r="AG3212">
            <v>0</v>
          </cell>
          <cell r="AH3212">
            <v>0</v>
          </cell>
        </row>
        <row r="3213">
          <cell r="C3213" t="str">
            <v>C30416</v>
          </cell>
          <cell r="G3213">
            <v>0</v>
          </cell>
          <cell r="I3213">
            <v>0</v>
          </cell>
          <cell r="J3213">
            <v>0</v>
          </cell>
          <cell r="M3213">
            <v>0</v>
          </cell>
          <cell r="N3213">
            <v>0</v>
          </cell>
          <cell r="O3213">
            <v>495.24</v>
          </cell>
          <cell r="P3213">
            <v>0</v>
          </cell>
          <cell r="Q3213">
            <v>0</v>
          </cell>
          <cell r="R3213">
            <v>0</v>
          </cell>
          <cell r="S3213">
            <v>0</v>
          </cell>
          <cell r="V3213">
            <v>0</v>
          </cell>
          <cell r="Y3213">
            <v>0</v>
          </cell>
          <cell r="AC3213" t="str">
            <v>C30416No</v>
          </cell>
          <cell r="AG3213">
            <v>0</v>
          </cell>
          <cell r="AH3213">
            <v>0</v>
          </cell>
        </row>
        <row r="3214">
          <cell r="C3214" t="str">
            <v>C30416</v>
          </cell>
          <cell r="G3214">
            <v>0</v>
          </cell>
          <cell r="I3214">
            <v>0</v>
          </cell>
          <cell r="J3214">
            <v>0</v>
          </cell>
          <cell r="M3214">
            <v>0</v>
          </cell>
          <cell r="N3214">
            <v>0</v>
          </cell>
          <cell r="O3214">
            <v>2817.99</v>
          </cell>
          <cell r="P3214">
            <v>0</v>
          </cell>
          <cell r="Q3214">
            <v>0</v>
          </cell>
          <cell r="R3214">
            <v>0</v>
          </cell>
          <cell r="S3214">
            <v>0</v>
          </cell>
          <cell r="V3214">
            <v>0</v>
          </cell>
          <cell r="Y3214">
            <v>0</v>
          </cell>
          <cell r="AC3214" t="str">
            <v>C30416No</v>
          </cell>
          <cell r="AG3214">
            <v>0</v>
          </cell>
          <cell r="AH3214">
            <v>0</v>
          </cell>
        </row>
        <row r="3215">
          <cell r="C3215" t="str">
            <v>C30416</v>
          </cell>
          <cell r="G3215">
            <v>0</v>
          </cell>
          <cell r="I3215">
            <v>0</v>
          </cell>
          <cell r="J3215">
            <v>48</v>
          </cell>
          <cell r="M3215">
            <v>0</v>
          </cell>
          <cell r="N3215">
            <v>0</v>
          </cell>
          <cell r="O3215">
            <v>165</v>
          </cell>
          <cell r="P3215">
            <v>0</v>
          </cell>
          <cell r="Q3215">
            <v>0</v>
          </cell>
          <cell r="R3215">
            <v>0</v>
          </cell>
          <cell r="S3215">
            <v>0</v>
          </cell>
          <cell r="V3215">
            <v>0</v>
          </cell>
          <cell r="Y3215">
            <v>0</v>
          </cell>
          <cell r="AC3215" t="str">
            <v>C30416Yes</v>
          </cell>
          <cell r="AG3215">
            <v>0</v>
          </cell>
          <cell r="AH3215">
            <v>0</v>
          </cell>
        </row>
        <row r="3216">
          <cell r="C3216" t="str">
            <v>C30416</v>
          </cell>
          <cell r="G3216">
            <v>0</v>
          </cell>
          <cell r="I3216">
            <v>0</v>
          </cell>
          <cell r="J3216">
            <v>38</v>
          </cell>
          <cell r="M3216">
            <v>1000</v>
          </cell>
          <cell r="N3216">
            <v>1000</v>
          </cell>
          <cell r="O3216">
            <v>22.7</v>
          </cell>
          <cell r="P3216">
            <v>0</v>
          </cell>
          <cell r="Q3216">
            <v>0</v>
          </cell>
          <cell r="R3216">
            <v>0</v>
          </cell>
          <cell r="S3216">
            <v>0</v>
          </cell>
          <cell r="V3216">
            <v>0</v>
          </cell>
          <cell r="Y3216">
            <v>0</v>
          </cell>
          <cell r="AC3216" t="str">
            <v>C30416No</v>
          </cell>
          <cell r="AG3216">
            <v>0</v>
          </cell>
          <cell r="AH3216">
            <v>0</v>
          </cell>
        </row>
        <row r="3217">
          <cell r="C3217" t="str">
            <v>C30416</v>
          </cell>
          <cell r="G3217">
            <v>0</v>
          </cell>
          <cell r="I3217">
            <v>0</v>
          </cell>
          <cell r="J3217">
            <v>212</v>
          </cell>
          <cell r="M3217">
            <v>1000</v>
          </cell>
          <cell r="N3217">
            <v>1000</v>
          </cell>
          <cell r="O3217">
            <v>48</v>
          </cell>
          <cell r="P3217">
            <v>0</v>
          </cell>
          <cell r="Q3217">
            <v>0</v>
          </cell>
          <cell r="R3217">
            <v>0</v>
          </cell>
          <cell r="S3217">
            <v>0</v>
          </cell>
          <cell r="V3217">
            <v>0</v>
          </cell>
          <cell r="Y3217">
            <v>0</v>
          </cell>
          <cell r="AC3217" t="str">
            <v>C30416No</v>
          </cell>
          <cell r="AG3217">
            <v>0</v>
          </cell>
          <cell r="AH3217">
            <v>0</v>
          </cell>
        </row>
        <row r="3218">
          <cell r="C3218" t="str">
            <v>C30416</v>
          </cell>
          <cell r="G3218">
            <v>0</v>
          </cell>
          <cell r="I3218">
            <v>0</v>
          </cell>
          <cell r="J3218">
            <v>844.74</v>
          </cell>
          <cell r="M3218">
            <v>2000</v>
          </cell>
          <cell r="N3218">
            <v>2000</v>
          </cell>
          <cell r="O3218">
            <v>285.3</v>
          </cell>
          <cell r="P3218">
            <v>0</v>
          </cell>
          <cell r="Q3218">
            <v>0</v>
          </cell>
          <cell r="R3218">
            <v>0</v>
          </cell>
          <cell r="S3218">
            <v>0</v>
          </cell>
          <cell r="V3218">
            <v>0</v>
          </cell>
          <cell r="Y3218">
            <v>0</v>
          </cell>
          <cell r="AC3218" t="str">
            <v>C30416No</v>
          </cell>
          <cell r="AG3218">
            <v>0</v>
          </cell>
          <cell r="AH3218">
            <v>0</v>
          </cell>
        </row>
        <row r="3219">
          <cell r="C3219" t="str">
            <v>C30416</v>
          </cell>
          <cell r="G3219">
            <v>0</v>
          </cell>
          <cell r="I3219">
            <v>40000</v>
          </cell>
          <cell r="J3219">
            <v>15875.300000000001</v>
          </cell>
          <cell r="M3219">
            <v>11000</v>
          </cell>
          <cell r="N3219">
            <v>11000</v>
          </cell>
          <cell r="O3219">
            <v>13932.580000000002</v>
          </cell>
          <cell r="P3219">
            <v>0</v>
          </cell>
          <cell r="Q3219">
            <v>0</v>
          </cell>
          <cell r="R3219">
            <v>0</v>
          </cell>
          <cell r="S3219">
            <v>22</v>
          </cell>
          <cell r="V3219">
            <v>0</v>
          </cell>
          <cell r="Y3219">
            <v>0</v>
          </cell>
          <cell r="AC3219" t="str">
            <v>C30416No</v>
          </cell>
          <cell r="AG3219">
            <v>0</v>
          </cell>
          <cell r="AH3219">
            <v>0</v>
          </cell>
        </row>
        <row r="3220">
          <cell r="C3220" t="str">
            <v>C30416</v>
          </cell>
          <cell r="G3220">
            <v>0</v>
          </cell>
          <cell r="I3220">
            <v>0</v>
          </cell>
          <cell r="J3220">
            <v>0</v>
          </cell>
          <cell r="M3220">
            <v>0</v>
          </cell>
          <cell r="N3220">
            <v>0</v>
          </cell>
          <cell r="O3220">
            <v>7.88</v>
          </cell>
          <cell r="P3220">
            <v>0</v>
          </cell>
          <cell r="Q3220">
            <v>0</v>
          </cell>
          <cell r="R3220">
            <v>0</v>
          </cell>
          <cell r="S3220">
            <v>0</v>
          </cell>
          <cell r="V3220">
            <v>0</v>
          </cell>
          <cell r="Y3220">
            <v>0</v>
          </cell>
          <cell r="AC3220" t="str">
            <v>C30416No</v>
          </cell>
          <cell r="AG3220">
            <v>0</v>
          </cell>
          <cell r="AH3220">
            <v>0</v>
          </cell>
        </row>
        <row r="3221">
          <cell r="C3221" t="str">
            <v>C30416</v>
          </cell>
          <cell r="G3221">
            <v>0</v>
          </cell>
          <cell r="I3221">
            <v>0</v>
          </cell>
          <cell r="J3221">
            <v>0</v>
          </cell>
          <cell r="M3221">
            <v>0</v>
          </cell>
          <cell r="N3221">
            <v>0</v>
          </cell>
          <cell r="O3221">
            <v>79.84</v>
          </cell>
          <cell r="P3221">
            <v>0</v>
          </cell>
          <cell r="Q3221">
            <v>0</v>
          </cell>
          <cell r="R3221">
            <v>0</v>
          </cell>
          <cell r="S3221">
            <v>0</v>
          </cell>
          <cell r="V3221">
            <v>0</v>
          </cell>
          <cell r="Y3221">
            <v>0</v>
          </cell>
          <cell r="AC3221" t="str">
            <v>C30416No</v>
          </cell>
          <cell r="AG3221">
            <v>0</v>
          </cell>
          <cell r="AH3221">
            <v>0</v>
          </cell>
        </row>
        <row r="3222">
          <cell r="C3222" t="str">
            <v>C30416</v>
          </cell>
          <cell r="G3222">
            <v>0</v>
          </cell>
          <cell r="I3222">
            <v>0</v>
          </cell>
          <cell r="J3222">
            <v>351.45</v>
          </cell>
          <cell r="M3222">
            <v>1000</v>
          </cell>
          <cell r="N3222">
            <v>1000</v>
          </cell>
          <cell r="O3222">
            <v>820</v>
          </cell>
          <cell r="P3222">
            <v>0</v>
          </cell>
          <cell r="Q3222">
            <v>0</v>
          </cell>
          <cell r="R3222">
            <v>0</v>
          </cell>
          <cell r="S3222">
            <v>0</v>
          </cell>
          <cell r="V3222">
            <v>0</v>
          </cell>
          <cell r="Y3222">
            <v>0</v>
          </cell>
          <cell r="AC3222" t="str">
            <v>C30416No</v>
          </cell>
          <cell r="AG3222">
            <v>0</v>
          </cell>
          <cell r="AH3222">
            <v>0</v>
          </cell>
        </row>
        <row r="3223">
          <cell r="C3223" t="str">
            <v>C30416</v>
          </cell>
          <cell r="G3223">
            <v>0</v>
          </cell>
          <cell r="I3223">
            <v>0</v>
          </cell>
          <cell r="J3223">
            <v>140</v>
          </cell>
          <cell r="M3223">
            <v>1000</v>
          </cell>
          <cell r="N3223">
            <v>1000</v>
          </cell>
          <cell r="O3223">
            <v>185</v>
          </cell>
          <cell r="P3223">
            <v>0</v>
          </cell>
          <cell r="Q3223">
            <v>0</v>
          </cell>
          <cell r="R3223">
            <v>0</v>
          </cell>
          <cell r="S3223">
            <v>0</v>
          </cell>
          <cell r="V3223">
            <v>0</v>
          </cell>
          <cell r="Y3223">
            <v>0</v>
          </cell>
          <cell r="AC3223" t="str">
            <v>C30416No</v>
          </cell>
          <cell r="AG3223">
            <v>0</v>
          </cell>
          <cell r="AH3223">
            <v>0</v>
          </cell>
        </row>
        <row r="3224">
          <cell r="C3224" t="str">
            <v>C30416</v>
          </cell>
          <cell r="G3224">
            <v>0</v>
          </cell>
          <cell r="I3224">
            <v>0</v>
          </cell>
          <cell r="J3224">
            <v>336.82</v>
          </cell>
          <cell r="M3224">
            <v>600</v>
          </cell>
          <cell r="N3224">
            <v>600</v>
          </cell>
          <cell r="O3224">
            <v>6</v>
          </cell>
          <cell r="P3224">
            <v>0</v>
          </cell>
          <cell r="Q3224">
            <v>0</v>
          </cell>
          <cell r="R3224">
            <v>0</v>
          </cell>
          <cell r="S3224">
            <v>0</v>
          </cell>
          <cell r="V3224">
            <v>0</v>
          </cell>
          <cell r="Y3224">
            <v>0</v>
          </cell>
          <cell r="AC3224" t="str">
            <v>C30416No</v>
          </cell>
          <cell r="AG3224">
            <v>0</v>
          </cell>
          <cell r="AH3224">
            <v>0</v>
          </cell>
        </row>
        <row r="3225">
          <cell r="C3225" t="str">
            <v>C30416</v>
          </cell>
          <cell r="G3225">
            <v>0</v>
          </cell>
          <cell r="I3225">
            <v>0</v>
          </cell>
          <cell r="J3225">
            <v>23.64</v>
          </cell>
          <cell r="M3225">
            <v>0</v>
          </cell>
          <cell r="N3225">
            <v>0</v>
          </cell>
          <cell r="O3225">
            <v>238.13</v>
          </cell>
          <cell r="P3225">
            <v>0</v>
          </cell>
          <cell r="Q3225">
            <v>0</v>
          </cell>
          <cell r="R3225">
            <v>0</v>
          </cell>
          <cell r="S3225">
            <v>0</v>
          </cell>
          <cell r="V3225">
            <v>0</v>
          </cell>
          <cell r="Y3225">
            <v>0</v>
          </cell>
          <cell r="AC3225" t="str">
            <v>C30416No</v>
          </cell>
          <cell r="AG3225">
            <v>0</v>
          </cell>
          <cell r="AH3225">
            <v>0</v>
          </cell>
        </row>
        <row r="3226">
          <cell r="C3226" t="str">
            <v>C30416</v>
          </cell>
          <cell r="G3226">
            <v>0</v>
          </cell>
          <cell r="I3226">
            <v>0</v>
          </cell>
          <cell r="J3226">
            <v>1152.32</v>
          </cell>
          <cell r="M3226">
            <v>0</v>
          </cell>
          <cell r="N3226">
            <v>0</v>
          </cell>
          <cell r="O3226">
            <v>0</v>
          </cell>
          <cell r="P3226">
            <v>0</v>
          </cell>
          <cell r="Q3226">
            <v>0</v>
          </cell>
          <cell r="R3226">
            <v>0</v>
          </cell>
          <cell r="S3226">
            <v>0</v>
          </cell>
          <cell r="V3226">
            <v>0</v>
          </cell>
          <cell r="Y3226">
            <v>0</v>
          </cell>
          <cell r="AC3226" t="str">
            <v>C30416No</v>
          </cell>
          <cell r="AG3226">
            <v>0</v>
          </cell>
          <cell r="AH3226">
            <v>0</v>
          </cell>
        </row>
        <row r="3227">
          <cell r="C3227" t="str">
            <v>C30416</v>
          </cell>
          <cell r="G3227">
            <v>0</v>
          </cell>
          <cell r="I3227">
            <v>0</v>
          </cell>
          <cell r="J3227">
            <v>44.39</v>
          </cell>
          <cell r="M3227">
            <v>2000</v>
          </cell>
          <cell r="N3227">
            <v>2000</v>
          </cell>
          <cell r="O3227">
            <v>0</v>
          </cell>
          <cell r="P3227">
            <v>0</v>
          </cell>
          <cell r="Q3227">
            <v>0</v>
          </cell>
          <cell r="R3227">
            <v>0</v>
          </cell>
          <cell r="S3227">
            <v>0</v>
          </cell>
          <cell r="V3227">
            <v>0</v>
          </cell>
          <cell r="Y3227">
            <v>0</v>
          </cell>
          <cell r="AC3227" t="str">
            <v>C30416No</v>
          </cell>
          <cell r="AG3227">
            <v>0</v>
          </cell>
          <cell r="AH3227">
            <v>0</v>
          </cell>
        </row>
        <row r="3228">
          <cell r="C3228" t="str">
            <v>C30416</v>
          </cell>
          <cell r="G3228">
            <v>0</v>
          </cell>
          <cell r="I3228">
            <v>0</v>
          </cell>
          <cell r="J3228">
            <v>145.33000000000004</v>
          </cell>
          <cell r="M3228">
            <v>1000</v>
          </cell>
          <cell r="N3228">
            <v>1000</v>
          </cell>
          <cell r="O3228">
            <v>34.450000000000003</v>
          </cell>
          <cell r="P3228">
            <v>0</v>
          </cell>
          <cell r="Q3228">
            <v>0</v>
          </cell>
          <cell r="R3228">
            <v>0</v>
          </cell>
          <cell r="S3228">
            <v>0</v>
          </cell>
          <cell r="V3228">
            <v>0</v>
          </cell>
          <cell r="Y3228">
            <v>0</v>
          </cell>
          <cell r="AC3228" t="str">
            <v>C30416No</v>
          </cell>
          <cell r="AG3228">
            <v>0</v>
          </cell>
          <cell r="AH3228">
            <v>0</v>
          </cell>
        </row>
        <row r="3229">
          <cell r="C3229" t="str">
            <v>C30416</v>
          </cell>
          <cell r="G3229">
            <v>0</v>
          </cell>
          <cell r="I3229">
            <v>0</v>
          </cell>
          <cell r="J3229">
            <v>0</v>
          </cell>
          <cell r="M3229">
            <v>0</v>
          </cell>
          <cell r="N3229">
            <v>0</v>
          </cell>
          <cell r="O3229">
            <v>2256.2800000000002</v>
          </cell>
          <cell r="P3229">
            <v>0</v>
          </cell>
          <cell r="Q3229">
            <v>0</v>
          </cell>
          <cell r="R3229">
            <v>0</v>
          </cell>
          <cell r="S3229">
            <v>0</v>
          </cell>
          <cell r="V3229">
            <v>0</v>
          </cell>
          <cell r="Y3229">
            <v>0</v>
          </cell>
          <cell r="AC3229" t="str">
            <v>C30416Yes</v>
          </cell>
          <cell r="AG3229">
            <v>0</v>
          </cell>
          <cell r="AH3229">
            <v>0</v>
          </cell>
        </row>
        <row r="3230">
          <cell r="C3230" t="str">
            <v>C30416</v>
          </cell>
          <cell r="G3230">
            <v>0</v>
          </cell>
          <cell r="I3230">
            <v>0</v>
          </cell>
          <cell r="J3230">
            <v>54543.91</v>
          </cell>
          <cell r="M3230">
            <v>0</v>
          </cell>
          <cell r="N3230">
            <v>0</v>
          </cell>
          <cell r="O3230">
            <v>6843.5</v>
          </cell>
          <cell r="P3230">
            <v>0</v>
          </cell>
          <cell r="Q3230">
            <v>0</v>
          </cell>
          <cell r="R3230">
            <v>0</v>
          </cell>
          <cell r="S3230">
            <v>0</v>
          </cell>
          <cell r="V3230">
            <v>0</v>
          </cell>
          <cell r="Y3230">
            <v>0</v>
          </cell>
          <cell r="AC3230" t="str">
            <v>C30416No</v>
          </cell>
          <cell r="AG3230">
            <v>0</v>
          </cell>
          <cell r="AH3230">
            <v>0</v>
          </cell>
        </row>
        <row r="3231">
          <cell r="C3231" t="str">
            <v>C30416</v>
          </cell>
          <cell r="G3231">
            <v>0</v>
          </cell>
          <cell r="I3231">
            <v>0</v>
          </cell>
          <cell r="J3231">
            <v>0</v>
          </cell>
          <cell r="M3231">
            <v>0</v>
          </cell>
          <cell r="N3231">
            <v>0</v>
          </cell>
          <cell r="O3231">
            <v>0</v>
          </cell>
          <cell r="P3231">
            <v>0</v>
          </cell>
          <cell r="Q3231">
            <v>0</v>
          </cell>
          <cell r="R3231">
            <v>0</v>
          </cell>
          <cell r="S3231">
            <v>0</v>
          </cell>
          <cell r="V3231">
            <v>0</v>
          </cell>
          <cell r="Y3231">
            <v>0</v>
          </cell>
          <cell r="AC3231" t="str">
            <v>C30416No</v>
          </cell>
          <cell r="AG3231">
            <v>0</v>
          </cell>
          <cell r="AH3231">
            <v>0</v>
          </cell>
        </row>
        <row r="3232">
          <cell r="C3232" t="str">
            <v>C30416</v>
          </cell>
          <cell r="G3232">
            <v>0</v>
          </cell>
          <cell r="I3232">
            <v>0</v>
          </cell>
          <cell r="J3232">
            <v>0</v>
          </cell>
          <cell r="M3232">
            <v>0</v>
          </cell>
          <cell r="N3232">
            <v>0</v>
          </cell>
          <cell r="O3232">
            <v>0</v>
          </cell>
          <cell r="P3232">
            <v>0</v>
          </cell>
          <cell r="Q3232">
            <v>0</v>
          </cell>
          <cell r="R3232">
            <v>0</v>
          </cell>
          <cell r="S3232">
            <v>0</v>
          </cell>
          <cell r="V3232">
            <v>0</v>
          </cell>
          <cell r="Y3232">
            <v>0</v>
          </cell>
          <cell r="AC3232" t="str">
            <v>C30416Yes</v>
          </cell>
          <cell r="AG3232">
            <v>0</v>
          </cell>
          <cell r="AH3232">
            <v>0</v>
          </cell>
        </row>
        <row r="3233">
          <cell r="C3233" t="str">
            <v>C30416</v>
          </cell>
          <cell r="G3233">
            <v>0</v>
          </cell>
          <cell r="I3233">
            <v>0</v>
          </cell>
          <cell r="J3233">
            <v>-48436</v>
          </cell>
          <cell r="M3233">
            <v>-5000</v>
          </cell>
          <cell r="N3233">
            <v>-5000</v>
          </cell>
          <cell r="O3233">
            <v>-6122</v>
          </cell>
          <cell r="P3233">
            <v>0</v>
          </cell>
          <cell r="Q3233">
            <v>0</v>
          </cell>
          <cell r="R3233">
            <v>0</v>
          </cell>
          <cell r="S3233">
            <v>0</v>
          </cell>
          <cell r="V3233">
            <v>0</v>
          </cell>
          <cell r="Y3233">
            <v>0</v>
          </cell>
          <cell r="AC3233" t="str">
            <v>C30416No</v>
          </cell>
          <cell r="AG3233">
            <v>0</v>
          </cell>
          <cell r="AH3233">
            <v>0</v>
          </cell>
        </row>
        <row r="3234">
          <cell r="C3234" t="str">
            <v>C30416</v>
          </cell>
          <cell r="G3234">
            <v>0</v>
          </cell>
          <cell r="I3234">
            <v>0</v>
          </cell>
          <cell r="J3234">
            <v>0</v>
          </cell>
          <cell r="M3234">
            <v>0</v>
          </cell>
          <cell r="N3234">
            <v>0</v>
          </cell>
          <cell r="O3234">
            <v>0</v>
          </cell>
          <cell r="P3234">
            <v>0</v>
          </cell>
          <cell r="Q3234">
            <v>0</v>
          </cell>
          <cell r="R3234">
            <v>0</v>
          </cell>
          <cell r="S3234">
            <v>0</v>
          </cell>
          <cell r="V3234">
            <v>0</v>
          </cell>
          <cell r="Y3234">
            <v>0</v>
          </cell>
          <cell r="AC3234" t="str">
            <v>C30416No</v>
          </cell>
          <cell r="AG3234">
            <v>0</v>
          </cell>
          <cell r="AH3234">
            <v>0</v>
          </cell>
        </row>
        <row r="3235">
          <cell r="C3235" t="str">
            <v>C30416</v>
          </cell>
          <cell r="G3235">
            <v>0</v>
          </cell>
          <cell r="I3235">
            <v>0</v>
          </cell>
          <cell r="J3235">
            <v>0</v>
          </cell>
          <cell r="M3235">
            <v>0</v>
          </cell>
          <cell r="N3235">
            <v>0</v>
          </cell>
          <cell r="O3235">
            <v>-112.5</v>
          </cell>
          <cell r="P3235">
            <v>0</v>
          </cell>
          <cell r="Q3235">
            <v>0</v>
          </cell>
          <cell r="R3235">
            <v>0</v>
          </cell>
          <cell r="S3235">
            <v>0</v>
          </cell>
          <cell r="V3235">
            <v>0</v>
          </cell>
          <cell r="Y3235">
            <v>0</v>
          </cell>
          <cell r="AC3235" t="str">
            <v>C30416No</v>
          </cell>
          <cell r="AG3235">
            <v>0</v>
          </cell>
          <cell r="AH3235">
            <v>0</v>
          </cell>
        </row>
        <row r="3236">
          <cell r="C3236" t="str">
            <v>C30416</v>
          </cell>
          <cell r="G3236">
            <v>0</v>
          </cell>
          <cell r="I3236">
            <v>0</v>
          </cell>
          <cell r="J3236">
            <v>0</v>
          </cell>
          <cell r="M3236">
            <v>0</v>
          </cell>
          <cell r="N3236">
            <v>0</v>
          </cell>
          <cell r="O3236">
            <v>0</v>
          </cell>
          <cell r="P3236">
            <v>0</v>
          </cell>
          <cell r="Q3236">
            <v>0</v>
          </cell>
          <cell r="R3236">
            <v>0</v>
          </cell>
          <cell r="S3236">
            <v>0</v>
          </cell>
          <cell r="V3236">
            <v>0</v>
          </cell>
          <cell r="Y3236">
            <v>0</v>
          </cell>
          <cell r="AC3236" t="str">
            <v>C30416No</v>
          </cell>
          <cell r="AG3236">
            <v>0</v>
          </cell>
          <cell r="AH3236">
            <v>0</v>
          </cell>
        </row>
        <row r="3237">
          <cell r="C3237">
            <v>0</v>
          </cell>
          <cell r="G3237">
            <v>0</v>
          </cell>
          <cell r="I3237">
            <v>100000</v>
          </cell>
          <cell r="J3237">
            <v>92021.800000000047</v>
          </cell>
          <cell r="M3237">
            <v>47800</v>
          </cell>
          <cell r="N3237">
            <v>47800</v>
          </cell>
          <cell r="O3237">
            <v>59072.539999999979</v>
          </cell>
          <cell r="P3237">
            <v>32200</v>
          </cell>
          <cell r="Q3237">
            <v>-32200</v>
          </cell>
          <cell r="R3237">
            <v>0</v>
          </cell>
          <cell r="S3237">
            <v>10119.030000000001</v>
          </cell>
          <cell r="V3237">
            <v>0</v>
          </cell>
          <cell r="Y3237">
            <v>-1058.04</v>
          </cell>
          <cell r="AC3237" t="str">
            <v/>
          </cell>
          <cell r="AG3237">
            <v>0</v>
          </cell>
          <cell r="AH3237">
            <v>0</v>
          </cell>
        </row>
        <row r="3238">
          <cell r="C3238" t="str">
            <v>C30419</v>
          </cell>
          <cell r="G3238">
            <v>0</v>
          </cell>
          <cell r="I3238">
            <v>0</v>
          </cell>
          <cell r="J3238">
            <v>1041.99</v>
          </cell>
          <cell r="M3238">
            <v>0</v>
          </cell>
          <cell r="N3238">
            <v>0</v>
          </cell>
          <cell r="O3238">
            <v>0</v>
          </cell>
          <cell r="P3238">
            <v>0</v>
          </cell>
          <cell r="Q3238">
            <v>0</v>
          </cell>
          <cell r="R3238">
            <v>0</v>
          </cell>
          <cell r="S3238">
            <v>0</v>
          </cell>
          <cell r="V3238">
            <v>0</v>
          </cell>
          <cell r="Y3238">
            <v>0</v>
          </cell>
          <cell r="AC3238" t="str">
            <v>C30419No</v>
          </cell>
          <cell r="AG3238">
            <v>0</v>
          </cell>
          <cell r="AH3238">
            <v>0</v>
          </cell>
        </row>
        <row r="3239">
          <cell r="C3239" t="str">
            <v>C30419</v>
          </cell>
          <cell r="G3239">
            <v>0</v>
          </cell>
          <cell r="I3239">
            <v>0</v>
          </cell>
          <cell r="J3239">
            <v>425.95</v>
          </cell>
          <cell r="M3239">
            <v>0</v>
          </cell>
          <cell r="N3239">
            <v>0</v>
          </cell>
          <cell r="O3239">
            <v>0</v>
          </cell>
          <cell r="P3239">
            <v>0</v>
          </cell>
          <cell r="Q3239">
            <v>0</v>
          </cell>
          <cell r="R3239">
            <v>0</v>
          </cell>
          <cell r="S3239">
            <v>0</v>
          </cell>
          <cell r="V3239">
            <v>0</v>
          </cell>
          <cell r="Y3239">
            <v>0</v>
          </cell>
          <cell r="AC3239" t="str">
            <v>C30419No</v>
          </cell>
          <cell r="AG3239">
            <v>0</v>
          </cell>
          <cell r="AH3239">
            <v>0</v>
          </cell>
        </row>
        <row r="3240">
          <cell r="C3240" t="str">
            <v>C30419</v>
          </cell>
          <cell r="G3240">
            <v>0</v>
          </cell>
          <cell r="I3240">
            <v>0</v>
          </cell>
          <cell r="J3240">
            <v>386.07</v>
          </cell>
          <cell r="M3240">
            <v>0</v>
          </cell>
          <cell r="N3240">
            <v>0</v>
          </cell>
          <cell r="O3240">
            <v>0</v>
          </cell>
          <cell r="P3240">
            <v>0</v>
          </cell>
          <cell r="Q3240">
            <v>0</v>
          </cell>
          <cell r="R3240">
            <v>0</v>
          </cell>
          <cell r="S3240">
            <v>0</v>
          </cell>
          <cell r="V3240">
            <v>0</v>
          </cell>
          <cell r="Y3240">
            <v>0</v>
          </cell>
          <cell r="AC3240" t="str">
            <v>C30419No</v>
          </cell>
          <cell r="AG3240">
            <v>0</v>
          </cell>
          <cell r="AH3240">
            <v>0</v>
          </cell>
        </row>
        <row r="3241">
          <cell r="C3241" t="str">
            <v>C30419</v>
          </cell>
          <cell r="G3241">
            <v>0</v>
          </cell>
          <cell r="I3241">
            <v>0</v>
          </cell>
          <cell r="J3241">
            <v>265.08</v>
          </cell>
          <cell r="M3241">
            <v>0</v>
          </cell>
          <cell r="N3241">
            <v>0</v>
          </cell>
          <cell r="O3241">
            <v>0</v>
          </cell>
          <cell r="P3241">
            <v>0</v>
          </cell>
          <cell r="Q3241">
            <v>0</v>
          </cell>
          <cell r="R3241">
            <v>0</v>
          </cell>
          <cell r="S3241">
            <v>0</v>
          </cell>
          <cell r="V3241">
            <v>0</v>
          </cell>
          <cell r="Y3241">
            <v>0</v>
          </cell>
          <cell r="AC3241" t="str">
            <v>C30419No</v>
          </cell>
          <cell r="AG3241">
            <v>0</v>
          </cell>
          <cell r="AH3241">
            <v>0</v>
          </cell>
        </row>
        <row r="3242">
          <cell r="C3242" t="str">
            <v>C30419</v>
          </cell>
          <cell r="G3242">
            <v>0</v>
          </cell>
          <cell r="I3242">
            <v>0</v>
          </cell>
          <cell r="J3242">
            <v>7809.4</v>
          </cell>
          <cell r="M3242">
            <v>0</v>
          </cell>
          <cell r="N3242">
            <v>0</v>
          </cell>
          <cell r="O3242">
            <v>17017.800000000003</v>
          </cell>
          <cell r="P3242">
            <v>0</v>
          </cell>
          <cell r="Q3242">
            <v>0</v>
          </cell>
          <cell r="R3242">
            <v>0</v>
          </cell>
          <cell r="S3242">
            <v>8397.73</v>
          </cell>
          <cell r="V3242">
            <v>18546.13</v>
          </cell>
          <cell r="Y3242">
            <v>18546.13</v>
          </cell>
          <cell r="AC3242" t="str">
            <v>C30419No</v>
          </cell>
          <cell r="AG3242">
            <v>0</v>
          </cell>
          <cell r="AH3242">
            <v>0</v>
          </cell>
        </row>
        <row r="3243">
          <cell r="C3243" t="str">
            <v>C30419</v>
          </cell>
          <cell r="G3243">
            <v>0</v>
          </cell>
          <cell r="I3243">
            <v>0</v>
          </cell>
          <cell r="J3243">
            <v>13795.26</v>
          </cell>
          <cell r="M3243">
            <v>15000</v>
          </cell>
          <cell r="N3243">
            <v>15000</v>
          </cell>
          <cell r="O3243">
            <v>23415.13</v>
          </cell>
          <cell r="P3243">
            <v>0</v>
          </cell>
          <cell r="Q3243">
            <v>15000</v>
          </cell>
          <cell r="R3243">
            <v>15000</v>
          </cell>
          <cell r="S3243">
            <v>9729.14</v>
          </cell>
          <cell r="V3243">
            <v>23420.6</v>
          </cell>
          <cell r="Y3243">
            <v>8420.5999999999985</v>
          </cell>
          <cell r="AC3243" t="str">
            <v>C30419No</v>
          </cell>
          <cell r="AG3243">
            <v>0</v>
          </cell>
          <cell r="AH3243">
            <v>0</v>
          </cell>
        </row>
        <row r="3244">
          <cell r="C3244" t="str">
            <v>C30419</v>
          </cell>
          <cell r="G3244">
            <v>0</v>
          </cell>
          <cell r="I3244">
            <v>2970</v>
          </cell>
          <cell r="J3244">
            <v>2920.8100000000004</v>
          </cell>
          <cell r="M3244">
            <v>3000</v>
          </cell>
          <cell r="N3244">
            <v>3000</v>
          </cell>
          <cell r="O3244">
            <v>4602.7400000000007</v>
          </cell>
          <cell r="P3244">
            <v>0</v>
          </cell>
          <cell r="Q3244">
            <v>3000</v>
          </cell>
          <cell r="R3244">
            <v>3000</v>
          </cell>
          <cell r="S3244">
            <v>2086.56</v>
          </cell>
          <cell r="V3244">
            <v>4657.32</v>
          </cell>
          <cell r="Y3244">
            <v>1657.3199999999997</v>
          </cell>
          <cell r="AC3244" t="str">
            <v>C30419No</v>
          </cell>
          <cell r="AG3244">
            <v>0</v>
          </cell>
          <cell r="AH3244">
            <v>0</v>
          </cell>
        </row>
        <row r="3245">
          <cell r="C3245" t="str">
            <v>C30419</v>
          </cell>
          <cell r="G3245">
            <v>0</v>
          </cell>
          <cell r="I3245">
            <v>0</v>
          </cell>
          <cell r="J3245">
            <v>14183.9</v>
          </cell>
          <cell r="M3245">
            <v>7500</v>
          </cell>
          <cell r="N3245">
            <v>16500</v>
          </cell>
          <cell r="O3245">
            <v>10215</v>
          </cell>
          <cell r="P3245">
            <v>0</v>
          </cell>
          <cell r="Q3245">
            <v>7500</v>
          </cell>
          <cell r="R3245">
            <v>7500</v>
          </cell>
          <cell r="S3245">
            <v>0</v>
          </cell>
          <cell r="V3245">
            <v>5190</v>
          </cell>
          <cell r="Y3245">
            <v>-2310</v>
          </cell>
          <cell r="AC3245" t="str">
            <v>C30419No</v>
          </cell>
          <cell r="AG3245">
            <v>0</v>
          </cell>
          <cell r="AH3245">
            <v>0</v>
          </cell>
        </row>
        <row r="3246">
          <cell r="C3246" t="str">
            <v>C30419</v>
          </cell>
          <cell r="G3246">
            <v>0</v>
          </cell>
          <cell r="I3246">
            <v>19232</v>
          </cell>
          <cell r="J3246">
            <v>27805.23</v>
          </cell>
          <cell r="M3246">
            <v>25000</v>
          </cell>
          <cell r="N3246">
            <v>25000</v>
          </cell>
          <cell r="O3246">
            <v>27002.38</v>
          </cell>
          <cell r="P3246">
            <v>0</v>
          </cell>
          <cell r="Q3246">
            <v>25000</v>
          </cell>
          <cell r="R3246">
            <v>25000</v>
          </cell>
          <cell r="S3246">
            <v>18364.490000000002</v>
          </cell>
          <cell r="V3246">
            <v>18364.490000000002</v>
          </cell>
          <cell r="Y3246">
            <v>-6635.5099999999984</v>
          </cell>
          <cell r="AC3246" t="str">
            <v>C30419No</v>
          </cell>
          <cell r="AG3246">
            <v>0</v>
          </cell>
          <cell r="AH3246">
            <v>0</v>
          </cell>
        </row>
        <row r="3247">
          <cell r="C3247" t="str">
            <v>C30419</v>
          </cell>
          <cell r="G3247">
            <v>0</v>
          </cell>
          <cell r="I3247">
            <v>3380</v>
          </cell>
          <cell r="J3247">
            <v>5638.4599999999991</v>
          </cell>
          <cell r="M3247">
            <v>3400</v>
          </cell>
          <cell r="N3247">
            <v>3400</v>
          </cell>
          <cell r="O3247">
            <v>5700.1100000000006</v>
          </cell>
          <cell r="P3247">
            <v>0</v>
          </cell>
          <cell r="Q3247">
            <v>3400</v>
          </cell>
          <cell r="R3247">
            <v>3400</v>
          </cell>
          <cell r="S3247">
            <v>2330.71</v>
          </cell>
          <cell r="V3247">
            <v>5730.71</v>
          </cell>
          <cell r="Y3247">
            <v>2330.71</v>
          </cell>
          <cell r="AC3247" t="str">
            <v>C30419No</v>
          </cell>
          <cell r="AG3247">
            <v>0</v>
          </cell>
          <cell r="AH3247">
            <v>0</v>
          </cell>
        </row>
        <row r="3248">
          <cell r="C3248" t="str">
            <v>C30419</v>
          </cell>
          <cell r="G3248">
            <v>0</v>
          </cell>
          <cell r="I3248">
            <v>0</v>
          </cell>
          <cell r="J3248">
            <v>115.57</v>
          </cell>
          <cell r="M3248">
            <v>0</v>
          </cell>
          <cell r="N3248">
            <v>0</v>
          </cell>
          <cell r="O3248">
            <v>64.290000000000006</v>
          </cell>
          <cell r="P3248">
            <v>0</v>
          </cell>
          <cell r="Q3248">
            <v>0</v>
          </cell>
          <cell r="R3248">
            <v>0</v>
          </cell>
          <cell r="S3248">
            <v>1076.9000000000001</v>
          </cell>
          <cell r="V3248">
            <v>2551.9</v>
          </cell>
          <cell r="Y3248">
            <v>2551.9</v>
          </cell>
          <cell r="AC3248" t="str">
            <v>C30419No</v>
          </cell>
          <cell r="AG3248">
            <v>0</v>
          </cell>
          <cell r="AH3248">
            <v>0</v>
          </cell>
        </row>
        <row r="3249">
          <cell r="C3249" t="str">
            <v>C30419</v>
          </cell>
          <cell r="G3249">
            <v>0</v>
          </cell>
          <cell r="I3249">
            <v>0</v>
          </cell>
          <cell r="J3249">
            <v>2462.86</v>
          </cell>
          <cell r="M3249">
            <v>2000</v>
          </cell>
          <cell r="N3249">
            <v>2000</v>
          </cell>
          <cell r="O3249">
            <v>1088.3599999999999</v>
          </cell>
          <cell r="P3249">
            <v>0</v>
          </cell>
          <cell r="Q3249">
            <v>2000</v>
          </cell>
          <cell r="R3249">
            <v>2000</v>
          </cell>
          <cell r="S3249">
            <v>907.36</v>
          </cell>
          <cell r="V3249">
            <v>1693.6799999999998</v>
          </cell>
          <cell r="Y3249">
            <v>-306.32000000000016</v>
          </cell>
          <cell r="AC3249" t="str">
            <v>C30419No</v>
          </cell>
          <cell r="AG3249">
            <v>0</v>
          </cell>
          <cell r="AH3249">
            <v>0</v>
          </cell>
        </row>
        <row r="3250">
          <cell r="C3250" t="str">
            <v>C30419</v>
          </cell>
          <cell r="G3250">
            <v>0</v>
          </cell>
          <cell r="I3250">
            <v>0</v>
          </cell>
          <cell r="J3250">
            <v>720</v>
          </cell>
          <cell r="M3250">
            <v>0</v>
          </cell>
          <cell r="N3250">
            <v>0</v>
          </cell>
          <cell r="O3250">
            <v>360</v>
          </cell>
          <cell r="P3250">
            <v>0</v>
          </cell>
          <cell r="Q3250">
            <v>0</v>
          </cell>
          <cell r="R3250">
            <v>0</v>
          </cell>
          <cell r="S3250">
            <v>0</v>
          </cell>
          <cell r="V3250">
            <v>400</v>
          </cell>
          <cell r="Y3250">
            <v>400</v>
          </cell>
          <cell r="AC3250" t="str">
            <v>C30419No</v>
          </cell>
          <cell r="AG3250">
            <v>0</v>
          </cell>
          <cell r="AH3250">
            <v>0</v>
          </cell>
        </row>
        <row r="3251">
          <cell r="C3251" t="str">
            <v>C30419</v>
          </cell>
          <cell r="G3251">
            <v>0</v>
          </cell>
          <cell r="I3251">
            <v>1358</v>
          </cell>
          <cell r="J3251">
            <v>0</v>
          </cell>
          <cell r="M3251">
            <v>0</v>
          </cell>
          <cell r="N3251">
            <v>0</v>
          </cell>
          <cell r="O3251">
            <v>0</v>
          </cell>
          <cell r="P3251">
            <v>0</v>
          </cell>
          <cell r="Q3251">
            <v>0</v>
          </cell>
          <cell r="R3251">
            <v>0</v>
          </cell>
          <cell r="S3251">
            <v>0</v>
          </cell>
          <cell r="V3251">
            <v>0</v>
          </cell>
          <cell r="Y3251">
            <v>0</v>
          </cell>
          <cell r="AC3251" t="str">
            <v>C30419No</v>
          </cell>
          <cell r="AG3251">
            <v>0</v>
          </cell>
          <cell r="AH3251">
            <v>0</v>
          </cell>
        </row>
        <row r="3252">
          <cell r="C3252" t="str">
            <v>C30419</v>
          </cell>
          <cell r="G3252">
            <v>0</v>
          </cell>
          <cell r="I3252">
            <v>0</v>
          </cell>
          <cell r="J3252">
            <v>150</v>
          </cell>
          <cell r="M3252">
            <v>0</v>
          </cell>
          <cell r="N3252">
            <v>0</v>
          </cell>
          <cell r="O3252">
            <v>0</v>
          </cell>
          <cell r="P3252">
            <v>0</v>
          </cell>
          <cell r="Q3252">
            <v>0</v>
          </cell>
          <cell r="R3252">
            <v>0</v>
          </cell>
          <cell r="S3252">
            <v>0</v>
          </cell>
          <cell r="V3252">
            <v>0</v>
          </cell>
          <cell r="Y3252">
            <v>0</v>
          </cell>
          <cell r="AC3252" t="str">
            <v>C30419No</v>
          </cell>
          <cell r="AG3252">
            <v>0</v>
          </cell>
          <cell r="AH3252">
            <v>0</v>
          </cell>
        </row>
        <row r="3253">
          <cell r="C3253" t="str">
            <v>C30419</v>
          </cell>
          <cell r="G3253">
            <v>0</v>
          </cell>
          <cell r="I3253">
            <v>0</v>
          </cell>
          <cell r="J3253">
            <v>3215.14</v>
          </cell>
          <cell r="M3253">
            <v>3700</v>
          </cell>
          <cell r="N3253">
            <v>3700</v>
          </cell>
          <cell r="O3253">
            <v>3392.6</v>
          </cell>
          <cell r="P3253">
            <v>0</v>
          </cell>
          <cell r="Q3253">
            <v>3700</v>
          </cell>
          <cell r="R3253">
            <v>3700</v>
          </cell>
          <cell r="S3253">
            <v>186.95</v>
          </cell>
          <cell r="V3253">
            <v>186.95</v>
          </cell>
          <cell r="Y3253">
            <v>-3513.05</v>
          </cell>
          <cell r="AC3253" t="str">
            <v>C30419No</v>
          </cell>
          <cell r="AG3253">
            <v>0</v>
          </cell>
          <cell r="AH3253">
            <v>0</v>
          </cell>
        </row>
        <row r="3254">
          <cell r="C3254" t="str">
            <v>C30419</v>
          </cell>
          <cell r="G3254">
            <v>0</v>
          </cell>
          <cell r="I3254">
            <v>0</v>
          </cell>
          <cell r="J3254">
            <v>12125.059999999998</v>
          </cell>
          <cell r="M3254">
            <v>15000</v>
          </cell>
          <cell r="N3254">
            <v>15000</v>
          </cell>
          <cell r="O3254">
            <v>1768.5399999999995</v>
          </cell>
          <cell r="P3254">
            <v>0</v>
          </cell>
          <cell r="Q3254">
            <v>15000</v>
          </cell>
          <cell r="R3254">
            <v>15000</v>
          </cell>
          <cell r="S3254">
            <v>715.39</v>
          </cell>
          <cell r="V3254">
            <v>15000</v>
          </cell>
          <cell r="Y3254">
            <v>0</v>
          </cell>
          <cell r="AC3254" t="str">
            <v>C30419No</v>
          </cell>
          <cell r="AG3254">
            <v>0</v>
          </cell>
          <cell r="AH3254">
            <v>0</v>
          </cell>
        </row>
        <row r="3255">
          <cell r="C3255" t="str">
            <v>C30419</v>
          </cell>
          <cell r="G3255">
            <v>0</v>
          </cell>
          <cell r="I3255">
            <v>0</v>
          </cell>
          <cell r="J3255">
            <v>0</v>
          </cell>
          <cell r="M3255">
            <v>0</v>
          </cell>
          <cell r="N3255">
            <v>0</v>
          </cell>
          <cell r="O3255">
            <v>80.41</v>
          </cell>
          <cell r="P3255">
            <v>0</v>
          </cell>
          <cell r="Q3255">
            <v>0</v>
          </cell>
          <cell r="R3255">
            <v>0</v>
          </cell>
          <cell r="S3255">
            <v>0</v>
          </cell>
          <cell r="V3255">
            <v>100</v>
          </cell>
          <cell r="Y3255">
            <v>100</v>
          </cell>
          <cell r="AC3255" t="str">
            <v>C30419No</v>
          </cell>
          <cell r="AG3255">
            <v>0</v>
          </cell>
          <cell r="AH3255">
            <v>0</v>
          </cell>
        </row>
        <row r="3256">
          <cell r="C3256" t="str">
            <v>C30419</v>
          </cell>
          <cell r="G3256">
            <v>0</v>
          </cell>
          <cell r="I3256">
            <v>0</v>
          </cell>
          <cell r="J3256">
            <v>156</v>
          </cell>
          <cell r="M3256">
            <v>0</v>
          </cell>
          <cell r="N3256">
            <v>0</v>
          </cell>
          <cell r="O3256">
            <v>0</v>
          </cell>
          <cell r="P3256">
            <v>0</v>
          </cell>
          <cell r="Q3256">
            <v>0</v>
          </cell>
          <cell r="R3256">
            <v>0</v>
          </cell>
          <cell r="S3256">
            <v>0</v>
          </cell>
          <cell r="V3256">
            <v>0</v>
          </cell>
          <cell r="Y3256">
            <v>0</v>
          </cell>
          <cell r="AC3256" t="str">
            <v>C30419No</v>
          </cell>
          <cell r="AG3256">
            <v>0</v>
          </cell>
          <cell r="AH3256">
            <v>0</v>
          </cell>
        </row>
        <row r="3257">
          <cell r="C3257" t="str">
            <v>C30419</v>
          </cell>
          <cell r="G3257">
            <v>0</v>
          </cell>
          <cell r="I3257">
            <v>0</v>
          </cell>
          <cell r="J3257">
            <v>0</v>
          </cell>
          <cell r="M3257">
            <v>0</v>
          </cell>
          <cell r="N3257">
            <v>0</v>
          </cell>
          <cell r="O3257">
            <v>1780.1</v>
          </cell>
          <cell r="P3257">
            <v>0</v>
          </cell>
          <cell r="Q3257">
            <v>0</v>
          </cell>
          <cell r="R3257">
            <v>0</v>
          </cell>
          <cell r="S3257">
            <v>1268.77</v>
          </cell>
          <cell r="V3257">
            <v>2367.98</v>
          </cell>
          <cell r="Y3257">
            <v>2367.98</v>
          </cell>
          <cell r="AC3257" t="str">
            <v>C30419No</v>
          </cell>
          <cell r="AG3257">
            <v>0</v>
          </cell>
          <cell r="AH3257">
            <v>0</v>
          </cell>
        </row>
        <row r="3258">
          <cell r="C3258" t="str">
            <v>C30419</v>
          </cell>
          <cell r="G3258">
            <v>0</v>
          </cell>
          <cell r="I3258">
            <v>4380</v>
          </cell>
          <cell r="J3258">
            <v>279.19</v>
          </cell>
          <cell r="M3258">
            <v>4400</v>
          </cell>
          <cell r="N3258">
            <v>4400</v>
          </cell>
          <cell r="O3258">
            <v>604.3900000000001</v>
          </cell>
          <cell r="P3258">
            <v>0</v>
          </cell>
          <cell r="Q3258">
            <v>4400</v>
          </cell>
          <cell r="R3258">
            <v>4400</v>
          </cell>
          <cell r="S3258">
            <v>498.11</v>
          </cell>
          <cell r="V3258">
            <v>1198.1100000000001</v>
          </cell>
          <cell r="Y3258">
            <v>-3201.89</v>
          </cell>
          <cell r="AC3258" t="str">
            <v>C30419No</v>
          </cell>
          <cell r="AG3258">
            <v>0</v>
          </cell>
          <cell r="AH3258">
            <v>0</v>
          </cell>
        </row>
        <row r="3259">
          <cell r="C3259" t="str">
            <v>C30419</v>
          </cell>
          <cell r="G3259">
            <v>0</v>
          </cell>
          <cell r="I3259">
            <v>0</v>
          </cell>
          <cell r="J3259">
            <v>265</v>
          </cell>
          <cell r="M3259">
            <v>300</v>
          </cell>
          <cell r="N3259">
            <v>300</v>
          </cell>
          <cell r="O3259">
            <v>0</v>
          </cell>
          <cell r="P3259">
            <v>0</v>
          </cell>
          <cell r="Q3259">
            <v>300</v>
          </cell>
          <cell r="R3259">
            <v>300</v>
          </cell>
          <cell r="S3259">
            <v>0</v>
          </cell>
          <cell r="V3259">
            <v>0</v>
          </cell>
          <cell r="Y3259">
            <v>-300</v>
          </cell>
          <cell r="AC3259" t="str">
            <v>C30419No</v>
          </cell>
          <cell r="AG3259">
            <v>0</v>
          </cell>
          <cell r="AH3259">
            <v>0</v>
          </cell>
        </row>
        <row r="3260">
          <cell r="C3260" t="str">
            <v>C30419</v>
          </cell>
          <cell r="G3260">
            <v>0</v>
          </cell>
          <cell r="I3260">
            <v>0</v>
          </cell>
          <cell r="J3260">
            <v>6.84</v>
          </cell>
          <cell r="M3260">
            <v>0</v>
          </cell>
          <cell r="N3260">
            <v>0</v>
          </cell>
          <cell r="O3260">
            <v>1.62</v>
          </cell>
          <cell r="P3260">
            <v>0</v>
          </cell>
          <cell r="Q3260">
            <v>0</v>
          </cell>
          <cell r="R3260">
            <v>0</v>
          </cell>
          <cell r="S3260">
            <v>88.92</v>
          </cell>
          <cell r="V3260">
            <v>188.92000000000002</v>
          </cell>
          <cell r="Y3260">
            <v>188.92000000000002</v>
          </cell>
          <cell r="AC3260" t="str">
            <v>C30419No</v>
          </cell>
          <cell r="AG3260">
            <v>0</v>
          </cell>
          <cell r="AH3260">
            <v>0</v>
          </cell>
        </row>
        <row r="3261">
          <cell r="C3261" t="str">
            <v>C30419</v>
          </cell>
          <cell r="G3261">
            <v>0</v>
          </cell>
          <cell r="I3261">
            <v>0</v>
          </cell>
          <cell r="J3261">
            <v>122.5</v>
          </cell>
          <cell r="M3261">
            <v>0</v>
          </cell>
          <cell r="N3261">
            <v>0</v>
          </cell>
          <cell r="O3261">
            <v>156.88999999999999</v>
          </cell>
          <cell r="P3261">
            <v>0</v>
          </cell>
          <cell r="Q3261">
            <v>0</v>
          </cell>
          <cell r="R3261">
            <v>0</v>
          </cell>
          <cell r="S3261">
            <v>68</v>
          </cell>
          <cell r="V3261">
            <v>154.4</v>
          </cell>
          <cell r="Y3261">
            <v>154.4</v>
          </cell>
          <cell r="AC3261" t="str">
            <v>C30419No</v>
          </cell>
          <cell r="AG3261">
            <v>0</v>
          </cell>
          <cell r="AH3261">
            <v>0</v>
          </cell>
        </row>
        <row r="3262">
          <cell r="C3262" t="str">
            <v>C30419</v>
          </cell>
          <cell r="G3262">
            <v>0</v>
          </cell>
          <cell r="I3262">
            <v>0</v>
          </cell>
          <cell r="J3262">
            <v>3820.75</v>
          </cell>
          <cell r="M3262">
            <v>2500</v>
          </cell>
          <cell r="N3262">
            <v>2500</v>
          </cell>
          <cell r="O3262">
            <v>4706.91</v>
          </cell>
          <cell r="P3262">
            <v>0</v>
          </cell>
          <cell r="Q3262">
            <v>2500</v>
          </cell>
          <cell r="R3262">
            <v>2500</v>
          </cell>
          <cell r="S3262">
            <v>1244.8399999999999</v>
          </cell>
          <cell r="V3262">
            <v>4728.7700000000004</v>
          </cell>
          <cell r="Y3262">
            <v>2228.7700000000004</v>
          </cell>
          <cell r="AC3262" t="str">
            <v>C30419No</v>
          </cell>
          <cell r="AG3262">
            <v>0</v>
          </cell>
          <cell r="AH3262">
            <v>0</v>
          </cell>
        </row>
        <row r="3263">
          <cell r="C3263" t="str">
            <v>C30419</v>
          </cell>
          <cell r="G3263">
            <v>0</v>
          </cell>
          <cell r="I3263">
            <v>0</v>
          </cell>
          <cell r="J3263">
            <v>3.54</v>
          </cell>
          <cell r="M3263">
            <v>0</v>
          </cell>
          <cell r="N3263">
            <v>0</v>
          </cell>
          <cell r="O3263">
            <v>0</v>
          </cell>
          <cell r="P3263">
            <v>0</v>
          </cell>
          <cell r="Q3263">
            <v>0</v>
          </cell>
          <cell r="R3263">
            <v>0</v>
          </cell>
          <cell r="S3263">
            <v>0</v>
          </cell>
          <cell r="V3263">
            <v>0</v>
          </cell>
          <cell r="Y3263">
            <v>0</v>
          </cell>
          <cell r="AC3263" t="str">
            <v>C30419No</v>
          </cell>
          <cell r="AG3263">
            <v>0</v>
          </cell>
          <cell r="AH3263">
            <v>0</v>
          </cell>
        </row>
        <row r="3264">
          <cell r="C3264" t="str">
            <v>C30419</v>
          </cell>
          <cell r="G3264">
            <v>0</v>
          </cell>
          <cell r="I3264">
            <v>0</v>
          </cell>
          <cell r="J3264">
            <v>549.38</v>
          </cell>
          <cell r="M3264">
            <v>0</v>
          </cell>
          <cell r="N3264">
            <v>0</v>
          </cell>
          <cell r="O3264">
            <v>795.6099999999999</v>
          </cell>
          <cell r="P3264">
            <v>0</v>
          </cell>
          <cell r="Q3264">
            <v>0</v>
          </cell>
          <cell r="R3264">
            <v>0</v>
          </cell>
          <cell r="S3264">
            <v>502.36</v>
          </cell>
          <cell r="V3264">
            <v>834.19</v>
          </cell>
          <cell r="Y3264">
            <v>834.19</v>
          </cell>
          <cell r="AC3264" t="str">
            <v>C30419No</v>
          </cell>
          <cell r="AG3264">
            <v>0</v>
          </cell>
          <cell r="AH3264">
            <v>0</v>
          </cell>
        </row>
        <row r="3265">
          <cell r="C3265" t="str">
            <v>C30419</v>
          </cell>
          <cell r="G3265">
            <v>0</v>
          </cell>
          <cell r="I3265">
            <v>0</v>
          </cell>
          <cell r="J3265">
            <v>65</v>
          </cell>
          <cell r="M3265">
            <v>0</v>
          </cell>
          <cell r="N3265">
            <v>0</v>
          </cell>
          <cell r="O3265">
            <v>0</v>
          </cell>
          <cell r="P3265">
            <v>0</v>
          </cell>
          <cell r="Q3265">
            <v>0</v>
          </cell>
          <cell r="R3265">
            <v>0</v>
          </cell>
          <cell r="S3265">
            <v>0</v>
          </cell>
          <cell r="V3265">
            <v>0</v>
          </cell>
          <cell r="Y3265">
            <v>0</v>
          </cell>
          <cell r="AC3265" t="str">
            <v>C30419No</v>
          </cell>
          <cell r="AG3265">
            <v>0</v>
          </cell>
          <cell r="AH3265">
            <v>0</v>
          </cell>
        </row>
        <row r="3266">
          <cell r="C3266" t="str">
            <v>C30419</v>
          </cell>
          <cell r="G3266">
            <v>0</v>
          </cell>
          <cell r="I3266">
            <v>0</v>
          </cell>
          <cell r="J3266">
            <v>0</v>
          </cell>
          <cell r="M3266">
            <v>0</v>
          </cell>
          <cell r="N3266">
            <v>0</v>
          </cell>
          <cell r="O3266">
            <v>0</v>
          </cell>
          <cell r="P3266">
            <v>0</v>
          </cell>
          <cell r="Q3266">
            <v>0</v>
          </cell>
          <cell r="R3266">
            <v>0</v>
          </cell>
          <cell r="S3266">
            <v>7400</v>
          </cell>
          <cell r="V3266">
            <v>7400</v>
          </cell>
          <cell r="Y3266">
            <v>7400</v>
          </cell>
          <cell r="AC3266" t="str">
            <v>C30419No</v>
          </cell>
          <cell r="AG3266">
            <v>0</v>
          </cell>
          <cell r="AH3266">
            <v>0</v>
          </cell>
        </row>
        <row r="3267">
          <cell r="C3267" t="str">
            <v>C30419</v>
          </cell>
          <cell r="G3267">
            <v>0</v>
          </cell>
          <cell r="I3267">
            <v>0</v>
          </cell>
          <cell r="J3267">
            <v>50.39</v>
          </cell>
          <cell r="M3267">
            <v>0</v>
          </cell>
          <cell r="N3267">
            <v>0</v>
          </cell>
          <cell r="O3267">
            <v>5510</v>
          </cell>
          <cell r="P3267">
            <v>0</v>
          </cell>
          <cell r="Q3267">
            <v>0</v>
          </cell>
          <cell r="R3267">
            <v>0</v>
          </cell>
          <cell r="S3267">
            <v>0</v>
          </cell>
          <cell r="V3267">
            <v>5500</v>
          </cell>
          <cell r="Y3267">
            <v>5500</v>
          </cell>
          <cell r="AC3267" t="str">
            <v>C30419No</v>
          </cell>
          <cell r="AG3267">
            <v>0</v>
          </cell>
          <cell r="AH3267">
            <v>0</v>
          </cell>
        </row>
        <row r="3268">
          <cell r="C3268" t="str">
            <v>C30419</v>
          </cell>
          <cell r="G3268">
            <v>0</v>
          </cell>
          <cell r="I3268">
            <v>12568</v>
          </cell>
          <cell r="J3268">
            <v>26099.17</v>
          </cell>
          <cell r="M3268">
            <v>0</v>
          </cell>
          <cell r="N3268">
            <v>0</v>
          </cell>
          <cell r="O3268">
            <v>76.430000000000007</v>
          </cell>
          <cell r="P3268">
            <v>0</v>
          </cell>
          <cell r="Q3268">
            <v>0</v>
          </cell>
          <cell r="R3268">
            <v>0</v>
          </cell>
          <cell r="S3268">
            <v>0</v>
          </cell>
          <cell r="V3268">
            <v>0</v>
          </cell>
          <cell r="Y3268">
            <v>0</v>
          </cell>
          <cell r="AC3268" t="str">
            <v>C30419Yes</v>
          </cell>
          <cell r="AG3268">
            <v>0</v>
          </cell>
          <cell r="AH3268">
            <v>0</v>
          </cell>
        </row>
        <row r="3269">
          <cell r="C3269" t="str">
            <v>C30419</v>
          </cell>
          <cell r="G3269">
            <v>0</v>
          </cell>
          <cell r="I3269">
            <v>50354</v>
          </cell>
          <cell r="J3269">
            <v>-8485.25</v>
          </cell>
          <cell r="M3269">
            <v>0</v>
          </cell>
          <cell r="N3269">
            <v>0</v>
          </cell>
          <cell r="O3269">
            <v>108.38</v>
          </cell>
          <cell r="P3269">
            <v>0</v>
          </cell>
          <cell r="Q3269">
            <v>0</v>
          </cell>
          <cell r="R3269">
            <v>0</v>
          </cell>
          <cell r="S3269">
            <v>0</v>
          </cell>
          <cell r="V3269">
            <v>0</v>
          </cell>
          <cell r="Y3269">
            <v>0</v>
          </cell>
          <cell r="AC3269" t="str">
            <v>C30419No</v>
          </cell>
          <cell r="AG3269">
            <v>0</v>
          </cell>
          <cell r="AH3269">
            <v>0</v>
          </cell>
        </row>
        <row r="3270">
          <cell r="C3270" t="str">
            <v>C30419</v>
          </cell>
          <cell r="G3270">
            <v>0</v>
          </cell>
          <cell r="I3270">
            <v>0</v>
          </cell>
          <cell r="J3270">
            <v>10475.99</v>
          </cell>
          <cell r="M3270">
            <v>0</v>
          </cell>
          <cell r="N3270">
            <v>0</v>
          </cell>
          <cell r="O3270">
            <v>11504.480000000001</v>
          </cell>
          <cell r="P3270">
            <v>0</v>
          </cell>
          <cell r="Q3270">
            <v>0</v>
          </cell>
          <cell r="R3270">
            <v>0</v>
          </cell>
          <cell r="S3270">
            <v>4770</v>
          </cell>
          <cell r="V3270">
            <v>1800</v>
          </cell>
          <cell r="Y3270">
            <v>1800.0000000000002</v>
          </cell>
          <cell r="AC3270" t="str">
            <v>C30419No</v>
          </cell>
          <cell r="AG3270">
            <v>0</v>
          </cell>
          <cell r="AH3270">
            <v>0</v>
          </cell>
        </row>
        <row r="3271">
          <cell r="C3271" t="str">
            <v>C30419</v>
          </cell>
          <cell r="G3271">
            <v>0</v>
          </cell>
          <cell r="I3271">
            <v>0</v>
          </cell>
          <cell r="J3271">
            <v>0</v>
          </cell>
          <cell r="M3271">
            <v>0</v>
          </cell>
          <cell r="N3271">
            <v>0</v>
          </cell>
          <cell r="O3271">
            <v>0</v>
          </cell>
          <cell r="P3271">
            <v>0</v>
          </cell>
          <cell r="Q3271">
            <v>0</v>
          </cell>
          <cell r="R3271">
            <v>0</v>
          </cell>
          <cell r="S3271">
            <v>0</v>
          </cell>
          <cell r="V3271">
            <v>0</v>
          </cell>
          <cell r="Y3271">
            <v>0</v>
          </cell>
          <cell r="AC3271" t="str">
            <v>C30419Yes</v>
          </cell>
          <cell r="AG3271">
            <v>0</v>
          </cell>
          <cell r="AH3271">
            <v>0</v>
          </cell>
        </row>
        <row r="3272">
          <cell r="C3272" t="str">
            <v>C30419</v>
          </cell>
          <cell r="G3272">
            <v>0</v>
          </cell>
          <cell r="I3272">
            <v>0</v>
          </cell>
          <cell r="J3272">
            <v>0</v>
          </cell>
          <cell r="M3272">
            <v>0</v>
          </cell>
          <cell r="N3272">
            <v>0</v>
          </cell>
          <cell r="O3272">
            <v>0</v>
          </cell>
          <cell r="P3272">
            <v>0</v>
          </cell>
          <cell r="Q3272">
            <v>0</v>
          </cell>
          <cell r="R3272">
            <v>0</v>
          </cell>
          <cell r="S3272">
            <v>0</v>
          </cell>
          <cell r="V3272">
            <v>0</v>
          </cell>
          <cell r="Y3272">
            <v>0</v>
          </cell>
          <cell r="AC3272" t="str">
            <v>C30419Yes</v>
          </cell>
          <cell r="AG3272">
            <v>0</v>
          </cell>
          <cell r="AH3272">
            <v>0</v>
          </cell>
        </row>
        <row r="3273">
          <cell r="C3273" t="str">
            <v>C30419</v>
          </cell>
          <cell r="G3273">
            <v>0</v>
          </cell>
          <cell r="I3273">
            <v>0</v>
          </cell>
          <cell r="J3273">
            <v>0</v>
          </cell>
          <cell r="M3273">
            <v>0</v>
          </cell>
          <cell r="N3273">
            <v>0</v>
          </cell>
          <cell r="O3273">
            <v>0</v>
          </cell>
          <cell r="P3273">
            <v>0</v>
          </cell>
          <cell r="Q3273">
            <v>0</v>
          </cell>
          <cell r="R3273">
            <v>0</v>
          </cell>
          <cell r="S3273">
            <v>0</v>
          </cell>
          <cell r="V3273">
            <v>0</v>
          </cell>
          <cell r="Y3273">
            <v>0</v>
          </cell>
          <cell r="AC3273" t="str">
            <v>C30419No</v>
          </cell>
          <cell r="AG3273">
            <v>0</v>
          </cell>
          <cell r="AH3273">
            <v>0</v>
          </cell>
        </row>
        <row r="3274">
          <cell r="C3274" t="str">
            <v>C30419</v>
          </cell>
          <cell r="G3274">
            <v>0</v>
          </cell>
          <cell r="I3274">
            <v>0</v>
          </cell>
          <cell r="J3274">
            <v>-30701</v>
          </cell>
          <cell r="M3274">
            <v>0</v>
          </cell>
          <cell r="N3274">
            <v>0</v>
          </cell>
          <cell r="O3274">
            <v>0</v>
          </cell>
          <cell r="P3274">
            <v>0</v>
          </cell>
          <cell r="Q3274">
            <v>0</v>
          </cell>
          <cell r="R3274">
            <v>0</v>
          </cell>
          <cell r="S3274">
            <v>0</v>
          </cell>
          <cell r="V3274">
            <v>0</v>
          </cell>
          <cell r="Y3274">
            <v>0</v>
          </cell>
          <cell r="AC3274" t="str">
            <v>C30419No</v>
          </cell>
          <cell r="AG3274">
            <v>0</v>
          </cell>
          <cell r="AH3274">
            <v>0</v>
          </cell>
        </row>
        <row r="3275">
          <cell r="C3275" t="str">
            <v>C30419</v>
          </cell>
          <cell r="G3275">
            <v>0</v>
          </cell>
          <cell r="I3275">
            <v>0</v>
          </cell>
          <cell r="J3275">
            <v>-118</v>
          </cell>
          <cell r="M3275">
            <v>0</v>
          </cell>
          <cell r="N3275">
            <v>0</v>
          </cell>
          <cell r="O3275">
            <v>0</v>
          </cell>
          <cell r="P3275">
            <v>0</v>
          </cell>
          <cell r="Q3275">
            <v>0</v>
          </cell>
          <cell r="R3275">
            <v>0</v>
          </cell>
          <cell r="S3275">
            <v>0</v>
          </cell>
          <cell r="V3275">
            <v>0</v>
          </cell>
          <cell r="Y3275">
            <v>0</v>
          </cell>
          <cell r="AC3275" t="str">
            <v>C30419No</v>
          </cell>
          <cell r="AG3275">
            <v>0</v>
          </cell>
          <cell r="AH3275">
            <v>0</v>
          </cell>
        </row>
        <row r="3276">
          <cell r="C3276" t="str">
            <v>C30419</v>
          </cell>
          <cell r="G3276">
            <v>0</v>
          </cell>
          <cell r="I3276">
            <v>-87000</v>
          </cell>
          <cell r="J3276">
            <v>-54259.81</v>
          </cell>
          <cell r="M3276">
            <v>-87000</v>
          </cell>
          <cell r="N3276">
            <v>-87000</v>
          </cell>
          <cell r="O3276">
            <v>-99028.87</v>
          </cell>
          <cell r="P3276">
            <v>0</v>
          </cell>
          <cell r="Q3276">
            <v>-87000</v>
          </cell>
          <cell r="R3276">
            <v>-87000</v>
          </cell>
          <cell r="S3276">
            <v>-44034.22</v>
          </cell>
          <cell r="V3276">
            <v>-60000</v>
          </cell>
          <cell r="Y3276">
            <v>27000</v>
          </cell>
          <cell r="AC3276" t="str">
            <v>C30419No</v>
          </cell>
          <cell r="AG3276">
            <v>0</v>
          </cell>
          <cell r="AH3276">
            <v>0</v>
          </cell>
        </row>
        <row r="3277">
          <cell r="C3277">
            <v>0</v>
          </cell>
          <cell r="G3277">
            <v>0</v>
          </cell>
          <cell r="I3277">
            <v>7242</v>
          </cell>
          <cell r="J3277">
            <v>41390.47</v>
          </cell>
          <cell r="M3277">
            <v>-5200</v>
          </cell>
          <cell r="N3277">
            <v>3800</v>
          </cell>
          <cell r="O3277">
            <v>20923.300000000003</v>
          </cell>
          <cell r="P3277">
            <v>0</v>
          </cell>
          <cell r="Q3277">
            <v>-5200</v>
          </cell>
          <cell r="R3277">
            <v>0</v>
          </cell>
          <cell r="S3277">
            <v>15602.009999999987</v>
          </cell>
          <cell r="V3277">
            <v>60014.14999999998</v>
          </cell>
          <cell r="Y3277">
            <v>-1058.04</v>
          </cell>
          <cell r="AC3277" t="str">
            <v/>
          </cell>
          <cell r="AG3277">
            <v>0</v>
          </cell>
          <cell r="AH3277">
            <v>0</v>
          </cell>
        </row>
        <row r="3278">
          <cell r="C3278" t="str">
            <v>C30425</v>
          </cell>
          <cell r="G3278">
            <v>0</v>
          </cell>
          <cell r="I3278">
            <v>12500</v>
          </cell>
          <cell r="J3278">
            <v>6509.8300000000008</v>
          </cell>
          <cell r="M3278">
            <v>2500</v>
          </cell>
          <cell r="N3278">
            <v>2500</v>
          </cell>
          <cell r="O3278">
            <v>824.89</v>
          </cell>
          <cell r="P3278">
            <v>0</v>
          </cell>
          <cell r="Q3278">
            <v>0</v>
          </cell>
          <cell r="R3278">
            <v>0</v>
          </cell>
          <cell r="S3278">
            <v>0</v>
          </cell>
          <cell r="V3278">
            <v>0</v>
          </cell>
          <cell r="Y3278">
            <v>0</v>
          </cell>
          <cell r="AC3278" t="str">
            <v>C30425No</v>
          </cell>
          <cell r="AG3278">
            <v>0</v>
          </cell>
          <cell r="AH3278">
            <v>0</v>
          </cell>
        </row>
        <row r="3279">
          <cell r="C3279" t="str">
            <v>C30425</v>
          </cell>
          <cell r="G3279">
            <v>0</v>
          </cell>
          <cell r="I3279">
            <v>0</v>
          </cell>
          <cell r="J3279">
            <v>2204.02</v>
          </cell>
          <cell r="M3279">
            <v>0</v>
          </cell>
          <cell r="N3279">
            <v>0</v>
          </cell>
          <cell r="O3279">
            <v>0</v>
          </cell>
          <cell r="P3279">
            <v>0</v>
          </cell>
          <cell r="Q3279">
            <v>0</v>
          </cell>
          <cell r="R3279">
            <v>0</v>
          </cell>
          <cell r="S3279">
            <v>0</v>
          </cell>
          <cell r="V3279">
            <v>0</v>
          </cell>
          <cell r="Y3279">
            <v>0</v>
          </cell>
          <cell r="AC3279" t="str">
            <v>C30425No</v>
          </cell>
          <cell r="AG3279">
            <v>0</v>
          </cell>
          <cell r="AH3279">
            <v>0</v>
          </cell>
        </row>
        <row r="3280">
          <cell r="C3280" t="str">
            <v>C30425</v>
          </cell>
          <cell r="G3280">
            <v>0</v>
          </cell>
          <cell r="I3280">
            <v>0</v>
          </cell>
          <cell r="J3280">
            <v>1092.3499999999999</v>
          </cell>
          <cell r="M3280">
            <v>1000</v>
          </cell>
          <cell r="N3280">
            <v>1000</v>
          </cell>
          <cell r="O3280">
            <v>1877.21</v>
          </cell>
          <cell r="P3280">
            <v>0</v>
          </cell>
          <cell r="Q3280">
            <v>0</v>
          </cell>
          <cell r="R3280">
            <v>0</v>
          </cell>
          <cell r="S3280">
            <v>856.52</v>
          </cell>
          <cell r="V3280">
            <v>427.77</v>
          </cell>
          <cell r="Y3280">
            <v>427.77</v>
          </cell>
          <cell r="AC3280" t="str">
            <v>C30425No</v>
          </cell>
          <cell r="AG3280">
            <v>0</v>
          </cell>
          <cell r="AH3280">
            <v>0</v>
          </cell>
        </row>
        <row r="3281">
          <cell r="C3281" t="str">
            <v>C30425</v>
          </cell>
          <cell r="G3281">
            <v>0</v>
          </cell>
          <cell r="I3281">
            <v>0</v>
          </cell>
          <cell r="J3281">
            <v>1796.95</v>
          </cell>
          <cell r="M3281">
            <v>0</v>
          </cell>
          <cell r="N3281">
            <v>0</v>
          </cell>
          <cell r="O3281">
            <v>1867.5</v>
          </cell>
          <cell r="P3281">
            <v>0</v>
          </cell>
          <cell r="Q3281">
            <v>0</v>
          </cell>
          <cell r="R3281">
            <v>0</v>
          </cell>
          <cell r="S3281">
            <v>0</v>
          </cell>
          <cell r="V3281">
            <v>0</v>
          </cell>
          <cell r="Y3281">
            <v>0</v>
          </cell>
          <cell r="AC3281" t="str">
            <v>C30425No</v>
          </cell>
          <cell r="AG3281">
            <v>0</v>
          </cell>
          <cell r="AH3281">
            <v>0</v>
          </cell>
        </row>
        <row r="3282">
          <cell r="C3282" t="str">
            <v>C30425</v>
          </cell>
          <cell r="G3282">
            <v>0</v>
          </cell>
          <cell r="I3282">
            <v>0</v>
          </cell>
          <cell r="J3282">
            <v>1400.66</v>
          </cell>
          <cell r="M3282">
            <v>1000</v>
          </cell>
          <cell r="N3282">
            <v>1000</v>
          </cell>
          <cell r="O3282">
            <v>771.87</v>
          </cell>
          <cell r="P3282">
            <v>0</v>
          </cell>
          <cell r="Q3282">
            <v>0</v>
          </cell>
          <cell r="R3282">
            <v>0</v>
          </cell>
          <cell r="S3282">
            <v>0</v>
          </cell>
          <cell r="V3282">
            <v>0</v>
          </cell>
          <cell r="Y3282">
            <v>0</v>
          </cell>
          <cell r="AC3282" t="str">
            <v>C30425No</v>
          </cell>
          <cell r="AG3282">
            <v>0</v>
          </cell>
          <cell r="AH3282">
            <v>0</v>
          </cell>
        </row>
        <row r="3283">
          <cell r="C3283" t="str">
            <v>C30425</v>
          </cell>
          <cell r="G3283">
            <v>0</v>
          </cell>
          <cell r="I3283">
            <v>0</v>
          </cell>
          <cell r="J3283">
            <v>0</v>
          </cell>
          <cell r="M3283">
            <v>0</v>
          </cell>
          <cell r="N3283">
            <v>0</v>
          </cell>
          <cell r="O3283">
            <v>95</v>
          </cell>
          <cell r="P3283">
            <v>0</v>
          </cell>
          <cell r="Q3283">
            <v>0</v>
          </cell>
          <cell r="R3283">
            <v>0</v>
          </cell>
          <cell r="S3283">
            <v>0</v>
          </cell>
          <cell r="V3283">
            <v>0</v>
          </cell>
          <cell r="Y3283">
            <v>0</v>
          </cell>
          <cell r="AC3283" t="str">
            <v>C30425No</v>
          </cell>
          <cell r="AG3283">
            <v>0</v>
          </cell>
          <cell r="AH3283">
            <v>0</v>
          </cell>
        </row>
        <row r="3284">
          <cell r="C3284" t="str">
            <v>C30425</v>
          </cell>
          <cell r="G3284">
            <v>0</v>
          </cell>
          <cell r="I3284">
            <v>0</v>
          </cell>
          <cell r="J3284">
            <v>0</v>
          </cell>
          <cell r="M3284">
            <v>0</v>
          </cell>
          <cell r="N3284">
            <v>0</v>
          </cell>
          <cell r="O3284">
            <v>140</v>
          </cell>
          <cell r="P3284">
            <v>0</v>
          </cell>
          <cell r="Q3284">
            <v>0</v>
          </cell>
          <cell r="R3284">
            <v>0</v>
          </cell>
          <cell r="S3284">
            <v>0</v>
          </cell>
          <cell r="V3284">
            <v>0</v>
          </cell>
          <cell r="Y3284">
            <v>0</v>
          </cell>
          <cell r="AC3284" t="str">
            <v>C30425No</v>
          </cell>
          <cell r="AG3284">
            <v>0</v>
          </cell>
          <cell r="AH3284">
            <v>0</v>
          </cell>
        </row>
        <row r="3285">
          <cell r="C3285" t="str">
            <v>C30425</v>
          </cell>
          <cell r="G3285">
            <v>0</v>
          </cell>
          <cell r="I3285">
            <v>0</v>
          </cell>
          <cell r="J3285">
            <v>0</v>
          </cell>
          <cell r="M3285">
            <v>0</v>
          </cell>
          <cell r="N3285">
            <v>0</v>
          </cell>
          <cell r="O3285">
            <v>224</v>
          </cell>
          <cell r="P3285">
            <v>0</v>
          </cell>
          <cell r="Q3285">
            <v>0</v>
          </cell>
          <cell r="R3285">
            <v>0</v>
          </cell>
          <cell r="S3285">
            <v>0</v>
          </cell>
          <cell r="V3285">
            <v>0</v>
          </cell>
          <cell r="Y3285">
            <v>0</v>
          </cell>
          <cell r="AC3285" t="str">
            <v>C30425No</v>
          </cell>
          <cell r="AG3285">
            <v>0</v>
          </cell>
          <cell r="AH3285">
            <v>0</v>
          </cell>
        </row>
        <row r="3286">
          <cell r="C3286" t="str">
            <v>C30425</v>
          </cell>
          <cell r="G3286">
            <v>0</v>
          </cell>
          <cell r="I3286">
            <v>0</v>
          </cell>
          <cell r="J3286">
            <v>1581.82</v>
          </cell>
          <cell r="M3286">
            <v>3000</v>
          </cell>
          <cell r="N3286">
            <v>3000</v>
          </cell>
          <cell r="O3286">
            <v>1142.54</v>
          </cell>
          <cell r="P3286">
            <v>0</v>
          </cell>
          <cell r="Q3286">
            <v>0</v>
          </cell>
          <cell r="R3286">
            <v>0</v>
          </cell>
          <cell r="S3286">
            <v>200</v>
          </cell>
          <cell r="V3286">
            <v>200</v>
          </cell>
          <cell r="Y3286">
            <v>200</v>
          </cell>
          <cell r="AC3286" t="str">
            <v>C30425No</v>
          </cell>
          <cell r="AG3286">
            <v>0</v>
          </cell>
          <cell r="AH3286">
            <v>0</v>
          </cell>
        </row>
        <row r="3287">
          <cell r="C3287" t="str">
            <v>C30425</v>
          </cell>
          <cell r="G3287">
            <v>0</v>
          </cell>
          <cell r="I3287">
            <v>0</v>
          </cell>
          <cell r="J3287">
            <v>1370</v>
          </cell>
          <cell r="M3287">
            <v>0</v>
          </cell>
          <cell r="N3287">
            <v>0</v>
          </cell>
          <cell r="O3287">
            <v>956.77</v>
          </cell>
          <cell r="P3287">
            <v>0</v>
          </cell>
          <cell r="Q3287">
            <v>0</v>
          </cell>
          <cell r="R3287">
            <v>0</v>
          </cell>
          <cell r="S3287">
            <v>0</v>
          </cell>
          <cell r="V3287">
            <v>0</v>
          </cell>
          <cell r="Y3287">
            <v>0</v>
          </cell>
          <cell r="AC3287" t="str">
            <v>C30425No</v>
          </cell>
          <cell r="AG3287">
            <v>0</v>
          </cell>
          <cell r="AH3287">
            <v>0</v>
          </cell>
        </row>
        <row r="3288">
          <cell r="C3288" t="str">
            <v>C30425</v>
          </cell>
          <cell r="G3288">
            <v>0</v>
          </cell>
          <cell r="I3288">
            <v>0</v>
          </cell>
          <cell r="J3288">
            <v>0</v>
          </cell>
          <cell r="M3288">
            <v>0</v>
          </cell>
          <cell r="N3288">
            <v>0</v>
          </cell>
          <cell r="O3288">
            <v>161.31</v>
          </cell>
          <cell r="P3288">
            <v>0</v>
          </cell>
          <cell r="Q3288">
            <v>0</v>
          </cell>
          <cell r="R3288">
            <v>0</v>
          </cell>
          <cell r="S3288">
            <v>0</v>
          </cell>
          <cell r="V3288">
            <v>0</v>
          </cell>
          <cell r="Y3288">
            <v>0</v>
          </cell>
          <cell r="AC3288" t="str">
            <v>C30425No</v>
          </cell>
          <cell r="AG3288">
            <v>0</v>
          </cell>
          <cell r="AH3288">
            <v>0</v>
          </cell>
        </row>
        <row r="3289">
          <cell r="C3289" t="str">
            <v>C30425</v>
          </cell>
          <cell r="G3289">
            <v>0</v>
          </cell>
          <cell r="I3289">
            <v>0</v>
          </cell>
          <cell r="J3289">
            <v>65</v>
          </cell>
          <cell r="M3289">
            <v>0</v>
          </cell>
          <cell r="N3289">
            <v>0</v>
          </cell>
          <cell r="O3289">
            <v>0</v>
          </cell>
          <cell r="P3289">
            <v>0</v>
          </cell>
          <cell r="Q3289">
            <v>0</v>
          </cell>
          <cell r="R3289">
            <v>0</v>
          </cell>
          <cell r="S3289">
            <v>0</v>
          </cell>
          <cell r="V3289">
            <v>0</v>
          </cell>
          <cell r="Y3289">
            <v>0</v>
          </cell>
          <cell r="AC3289" t="str">
            <v>C30425No</v>
          </cell>
          <cell r="AG3289">
            <v>0</v>
          </cell>
          <cell r="AH3289">
            <v>0</v>
          </cell>
        </row>
        <row r="3290">
          <cell r="C3290" t="str">
            <v>C30425</v>
          </cell>
          <cell r="G3290">
            <v>0</v>
          </cell>
          <cell r="I3290">
            <v>10000</v>
          </cell>
          <cell r="J3290">
            <v>130.13999999999999</v>
          </cell>
          <cell r="M3290">
            <v>7000</v>
          </cell>
          <cell r="N3290">
            <v>7000</v>
          </cell>
          <cell r="O3290">
            <v>595.09</v>
          </cell>
          <cell r="P3290">
            <v>0</v>
          </cell>
          <cell r="Q3290">
            <v>0</v>
          </cell>
          <cell r="R3290">
            <v>0</v>
          </cell>
          <cell r="S3290">
            <v>304.74</v>
          </cell>
          <cell r="V3290">
            <v>304.74</v>
          </cell>
          <cell r="Y3290">
            <v>304.74</v>
          </cell>
          <cell r="AC3290" t="str">
            <v>C30425No</v>
          </cell>
          <cell r="AG3290">
            <v>0</v>
          </cell>
          <cell r="AH3290">
            <v>0</v>
          </cell>
        </row>
        <row r="3291">
          <cell r="C3291" t="str">
            <v>C30425</v>
          </cell>
          <cell r="G3291">
            <v>0</v>
          </cell>
          <cell r="I3291">
            <v>0</v>
          </cell>
          <cell r="J3291">
            <v>0</v>
          </cell>
          <cell r="M3291">
            <v>0</v>
          </cell>
          <cell r="N3291">
            <v>0</v>
          </cell>
          <cell r="O3291">
            <v>2754</v>
          </cell>
          <cell r="P3291">
            <v>0</v>
          </cell>
          <cell r="Q3291">
            <v>0</v>
          </cell>
          <cell r="R3291">
            <v>0</v>
          </cell>
          <cell r="S3291">
            <v>0</v>
          </cell>
          <cell r="V3291">
            <v>0</v>
          </cell>
          <cell r="Y3291">
            <v>0</v>
          </cell>
          <cell r="AC3291" t="str">
            <v>C30425No</v>
          </cell>
          <cell r="AG3291">
            <v>0</v>
          </cell>
          <cell r="AH3291">
            <v>0</v>
          </cell>
        </row>
        <row r="3292">
          <cell r="C3292" t="str">
            <v>C30425</v>
          </cell>
          <cell r="G3292">
            <v>0</v>
          </cell>
          <cell r="I3292">
            <v>0</v>
          </cell>
          <cell r="J3292">
            <v>2413.52</v>
          </cell>
          <cell r="M3292">
            <v>0</v>
          </cell>
          <cell r="N3292">
            <v>0</v>
          </cell>
          <cell r="O3292">
            <v>1373.7199999999998</v>
          </cell>
          <cell r="P3292">
            <v>0</v>
          </cell>
          <cell r="Q3292">
            <v>0</v>
          </cell>
          <cell r="R3292">
            <v>0</v>
          </cell>
          <cell r="S3292">
            <v>0</v>
          </cell>
          <cell r="V3292">
            <v>0</v>
          </cell>
          <cell r="Y3292">
            <v>0</v>
          </cell>
          <cell r="AC3292" t="str">
            <v>C30425No</v>
          </cell>
          <cell r="AG3292">
            <v>0</v>
          </cell>
          <cell r="AH3292">
            <v>0</v>
          </cell>
        </row>
        <row r="3293">
          <cell r="C3293" t="str">
            <v>C30425</v>
          </cell>
          <cell r="G3293">
            <v>0</v>
          </cell>
          <cell r="I3293">
            <v>0</v>
          </cell>
          <cell r="J3293">
            <v>0</v>
          </cell>
          <cell r="M3293">
            <v>0</v>
          </cell>
          <cell r="N3293">
            <v>0</v>
          </cell>
          <cell r="O3293">
            <v>216.6</v>
          </cell>
          <cell r="P3293">
            <v>0</v>
          </cell>
          <cell r="Q3293">
            <v>0</v>
          </cell>
          <cell r="R3293">
            <v>0</v>
          </cell>
          <cell r="S3293">
            <v>0</v>
          </cell>
          <cell r="V3293">
            <v>0</v>
          </cell>
          <cell r="Y3293">
            <v>0</v>
          </cell>
          <cell r="AC3293" t="str">
            <v>C30425No</v>
          </cell>
          <cell r="AG3293">
            <v>0</v>
          </cell>
          <cell r="AH3293">
            <v>0</v>
          </cell>
        </row>
        <row r="3294">
          <cell r="C3294" t="str">
            <v>C30425</v>
          </cell>
          <cell r="G3294">
            <v>0</v>
          </cell>
          <cell r="I3294">
            <v>0</v>
          </cell>
          <cell r="J3294">
            <v>448</v>
          </cell>
          <cell r="M3294">
            <v>0</v>
          </cell>
          <cell r="N3294">
            <v>0</v>
          </cell>
          <cell r="O3294">
            <v>0</v>
          </cell>
          <cell r="P3294">
            <v>0</v>
          </cell>
          <cell r="Q3294">
            <v>0</v>
          </cell>
          <cell r="R3294">
            <v>0</v>
          </cell>
          <cell r="S3294">
            <v>0</v>
          </cell>
          <cell r="V3294">
            <v>0</v>
          </cell>
          <cell r="Y3294">
            <v>0</v>
          </cell>
          <cell r="AC3294" t="str">
            <v>C30425Yes</v>
          </cell>
          <cell r="AG3294">
            <v>0</v>
          </cell>
          <cell r="AH3294">
            <v>0</v>
          </cell>
        </row>
        <row r="3295">
          <cell r="C3295" t="str">
            <v>C30425</v>
          </cell>
          <cell r="G3295">
            <v>0</v>
          </cell>
          <cell r="I3295">
            <v>0</v>
          </cell>
          <cell r="J3295">
            <v>-840</v>
          </cell>
          <cell r="M3295">
            <v>0</v>
          </cell>
          <cell r="N3295">
            <v>0</v>
          </cell>
          <cell r="O3295">
            <v>0</v>
          </cell>
          <cell r="P3295">
            <v>0</v>
          </cell>
          <cell r="Q3295">
            <v>0</v>
          </cell>
          <cell r="R3295">
            <v>0</v>
          </cell>
          <cell r="S3295">
            <v>0</v>
          </cell>
          <cell r="V3295">
            <v>0</v>
          </cell>
          <cell r="Y3295">
            <v>0</v>
          </cell>
          <cell r="AC3295" t="str">
            <v>C30425No</v>
          </cell>
          <cell r="AG3295">
            <v>0</v>
          </cell>
          <cell r="AH3295">
            <v>0</v>
          </cell>
        </row>
        <row r="3296">
          <cell r="C3296" t="str">
            <v>C30425</v>
          </cell>
          <cell r="G3296">
            <v>0</v>
          </cell>
          <cell r="I3296">
            <v>0</v>
          </cell>
          <cell r="J3296">
            <v>11500</v>
          </cell>
          <cell r="M3296">
            <v>0</v>
          </cell>
          <cell r="N3296">
            <v>0</v>
          </cell>
          <cell r="O3296">
            <v>550</v>
          </cell>
          <cell r="P3296">
            <v>0</v>
          </cell>
          <cell r="Q3296">
            <v>0</v>
          </cell>
          <cell r="R3296">
            <v>0</v>
          </cell>
          <cell r="S3296">
            <v>0</v>
          </cell>
          <cell r="V3296">
            <v>0</v>
          </cell>
          <cell r="Y3296">
            <v>0</v>
          </cell>
          <cell r="AC3296" t="str">
            <v>C30425No</v>
          </cell>
          <cell r="AG3296">
            <v>0</v>
          </cell>
          <cell r="AH3296">
            <v>0</v>
          </cell>
        </row>
        <row r="3297">
          <cell r="C3297" t="str">
            <v>C30425</v>
          </cell>
          <cell r="G3297">
            <v>0</v>
          </cell>
          <cell r="I3297">
            <v>0</v>
          </cell>
          <cell r="J3297">
            <v>3.9999999993597157E-2</v>
          </cell>
          <cell r="M3297">
            <v>0</v>
          </cell>
          <cell r="N3297">
            <v>0</v>
          </cell>
          <cell r="O3297">
            <v>0</v>
          </cell>
          <cell r="P3297">
            <v>0</v>
          </cell>
          <cell r="Q3297">
            <v>0</v>
          </cell>
          <cell r="R3297">
            <v>0</v>
          </cell>
          <cell r="S3297">
            <v>0</v>
          </cell>
          <cell r="V3297">
            <v>0</v>
          </cell>
          <cell r="Y3297">
            <v>0</v>
          </cell>
          <cell r="AC3297" t="str">
            <v>C30425No</v>
          </cell>
          <cell r="AG3297">
            <v>0</v>
          </cell>
          <cell r="AH3297">
            <v>0</v>
          </cell>
        </row>
        <row r="3298">
          <cell r="C3298" t="str">
            <v>C30425</v>
          </cell>
          <cell r="G3298">
            <v>0</v>
          </cell>
          <cell r="I3298">
            <v>-2500</v>
          </cell>
          <cell r="J3298">
            <v>-435</v>
          </cell>
          <cell r="M3298">
            <v>-2500</v>
          </cell>
          <cell r="N3298">
            <v>-2500</v>
          </cell>
          <cell r="O3298">
            <v>-435</v>
          </cell>
          <cell r="P3298">
            <v>0</v>
          </cell>
          <cell r="Q3298">
            <v>0</v>
          </cell>
          <cell r="R3298">
            <v>0</v>
          </cell>
          <cell r="S3298">
            <v>0</v>
          </cell>
          <cell r="V3298">
            <v>0</v>
          </cell>
          <cell r="Y3298">
            <v>0</v>
          </cell>
          <cell r="AC3298" t="str">
            <v>C30425No</v>
          </cell>
          <cell r="AG3298">
            <v>0</v>
          </cell>
          <cell r="AH3298">
            <v>0</v>
          </cell>
        </row>
        <row r="3299">
          <cell r="C3299" t="str">
            <v>C30425</v>
          </cell>
          <cell r="G3299">
            <v>0</v>
          </cell>
          <cell r="I3299">
            <v>0</v>
          </cell>
          <cell r="J3299">
            <v>-10397.219999999998</v>
          </cell>
          <cell r="M3299">
            <v>0</v>
          </cell>
          <cell r="N3299">
            <v>0</v>
          </cell>
          <cell r="O3299">
            <v>-1057.54</v>
          </cell>
          <cell r="P3299">
            <v>0</v>
          </cell>
          <cell r="Q3299">
            <v>0</v>
          </cell>
          <cell r="R3299">
            <v>0</v>
          </cell>
          <cell r="S3299">
            <v>70</v>
          </cell>
          <cell r="V3299">
            <v>70</v>
          </cell>
          <cell r="Y3299">
            <v>70</v>
          </cell>
          <cell r="AC3299" t="str">
            <v>C30425No</v>
          </cell>
          <cell r="AG3299">
            <v>0</v>
          </cell>
          <cell r="AH3299">
            <v>0</v>
          </cell>
        </row>
        <row r="3300">
          <cell r="C3300">
            <v>0</v>
          </cell>
          <cell r="G3300">
            <v>0</v>
          </cell>
          <cell r="I3300">
            <v>20000</v>
          </cell>
          <cell r="J3300">
            <v>18840.109999999997</v>
          </cell>
          <cell r="M3300">
            <v>12000</v>
          </cell>
          <cell r="N3300">
            <v>12000</v>
          </cell>
          <cell r="O3300">
            <v>12057.96</v>
          </cell>
          <cell r="P3300">
            <v>0</v>
          </cell>
          <cell r="Q3300">
            <v>0</v>
          </cell>
          <cell r="R3300">
            <v>0</v>
          </cell>
          <cell r="S3300">
            <v>1431.26</v>
          </cell>
          <cell r="V3300">
            <v>1002.51</v>
          </cell>
          <cell r="Y3300">
            <v>-1058.04</v>
          </cell>
          <cell r="AC3300" t="str">
            <v/>
          </cell>
          <cell r="AG3300">
            <v>0</v>
          </cell>
          <cell r="AH3300">
            <v>0</v>
          </cell>
        </row>
        <row r="3301">
          <cell r="C3301" t="str">
            <v>C30428</v>
          </cell>
          <cell r="G3301">
            <v>0</v>
          </cell>
          <cell r="I3301">
            <v>0</v>
          </cell>
          <cell r="J3301">
            <v>0</v>
          </cell>
          <cell r="M3301">
            <v>0</v>
          </cell>
          <cell r="N3301">
            <v>0</v>
          </cell>
          <cell r="O3301">
            <v>0</v>
          </cell>
          <cell r="P3301">
            <v>0</v>
          </cell>
          <cell r="Q3301">
            <v>0</v>
          </cell>
          <cell r="R3301">
            <v>0</v>
          </cell>
          <cell r="S3301">
            <v>0</v>
          </cell>
          <cell r="V3301">
            <v>0</v>
          </cell>
          <cell r="Y3301">
            <v>0</v>
          </cell>
          <cell r="AC3301" t="str">
            <v>C30428No</v>
          </cell>
          <cell r="AG3301">
            <v>0</v>
          </cell>
          <cell r="AH3301">
            <v>0</v>
          </cell>
        </row>
        <row r="3302">
          <cell r="C3302" t="str">
            <v>C30428</v>
          </cell>
          <cell r="G3302">
            <v>0</v>
          </cell>
          <cell r="I3302">
            <v>10000</v>
          </cell>
          <cell r="J3302">
            <v>168080.28</v>
          </cell>
          <cell r="M3302">
            <v>10000</v>
          </cell>
          <cell r="N3302">
            <v>10000</v>
          </cell>
          <cell r="O3302">
            <v>17.97999999999999</v>
          </cell>
          <cell r="P3302">
            <v>0</v>
          </cell>
          <cell r="Q3302">
            <v>0</v>
          </cell>
          <cell r="R3302">
            <v>0</v>
          </cell>
          <cell r="S3302">
            <v>0</v>
          </cell>
          <cell r="V3302">
            <v>0</v>
          </cell>
          <cell r="Y3302">
            <v>0</v>
          </cell>
          <cell r="AC3302" t="str">
            <v>C30428No</v>
          </cell>
          <cell r="AG3302">
            <v>0</v>
          </cell>
          <cell r="AH3302">
            <v>0</v>
          </cell>
        </row>
        <row r="3303">
          <cell r="C3303" t="str">
            <v>C30428</v>
          </cell>
          <cell r="G3303">
            <v>0</v>
          </cell>
          <cell r="I3303">
            <v>0</v>
          </cell>
          <cell r="J3303">
            <v>3751.76</v>
          </cell>
          <cell r="M3303">
            <v>0</v>
          </cell>
          <cell r="N3303">
            <v>0</v>
          </cell>
          <cell r="O3303">
            <v>0</v>
          </cell>
          <cell r="P3303">
            <v>0</v>
          </cell>
          <cell r="Q3303">
            <v>0</v>
          </cell>
          <cell r="R3303">
            <v>0</v>
          </cell>
          <cell r="S3303">
            <v>0</v>
          </cell>
          <cell r="V3303">
            <v>0</v>
          </cell>
          <cell r="Y3303">
            <v>0</v>
          </cell>
          <cell r="AC3303" t="str">
            <v>C30428No</v>
          </cell>
          <cell r="AG3303">
            <v>0</v>
          </cell>
          <cell r="AH3303">
            <v>0</v>
          </cell>
        </row>
        <row r="3304">
          <cell r="C3304" t="str">
            <v>C30428</v>
          </cell>
          <cell r="G3304">
            <v>0</v>
          </cell>
          <cell r="I3304">
            <v>0</v>
          </cell>
          <cell r="J3304">
            <v>12.61</v>
          </cell>
          <cell r="M3304">
            <v>0</v>
          </cell>
          <cell r="N3304">
            <v>0</v>
          </cell>
          <cell r="O3304">
            <v>0</v>
          </cell>
          <cell r="P3304">
            <v>0</v>
          </cell>
          <cell r="Q3304">
            <v>0</v>
          </cell>
          <cell r="R3304">
            <v>0</v>
          </cell>
          <cell r="S3304">
            <v>0</v>
          </cell>
          <cell r="V3304">
            <v>0</v>
          </cell>
          <cell r="Y3304">
            <v>0</v>
          </cell>
          <cell r="AC3304" t="str">
            <v>C30428No</v>
          </cell>
          <cell r="AG3304">
            <v>0</v>
          </cell>
          <cell r="AH3304">
            <v>0</v>
          </cell>
        </row>
        <row r="3305">
          <cell r="C3305" t="str">
            <v>C30428</v>
          </cell>
          <cell r="G3305">
            <v>0</v>
          </cell>
          <cell r="I3305">
            <v>0</v>
          </cell>
          <cell r="J3305">
            <v>1.269999999999996</v>
          </cell>
          <cell r="M3305">
            <v>0</v>
          </cell>
          <cell r="N3305">
            <v>0</v>
          </cell>
          <cell r="O3305">
            <v>0</v>
          </cell>
          <cell r="P3305">
            <v>0</v>
          </cell>
          <cell r="Q3305">
            <v>0</v>
          </cell>
          <cell r="R3305">
            <v>0</v>
          </cell>
          <cell r="S3305">
            <v>0</v>
          </cell>
          <cell r="V3305">
            <v>0</v>
          </cell>
          <cell r="Y3305">
            <v>0</v>
          </cell>
          <cell r="AC3305" t="str">
            <v>C30428No</v>
          </cell>
          <cell r="AG3305">
            <v>0</v>
          </cell>
          <cell r="AH3305">
            <v>0</v>
          </cell>
        </row>
        <row r="3306">
          <cell r="C3306" t="str">
            <v>C30428</v>
          </cell>
          <cell r="G3306">
            <v>0</v>
          </cell>
          <cell r="I3306">
            <v>0</v>
          </cell>
          <cell r="J3306">
            <v>216.6</v>
          </cell>
          <cell r="M3306">
            <v>0</v>
          </cell>
          <cell r="N3306">
            <v>0</v>
          </cell>
          <cell r="O3306">
            <v>0</v>
          </cell>
          <cell r="P3306">
            <v>0</v>
          </cell>
          <cell r="Q3306">
            <v>0</v>
          </cell>
          <cell r="R3306">
            <v>0</v>
          </cell>
          <cell r="S3306">
            <v>0</v>
          </cell>
          <cell r="V3306">
            <v>0</v>
          </cell>
          <cell r="Y3306">
            <v>0</v>
          </cell>
          <cell r="AC3306" t="str">
            <v>C30428No</v>
          </cell>
          <cell r="AG3306">
            <v>0</v>
          </cell>
          <cell r="AH3306">
            <v>0</v>
          </cell>
        </row>
        <row r="3307">
          <cell r="C3307" t="str">
            <v>C30428</v>
          </cell>
          <cell r="G3307">
            <v>0</v>
          </cell>
          <cell r="I3307">
            <v>0</v>
          </cell>
          <cell r="J3307">
            <v>14965.2</v>
          </cell>
          <cell r="M3307">
            <v>0</v>
          </cell>
          <cell r="N3307">
            <v>0</v>
          </cell>
          <cell r="O3307">
            <v>0</v>
          </cell>
          <cell r="P3307">
            <v>0</v>
          </cell>
          <cell r="Q3307">
            <v>0</v>
          </cell>
          <cell r="R3307">
            <v>0</v>
          </cell>
          <cell r="S3307">
            <v>0</v>
          </cell>
          <cell r="V3307">
            <v>0</v>
          </cell>
          <cell r="Y3307">
            <v>0</v>
          </cell>
          <cell r="AC3307" t="str">
            <v>C30428Yes</v>
          </cell>
          <cell r="AG3307">
            <v>0</v>
          </cell>
          <cell r="AH3307">
            <v>0</v>
          </cell>
        </row>
        <row r="3308">
          <cell r="C3308" t="str">
            <v>C30428</v>
          </cell>
          <cell r="G3308">
            <v>0</v>
          </cell>
          <cell r="I3308">
            <v>400000</v>
          </cell>
          <cell r="J3308">
            <v>154758.49</v>
          </cell>
          <cell r="M3308">
            <v>250000</v>
          </cell>
          <cell r="N3308">
            <v>250000</v>
          </cell>
          <cell r="O3308">
            <v>242742.76000000004</v>
          </cell>
          <cell r="P3308">
            <v>150600</v>
          </cell>
          <cell r="Q3308">
            <v>0</v>
          </cell>
          <cell r="R3308">
            <v>0</v>
          </cell>
          <cell r="S3308">
            <v>0</v>
          </cell>
          <cell r="V3308">
            <v>0</v>
          </cell>
          <cell r="Y3308">
            <v>0</v>
          </cell>
          <cell r="AC3308" t="str">
            <v>C30428No</v>
          </cell>
          <cell r="AG3308">
            <v>0</v>
          </cell>
          <cell r="AH3308">
            <v>0</v>
          </cell>
        </row>
        <row r="3309">
          <cell r="C3309" t="str">
            <v>C30428</v>
          </cell>
          <cell r="G3309">
            <v>0</v>
          </cell>
          <cell r="I3309">
            <v>0</v>
          </cell>
          <cell r="J3309">
            <v>39936.050000000003</v>
          </cell>
          <cell r="M3309">
            <v>0</v>
          </cell>
          <cell r="N3309">
            <v>0</v>
          </cell>
          <cell r="O3309">
            <v>17800</v>
          </cell>
          <cell r="P3309">
            <v>0</v>
          </cell>
          <cell r="Q3309">
            <v>0</v>
          </cell>
          <cell r="R3309">
            <v>0</v>
          </cell>
          <cell r="S3309">
            <v>0</v>
          </cell>
          <cell r="V3309">
            <v>0</v>
          </cell>
          <cell r="Y3309">
            <v>0</v>
          </cell>
          <cell r="AC3309" t="str">
            <v>C30428No</v>
          </cell>
          <cell r="AG3309">
            <v>0</v>
          </cell>
          <cell r="AH3309">
            <v>0</v>
          </cell>
        </row>
        <row r="3310">
          <cell r="C3310" t="str">
            <v>C30428</v>
          </cell>
          <cell r="G3310">
            <v>0</v>
          </cell>
          <cell r="I3310">
            <v>0</v>
          </cell>
          <cell r="J3310">
            <v>175</v>
          </cell>
          <cell r="M3310">
            <v>0</v>
          </cell>
          <cell r="N3310">
            <v>0</v>
          </cell>
          <cell r="O3310">
            <v>0</v>
          </cell>
          <cell r="P3310">
            <v>0</v>
          </cell>
          <cell r="Q3310">
            <v>0</v>
          </cell>
          <cell r="R3310">
            <v>0</v>
          </cell>
          <cell r="S3310">
            <v>0</v>
          </cell>
          <cell r="V3310">
            <v>0</v>
          </cell>
          <cell r="Y3310">
            <v>0</v>
          </cell>
          <cell r="AC3310" t="str">
            <v>C30428No</v>
          </cell>
          <cell r="AG3310">
            <v>0</v>
          </cell>
          <cell r="AH3310">
            <v>0</v>
          </cell>
        </row>
        <row r="3311">
          <cell r="C3311">
            <v>0</v>
          </cell>
          <cell r="G3311">
            <v>0</v>
          </cell>
          <cell r="I3311">
            <v>410000</v>
          </cell>
          <cell r="J3311">
            <v>381897.25999999995</v>
          </cell>
          <cell r="M3311">
            <v>260000</v>
          </cell>
          <cell r="N3311">
            <v>260000</v>
          </cell>
          <cell r="O3311">
            <v>260560.74000000005</v>
          </cell>
          <cell r="P3311">
            <v>150600</v>
          </cell>
          <cell r="Q3311">
            <v>0</v>
          </cell>
          <cell r="R3311">
            <v>0</v>
          </cell>
          <cell r="S3311">
            <v>0</v>
          </cell>
          <cell r="V3311">
            <v>0</v>
          </cell>
          <cell r="Y3311">
            <v>-1058.04</v>
          </cell>
          <cell r="AC3311" t="str">
            <v/>
          </cell>
          <cell r="AG3311">
            <v>0</v>
          </cell>
          <cell r="AH3311">
            <v>0</v>
          </cell>
        </row>
        <row r="3312">
          <cell r="C3312" t="str">
            <v>C30431</v>
          </cell>
          <cell r="G3312">
            <v>0</v>
          </cell>
          <cell r="I3312">
            <v>0</v>
          </cell>
          <cell r="J3312">
            <v>3992.5700000000033</v>
          </cell>
          <cell r="M3312">
            <v>0</v>
          </cell>
          <cell r="N3312">
            <v>0</v>
          </cell>
          <cell r="O3312">
            <v>0</v>
          </cell>
          <cell r="P3312">
            <v>0</v>
          </cell>
          <cell r="Q3312">
            <v>0</v>
          </cell>
          <cell r="R3312">
            <v>0</v>
          </cell>
          <cell r="S3312">
            <v>0</v>
          </cell>
          <cell r="V3312">
            <v>0</v>
          </cell>
          <cell r="Y3312">
            <v>0</v>
          </cell>
          <cell r="AC3312" t="str">
            <v>C30431No</v>
          </cell>
          <cell r="AG3312">
            <v>0</v>
          </cell>
          <cell r="AH3312">
            <v>0</v>
          </cell>
        </row>
        <row r="3313">
          <cell r="C3313" t="str">
            <v>C30431</v>
          </cell>
          <cell r="G3313">
            <v>0</v>
          </cell>
          <cell r="I3313">
            <v>0</v>
          </cell>
          <cell r="J3313">
            <v>0</v>
          </cell>
          <cell r="M3313">
            <v>0</v>
          </cell>
          <cell r="N3313">
            <v>0</v>
          </cell>
          <cell r="O3313">
            <v>896</v>
          </cell>
          <cell r="P3313">
            <v>0</v>
          </cell>
          <cell r="Q3313">
            <v>0</v>
          </cell>
          <cell r="R3313">
            <v>0</v>
          </cell>
          <cell r="S3313">
            <v>0</v>
          </cell>
          <cell r="V3313">
            <v>0</v>
          </cell>
          <cell r="Y3313">
            <v>0</v>
          </cell>
          <cell r="AC3313" t="str">
            <v>C30431No</v>
          </cell>
          <cell r="AG3313">
            <v>0</v>
          </cell>
          <cell r="AH3313">
            <v>0</v>
          </cell>
        </row>
        <row r="3314">
          <cell r="C3314" t="str">
            <v>C30431</v>
          </cell>
          <cell r="G3314">
            <v>0</v>
          </cell>
          <cell r="I3314">
            <v>0</v>
          </cell>
          <cell r="J3314">
            <v>6812.81</v>
          </cell>
          <cell r="M3314">
            <v>0</v>
          </cell>
          <cell r="N3314">
            <v>0</v>
          </cell>
          <cell r="O3314">
            <v>0</v>
          </cell>
          <cell r="P3314">
            <v>0</v>
          </cell>
          <cell r="Q3314">
            <v>0</v>
          </cell>
          <cell r="R3314">
            <v>0</v>
          </cell>
          <cell r="S3314">
            <v>0</v>
          </cell>
          <cell r="V3314">
            <v>0</v>
          </cell>
          <cell r="Y3314">
            <v>0</v>
          </cell>
          <cell r="AC3314" t="str">
            <v>C30431No</v>
          </cell>
          <cell r="AG3314">
            <v>0</v>
          </cell>
          <cell r="AH3314">
            <v>0</v>
          </cell>
        </row>
        <row r="3315">
          <cell r="C3315" t="str">
            <v>C30431</v>
          </cell>
          <cell r="G3315">
            <v>0</v>
          </cell>
          <cell r="I3315">
            <v>0</v>
          </cell>
          <cell r="J3315">
            <v>0</v>
          </cell>
          <cell r="M3315">
            <v>0</v>
          </cell>
          <cell r="N3315">
            <v>0</v>
          </cell>
          <cell r="O3315">
            <v>0</v>
          </cell>
          <cell r="P3315">
            <v>0</v>
          </cell>
          <cell r="Q3315">
            <v>0</v>
          </cell>
          <cell r="R3315">
            <v>0</v>
          </cell>
          <cell r="S3315">
            <v>640.85</v>
          </cell>
          <cell r="V3315">
            <v>0</v>
          </cell>
          <cell r="Y3315">
            <v>0</v>
          </cell>
          <cell r="AC3315" t="str">
            <v>C30431No</v>
          </cell>
          <cell r="AG3315">
            <v>0</v>
          </cell>
          <cell r="AH3315">
            <v>0</v>
          </cell>
        </row>
        <row r="3316">
          <cell r="C3316" t="str">
            <v>C30431</v>
          </cell>
          <cell r="G3316">
            <v>0</v>
          </cell>
          <cell r="I3316">
            <v>0</v>
          </cell>
          <cell r="J3316">
            <v>1028</v>
          </cell>
          <cell r="M3316">
            <v>0</v>
          </cell>
          <cell r="N3316">
            <v>0</v>
          </cell>
          <cell r="O3316">
            <v>0</v>
          </cell>
          <cell r="P3316">
            <v>0</v>
          </cell>
          <cell r="Q3316">
            <v>0</v>
          </cell>
          <cell r="R3316">
            <v>0</v>
          </cell>
          <cell r="S3316">
            <v>0</v>
          </cell>
          <cell r="V3316">
            <v>0</v>
          </cell>
          <cell r="Y3316">
            <v>0</v>
          </cell>
          <cell r="AC3316" t="str">
            <v>C30431No</v>
          </cell>
          <cell r="AG3316">
            <v>0</v>
          </cell>
          <cell r="AH3316">
            <v>0</v>
          </cell>
        </row>
        <row r="3317">
          <cell r="C3317" t="str">
            <v>C30431</v>
          </cell>
          <cell r="G3317">
            <v>0</v>
          </cell>
          <cell r="I3317">
            <v>0</v>
          </cell>
          <cell r="J3317">
            <v>1980.81</v>
          </cell>
          <cell r="M3317">
            <v>0</v>
          </cell>
          <cell r="N3317">
            <v>0</v>
          </cell>
          <cell r="O3317">
            <v>0</v>
          </cell>
          <cell r="P3317">
            <v>0</v>
          </cell>
          <cell r="Q3317">
            <v>0</v>
          </cell>
          <cell r="R3317">
            <v>0</v>
          </cell>
          <cell r="S3317">
            <v>0</v>
          </cell>
          <cell r="V3317">
            <v>0</v>
          </cell>
          <cell r="Y3317">
            <v>0</v>
          </cell>
          <cell r="AC3317" t="str">
            <v>C30431No</v>
          </cell>
          <cell r="AG3317">
            <v>0</v>
          </cell>
          <cell r="AH3317">
            <v>0</v>
          </cell>
        </row>
        <row r="3318">
          <cell r="C3318" t="str">
            <v>C30431</v>
          </cell>
          <cell r="G3318">
            <v>0</v>
          </cell>
          <cell r="I3318">
            <v>0</v>
          </cell>
          <cell r="J3318">
            <v>0</v>
          </cell>
          <cell r="M3318">
            <v>0</v>
          </cell>
          <cell r="N3318">
            <v>0</v>
          </cell>
          <cell r="O3318">
            <v>650</v>
          </cell>
          <cell r="P3318">
            <v>0</v>
          </cell>
          <cell r="Q3318">
            <v>0</v>
          </cell>
          <cell r="R3318">
            <v>0</v>
          </cell>
          <cell r="S3318">
            <v>0</v>
          </cell>
          <cell r="V3318">
            <v>0</v>
          </cell>
          <cell r="Y3318">
            <v>0</v>
          </cell>
          <cell r="AC3318" t="str">
            <v>C30431No</v>
          </cell>
          <cell r="AG3318">
            <v>0</v>
          </cell>
          <cell r="AH3318">
            <v>0</v>
          </cell>
        </row>
        <row r="3319">
          <cell r="C3319" t="str">
            <v>C30431</v>
          </cell>
          <cell r="G3319">
            <v>0</v>
          </cell>
          <cell r="I3319">
            <v>0</v>
          </cell>
          <cell r="J3319">
            <v>0</v>
          </cell>
          <cell r="M3319">
            <v>5000</v>
          </cell>
          <cell r="N3319">
            <v>5000</v>
          </cell>
          <cell r="O3319">
            <v>0</v>
          </cell>
          <cell r="P3319">
            <v>0</v>
          </cell>
          <cell r="Q3319">
            <v>0</v>
          </cell>
          <cell r="R3319">
            <v>0</v>
          </cell>
          <cell r="S3319">
            <v>0</v>
          </cell>
          <cell r="V3319">
            <v>0</v>
          </cell>
          <cell r="Y3319">
            <v>0</v>
          </cell>
          <cell r="AC3319" t="str">
            <v>C30431No</v>
          </cell>
          <cell r="AG3319">
            <v>0</v>
          </cell>
          <cell r="AH3319">
            <v>0</v>
          </cell>
        </row>
        <row r="3320">
          <cell r="C3320" t="str">
            <v>C30431</v>
          </cell>
          <cell r="G3320">
            <v>0</v>
          </cell>
          <cell r="I3320">
            <v>0</v>
          </cell>
          <cell r="J3320">
            <v>0</v>
          </cell>
          <cell r="M3320">
            <v>0</v>
          </cell>
          <cell r="N3320">
            <v>0</v>
          </cell>
          <cell r="O3320">
            <v>0</v>
          </cell>
          <cell r="P3320">
            <v>0</v>
          </cell>
          <cell r="Q3320">
            <v>0</v>
          </cell>
          <cell r="R3320">
            <v>0</v>
          </cell>
          <cell r="S3320">
            <v>0</v>
          </cell>
          <cell r="V3320">
            <v>0</v>
          </cell>
          <cell r="Y3320">
            <v>0</v>
          </cell>
          <cell r="AC3320" t="str">
            <v>C30431No</v>
          </cell>
          <cell r="AG3320">
            <v>0</v>
          </cell>
          <cell r="AH3320">
            <v>0</v>
          </cell>
        </row>
        <row r="3321">
          <cell r="C3321" t="str">
            <v>C30431</v>
          </cell>
          <cell r="G3321">
            <v>0</v>
          </cell>
          <cell r="I3321">
            <v>0</v>
          </cell>
          <cell r="J3321">
            <v>0</v>
          </cell>
          <cell r="M3321">
            <v>0</v>
          </cell>
          <cell r="N3321">
            <v>0</v>
          </cell>
          <cell r="O3321">
            <v>0</v>
          </cell>
          <cell r="P3321">
            <v>0</v>
          </cell>
          <cell r="Q3321">
            <v>0</v>
          </cell>
          <cell r="R3321">
            <v>0</v>
          </cell>
          <cell r="S3321">
            <v>0</v>
          </cell>
          <cell r="V3321">
            <v>0</v>
          </cell>
          <cell r="Y3321">
            <v>0</v>
          </cell>
          <cell r="AC3321" t="str">
            <v>C30431No</v>
          </cell>
          <cell r="AG3321">
            <v>0</v>
          </cell>
          <cell r="AH3321">
            <v>0</v>
          </cell>
        </row>
        <row r="3322">
          <cell r="C3322" t="str">
            <v>C30431</v>
          </cell>
          <cell r="G3322">
            <v>0</v>
          </cell>
          <cell r="I3322">
            <v>0</v>
          </cell>
          <cell r="J3322">
            <v>-45</v>
          </cell>
          <cell r="M3322">
            <v>0</v>
          </cell>
          <cell r="N3322">
            <v>0</v>
          </cell>
          <cell r="O3322">
            <v>0</v>
          </cell>
          <cell r="P3322">
            <v>0</v>
          </cell>
          <cell r="Q3322">
            <v>0</v>
          </cell>
          <cell r="R3322">
            <v>0</v>
          </cell>
          <cell r="S3322">
            <v>0</v>
          </cell>
          <cell r="V3322">
            <v>0</v>
          </cell>
          <cell r="Y3322">
            <v>0</v>
          </cell>
          <cell r="AC3322" t="str">
            <v>C30431No</v>
          </cell>
          <cell r="AG3322">
            <v>0</v>
          </cell>
          <cell r="AH3322">
            <v>0</v>
          </cell>
        </row>
        <row r="3323">
          <cell r="C3323" t="str">
            <v>C30431</v>
          </cell>
          <cell r="G3323">
            <v>0</v>
          </cell>
          <cell r="I3323">
            <v>0</v>
          </cell>
          <cell r="J3323">
            <v>129.04</v>
          </cell>
          <cell r="M3323">
            <v>0</v>
          </cell>
          <cell r="N3323">
            <v>0</v>
          </cell>
          <cell r="O3323">
            <v>0</v>
          </cell>
          <cell r="P3323">
            <v>0</v>
          </cell>
          <cell r="Q3323">
            <v>0</v>
          </cell>
          <cell r="R3323">
            <v>0</v>
          </cell>
          <cell r="S3323">
            <v>0</v>
          </cell>
          <cell r="V3323">
            <v>0</v>
          </cell>
          <cell r="Y3323">
            <v>0</v>
          </cell>
          <cell r="AC3323" t="str">
            <v>C30431No</v>
          </cell>
          <cell r="AG3323">
            <v>0</v>
          </cell>
          <cell r="AH3323">
            <v>0</v>
          </cell>
        </row>
        <row r="3324">
          <cell r="C3324" t="str">
            <v>C30431</v>
          </cell>
          <cell r="G3324">
            <v>0</v>
          </cell>
          <cell r="I3324">
            <v>0</v>
          </cell>
          <cell r="J3324">
            <v>0</v>
          </cell>
          <cell r="M3324">
            <v>0</v>
          </cell>
          <cell r="N3324">
            <v>0</v>
          </cell>
          <cell r="O3324">
            <v>0</v>
          </cell>
          <cell r="P3324">
            <v>0</v>
          </cell>
          <cell r="Q3324">
            <v>0</v>
          </cell>
          <cell r="R3324">
            <v>0</v>
          </cell>
          <cell r="S3324">
            <v>0</v>
          </cell>
          <cell r="V3324">
            <v>0</v>
          </cell>
          <cell r="Y3324">
            <v>0</v>
          </cell>
          <cell r="AC3324" t="str">
            <v>C30431No</v>
          </cell>
          <cell r="AG3324">
            <v>0</v>
          </cell>
          <cell r="AH3324">
            <v>0</v>
          </cell>
        </row>
        <row r="3325">
          <cell r="C3325" t="str">
            <v>C30431</v>
          </cell>
          <cell r="G3325">
            <v>0</v>
          </cell>
          <cell r="I3325">
            <v>0</v>
          </cell>
          <cell r="J3325">
            <v>0</v>
          </cell>
          <cell r="M3325">
            <v>0</v>
          </cell>
          <cell r="N3325">
            <v>0</v>
          </cell>
          <cell r="O3325">
            <v>0</v>
          </cell>
          <cell r="P3325">
            <v>0</v>
          </cell>
          <cell r="Q3325">
            <v>0</v>
          </cell>
          <cell r="R3325">
            <v>0</v>
          </cell>
          <cell r="S3325">
            <v>295</v>
          </cell>
          <cell r="V3325">
            <v>0</v>
          </cell>
          <cell r="Y3325">
            <v>0</v>
          </cell>
          <cell r="AC3325" t="str">
            <v>C30431No</v>
          </cell>
          <cell r="AG3325">
            <v>0</v>
          </cell>
          <cell r="AH3325">
            <v>0</v>
          </cell>
        </row>
        <row r="3326">
          <cell r="C3326" t="str">
            <v>C30431</v>
          </cell>
          <cell r="G3326">
            <v>0</v>
          </cell>
          <cell r="I3326">
            <v>0</v>
          </cell>
          <cell r="J3326">
            <v>0</v>
          </cell>
          <cell r="M3326">
            <v>0</v>
          </cell>
          <cell r="N3326">
            <v>0</v>
          </cell>
          <cell r="O3326">
            <v>0</v>
          </cell>
          <cell r="P3326">
            <v>0</v>
          </cell>
          <cell r="Q3326">
            <v>0</v>
          </cell>
          <cell r="R3326">
            <v>0</v>
          </cell>
          <cell r="S3326">
            <v>450</v>
          </cell>
          <cell r="V3326">
            <v>0</v>
          </cell>
          <cell r="Y3326">
            <v>0</v>
          </cell>
          <cell r="AC3326" t="str">
            <v>C30431No</v>
          </cell>
          <cell r="AG3326">
            <v>0</v>
          </cell>
          <cell r="AH3326">
            <v>0</v>
          </cell>
        </row>
        <row r="3327">
          <cell r="C3327" t="str">
            <v>C30431</v>
          </cell>
          <cell r="G3327">
            <v>0</v>
          </cell>
          <cell r="I3327">
            <v>0</v>
          </cell>
          <cell r="J3327">
            <v>15598.4</v>
          </cell>
          <cell r="M3327">
            <v>22200</v>
          </cell>
          <cell r="N3327">
            <v>22200</v>
          </cell>
          <cell r="O3327">
            <v>28952.829999999994</v>
          </cell>
          <cell r="P3327">
            <v>7900</v>
          </cell>
          <cell r="Q3327">
            <v>-7900</v>
          </cell>
          <cell r="R3327">
            <v>0</v>
          </cell>
          <cell r="S3327">
            <v>133.48999999999978</v>
          </cell>
          <cell r="V3327">
            <v>7.1054273576010019E-14</v>
          </cell>
          <cell r="Y3327">
            <v>7.1054273576010019E-14</v>
          </cell>
          <cell r="AC3327" t="str">
            <v>C30431No</v>
          </cell>
          <cell r="AG3327">
            <v>0</v>
          </cell>
          <cell r="AH3327">
            <v>0</v>
          </cell>
        </row>
        <row r="3328">
          <cell r="C3328" t="str">
            <v>C30431</v>
          </cell>
          <cell r="G3328">
            <v>0</v>
          </cell>
          <cell r="I3328">
            <v>3080</v>
          </cell>
          <cell r="J3328">
            <v>509.25</v>
          </cell>
          <cell r="M3328">
            <v>3100</v>
          </cell>
          <cell r="N3328">
            <v>3100</v>
          </cell>
          <cell r="O3328">
            <v>239.94</v>
          </cell>
          <cell r="P3328">
            <v>0</v>
          </cell>
          <cell r="Q3328">
            <v>0</v>
          </cell>
          <cell r="R3328">
            <v>0</v>
          </cell>
          <cell r="S3328">
            <v>0</v>
          </cell>
          <cell r="V3328">
            <v>0</v>
          </cell>
          <cell r="Y3328">
            <v>0</v>
          </cell>
          <cell r="AC3328" t="str">
            <v>C30431No</v>
          </cell>
          <cell r="AG3328">
            <v>0</v>
          </cell>
          <cell r="AH3328">
            <v>0</v>
          </cell>
        </row>
        <row r="3329">
          <cell r="C3329" t="str">
            <v>C30431</v>
          </cell>
          <cell r="G3329">
            <v>0</v>
          </cell>
          <cell r="I3329">
            <v>0</v>
          </cell>
          <cell r="J3329">
            <v>38.869999999999997</v>
          </cell>
          <cell r="M3329">
            <v>0</v>
          </cell>
          <cell r="N3329">
            <v>0</v>
          </cell>
          <cell r="O3329">
            <v>0</v>
          </cell>
          <cell r="P3329">
            <v>0</v>
          </cell>
          <cell r="Q3329">
            <v>0</v>
          </cell>
          <cell r="R3329">
            <v>0</v>
          </cell>
          <cell r="S3329">
            <v>0</v>
          </cell>
          <cell r="V3329">
            <v>0</v>
          </cell>
          <cell r="Y3329">
            <v>0</v>
          </cell>
          <cell r="AC3329" t="str">
            <v>C30431No</v>
          </cell>
          <cell r="AG3329">
            <v>0</v>
          </cell>
          <cell r="AH3329">
            <v>0</v>
          </cell>
        </row>
        <row r="3330">
          <cell r="C3330" t="str">
            <v>C30431</v>
          </cell>
          <cell r="G3330">
            <v>0</v>
          </cell>
          <cell r="I3330">
            <v>3450</v>
          </cell>
          <cell r="J3330">
            <v>1128.9000000000001</v>
          </cell>
          <cell r="M3330">
            <v>1000</v>
          </cell>
          <cell r="N3330">
            <v>1000</v>
          </cell>
          <cell r="O3330">
            <v>627.66999999999996</v>
          </cell>
          <cell r="P3330">
            <v>0</v>
          </cell>
          <cell r="Q3330">
            <v>0</v>
          </cell>
          <cell r="R3330">
            <v>0</v>
          </cell>
          <cell r="S3330">
            <v>0</v>
          </cell>
          <cell r="V3330">
            <v>0</v>
          </cell>
          <cell r="Y3330">
            <v>0</v>
          </cell>
          <cell r="AC3330" t="str">
            <v>C30431No</v>
          </cell>
          <cell r="AG3330">
            <v>0</v>
          </cell>
          <cell r="AH3330">
            <v>0</v>
          </cell>
        </row>
        <row r="3331">
          <cell r="C3331" t="str">
            <v>C30431</v>
          </cell>
          <cell r="G3331">
            <v>0</v>
          </cell>
          <cell r="I3331">
            <v>3030</v>
          </cell>
          <cell r="J3331">
            <v>685.47</v>
          </cell>
          <cell r="M3331">
            <v>1500</v>
          </cell>
          <cell r="N3331">
            <v>1500</v>
          </cell>
          <cell r="O3331">
            <v>0</v>
          </cell>
          <cell r="P3331">
            <v>0</v>
          </cell>
          <cell r="Q3331">
            <v>0</v>
          </cell>
          <cell r="R3331">
            <v>0</v>
          </cell>
          <cell r="S3331">
            <v>0</v>
          </cell>
          <cell r="V3331">
            <v>0</v>
          </cell>
          <cell r="Y3331">
            <v>0</v>
          </cell>
          <cell r="AC3331" t="str">
            <v>C30431No</v>
          </cell>
          <cell r="AG3331">
            <v>0</v>
          </cell>
          <cell r="AH3331">
            <v>0</v>
          </cell>
        </row>
        <row r="3332">
          <cell r="C3332" t="str">
            <v>C30431</v>
          </cell>
          <cell r="G3332">
            <v>0</v>
          </cell>
          <cell r="I3332">
            <v>1230</v>
          </cell>
          <cell r="J3332">
            <v>230.91</v>
          </cell>
          <cell r="M3332">
            <v>600</v>
          </cell>
          <cell r="N3332">
            <v>600</v>
          </cell>
          <cell r="O3332">
            <v>0</v>
          </cell>
          <cell r="P3332">
            <v>0</v>
          </cell>
          <cell r="Q3332">
            <v>0</v>
          </cell>
          <cell r="R3332">
            <v>0</v>
          </cell>
          <cell r="S3332">
            <v>0</v>
          </cell>
          <cell r="V3332">
            <v>0</v>
          </cell>
          <cell r="Y3332">
            <v>0</v>
          </cell>
          <cell r="AC3332" t="str">
            <v>C30431No</v>
          </cell>
          <cell r="AG3332">
            <v>0</v>
          </cell>
          <cell r="AH3332">
            <v>0</v>
          </cell>
        </row>
        <row r="3333">
          <cell r="C3333" t="str">
            <v>C30431</v>
          </cell>
          <cell r="G3333">
            <v>0</v>
          </cell>
          <cell r="I3333">
            <v>3590</v>
          </cell>
          <cell r="J3333">
            <v>648.28</v>
          </cell>
          <cell r="M3333">
            <v>1000</v>
          </cell>
          <cell r="N3333">
            <v>1000</v>
          </cell>
          <cell r="O3333">
            <v>99.16</v>
          </cell>
          <cell r="P3333">
            <v>0</v>
          </cell>
          <cell r="Q3333">
            <v>0</v>
          </cell>
          <cell r="R3333">
            <v>0</v>
          </cell>
          <cell r="S3333">
            <v>0</v>
          </cell>
          <cell r="V3333">
            <v>0</v>
          </cell>
          <cell r="Y3333">
            <v>0</v>
          </cell>
          <cell r="AC3333" t="str">
            <v>C30431No</v>
          </cell>
          <cell r="AG3333">
            <v>0</v>
          </cell>
          <cell r="AH3333">
            <v>0</v>
          </cell>
        </row>
        <row r="3334">
          <cell r="C3334" t="str">
            <v>C30431</v>
          </cell>
          <cell r="G3334">
            <v>0</v>
          </cell>
          <cell r="I3334">
            <v>0</v>
          </cell>
          <cell r="J3334">
            <v>0.01</v>
          </cell>
          <cell r="M3334">
            <v>0</v>
          </cell>
          <cell r="N3334">
            <v>0</v>
          </cell>
          <cell r="O3334">
            <v>0</v>
          </cell>
          <cell r="P3334">
            <v>0</v>
          </cell>
          <cell r="Q3334">
            <v>0</v>
          </cell>
          <cell r="R3334">
            <v>0</v>
          </cell>
          <cell r="S3334">
            <v>0</v>
          </cell>
          <cell r="V3334">
            <v>0</v>
          </cell>
          <cell r="Y3334">
            <v>0</v>
          </cell>
          <cell r="AC3334" t="str">
            <v>C30431No</v>
          </cell>
          <cell r="AG3334">
            <v>0</v>
          </cell>
          <cell r="AH3334">
            <v>0</v>
          </cell>
        </row>
        <row r="3335">
          <cell r="C3335" t="str">
            <v>C30431</v>
          </cell>
          <cell r="G3335">
            <v>0</v>
          </cell>
          <cell r="I3335">
            <v>0</v>
          </cell>
          <cell r="J3335">
            <v>14.919999999999987</v>
          </cell>
          <cell r="M3335">
            <v>0</v>
          </cell>
          <cell r="N3335">
            <v>0</v>
          </cell>
          <cell r="O3335">
            <v>194.61</v>
          </cell>
          <cell r="P3335">
            <v>0</v>
          </cell>
          <cell r="Q3335">
            <v>0</v>
          </cell>
          <cell r="R3335">
            <v>0</v>
          </cell>
          <cell r="S3335">
            <v>40.410000000000011</v>
          </cell>
          <cell r="V3335">
            <v>0</v>
          </cell>
          <cell r="Y3335">
            <v>0</v>
          </cell>
          <cell r="AC3335" t="str">
            <v>C30431No</v>
          </cell>
          <cell r="AG3335">
            <v>0</v>
          </cell>
          <cell r="AH3335">
            <v>0</v>
          </cell>
        </row>
        <row r="3336">
          <cell r="C3336" t="str">
            <v>C30431</v>
          </cell>
          <cell r="G3336">
            <v>0</v>
          </cell>
          <cell r="I3336">
            <v>0</v>
          </cell>
          <cell r="J3336">
            <v>0</v>
          </cell>
          <cell r="M3336">
            <v>0</v>
          </cell>
          <cell r="N3336">
            <v>0</v>
          </cell>
          <cell r="O3336">
            <v>136.43</v>
          </cell>
          <cell r="P3336">
            <v>0</v>
          </cell>
          <cell r="Q3336">
            <v>0</v>
          </cell>
          <cell r="R3336">
            <v>0</v>
          </cell>
          <cell r="S3336">
            <v>0</v>
          </cell>
          <cell r="V3336">
            <v>0</v>
          </cell>
          <cell r="Y3336">
            <v>0</v>
          </cell>
          <cell r="AC3336" t="str">
            <v>C30431No</v>
          </cell>
          <cell r="AG3336">
            <v>0</v>
          </cell>
          <cell r="AH3336">
            <v>0</v>
          </cell>
        </row>
        <row r="3337">
          <cell r="C3337" t="str">
            <v>C30431</v>
          </cell>
          <cell r="G3337">
            <v>0</v>
          </cell>
          <cell r="I3337">
            <v>0</v>
          </cell>
          <cell r="J3337">
            <v>0</v>
          </cell>
          <cell r="M3337">
            <v>0</v>
          </cell>
          <cell r="N3337">
            <v>0</v>
          </cell>
          <cell r="O3337">
            <v>116</v>
          </cell>
          <cell r="P3337">
            <v>0</v>
          </cell>
          <cell r="Q3337">
            <v>0</v>
          </cell>
          <cell r="R3337">
            <v>0</v>
          </cell>
          <cell r="S3337">
            <v>0</v>
          </cell>
          <cell r="V3337">
            <v>0</v>
          </cell>
          <cell r="Y3337">
            <v>0</v>
          </cell>
          <cell r="AC3337" t="str">
            <v>C30431No</v>
          </cell>
          <cell r="AG3337">
            <v>0</v>
          </cell>
          <cell r="AH3337">
            <v>0</v>
          </cell>
        </row>
        <row r="3338">
          <cell r="C3338" t="str">
            <v>C30431</v>
          </cell>
          <cell r="G3338">
            <v>0</v>
          </cell>
          <cell r="I3338">
            <v>0</v>
          </cell>
          <cell r="J3338">
            <v>0</v>
          </cell>
          <cell r="M3338">
            <v>0</v>
          </cell>
          <cell r="N3338">
            <v>0</v>
          </cell>
          <cell r="O3338">
            <v>0</v>
          </cell>
          <cell r="P3338">
            <v>0</v>
          </cell>
          <cell r="Q3338">
            <v>0</v>
          </cell>
          <cell r="R3338">
            <v>0</v>
          </cell>
          <cell r="S3338">
            <v>0</v>
          </cell>
          <cell r="V3338">
            <v>0</v>
          </cell>
          <cell r="Y3338">
            <v>0</v>
          </cell>
          <cell r="AC3338" t="str">
            <v>C30431No</v>
          </cell>
          <cell r="AG3338">
            <v>0</v>
          </cell>
          <cell r="AH3338">
            <v>0</v>
          </cell>
        </row>
        <row r="3339">
          <cell r="C3339" t="str">
            <v>C30431</v>
          </cell>
          <cell r="G3339">
            <v>0</v>
          </cell>
          <cell r="I3339">
            <v>0</v>
          </cell>
          <cell r="J3339">
            <v>944</v>
          </cell>
          <cell r="M3339">
            <v>0</v>
          </cell>
          <cell r="N3339">
            <v>0</v>
          </cell>
          <cell r="O3339">
            <v>0</v>
          </cell>
          <cell r="P3339">
            <v>0</v>
          </cell>
          <cell r="Q3339">
            <v>0</v>
          </cell>
          <cell r="R3339">
            <v>0</v>
          </cell>
          <cell r="S3339">
            <v>0</v>
          </cell>
          <cell r="V3339">
            <v>0</v>
          </cell>
          <cell r="Y3339">
            <v>0</v>
          </cell>
          <cell r="AC3339" t="str">
            <v>C30431Yes</v>
          </cell>
          <cell r="AG3339">
            <v>0</v>
          </cell>
          <cell r="AH3339">
            <v>0</v>
          </cell>
        </row>
        <row r="3340">
          <cell r="C3340" t="str">
            <v>C30431</v>
          </cell>
          <cell r="G3340">
            <v>0</v>
          </cell>
          <cell r="I3340">
            <v>50354</v>
          </cell>
          <cell r="J3340">
            <v>25305.54</v>
          </cell>
          <cell r="M3340">
            <v>30400</v>
          </cell>
          <cell r="N3340">
            <v>30400</v>
          </cell>
          <cell r="O3340">
            <v>11340</v>
          </cell>
          <cell r="P3340">
            <v>0</v>
          </cell>
          <cell r="Q3340">
            <v>0</v>
          </cell>
          <cell r="R3340">
            <v>0</v>
          </cell>
          <cell r="S3340">
            <v>0</v>
          </cell>
          <cell r="V3340">
            <v>0</v>
          </cell>
          <cell r="Y3340">
            <v>0</v>
          </cell>
          <cell r="AC3340" t="str">
            <v>C30431No</v>
          </cell>
          <cell r="AG3340">
            <v>0</v>
          </cell>
          <cell r="AH3340">
            <v>0</v>
          </cell>
        </row>
        <row r="3341">
          <cell r="C3341" t="str">
            <v>C30431</v>
          </cell>
          <cell r="G3341">
            <v>0</v>
          </cell>
          <cell r="I3341">
            <v>0</v>
          </cell>
          <cell r="J3341">
            <v>0</v>
          </cell>
          <cell r="M3341">
            <v>0</v>
          </cell>
          <cell r="N3341">
            <v>0</v>
          </cell>
          <cell r="O3341">
            <v>0</v>
          </cell>
          <cell r="P3341">
            <v>0</v>
          </cell>
          <cell r="Q3341">
            <v>0</v>
          </cell>
          <cell r="R3341">
            <v>0</v>
          </cell>
          <cell r="S3341">
            <v>570</v>
          </cell>
          <cell r="V3341">
            <v>0</v>
          </cell>
          <cell r="Y3341">
            <v>0</v>
          </cell>
          <cell r="AC3341" t="str">
            <v>C30431No</v>
          </cell>
          <cell r="AG3341">
            <v>0</v>
          </cell>
          <cell r="AH3341">
            <v>0</v>
          </cell>
        </row>
        <row r="3342">
          <cell r="C3342" t="str">
            <v>C30431</v>
          </cell>
          <cell r="G3342">
            <v>0</v>
          </cell>
          <cell r="I3342">
            <v>0</v>
          </cell>
          <cell r="J3342">
            <v>3360.8</v>
          </cell>
          <cell r="M3342">
            <v>2600</v>
          </cell>
          <cell r="N3342">
            <v>2600</v>
          </cell>
          <cell r="O3342">
            <v>11682.97</v>
          </cell>
          <cell r="P3342">
            <v>0</v>
          </cell>
          <cell r="Q3342">
            <v>0</v>
          </cell>
          <cell r="R3342">
            <v>0</v>
          </cell>
          <cell r="S3342">
            <v>175</v>
          </cell>
          <cell r="V3342">
            <v>0</v>
          </cell>
          <cell r="Y3342">
            <v>0</v>
          </cell>
          <cell r="AC3342" t="str">
            <v>C30431No</v>
          </cell>
          <cell r="AG3342">
            <v>0</v>
          </cell>
          <cell r="AH3342">
            <v>0</v>
          </cell>
        </row>
        <row r="3343">
          <cell r="C3343" t="str">
            <v>C30431</v>
          </cell>
          <cell r="G3343">
            <v>0</v>
          </cell>
          <cell r="I3343">
            <v>0</v>
          </cell>
          <cell r="J3343">
            <v>0</v>
          </cell>
          <cell r="M3343">
            <v>0</v>
          </cell>
          <cell r="N3343">
            <v>0</v>
          </cell>
          <cell r="O3343">
            <v>0</v>
          </cell>
          <cell r="P3343">
            <v>0</v>
          </cell>
          <cell r="Q3343">
            <v>0</v>
          </cell>
          <cell r="R3343">
            <v>0</v>
          </cell>
          <cell r="S3343">
            <v>270</v>
          </cell>
          <cell r="V3343">
            <v>0</v>
          </cell>
          <cell r="Y3343">
            <v>0</v>
          </cell>
          <cell r="AC3343" t="str">
            <v>C30431No</v>
          </cell>
          <cell r="AG3343">
            <v>0</v>
          </cell>
          <cell r="AH3343">
            <v>0</v>
          </cell>
        </row>
        <row r="3344">
          <cell r="C3344" t="str">
            <v>C30431</v>
          </cell>
          <cell r="G3344">
            <v>0</v>
          </cell>
          <cell r="I3344">
            <v>0</v>
          </cell>
          <cell r="J3344">
            <v>0</v>
          </cell>
          <cell r="M3344">
            <v>0</v>
          </cell>
          <cell r="N3344">
            <v>0</v>
          </cell>
          <cell r="O3344">
            <v>-16360.92</v>
          </cell>
          <cell r="P3344">
            <v>0</v>
          </cell>
          <cell r="Q3344">
            <v>0</v>
          </cell>
          <cell r="R3344">
            <v>0</v>
          </cell>
          <cell r="S3344">
            <v>0</v>
          </cell>
          <cell r="V3344">
            <v>0</v>
          </cell>
          <cell r="Y3344">
            <v>0</v>
          </cell>
          <cell r="AC3344" t="str">
            <v>C30431No</v>
          </cell>
          <cell r="AG3344">
            <v>0</v>
          </cell>
          <cell r="AH3344">
            <v>0</v>
          </cell>
        </row>
        <row r="3345">
          <cell r="C3345" t="str">
            <v>C30431</v>
          </cell>
          <cell r="G3345">
            <v>0</v>
          </cell>
          <cell r="I3345">
            <v>0</v>
          </cell>
          <cell r="J3345">
            <v>-405</v>
          </cell>
          <cell r="M3345">
            <v>0</v>
          </cell>
          <cell r="N3345">
            <v>0</v>
          </cell>
          <cell r="O3345">
            <v>0</v>
          </cell>
          <cell r="P3345">
            <v>0</v>
          </cell>
          <cell r="Q3345">
            <v>0</v>
          </cell>
          <cell r="R3345">
            <v>0</v>
          </cell>
          <cell r="S3345">
            <v>0</v>
          </cell>
          <cell r="V3345">
            <v>0</v>
          </cell>
          <cell r="Y3345">
            <v>0</v>
          </cell>
          <cell r="AC3345" t="str">
            <v>C30431No</v>
          </cell>
          <cell r="AG3345">
            <v>0</v>
          </cell>
          <cell r="AH3345">
            <v>0</v>
          </cell>
        </row>
        <row r="3346">
          <cell r="C3346" t="str">
            <v>C30431</v>
          </cell>
          <cell r="G3346">
            <v>0</v>
          </cell>
          <cell r="I3346">
            <v>0</v>
          </cell>
          <cell r="J3346">
            <v>-533.6</v>
          </cell>
          <cell r="M3346">
            <v>0</v>
          </cell>
          <cell r="N3346">
            <v>0</v>
          </cell>
          <cell r="O3346">
            <v>0</v>
          </cell>
          <cell r="P3346">
            <v>0</v>
          </cell>
          <cell r="Q3346">
            <v>0</v>
          </cell>
          <cell r="R3346">
            <v>0</v>
          </cell>
          <cell r="S3346">
            <v>0</v>
          </cell>
          <cell r="V3346">
            <v>0</v>
          </cell>
          <cell r="Y3346">
            <v>0</v>
          </cell>
          <cell r="AC3346" t="str">
            <v>C30431No</v>
          </cell>
          <cell r="AG3346">
            <v>0</v>
          </cell>
          <cell r="AH3346">
            <v>0</v>
          </cell>
        </row>
        <row r="3347">
          <cell r="C3347">
            <v>0</v>
          </cell>
          <cell r="G3347">
            <v>0</v>
          </cell>
          <cell r="I3347">
            <v>64734</v>
          </cell>
          <cell r="J3347">
            <v>61424.98000000001</v>
          </cell>
          <cell r="M3347">
            <v>67400</v>
          </cell>
          <cell r="N3347">
            <v>67400</v>
          </cell>
          <cell r="O3347">
            <v>38574.689999999995</v>
          </cell>
          <cell r="P3347">
            <v>7900</v>
          </cell>
          <cell r="Q3347">
            <v>-7900</v>
          </cell>
          <cell r="R3347">
            <v>0</v>
          </cell>
          <cell r="S3347">
            <v>2574.75</v>
          </cell>
          <cell r="V3347">
            <v>7.1054273576010019E-14</v>
          </cell>
          <cell r="Y3347">
            <v>-1058.04</v>
          </cell>
          <cell r="AC3347" t="str">
            <v/>
          </cell>
          <cell r="AG3347">
            <v>0</v>
          </cell>
          <cell r="AH3347">
            <v>0</v>
          </cell>
        </row>
        <row r="3348">
          <cell r="C3348" t="str">
            <v>C30516</v>
          </cell>
          <cell r="G3348">
            <v>1111648.6200000001</v>
          </cell>
          <cell r="I3348">
            <v>0</v>
          </cell>
          <cell r="J3348">
            <v>0</v>
          </cell>
          <cell r="M3348">
            <v>0</v>
          </cell>
          <cell r="N3348">
            <v>0</v>
          </cell>
          <cell r="O3348">
            <v>0</v>
          </cell>
          <cell r="P3348">
            <v>0</v>
          </cell>
          <cell r="Q3348">
            <v>0</v>
          </cell>
          <cell r="R3348">
            <v>0</v>
          </cell>
          <cell r="S3348">
            <v>0</v>
          </cell>
          <cell r="V3348">
            <v>0</v>
          </cell>
          <cell r="Y3348">
            <v>0</v>
          </cell>
          <cell r="AC3348" t="str">
            <v>C30516No</v>
          </cell>
          <cell r="AG3348">
            <v>0</v>
          </cell>
          <cell r="AH3348">
            <v>0</v>
          </cell>
        </row>
        <row r="3349">
          <cell r="C3349" t="str">
            <v>C30516</v>
          </cell>
          <cell r="G3349">
            <v>0</v>
          </cell>
          <cell r="I3349">
            <v>0</v>
          </cell>
          <cell r="J3349">
            <v>310159.41000000003</v>
          </cell>
          <cell r="M3349">
            <v>0</v>
          </cell>
          <cell r="N3349">
            <v>0</v>
          </cell>
          <cell r="O3349">
            <v>0</v>
          </cell>
          <cell r="P3349">
            <v>0</v>
          </cell>
          <cell r="Q3349">
            <v>0</v>
          </cell>
          <cell r="R3349">
            <v>0</v>
          </cell>
          <cell r="S3349">
            <v>0</v>
          </cell>
          <cell r="V3349">
            <v>0</v>
          </cell>
          <cell r="Y3349">
            <v>0</v>
          </cell>
          <cell r="AC3349" t="str">
            <v>C30516No</v>
          </cell>
          <cell r="AG3349">
            <v>0</v>
          </cell>
          <cell r="AH3349">
            <v>0</v>
          </cell>
        </row>
        <row r="3350">
          <cell r="C3350" t="str">
            <v>C30516</v>
          </cell>
          <cell r="G3350">
            <v>-786256</v>
          </cell>
          <cell r="I3350">
            <v>0</v>
          </cell>
          <cell r="J3350">
            <v>-152536</v>
          </cell>
          <cell r="M3350">
            <v>0</v>
          </cell>
          <cell r="N3350">
            <v>0</v>
          </cell>
          <cell r="O3350">
            <v>0</v>
          </cell>
          <cell r="P3350">
            <v>0</v>
          </cell>
          <cell r="Q3350">
            <v>0</v>
          </cell>
          <cell r="R3350">
            <v>0</v>
          </cell>
          <cell r="S3350">
            <v>0</v>
          </cell>
          <cell r="V3350">
            <v>0</v>
          </cell>
          <cell r="Y3350">
            <v>0</v>
          </cell>
          <cell r="AC3350" t="str">
            <v>C30516No</v>
          </cell>
          <cell r="AG3350">
            <v>0</v>
          </cell>
          <cell r="AH3350">
            <v>0</v>
          </cell>
        </row>
        <row r="3351">
          <cell r="C3351" t="str">
            <v>C30516</v>
          </cell>
          <cell r="G3351">
            <v>-325393</v>
          </cell>
          <cell r="I3351">
            <v>0</v>
          </cell>
          <cell r="J3351">
            <v>-63153</v>
          </cell>
          <cell r="M3351">
            <v>0</v>
          </cell>
          <cell r="N3351">
            <v>0</v>
          </cell>
          <cell r="O3351">
            <v>0</v>
          </cell>
          <cell r="P3351">
            <v>0</v>
          </cell>
          <cell r="Q3351">
            <v>0</v>
          </cell>
          <cell r="R3351">
            <v>0</v>
          </cell>
          <cell r="S3351">
            <v>0</v>
          </cell>
          <cell r="V3351">
            <v>0</v>
          </cell>
          <cell r="Y3351">
            <v>0</v>
          </cell>
          <cell r="AC3351" t="str">
            <v>C30516No</v>
          </cell>
          <cell r="AG3351">
            <v>0</v>
          </cell>
          <cell r="AH3351">
            <v>0</v>
          </cell>
        </row>
        <row r="3352">
          <cell r="C3352" t="str">
            <v>C30516</v>
          </cell>
          <cell r="G3352">
            <v>0</v>
          </cell>
          <cell r="I3352">
            <v>0</v>
          </cell>
          <cell r="J3352">
            <v>-94470</v>
          </cell>
          <cell r="M3352">
            <v>0</v>
          </cell>
          <cell r="N3352">
            <v>0</v>
          </cell>
          <cell r="O3352">
            <v>0</v>
          </cell>
          <cell r="P3352">
            <v>0</v>
          </cell>
          <cell r="Q3352">
            <v>0</v>
          </cell>
          <cell r="R3352">
            <v>0</v>
          </cell>
          <cell r="S3352">
            <v>0</v>
          </cell>
          <cell r="V3352">
            <v>0</v>
          </cell>
          <cell r="Y3352">
            <v>0</v>
          </cell>
          <cell r="AC3352" t="str">
            <v>C30516No</v>
          </cell>
          <cell r="AG3352">
            <v>0</v>
          </cell>
          <cell r="AH3352">
            <v>0</v>
          </cell>
        </row>
        <row r="3353">
          <cell r="C3353">
            <v>0</v>
          </cell>
          <cell r="G3353">
            <v>3.0000000260770321E-2</v>
          </cell>
          <cell r="I3353">
            <v>0.82000000006519258</v>
          </cell>
          <cell r="J3353">
            <v>0.82000000006519258</v>
          </cell>
          <cell r="M3353">
            <v>0</v>
          </cell>
          <cell r="N3353">
            <v>0</v>
          </cell>
          <cell r="O3353">
            <v>0</v>
          </cell>
          <cell r="P3353">
            <v>0</v>
          </cell>
          <cell r="Q3353">
            <v>0</v>
          </cell>
          <cell r="R3353">
            <v>0</v>
          </cell>
          <cell r="S3353">
            <v>0</v>
          </cell>
          <cell r="V3353">
            <v>0</v>
          </cell>
          <cell r="Y3353">
            <v>-1058.04</v>
          </cell>
          <cell r="AC3353" t="str">
            <v/>
          </cell>
          <cell r="AG3353">
            <v>0</v>
          </cell>
          <cell r="AH3353">
            <v>0</v>
          </cell>
        </row>
        <row r="3354">
          <cell r="C3354" t="str">
            <v>C30519</v>
          </cell>
          <cell r="G3354">
            <v>907600</v>
          </cell>
          <cell r="I3354">
            <v>0</v>
          </cell>
          <cell r="J3354">
            <v>0</v>
          </cell>
          <cell r="M3354">
            <v>0</v>
          </cell>
          <cell r="N3354">
            <v>0</v>
          </cell>
          <cell r="O3354">
            <v>0</v>
          </cell>
          <cell r="P3354">
            <v>0</v>
          </cell>
          <cell r="Q3354">
            <v>0</v>
          </cell>
          <cell r="R3354">
            <v>0</v>
          </cell>
          <cell r="S3354">
            <v>0</v>
          </cell>
          <cell r="V3354">
            <v>0</v>
          </cell>
          <cell r="Y3354">
            <v>0</v>
          </cell>
          <cell r="AC3354" t="str">
            <v>C30519No</v>
          </cell>
          <cell r="AG3354">
            <v>0</v>
          </cell>
          <cell r="AH3354">
            <v>0</v>
          </cell>
        </row>
        <row r="3355">
          <cell r="C3355" t="str">
            <v>C30519</v>
          </cell>
          <cell r="G3355">
            <v>-907600</v>
          </cell>
          <cell r="I3355">
            <v>0</v>
          </cell>
          <cell r="J3355">
            <v>0</v>
          </cell>
          <cell r="M3355">
            <v>0</v>
          </cell>
          <cell r="N3355">
            <v>0</v>
          </cell>
          <cell r="O3355">
            <v>0</v>
          </cell>
          <cell r="P3355">
            <v>0</v>
          </cell>
          <cell r="Q3355">
            <v>0</v>
          </cell>
          <cell r="R3355">
            <v>0</v>
          </cell>
          <cell r="S3355">
            <v>0</v>
          </cell>
          <cell r="V3355">
            <v>0</v>
          </cell>
          <cell r="Y3355">
            <v>0</v>
          </cell>
          <cell r="AC3355" t="str">
            <v>C30519No</v>
          </cell>
          <cell r="AG3355">
            <v>0</v>
          </cell>
          <cell r="AH3355">
            <v>0</v>
          </cell>
        </row>
        <row r="3356">
          <cell r="C3356">
            <v>0</v>
          </cell>
          <cell r="G3356">
            <v>0</v>
          </cell>
          <cell r="I3356">
            <v>0</v>
          </cell>
          <cell r="J3356">
            <v>0</v>
          </cell>
          <cell r="M3356">
            <v>0</v>
          </cell>
          <cell r="N3356">
            <v>0</v>
          </cell>
          <cell r="O3356">
            <v>0</v>
          </cell>
          <cell r="P3356">
            <v>0</v>
          </cell>
          <cell r="Q3356">
            <v>0</v>
          </cell>
          <cell r="R3356">
            <v>0</v>
          </cell>
          <cell r="S3356">
            <v>0</v>
          </cell>
          <cell r="V3356">
            <v>0</v>
          </cell>
          <cell r="Y3356">
            <v>-1058.04</v>
          </cell>
          <cell r="AC3356" t="str">
            <v/>
          </cell>
          <cell r="AG3356">
            <v>0</v>
          </cell>
          <cell r="AH3356">
            <v>0</v>
          </cell>
        </row>
        <row r="3357">
          <cell r="C3357" t="str">
            <v>C30610</v>
          </cell>
          <cell r="G3357">
            <v>42914.28</v>
          </cell>
          <cell r="I3357">
            <v>0</v>
          </cell>
          <cell r="J3357">
            <v>0</v>
          </cell>
          <cell r="M3357">
            <v>0</v>
          </cell>
          <cell r="N3357">
            <v>0</v>
          </cell>
          <cell r="O3357">
            <v>0</v>
          </cell>
          <cell r="P3357">
            <v>0</v>
          </cell>
          <cell r="Q3357">
            <v>0</v>
          </cell>
          <cell r="R3357">
            <v>0</v>
          </cell>
          <cell r="S3357">
            <v>0</v>
          </cell>
          <cell r="V3357">
            <v>0</v>
          </cell>
          <cell r="Y3357">
            <v>0</v>
          </cell>
          <cell r="AC3357" t="str">
            <v>C30610No</v>
          </cell>
          <cell r="AG3357">
            <v>0</v>
          </cell>
          <cell r="AH3357">
            <v>0</v>
          </cell>
        </row>
        <row r="3358">
          <cell r="C3358" t="str">
            <v>C30610</v>
          </cell>
          <cell r="G3358">
            <v>2838.37</v>
          </cell>
          <cell r="I3358">
            <v>0</v>
          </cell>
          <cell r="J3358">
            <v>0</v>
          </cell>
          <cell r="M3358">
            <v>0</v>
          </cell>
          <cell r="N3358">
            <v>0</v>
          </cell>
          <cell r="O3358">
            <v>0</v>
          </cell>
          <cell r="P3358">
            <v>0</v>
          </cell>
          <cell r="Q3358">
            <v>0</v>
          </cell>
          <cell r="R3358">
            <v>0</v>
          </cell>
          <cell r="S3358">
            <v>0</v>
          </cell>
          <cell r="V3358">
            <v>0</v>
          </cell>
          <cell r="Y3358">
            <v>0</v>
          </cell>
          <cell r="AC3358" t="str">
            <v>C30610No</v>
          </cell>
          <cell r="AG3358">
            <v>0</v>
          </cell>
          <cell r="AH3358">
            <v>0</v>
          </cell>
        </row>
        <row r="3359">
          <cell r="C3359" t="str">
            <v>C30610</v>
          </cell>
          <cell r="G3359">
            <v>4785.8900000000003</v>
          </cell>
          <cell r="I3359">
            <v>0</v>
          </cell>
          <cell r="J3359">
            <v>0</v>
          </cell>
          <cell r="M3359">
            <v>0</v>
          </cell>
          <cell r="N3359">
            <v>0</v>
          </cell>
          <cell r="O3359">
            <v>0</v>
          </cell>
          <cell r="P3359">
            <v>0</v>
          </cell>
          <cell r="Q3359">
            <v>0</v>
          </cell>
          <cell r="R3359">
            <v>0</v>
          </cell>
          <cell r="S3359">
            <v>0</v>
          </cell>
          <cell r="V3359">
            <v>0</v>
          </cell>
          <cell r="Y3359">
            <v>0</v>
          </cell>
          <cell r="AC3359" t="str">
            <v>C30610No</v>
          </cell>
          <cell r="AG3359">
            <v>0</v>
          </cell>
          <cell r="AH3359">
            <v>0</v>
          </cell>
        </row>
        <row r="3360">
          <cell r="C3360" t="str">
            <v>C30610</v>
          </cell>
          <cell r="G3360">
            <v>170</v>
          </cell>
          <cell r="I3360">
            <v>0</v>
          </cell>
          <cell r="J3360">
            <v>0</v>
          </cell>
          <cell r="M3360">
            <v>0</v>
          </cell>
          <cell r="N3360">
            <v>0</v>
          </cell>
          <cell r="O3360">
            <v>0</v>
          </cell>
          <cell r="P3360">
            <v>0</v>
          </cell>
          <cell r="Q3360">
            <v>0</v>
          </cell>
          <cell r="R3360">
            <v>0</v>
          </cell>
          <cell r="S3360">
            <v>0</v>
          </cell>
          <cell r="V3360">
            <v>0</v>
          </cell>
          <cell r="Y3360">
            <v>0</v>
          </cell>
          <cell r="AC3360" t="str">
            <v>C30610No</v>
          </cell>
          <cell r="AG3360">
            <v>0</v>
          </cell>
          <cell r="AH3360">
            <v>0</v>
          </cell>
        </row>
        <row r="3361">
          <cell r="C3361" t="str">
            <v>C30610</v>
          </cell>
          <cell r="G3361">
            <v>117</v>
          </cell>
          <cell r="I3361">
            <v>0</v>
          </cell>
          <cell r="J3361">
            <v>0</v>
          </cell>
          <cell r="M3361">
            <v>0</v>
          </cell>
          <cell r="N3361">
            <v>0</v>
          </cell>
          <cell r="O3361">
            <v>0</v>
          </cell>
          <cell r="P3361">
            <v>0</v>
          </cell>
          <cell r="Q3361">
            <v>0</v>
          </cell>
          <cell r="R3361">
            <v>0</v>
          </cell>
          <cell r="S3361">
            <v>0</v>
          </cell>
          <cell r="V3361">
            <v>0</v>
          </cell>
          <cell r="Y3361">
            <v>0</v>
          </cell>
          <cell r="AC3361" t="str">
            <v>C30610No</v>
          </cell>
          <cell r="AG3361">
            <v>0</v>
          </cell>
          <cell r="AH3361">
            <v>0</v>
          </cell>
        </row>
        <row r="3362">
          <cell r="C3362" t="str">
            <v>C30610</v>
          </cell>
          <cell r="G3362">
            <v>229.09</v>
          </cell>
          <cell r="I3362">
            <v>0</v>
          </cell>
          <cell r="J3362">
            <v>0</v>
          </cell>
          <cell r="M3362">
            <v>0</v>
          </cell>
          <cell r="N3362">
            <v>0</v>
          </cell>
          <cell r="O3362">
            <v>0</v>
          </cell>
          <cell r="P3362">
            <v>0</v>
          </cell>
          <cell r="Q3362">
            <v>0</v>
          </cell>
          <cell r="R3362">
            <v>0</v>
          </cell>
          <cell r="S3362">
            <v>0</v>
          </cell>
          <cell r="V3362">
            <v>0</v>
          </cell>
          <cell r="Y3362">
            <v>0</v>
          </cell>
          <cell r="AC3362" t="str">
            <v>C30610No</v>
          </cell>
          <cell r="AG3362">
            <v>0</v>
          </cell>
          <cell r="AH3362">
            <v>0</v>
          </cell>
        </row>
        <row r="3363">
          <cell r="C3363" t="str">
            <v>C30610</v>
          </cell>
          <cell r="G3363">
            <v>51865.97</v>
          </cell>
          <cell r="I3363">
            <v>0</v>
          </cell>
          <cell r="J3363">
            <v>0.55000000000109139</v>
          </cell>
          <cell r="M3363">
            <v>0</v>
          </cell>
          <cell r="N3363">
            <v>0</v>
          </cell>
          <cell r="O3363">
            <v>-9.9999999999965894E-2</v>
          </cell>
          <cell r="P3363">
            <v>0</v>
          </cell>
          <cell r="Q3363">
            <v>0</v>
          </cell>
          <cell r="R3363">
            <v>0</v>
          </cell>
          <cell r="S3363">
            <v>0</v>
          </cell>
          <cell r="V3363">
            <v>0</v>
          </cell>
          <cell r="Y3363">
            <v>0</v>
          </cell>
          <cell r="AC3363" t="str">
            <v>C30610No</v>
          </cell>
          <cell r="AG3363">
            <v>0</v>
          </cell>
          <cell r="AH3363">
            <v>0</v>
          </cell>
        </row>
        <row r="3364">
          <cell r="C3364" t="str">
            <v>C30610</v>
          </cell>
          <cell r="G3364">
            <v>159.57</v>
          </cell>
          <cell r="I3364">
            <v>0</v>
          </cell>
          <cell r="J3364">
            <v>27.850000000000023</v>
          </cell>
          <cell r="M3364">
            <v>0</v>
          </cell>
          <cell r="N3364">
            <v>0</v>
          </cell>
          <cell r="O3364">
            <v>0</v>
          </cell>
          <cell r="P3364">
            <v>0</v>
          </cell>
          <cell r="Q3364">
            <v>0</v>
          </cell>
          <cell r="R3364">
            <v>0</v>
          </cell>
          <cell r="S3364">
            <v>0</v>
          </cell>
          <cell r="V3364">
            <v>0</v>
          </cell>
          <cell r="Y3364">
            <v>0</v>
          </cell>
          <cell r="AC3364" t="str">
            <v>C30610No</v>
          </cell>
          <cell r="AG3364">
            <v>0</v>
          </cell>
          <cell r="AH3364">
            <v>0</v>
          </cell>
        </row>
        <row r="3365">
          <cell r="C3365" t="str">
            <v>C30610</v>
          </cell>
          <cell r="G3365">
            <v>269.77999999999997</v>
          </cell>
          <cell r="I3365">
            <v>0</v>
          </cell>
          <cell r="J3365">
            <v>0</v>
          </cell>
          <cell r="M3365">
            <v>0</v>
          </cell>
          <cell r="N3365">
            <v>0</v>
          </cell>
          <cell r="O3365">
            <v>0</v>
          </cell>
          <cell r="P3365">
            <v>0</v>
          </cell>
          <cell r="Q3365">
            <v>0</v>
          </cell>
          <cell r="R3365">
            <v>0</v>
          </cell>
          <cell r="S3365">
            <v>0</v>
          </cell>
          <cell r="V3365">
            <v>0</v>
          </cell>
          <cell r="Y3365">
            <v>0</v>
          </cell>
          <cell r="AC3365" t="str">
            <v>C30610No</v>
          </cell>
          <cell r="AG3365">
            <v>0</v>
          </cell>
          <cell r="AH3365">
            <v>0</v>
          </cell>
        </row>
        <row r="3366">
          <cell r="C3366" t="str">
            <v>C30610</v>
          </cell>
          <cell r="G3366">
            <v>249.68</v>
          </cell>
          <cell r="I3366">
            <v>0</v>
          </cell>
          <cell r="J3366">
            <v>0</v>
          </cell>
          <cell r="M3366">
            <v>0</v>
          </cell>
          <cell r="N3366">
            <v>0</v>
          </cell>
          <cell r="O3366">
            <v>0</v>
          </cell>
          <cell r="P3366">
            <v>0</v>
          </cell>
          <cell r="Q3366">
            <v>0</v>
          </cell>
          <cell r="R3366">
            <v>0</v>
          </cell>
          <cell r="S3366">
            <v>0</v>
          </cell>
          <cell r="V3366">
            <v>0</v>
          </cell>
          <cell r="Y3366">
            <v>0</v>
          </cell>
          <cell r="AC3366" t="str">
            <v>C30610No</v>
          </cell>
          <cell r="AG3366">
            <v>0</v>
          </cell>
          <cell r="AH3366">
            <v>0</v>
          </cell>
        </row>
        <row r="3367">
          <cell r="C3367" t="str">
            <v>C30610</v>
          </cell>
          <cell r="G3367">
            <v>1071</v>
          </cell>
          <cell r="I3367">
            <v>0</v>
          </cell>
          <cell r="J3367">
            <v>0</v>
          </cell>
          <cell r="M3367">
            <v>0</v>
          </cell>
          <cell r="N3367">
            <v>0</v>
          </cell>
          <cell r="O3367">
            <v>0</v>
          </cell>
          <cell r="P3367">
            <v>0</v>
          </cell>
          <cell r="Q3367">
            <v>0</v>
          </cell>
          <cell r="R3367">
            <v>0</v>
          </cell>
          <cell r="S3367">
            <v>0</v>
          </cell>
          <cell r="V3367">
            <v>0</v>
          </cell>
          <cell r="Y3367">
            <v>0</v>
          </cell>
          <cell r="AC3367" t="str">
            <v>C30610No</v>
          </cell>
          <cell r="AG3367">
            <v>0</v>
          </cell>
          <cell r="AH3367">
            <v>0</v>
          </cell>
        </row>
        <row r="3368">
          <cell r="C3368" t="str">
            <v>C30610</v>
          </cell>
          <cell r="G3368">
            <v>-114879.16</v>
          </cell>
          <cell r="I3368">
            <v>0</v>
          </cell>
          <cell r="J3368">
            <v>0</v>
          </cell>
          <cell r="M3368">
            <v>0</v>
          </cell>
          <cell r="N3368">
            <v>0</v>
          </cell>
          <cell r="O3368">
            <v>0</v>
          </cell>
          <cell r="P3368">
            <v>0</v>
          </cell>
          <cell r="Q3368">
            <v>0</v>
          </cell>
          <cell r="R3368">
            <v>0</v>
          </cell>
          <cell r="S3368">
            <v>0</v>
          </cell>
          <cell r="V3368">
            <v>0</v>
          </cell>
          <cell r="Y3368">
            <v>0</v>
          </cell>
          <cell r="AC3368" t="str">
            <v>C30610No</v>
          </cell>
          <cell r="AG3368">
            <v>0</v>
          </cell>
          <cell r="AH3368">
            <v>0</v>
          </cell>
        </row>
        <row r="3369">
          <cell r="C3369">
            <v>0</v>
          </cell>
          <cell r="G3369">
            <v>-10208.529999999999</v>
          </cell>
          <cell r="I3369">
            <v>0</v>
          </cell>
          <cell r="J3369">
            <v>28.400000000001114</v>
          </cell>
          <cell r="M3369">
            <v>0</v>
          </cell>
          <cell r="N3369">
            <v>0</v>
          </cell>
          <cell r="O3369">
            <v>-9.9999999999965894E-2</v>
          </cell>
          <cell r="P3369">
            <v>0</v>
          </cell>
          <cell r="Q3369">
            <v>0</v>
          </cell>
          <cell r="R3369">
            <v>0</v>
          </cell>
          <cell r="S3369">
            <v>0</v>
          </cell>
          <cell r="V3369">
            <v>0</v>
          </cell>
          <cell r="Y3369">
            <v>-1058.04</v>
          </cell>
          <cell r="AC3369" t="str">
            <v/>
          </cell>
          <cell r="AG3369">
            <v>0</v>
          </cell>
          <cell r="AH3369">
            <v>0</v>
          </cell>
        </row>
        <row r="3370">
          <cell r="C3370" t="str">
            <v>C30649</v>
          </cell>
          <cell r="G3370">
            <v>0</v>
          </cell>
          <cell r="I3370">
            <v>106971</v>
          </cell>
          <cell r="J3370">
            <v>102965.61</v>
          </cell>
          <cell r="M3370">
            <v>69400</v>
          </cell>
          <cell r="N3370">
            <v>69400</v>
          </cell>
          <cell r="O3370">
            <v>49075.28</v>
          </cell>
          <cell r="P3370">
            <v>26400</v>
          </cell>
          <cell r="Q3370">
            <v>43000</v>
          </cell>
          <cell r="R3370">
            <v>43700</v>
          </cell>
          <cell r="S3370">
            <v>22801.61</v>
          </cell>
          <cell r="V3370">
            <v>40006.948400000001</v>
          </cell>
          <cell r="Y3370">
            <v>-3693.0515999999989</v>
          </cell>
          <cell r="AC3370" t="str">
            <v>C30649No</v>
          </cell>
          <cell r="AG3370">
            <v>0</v>
          </cell>
          <cell r="AH3370">
            <v>0</v>
          </cell>
        </row>
        <row r="3371">
          <cell r="C3371" t="str">
            <v>C30649</v>
          </cell>
          <cell r="G3371">
            <v>0</v>
          </cell>
          <cell r="I3371">
            <v>0</v>
          </cell>
          <cell r="J3371">
            <v>0</v>
          </cell>
          <cell r="M3371">
            <v>0</v>
          </cell>
          <cell r="N3371">
            <v>0</v>
          </cell>
          <cell r="O3371">
            <v>567.95000000000005</v>
          </cell>
          <cell r="P3371">
            <v>0</v>
          </cell>
          <cell r="Q3371">
            <v>0</v>
          </cell>
          <cell r="R3371">
            <v>0</v>
          </cell>
          <cell r="S3371">
            <v>0</v>
          </cell>
          <cell r="V3371">
            <v>0</v>
          </cell>
          <cell r="Y3371">
            <v>0</v>
          </cell>
          <cell r="AC3371" t="str">
            <v>C30649No</v>
          </cell>
          <cell r="AG3371">
            <v>0</v>
          </cell>
          <cell r="AH3371">
            <v>0</v>
          </cell>
        </row>
        <row r="3372">
          <cell r="C3372" t="str">
            <v>C30649</v>
          </cell>
          <cell r="G3372">
            <v>0</v>
          </cell>
          <cell r="I3372">
            <v>0</v>
          </cell>
          <cell r="J3372">
            <v>0</v>
          </cell>
          <cell r="M3372">
            <v>0</v>
          </cell>
          <cell r="N3372">
            <v>0</v>
          </cell>
          <cell r="O3372">
            <v>0</v>
          </cell>
          <cell r="P3372">
            <v>0</v>
          </cell>
          <cell r="Q3372">
            <v>0</v>
          </cell>
          <cell r="R3372">
            <v>0</v>
          </cell>
          <cell r="S3372">
            <v>0</v>
          </cell>
          <cell r="V3372">
            <v>0</v>
          </cell>
          <cell r="Y3372">
            <v>0</v>
          </cell>
          <cell r="AC3372" t="str">
            <v>C30649No</v>
          </cell>
          <cell r="AG3372">
            <v>0</v>
          </cell>
          <cell r="AH3372">
            <v>0</v>
          </cell>
        </row>
        <row r="3373">
          <cell r="C3373" t="str">
            <v>C30649</v>
          </cell>
          <cell r="G3373">
            <v>0</v>
          </cell>
          <cell r="I3373">
            <v>0</v>
          </cell>
          <cell r="J3373">
            <v>0</v>
          </cell>
          <cell r="M3373">
            <v>0</v>
          </cell>
          <cell r="N3373">
            <v>0</v>
          </cell>
          <cell r="O3373">
            <v>0</v>
          </cell>
          <cell r="P3373">
            <v>0</v>
          </cell>
          <cell r="Q3373">
            <v>0</v>
          </cell>
          <cell r="R3373">
            <v>0</v>
          </cell>
          <cell r="S3373">
            <v>195</v>
          </cell>
          <cell r="V3373">
            <v>195</v>
          </cell>
          <cell r="Y3373">
            <v>195</v>
          </cell>
          <cell r="AC3373" t="str">
            <v>C30649No</v>
          </cell>
          <cell r="AG3373">
            <v>0</v>
          </cell>
          <cell r="AH3373">
            <v>0</v>
          </cell>
        </row>
        <row r="3374">
          <cell r="C3374" t="str">
            <v>C30649</v>
          </cell>
          <cell r="G3374">
            <v>0</v>
          </cell>
          <cell r="I3374">
            <v>0</v>
          </cell>
          <cell r="J3374">
            <v>291.38</v>
          </cell>
          <cell r="M3374">
            <v>500</v>
          </cell>
          <cell r="N3374">
            <v>500</v>
          </cell>
          <cell r="O3374">
            <v>0</v>
          </cell>
          <cell r="P3374">
            <v>500</v>
          </cell>
          <cell r="Q3374">
            <v>0</v>
          </cell>
          <cell r="R3374">
            <v>0</v>
          </cell>
          <cell r="S3374">
            <v>0</v>
          </cell>
          <cell r="V3374">
            <v>0</v>
          </cell>
          <cell r="Y3374">
            <v>0</v>
          </cell>
          <cell r="AC3374" t="str">
            <v>C30649No</v>
          </cell>
          <cell r="AG3374">
            <v>0</v>
          </cell>
          <cell r="AH3374">
            <v>0</v>
          </cell>
        </row>
        <row r="3375">
          <cell r="C3375" t="str">
            <v>C30649</v>
          </cell>
          <cell r="G3375">
            <v>0</v>
          </cell>
          <cell r="I3375">
            <v>0</v>
          </cell>
          <cell r="J3375">
            <v>0</v>
          </cell>
          <cell r="M3375">
            <v>0</v>
          </cell>
          <cell r="N3375">
            <v>0</v>
          </cell>
          <cell r="O3375">
            <v>277.64999999999998</v>
          </cell>
          <cell r="P3375">
            <v>0</v>
          </cell>
          <cell r="Q3375">
            <v>0</v>
          </cell>
          <cell r="R3375">
            <v>0</v>
          </cell>
          <cell r="S3375">
            <v>81.900000000000006</v>
          </cell>
          <cell r="V3375">
            <v>240.95000000000002</v>
          </cell>
          <cell r="Y3375">
            <v>240.95</v>
          </cell>
          <cell r="AC3375" t="str">
            <v>C30649No</v>
          </cell>
          <cell r="AG3375">
            <v>0</v>
          </cell>
          <cell r="AH3375">
            <v>0</v>
          </cell>
        </row>
        <row r="3376">
          <cell r="C3376" t="str">
            <v>C30649</v>
          </cell>
          <cell r="G3376">
            <v>0</v>
          </cell>
          <cell r="I3376">
            <v>0</v>
          </cell>
          <cell r="J3376">
            <v>17960.95</v>
          </cell>
          <cell r="M3376">
            <v>20000</v>
          </cell>
          <cell r="N3376">
            <v>20000</v>
          </cell>
          <cell r="O3376">
            <v>31761.269999999997</v>
          </cell>
          <cell r="P3376">
            <v>20000</v>
          </cell>
          <cell r="Q3376">
            <v>0</v>
          </cell>
          <cell r="R3376">
            <v>0</v>
          </cell>
          <cell r="S3376">
            <v>13894.380000000001</v>
          </cell>
          <cell r="V3376">
            <v>23894.38</v>
          </cell>
          <cell r="Y3376">
            <v>23894.38</v>
          </cell>
          <cell r="AC3376" t="str">
            <v>C30649No</v>
          </cell>
          <cell r="AG3376">
            <v>0</v>
          </cell>
          <cell r="AH3376">
            <v>0</v>
          </cell>
        </row>
        <row r="3377">
          <cell r="C3377" t="str">
            <v>C30649</v>
          </cell>
          <cell r="G3377">
            <v>0</v>
          </cell>
          <cell r="I3377">
            <v>0</v>
          </cell>
          <cell r="J3377">
            <v>0</v>
          </cell>
          <cell r="M3377">
            <v>0</v>
          </cell>
          <cell r="N3377">
            <v>0</v>
          </cell>
          <cell r="O3377">
            <v>2000</v>
          </cell>
          <cell r="P3377">
            <v>0</v>
          </cell>
          <cell r="Q3377">
            <v>0</v>
          </cell>
          <cell r="R3377">
            <v>0</v>
          </cell>
          <cell r="S3377">
            <v>0</v>
          </cell>
          <cell r="V3377">
            <v>0</v>
          </cell>
          <cell r="Y3377">
            <v>0</v>
          </cell>
          <cell r="AC3377" t="str">
            <v>C30649No</v>
          </cell>
          <cell r="AG3377">
            <v>0</v>
          </cell>
          <cell r="AH3377">
            <v>0</v>
          </cell>
        </row>
        <row r="3378">
          <cell r="C3378" t="str">
            <v>C30649</v>
          </cell>
          <cell r="G3378">
            <v>0</v>
          </cell>
          <cell r="I3378">
            <v>0</v>
          </cell>
          <cell r="J3378">
            <v>503.75</v>
          </cell>
          <cell r="M3378">
            <v>0</v>
          </cell>
          <cell r="N3378">
            <v>0</v>
          </cell>
          <cell r="O3378">
            <v>0</v>
          </cell>
          <cell r="P3378">
            <v>0</v>
          </cell>
          <cell r="Q3378">
            <v>0</v>
          </cell>
          <cell r="R3378">
            <v>0</v>
          </cell>
          <cell r="S3378">
            <v>0</v>
          </cell>
          <cell r="V3378">
            <v>0</v>
          </cell>
          <cell r="Y3378">
            <v>0</v>
          </cell>
          <cell r="AC3378" t="str">
            <v>C30649No</v>
          </cell>
          <cell r="AG3378">
            <v>0</v>
          </cell>
          <cell r="AH3378">
            <v>0</v>
          </cell>
        </row>
        <row r="3379">
          <cell r="C3379" t="str">
            <v>C30649</v>
          </cell>
          <cell r="G3379">
            <v>0</v>
          </cell>
          <cell r="I3379">
            <v>0</v>
          </cell>
          <cell r="J3379">
            <v>2.85</v>
          </cell>
          <cell r="M3379">
            <v>0</v>
          </cell>
          <cell r="N3379">
            <v>0</v>
          </cell>
          <cell r="O3379">
            <v>0</v>
          </cell>
          <cell r="P3379">
            <v>0</v>
          </cell>
          <cell r="Q3379">
            <v>0</v>
          </cell>
          <cell r="R3379">
            <v>0</v>
          </cell>
          <cell r="S3379">
            <v>0</v>
          </cell>
          <cell r="V3379">
            <v>0</v>
          </cell>
          <cell r="Y3379">
            <v>0</v>
          </cell>
          <cell r="AC3379" t="str">
            <v>C30649No</v>
          </cell>
          <cell r="AG3379">
            <v>0</v>
          </cell>
          <cell r="AH3379">
            <v>0</v>
          </cell>
        </row>
        <row r="3380">
          <cell r="C3380" t="str">
            <v>C30649</v>
          </cell>
          <cell r="G3380">
            <v>0</v>
          </cell>
          <cell r="I3380">
            <v>0</v>
          </cell>
          <cell r="J3380">
            <v>0</v>
          </cell>
          <cell r="M3380">
            <v>0</v>
          </cell>
          <cell r="N3380">
            <v>0</v>
          </cell>
          <cell r="O3380">
            <v>145.26</v>
          </cell>
          <cell r="P3380">
            <v>0</v>
          </cell>
          <cell r="Q3380">
            <v>0</v>
          </cell>
          <cell r="R3380">
            <v>0</v>
          </cell>
          <cell r="S3380">
            <v>0</v>
          </cell>
          <cell r="V3380">
            <v>0</v>
          </cell>
          <cell r="Y3380">
            <v>0</v>
          </cell>
          <cell r="AC3380" t="str">
            <v>C30649No</v>
          </cell>
          <cell r="AG3380">
            <v>0</v>
          </cell>
          <cell r="AH3380">
            <v>0</v>
          </cell>
        </row>
        <row r="3381">
          <cell r="C3381" t="str">
            <v>C30649</v>
          </cell>
          <cell r="G3381">
            <v>0</v>
          </cell>
          <cell r="I3381">
            <v>0</v>
          </cell>
          <cell r="J3381">
            <v>250</v>
          </cell>
          <cell r="M3381">
            <v>0</v>
          </cell>
          <cell r="N3381">
            <v>0</v>
          </cell>
          <cell r="O3381">
            <v>0</v>
          </cell>
          <cell r="P3381">
            <v>0</v>
          </cell>
          <cell r="Q3381">
            <v>0</v>
          </cell>
          <cell r="R3381">
            <v>0</v>
          </cell>
          <cell r="S3381">
            <v>0</v>
          </cell>
          <cell r="V3381">
            <v>0</v>
          </cell>
          <cell r="Y3381">
            <v>0</v>
          </cell>
          <cell r="AC3381" t="str">
            <v>C30649No</v>
          </cell>
          <cell r="AG3381">
            <v>0</v>
          </cell>
          <cell r="AH3381">
            <v>0</v>
          </cell>
        </row>
        <row r="3382">
          <cell r="C3382" t="str">
            <v>C30649</v>
          </cell>
          <cell r="G3382">
            <v>0</v>
          </cell>
          <cell r="I3382">
            <v>0</v>
          </cell>
          <cell r="J3382">
            <v>0</v>
          </cell>
          <cell r="M3382">
            <v>0</v>
          </cell>
          <cell r="N3382">
            <v>0</v>
          </cell>
          <cell r="O3382">
            <v>16.02</v>
          </cell>
          <cell r="P3382">
            <v>0</v>
          </cell>
          <cell r="Q3382">
            <v>0</v>
          </cell>
          <cell r="R3382">
            <v>0</v>
          </cell>
          <cell r="S3382">
            <v>0</v>
          </cell>
          <cell r="V3382">
            <v>0</v>
          </cell>
          <cell r="Y3382">
            <v>0</v>
          </cell>
          <cell r="AC3382" t="str">
            <v>C30649No</v>
          </cell>
          <cell r="AG3382">
            <v>0</v>
          </cell>
          <cell r="AH3382">
            <v>0</v>
          </cell>
        </row>
        <row r="3383">
          <cell r="C3383" t="str">
            <v>C30649</v>
          </cell>
          <cell r="G3383">
            <v>0</v>
          </cell>
          <cell r="I3383">
            <v>0</v>
          </cell>
          <cell r="J3383">
            <v>196.44</v>
          </cell>
          <cell r="M3383">
            <v>500</v>
          </cell>
          <cell r="N3383">
            <v>500</v>
          </cell>
          <cell r="O3383">
            <v>91.990000000000009</v>
          </cell>
          <cell r="P3383">
            <v>500</v>
          </cell>
          <cell r="Q3383">
            <v>0</v>
          </cell>
          <cell r="R3383">
            <v>0</v>
          </cell>
          <cell r="S3383">
            <v>15.06</v>
          </cell>
          <cell r="V3383">
            <v>115.06</v>
          </cell>
          <cell r="Y3383">
            <v>115.06</v>
          </cell>
          <cell r="AC3383" t="str">
            <v>C30649No</v>
          </cell>
          <cell r="AG3383">
            <v>0</v>
          </cell>
          <cell r="AH3383">
            <v>0</v>
          </cell>
        </row>
        <row r="3384">
          <cell r="C3384" t="str">
            <v>C30649</v>
          </cell>
          <cell r="G3384">
            <v>0</v>
          </cell>
          <cell r="I3384">
            <v>0</v>
          </cell>
          <cell r="J3384">
            <v>16.46</v>
          </cell>
          <cell r="M3384">
            <v>0</v>
          </cell>
          <cell r="N3384">
            <v>0</v>
          </cell>
          <cell r="O3384">
            <v>12.36</v>
          </cell>
          <cell r="P3384">
            <v>0</v>
          </cell>
          <cell r="Q3384">
            <v>0</v>
          </cell>
          <cell r="R3384">
            <v>0</v>
          </cell>
          <cell r="S3384">
            <v>0</v>
          </cell>
          <cell r="V3384">
            <v>0</v>
          </cell>
          <cell r="Y3384">
            <v>0</v>
          </cell>
          <cell r="AC3384" t="str">
            <v>C30649No</v>
          </cell>
          <cell r="AG3384">
            <v>0</v>
          </cell>
          <cell r="AH3384">
            <v>0</v>
          </cell>
        </row>
        <row r="3385">
          <cell r="C3385" t="str">
            <v>C30649</v>
          </cell>
          <cell r="G3385">
            <v>0</v>
          </cell>
          <cell r="I3385">
            <v>0</v>
          </cell>
          <cell r="J3385">
            <v>0</v>
          </cell>
          <cell r="M3385">
            <v>0</v>
          </cell>
          <cell r="N3385">
            <v>0</v>
          </cell>
          <cell r="O3385">
            <v>0</v>
          </cell>
          <cell r="P3385">
            <v>0</v>
          </cell>
          <cell r="Q3385">
            <v>0</v>
          </cell>
          <cell r="R3385">
            <v>0</v>
          </cell>
          <cell r="S3385">
            <v>0</v>
          </cell>
          <cell r="V3385">
            <v>0</v>
          </cell>
          <cell r="Y3385">
            <v>0</v>
          </cell>
          <cell r="AC3385" t="str">
            <v>C30649Yes</v>
          </cell>
          <cell r="AG3385">
            <v>0</v>
          </cell>
          <cell r="AH3385">
            <v>0</v>
          </cell>
        </row>
        <row r="3386">
          <cell r="C3386" t="str">
            <v>C30649</v>
          </cell>
          <cell r="G3386">
            <v>0</v>
          </cell>
          <cell r="I3386">
            <v>0</v>
          </cell>
          <cell r="J3386">
            <v>4549.1499999999996</v>
          </cell>
          <cell r="M3386">
            <v>0</v>
          </cell>
          <cell r="N3386">
            <v>0</v>
          </cell>
          <cell r="O3386">
            <v>0</v>
          </cell>
          <cell r="P3386">
            <v>0</v>
          </cell>
          <cell r="Q3386">
            <v>1000</v>
          </cell>
          <cell r="R3386">
            <v>1000</v>
          </cell>
          <cell r="S3386">
            <v>150</v>
          </cell>
          <cell r="V3386">
            <v>8150</v>
          </cell>
          <cell r="Y3386">
            <v>7150</v>
          </cell>
          <cell r="AC3386" t="str">
            <v>C30649No</v>
          </cell>
          <cell r="AG3386">
            <v>0</v>
          </cell>
          <cell r="AH3386">
            <v>0</v>
          </cell>
        </row>
        <row r="3387">
          <cell r="C3387" t="str">
            <v>C30649</v>
          </cell>
          <cell r="G3387">
            <v>0</v>
          </cell>
          <cell r="I3387">
            <v>22000</v>
          </cell>
          <cell r="J3387">
            <v>1743.43</v>
          </cell>
          <cell r="M3387">
            <v>9000</v>
          </cell>
          <cell r="N3387">
            <v>9000</v>
          </cell>
          <cell r="O3387">
            <v>12979.75</v>
          </cell>
          <cell r="P3387">
            <v>-6000</v>
          </cell>
          <cell r="Q3387">
            <v>14000</v>
          </cell>
          <cell r="R3387">
            <v>14000</v>
          </cell>
          <cell r="S3387">
            <v>0</v>
          </cell>
          <cell r="V3387">
            <v>15000</v>
          </cell>
          <cell r="Y3387">
            <v>1000</v>
          </cell>
          <cell r="AC3387" t="str">
            <v>C30649No</v>
          </cell>
          <cell r="AG3387">
            <v>0</v>
          </cell>
          <cell r="AH3387">
            <v>0</v>
          </cell>
        </row>
        <row r="3388">
          <cell r="C3388" t="str">
            <v>C30649</v>
          </cell>
          <cell r="G3388">
            <v>0</v>
          </cell>
          <cell r="I3388">
            <v>0</v>
          </cell>
          <cell r="J3388">
            <v>0</v>
          </cell>
          <cell r="M3388">
            <v>0</v>
          </cell>
          <cell r="N3388">
            <v>0</v>
          </cell>
          <cell r="O3388">
            <v>0</v>
          </cell>
          <cell r="P3388">
            <v>0</v>
          </cell>
          <cell r="Q3388">
            <v>0</v>
          </cell>
          <cell r="R3388">
            <v>0</v>
          </cell>
          <cell r="S3388">
            <v>0</v>
          </cell>
          <cell r="V3388">
            <v>0</v>
          </cell>
          <cell r="Y3388">
            <v>0</v>
          </cell>
          <cell r="AC3388" t="str">
            <v>C30649Yes</v>
          </cell>
          <cell r="AG3388">
            <v>0</v>
          </cell>
          <cell r="AH3388">
            <v>0</v>
          </cell>
        </row>
        <row r="3389">
          <cell r="C3389" t="str">
            <v>C30649</v>
          </cell>
          <cell r="G3389">
            <v>0</v>
          </cell>
          <cell r="I3389">
            <v>0</v>
          </cell>
          <cell r="J3389">
            <v>0</v>
          </cell>
          <cell r="M3389">
            <v>0</v>
          </cell>
          <cell r="N3389">
            <v>0</v>
          </cell>
          <cell r="O3389">
            <v>0</v>
          </cell>
          <cell r="P3389">
            <v>0</v>
          </cell>
          <cell r="Q3389">
            <v>0</v>
          </cell>
          <cell r="R3389">
            <v>0</v>
          </cell>
          <cell r="S3389">
            <v>0</v>
          </cell>
          <cell r="V3389">
            <v>0</v>
          </cell>
          <cell r="Y3389">
            <v>0</v>
          </cell>
          <cell r="AC3389" t="str">
            <v>C30649Yes</v>
          </cell>
          <cell r="AG3389">
            <v>0</v>
          </cell>
          <cell r="AH3389">
            <v>0</v>
          </cell>
        </row>
        <row r="3390">
          <cell r="C3390" t="str">
            <v>C30649</v>
          </cell>
          <cell r="G3390">
            <v>0</v>
          </cell>
          <cell r="I3390">
            <v>0</v>
          </cell>
          <cell r="J3390">
            <v>0</v>
          </cell>
          <cell r="M3390">
            <v>0</v>
          </cell>
          <cell r="N3390">
            <v>0</v>
          </cell>
          <cell r="O3390">
            <v>0</v>
          </cell>
          <cell r="P3390">
            <v>0</v>
          </cell>
          <cell r="Q3390">
            <v>0</v>
          </cell>
          <cell r="R3390">
            <v>0</v>
          </cell>
          <cell r="S3390">
            <v>0</v>
          </cell>
          <cell r="V3390">
            <v>0</v>
          </cell>
          <cell r="Y3390">
            <v>0</v>
          </cell>
          <cell r="AC3390" t="str">
            <v>C30649Yes</v>
          </cell>
          <cell r="AG3390">
            <v>0</v>
          </cell>
          <cell r="AH3390">
            <v>0</v>
          </cell>
        </row>
        <row r="3391">
          <cell r="C3391" t="str">
            <v>C30649</v>
          </cell>
          <cell r="G3391">
            <v>0</v>
          </cell>
          <cell r="I3391">
            <v>0</v>
          </cell>
          <cell r="J3391">
            <v>0</v>
          </cell>
          <cell r="M3391">
            <v>0</v>
          </cell>
          <cell r="N3391">
            <v>0</v>
          </cell>
          <cell r="O3391">
            <v>0</v>
          </cell>
          <cell r="P3391">
            <v>0</v>
          </cell>
          <cell r="Q3391">
            <v>0</v>
          </cell>
          <cell r="R3391">
            <v>0</v>
          </cell>
          <cell r="S3391">
            <v>0</v>
          </cell>
          <cell r="V3391">
            <v>0</v>
          </cell>
          <cell r="Y3391">
            <v>0</v>
          </cell>
          <cell r="AC3391" t="str">
            <v>C30649Yes</v>
          </cell>
          <cell r="AG3391">
            <v>0</v>
          </cell>
          <cell r="AH3391">
            <v>0</v>
          </cell>
        </row>
        <row r="3392">
          <cell r="C3392" t="str">
            <v>C30649</v>
          </cell>
          <cell r="G3392">
            <v>0</v>
          </cell>
          <cell r="I3392">
            <v>0</v>
          </cell>
          <cell r="J3392">
            <v>0</v>
          </cell>
          <cell r="M3392">
            <v>0</v>
          </cell>
          <cell r="N3392">
            <v>0</v>
          </cell>
          <cell r="O3392">
            <v>0</v>
          </cell>
          <cell r="P3392">
            <v>0</v>
          </cell>
          <cell r="Q3392">
            <v>0</v>
          </cell>
          <cell r="R3392">
            <v>0</v>
          </cell>
          <cell r="S3392">
            <v>0</v>
          </cell>
          <cell r="V3392">
            <v>0</v>
          </cell>
          <cell r="Y3392">
            <v>0</v>
          </cell>
          <cell r="AC3392" t="str">
            <v>C30649Yes</v>
          </cell>
          <cell r="AG3392">
            <v>0</v>
          </cell>
          <cell r="AH3392">
            <v>0</v>
          </cell>
        </row>
        <row r="3393">
          <cell r="C3393" t="str">
            <v>C30649</v>
          </cell>
          <cell r="G3393">
            <v>0</v>
          </cell>
          <cell r="I3393">
            <v>0</v>
          </cell>
          <cell r="J3393">
            <v>0</v>
          </cell>
          <cell r="M3393">
            <v>0</v>
          </cell>
          <cell r="N3393">
            <v>0</v>
          </cell>
          <cell r="O3393">
            <v>0</v>
          </cell>
          <cell r="P3393">
            <v>0</v>
          </cell>
          <cell r="Q3393">
            <v>0</v>
          </cell>
          <cell r="R3393">
            <v>0</v>
          </cell>
          <cell r="S3393">
            <v>0</v>
          </cell>
          <cell r="V3393">
            <v>0</v>
          </cell>
          <cell r="Y3393">
            <v>0</v>
          </cell>
          <cell r="AC3393" t="str">
            <v>C30649Yes</v>
          </cell>
          <cell r="AG3393">
            <v>0</v>
          </cell>
          <cell r="AH3393">
            <v>0</v>
          </cell>
        </row>
        <row r="3394">
          <cell r="C3394" t="str">
            <v>C30649</v>
          </cell>
          <cell r="G3394">
            <v>0</v>
          </cell>
          <cell r="I3394">
            <v>0</v>
          </cell>
          <cell r="J3394">
            <v>0</v>
          </cell>
          <cell r="M3394">
            <v>0</v>
          </cell>
          <cell r="N3394">
            <v>39000</v>
          </cell>
          <cell r="O3394">
            <v>39000</v>
          </cell>
          <cell r="P3394">
            <v>0</v>
          </cell>
          <cell r="Q3394">
            <v>0</v>
          </cell>
          <cell r="R3394">
            <v>0</v>
          </cell>
          <cell r="S3394">
            <v>0</v>
          </cell>
          <cell r="V3394">
            <v>0</v>
          </cell>
          <cell r="Y3394">
            <v>0</v>
          </cell>
          <cell r="AC3394" t="str">
            <v>C30649Yes</v>
          </cell>
          <cell r="AG3394">
            <v>0</v>
          </cell>
          <cell r="AH3394">
            <v>0</v>
          </cell>
        </row>
        <row r="3395">
          <cell r="C3395" t="str">
            <v>C30649</v>
          </cell>
          <cell r="G3395">
            <v>0</v>
          </cell>
          <cell r="I3395">
            <v>0</v>
          </cell>
          <cell r="J3395">
            <v>0</v>
          </cell>
          <cell r="M3395">
            <v>0</v>
          </cell>
          <cell r="N3395">
            <v>0</v>
          </cell>
          <cell r="O3395">
            <v>0</v>
          </cell>
          <cell r="P3395">
            <v>0</v>
          </cell>
          <cell r="Q3395">
            <v>0</v>
          </cell>
          <cell r="R3395">
            <v>0</v>
          </cell>
          <cell r="S3395">
            <v>0</v>
          </cell>
          <cell r="V3395">
            <v>0</v>
          </cell>
          <cell r="Y3395">
            <v>0</v>
          </cell>
          <cell r="AC3395" t="str">
            <v>C30649Yes</v>
          </cell>
          <cell r="AG3395">
            <v>0</v>
          </cell>
          <cell r="AH3395">
            <v>0</v>
          </cell>
        </row>
        <row r="3396">
          <cell r="C3396" t="str">
            <v>C30649</v>
          </cell>
          <cell r="G3396">
            <v>0</v>
          </cell>
          <cell r="I3396">
            <v>0</v>
          </cell>
          <cell r="J3396">
            <v>0</v>
          </cell>
          <cell r="M3396">
            <v>0</v>
          </cell>
          <cell r="N3396">
            <v>0</v>
          </cell>
          <cell r="O3396">
            <v>0</v>
          </cell>
          <cell r="P3396">
            <v>0</v>
          </cell>
          <cell r="Q3396">
            <v>0</v>
          </cell>
          <cell r="R3396">
            <v>0</v>
          </cell>
          <cell r="S3396">
            <v>0</v>
          </cell>
          <cell r="V3396">
            <v>0</v>
          </cell>
          <cell r="Y3396">
            <v>0</v>
          </cell>
          <cell r="AC3396" t="str">
            <v>C30649Yes</v>
          </cell>
          <cell r="AG3396">
            <v>0</v>
          </cell>
          <cell r="AH3396">
            <v>0</v>
          </cell>
        </row>
        <row r="3397">
          <cell r="C3397" t="str">
            <v>C30649</v>
          </cell>
          <cell r="G3397">
            <v>0</v>
          </cell>
          <cell r="I3397">
            <v>0</v>
          </cell>
          <cell r="J3397">
            <v>0</v>
          </cell>
          <cell r="M3397">
            <v>0</v>
          </cell>
          <cell r="N3397">
            <v>0</v>
          </cell>
          <cell r="O3397">
            <v>0</v>
          </cell>
          <cell r="P3397">
            <v>0</v>
          </cell>
          <cell r="Q3397">
            <v>0</v>
          </cell>
          <cell r="R3397">
            <v>0</v>
          </cell>
          <cell r="S3397">
            <v>0</v>
          </cell>
          <cell r="V3397">
            <v>0</v>
          </cell>
          <cell r="Y3397">
            <v>0</v>
          </cell>
          <cell r="AC3397" t="str">
            <v>C30649Yes</v>
          </cell>
          <cell r="AG3397">
            <v>0</v>
          </cell>
          <cell r="AH3397">
            <v>0</v>
          </cell>
        </row>
        <row r="3398">
          <cell r="C3398" t="str">
            <v>C30649</v>
          </cell>
          <cell r="G3398">
            <v>0</v>
          </cell>
          <cell r="I3398">
            <v>0</v>
          </cell>
          <cell r="J3398">
            <v>-14924.88</v>
          </cell>
          <cell r="M3398">
            <v>0</v>
          </cell>
          <cell r="N3398">
            <v>0</v>
          </cell>
          <cell r="O3398">
            <v>0</v>
          </cell>
          <cell r="P3398">
            <v>0</v>
          </cell>
          <cell r="Q3398">
            <v>0</v>
          </cell>
          <cell r="R3398">
            <v>0</v>
          </cell>
          <cell r="S3398">
            <v>0</v>
          </cell>
          <cell r="V3398">
            <v>0</v>
          </cell>
          <cell r="Y3398">
            <v>0</v>
          </cell>
          <cell r="AC3398" t="str">
            <v>C30649No</v>
          </cell>
          <cell r="AG3398">
            <v>0</v>
          </cell>
          <cell r="AH3398">
            <v>0</v>
          </cell>
        </row>
        <row r="3399">
          <cell r="C3399" t="str">
            <v>C30649</v>
          </cell>
          <cell r="G3399">
            <v>0</v>
          </cell>
          <cell r="I3399">
            <v>0</v>
          </cell>
          <cell r="J3399">
            <v>-405</v>
          </cell>
          <cell r="M3399">
            <v>0</v>
          </cell>
          <cell r="N3399">
            <v>0</v>
          </cell>
          <cell r="O3399">
            <v>-250</v>
          </cell>
          <cell r="P3399">
            <v>0</v>
          </cell>
          <cell r="Q3399">
            <v>0</v>
          </cell>
          <cell r="R3399">
            <v>0</v>
          </cell>
          <cell r="S3399">
            <v>0</v>
          </cell>
          <cell r="V3399">
            <v>0</v>
          </cell>
          <cell r="Y3399">
            <v>0</v>
          </cell>
          <cell r="AC3399" t="str">
            <v>C30649No</v>
          </cell>
          <cell r="AG3399">
            <v>0</v>
          </cell>
          <cell r="AH3399">
            <v>0</v>
          </cell>
        </row>
        <row r="3400">
          <cell r="C3400">
            <v>0</v>
          </cell>
          <cell r="G3400">
            <v>0</v>
          </cell>
          <cell r="I3400">
            <v>128971</v>
          </cell>
          <cell r="J3400">
            <v>113150.14</v>
          </cell>
          <cell r="M3400">
            <v>99400</v>
          </cell>
          <cell r="N3400">
            <v>138400</v>
          </cell>
          <cell r="O3400">
            <v>135677.53</v>
          </cell>
          <cell r="P3400">
            <v>41400</v>
          </cell>
          <cell r="Q3400">
            <v>58000</v>
          </cell>
          <cell r="R3400">
            <v>0</v>
          </cell>
          <cell r="S3400">
            <v>37137.949999999997</v>
          </cell>
          <cell r="V3400">
            <v>87602.338399999993</v>
          </cell>
          <cell r="Y3400">
            <v>-1058.04</v>
          </cell>
          <cell r="AC3400" t="str">
            <v/>
          </cell>
          <cell r="AG3400">
            <v>0</v>
          </cell>
          <cell r="AH3400">
            <v>0</v>
          </cell>
        </row>
        <row r="3401">
          <cell r="C3401" t="str">
            <v>C30710</v>
          </cell>
          <cell r="G3401">
            <v>862988.03</v>
          </cell>
          <cell r="I3401">
            <v>228628</v>
          </cell>
          <cell r="J3401">
            <v>190340.65</v>
          </cell>
          <cell r="M3401">
            <v>153800</v>
          </cell>
          <cell r="N3401">
            <v>157200</v>
          </cell>
          <cell r="O3401">
            <v>112928.34999999999</v>
          </cell>
          <cell r="P3401">
            <v>0</v>
          </cell>
          <cell r="Q3401">
            <v>157200</v>
          </cell>
          <cell r="R3401">
            <v>159800</v>
          </cell>
          <cell r="S3401">
            <v>127632.62</v>
          </cell>
          <cell r="V3401">
            <v>158568.8688</v>
          </cell>
          <cell r="Y3401">
            <v>-1231.1312000000034</v>
          </cell>
          <cell r="AC3401" t="str">
            <v>C30710No</v>
          </cell>
          <cell r="AG3401">
            <v>0</v>
          </cell>
          <cell r="AH3401">
            <v>0</v>
          </cell>
        </row>
        <row r="3402">
          <cell r="C3402" t="str">
            <v>C30710</v>
          </cell>
          <cell r="G3402">
            <v>55230.400000000001</v>
          </cell>
          <cell r="I3402">
            <v>0</v>
          </cell>
          <cell r="J3402">
            <v>0</v>
          </cell>
          <cell r="M3402">
            <v>0</v>
          </cell>
          <cell r="N3402">
            <v>0</v>
          </cell>
          <cell r="O3402">
            <v>0</v>
          </cell>
          <cell r="P3402">
            <v>0</v>
          </cell>
          <cell r="Q3402">
            <v>0</v>
          </cell>
          <cell r="R3402">
            <v>0</v>
          </cell>
          <cell r="S3402">
            <v>0</v>
          </cell>
          <cell r="V3402">
            <v>0</v>
          </cell>
          <cell r="Y3402">
            <v>0</v>
          </cell>
          <cell r="AC3402" t="str">
            <v>C30710No</v>
          </cell>
          <cell r="AG3402">
            <v>0</v>
          </cell>
          <cell r="AH3402">
            <v>0</v>
          </cell>
        </row>
        <row r="3403">
          <cell r="C3403" t="str">
            <v>C30710</v>
          </cell>
          <cell r="G3403">
            <v>93617.29</v>
          </cell>
          <cell r="I3403">
            <v>0</v>
          </cell>
          <cell r="J3403">
            <v>0</v>
          </cell>
          <cell r="M3403">
            <v>0</v>
          </cell>
          <cell r="N3403">
            <v>0</v>
          </cell>
          <cell r="O3403">
            <v>0</v>
          </cell>
          <cell r="P3403">
            <v>0</v>
          </cell>
          <cell r="Q3403">
            <v>0</v>
          </cell>
          <cell r="R3403">
            <v>0</v>
          </cell>
          <cell r="S3403">
            <v>0</v>
          </cell>
          <cell r="V3403">
            <v>0</v>
          </cell>
          <cell r="Y3403">
            <v>0</v>
          </cell>
          <cell r="AC3403" t="str">
            <v>C30710No</v>
          </cell>
          <cell r="AG3403">
            <v>0</v>
          </cell>
          <cell r="AH3403">
            <v>0</v>
          </cell>
        </row>
        <row r="3404">
          <cell r="C3404" t="str">
            <v>C30710</v>
          </cell>
          <cell r="G3404">
            <v>0</v>
          </cell>
          <cell r="I3404">
            <v>0</v>
          </cell>
          <cell r="J3404">
            <v>2817.8500000000004</v>
          </cell>
          <cell r="M3404">
            <v>0</v>
          </cell>
          <cell r="N3404">
            <v>0</v>
          </cell>
          <cell r="O3404">
            <v>0</v>
          </cell>
          <cell r="P3404">
            <v>0</v>
          </cell>
          <cell r="Q3404">
            <v>0</v>
          </cell>
          <cell r="R3404">
            <v>0</v>
          </cell>
          <cell r="S3404">
            <v>0</v>
          </cell>
          <cell r="V3404">
            <v>0</v>
          </cell>
          <cell r="Y3404">
            <v>0</v>
          </cell>
          <cell r="AC3404" t="str">
            <v>C30710No</v>
          </cell>
          <cell r="AG3404">
            <v>0</v>
          </cell>
          <cell r="AH3404">
            <v>0</v>
          </cell>
        </row>
        <row r="3405">
          <cell r="C3405" t="str">
            <v>C30710</v>
          </cell>
          <cell r="G3405">
            <v>0</v>
          </cell>
          <cell r="I3405">
            <v>0</v>
          </cell>
          <cell r="J3405">
            <v>0</v>
          </cell>
          <cell r="M3405">
            <v>0</v>
          </cell>
          <cell r="N3405">
            <v>0</v>
          </cell>
          <cell r="O3405">
            <v>0</v>
          </cell>
          <cell r="P3405">
            <v>0</v>
          </cell>
          <cell r="Q3405">
            <v>0</v>
          </cell>
          <cell r="R3405">
            <v>0</v>
          </cell>
          <cell r="S3405">
            <v>0</v>
          </cell>
          <cell r="V3405">
            <v>0</v>
          </cell>
          <cell r="Y3405">
            <v>0</v>
          </cell>
          <cell r="AC3405" t="str">
            <v>C30710No</v>
          </cell>
          <cell r="AG3405">
            <v>0</v>
          </cell>
          <cell r="AH3405">
            <v>0</v>
          </cell>
        </row>
        <row r="3406">
          <cell r="C3406" t="str">
            <v>C30710</v>
          </cell>
          <cell r="G3406">
            <v>3666.48</v>
          </cell>
          <cell r="I3406">
            <v>5000</v>
          </cell>
          <cell r="J3406">
            <v>408</v>
          </cell>
          <cell r="M3406">
            <v>5000</v>
          </cell>
          <cell r="N3406">
            <v>5000</v>
          </cell>
          <cell r="O3406">
            <v>78</v>
          </cell>
          <cell r="P3406">
            <v>0</v>
          </cell>
          <cell r="Q3406">
            <v>5000</v>
          </cell>
          <cell r="R3406">
            <v>5000</v>
          </cell>
          <cell r="S3406">
            <v>0</v>
          </cell>
          <cell r="V3406">
            <v>100</v>
          </cell>
          <cell r="Y3406">
            <v>-4900</v>
          </cell>
          <cell r="AC3406" t="str">
            <v>C30710No</v>
          </cell>
          <cell r="AG3406">
            <v>0</v>
          </cell>
          <cell r="AH3406">
            <v>0</v>
          </cell>
        </row>
        <row r="3407">
          <cell r="C3407" t="str">
            <v>C30710</v>
          </cell>
          <cell r="G3407">
            <v>390.3</v>
          </cell>
          <cell r="I3407">
            <v>0</v>
          </cell>
          <cell r="J3407">
            <v>212.5</v>
          </cell>
          <cell r="M3407">
            <v>0</v>
          </cell>
          <cell r="N3407">
            <v>0</v>
          </cell>
          <cell r="O3407">
            <v>739</v>
          </cell>
          <cell r="P3407">
            <v>0</v>
          </cell>
          <cell r="Q3407">
            <v>0</v>
          </cell>
          <cell r="R3407">
            <v>0</v>
          </cell>
          <cell r="S3407">
            <v>0</v>
          </cell>
          <cell r="V3407">
            <v>700</v>
          </cell>
          <cell r="Y3407">
            <v>700</v>
          </cell>
          <cell r="AC3407" t="str">
            <v>C30710No</v>
          </cell>
          <cell r="AG3407">
            <v>0</v>
          </cell>
          <cell r="AH3407">
            <v>0</v>
          </cell>
        </row>
        <row r="3408">
          <cell r="C3408" t="str">
            <v>C30710</v>
          </cell>
          <cell r="G3408">
            <v>0</v>
          </cell>
          <cell r="I3408">
            <v>0</v>
          </cell>
          <cell r="J3408">
            <v>0</v>
          </cell>
          <cell r="M3408">
            <v>0</v>
          </cell>
          <cell r="N3408">
            <v>0</v>
          </cell>
          <cell r="O3408">
            <v>0</v>
          </cell>
          <cell r="P3408">
            <v>0</v>
          </cell>
          <cell r="Q3408">
            <v>0</v>
          </cell>
          <cell r="R3408">
            <v>0</v>
          </cell>
          <cell r="S3408">
            <v>0</v>
          </cell>
          <cell r="V3408">
            <v>0</v>
          </cell>
          <cell r="Y3408">
            <v>0</v>
          </cell>
          <cell r="AC3408" t="str">
            <v>C30710No</v>
          </cell>
          <cell r="AG3408">
            <v>0</v>
          </cell>
          <cell r="AH3408">
            <v>0</v>
          </cell>
        </row>
        <row r="3409">
          <cell r="C3409" t="str">
            <v>C30710</v>
          </cell>
          <cell r="G3409">
            <v>5456.74</v>
          </cell>
          <cell r="I3409">
            <v>3360</v>
          </cell>
          <cell r="J3409">
            <v>3402.24</v>
          </cell>
          <cell r="M3409">
            <v>3400</v>
          </cell>
          <cell r="N3409">
            <v>0</v>
          </cell>
          <cell r="O3409">
            <v>0</v>
          </cell>
          <cell r="P3409">
            <v>0</v>
          </cell>
          <cell r="Q3409">
            <v>0</v>
          </cell>
          <cell r="R3409">
            <v>0</v>
          </cell>
          <cell r="S3409">
            <v>53.65</v>
          </cell>
          <cell r="V3409">
            <v>153.65</v>
          </cell>
          <cell r="Y3409">
            <v>153.65</v>
          </cell>
          <cell r="AC3409" t="str">
            <v>C30710No</v>
          </cell>
          <cell r="AG3409">
            <v>0</v>
          </cell>
          <cell r="AH3409">
            <v>0</v>
          </cell>
        </row>
        <row r="3410">
          <cell r="C3410" t="str">
            <v>C30710</v>
          </cell>
          <cell r="G3410">
            <v>1644.19</v>
          </cell>
          <cell r="I3410">
            <v>1500</v>
          </cell>
          <cell r="J3410">
            <v>2830.23</v>
          </cell>
          <cell r="M3410">
            <v>1500</v>
          </cell>
          <cell r="N3410">
            <v>0</v>
          </cell>
          <cell r="O3410">
            <v>-0.1000000000003638</v>
          </cell>
          <cell r="P3410">
            <v>0</v>
          </cell>
          <cell r="Q3410">
            <v>0</v>
          </cell>
          <cell r="R3410">
            <v>0</v>
          </cell>
          <cell r="S3410">
            <v>0</v>
          </cell>
          <cell r="V3410">
            <v>0</v>
          </cell>
          <cell r="Y3410">
            <v>0</v>
          </cell>
          <cell r="AC3410" t="str">
            <v>C30710No</v>
          </cell>
          <cell r="AG3410">
            <v>0</v>
          </cell>
          <cell r="AH3410">
            <v>0</v>
          </cell>
        </row>
        <row r="3411">
          <cell r="C3411" t="str">
            <v>C30710</v>
          </cell>
          <cell r="G3411">
            <v>1549.51</v>
          </cell>
          <cell r="I3411">
            <v>600</v>
          </cell>
          <cell r="J3411">
            <v>826.43</v>
          </cell>
          <cell r="M3411">
            <v>600</v>
          </cell>
          <cell r="N3411">
            <v>0</v>
          </cell>
          <cell r="O3411">
            <v>0</v>
          </cell>
          <cell r="P3411">
            <v>0</v>
          </cell>
          <cell r="Q3411">
            <v>0</v>
          </cell>
          <cell r="R3411">
            <v>0</v>
          </cell>
          <cell r="S3411">
            <v>0</v>
          </cell>
          <cell r="V3411">
            <v>0</v>
          </cell>
          <cell r="Y3411">
            <v>0</v>
          </cell>
          <cell r="AC3411" t="str">
            <v>C30710No</v>
          </cell>
          <cell r="AG3411">
            <v>0</v>
          </cell>
          <cell r="AH3411">
            <v>0</v>
          </cell>
        </row>
        <row r="3412">
          <cell r="C3412" t="str">
            <v>C30710</v>
          </cell>
          <cell r="G3412">
            <v>22251.88</v>
          </cell>
          <cell r="I3412">
            <v>27000</v>
          </cell>
          <cell r="J3412">
            <v>27052.84</v>
          </cell>
          <cell r="M3412">
            <v>27000</v>
          </cell>
          <cell r="N3412">
            <v>0</v>
          </cell>
          <cell r="O3412">
            <v>0</v>
          </cell>
          <cell r="P3412">
            <v>0</v>
          </cell>
          <cell r="Q3412">
            <v>0</v>
          </cell>
          <cell r="R3412">
            <v>0</v>
          </cell>
          <cell r="S3412">
            <v>0</v>
          </cell>
          <cell r="V3412">
            <v>0</v>
          </cell>
          <cell r="Y3412">
            <v>0</v>
          </cell>
          <cell r="AC3412" t="str">
            <v>C30710No</v>
          </cell>
          <cell r="AG3412">
            <v>0</v>
          </cell>
          <cell r="AH3412">
            <v>0</v>
          </cell>
        </row>
        <row r="3413">
          <cell r="C3413" t="str">
            <v>C30710</v>
          </cell>
          <cell r="G3413">
            <v>9936</v>
          </cell>
          <cell r="I3413">
            <v>10000</v>
          </cell>
          <cell r="J3413">
            <v>10392</v>
          </cell>
          <cell r="M3413">
            <v>10000</v>
          </cell>
          <cell r="N3413">
            <v>0</v>
          </cell>
          <cell r="O3413">
            <v>0</v>
          </cell>
          <cell r="P3413">
            <v>0</v>
          </cell>
          <cell r="Q3413">
            <v>0</v>
          </cell>
          <cell r="R3413">
            <v>0</v>
          </cell>
          <cell r="S3413">
            <v>11088</v>
          </cell>
          <cell r="V3413">
            <v>0</v>
          </cell>
          <cell r="Y3413">
            <v>0</v>
          </cell>
          <cell r="AC3413" t="str">
            <v>C30710No</v>
          </cell>
          <cell r="AG3413">
            <v>0</v>
          </cell>
          <cell r="AH3413">
            <v>0</v>
          </cell>
        </row>
        <row r="3414">
          <cell r="C3414" t="str">
            <v>C30710</v>
          </cell>
          <cell r="G3414">
            <v>352.03</v>
          </cell>
          <cell r="I3414">
            <v>250</v>
          </cell>
          <cell r="J3414">
            <v>276.83</v>
          </cell>
          <cell r="M3414">
            <v>300</v>
          </cell>
          <cell r="N3414">
            <v>0</v>
          </cell>
          <cell r="O3414">
            <v>0</v>
          </cell>
          <cell r="P3414">
            <v>0</v>
          </cell>
          <cell r="Q3414">
            <v>0</v>
          </cell>
          <cell r="R3414">
            <v>0</v>
          </cell>
          <cell r="S3414">
            <v>0</v>
          </cell>
          <cell r="V3414">
            <v>0</v>
          </cell>
          <cell r="Y3414">
            <v>0</v>
          </cell>
          <cell r="AC3414" t="str">
            <v>C30710No</v>
          </cell>
          <cell r="AG3414">
            <v>0</v>
          </cell>
          <cell r="AH3414">
            <v>0</v>
          </cell>
        </row>
        <row r="3415">
          <cell r="C3415" t="str">
            <v>C30710</v>
          </cell>
          <cell r="G3415">
            <v>1597.17</v>
          </cell>
          <cell r="I3415">
            <v>1000</v>
          </cell>
          <cell r="J3415">
            <v>1063.33</v>
          </cell>
          <cell r="M3415">
            <v>1000</v>
          </cell>
          <cell r="N3415">
            <v>0</v>
          </cell>
          <cell r="O3415">
            <v>0</v>
          </cell>
          <cell r="P3415">
            <v>0</v>
          </cell>
          <cell r="Q3415">
            <v>0</v>
          </cell>
          <cell r="R3415">
            <v>0</v>
          </cell>
          <cell r="S3415">
            <v>0</v>
          </cell>
          <cell r="V3415">
            <v>0</v>
          </cell>
          <cell r="Y3415">
            <v>0</v>
          </cell>
          <cell r="AC3415" t="str">
            <v>C30710No</v>
          </cell>
          <cell r="AG3415">
            <v>0</v>
          </cell>
          <cell r="AH3415">
            <v>0</v>
          </cell>
        </row>
        <row r="3416">
          <cell r="C3416" t="str">
            <v>C30710</v>
          </cell>
          <cell r="G3416">
            <v>0</v>
          </cell>
          <cell r="I3416">
            <v>0</v>
          </cell>
          <cell r="J3416">
            <v>115.13</v>
          </cell>
          <cell r="M3416">
            <v>0</v>
          </cell>
          <cell r="N3416">
            <v>0</v>
          </cell>
          <cell r="O3416">
            <v>0</v>
          </cell>
          <cell r="P3416">
            <v>0</v>
          </cell>
          <cell r="Q3416">
            <v>0</v>
          </cell>
          <cell r="R3416">
            <v>0</v>
          </cell>
          <cell r="S3416">
            <v>0</v>
          </cell>
          <cell r="V3416">
            <v>0</v>
          </cell>
          <cell r="Y3416">
            <v>0</v>
          </cell>
          <cell r="AC3416" t="str">
            <v>C30710No</v>
          </cell>
          <cell r="AG3416">
            <v>0</v>
          </cell>
          <cell r="AH3416">
            <v>0</v>
          </cell>
        </row>
        <row r="3417">
          <cell r="C3417" t="str">
            <v>C30710</v>
          </cell>
          <cell r="G3417">
            <v>0</v>
          </cell>
          <cell r="I3417">
            <v>100</v>
          </cell>
          <cell r="J3417">
            <v>93.83</v>
          </cell>
          <cell r="M3417">
            <v>100</v>
          </cell>
          <cell r="N3417">
            <v>0</v>
          </cell>
          <cell r="O3417">
            <v>0</v>
          </cell>
          <cell r="P3417">
            <v>0</v>
          </cell>
          <cell r="Q3417">
            <v>0</v>
          </cell>
          <cell r="R3417">
            <v>0</v>
          </cell>
          <cell r="S3417">
            <v>0</v>
          </cell>
          <cell r="V3417">
            <v>0</v>
          </cell>
          <cell r="Y3417">
            <v>0</v>
          </cell>
          <cell r="AC3417" t="str">
            <v>C30710No</v>
          </cell>
          <cell r="AG3417">
            <v>0</v>
          </cell>
          <cell r="AH3417">
            <v>0</v>
          </cell>
        </row>
        <row r="3418">
          <cell r="C3418" t="str">
            <v>C30710</v>
          </cell>
          <cell r="G3418">
            <v>0</v>
          </cell>
          <cell r="I3418">
            <v>4730</v>
          </cell>
          <cell r="J3418">
            <v>4730</v>
          </cell>
          <cell r="M3418">
            <v>0</v>
          </cell>
          <cell r="N3418">
            <v>0</v>
          </cell>
          <cell r="O3418">
            <v>0</v>
          </cell>
          <cell r="P3418">
            <v>0</v>
          </cell>
          <cell r="Q3418">
            <v>0</v>
          </cell>
          <cell r="R3418">
            <v>0</v>
          </cell>
          <cell r="S3418">
            <v>0</v>
          </cell>
          <cell r="V3418">
            <v>0</v>
          </cell>
          <cell r="Y3418">
            <v>0</v>
          </cell>
          <cell r="AC3418" t="str">
            <v>C30710Yes</v>
          </cell>
          <cell r="AG3418">
            <v>0</v>
          </cell>
          <cell r="AH3418">
            <v>0</v>
          </cell>
        </row>
        <row r="3419">
          <cell r="C3419" t="str">
            <v>C30710</v>
          </cell>
          <cell r="G3419">
            <v>815.7</v>
          </cell>
          <cell r="I3419">
            <v>6000</v>
          </cell>
          <cell r="J3419">
            <v>210.13</v>
          </cell>
          <cell r="M3419">
            <v>6000</v>
          </cell>
          <cell r="N3419">
            <v>6000</v>
          </cell>
          <cell r="O3419">
            <v>247.3</v>
          </cell>
          <cell r="P3419">
            <v>0</v>
          </cell>
          <cell r="Q3419">
            <v>6000</v>
          </cell>
          <cell r="R3419">
            <v>6000</v>
          </cell>
          <cell r="S3419">
            <v>226.45</v>
          </cell>
          <cell r="V3419">
            <v>352.45</v>
          </cell>
          <cell r="Y3419">
            <v>-5647.55</v>
          </cell>
          <cell r="AC3419" t="str">
            <v>C30710No</v>
          </cell>
          <cell r="AG3419">
            <v>0</v>
          </cell>
          <cell r="AH3419">
            <v>0</v>
          </cell>
        </row>
        <row r="3420">
          <cell r="C3420" t="str">
            <v>C30710</v>
          </cell>
          <cell r="G3420">
            <v>8781.84</v>
          </cell>
          <cell r="I3420">
            <v>2300</v>
          </cell>
          <cell r="J3420">
            <v>1619.9900000000002</v>
          </cell>
          <cell r="M3420">
            <v>2300</v>
          </cell>
          <cell r="N3420">
            <v>2300</v>
          </cell>
          <cell r="O3420">
            <v>505.8</v>
          </cell>
          <cell r="P3420">
            <v>0</v>
          </cell>
          <cell r="Q3420">
            <v>2300</v>
          </cell>
          <cell r="R3420">
            <v>2300</v>
          </cell>
          <cell r="S3420">
            <v>222.75</v>
          </cell>
          <cell r="V3420">
            <v>464.25</v>
          </cell>
          <cell r="Y3420">
            <v>-1835.75</v>
          </cell>
          <cell r="AC3420" t="str">
            <v>C30710No</v>
          </cell>
          <cell r="AG3420">
            <v>0</v>
          </cell>
          <cell r="AH3420">
            <v>0</v>
          </cell>
        </row>
        <row r="3421">
          <cell r="C3421" t="str">
            <v>C30710</v>
          </cell>
          <cell r="G3421">
            <v>1323.23</v>
          </cell>
          <cell r="I3421">
            <v>93375</v>
          </cell>
          <cell r="J3421">
            <v>94078.079999999987</v>
          </cell>
          <cell r="M3421">
            <v>93400</v>
          </cell>
          <cell r="N3421">
            <v>49500</v>
          </cell>
          <cell r="O3421">
            <v>51717.51</v>
          </cell>
          <cell r="P3421">
            <v>0</v>
          </cell>
          <cell r="Q3421">
            <v>49500</v>
          </cell>
          <cell r="R3421">
            <v>49500</v>
          </cell>
          <cell r="S3421">
            <v>-713.68</v>
          </cell>
          <cell r="V3421">
            <v>51686.32</v>
          </cell>
          <cell r="Y3421">
            <v>2186.3199999999997</v>
          </cell>
          <cell r="AC3421" t="str">
            <v>C30710No</v>
          </cell>
          <cell r="AG3421">
            <v>0</v>
          </cell>
          <cell r="AH3421">
            <v>0</v>
          </cell>
        </row>
        <row r="3422">
          <cell r="C3422" t="str">
            <v>C30710</v>
          </cell>
          <cell r="G3422">
            <v>0</v>
          </cell>
          <cell r="I3422">
            <v>0</v>
          </cell>
          <cell r="J3422">
            <v>10.57</v>
          </cell>
          <cell r="M3422">
            <v>0</v>
          </cell>
          <cell r="N3422">
            <v>0</v>
          </cell>
          <cell r="O3422">
            <v>7.23</v>
          </cell>
          <cell r="P3422">
            <v>0</v>
          </cell>
          <cell r="Q3422">
            <v>0</v>
          </cell>
          <cell r="R3422">
            <v>0</v>
          </cell>
          <cell r="S3422">
            <v>0</v>
          </cell>
          <cell r="V3422">
            <v>0</v>
          </cell>
          <cell r="Y3422">
            <v>0</v>
          </cell>
          <cell r="AC3422" t="str">
            <v>C30710No</v>
          </cell>
          <cell r="AG3422">
            <v>0</v>
          </cell>
          <cell r="AH3422">
            <v>0</v>
          </cell>
        </row>
        <row r="3423">
          <cell r="C3423" t="str">
            <v>C30710</v>
          </cell>
          <cell r="G3423">
            <v>0</v>
          </cell>
          <cell r="I3423">
            <v>0</v>
          </cell>
          <cell r="J3423">
            <v>2</v>
          </cell>
          <cell r="M3423">
            <v>0</v>
          </cell>
          <cell r="N3423">
            <v>0</v>
          </cell>
          <cell r="O3423">
            <v>4.42</v>
          </cell>
          <cell r="P3423">
            <v>0</v>
          </cell>
          <cell r="Q3423">
            <v>0</v>
          </cell>
          <cell r="R3423">
            <v>0</v>
          </cell>
          <cell r="S3423">
            <v>0</v>
          </cell>
          <cell r="V3423">
            <v>0</v>
          </cell>
          <cell r="Y3423">
            <v>0</v>
          </cell>
          <cell r="AC3423" t="str">
            <v>C30710No</v>
          </cell>
          <cell r="AG3423">
            <v>0</v>
          </cell>
          <cell r="AH3423">
            <v>0</v>
          </cell>
        </row>
        <row r="3424">
          <cell r="C3424" t="str">
            <v>C30710</v>
          </cell>
          <cell r="G3424">
            <v>0</v>
          </cell>
          <cell r="I3424">
            <v>0</v>
          </cell>
          <cell r="J3424">
            <v>15.38</v>
          </cell>
          <cell r="M3424">
            <v>0</v>
          </cell>
          <cell r="N3424">
            <v>0</v>
          </cell>
          <cell r="O3424">
            <v>0</v>
          </cell>
          <cell r="P3424">
            <v>0</v>
          </cell>
          <cell r="Q3424">
            <v>0</v>
          </cell>
          <cell r="R3424">
            <v>0</v>
          </cell>
          <cell r="S3424">
            <v>0</v>
          </cell>
          <cell r="V3424">
            <v>0</v>
          </cell>
          <cell r="Y3424">
            <v>0</v>
          </cell>
          <cell r="AC3424" t="str">
            <v>C30710No</v>
          </cell>
          <cell r="AG3424">
            <v>0</v>
          </cell>
          <cell r="AH3424">
            <v>0</v>
          </cell>
        </row>
        <row r="3425">
          <cell r="C3425" t="str">
            <v>C30710</v>
          </cell>
          <cell r="G3425">
            <v>0</v>
          </cell>
          <cell r="I3425">
            <v>250</v>
          </cell>
          <cell r="J3425">
            <v>0</v>
          </cell>
          <cell r="M3425">
            <v>300</v>
          </cell>
          <cell r="N3425">
            <v>300</v>
          </cell>
          <cell r="O3425">
            <v>0</v>
          </cell>
          <cell r="P3425">
            <v>0</v>
          </cell>
          <cell r="Q3425">
            <v>300</v>
          </cell>
          <cell r="R3425">
            <v>300</v>
          </cell>
          <cell r="S3425">
            <v>0</v>
          </cell>
          <cell r="V3425">
            <v>0</v>
          </cell>
          <cell r="Y3425">
            <v>-300</v>
          </cell>
          <cell r="AC3425" t="str">
            <v>C30710No</v>
          </cell>
          <cell r="AG3425">
            <v>0</v>
          </cell>
          <cell r="AH3425">
            <v>0</v>
          </cell>
        </row>
        <row r="3426">
          <cell r="C3426" t="str">
            <v>C30710</v>
          </cell>
          <cell r="G3426">
            <v>0</v>
          </cell>
          <cell r="I3426">
            <v>0</v>
          </cell>
          <cell r="J3426">
            <v>3.3</v>
          </cell>
          <cell r="M3426">
            <v>0</v>
          </cell>
          <cell r="N3426">
            <v>0</v>
          </cell>
          <cell r="O3426">
            <v>0</v>
          </cell>
          <cell r="P3426">
            <v>0</v>
          </cell>
          <cell r="Q3426">
            <v>0</v>
          </cell>
          <cell r="R3426">
            <v>0</v>
          </cell>
          <cell r="S3426">
            <v>0</v>
          </cell>
          <cell r="V3426">
            <v>0</v>
          </cell>
          <cell r="Y3426">
            <v>0</v>
          </cell>
          <cell r="AC3426" t="str">
            <v>C30710No</v>
          </cell>
          <cell r="AG3426">
            <v>0</v>
          </cell>
          <cell r="AH3426">
            <v>0</v>
          </cell>
        </row>
        <row r="3427">
          <cell r="C3427" t="str">
            <v>C30710</v>
          </cell>
          <cell r="G3427">
            <v>9832.9500000000007</v>
          </cell>
          <cell r="I3427">
            <v>10000</v>
          </cell>
          <cell r="J3427">
            <v>3597.71</v>
          </cell>
          <cell r="M3427">
            <v>10000</v>
          </cell>
          <cell r="N3427">
            <v>10000</v>
          </cell>
          <cell r="O3427">
            <v>2569</v>
          </cell>
          <cell r="P3427">
            <v>0</v>
          </cell>
          <cell r="Q3427">
            <v>10000</v>
          </cell>
          <cell r="R3427">
            <v>10000</v>
          </cell>
          <cell r="S3427">
            <v>4642.3900000000003</v>
          </cell>
          <cell r="V3427">
            <v>14642.39</v>
          </cell>
          <cell r="Y3427">
            <v>4642.3899999999994</v>
          </cell>
          <cell r="AC3427" t="str">
            <v>C30710No</v>
          </cell>
          <cell r="AG3427">
            <v>0</v>
          </cell>
          <cell r="AH3427">
            <v>0</v>
          </cell>
        </row>
        <row r="3428">
          <cell r="C3428" t="str">
            <v>C30710</v>
          </cell>
          <cell r="G3428">
            <v>2485.59</v>
          </cell>
          <cell r="I3428">
            <v>6000</v>
          </cell>
          <cell r="J3428">
            <v>1398.28</v>
          </cell>
          <cell r="M3428">
            <v>6000</v>
          </cell>
          <cell r="N3428">
            <v>6000</v>
          </cell>
          <cell r="O3428">
            <v>311.31</v>
          </cell>
          <cell r="P3428">
            <v>0</v>
          </cell>
          <cell r="Q3428">
            <v>6000</v>
          </cell>
          <cell r="R3428">
            <v>6000</v>
          </cell>
          <cell r="S3428">
            <v>311.64999999999998</v>
          </cell>
          <cell r="V3428">
            <v>711.65</v>
          </cell>
          <cell r="Y3428">
            <v>-5288.35</v>
          </cell>
          <cell r="AC3428" t="str">
            <v>C30710No</v>
          </cell>
          <cell r="AG3428">
            <v>0</v>
          </cell>
          <cell r="AH3428">
            <v>0</v>
          </cell>
        </row>
        <row r="3429">
          <cell r="C3429" t="str">
            <v>C30710</v>
          </cell>
          <cell r="G3429">
            <v>273.85000000000002</v>
          </cell>
          <cell r="I3429">
            <v>0</v>
          </cell>
          <cell r="J3429">
            <v>0.93</v>
          </cell>
          <cell r="M3429">
            <v>0</v>
          </cell>
          <cell r="N3429">
            <v>0</v>
          </cell>
          <cell r="O3429">
            <v>0.12</v>
          </cell>
          <cell r="P3429">
            <v>0</v>
          </cell>
          <cell r="Q3429">
            <v>0</v>
          </cell>
          <cell r="R3429">
            <v>0</v>
          </cell>
          <cell r="S3429">
            <v>35.31</v>
          </cell>
          <cell r="V3429">
            <v>28.44</v>
          </cell>
          <cell r="Y3429">
            <v>28.44</v>
          </cell>
          <cell r="AC3429" t="str">
            <v>C30710No</v>
          </cell>
          <cell r="AG3429">
            <v>0</v>
          </cell>
          <cell r="AH3429">
            <v>0</v>
          </cell>
        </row>
        <row r="3430">
          <cell r="C3430" t="str">
            <v>C30710</v>
          </cell>
          <cell r="G3430">
            <v>13166.75</v>
          </cell>
          <cell r="I3430">
            <v>7500</v>
          </cell>
          <cell r="J3430">
            <v>7950.5</v>
          </cell>
          <cell r="M3430">
            <v>7500</v>
          </cell>
          <cell r="N3430">
            <v>7500</v>
          </cell>
          <cell r="O3430">
            <v>5562</v>
          </cell>
          <cell r="P3430">
            <v>0</v>
          </cell>
          <cell r="Q3430">
            <v>7500</v>
          </cell>
          <cell r="R3430">
            <v>7500</v>
          </cell>
          <cell r="S3430">
            <v>0</v>
          </cell>
          <cell r="V3430">
            <v>5600</v>
          </cell>
          <cell r="Y3430">
            <v>-1900</v>
          </cell>
          <cell r="AC3430" t="str">
            <v>C30710No</v>
          </cell>
          <cell r="AG3430">
            <v>0</v>
          </cell>
          <cell r="AH3430">
            <v>0</v>
          </cell>
        </row>
        <row r="3431">
          <cell r="C3431" t="str">
            <v>C30710</v>
          </cell>
          <cell r="G3431">
            <v>0</v>
          </cell>
          <cell r="I3431">
            <v>0</v>
          </cell>
          <cell r="J3431">
            <v>10</v>
          </cell>
          <cell r="M3431">
            <v>0</v>
          </cell>
          <cell r="N3431">
            <v>0</v>
          </cell>
          <cell r="O3431">
            <v>0</v>
          </cell>
          <cell r="P3431">
            <v>0</v>
          </cell>
          <cell r="Q3431">
            <v>0</v>
          </cell>
          <cell r="R3431">
            <v>0</v>
          </cell>
          <cell r="S3431">
            <v>0</v>
          </cell>
          <cell r="V3431">
            <v>0</v>
          </cell>
          <cell r="Y3431">
            <v>0</v>
          </cell>
          <cell r="AC3431" t="str">
            <v>C30710No</v>
          </cell>
          <cell r="AG3431">
            <v>0</v>
          </cell>
          <cell r="AH3431">
            <v>0</v>
          </cell>
        </row>
        <row r="3432">
          <cell r="C3432" t="str">
            <v>C30710</v>
          </cell>
          <cell r="G3432">
            <v>0</v>
          </cell>
          <cell r="I3432">
            <v>11850</v>
          </cell>
          <cell r="J3432">
            <v>0</v>
          </cell>
          <cell r="M3432">
            <v>11900</v>
          </cell>
          <cell r="N3432">
            <v>11900</v>
          </cell>
          <cell r="O3432">
            <v>0</v>
          </cell>
          <cell r="P3432">
            <v>0</v>
          </cell>
          <cell r="Q3432">
            <v>11900</v>
          </cell>
          <cell r="R3432">
            <v>11900</v>
          </cell>
          <cell r="S3432">
            <v>0</v>
          </cell>
          <cell r="V3432">
            <v>11900</v>
          </cell>
          <cell r="Y3432">
            <v>0</v>
          </cell>
          <cell r="AC3432" t="str">
            <v>C30710No</v>
          </cell>
          <cell r="AG3432">
            <v>0</v>
          </cell>
          <cell r="AH3432">
            <v>0</v>
          </cell>
        </row>
        <row r="3433">
          <cell r="C3433" t="str">
            <v>C30710</v>
          </cell>
          <cell r="G3433">
            <v>6934.04</v>
          </cell>
          <cell r="I3433">
            <v>7000</v>
          </cell>
          <cell r="J3433">
            <v>1860.2</v>
          </cell>
          <cell r="M3433">
            <v>7000</v>
          </cell>
          <cell r="N3433">
            <v>7000</v>
          </cell>
          <cell r="O3433">
            <v>0</v>
          </cell>
          <cell r="P3433">
            <v>0</v>
          </cell>
          <cell r="Q3433">
            <v>7000</v>
          </cell>
          <cell r="R3433">
            <v>7000</v>
          </cell>
          <cell r="S3433">
            <v>0</v>
          </cell>
          <cell r="V3433">
            <v>7000</v>
          </cell>
          <cell r="Y3433">
            <v>0</v>
          </cell>
          <cell r="AC3433" t="str">
            <v>C30710No</v>
          </cell>
          <cell r="AG3433">
            <v>0</v>
          </cell>
          <cell r="AH3433">
            <v>0</v>
          </cell>
        </row>
        <row r="3434">
          <cell r="C3434" t="str">
            <v>C30710</v>
          </cell>
          <cell r="G3434">
            <v>186.31</v>
          </cell>
          <cell r="I3434">
            <v>0</v>
          </cell>
          <cell r="J3434">
            <v>49.67</v>
          </cell>
          <cell r="M3434">
            <v>0</v>
          </cell>
          <cell r="N3434">
            <v>0</v>
          </cell>
          <cell r="O3434">
            <v>0</v>
          </cell>
          <cell r="P3434">
            <v>0</v>
          </cell>
          <cell r="Q3434">
            <v>0</v>
          </cell>
          <cell r="R3434">
            <v>0</v>
          </cell>
          <cell r="S3434">
            <v>0</v>
          </cell>
          <cell r="V3434">
            <v>0</v>
          </cell>
          <cell r="Y3434">
            <v>0</v>
          </cell>
          <cell r="AC3434" t="str">
            <v>C30710No</v>
          </cell>
          <cell r="AG3434">
            <v>0</v>
          </cell>
          <cell r="AH3434">
            <v>0</v>
          </cell>
        </row>
        <row r="3435">
          <cell r="C3435" t="str">
            <v>C30710</v>
          </cell>
          <cell r="G3435">
            <v>2854.7</v>
          </cell>
          <cell r="I3435">
            <v>8000</v>
          </cell>
          <cell r="J3435">
            <v>2126.54</v>
          </cell>
          <cell r="M3435">
            <v>8000</v>
          </cell>
          <cell r="N3435">
            <v>8000</v>
          </cell>
          <cell r="O3435">
            <v>1576.9</v>
          </cell>
          <cell r="P3435">
            <v>0</v>
          </cell>
          <cell r="Q3435">
            <v>8000</v>
          </cell>
          <cell r="R3435">
            <v>8000</v>
          </cell>
          <cell r="S3435">
            <v>503.86</v>
          </cell>
          <cell r="V3435">
            <v>5345.65</v>
          </cell>
          <cell r="Y3435">
            <v>-2654.3500000000004</v>
          </cell>
          <cell r="AC3435" t="str">
            <v>C30710No</v>
          </cell>
          <cell r="AG3435">
            <v>0</v>
          </cell>
          <cell r="AH3435">
            <v>0</v>
          </cell>
        </row>
        <row r="3436">
          <cell r="C3436" t="str">
            <v>C30710</v>
          </cell>
          <cell r="G3436">
            <v>12</v>
          </cell>
          <cell r="I3436">
            <v>0</v>
          </cell>
          <cell r="J3436">
            <v>0</v>
          </cell>
          <cell r="M3436">
            <v>0</v>
          </cell>
          <cell r="N3436">
            <v>0</v>
          </cell>
          <cell r="O3436">
            <v>1000</v>
          </cell>
          <cell r="P3436">
            <v>0</v>
          </cell>
          <cell r="Q3436">
            <v>0</v>
          </cell>
          <cell r="R3436">
            <v>0</v>
          </cell>
          <cell r="S3436">
            <v>0</v>
          </cell>
          <cell r="V3436">
            <v>1000</v>
          </cell>
          <cell r="Y3436">
            <v>1000</v>
          </cell>
          <cell r="AC3436" t="str">
            <v>C30710No</v>
          </cell>
          <cell r="AG3436">
            <v>0</v>
          </cell>
          <cell r="AH3436">
            <v>0</v>
          </cell>
        </row>
        <row r="3437">
          <cell r="C3437" t="str">
            <v>C30710</v>
          </cell>
          <cell r="G3437">
            <v>114.6</v>
          </cell>
          <cell r="I3437">
            <v>0</v>
          </cell>
          <cell r="J3437">
            <v>0</v>
          </cell>
          <cell r="M3437">
            <v>0</v>
          </cell>
          <cell r="N3437">
            <v>0</v>
          </cell>
          <cell r="O3437">
            <v>0</v>
          </cell>
          <cell r="P3437">
            <v>0</v>
          </cell>
          <cell r="Q3437">
            <v>0</v>
          </cell>
          <cell r="R3437">
            <v>0</v>
          </cell>
          <cell r="S3437">
            <v>1.84</v>
          </cell>
          <cell r="V3437">
            <v>1.84</v>
          </cell>
          <cell r="Y3437">
            <v>1.84</v>
          </cell>
          <cell r="AC3437" t="str">
            <v>C30710No</v>
          </cell>
          <cell r="AG3437">
            <v>0</v>
          </cell>
          <cell r="AH3437">
            <v>0</v>
          </cell>
        </row>
        <row r="3438">
          <cell r="C3438" t="str">
            <v>C30710</v>
          </cell>
          <cell r="G3438">
            <v>53.18</v>
          </cell>
          <cell r="I3438">
            <v>0</v>
          </cell>
          <cell r="J3438">
            <v>0</v>
          </cell>
          <cell r="M3438">
            <v>0</v>
          </cell>
          <cell r="N3438">
            <v>0</v>
          </cell>
          <cell r="O3438">
            <v>0</v>
          </cell>
          <cell r="P3438">
            <v>0</v>
          </cell>
          <cell r="Q3438">
            <v>0</v>
          </cell>
          <cell r="R3438">
            <v>0</v>
          </cell>
          <cell r="S3438">
            <v>0</v>
          </cell>
          <cell r="V3438">
            <v>0</v>
          </cell>
          <cell r="Y3438">
            <v>0</v>
          </cell>
          <cell r="AC3438" t="str">
            <v>C30710No</v>
          </cell>
          <cell r="AG3438">
            <v>0</v>
          </cell>
          <cell r="AH3438">
            <v>0</v>
          </cell>
        </row>
        <row r="3439">
          <cell r="C3439" t="str">
            <v>C30710</v>
          </cell>
          <cell r="G3439">
            <v>0</v>
          </cell>
          <cell r="I3439">
            <v>60180</v>
          </cell>
          <cell r="J3439">
            <v>5170.78</v>
          </cell>
          <cell r="M3439">
            <v>0</v>
          </cell>
          <cell r="N3439">
            <v>0</v>
          </cell>
          <cell r="O3439">
            <v>0</v>
          </cell>
          <cell r="P3439">
            <v>0</v>
          </cell>
          <cell r="Q3439">
            <v>0</v>
          </cell>
          <cell r="R3439">
            <v>0</v>
          </cell>
          <cell r="S3439">
            <v>0</v>
          </cell>
          <cell r="V3439">
            <v>0</v>
          </cell>
          <cell r="Y3439">
            <v>0</v>
          </cell>
          <cell r="AC3439" t="str">
            <v>C30710Yes</v>
          </cell>
          <cell r="AG3439">
            <v>0</v>
          </cell>
          <cell r="AH3439">
            <v>0</v>
          </cell>
        </row>
        <row r="3440">
          <cell r="C3440" t="str">
            <v>C30710</v>
          </cell>
          <cell r="G3440">
            <v>1800</v>
          </cell>
          <cell r="I3440">
            <v>0</v>
          </cell>
          <cell r="J3440">
            <v>0</v>
          </cell>
          <cell r="M3440">
            <v>79700</v>
          </cell>
          <cell r="N3440">
            <v>7100</v>
          </cell>
          <cell r="O3440">
            <v>23108.799999999999</v>
          </cell>
          <cell r="P3440">
            <v>0</v>
          </cell>
          <cell r="Q3440">
            <v>7100</v>
          </cell>
          <cell r="R3440">
            <v>7100</v>
          </cell>
          <cell r="S3440">
            <v>0</v>
          </cell>
          <cell r="V3440">
            <v>23100</v>
          </cell>
          <cell r="Y3440">
            <v>16000</v>
          </cell>
          <cell r="AC3440" t="str">
            <v>C30710No</v>
          </cell>
          <cell r="AG3440">
            <v>0</v>
          </cell>
          <cell r="AH3440">
            <v>0</v>
          </cell>
        </row>
        <row r="3441">
          <cell r="C3441" t="str">
            <v>C30710</v>
          </cell>
          <cell r="G3441">
            <v>135</v>
          </cell>
          <cell r="I3441">
            <v>0</v>
          </cell>
          <cell r="J3441">
            <v>0</v>
          </cell>
          <cell r="M3441">
            <v>0</v>
          </cell>
          <cell r="N3441">
            <v>0</v>
          </cell>
          <cell r="O3441">
            <v>0</v>
          </cell>
          <cell r="P3441">
            <v>0</v>
          </cell>
          <cell r="Q3441">
            <v>0</v>
          </cell>
          <cell r="R3441">
            <v>0</v>
          </cell>
          <cell r="S3441">
            <v>0</v>
          </cell>
          <cell r="V3441">
            <v>0</v>
          </cell>
          <cell r="Y3441">
            <v>0</v>
          </cell>
          <cell r="AC3441" t="str">
            <v>C30710No</v>
          </cell>
          <cell r="AG3441">
            <v>0</v>
          </cell>
          <cell r="AH3441">
            <v>0</v>
          </cell>
        </row>
        <row r="3442">
          <cell r="C3442" t="str">
            <v>C30710</v>
          </cell>
          <cell r="G3442">
            <v>0</v>
          </cell>
          <cell r="I3442">
            <v>23841</v>
          </cell>
          <cell r="J3442">
            <v>23841</v>
          </cell>
          <cell r="M3442">
            <v>0</v>
          </cell>
          <cell r="N3442">
            <v>0</v>
          </cell>
          <cell r="O3442">
            <v>0</v>
          </cell>
          <cell r="P3442">
            <v>0</v>
          </cell>
          <cell r="Q3442">
            <v>0</v>
          </cell>
          <cell r="R3442">
            <v>0</v>
          </cell>
          <cell r="S3442">
            <v>0</v>
          </cell>
          <cell r="V3442">
            <v>0</v>
          </cell>
          <cell r="Y3442">
            <v>0</v>
          </cell>
          <cell r="AC3442" t="str">
            <v>C30710Yes</v>
          </cell>
          <cell r="AG3442">
            <v>0</v>
          </cell>
          <cell r="AH3442">
            <v>0</v>
          </cell>
        </row>
        <row r="3443">
          <cell r="C3443" t="str">
            <v>C30710</v>
          </cell>
          <cell r="G3443">
            <v>0</v>
          </cell>
          <cell r="I3443">
            <v>42845</v>
          </cell>
          <cell r="J3443">
            <v>42845</v>
          </cell>
          <cell r="M3443">
            <v>0</v>
          </cell>
          <cell r="N3443">
            <v>0</v>
          </cell>
          <cell r="O3443">
            <v>0</v>
          </cell>
          <cell r="P3443">
            <v>0</v>
          </cell>
          <cell r="Q3443">
            <v>0</v>
          </cell>
          <cell r="R3443">
            <v>0</v>
          </cell>
          <cell r="S3443">
            <v>0</v>
          </cell>
          <cell r="V3443">
            <v>0</v>
          </cell>
          <cell r="Y3443">
            <v>0</v>
          </cell>
          <cell r="AC3443" t="str">
            <v>C30710Yes</v>
          </cell>
          <cell r="AG3443">
            <v>0</v>
          </cell>
          <cell r="AH3443">
            <v>0</v>
          </cell>
        </row>
        <row r="3444">
          <cell r="C3444" t="str">
            <v>C30710</v>
          </cell>
          <cell r="G3444">
            <v>0</v>
          </cell>
          <cell r="I3444">
            <v>28017</v>
          </cell>
          <cell r="J3444">
            <v>28017</v>
          </cell>
          <cell r="M3444">
            <v>0</v>
          </cell>
          <cell r="N3444">
            <v>0</v>
          </cell>
          <cell r="O3444">
            <v>0</v>
          </cell>
          <cell r="P3444">
            <v>0</v>
          </cell>
          <cell r="Q3444">
            <v>0</v>
          </cell>
          <cell r="R3444">
            <v>0</v>
          </cell>
          <cell r="S3444">
            <v>0</v>
          </cell>
          <cell r="V3444">
            <v>0</v>
          </cell>
          <cell r="Y3444">
            <v>0</v>
          </cell>
          <cell r="AC3444" t="str">
            <v>C30710Yes</v>
          </cell>
          <cell r="AG3444">
            <v>0</v>
          </cell>
          <cell r="AH3444">
            <v>0</v>
          </cell>
        </row>
        <row r="3445">
          <cell r="C3445" t="str">
            <v>C30710</v>
          </cell>
          <cell r="G3445">
            <v>0</v>
          </cell>
          <cell r="I3445">
            <v>38612</v>
          </cell>
          <cell r="J3445">
            <v>38612</v>
          </cell>
          <cell r="M3445">
            <v>0</v>
          </cell>
          <cell r="N3445">
            <v>0</v>
          </cell>
          <cell r="O3445">
            <v>0</v>
          </cell>
          <cell r="P3445">
            <v>0</v>
          </cell>
          <cell r="Q3445">
            <v>0</v>
          </cell>
          <cell r="R3445">
            <v>0</v>
          </cell>
          <cell r="S3445">
            <v>0</v>
          </cell>
          <cell r="V3445">
            <v>0</v>
          </cell>
          <cell r="Y3445">
            <v>0</v>
          </cell>
          <cell r="AC3445" t="str">
            <v>C30710Yes</v>
          </cell>
          <cell r="AG3445">
            <v>0</v>
          </cell>
          <cell r="AH3445">
            <v>0</v>
          </cell>
        </row>
        <row r="3446">
          <cell r="C3446" t="str">
            <v>C30710</v>
          </cell>
          <cell r="G3446">
            <v>700</v>
          </cell>
          <cell r="I3446">
            <v>18971</v>
          </cell>
          <cell r="J3446">
            <v>18971</v>
          </cell>
          <cell r="M3446">
            <v>0</v>
          </cell>
          <cell r="N3446">
            <v>0</v>
          </cell>
          <cell r="O3446">
            <v>0</v>
          </cell>
          <cell r="P3446">
            <v>0</v>
          </cell>
          <cell r="Q3446">
            <v>0</v>
          </cell>
          <cell r="R3446">
            <v>0</v>
          </cell>
          <cell r="S3446">
            <v>0</v>
          </cell>
          <cell r="V3446">
            <v>0</v>
          </cell>
          <cell r="Y3446">
            <v>0</v>
          </cell>
          <cell r="AC3446" t="str">
            <v>C30710Yes</v>
          </cell>
          <cell r="AG3446">
            <v>0</v>
          </cell>
          <cell r="AH3446">
            <v>0</v>
          </cell>
        </row>
        <row r="3447">
          <cell r="C3447" t="str">
            <v>C30710</v>
          </cell>
          <cell r="G3447">
            <v>0</v>
          </cell>
          <cell r="I3447">
            <v>1643</v>
          </cell>
          <cell r="J3447">
            <v>1643</v>
          </cell>
          <cell r="M3447">
            <v>0</v>
          </cell>
          <cell r="N3447">
            <v>0</v>
          </cell>
          <cell r="O3447">
            <v>0</v>
          </cell>
          <cell r="P3447">
            <v>0</v>
          </cell>
          <cell r="Q3447">
            <v>0</v>
          </cell>
          <cell r="R3447">
            <v>0</v>
          </cell>
          <cell r="S3447">
            <v>0</v>
          </cell>
          <cell r="V3447">
            <v>0</v>
          </cell>
          <cell r="Y3447">
            <v>0</v>
          </cell>
          <cell r="AC3447" t="str">
            <v>C30710Yes</v>
          </cell>
          <cell r="AG3447">
            <v>0</v>
          </cell>
          <cell r="AH3447">
            <v>0</v>
          </cell>
        </row>
        <row r="3448">
          <cell r="C3448" t="str">
            <v>C30710</v>
          </cell>
          <cell r="G3448">
            <v>1474933</v>
          </cell>
          <cell r="I3448">
            <v>21292</v>
          </cell>
          <cell r="J3448">
            <v>21292</v>
          </cell>
          <cell r="M3448">
            <v>0</v>
          </cell>
          <cell r="N3448">
            <v>26000</v>
          </cell>
          <cell r="O3448">
            <v>26000</v>
          </cell>
          <cell r="P3448">
            <v>0</v>
          </cell>
          <cell r="Q3448">
            <v>0</v>
          </cell>
          <cell r="R3448">
            <v>0</v>
          </cell>
          <cell r="S3448">
            <v>0</v>
          </cell>
          <cell r="V3448">
            <v>0</v>
          </cell>
          <cell r="Y3448">
            <v>0</v>
          </cell>
          <cell r="AC3448" t="str">
            <v>C30710Yes</v>
          </cell>
          <cell r="AG3448">
            <v>0</v>
          </cell>
          <cell r="AH3448">
            <v>0</v>
          </cell>
        </row>
        <row r="3449">
          <cell r="C3449" t="str">
            <v>C30710</v>
          </cell>
          <cell r="G3449">
            <v>0</v>
          </cell>
          <cell r="I3449">
            <v>22021</v>
          </cell>
          <cell r="J3449">
            <v>22021</v>
          </cell>
          <cell r="M3449">
            <v>0</v>
          </cell>
          <cell r="N3449">
            <v>0</v>
          </cell>
          <cell r="O3449">
            <v>0</v>
          </cell>
          <cell r="P3449">
            <v>0</v>
          </cell>
          <cell r="Q3449">
            <v>0</v>
          </cell>
          <cell r="R3449">
            <v>0</v>
          </cell>
          <cell r="S3449">
            <v>0</v>
          </cell>
          <cell r="V3449">
            <v>0</v>
          </cell>
          <cell r="Y3449">
            <v>0</v>
          </cell>
          <cell r="AC3449" t="str">
            <v>C30710Yes</v>
          </cell>
          <cell r="AG3449">
            <v>0</v>
          </cell>
          <cell r="AH3449">
            <v>0</v>
          </cell>
        </row>
        <row r="3450">
          <cell r="C3450" t="str">
            <v>C30710</v>
          </cell>
          <cell r="G3450">
            <v>0</v>
          </cell>
          <cell r="I3450">
            <v>4817</v>
          </cell>
          <cell r="J3450">
            <v>3802.27</v>
          </cell>
          <cell r="M3450">
            <v>0</v>
          </cell>
          <cell r="N3450">
            <v>0</v>
          </cell>
          <cell r="O3450">
            <v>0</v>
          </cell>
          <cell r="P3450">
            <v>0</v>
          </cell>
          <cell r="Q3450">
            <v>0</v>
          </cell>
          <cell r="R3450">
            <v>0</v>
          </cell>
          <cell r="S3450">
            <v>0</v>
          </cell>
          <cell r="V3450">
            <v>0</v>
          </cell>
          <cell r="Y3450">
            <v>0</v>
          </cell>
          <cell r="AC3450" t="str">
            <v>C30710Yes</v>
          </cell>
          <cell r="AG3450">
            <v>0</v>
          </cell>
          <cell r="AH3450">
            <v>0</v>
          </cell>
        </row>
        <row r="3451">
          <cell r="C3451" t="str">
            <v>C30710</v>
          </cell>
          <cell r="G3451">
            <v>0</v>
          </cell>
          <cell r="I3451">
            <v>261</v>
          </cell>
          <cell r="J3451">
            <v>261</v>
          </cell>
          <cell r="M3451">
            <v>0</v>
          </cell>
          <cell r="N3451">
            <v>0</v>
          </cell>
          <cell r="O3451">
            <v>0</v>
          </cell>
          <cell r="P3451">
            <v>0</v>
          </cell>
          <cell r="Q3451">
            <v>0</v>
          </cell>
          <cell r="R3451">
            <v>0</v>
          </cell>
          <cell r="S3451">
            <v>0</v>
          </cell>
          <cell r="V3451">
            <v>0</v>
          </cell>
          <cell r="Y3451">
            <v>0</v>
          </cell>
          <cell r="AC3451" t="str">
            <v>C30710Yes</v>
          </cell>
          <cell r="AG3451">
            <v>0</v>
          </cell>
          <cell r="AH3451">
            <v>0</v>
          </cell>
        </row>
        <row r="3452">
          <cell r="C3452" t="str">
            <v>C30710</v>
          </cell>
          <cell r="G3452">
            <v>0</v>
          </cell>
          <cell r="I3452">
            <v>0</v>
          </cell>
          <cell r="J3452">
            <v>0</v>
          </cell>
          <cell r="M3452">
            <v>0</v>
          </cell>
          <cell r="N3452">
            <v>0</v>
          </cell>
          <cell r="O3452">
            <v>0</v>
          </cell>
          <cell r="P3452">
            <v>0</v>
          </cell>
          <cell r="Q3452">
            <v>0</v>
          </cell>
          <cell r="R3452">
            <v>0</v>
          </cell>
          <cell r="S3452">
            <v>0</v>
          </cell>
          <cell r="V3452">
            <v>0</v>
          </cell>
          <cell r="Y3452">
            <v>0</v>
          </cell>
          <cell r="AC3452" t="str">
            <v>C30710Yes</v>
          </cell>
          <cell r="AG3452">
            <v>0</v>
          </cell>
          <cell r="AH3452">
            <v>0</v>
          </cell>
        </row>
        <row r="3453">
          <cell r="C3453" t="str">
            <v>C30710</v>
          </cell>
          <cell r="G3453">
            <v>-1439692</v>
          </cell>
          <cell r="I3453">
            <v>0</v>
          </cell>
          <cell r="J3453">
            <v>0.45000000018626451</v>
          </cell>
          <cell r="M3453">
            <v>0</v>
          </cell>
          <cell r="N3453">
            <v>0</v>
          </cell>
          <cell r="O3453">
            <v>0</v>
          </cell>
          <cell r="P3453">
            <v>0</v>
          </cell>
          <cell r="Q3453">
            <v>0</v>
          </cell>
          <cell r="R3453">
            <v>0</v>
          </cell>
          <cell r="S3453">
            <v>0</v>
          </cell>
          <cell r="V3453">
            <v>0</v>
          </cell>
          <cell r="Y3453">
            <v>0</v>
          </cell>
          <cell r="AC3453" t="str">
            <v>C30710No</v>
          </cell>
          <cell r="AG3453">
            <v>0</v>
          </cell>
          <cell r="AH3453">
            <v>0</v>
          </cell>
        </row>
        <row r="3454">
          <cell r="C3454" t="str">
            <v>C30710</v>
          </cell>
          <cell r="G3454">
            <v>0</v>
          </cell>
          <cell r="I3454">
            <v>0</v>
          </cell>
          <cell r="J3454">
            <v>0</v>
          </cell>
          <cell r="M3454">
            <v>0</v>
          </cell>
          <cell r="N3454">
            <v>0</v>
          </cell>
          <cell r="O3454">
            <v>0</v>
          </cell>
          <cell r="P3454">
            <v>0</v>
          </cell>
          <cell r="Q3454">
            <v>0</v>
          </cell>
          <cell r="R3454">
            <v>0</v>
          </cell>
          <cell r="S3454">
            <v>0</v>
          </cell>
          <cell r="V3454">
            <v>0</v>
          </cell>
          <cell r="Y3454">
            <v>0</v>
          </cell>
          <cell r="AC3454" t="str">
            <v>C30710No</v>
          </cell>
          <cell r="AG3454">
            <v>0</v>
          </cell>
          <cell r="AH3454">
            <v>0</v>
          </cell>
        </row>
        <row r="3455">
          <cell r="C3455" t="str">
            <v>C30710</v>
          </cell>
          <cell r="G3455">
            <v>0</v>
          </cell>
          <cell r="I3455">
            <v>0</v>
          </cell>
          <cell r="J3455">
            <v>0</v>
          </cell>
          <cell r="M3455">
            <v>0</v>
          </cell>
          <cell r="N3455">
            <v>0</v>
          </cell>
          <cell r="O3455">
            <v>0</v>
          </cell>
          <cell r="P3455">
            <v>0</v>
          </cell>
          <cell r="Q3455">
            <v>0</v>
          </cell>
          <cell r="R3455">
            <v>0</v>
          </cell>
          <cell r="S3455">
            <v>0</v>
          </cell>
          <cell r="V3455">
            <v>0</v>
          </cell>
          <cell r="Y3455">
            <v>0</v>
          </cell>
          <cell r="AC3455" t="str">
            <v>C30710No</v>
          </cell>
          <cell r="AG3455">
            <v>0</v>
          </cell>
          <cell r="AH3455">
            <v>0</v>
          </cell>
        </row>
        <row r="3456">
          <cell r="C3456" t="str">
            <v>C30710</v>
          </cell>
          <cell r="G3456">
            <v>-62.5</v>
          </cell>
          <cell r="I3456">
            <v>0</v>
          </cell>
          <cell r="J3456">
            <v>0</v>
          </cell>
          <cell r="M3456">
            <v>0</v>
          </cell>
          <cell r="N3456">
            <v>0</v>
          </cell>
          <cell r="O3456">
            <v>0</v>
          </cell>
          <cell r="P3456">
            <v>0</v>
          </cell>
          <cell r="Q3456">
            <v>0</v>
          </cell>
          <cell r="R3456">
            <v>0</v>
          </cell>
          <cell r="S3456">
            <v>0</v>
          </cell>
          <cell r="V3456">
            <v>0</v>
          </cell>
          <cell r="Y3456">
            <v>0</v>
          </cell>
          <cell r="AC3456" t="str">
            <v>C30710No</v>
          </cell>
          <cell r="AG3456">
            <v>0</v>
          </cell>
          <cell r="AH3456">
            <v>0</v>
          </cell>
        </row>
        <row r="3457">
          <cell r="C3457" t="str">
            <v>C30710</v>
          </cell>
          <cell r="G3457">
            <v>0</v>
          </cell>
          <cell r="I3457">
            <v>0</v>
          </cell>
          <cell r="J3457">
            <v>0</v>
          </cell>
          <cell r="M3457">
            <v>0</v>
          </cell>
          <cell r="N3457">
            <v>0</v>
          </cell>
          <cell r="O3457">
            <v>0</v>
          </cell>
          <cell r="P3457">
            <v>0</v>
          </cell>
          <cell r="Q3457">
            <v>0</v>
          </cell>
          <cell r="R3457">
            <v>0</v>
          </cell>
          <cell r="S3457">
            <v>0</v>
          </cell>
          <cell r="V3457">
            <v>0</v>
          </cell>
          <cell r="Y3457">
            <v>0</v>
          </cell>
          <cell r="AC3457" t="str">
            <v>C30710No</v>
          </cell>
          <cell r="AG3457">
            <v>0</v>
          </cell>
          <cell r="AH3457">
            <v>0</v>
          </cell>
        </row>
        <row r="3458">
          <cell r="C3458">
            <v>0</v>
          </cell>
          <cell r="G3458">
            <v>1143328.2600000002</v>
          </cell>
          <cell r="I3458">
            <v>696943</v>
          </cell>
          <cell r="J3458">
            <v>563971.64000000013</v>
          </cell>
          <cell r="M3458">
            <v>434800</v>
          </cell>
          <cell r="N3458">
            <v>303800</v>
          </cell>
          <cell r="O3458">
            <v>226355.63999999998</v>
          </cell>
          <cell r="P3458">
            <v>0</v>
          </cell>
          <cell r="Q3458">
            <v>277800</v>
          </cell>
          <cell r="R3458">
            <v>0</v>
          </cell>
          <cell r="S3458">
            <v>144004.84</v>
          </cell>
          <cell r="V3458">
            <v>281355.50879999995</v>
          </cell>
          <cell r="Y3458">
            <v>-1058.04</v>
          </cell>
          <cell r="AC3458" t="str">
            <v/>
          </cell>
          <cell r="AG3458">
            <v>0</v>
          </cell>
          <cell r="AH3458">
            <v>0</v>
          </cell>
        </row>
        <row r="3459">
          <cell r="C3459" t="str">
            <v>C30713</v>
          </cell>
          <cell r="G3459">
            <v>0</v>
          </cell>
          <cell r="I3459">
            <v>0</v>
          </cell>
          <cell r="J3459">
            <v>0</v>
          </cell>
          <cell r="M3459">
            <v>0</v>
          </cell>
          <cell r="N3459">
            <v>0</v>
          </cell>
          <cell r="O3459">
            <v>52961.49</v>
          </cell>
          <cell r="P3459">
            <v>0</v>
          </cell>
          <cell r="Q3459">
            <v>0</v>
          </cell>
          <cell r="R3459">
            <v>700</v>
          </cell>
          <cell r="S3459">
            <v>190518.41999999998</v>
          </cell>
          <cell r="V3459">
            <v>630473.76449999993</v>
          </cell>
          <cell r="Y3459">
            <v>629773.76449999993</v>
          </cell>
          <cell r="AC3459" t="str">
            <v>C30713No</v>
          </cell>
          <cell r="AG3459">
            <v>0</v>
          </cell>
          <cell r="AH3459">
            <v>0</v>
          </cell>
        </row>
        <row r="3460">
          <cell r="C3460" t="str">
            <v>C30713</v>
          </cell>
          <cell r="G3460">
            <v>0</v>
          </cell>
          <cell r="I3460">
            <v>0</v>
          </cell>
          <cell r="J3460">
            <v>0</v>
          </cell>
          <cell r="M3460">
            <v>0</v>
          </cell>
          <cell r="N3460">
            <v>0</v>
          </cell>
          <cell r="O3460">
            <v>999.88000000000102</v>
          </cell>
          <cell r="P3460">
            <v>0</v>
          </cell>
          <cell r="Q3460">
            <v>0</v>
          </cell>
          <cell r="R3460">
            <v>0</v>
          </cell>
          <cell r="S3460">
            <v>13896.969999999998</v>
          </cell>
          <cell r="V3460">
            <v>13896.969999999998</v>
          </cell>
          <cell r="Y3460">
            <v>13896.969999999998</v>
          </cell>
          <cell r="AC3460" t="str">
            <v>C30713No</v>
          </cell>
          <cell r="AG3460">
            <v>0</v>
          </cell>
          <cell r="AH3460">
            <v>0</v>
          </cell>
        </row>
        <row r="3461">
          <cell r="C3461" t="str">
            <v>C30713</v>
          </cell>
          <cell r="G3461">
            <v>0</v>
          </cell>
          <cell r="I3461">
            <v>0</v>
          </cell>
          <cell r="J3461">
            <v>0</v>
          </cell>
          <cell r="M3461">
            <v>0</v>
          </cell>
          <cell r="N3461">
            <v>0</v>
          </cell>
          <cell r="O3461">
            <v>262</v>
          </cell>
          <cell r="P3461">
            <v>0</v>
          </cell>
          <cell r="Q3461">
            <v>0</v>
          </cell>
          <cell r="R3461">
            <v>0</v>
          </cell>
          <cell r="S3461">
            <v>0</v>
          </cell>
          <cell r="V3461">
            <v>0</v>
          </cell>
          <cell r="Y3461">
            <v>0</v>
          </cell>
          <cell r="AC3461" t="str">
            <v>C30713No</v>
          </cell>
          <cell r="AG3461">
            <v>0</v>
          </cell>
          <cell r="AH3461">
            <v>0</v>
          </cell>
        </row>
        <row r="3462">
          <cell r="C3462" t="str">
            <v>C30713</v>
          </cell>
          <cell r="G3462">
            <v>0</v>
          </cell>
          <cell r="I3462">
            <v>0</v>
          </cell>
          <cell r="J3462">
            <v>0</v>
          </cell>
          <cell r="M3462">
            <v>0</v>
          </cell>
          <cell r="N3462">
            <v>0</v>
          </cell>
          <cell r="O3462">
            <v>810</v>
          </cell>
          <cell r="P3462">
            <v>0</v>
          </cell>
          <cell r="Q3462">
            <v>0</v>
          </cell>
          <cell r="R3462">
            <v>0</v>
          </cell>
          <cell r="S3462">
            <v>0</v>
          </cell>
          <cell r="V3462">
            <v>24986.32</v>
          </cell>
          <cell r="Y3462">
            <v>24986.32</v>
          </cell>
          <cell r="AC3462" t="str">
            <v>C30713No</v>
          </cell>
          <cell r="AG3462">
            <v>0</v>
          </cell>
          <cell r="AH3462">
            <v>0</v>
          </cell>
        </row>
        <row r="3463">
          <cell r="C3463" t="str">
            <v>C30713</v>
          </cell>
          <cell r="G3463">
            <v>0</v>
          </cell>
          <cell r="I3463">
            <v>0</v>
          </cell>
          <cell r="J3463">
            <v>0</v>
          </cell>
          <cell r="M3463">
            <v>0</v>
          </cell>
          <cell r="N3463">
            <v>0</v>
          </cell>
          <cell r="O3463">
            <v>0</v>
          </cell>
          <cell r="P3463">
            <v>0</v>
          </cell>
          <cell r="Q3463">
            <v>0</v>
          </cell>
          <cell r="R3463">
            <v>0</v>
          </cell>
          <cell r="S3463">
            <v>375</v>
          </cell>
          <cell r="V3463">
            <v>375</v>
          </cell>
          <cell r="Y3463">
            <v>375</v>
          </cell>
          <cell r="AC3463" t="str">
            <v>C30713No</v>
          </cell>
          <cell r="AG3463">
            <v>0</v>
          </cell>
          <cell r="AH3463">
            <v>0</v>
          </cell>
        </row>
        <row r="3464">
          <cell r="C3464" t="str">
            <v>C30713</v>
          </cell>
          <cell r="G3464">
            <v>0</v>
          </cell>
          <cell r="I3464">
            <v>0</v>
          </cell>
          <cell r="J3464">
            <v>0</v>
          </cell>
          <cell r="M3464">
            <v>0</v>
          </cell>
          <cell r="N3464">
            <v>0</v>
          </cell>
          <cell r="O3464">
            <v>10</v>
          </cell>
          <cell r="P3464">
            <v>0</v>
          </cell>
          <cell r="Q3464">
            <v>0</v>
          </cell>
          <cell r="R3464">
            <v>0</v>
          </cell>
          <cell r="S3464">
            <v>10</v>
          </cell>
          <cell r="V3464">
            <v>10</v>
          </cell>
          <cell r="Y3464">
            <v>10</v>
          </cell>
          <cell r="AC3464" t="str">
            <v>C30713No</v>
          </cell>
          <cell r="AG3464">
            <v>0</v>
          </cell>
          <cell r="AH3464">
            <v>0</v>
          </cell>
        </row>
        <row r="3465">
          <cell r="C3465" t="str">
            <v>C30713</v>
          </cell>
          <cell r="G3465">
            <v>0</v>
          </cell>
          <cell r="I3465">
            <v>0</v>
          </cell>
          <cell r="J3465">
            <v>0</v>
          </cell>
          <cell r="M3465">
            <v>0</v>
          </cell>
          <cell r="N3465">
            <v>0</v>
          </cell>
          <cell r="O3465">
            <v>49.95</v>
          </cell>
          <cell r="P3465">
            <v>0</v>
          </cell>
          <cell r="Q3465">
            <v>0</v>
          </cell>
          <cell r="R3465">
            <v>0</v>
          </cell>
          <cell r="S3465">
            <v>2500.4</v>
          </cell>
          <cell r="V3465">
            <v>4628.68</v>
          </cell>
          <cell r="Y3465">
            <v>4628.68</v>
          </cell>
          <cell r="AC3465" t="str">
            <v>C30713No</v>
          </cell>
          <cell r="AG3465">
            <v>0</v>
          </cell>
          <cell r="AH3465">
            <v>0</v>
          </cell>
        </row>
        <row r="3466">
          <cell r="C3466" t="str">
            <v>C30713</v>
          </cell>
          <cell r="G3466">
            <v>0</v>
          </cell>
          <cell r="I3466">
            <v>0</v>
          </cell>
          <cell r="J3466">
            <v>0</v>
          </cell>
          <cell r="M3466">
            <v>0</v>
          </cell>
          <cell r="N3466">
            <v>0</v>
          </cell>
          <cell r="O3466">
            <v>74517.63</v>
          </cell>
          <cell r="P3466">
            <v>0</v>
          </cell>
          <cell r="Q3466">
            <v>0</v>
          </cell>
          <cell r="R3466">
            <v>0</v>
          </cell>
          <cell r="S3466">
            <v>1430.91</v>
          </cell>
          <cell r="V3466">
            <v>50000</v>
          </cell>
          <cell r="Y3466">
            <v>50000</v>
          </cell>
          <cell r="AC3466" t="str">
            <v>C30713No</v>
          </cell>
          <cell r="AG3466">
            <v>0</v>
          </cell>
          <cell r="AH3466">
            <v>0</v>
          </cell>
        </row>
        <row r="3467">
          <cell r="C3467" t="str">
            <v>C30713</v>
          </cell>
          <cell r="G3467">
            <v>0</v>
          </cell>
          <cell r="I3467">
            <v>0</v>
          </cell>
          <cell r="J3467">
            <v>0</v>
          </cell>
          <cell r="M3467">
            <v>0</v>
          </cell>
          <cell r="N3467">
            <v>0</v>
          </cell>
          <cell r="O3467">
            <v>0</v>
          </cell>
          <cell r="P3467">
            <v>0</v>
          </cell>
          <cell r="Q3467">
            <v>0</v>
          </cell>
          <cell r="R3467">
            <v>0</v>
          </cell>
          <cell r="S3467">
            <v>74.400000000000006</v>
          </cell>
          <cell r="V3467">
            <v>74.400000000000006</v>
          </cell>
          <cell r="Y3467">
            <v>74.400000000000006</v>
          </cell>
          <cell r="AC3467" t="str">
            <v>C30713No</v>
          </cell>
          <cell r="AG3467">
            <v>0</v>
          </cell>
          <cell r="AH3467">
            <v>0</v>
          </cell>
        </row>
        <row r="3468">
          <cell r="C3468" t="str">
            <v>C30713</v>
          </cell>
          <cell r="G3468">
            <v>0</v>
          </cell>
          <cell r="I3468">
            <v>0</v>
          </cell>
          <cell r="J3468">
            <v>0</v>
          </cell>
          <cell r="M3468">
            <v>0</v>
          </cell>
          <cell r="N3468">
            <v>0</v>
          </cell>
          <cell r="O3468">
            <v>0</v>
          </cell>
          <cell r="P3468">
            <v>0</v>
          </cell>
          <cell r="Q3468">
            <v>0</v>
          </cell>
          <cell r="R3468">
            <v>0</v>
          </cell>
          <cell r="S3468">
            <v>14.8</v>
          </cell>
          <cell r="V3468">
            <v>0</v>
          </cell>
          <cell r="Y3468">
            <v>0</v>
          </cell>
          <cell r="AC3468" t="str">
            <v>C30713No</v>
          </cell>
          <cell r="AG3468">
            <v>0</v>
          </cell>
          <cell r="AH3468">
            <v>0</v>
          </cell>
        </row>
        <row r="3469">
          <cell r="C3469" t="str">
            <v>C30713</v>
          </cell>
          <cell r="G3469">
            <v>0</v>
          </cell>
          <cell r="I3469">
            <v>0</v>
          </cell>
          <cell r="J3469">
            <v>0</v>
          </cell>
          <cell r="M3469">
            <v>0</v>
          </cell>
          <cell r="N3469">
            <v>0</v>
          </cell>
          <cell r="O3469">
            <v>0.12</v>
          </cell>
          <cell r="P3469">
            <v>0</v>
          </cell>
          <cell r="Q3469">
            <v>0</v>
          </cell>
          <cell r="R3469">
            <v>0</v>
          </cell>
          <cell r="S3469">
            <v>779.25</v>
          </cell>
          <cell r="V3469">
            <v>779.25</v>
          </cell>
          <cell r="Y3469">
            <v>779.25</v>
          </cell>
          <cell r="AC3469" t="str">
            <v>C30713No</v>
          </cell>
          <cell r="AG3469">
            <v>0</v>
          </cell>
          <cell r="AH3469">
            <v>0</v>
          </cell>
        </row>
        <row r="3470">
          <cell r="C3470" t="str">
            <v>C30713</v>
          </cell>
          <cell r="G3470">
            <v>0</v>
          </cell>
          <cell r="I3470">
            <v>0</v>
          </cell>
          <cell r="J3470">
            <v>0</v>
          </cell>
          <cell r="M3470">
            <v>0</v>
          </cell>
          <cell r="N3470">
            <v>0</v>
          </cell>
          <cell r="O3470">
            <v>0</v>
          </cell>
          <cell r="P3470">
            <v>0</v>
          </cell>
          <cell r="Q3470">
            <v>0</v>
          </cell>
          <cell r="R3470">
            <v>0</v>
          </cell>
          <cell r="S3470">
            <v>120.93</v>
          </cell>
          <cell r="V3470">
            <v>8510.85</v>
          </cell>
          <cell r="Y3470">
            <v>8510.85</v>
          </cell>
          <cell r="AC3470" t="str">
            <v>C30713No</v>
          </cell>
          <cell r="AG3470">
            <v>0</v>
          </cell>
          <cell r="AH3470">
            <v>0</v>
          </cell>
        </row>
        <row r="3471">
          <cell r="C3471" t="str">
            <v>C30713</v>
          </cell>
          <cell r="G3471">
            <v>0</v>
          </cell>
          <cell r="I3471">
            <v>0</v>
          </cell>
          <cell r="J3471">
            <v>0</v>
          </cell>
          <cell r="M3471">
            <v>0</v>
          </cell>
          <cell r="N3471">
            <v>0</v>
          </cell>
          <cell r="O3471">
            <v>107.94</v>
          </cell>
          <cell r="P3471">
            <v>0</v>
          </cell>
          <cell r="Q3471">
            <v>0</v>
          </cell>
          <cell r="R3471">
            <v>0</v>
          </cell>
          <cell r="S3471">
            <v>0</v>
          </cell>
          <cell r="V3471">
            <v>176445</v>
          </cell>
          <cell r="Y3471">
            <v>176445</v>
          </cell>
          <cell r="AC3471" t="str">
            <v>C30713No</v>
          </cell>
          <cell r="AG3471">
            <v>0</v>
          </cell>
          <cell r="AH3471">
            <v>0</v>
          </cell>
        </row>
        <row r="3472">
          <cell r="C3472" t="str">
            <v>C30713</v>
          </cell>
          <cell r="G3472">
            <v>0</v>
          </cell>
          <cell r="I3472">
            <v>0</v>
          </cell>
          <cell r="J3472">
            <v>0</v>
          </cell>
          <cell r="M3472">
            <v>0</v>
          </cell>
          <cell r="N3472">
            <v>0</v>
          </cell>
          <cell r="O3472">
            <v>0</v>
          </cell>
          <cell r="P3472">
            <v>0</v>
          </cell>
          <cell r="Q3472">
            <v>0</v>
          </cell>
          <cell r="R3472">
            <v>0</v>
          </cell>
          <cell r="S3472">
            <v>457.08</v>
          </cell>
          <cell r="V3472">
            <v>457.08</v>
          </cell>
          <cell r="Y3472">
            <v>457.08</v>
          </cell>
          <cell r="AC3472" t="str">
            <v>C30713No</v>
          </cell>
          <cell r="AG3472">
            <v>0</v>
          </cell>
          <cell r="AH3472">
            <v>0</v>
          </cell>
        </row>
        <row r="3473">
          <cell r="C3473" t="str">
            <v>C30713</v>
          </cell>
          <cell r="G3473">
            <v>0</v>
          </cell>
          <cell r="I3473">
            <v>0</v>
          </cell>
          <cell r="J3473">
            <v>0</v>
          </cell>
          <cell r="M3473">
            <v>0</v>
          </cell>
          <cell r="N3473">
            <v>0</v>
          </cell>
          <cell r="O3473">
            <v>-10.46</v>
          </cell>
          <cell r="P3473">
            <v>0</v>
          </cell>
          <cell r="Q3473">
            <v>0</v>
          </cell>
          <cell r="R3473">
            <v>0</v>
          </cell>
          <cell r="S3473">
            <v>444.61</v>
          </cell>
          <cell r="V3473">
            <v>178.42000000000002</v>
          </cell>
          <cell r="Y3473">
            <v>178.42000000000002</v>
          </cell>
          <cell r="AC3473" t="str">
            <v>C30713No</v>
          </cell>
          <cell r="AG3473">
            <v>0</v>
          </cell>
          <cell r="AH3473">
            <v>0</v>
          </cell>
        </row>
        <row r="3474">
          <cell r="C3474" t="str">
            <v>C30713</v>
          </cell>
          <cell r="G3474">
            <v>0</v>
          </cell>
          <cell r="I3474">
            <v>0</v>
          </cell>
          <cell r="J3474">
            <v>0</v>
          </cell>
          <cell r="M3474">
            <v>0</v>
          </cell>
          <cell r="N3474">
            <v>0</v>
          </cell>
          <cell r="O3474">
            <v>0</v>
          </cell>
          <cell r="P3474">
            <v>0</v>
          </cell>
          <cell r="Q3474">
            <v>0</v>
          </cell>
          <cell r="R3474">
            <v>0</v>
          </cell>
          <cell r="S3474">
            <v>213875.42</v>
          </cell>
          <cell r="V3474">
            <v>213875.42</v>
          </cell>
          <cell r="Y3474">
            <v>213875.42</v>
          </cell>
          <cell r="AC3474" t="str">
            <v>C30713No</v>
          </cell>
          <cell r="AG3474">
            <v>0</v>
          </cell>
          <cell r="AH3474">
            <v>0</v>
          </cell>
        </row>
        <row r="3475">
          <cell r="C3475" t="str">
            <v>C30713</v>
          </cell>
          <cell r="G3475">
            <v>0</v>
          </cell>
          <cell r="I3475">
            <v>0</v>
          </cell>
          <cell r="J3475">
            <v>0</v>
          </cell>
          <cell r="M3475">
            <v>0</v>
          </cell>
          <cell r="N3475">
            <v>0</v>
          </cell>
          <cell r="O3475">
            <v>-229708.55</v>
          </cell>
          <cell r="P3475">
            <v>100000</v>
          </cell>
          <cell r="Q3475">
            <v>-100000</v>
          </cell>
          <cell r="R3475">
            <v>-100000</v>
          </cell>
          <cell r="S3475">
            <v>-449391.45</v>
          </cell>
          <cell r="V3475">
            <v>-1223991.45</v>
          </cell>
          <cell r="Y3475">
            <v>-1123991.45</v>
          </cell>
          <cell r="AC3475" t="str">
            <v>C30713No</v>
          </cell>
          <cell r="AG3475">
            <v>0</v>
          </cell>
          <cell r="AH3475">
            <v>0</v>
          </cell>
        </row>
        <row r="3476">
          <cell r="C3476">
            <v>0</v>
          </cell>
          <cell r="G3476">
            <v>0</v>
          </cell>
          <cell r="I3476">
            <v>0</v>
          </cell>
          <cell r="J3476">
            <v>0</v>
          </cell>
          <cell r="M3476">
            <v>0</v>
          </cell>
          <cell r="N3476">
            <v>0</v>
          </cell>
          <cell r="O3476">
            <v>-100000</v>
          </cell>
          <cell r="P3476">
            <v>100000</v>
          </cell>
          <cell r="Q3476">
            <v>-100000</v>
          </cell>
          <cell r="R3476">
            <v>0</v>
          </cell>
          <cell r="S3476">
            <v>-24893.260000000068</v>
          </cell>
          <cell r="V3476">
            <v>-99300.295500000007</v>
          </cell>
          <cell r="Y3476">
            <v>-1058.04</v>
          </cell>
          <cell r="AC3476" t="str">
            <v/>
          </cell>
          <cell r="AG3476">
            <v>0</v>
          </cell>
          <cell r="AH3476">
            <v>0</v>
          </cell>
        </row>
        <row r="3477">
          <cell r="C3477" t="str">
            <v>C30813</v>
          </cell>
          <cell r="G3477">
            <v>0</v>
          </cell>
          <cell r="I3477">
            <v>0</v>
          </cell>
          <cell r="J3477">
            <v>607.08000000000004</v>
          </cell>
          <cell r="M3477">
            <v>0</v>
          </cell>
          <cell r="N3477">
            <v>0</v>
          </cell>
          <cell r="O3477">
            <v>0</v>
          </cell>
          <cell r="P3477">
            <v>0</v>
          </cell>
          <cell r="Q3477">
            <v>0</v>
          </cell>
          <cell r="R3477">
            <v>0</v>
          </cell>
          <cell r="S3477">
            <v>0</v>
          </cell>
          <cell r="V3477">
            <v>0</v>
          </cell>
          <cell r="Y3477">
            <v>0</v>
          </cell>
          <cell r="AC3477" t="str">
            <v>C30813No</v>
          </cell>
          <cell r="AG3477">
            <v>0</v>
          </cell>
          <cell r="AH3477">
            <v>0</v>
          </cell>
        </row>
        <row r="3478">
          <cell r="C3478" t="str">
            <v>C30813</v>
          </cell>
          <cell r="G3478">
            <v>0</v>
          </cell>
          <cell r="I3478">
            <v>0</v>
          </cell>
          <cell r="J3478">
            <v>4333.32</v>
          </cell>
          <cell r="M3478">
            <v>0</v>
          </cell>
          <cell r="N3478">
            <v>0</v>
          </cell>
          <cell r="O3478">
            <v>0</v>
          </cell>
          <cell r="P3478">
            <v>0</v>
          </cell>
          <cell r="Q3478">
            <v>0</v>
          </cell>
          <cell r="R3478">
            <v>0</v>
          </cell>
          <cell r="S3478">
            <v>0</v>
          </cell>
          <cell r="V3478">
            <v>0</v>
          </cell>
          <cell r="Y3478">
            <v>0</v>
          </cell>
          <cell r="AC3478" t="str">
            <v>C30813No</v>
          </cell>
          <cell r="AG3478">
            <v>0</v>
          </cell>
          <cell r="AH3478">
            <v>0</v>
          </cell>
        </row>
        <row r="3479">
          <cell r="C3479" t="str">
            <v>C30813</v>
          </cell>
          <cell r="G3479">
            <v>0</v>
          </cell>
          <cell r="I3479">
            <v>0</v>
          </cell>
          <cell r="J3479">
            <v>-3991</v>
          </cell>
          <cell r="M3479">
            <v>0</v>
          </cell>
          <cell r="N3479">
            <v>0</v>
          </cell>
          <cell r="O3479">
            <v>2340</v>
          </cell>
          <cell r="P3479">
            <v>0</v>
          </cell>
          <cell r="Q3479">
            <v>0</v>
          </cell>
          <cell r="R3479">
            <v>0</v>
          </cell>
          <cell r="S3479">
            <v>390</v>
          </cell>
          <cell r="V3479">
            <v>0</v>
          </cell>
          <cell r="Y3479">
            <v>0</v>
          </cell>
          <cell r="AC3479" t="str">
            <v>C30813No</v>
          </cell>
          <cell r="AG3479">
            <v>0</v>
          </cell>
          <cell r="AH3479">
            <v>0</v>
          </cell>
        </row>
        <row r="3480">
          <cell r="C3480" t="str">
            <v>C30813</v>
          </cell>
          <cell r="G3480">
            <v>0</v>
          </cell>
          <cell r="I3480">
            <v>0</v>
          </cell>
          <cell r="J3480">
            <v>6063.46</v>
          </cell>
          <cell r="M3480">
            <v>0</v>
          </cell>
          <cell r="N3480">
            <v>0</v>
          </cell>
          <cell r="O3480">
            <v>0</v>
          </cell>
          <cell r="P3480">
            <v>0</v>
          </cell>
          <cell r="Q3480">
            <v>0</v>
          </cell>
          <cell r="R3480">
            <v>0</v>
          </cell>
          <cell r="S3480">
            <v>0</v>
          </cell>
          <cell r="V3480">
            <v>0</v>
          </cell>
          <cell r="Y3480">
            <v>0</v>
          </cell>
          <cell r="AC3480" t="str">
            <v>C30813No</v>
          </cell>
          <cell r="AG3480">
            <v>0</v>
          </cell>
          <cell r="AH3480">
            <v>0</v>
          </cell>
        </row>
        <row r="3481">
          <cell r="C3481" t="str">
            <v>C30813</v>
          </cell>
          <cell r="G3481">
            <v>0</v>
          </cell>
          <cell r="I3481">
            <v>0</v>
          </cell>
          <cell r="J3481">
            <v>-7392.06</v>
          </cell>
          <cell r="M3481">
            <v>0</v>
          </cell>
          <cell r="N3481">
            <v>0</v>
          </cell>
          <cell r="O3481">
            <v>0</v>
          </cell>
          <cell r="P3481">
            <v>0</v>
          </cell>
          <cell r="Q3481">
            <v>0</v>
          </cell>
          <cell r="R3481">
            <v>0</v>
          </cell>
          <cell r="S3481">
            <v>0</v>
          </cell>
          <cell r="V3481">
            <v>0</v>
          </cell>
          <cell r="Y3481">
            <v>0</v>
          </cell>
          <cell r="AC3481" t="str">
            <v>C30813No</v>
          </cell>
          <cell r="AG3481">
            <v>0</v>
          </cell>
          <cell r="AH3481">
            <v>0</v>
          </cell>
        </row>
        <row r="3482">
          <cell r="C3482" t="str">
            <v>C30813</v>
          </cell>
          <cell r="G3482">
            <v>0</v>
          </cell>
          <cell r="I3482">
            <v>0</v>
          </cell>
          <cell r="J3482">
            <v>-3400</v>
          </cell>
          <cell r="M3482">
            <v>0</v>
          </cell>
          <cell r="N3482">
            <v>0</v>
          </cell>
          <cell r="O3482">
            <v>-2286.9699999999998</v>
          </cell>
          <cell r="P3482">
            <v>0</v>
          </cell>
          <cell r="Q3482">
            <v>0</v>
          </cell>
          <cell r="R3482">
            <v>0</v>
          </cell>
          <cell r="S3482">
            <v>0</v>
          </cell>
          <cell r="V3482">
            <v>0</v>
          </cell>
          <cell r="Y3482">
            <v>0</v>
          </cell>
          <cell r="AC3482" t="str">
            <v>C30813No</v>
          </cell>
          <cell r="AG3482">
            <v>0</v>
          </cell>
          <cell r="AH3482">
            <v>0</v>
          </cell>
        </row>
        <row r="3483">
          <cell r="C3483">
            <v>0</v>
          </cell>
          <cell r="G3483">
            <v>0</v>
          </cell>
          <cell r="I3483">
            <v>0</v>
          </cell>
          <cell r="J3483">
            <v>-3779.2000000000007</v>
          </cell>
          <cell r="M3483">
            <v>0</v>
          </cell>
          <cell r="N3483">
            <v>0</v>
          </cell>
          <cell r="O3483">
            <v>53.0300000000002</v>
          </cell>
          <cell r="P3483">
            <v>0</v>
          </cell>
          <cell r="Q3483">
            <v>0</v>
          </cell>
          <cell r="R3483">
            <v>0</v>
          </cell>
          <cell r="S3483">
            <v>390</v>
          </cell>
          <cell r="V3483">
            <v>0</v>
          </cell>
          <cell r="Y3483">
            <v>-1058.04</v>
          </cell>
          <cell r="AC3483" t="str">
            <v/>
          </cell>
          <cell r="AG3483">
            <v>0</v>
          </cell>
          <cell r="AH3483">
            <v>0</v>
          </cell>
        </row>
        <row r="3484">
          <cell r="C3484" t="str">
            <v>C30816</v>
          </cell>
          <cell r="G3484">
            <v>0</v>
          </cell>
          <cell r="I3484">
            <v>0</v>
          </cell>
          <cell r="J3484">
            <v>0</v>
          </cell>
          <cell r="M3484">
            <v>0</v>
          </cell>
          <cell r="N3484">
            <v>0</v>
          </cell>
          <cell r="O3484">
            <v>0</v>
          </cell>
          <cell r="P3484">
            <v>0</v>
          </cell>
          <cell r="Q3484">
            <v>0</v>
          </cell>
          <cell r="R3484">
            <v>0</v>
          </cell>
          <cell r="S3484">
            <v>0</v>
          </cell>
          <cell r="V3484">
            <v>0</v>
          </cell>
          <cell r="Y3484">
            <v>0</v>
          </cell>
          <cell r="AC3484" t="str">
            <v>C30816No</v>
          </cell>
          <cell r="AG3484">
            <v>0</v>
          </cell>
          <cell r="AH3484">
            <v>0</v>
          </cell>
        </row>
        <row r="3485">
          <cell r="C3485" t="str">
            <v>C30816</v>
          </cell>
          <cell r="G3485">
            <v>0</v>
          </cell>
          <cell r="I3485">
            <v>0</v>
          </cell>
          <cell r="J3485">
            <v>0</v>
          </cell>
          <cell r="M3485">
            <v>0</v>
          </cell>
          <cell r="N3485">
            <v>0</v>
          </cell>
          <cell r="O3485">
            <v>0</v>
          </cell>
          <cell r="P3485">
            <v>0</v>
          </cell>
          <cell r="Q3485">
            <v>0</v>
          </cell>
          <cell r="R3485">
            <v>0</v>
          </cell>
          <cell r="S3485">
            <v>0</v>
          </cell>
          <cell r="V3485">
            <v>0</v>
          </cell>
          <cell r="Y3485">
            <v>0</v>
          </cell>
          <cell r="AC3485" t="str">
            <v>C30816No</v>
          </cell>
          <cell r="AG3485">
            <v>0</v>
          </cell>
          <cell r="AH3485">
            <v>0</v>
          </cell>
        </row>
        <row r="3486">
          <cell r="C3486" t="str">
            <v>C30816</v>
          </cell>
          <cell r="G3486">
            <v>0</v>
          </cell>
          <cell r="I3486">
            <v>0</v>
          </cell>
          <cell r="J3486">
            <v>0</v>
          </cell>
          <cell r="M3486">
            <v>0</v>
          </cell>
          <cell r="N3486">
            <v>0</v>
          </cell>
          <cell r="O3486">
            <v>0</v>
          </cell>
          <cell r="P3486">
            <v>0</v>
          </cell>
          <cell r="Q3486">
            <v>0</v>
          </cell>
          <cell r="R3486">
            <v>0</v>
          </cell>
          <cell r="S3486">
            <v>0</v>
          </cell>
          <cell r="V3486">
            <v>0</v>
          </cell>
          <cell r="Y3486">
            <v>0</v>
          </cell>
          <cell r="AC3486" t="str">
            <v>C30816No</v>
          </cell>
          <cell r="AG3486">
            <v>0</v>
          </cell>
          <cell r="AH3486">
            <v>0</v>
          </cell>
        </row>
        <row r="3487">
          <cell r="C3487" t="str">
            <v>C30816</v>
          </cell>
          <cell r="G3487">
            <v>0</v>
          </cell>
          <cell r="I3487">
            <v>0</v>
          </cell>
          <cell r="J3487">
            <v>0</v>
          </cell>
          <cell r="M3487">
            <v>0</v>
          </cell>
          <cell r="N3487">
            <v>0</v>
          </cell>
          <cell r="O3487">
            <v>0</v>
          </cell>
          <cell r="P3487">
            <v>0</v>
          </cell>
          <cell r="Q3487">
            <v>0</v>
          </cell>
          <cell r="R3487">
            <v>0</v>
          </cell>
          <cell r="S3487">
            <v>0</v>
          </cell>
          <cell r="V3487">
            <v>0</v>
          </cell>
          <cell r="Y3487">
            <v>0</v>
          </cell>
          <cell r="AC3487" t="str">
            <v>C30816No</v>
          </cell>
          <cell r="AG3487">
            <v>0</v>
          </cell>
          <cell r="AH3487">
            <v>0</v>
          </cell>
        </row>
        <row r="3488">
          <cell r="C3488" t="str">
            <v>C30816</v>
          </cell>
          <cell r="G3488">
            <v>0</v>
          </cell>
          <cell r="I3488">
            <v>0</v>
          </cell>
          <cell r="J3488">
            <v>0</v>
          </cell>
          <cell r="M3488">
            <v>0</v>
          </cell>
          <cell r="N3488">
            <v>0</v>
          </cell>
          <cell r="O3488">
            <v>0</v>
          </cell>
          <cell r="P3488">
            <v>0</v>
          </cell>
          <cell r="Q3488">
            <v>0</v>
          </cell>
          <cell r="R3488">
            <v>0</v>
          </cell>
          <cell r="S3488">
            <v>0</v>
          </cell>
          <cell r="V3488">
            <v>0</v>
          </cell>
          <cell r="Y3488">
            <v>0</v>
          </cell>
          <cell r="AC3488" t="str">
            <v>C30816No</v>
          </cell>
          <cell r="AG3488">
            <v>0</v>
          </cell>
          <cell r="AH3488">
            <v>0</v>
          </cell>
        </row>
        <row r="3489">
          <cell r="C3489" t="str">
            <v>C30816</v>
          </cell>
          <cell r="G3489">
            <v>0</v>
          </cell>
          <cell r="I3489">
            <v>0</v>
          </cell>
          <cell r="J3489">
            <v>0</v>
          </cell>
          <cell r="M3489">
            <v>0</v>
          </cell>
          <cell r="N3489">
            <v>0</v>
          </cell>
          <cell r="O3489">
            <v>0</v>
          </cell>
          <cell r="P3489">
            <v>0</v>
          </cell>
          <cell r="Q3489">
            <v>0</v>
          </cell>
          <cell r="R3489">
            <v>0</v>
          </cell>
          <cell r="S3489">
            <v>0</v>
          </cell>
          <cell r="V3489">
            <v>0</v>
          </cell>
          <cell r="Y3489">
            <v>0</v>
          </cell>
          <cell r="AC3489" t="str">
            <v>C30816No</v>
          </cell>
          <cell r="AG3489">
            <v>0</v>
          </cell>
          <cell r="AH3489">
            <v>0</v>
          </cell>
        </row>
        <row r="3490">
          <cell r="C3490" t="str">
            <v>C30816</v>
          </cell>
          <cell r="G3490">
            <v>30550</v>
          </cell>
          <cell r="I3490">
            <v>0</v>
          </cell>
          <cell r="J3490">
            <v>264.60000000000002</v>
          </cell>
          <cell r="M3490">
            <v>0</v>
          </cell>
          <cell r="N3490">
            <v>0</v>
          </cell>
          <cell r="O3490">
            <v>0</v>
          </cell>
          <cell r="P3490">
            <v>0</v>
          </cell>
          <cell r="Q3490">
            <v>0</v>
          </cell>
          <cell r="R3490">
            <v>0</v>
          </cell>
          <cell r="S3490">
            <v>0</v>
          </cell>
          <cell r="V3490">
            <v>0</v>
          </cell>
          <cell r="Y3490">
            <v>0</v>
          </cell>
          <cell r="AC3490" t="str">
            <v>C30816No</v>
          </cell>
          <cell r="AG3490">
            <v>0</v>
          </cell>
          <cell r="AH3490">
            <v>0</v>
          </cell>
        </row>
        <row r="3491">
          <cell r="C3491" t="str">
            <v>C30816</v>
          </cell>
          <cell r="G3491">
            <v>0</v>
          </cell>
          <cell r="I3491">
            <v>0</v>
          </cell>
          <cell r="J3491">
            <v>0</v>
          </cell>
          <cell r="M3491">
            <v>0</v>
          </cell>
          <cell r="N3491">
            <v>0</v>
          </cell>
          <cell r="O3491">
            <v>0</v>
          </cell>
          <cell r="P3491">
            <v>0</v>
          </cell>
          <cell r="Q3491">
            <v>0</v>
          </cell>
          <cell r="R3491">
            <v>0</v>
          </cell>
          <cell r="S3491">
            <v>0</v>
          </cell>
          <cell r="V3491">
            <v>0</v>
          </cell>
          <cell r="Y3491">
            <v>0</v>
          </cell>
          <cell r="AC3491" t="str">
            <v>C30816No</v>
          </cell>
          <cell r="AG3491">
            <v>0</v>
          </cell>
          <cell r="AH3491">
            <v>0</v>
          </cell>
        </row>
        <row r="3492">
          <cell r="C3492" t="str">
            <v>C30816</v>
          </cell>
          <cell r="G3492">
            <v>0</v>
          </cell>
          <cell r="I3492">
            <v>0</v>
          </cell>
          <cell r="J3492">
            <v>0</v>
          </cell>
          <cell r="M3492">
            <v>0</v>
          </cell>
          <cell r="N3492">
            <v>0</v>
          </cell>
          <cell r="O3492">
            <v>0</v>
          </cell>
          <cell r="P3492">
            <v>0</v>
          </cell>
          <cell r="Q3492">
            <v>0</v>
          </cell>
          <cell r="R3492">
            <v>0</v>
          </cell>
          <cell r="S3492">
            <v>0</v>
          </cell>
          <cell r="V3492">
            <v>0</v>
          </cell>
          <cell r="Y3492">
            <v>0</v>
          </cell>
          <cell r="AC3492" t="str">
            <v>C30816No</v>
          </cell>
          <cell r="AG3492">
            <v>0</v>
          </cell>
          <cell r="AH3492">
            <v>0</v>
          </cell>
        </row>
        <row r="3493">
          <cell r="C3493" t="str">
            <v>C30816</v>
          </cell>
          <cell r="G3493">
            <v>-30550</v>
          </cell>
          <cell r="I3493">
            <v>0</v>
          </cell>
          <cell r="J3493">
            <v>0</v>
          </cell>
          <cell r="M3493">
            <v>0</v>
          </cell>
          <cell r="N3493">
            <v>0</v>
          </cell>
          <cell r="O3493">
            <v>0</v>
          </cell>
          <cell r="P3493">
            <v>0</v>
          </cell>
          <cell r="Q3493">
            <v>0</v>
          </cell>
          <cell r="R3493">
            <v>0</v>
          </cell>
          <cell r="S3493">
            <v>0</v>
          </cell>
          <cell r="V3493">
            <v>0</v>
          </cell>
          <cell r="Y3493">
            <v>0</v>
          </cell>
          <cell r="AC3493" t="str">
            <v>C30816No</v>
          </cell>
          <cell r="AG3493">
            <v>0</v>
          </cell>
          <cell r="AH3493">
            <v>0</v>
          </cell>
        </row>
        <row r="3494">
          <cell r="C3494">
            <v>0</v>
          </cell>
          <cell r="G3494">
            <v>0</v>
          </cell>
          <cell r="I3494">
            <v>0</v>
          </cell>
          <cell r="J3494">
            <v>264.60000000000002</v>
          </cell>
          <cell r="M3494">
            <v>0</v>
          </cell>
          <cell r="N3494">
            <v>0</v>
          </cell>
          <cell r="O3494">
            <v>0</v>
          </cell>
          <cell r="P3494">
            <v>0</v>
          </cell>
          <cell r="Q3494">
            <v>0</v>
          </cell>
          <cell r="R3494">
            <v>0</v>
          </cell>
          <cell r="S3494">
            <v>0</v>
          </cell>
          <cell r="V3494">
            <v>0</v>
          </cell>
          <cell r="Y3494">
            <v>-1058.04</v>
          </cell>
          <cell r="AC3494" t="str">
            <v/>
          </cell>
          <cell r="AG3494">
            <v>0</v>
          </cell>
          <cell r="AH3494">
            <v>0</v>
          </cell>
        </row>
        <row r="3495">
          <cell r="C3495" t="str">
            <v>C30822</v>
          </cell>
          <cell r="G3495">
            <v>0</v>
          </cell>
          <cell r="I3495">
            <v>210000</v>
          </cell>
          <cell r="J3495">
            <v>46273.440000000002</v>
          </cell>
          <cell r="M3495">
            <v>46100</v>
          </cell>
          <cell r="N3495">
            <v>0</v>
          </cell>
          <cell r="O3495">
            <v>0</v>
          </cell>
          <cell r="P3495">
            <v>0</v>
          </cell>
          <cell r="Q3495">
            <v>0</v>
          </cell>
          <cell r="R3495">
            <v>0</v>
          </cell>
          <cell r="S3495">
            <v>0</v>
          </cell>
          <cell r="V3495">
            <v>0</v>
          </cell>
          <cell r="Y3495">
            <v>0</v>
          </cell>
          <cell r="AC3495" t="str">
            <v>C30822No</v>
          </cell>
          <cell r="AG3495">
            <v>0</v>
          </cell>
          <cell r="AH3495">
            <v>0</v>
          </cell>
        </row>
        <row r="3496">
          <cell r="C3496" t="str">
            <v>C30822</v>
          </cell>
          <cell r="G3496">
            <v>0</v>
          </cell>
          <cell r="I3496">
            <v>0</v>
          </cell>
          <cell r="J3496">
            <v>3166</v>
          </cell>
          <cell r="M3496">
            <v>0</v>
          </cell>
          <cell r="N3496">
            <v>0</v>
          </cell>
          <cell r="O3496">
            <v>0</v>
          </cell>
          <cell r="P3496">
            <v>0</v>
          </cell>
          <cell r="Q3496">
            <v>0</v>
          </cell>
          <cell r="R3496">
            <v>0</v>
          </cell>
          <cell r="S3496">
            <v>0</v>
          </cell>
          <cell r="V3496">
            <v>0</v>
          </cell>
          <cell r="Y3496">
            <v>0</v>
          </cell>
          <cell r="AC3496" t="str">
            <v>C30822No</v>
          </cell>
          <cell r="AG3496">
            <v>0</v>
          </cell>
          <cell r="AH3496">
            <v>0</v>
          </cell>
        </row>
        <row r="3497">
          <cell r="C3497" t="str">
            <v>C30822</v>
          </cell>
          <cell r="G3497">
            <v>0</v>
          </cell>
          <cell r="I3497">
            <v>0</v>
          </cell>
          <cell r="J3497">
            <v>0</v>
          </cell>
          <cell r="M3497">
            <v>0</v>
          </cell>
          <cell r="N3497">
            <v>0</v>
          </cell>
          <cell r="O3497">
            <v>0</v>
          </cell>
          <cell r="P3497">
            <v>0</v>
          </cell>
          <cell r="Q3497">
            <v>0</v>
          </cell>
          <cell r="R3497">
            <v>0</v>
          </cell>
          <cell r="S3497">
            <v>0</v>
          </cell>
          <cell r="V3497">
            <v>0</v>
          </cell>
          <cell r="Y3497">
            <v>0</v>
          </cell>
          <cell r="AC3497" t="str">
            <v>C30822No</v>
          </cell>
          <cell r="AG3497">
            <v>0</v>
          </cell>
          <cell r="AH3497">
            <v>0</v>
          </cell>
        </row>
        <row r="3498">
          <cell r="C3498" t="str">
            <v>C30822</v>
          </cell>
          <cell r="G3498">
            <v>0</v>
          </cell>
          <cell r="I3498">
            <v>29825</v>
          </cell>
          <cell r="J3498">
            <v>0</v>
          </cell>
          <cell r="M3498">
            <v>0</v>
          </cell>
          <cell r="N3498">
            <v>0</v>
          </cell>
          <cell r="O3498">
            <v>0</v>
          </cell>
          <cell r="P3498">
            <v>0</v>
          </cell>
          <cell r="Q3498">
            <v>0</v>
          </cell>
          <cell r="R3498">
            <v>0</v>
          </cell>
          <cell r="S3498">
            <v>0</v>
          </cell>
          <cell r="V3498">
            <v>0</v>
          </cell>
          <cell r="Y3498">
            <v>0</v>
          </cell>
          <cell r="AC3498" t="str">
            <v>C30822No</v>
          </cell>
          <cell r="AG3498">
            <v>0</v>
          </cell>
          <cell r="AH3498">
            <v>0</v>
          </cell>
        </row>
        <row r="3499">
          <cell r="C3499" t="str">
            <v>C30822</v>
          </cell>
          <cell r="G3499">
            <v>0</v>
          </cell>
          <cell r="I3499">
            <v>0</v>
          </cell>
          <cell r="J3499">
            <v>15.3</v>
          </cell>
          <cell r="M3499">
            <v>0</v>
          </cell>
          <cell r="N3499">
            <v>0</v>
          </cell>
          <cell r="O3499">
            <v>0</v>
          </cell>
          <cell r="P3499">
            <v>0</v>
          </cell>
          <cell r="Q3499">
            <v>0</v>
          </cell>
          <cell r="R3499">
            <v>0</v>
          </cell>
          <cell r="S3499">
            <v>0</v>
          </cell>
          <cell r="V3499">
            <v>0</v>
          </cell>
          <cell r="Y3499">
            <v>0</v>
          </cell>
          <cell r="AC3499" t="str">
            <v>C30822No</v>
          </cell>
          <cell r="AG3499">
            <v>0</v>
          </cell>
          <cell r="AH3499">
            <v>0</v>
          </cell>
        </row>
        <row r="3500">
          <cell r="C3500" t="str">
            <v>C30822</v>
          </cell>
          <cell r="G3500">
            <v>0</v>
          </cell>
          <cell r="I3500">
            <v>0</v>
          </cell>
          <cell r="J3500">
            <v>249.3</v>
          </cell>
          <cell r="M3500">
            <v>0</v>
          </cell>
          <cell r="N3500">
            <v>0</v>
          </cell>
          <cell r="O3500">
            <v>-0.02</v>
          </cell>
          <cell r="P3500">
            <v>0</v>
          </cell>
          <cell r="Q3500">
            <v>0</v>
          </cell>
          <cell r="R3500">
            <v>0</v>
          </cell>
          <cell r="S3500">
            <v>0</v>
          </cell>
          <cell r="V3500">
            <v>0</v>
          </cell>
          <cell r="Y3500">
            <v>0</v>
          </cell>
          <cell r="AC3500" t="str">
            <v>C30822No</v>
          </cell>
          <cell r="AG3500">
            <v>0</v>
          </cell>
          <cell r="AH3500">
            <v>0</v>
          </cell>
        </row>
        <row r="3501">
          <cell r="C3501" t="str">
            <v>C30822</v>
          </cell>
          <cell r="G3501">
            <v>0</v>
          </cell>
          <cell r="I3501">
            <v>0</v>
          </cell>
          <cell r="J3501">
            <v>0</v>
          </cell>
          <cell r="M3501">
            <v>0</v>
          </cell>
          <cell r="N3501">
            <v>0</v>
          </cell>
          <cell r="O3501">
            <v>0</v>
          </cell>
          <cell r="P3501">
            <v>0</v>
          </cell>
          <cell r="Q3501">
            <v>0</v>
          </cell>
          <cell r="R3501">
            <v>0</v>
          </cell>
          <cell r="S3501">
            <v>0</v>
          </cell>
          <cell r="V3501">
            <v>0</v>
          </cell>
          <cell r="Y3501">
            <v>0</v>
          </cell>
          <cell r="AC3501" t="str">
            <v>C30822No</v>
          </cell>
          <cell r="AG3501">
            <v>0</v>
          </cell>
          <cell r="AH3501">
            <v>0</v>
          </cell>
        </row>
        <row r="3502">
          <cell r="C3502">
            <v>0</v>
          </cell>
          <cell r="G3502">
            <v>0</v>
          </cell>
          <cell r="I3502">
            <v>239825</v>
          </cell>
          <cell r="J3502">
            <v>49704.040000000008</v>
          </cell>
          <cell r="M3502">
            <v>46100</v>
          </cell>
          <cell r="N3502">
            <v>0</v>
          </cell>
          <cell r="O3502">
            <v>-0.02</v>
          </cell>
          <cell r="P3502">
            <v>0</v>
          </cell>
          <cell r="Q3502">
            <v>0</v>
          </cell>
          <cell r="R3502">
            <v>0</v>
          </cell>
          <cell r="S3502">
            <v>0</v>
          </cell>
          <cell r="V3502">
            <v>0</v>
          </cell>
          <cell r="Y3502">
            <v>-1058.04</v>
          </cell>
          <cell r="AC3502" t="str">
            <v/>
          </cell>
          <cell r="AG3502">
            <v>0</v>
          </cell>
          <cell r="AH3502">
            <v>0</v>
          </cell>
        </row>
        <row r="3503">
          <cell r="C3503" t="str">
            <v>C30825</v>
          </cell>
          <cell r="G3503">
            <v>102956.96</v>
          </cell>
          <cell r="I3503">
            <v>0</v>
          </cell>
          <cell r="J3503">
            <v>13518.66</v>
          </cell>
          <cell r="M3503">
            <v>0</v>
          </cell>
          <cell r="N3503">
            <v>0</v>
          </cell>
          <cell r="O3503">
            <v>0</v>
          </cell>
          <cell r="P3503">
            <v>0</v>
          </cell>
          <cell r="Q3503">
            <v>0</v>
          </cell>
          <cell r="R3503">
            <v>0</v>
          </cell>
          <cell r="S3503">
            <v>0</v>
          </cell>
          <cell r="V3503">
            <v>0</v>
          </cell>
          <cell r="Y3503">
            <v>0</v>
          </cell>
          <cell r="AC3503" t="str">
            <v>C30825No</v>
          </cell>
          <cell r="AG3503">
            <v>0</v>
          </cell>
          <cell r="AH3503">
            <v>0</v>
          </cell>
        </row>
        <row r="3504">
          <cell r="C3504" t="str">
            <v>C30825</v>
          </cell>
          <cell r="G3504">
            <v>7153.7</v>
          </cell>
          <cell r="I3504">
            <v>0</v>
          </cell>
          <cell r="J3504">
            <v>0</v>
          </cell>
          <cell r="M3504">
            <v>0</v>
          </cell>
          <cell r="N3504">
            <v>0</v>
          </cell>
          <cell r="O3504">
            <v>0</v>
          </cell>
          <cell r="P3504">
            <v>0</v>
          </cell>
          <cell r="Q3504">
            <v>0</v>
          </cell>
          <cell r="R3504">
            <v>0</v>
          </cell>
          <cell r="S3504">
            <v>0</v>
          </cell>
          <cell r="V3504">
            <v>0</v>
          </cell>
          <cell r="Y3504">
            <v>0</v>
          </cell>
          <cell r="AC3504" t="str">
            <v>C30825No</v>
          </cell>
          <cell r="AG3504">
            <v>0</v>
          </cell>
          <cell r="AH3504">
            <v>0</v>
          </cell>
        </row>
        <row r="3505">
          <cell r="C3505" t="str">
            <v>C30825</v>
          </cell>
          <cell r="G3505">
            <v>13158.64</v>
          </cell>
          <cell r="I3505">
            <v>0</v>
          </cell>
          <cell r="J3505">
            <v>0</v>
          </cell>
          <cell r="M3505">
            <v>0</v>
          </cell>
          <cell r="N3505">
            <v>0</v>
          </cell>
          <cell r="O3505">
            <v>0</v>
          </cell>
          <cell r="P3505">
            <v>0</v>
          </cell>
          <cell r="Q3505">
            <v>0</v>
          </cell>
          <cell r="R3505">
            <v>0</v>
          </cell>
          <cell r="S3505">
            <v>0</v>
          </cell>
          <cell r="V3505">
            <v>0</v>
          </cell>
          <cell r="Y3505">
            <v>0</v>
          </cell>
          <cell r="AC3505" t="str">
            <v>C30825No</v>
          </cell>
          <cell r="AG3505">
            <v>0</v>
          </cell>
          <cell r="AH3505">
            <v>0</v>
          </cell>
        </row>
        <row r="3506">
          <cell r="C3506" t="str">
            <v>C30825</v>
          </cell>
          <cell r="G3506">
            <v>0</v>
          </cell>
          <cell r="I3506">
            <v>0</v>
          </cell>
          <cell r="J3506">
            <v>0</v>
          </cell>
          <cell r="M3506">
            <v>0</v>
          </cell>
          <cell r="N3506">
            <v>0</v>
          </cell>
          <cell r="O3506">
            <v>0</v>
          </cell>
          <cell r="P3506">
            <v>0</v>
          </cell>
          <cell r="Q3506">
            <v>0</v>
          </cell>
          <cell r="R3506">
            <v>0</v>
          </cell>
          <cell r="S3506">
            <v>0</v>
          </cell>
          <cell r="V3506">
            <v>0</v>
          </cell>
          <cell r="Y3506">
            <v>0</v>
          </cell>
          <cell r="AC3506" t="str">
            <v>C30825No</v>
          </cell>
          <cell r="AG3506">
            <v>0</v>
          </cell>
          <cell r="AH3506">
            <v>0</v>
          </cell>
        </row>
        <row r="3507">
          <cell r="C3507" t="str">
            <v>C30825</v>
          </cell>
          <cell r="G3507">
            <v>0</v>
          </cell>
          <cell r="I3507">
            <v>0</v>
          </cell>
          <cell r="J3507">
            <v>0</v>
          </cell>
          <cell r="M3507">
            <v>0</v>
          </cell>
          <cell r="N3507">
            <v>0</v>
          </cell>
          <cell r="O3507">
            <v>0</v>
          </cell>
          <cell r="P3507">
            <v>0</v>
          </cell>
          <cell r="Q3507">
            <v>0</v>
          </cell>
          <cell r="R3507">
            <v>0</v>
          </cell>
          <cell r="S3507">
            <v>0</v>
          </cell>
          <cell r="V3507">
            <v>0</v>
          </cell>
          <cell r="Y3507">
            <v>0</v>
          </cell>
          <cell r="AC3507" t="str">
            <v>C30825No</v>
          </cell>
          <cell r="AG3507">
            <v>0</v>
          </cell>
          <cell r="AH3507">
            <v>0</v>
          </cell>
        </row>
        <row r="3508">
          <cell r="C3508" t="str">
            <v>C30825</v>
          </cell>
          <cell r="G3508">
            <v>200</v>
          </cell>
          <cell r="I3508">
            <v>0</v>
          </cell>
          <cell r="J3508">
            <v>166.99</v>
          </cell>
          <cell r="M3508">
            <v>0</v>
          </cell>
          <cell r="N3508">
            <v>0</v>
          </cell>
          <cell r="O3508">
            <v>0</v>
          </cell>
          <cell r="P3508">
            <v>0</v>
          </cell>
          <cell r="Q3508">
            <v>0</v>
          </cell>
          <cell r="R3508">
            <v>0</v>
          </cell>
          <cell r="S3508">
            <v>0</v>
          </cell>
          <cell r="V3508">
            <v>0</v>
          </cell>
          <cell r="Y3508">
            <v>0</v>
          </cell>
          <cell r="AC3508" t="str">
            <v>C30825No</v>
          </cell>
          <cell r="AG3508">
            <v>0</v>
          </cell>
          <cell r="AH3508">
            <v>0</v>
          </cell>
        </row>
        <row r="3509">
          <cell r="C3509" t="str">
            <v>C30825</v>
          </cell>
          <cell r="G3509">
            <v>28031.24</v>
          </cell>
          <cell r="I3509">
            <v>0</v>
          </cell>
          <cell r="J3509">
            <v>0</v>
          </cell>
          <cell r="M3509">
            <v>0</v>
          </cell>
          <cell r="N3509">
            <v>0</v>
          </cell>
          <cell r="O3509">
            <v>0</v>
          </cell>
          <cell r="P3509">
            <v>0</v>
          </cell>
          <cell r="Q3509">
            <v>0</v>
          </cell>
          <cell r="R3509">
            <v>0</v>
          </cell>
          <cell r="S3509">
            <v>0</v>
          </cell>
          <cell r="V3509">
            <v>0</v>
          </cell>
          <cell r="Y3509">
            <v>0</v>
          </cell>
          <cell r="AC3509" t="str">
            <v>C30825No</v>
          </cell>
          <cell r="AG3509">
            <v>0</v>
          </cell>
          <cell r="AH3509">
            <v>0</v>
          </cell>
        </row>
        <row r="3510">
          <cell r="C3510" t="str">
            <v>C30825</v>
          </cell>
          <cell r="G3510">
            <v>19.059999999999999</v>
          </cell>
          <cell r="I3510">
            <v>0</v>
          </cell>
          <cell r="J3510">
            <v>0</v>
          </cell>
          <cell r="M3510">
            <v>0</v>
          </cell>
          <cell r="N3510">
            <v>0</v>
          </cell>
          <cell r="O3510">
            <v>0</v>
          </cell>
          <cell r="P3510">
            <v>0</v>
          </cell>
          <cell r="Q3510">
            <v>0</v>
          </cell>
          <cell r="R3510">
            <v>0</v>
          </cell>
          <cell r="S3510">
            <v>0</v>
          </cell>
          <cell r="V3510">
            <v>0</v>
          </cell>
          <cell r="Y3510">
            <v>0</v>
          </cell>
          <cell r="AC3510" t="str">
            <v>C30825No</v>
          </cell>
          <cell r="AG3510">
            <v>0</v>
          </cell>
          <cell r="AH3510">
            <v>0</v>
          </cell>
        </row>
        <row r="3511">
          <cell r="C3511" t="str">
            <v>C30825</v>
          </cell>
          <cell r="G3511">
            <v>1426.21</v>
          </cell>
          <cell r="I3511">
            <v>0</v>
          </cell>
          <cell r="J3511">
            <v>47.51</v>
          </cell>
          <cell r="M3511">
            <v>0</v>
          </cell>
          <cell r="N3511">
            <v>0</v>
          </cell>
          <cell r="O3511">
            <v>0</v>
          </cell>
          <cell r="P3511">
            <v>0</v>
          </cell>
          <cell r="Q3511">
            <v>0</v>
          </cell>
          <cell r="R3511">
            <v>0</v>
          </cell>
          <cell r="S3511">
            <v>0</v>
          </cell>
          <cell r="V3511">
            <v>0</v>
          </cell>
          <cell r="Y3511">
            <v>0</v>
          </cell>
          <cell r="AC3511" t="str">
            <v>C30825No</v>
          </cell>
          <cell r="AG3511">
            <v>0</v>
          </cell>
          <cell r="AH3511">
            <v>0</v>
          </cell>
        </row>
        <row r="3512">
          <cell r="C3512" t="str">
            <v>C30825</v>
          </cell>
          <cell r="G3512">
            <v>7411.53</v>
          </cell>
          <cell r="I3512">
            <v>0</v>
          </cell>
          <cell r="J3512">
            <v>189.93000000000004</v>
          </cell>
          <cell r="M3512">
            <v>0</v>
          </cell>
          <cell r="N3512">
            <v>0</v>
          </cell>
          <cell r="O3512">
            <v>0</v>
          </cell>
          <cell r="P3512">
            <v>0</v>
          </cell>
          <cell r="Q3512">
            <v>0</v>
          </cell>
          <cell r="R3512">
            <v>0</v>
          </cell>
          <cell r="S3512">
            <v>0</v>
          </cell>
          <cell r="V3512">
            <v>0</v>
          </cell>
          <cell r="Y3512">
            <v>0</v>
          </cell>
          <cell r="AC3512" t="str">
            <v>C30825No</v>
          </cell>
          <cell r="AG3512">
            <v>0</v>
          </cell>
          <cell r="AH3512">
            <v>0</v>
          </cell>
        </row>
        <row r="3513">
          <cell r="C3513" t="str">
            <v>C30825</v>
          </cell>
          <cell r="G3513">
            <v>0</v>
          </cell>
          <cell r="I3513">
            <v>0</v>
          </cell>
          <cell r="J3513">
            <v>0</v>
          </cell>
          <cell r="M3513">
            <v>0</v>
          </cell>
          <cell r="N3513">
            <v>0</v>
          </cell>
          <cell r="O3513">
            <v>0</v>
          </cell>
          <cell r="P3513">
            <v>0</v>
          </cell>
          <cell r="Q3513">
            <v>0</v>
          </cell>
          <cell r="R3513">
            <v>0</v>
          </cell>
          <cell r="S3513">
            <v>0</v>
          </cell>
          <cell r="V3513">
            <v>0</v>
          </cell>
          <cell r="Y3513">
            <v>0</v>
          </cell>
          <cell r="AC3513" t="str">
            <v>C30825No</v>
          </cell>
          <cell r="AG3513">
            <v>0</v>
          </cell>
          <cell r="AH3513">
            <v>0</v>
          </cell>
        </row>
        <row r="3514">
          <cell r="C3514" t="str">
            <v>C30825</v>
          </cell>
          <cell r="G3514">
            <v>463.28</v>
          </cell>
          <cell r="I3514">
            <v>0</v>
          </cell>
          <cell r="J3514">
            <v>136.62</v>
          </cell>
          <cell r="M3514">
            <v>0</v>
          </cell>
          <cell r="N3514">
            <v>0</v>
          </cell>
          <cell r="O3514">
            <v>0.03</v>
          </cell>
          <cell r="P3514">
            <v>0</v>
          </cell>
          <cell r="Q3514">
            <v>0</v>
          </cell>
          <cell r="R3514">
            <v>0</v>
          </cell>
          <cell r="S3514">
            <v>0</v>
          </cell>
          <cell r="V3514">
            <v>0</v>
          </cell>
          <cell r="Y3514">
            <v>0</v>
          </cell>
          <cell r="AC3514" t="str">
            <v>C30825No</v>
          </cell>
          <cell r="AG3514">
            <v>0</v>
          </cell>
          <cell r="AH3514">
            <v>0</v>
          </cell>
        </row>
        <row r="3515">
          <cell r="C3515" t="str">
            <v>C30825</v>
          </cell>
          <cell r="G3515">
            <v>-160820.71</v>
          </cell>
          <cell r="I3515">
            <v>0</v>
          </cell>
          <cell r="J3515">
            <v>0</v>
          </cell>
          <cell r="M3515">
            <v>0</v>
          </cell>
          <cell r="N3515">
            <v>0</v>
          </cell>
          <cell r="O3515">
            <v>0</v>
          </cell>
          <cell r="P3515">
            <v>0</v>
          </cell>
          <cell r="Q3515">
            <v>0</v>
          </cell>
          <cell r="R3515">
            <v>0</v>
          </cell>
          <cell r="S3515">
            <v>0</v>
          </cell>
          <cell r="V3515">
            <v>0</v>
          </cell>
          <cell r="Y3515">
            <v>0</v>
          </cell>
          <cell r="AC3515" t="str">
            <v>C30825No</v>
          </cell>
          <cell r="AG3515">
            <v>0</v>
          </cell>
          <cell r="AH3515">
            <v>0</v>
          </cell>
        </row>
        <row r="3516">
          <cell r="C3516">
            <v>0</v>
          </cell>
          <cell r="G3516">
            <v>-8.999999999650754E-2</v>
          </cell>
          <cell r="I3516">
            <v>0</v>
          </cell>
          <cell r="J3516">
            <v>14059.710000000001</v>
          </cell>
          <cell r="M3516">
            <v>0</v>
          </cell>
          <cell r="N3516">
            <v>0</v>
          </cell>
          <cell r="O3516">
            <v>0.03</v>
          </cell>
          <cell r="P3516">
            <v>0</v>
          </cell>
          <cell r="Q3516">
            <v>0</v>
          </cell>
          <cell r="R3516">
            <v>0</v>
          </cell>
          <cell r="S3516">
            <v>0</v>
          </cell>
          <cell r="V3516">
            <v>0</v>
          </cell>
          <cell r="Y3516">
            <v>-1058.04</v>
          </cell>
          <cell r="AC3516" t="str">
            <v/>
          </cell>
          <cell r="AG3516">
            <v>0</v>
          </cell>
          <cell r="AH3516">
            <v>0</v>
          </cell>
        </row>
        <row r="3517">
          <cell r="C3517" t="str">
            <v>C30831</v>
          </cell>
          <cell r="G3517">
            <v>37455.68</v>
          </cell>
          <cell r="I3517">
            <v>0</v>
          </cell>
          <cell r="J3517">
            <v>0</v>
          </cell>
          <cell r="M3517">
            <v>0</v>
          </cell>
          <cell r="N3517">
            <v>0</v>
          </cell>
          <cell r="O3517">
            <v>0</v>
          </cell>
          <cell r="P3517">
            <v>0</v>
          </cell>
          <cell r="Q3517">
            <v>0</v>
          </cell>
          <cell r="R3517">
            <v>0</v>
          </cell>
          <cell r="S3517">
            <v>0</v>
          </cell>
          <cell r="V3517">
            <v>0</v>
          </cell>
          <cell r="Y3517">
            <v>0</v>
          </cell>
          <cell r="AC3517" t="str">
            <v>C30831No</v>
          </cell>
          <cell r="AG3517">
            <v>0</v>
          </cell>
          <cell r="AH3517">
            <v>0</v>
          </cell>
        </row>
        <row r="3518">
          <cell r="C3518" t="str">
            <v>C30831</v>
          </cell>
          <cell r="G3518">
            <v>2889.93</v>
          </cell>
          <cell r="I3518">
            <v>0</v>
          </cell>
          <cell r="J3518">
            <v>0</v>
          </cell>
          <cell r="M3518">
            <v>0</v>
          </cell>
          <cell r="N3518">
            <v>0</v>
          </cell>
          <cell r="O3518">
            <v>0</v>
          </cell>
          <cell r="P3518">
            <v>0</v>
          </cell>
          <cell r="Q3518">
            <v>0</v>
          </cell>
          <cell r="R3518">
            <v>0</v>
          </cell>
          <cell r="S3518">
            <v>0</v>
          </cell>
          <cell r="V3518">
            <v>0</v>
          </cell>
          <cell r="Y3518">
            <v>0</v>
          </cell>
          <cell r="AC3518" t="str">
            <v>C30831No</v>
          </cell>
          <cell r="AG3518">
            <v>0</v>
          </cell>
          <cell r="AH3518">
            <v>0</v>
          </cell>
        </row>
        <row r="3519">
          <cell r="C3519" t="str">
            <v>C30831</v>
          </cell>
          <cell r="G3519">
            <v>5173.5600000000004</v>
          </cell>
          <cell r="I3519">
            <v>0</v>
          </cell>
          <cell r="J3519">
            <v>0</v>
          </cell>
          <cell r="M3519">
            <v>0</v>
          </cell>
          <cell r="N3519">
            <v>0</v>
          </cell>
          <cell r="O3519">
            <v>0</v>
          </cell>
          <cell r="P3519">
            <v>0</v>
          </cell>
          <cell r="Q3519">
            <v>0</v>
          </cell>
          <cell r="R3519">
            <v>0</v>
          </cell>
          <cell r="S3519">
            <v>0</v>
          </cell>
          <cell r="V3519">
            <v>0</v>
          </cell>
          <cell r="Y3519">
            <v>0</v>
          </cell>
          <cell r="AC3519" t="str">
            <v>C30831No</v>
          </cell>
          <cell r="AG3519">
            <v>0</v>
          </cell>
          <cell r="AH3519">
            <v>0</v>
          </cell>
        </row>
        <row r="3520">
          <cell r="C3520" t="str">
            <v>C30831</v>
          </cell>
          <cell r="G3520">
            <v>63.26</v>
          </cell>
          <cell r="I3520">
            <v>0</v>
          </cell>
          <cell r="J3520">
            <v>0</v>
          </cell>
          <cell r="M3520">
            <v>0</v>
          </cell>
          <cell r="N3520">
            <v>0</v>
          </cell>
          <cell r="O3520">
            <v>0</v>
          </cell>
          <cell r="P3520">
            <v>0</v>
          </cell>
          <cell r="Q3520">
            <v>0</v>
          </cell>
          <cell r="R3520">
            <v>0</v>
          </cell>
          <cell r="S3520">
            <v>0</v>
          </cell>
          <cell r="V3520">
            <v>0</v>
          </cell>
          <cell r="Y3520">
            <v>0</v>
          </cell>
          <cell r="AC3520" t="str">
            <v>C30831No</v>
          </cell>
          <cell r="AG3520">
            <v>0</v>
          </cell>
          <cell r="AH3520">
            <v>0</v>
          </cell>
        </row>
        <row r="3521">
          <cell r="C3521" t="str">
            <v>C30831</v>
          </cell>
          <cell r="G3521">
            <v>378.31</v>
          </cell>
          <cell r="I3521">
            <v>0</v>
          </cell>
          <cell r="J3521">
            <v>0</v>
          </cell>
          <cell r="M3521">
            <v>0</v>
          </cell>
          <cell r="N3521">
            <v>0</v>
          </cell>
          <cell r="O3521">
            <v>0</v>
          </cell>
          <cell r="P3521">
            <v>0</v>
          </cell>
          <cell r="Q3521">
            <v>0</v>
          </cell>
          <cell r="R3521">
            <v>0</v>
          </cell>
          <cell r="S3521">
            <v>0</v>
          </cell>
          <cell r="V3521">
            <v>0</v>
          </cell>
          <cell r="Y3521">
            <v>0</v>
          </cell>
          <cell r="AC3521" t="str">
            <v>C30831No</v>
          </cell>
          <cell r="AG3521">
            <v>0</v>
          </cell>
          <cell r="AH3521">
            <v>0</v>
          </cell>
        </row>
        <row r="3522">
          <cell r="C3522" t="str">
            <v>C30831</v>
          </cell>
          <cell r="G3522">
            <v>0</v>
          </cell>
          <cell r="I3522">
            <v>0</v>
          </cell>
          <cell r="J3522">
            <v>0</v>
          </cell>
          <cell r="M3522">
            <v>0</v>
          </cell>
          <cell r="N3522">
            <v>0</v>
          </cell>
          <cell r="O3522">
            <v>0</v>
          </cell>
          <cell r="P3522">
            <v>0</v>
          </cell>
          <cell r="Q3522">
            <v>0</v>
          </cell>
          <cell r="R3522">
            <v>0</v>
          </cell>
          <cell r="S3522">
            <v>0</v>
          </cell>
          <cell r="V3522">
            <v>0</v>
          </cell>
          <cell r="Y3522">
            <v>0</v>
          </cell>
          <cell r="AC3522" t="str">
            <v>C30831No</v>
          </cell>
          <cell r="AG3522">
            <v>0</v>
          </cell>
          <cell r="AH3522">
            <v>0</v>
          </cell>
        </row>
        <row r="3523">
          <cell r="C3523" t="str">
            <v>C30831</v>
          </cell>
          <cell r="G3523">
            <v>-45960</v>
          </cell>
          <cell r="I3523">
            <v>0</v>
          </cell>
          <cell r="J3523">
            <v>0</v>
          </cell>
          <cell r="M3523">
            <v>0</v>
          </cell>
          <cell r="N3523">
            <v>0</v>
          </cell>
          <cell r="O3523">
            <v>0</v>
          </cell>
          <cell r="P3523">
            <v>0</v>
          </cell>
          <cell r="Q3523">
            <v>0</v>
          </cell>
          <cell r="R3523">
            <v>0</v>
          </cell>
          <cell r="S3523">
            <v>0</v>
          </cell>
          <cell r="V3523">
            <v>0</v>
          </cell>
          <cell r="Y3523">
            <v>0</v>
          </cell>
          <cell r="AC3523" t="str">
            <v>C30831No</v>
          </cell>
          <cell r="AG3523">
            <v>0</v>
          </cell>
          <cell r="AH3523">
            <v>0</v>
          </cell>
        </row>
        <row r="3524">
          <cell r="C3524">
            <v>0</v>
          </cell>
          <cell r="G3524">
            <v>0.73999999999796273</v>
          </cell>
          <cell r="I3524">
            <v>0</v>
          </cell>
          <cell r="J3524">
            <v>0</v>
          </cell>
          <cell r="M3524">
            <v>0</v>
          </cell>
          <cell r="N3524">
            <v>0</v>
          </cell>
          <cell r="O3524">
            <v>0</v>
          </cell>
          <cell r="P3524">
            <v>0</v>
          </cell>
          <cell r="Q3524">
            <v>0</v>
          </cell>
          <cell r="R3524">
            <v>0</v>
          </cell>
          <cell r="S3524">
            <v>0</v>
          </cell>
          <cell r="V3524">
            <v>0</v>
          </cell>
          <cell r="Y3524">
            <v>-1058.04</v>
          </cell>
          <cell r="AC3524" t="str">
            <v/>
          </cell>
          <cell r="AG3524">
            <v>0</v>
          </cell>
          <cell r="AH3524">
            <v>0</v>
          </cell>
        </row>
        <row r="3525">
          <cell r="C3525" t="str">
            <v>C30834</v>
          </cell>
          <cell r="G3525">
            <v>1082439.3899999999</v>
          </cell>
          <cell r="I3525">
            <v>338035</v>
          </cell>
          <cell r="J3525">
            <v>259912.72999999998</v>
          </cell>
          <cell r="M3525">
            <v>0</v>
          </cell>
          <cell r="N3525">
            <v>0</v>
          </cell>
          <cell r="O3525">
            <v>0</v>
          </cell>
          <cell r="P3525">
            <v>0</v>
          </cell>
          <cell r="Q3525">
            <v>0</v>
          </cell>
          <cell r="R3525">
            <v>0</v>
          </cell>
          <cell r="S3525">
            <v>0</v>
          </cell>
          <cell r="V3525">
            <v>0</v>
          </cell>
          <cell r="Y3525">
            <v>0</v>
          </cell>
          <cell r="AC3525" t="str">
            <v>C30834No</v>
          </cell>
          <cell r="AG3525">
            <v>0</v>
          </cell>
          <cell r="AH3525">
            <v>0</v>
          </cell>
        </row>
        <row r="3526">
          <cell r="C3526" t="str">
            <v>C30834</v>
          </cell>
          <cell r="G3526">
            <v>77339.460000000006</v>
          </cell>
          <cell r="I3526">
            <v>0</v>
          </cell>
          <cell r="J3526">
            <v>0</v>
          </cell>
          <cell r="M3526">
            <v>0</v>
          </cell>
          <cell r="N3526">
            <v>0</v>
          </cell>
          <cell r="O3526">
            <v>0</v>
          </cell>
          <cell r="P3526">
            <v>0</v>
          </cell>
          <cell r="Q3526">
            <v>0</v>
          </cell>
          <cell r="R3526">
            <v>0</v>
          </cell>
          <cell r="S3526">
            <v>0</v>
          </cell>
          <cell r="V3526">
            <v>0</v>
          </cell>
          <cell r="Y3526">
            <v>0</v>
          </cell>
          <cell r="AC3526" t="str">
            <v>C30834No</v>
          </cell>
          <cell r="AG3526">
            <v>0</v>
          </cell>
          <cell r="AH3526">
            <v>0</v>
          </cell>
        </row>
        <row r="3527">
          <cell r="C3527" t="str">
            <v>C30834</v>
          </cell>
          <cell r="G3527">
            <v>128877.65</v>
          </cell>
          <cell r="I3527">
            <v>0</v>
          </cell>
          <cell r="J3527">
            <v>0</v>
          </cell>
          <cell r="M3527">
            <v>0</v>
          </cell>
          <cell r="N3527">
            <v>0</v>
          </cell>
          <cell r="O3527">
            <v>0</v>
          </cell>
          <cell r="P3527">
            <v>0</v>
          </cell>
          <cell r="Q3527">
            <v>0</v>
          </cell>
          <cell r="R3527">
            <v>0</v>
          </cell>
          <cell r="S3527">
            <v>0</v>
          </cell>
          <cell r="V3527">
            <v>0</v>
          </cell>
          <cell r="Y3527">
            <v>0</v>
          </cell>
          <cell r="AC3527" t="str">
            <v>C30834No</v>
          </cell>
          <cell r="AG3527">
            <v>0</v>
          </cell>
          <cell r="AH3527">
            <v>0</v>
          </cell>
        </row>
        <row r="3528">
          <cell r="C3528" t="str">
            <v>C30834</v>
          </cell>
          <cell r="G3528">
            <v>0</v>
          </cell>
          <cell r="I3528">
            <v>0</v>
          </cell>
          <cell r="J3528">
            <v>0</v>
          </cell>
          <cell r="M3528">
            <v>0</v>
          </cell>
          <cell r="N3528">
            <v>0</v>
          </cell>
          <cell r="O3528">
            <v>0</v>
          </cell>
          <cell r="P3528">
            <v>0</v>
          </cell>
          <cell r="Q3528">
            <v>0</v>
          </cell>
          <cell r="R3528">
            <v>0</v>
          </cell>
          <cell r="S3528">
            <v>0</v>
          </cell>
          <cell r="V3528">
            <v>0</v>
          </cell>
          <cell r="Y3528">
            <v>0</v>
          </cell>
          <cell r="AC3528" t="str">
            <v>C30834No</v>
          </cell>
          <cell r="AG3528">
            <v>0</v>
          </cell>
          <cell r="AH3528">
            <v>0</v>
          </cell>
        </row>
        <row r="3529">
          <cell r="C3529" t="str">
            <v>C30834</v>
          </cell>
          <cell r="G3529">
            <v>0</v>
          </cell>
          <cell r="I3529">
            <v>0</v>
          </cell>
          <cell r="J3529">
            <v>0</v>
          </cell>
          <cell r="M3529">
            <v>0</v>
          </cell>
          <cell r="N3529">
            <v>0</v>
          </cell>
          <cell r="O3529">
            <v>0</v>
          </cell>
          <cell r="P3529">
            <v>0</v>
          </cell>
          <cell r="Q3529">
            <v>0</v>
          </cell>
          <cell r="R3529">
            <v>0</v>
          </cell>
          <cell r="S3529">
            <v>0</v>
          </cell>
          <cell r="V3529">
            <v>0</v>
          </cell>
          <cell r="Y3529">
            <v>0</v>
          </cell>
          <cell r="AC3529" t="str">
            <v>C30834No</v>
          </cell>
          <cell r="AG3529">
            <v>0</v>
          </cell>
          <cell r="AH3529">
            <v>0</v>
          </cell>
        </row>
        <row r="3530">
          <cell r="C3530" t="str">
            <v>C30834</v>
          </cell>
          <cell r="G3530">
            <v>0</v>
          </cell>
          <cell r="I3530">
            <v>0</v>
          </cell>
          <cell r="J3530">
            <v>0</v>
          </cell>
          <cell r="M3530">
            <v>0</v>
          </cell>
          <cell r="N3530">
            <v>0</v>
          </cell>
          <cell r="O3530">
            <v>0</v>
          </cell>
          <cell r="P3530">
            <v>0</v>
          </cell>
          <cell r="Q3530">
            <v>0</v>
          </cell>
          <cell r="R3530">
            <v>0</v>
          </cell>
          <cell r="S3530">
            <v>0</v>
          </cell>
          <cell r="V3530">
            <v>0</v>
          </cell>
          <cell r="Y3530">
            <v>0</v>
          </cell>
          <cell r="AC3530" t="str">
            <v>C30834No</v>
          </cell>
          <cell r="AG3530">
            <v>0</v>
          </cell>
          <cell r="AH3530">
            <v>0</v>
          </cell>
        </row>
        <row r="3531">
          <cell r="C3531" t="str">
            <v>C30834</v>
          </cell>
          <cell r="G3531">
            <v>625</v>
          </cell>
          <cell r="I3531">
            <v>0</v>
          </cell>
          <cell r="J3531">
            <v>200</v>
          </cell>
          <cell r="M3531">
            <v>0</v>
          </cell>
          <cell r="N3531">
            <v>0</v>
          </cell>
          <cell r="O3531">
            <v>0</v>
          </cell>
          <cell r="P3531">
            <v>0</v>
          </cell>
          <cell r="Q3531">
            <v>0</v>
          </cell>
          <cell r="R3531">
            <v>0</v>
          </cell>
          <cell r="S3531">
            <v>0</v>
          </cell>
          <cell r="V3531">
            <v>0</v>
          </cell>
          <cell r="Y3531">
            <v>0</v>
          </cell>
          <cell r="AC3531" t="str">
            <v>C30834No</v>
          </cell>
          <cell r="AG3531">
            <v>0</v>
          </cell>
          <cell r="AH3531">
            <v>0</v>
          </cell>
        </row>
        <row r="3532">
          <cell r="C3532" t="str">
            <v>C30834</v>
          </cell>
          <cell r="G3532">
            <v>1029</v>
          </cell>
          <cell r="I3532">
            <v>0</v>
          </cell>
          <cell r="J3532">
            <v>0</v>
          </cell>
          <cell r="M3532">
            <v>0</v>
          </cell>
          <cell r="N3532">
            <v>0</v>
          </cell>
          <cell r="O3532">
            <v>0</v>
          </cell>
          <cell r="P3532">
            <v>0</v>
          </cell>
          <cell r="Q3532">
            <v>0</v>
          </cell>
          <cell r="R3532">
            <v>0</v>
          </cell>
          <cell r="S3532">
            <v>0</v>
          </cell>
          <cell r="V3532">
            <v>0</v>
          </cell>
          <cell r="Y3532">
            <v>0</v>
          </cell>
          <cell r="AC3532" t="str">
            <v>C30834No</v>
          </cell>
          <cell r="AG3532">
            <v>0</v>
          </cell>
          <cell r="AH3532">
            <v>0</v>
          </cell>
        </row>
        <row r="3533">
          <cell r="C3533" t="str">
            <v>C30834</v>
          </cell>
          <cell r="G3533">
            <v>0</v>
          </cell>
          <cell r="I3533">
            <v>0</v>
          </cell>
          <cell r="J3533">
            <v>0</v>
          </cell>
          <cell r="M3533">
            <v>0</v>
          </cell>
          <cell r="N3533">
            <v>0</v>
          </cell>
          <cell r="O3533">
            <v>0</v>
          </cell>
          <cell r="P3533">
            <v>0</v>
          </cell>
          <cell r="Q3533">
            <v>0</v>
          </cell>
          <cell r="R3533">
            <v>0</v>
          </cell>
          <cell r="S3533">
            <v>0</v>
          </cell>
          <cell r="V3533">
            <v>0</v>
          </cell>
          <cell r="Y3533">
            <v>0</v>
          </cell>
          <cell r="AC3533" t="str">
            <v>C30834No</v>
          </cell>
          <cell r="AG3533">
            <v>0</v>
          </cell>
          <cell r="AH3533">
            <v>0</v>
          </cell>
        </row>
        <row r="3534">
          <cell r="C3534" t="str">
            <v>C30834</v>
          </cell>
          <cell r="G3534">
            <v>496.41</v>
          </cell>
          <cell r="I3534">
            <v>0</v>
          </cell>
          <cell r="J3534">
            <v>306.20999999999998</v>
          </cell>
          <cell r="M3534">
            <v>0</v>
          </cell>
          <cell r="N3534">
            <v>0</v>
          </cell>
          <cell r="O3534">
            <v>0</v>
          </cell>
          <cell r="P3534">
            <v>0</v>
          </cell>
          <cell r="Q3534">
            <v>0</v>
          </cell>
          <cell r="R3534">
            <v>0</v>
          </cell>
          <cell r="S3534">
            <v>0</v>
          </cell>
          <cell r="V3534">
            <v>0</v>
          </cell>
          <cell r="Y3534">
            <v>0</v>
          </cell>
          <cell r="AC3534" t="str">
            <v>C30834No</v>
          </cell>
          <cell r="AG3534">
            <v>0</v>
          </cell>
          <cell r="AH3534">
            <v>0</v>
          </cell>
        </row>
        <row r="3535">
          <cell r="C3535" t="str">
            <v>C30834</v>
          </cell>
          <cell r="G3535">
            <v>5343.01</v>
          </cell>
          <cell r="I3535">
            <v>10000</v>
          </cell>
          <cell r="J3535">
            <v>619.38</v>
          </cell>
          <cell r="M3535">
            <v>0</v>
          </cell>
          <cell r="N3535">
            <v>0</v>
          </cell>
          <cell r="O3535">
            <v>0</v>
          </cell>
          <cell r="P3535">
            <v>0</v>
          </cell>
          <cell r="Q3535">
            <v>0</v>
          </cell>
          <cell r="R3535">
            <v>0</v>
          </cell>
          <cell r="S3535">
            <v>0</v>
          </cell>
          <cell r="V3535">
            <v>0</v>
          </cell>
          <cell r="Y3535">
            <v>0</v>
          </cell>
          <cell r="AC3535" t="str">
            <v>C30834No</v>
          </cell>
          <cell r="AG3535">
            <v>0</v>
          </cell>
          <cell r="AH3535">
            <v>0</v>
          </cell>
        </row>
        <row r="3536">
          <cell r="C3536" t="str">
            <v>C30834</v>
          </cell>
          <cell r="G3536">
            <v>90.31</v>
          </cell>
          <cell r="I3536">
            <v>0</v>
          </cell>
          <cell r="J3536">
            <v>71.8</v>
          </cell>
          <cell r="M3536">
            <v>0</v>
          </cell>
          <cell r="N3536">
            <v>0</v>
          </cell>
          <cell r="O3536">
            <v>0</v>
          </cell>
          <cell r="P3536">
            <v>0</v>
          </cell>
          <cell r="Q3536">
            <v>0</v>
          </cell>
          <cell r="R3536">
            <v>0</v>
          </cell>
          <cell r="S3536">
            <v>0</v>
          </cell>
          <cell r="V3536">
            <v>0</v>
          </cell>
          <cell r="Y3536">
            <v>0</v>
          </cell>
          <cell r="AC3536" t="str">
            <v>C30834No</v>
          </cell>
          <cell r="AG3536">
            <v>0</v>
          </cell>
          <cell r="AH3536">
            <v>0</v>
          </cell>
        </row>
        <row r="3537">
          <cell r="C3537" t="str">
            <v>C30834</v>
          </cell>
          <cell r="G3537">
            <v>0</v>
          </cell>
          <cell r="I3537">
            <v>0</v>
          </cell>
          <cell r="J3537">
            <v>0</v>
          </cell>
          <cell r="M3537">
            <v>0</v>
          </cell>
          <cell r="N3537">
            <v>0</v>
          </cell>
          <cell r="O3537">
            <v>0</v>
          </cell>
          <cell r="P3537">
            <v>0</v>
          </cell>
          <cell r="Q3537">
            <v>0</v>
          </cell>
          <cell r="R3537">
            <v>0</v>
          </cell>
          <cell r="S3537">
            <v>0</v>
          </cell>
          <cell r="V3537">
            <v>0</v>
          </cell>
          <cell r="Y3537">
            <v>0</v>
          </cell>
          <cell r="AC3537" t="str">
            <v>C30834No</v>
          </cell>
          <cell r="AG3537">
            <v>0</v>
          </cell>
          <cell r="AH3537">
            <v>0</v>
          </cell>
        </row>
        <row r="3538">
          <cell r="C3538" t="str">
            <v>C30834</v>
          </cell>
          <cell r="G3538">
            <v>0</v>
          </cell>
          <cell r="I3538">
            <v>0</v>
          </cell>
          <cell r="J3538">
            <v>0</v>
          </cell>
          <cell r="M3538">
            <v>0</v>
          </cell>
          <cell r="N3538">
            <v>0</v>
          </cell>
          <cell r="O3538">
            <v>186.72</v>
          </cell>
          <cell r="P3538">
            <v>0</v>
          </cell>
          <cell r="Q3538">
            <v>0</v>
          </cell>
          <cell r="R3538">
            <v>0</v>
          </cell>
          <cell r="S3538">
            <v>0</v>
          </cell>
          <cell r="V3538">
            <v>0</v>
          </cell>
          <cell r="Y3538">
            <v>0</v>
          </cell>
          <cell r="AC3538" t="str">
            <v>C30834No</v>
          </cell>
          <cell r="AG3538">
            <v>0</v>
          </cell>
          <cell r="AH3538">
            <v>0</v>
          </cell>
        </row>
        <row r="3539">
          <cell r="C3539" t="str">
            <v>C30834</v>
          </cell>
          <cell r="G3539">
            <v>70.14</v>
          </cell>
          <cell r="I3539">
            <v>0</v>
          </cell>
          <cell r="J3539">
            <v>68.19</v>
          </cell>
          <cell r="M3539">
            <v>0</v>
          </cell>
          <cell r="N3539">
            <v>0</v>
          </cell>
          <cell r="O3539">
            <v>0</v>
          </cell>
          <cell r="P3539">
            <v>0</v>
          </cell>
          <cell r="Q3539">
            <v>0</v>
          </cell>
          <cell r="R3539">
            <v>0</v>
          </cell>
          <cell r="S3539">
            <v>0</v>
          </cell>
          <cell r="V3539">
            <v>0</v>
          </cell>
          <cell r="Y3539">
            <v>0</v>
          </cell>
          <cell r="AC3539" t="str">
            <v>C30834No</v>
          </cell>
          <cell r="AG3539">
            <v>0</v>
          </cell>
          <cell r="AH3539">
            <v>0</v>
          </cell>
        </row>
        <row r="3540">
          <cell r="C3540" t="str">
            <v>C30834</v>
          </cell>
          <cell r="G3540">
            <v>0</v>
          </cell>
          <cell r="I3540">
            <v>0</v>
          </cell>
          <cell r="J3540">
            <v>0</v>
          </cell>
          <cell r="M3540">
            <v>0</v>
          </cell>
          <cell r="N3540">
            <v>0</v>
          </cell>
          <cell r="O3540">
            <v>0</v>
          </cell>
          <cell r="P3540">
            <v>0</v>
          </cell>
          <cell r="Q3540">
            <v>0</v>
          </cell>
          <cell r="R3540">
            <v>0</v>
          </cell>
          <cell r="S3540">
            <v>0</v>
          </cell>
          <cell r="V3540">
            <v>0</v>
          </cell>
          <cell r="Y3540">
            <v>0</v>
          </cell>
          <cell r="AC3540" t="str">
            <v>C30834No</v>
          </cell>
          <cell r="AG3540">
            <v>0</v>
          </cell>
          <cell r="AH3540">
            <v>0</v>
          </cell>
        </row>
        <row r="3541">
          <cell r="C3541" t="str">
            <v>C30834</v>
          </cell>
          <cell r="G3541">
            <v>0</v>
          </cell>
          <cell r="I3541">
            <v>0</v>
          </cell>
          <cell r="J3541">
            <v>0</v>
          </cell>
          <cell r="M3541">
            <v>0</v>
          </cell>
          <cell r="N3541">
            <v>0</v>
          </cell>
          <cell r="O3541">
            <v>0</v>
          </cell>
          <cell r="P3541">
            <v>0</v>
          </cell>
          <cell r="Q3541">
            <v>0</v>
          </cell>
          <cell r="R3541">
            <v>0</v>
          </cell>
          <cell r="S3541">
            <v>0</v>
          </cell>
          <cell r="V3541">
            <v>0</v>
          </cell>
          <cell r="Y3541">
            <v>0</v>
          </cell>
          <cell r="AC3541" t="str">
            <v>C30834No</v>
          </cell>
          <cell r="AG3541">
            <v>0</v>
          </cell>
          <cell r="AH3541">
            <v>0</v>
          </cell>
        </row>
        <row r="3542">
          <cell r="C3542" t="str">
            <v>C30834</v>
          </cell>
          <cell r="G3542">
            <v>0</v>
          </cell>
          <cell r="I3542">
            <v>56767</v>
          </cell>
          <cell r="J3542">
            <v>56767</v>
          </cell>
          <cell r="M3542">
            <v>0</v>
          </cell>
          <cell r="N3542">
            <v>0</v>
          </cell>
          <cell r="O3542">
            <v>0</v>
          </cell>
          <cell r="P3542">
            <v>0</v>
          </cell>
          <cell r="Q3542">
            <v>0</v>
          </cell>
          <cell r="R3542">
            <v>0</v>
          </cell>
          <cell r="S3542">
            <v>0</v>
          </cell>
          <cell r="V3542">
            <v>0</v>
          </cell>
          <cell r="Y3542">
            <v>0</v>
          </cell>
          <cell r="AC3542" t="str">
            <v>C30834Yes</v>
          </cell>
          <cell r="AG3542">
            <v>0</v>
          </cell>
          <cell r="AH3542">
            <v>0</v>
          </cell>
        </row>
        <row r="3543">
          <cell r="C3543" t="str">
            <v>C30834</v>
          </cell>
          <cell r="G3543">
            <v>0</v>
          </cell>
          <cell r="I3543">
            <v>102018</v>
          </cell>
          <cell r="J3543">
            <v>102018</v>
          </cell>
          <cell r="M3543">
            <v>0</v>
          </cell>
          <cell r="N3543">
            <v>0</v>
          </cell>
          <cell r="O3543">
            <v>0</v>
          </cell>
          <cell r="P3543">
            <v>0</v>
          </cell>
          <cell r="Q3543">
            <v>0</v>
          </cell>
          <cell r="R3543">
            <v>0</v>
          </cell>
          <cell r="S3543">
            <v>0</v>
          </cell>
          <cell r="V3543">
            <v>0</v>
          </cell>
          <cell r="Y3543">
            <v>0</v>
          </cell>
          <cell r="AC3543" t="str">
            <v>C30834Yes</v>
          </cell>
          <cell r="AG3543">
            <v>0</v>
          </cell>
          <cell r="AH3543">
            <v>0</v>
          </cell>
        </row>
        <row r="3544">
          <cell r="C3544" t="str">
            <v>C30834</v>
          </cell>
          <cell r="G3544">
            <v>0</v>
          </cell>
          <cell r="I3544">
            <v>66712</v>
          </cell>
          <cell r="J3544">
            <v>66712</v>
          </cell>
          <cell r="M3544">
            <v>0</v>
          </cell>
          <cell r="N3544">
            <v>0</v>
          </cell>
          <cell r="O3544">
            <v>0</v>
          </cell>
          <cell r="P3544">
            <v>0</v>
          </cell>
          <cell r="Q3544">
            <v>0</v>
          </cell>
          <cell r="R3544">
            <v>0</v>
          </cell>
          <cell r="S3544">
            <v>0</v>
          </cell>
          <cell r="V3544">
            <v>0</v>
          </cell>
          <cell r="Y3544">
            <v>0</v>
          </cell>
          <cell r="AC3544" t="str">
            <v>C30834Yes</v>
          </cell>
          <cell r="AG3544">
            <v>0</v>
          </cell>
          <cell r="AH3544">
            <v>0</v>
          </cell>
        </row>
        <row r="3545">
          <cell r="C3545" t="str">
            <v>C30834</v>
          </cell>
          <cell r="G3545">
            <v>0</v>
          </cell>
          <cell r="I3545">
            <v>91938</v>
          </cell>
          <cell r="J3545">
            <v>91938</v>
          </cell>
          <cell r="M3545">
            <v>0</v>
          </cell>
          <cell r="N3545">
            <v>0</v>
          </cell>
          <cell r="O3545">
            <v>0</v>
          </cell>
          <cell r="P3545">
            <v>0</v>
          </cell>
          <cell r="Q3545">
            <v>0</v>
          </cell>
          <cell r="R3545">
            <v>0</v>
          </cell>
          <cell r="S3545">
            <v>0</v>
          </cell>
          <cell r="V3545">
            <v>0</v>
          </cell>
          <cell r="Y3545">
            <v>0</v>
          </cell>
          <cell r="AC3545" t="str">
            <v>C30834Yes</v>
          </cell>
          <cell r="AG3545">
            <v>0</v>
          </cell>
          <cell r="AH3545">
            <v>0</v>
          </cell>
        </row>
        <row r="3546">
          <cell r="C3546" t="str">
            <v>C30834</v>
          </cell>
          <cell r="G3546">
            <v>0</v>
          </cell>
          <cell r="I3546">
            <v>45171</v>
          </cell>
          <cell r="J3546">
            <v>45171</v>
          </cell>
          <cell r="M3546">
            <v>0</v>
          </cell>
          <cell r="N3546">
            <v>0</v>
          </cell>
          <cell r="O3546">
            <v>0</v>
          </cell>
          <cell r="P3546">
            <v>0</v>
          </cell>
          <cell r="Q3546">
            <v>0</v>
          </cell>
          <cell r="R3546">
            <v>0</v>
          </cell>
          <cell r="S3546">
            <v>0</v>
          </cell>
          <cell r="V3546">
            <v>0</v>
          </cell>
          <cell r="Y3546">
            <v>0</v>
          </cell>
          <cell r="AC3546" t="str">
            <v>C30834Yes</v>
          </cell>
          <cell r="AG3546">
            <v>0</v>
          </cell>
          <cell r="AH3546">
            <v>0</v>
          </cell>
        </row>
        <row r="3547">
          <cell r="C3547" t="str">
            <v>C30834</v>
          </cell>
          <cell r="G3547">
            <v>0</v>
          </cell>
          <cell r="I3547">
            <v>3912</v>
          </cell>
          <cell r="J3547">
            <v>3912</v>
          </cell>
          <cell r="M3547">
            <v>0</v>
          </cell>
          <cell r="N3547">
            <v>0</v>
          </cell>
          <cell r="O3547">
            <v>0</v>
          </cell>
          <cell r="P3547">
            <v>0</v>
          </cell>
          <cell r="Q3547">
            <v>0</v>
          </cell>
          <cell r="R3547">
            <v>0</v>
          </cell>
          <cell r="S3547">
            <v>0</v>
          </cell>
          <cell r="V3547">
            <v>0</v>
          </cell>
          <cell r="Y3547">
            <v>0</v>
          </cell>
          <cell r="AC3547" t="str">
            <v>C30834Yes</v>
          </cell>
          <cell r="AG3547">
            <v>0</v>
          </cell>
          <cell r="AH3547">
            <v>0</v>
          </cell>
        </row>
        <row r="3548">
          <cell r="C3548" t="str">
            <v>C30834</v>
          </cell>
          <cell r="G3548">
            <v>0</v>
          </cell>
          <cell r="I3548">
            <v>50704</v>
          </cell>
          <cell r="J3548">
            <v>50704</v>
          </cell>
          <cell r="M3548">
            <v>0</v>
          </cell>
          <cell r="N3548">
            <v>0</v>
          </cell>
          <cell r="O3548">
            <v>0</v>
          </cell>
          <cell r="P3548">
            <v>0</v>
          </cell>
          <cell r="Q3548">
            <v>0</v>
          </cell>
          <cell r="R3548">
            <v>0</v>
          </cell>
          <cell r="S3548">
            <v>0</v>
          </cell>
          <cell r="V3548">
            <v>0</v>
          </cell>
          <cell r="Y3548">
            <v>0</v>
          </cell>
          <cell r="AC3548" t="str">
            <v>C30834Yes</v>
          </cell>
          <cell r="AG3548">
            <v>0</v>
          </cell>
          <cell r="AH3548">
            <v>0</v>
          </cell>
        </row>
        <row r="3549">
          <cell r="C3549" t="str">
            <v>C30834</v>
          </cell>
          <cell r="G3549">
            <v>0</v>
          </cell>
          <cell r="I3549">
            <v>52433</v>
          </cell>
          <cell r="J3549">
            <v>52433</v>
          </cell>
          <cell r="M3549">
            <v>0</v>
          </cell>
          <cell r="N3549">
            <v>0</v>
          </cell>
          <cell r="O3549">
            <v>0</v>
          </cell>
          <cell r="P3549">
            <v>0</v>
          </cell>
          <cell r="Q3549">
            <v>0</v>
          </cell>
          <cell r="R3549">
            <v>0</v>
          </cell>
          <cell r="S3549">
            <v>0</v>
          </cell>
          <cell r="V3549">
            <v>0</v>
          </cell>
          <cell r="Y3549">
            <v>0</v>
          </cell>
          <cell r="AC3549" t="str">
            <v>C30834Yes</v>
          </cell>
          <cell r="AG3549">
            <v>0</v>
          </cell>
          <cell r="AH3549">
            <v>0</v>
          </cell>
        </row>
        <row r="3550">
          <cell r="C3550" t="str">
            <v>C30834</v>
          </cell>
          <cell r="G3550">
            <v>0</v>
          </cell>
          <cell r="I3550">
            <v>11473</v>
          </cell>
          <cell r="J3550">
            <v>9056.59</v>
          </cell>
          <cell r="M3550">
            <v>0</v>
          </cell>
          <cell r="N3550">
            <v>0</v>
          </cell>
          <cell r="O3550">
            <v>0</v>
          </cell>
          <cell r="P3550">
            <v>0</v>
          </cell>
          <cell r="Q3550">
            <v>0</v>
          </cell>
          <cell r="R3550">
            <v>0</v>
          </cell>
          <cell r="S3550">
            <v>0</v>
          </cell>
          <cell r="V3550">
            <v>0</v>
          </cell>
          <cell r="Y3550">
            <v>0</v>
          </cell>
          <cell r="AC3550" t="str">
            <v>C30834Yes</v>
          </cell>
          <cell r="AG3550">
            <v>0</v>
          </cell>
          <cell r="AH3550">
            <v>0</v>
          </cell>
        </row>
        <row r="3551">
          <cell r="C3551" t="str">
            <v>C30834</v>
          </cell>
          <cell r="G3551">
            <v>0</v>
          </cell>
          <cell r="I3551">
            <v>620</v>
          </cell>
          <cell r="J3551">
            <v>620</v>
          </cell>
          <cell r="M3551">
            <v>0</v>
          </cell>
          <cell r="N3551">
            <v>0</v>
          </cell>
          <cell r="O3551">
            <v>0</v>
          </cell>
          <cell r="P3551">
            <v>0</v>
          </cell>
          <cell r="Q3551">
            <v>0</v>
          </cell>
          <cell r="R3551">
            <v>0</v>
          </cell>
          <cell r="S3551">
            <v>0</v>
          </cell>
          <cell r="V3551">
            <v>0</v>
          </cell>
          <cell r="Y3551">
            <v>0</v>
          </cell>
          <cell r="AC3551" t="str">
            <v>C30834Yes</v>
          </cell>
          <cell r="AG3551">
            <v>0</v>
          </cell>
          <cell r="AH3551">
            <v>0</v>
          </cell>
        </row>
        <row r="3552">
          <cell r="C3552" t="str">
            <v>C30834</v>
          </cell>
          <cell r="G3552">
            <v>-1296310</v>
          </cell>
          <cell r="I3552">
            <v>0</v>
          </cell>
          <cell r="J3552">
            <v>0</v>
          </cell>
          <cell r="M3552">
            <v>0</v>
          </cell>
          <cell r="N3552">
            <v>0</v>
          </cell>
          <cell r="O3552">
            <v>0</v>
          </cell>
          <cell r="P3552">
            <v>0</v>
          </cell>
          <cell r="Q3552">
            <v>0</v>
          </cell>
          <cell r="R3552">
            <v>0</v>
          </cell>
          <cell r="S3552">
            <v>0</v>
          </cell>
          <cell r="V3552">
            <v>0</v>
          </cell>
          <cell r="Y3552">
            <v>0</v>
          </cell>
          <cell r="AC3552" t="str">
            <v>C30834No</v>
          </cell>
          <cell r="AG3552">
            <v>0</v>
          </cell>
          <cell r="AH3552">
            <v>0</v>
          </cell>
        </row>
        <row r="3553">
          <cell r="C3553">
            <v>0</v>
          </cell>
          <cell r="G3553">
            <v>0.36999999964609742</v>
          </cell>
          <cell r="I3553">
            <v>829783</v>
          </cell>
          <cell r="J3553">
            <v>740509.89999999991</v>
          </cell>
          <cell r="M3553">
            <v>0</v>
          </cell>
          <cell r="N3553">
            <v>0</v>
          </cell>
          <cell r="O3553">
            <v>186.72</v>
          </cell>
          <cell r="P3553">
            <v>0</v>
          </cell>
          <cell r="Q3553">
            <v>0</v>
          </cell>
          <cell r="R3553">
            <v>0</v>
          </cell>
          <cell r="S3553">
            <v>0</v>
          </cell>
          <cell r="V3553">
            <v>0</v>
          </cell>
          <cell r="Y3553">
            <v>-1058.04</v>
          </cell>
          <cell r="AC3553" t="str">
            <v/>
          </cell>
          <cell r="AG3553">
            <v>0</v>
          </cell>
          <cell r="AH3553">
            <v>0</v>
          </cell>
        </row>
        <row r="3554">
          <cell r="C3554" t="str">
            <v>C30837</v>
          </cell>
          <cell r="G3554">
            <v>62449</v>
          </cell>
          <cell r="I3554">
            <v>0</v>
          </cell>
          <cell r="J3554">
            <v>15447.279999999999</v>
          </cell>
          <cell r="M3554">
            <v>0</v>
          </cell>
          <cell r="N3554">
            <v>0</v>
          </cell>
          <cell r="O3554">
            <v>0</v>
          </cell>
          <cell r="P3554">
            <v>0</v>
          </cell>
          <cell r="Q3554">
            <v>0</v>
          </cell>
          <cell r="R3554">
            <v>0</v>
          </cell>
          <cell r="S3554">
            <v>0</v>
          </cell>
          <cell r="V3554">
            <v>0</v>
          </cell>
          <cell r="Y3554">
            <v>0</v>
          </cell>
          <cell r="AC3554" t="str">
            <v>C30837No</v>
          </cell>
          <cell r="AG3554">
            <v>0</v>
          </cell>
          <cell r="AH3554">
            <v>0</v>
          </cell>
        </row>
        <row r="3555">
          <cell r="C3555" t="str">
            <v>C30837</v>
          </cell>
          <cell r="G3555">
            <v>4062.75</v>
          </cell>
          <cell r="I3555">
            <v>0</v>
          </cell>
          <cell r="J3555">
            <v>0</v>
          </cell>
          <cell r="M3555">
            <v>0</v>
          </cell>
          <cell r="N3555">
            <v>0</v>
          </cell>
          <cell r="O3555">
            <v>0</v>
          </cell>
          <cell r="P3555">
            <v>0</v>
          </cell>
          <cell r="Q3555">
            <v>0</v>
          </cell>
          <cell r="R3555">
            <v>0</v>
          </cell>
          <cell r="S3555">
            <v>0</v>
          </cell>
          <cell r="V3555">
            <v>0</v>
          </cell>
          <cell r="Y3555">
            <v>0</v>
          </cell>
          <cell r="AC3555" t="str">
            <v>C30837No</v>
          </cell>
          <cell r="AG3555">
            <v>0</v>
          </cell>
          <cell r="AH3555">
            <v>0</v>
          </cell>
        </row>
        <row r="3556">
          <cell r="C3556" t="str">
            <v>C30837</v>
          </cell>
          <cell r="G3556">
            <v>0</v>
          </cell>
          <cell r="I3556">
            <v>0</v>
          </cell>
          <cell r="J3556">
            <v>0</v>
          </cell>
          <cell r="M3556">
            <v>0</v>
          </cell>
          <cell r="N3556">
            <v>0</v>
          </cell>
          <cell r="O3556">
            <v>0</v>
          </cell>
          <cell r="P3556">
            <v>0</v>
          </cell>
          <cell r="Q3556">
            <v>0</v>
          </cell>
          <cell r="R3556">
            <v>0</v>
          </cell>
          <cell r="S3556">
            <v>0</v>
          </cell>
          <cell r="V3556">
            <v>0</v>
          </cell>
          <cell r="Y3556">
            <v>0</v>
          </cell>
          <cell r="AC3556" t="str">
            <v>C30837No</v>
          </cell>
          <cell r="AG3556">
            <v>0</v>
          </cell>
          <cell r="AH3556">
            <v>0</v>
          </cell>
        </row>
        <row r="3557">
          <cell r="C3557" t="str">
            <v>C30837</v>
          </cell>
          <cell r="G3557">
            <v>0</v>
          </cell>
          <cell r="I3557">
            <v>0</v>
          </cell>
          <cell r="J3557">
            <v>0</v>
          </cell>
          <cell r="M3557">
            <v>0</v>
          </cell>
          <cell r="N3557">
            <v>0</v>
          </cell>
          <cell r="O3557">
            <v>0</v>
          </cell>
          <cell r="P3557">
            <v>0</v>
          </cell>
          <cell r="Q3557">
            <v>0</v>
          </cell>
          <cell r="R3557">
            <v>0</v>
          </cell>
          <cell r="S3557">
            <v>0</v>
          </cell>
          <cell r="V3557">
            <v>0</v>
          </cell>
          <cell r="Y3557">
            <v>0</v>
          </cell>
          <cell r="AC3557" t="str">
            <v>C30837No</v>
          </cell>
          <cell r="AG3557">
            <v>0</v>
          </cell>
          <cell r="AH3557">
            <v>0</v>
          </cell>
        </row>
        <row r="3558">
          <cell r="C3558" t="str">
            <v>C30837</v>
          </cell>
          <cell r="G3558">
            <v>0</v>
          </cell>
          <cell r="I3558">
            <v>0</v>
          </cell>
          <cell r="J3558">
            <v>0</v>
          </cell>
          <cell r="M3558">
            <v>0</v>
          </cell>
          <cell r="N3558">
            <v>0</v>
          </cell>
          <cell r="O3558">
            <v>0</v>
          </cell>
          <cell r="P3558">
            <v>0</v>
          </cell>
          <cell r="Q3558">
            <v>0</v>
          </cell>
          <cell r="R3558">
            <v>0</v>
          </cell>
          <cell r="S3558">
            <v>0</v>
          </cell>
          <cell r="V3558">
            <v>0</v>
          </cell>
          <cell r="Y3558">
            <v>0</v>
          </cell>
          <cell r="AC3558" t="str">
            <v>C30837No</v>
          </cell>
          <cell r="AG3558">
            <v>0</v>
          </cell>
          <cell r="AH3558">
            <v>0</v>
          </cell>
        </row>
        <row r="3559">
          <cell r="C3559" t="str">
            <v>C30837</v>
          </cell>
          <cell r="G3559">
            <v>0</v>
          </cell>
          <cell r="I3559">
            <v>0</v>
          </cell>
          <cell r="J3559">
            <v>0</v>
          </cell>
          <cell r="M3559">
            <v>0</v>
          </cell>
          <cell r="N3559">
            <v>0</v>
          </cell>
          <cell r="O3559">
            <v>0</v>
          </cell>
          <cell r="P3559">
            <v>0</v>
          </cell>
          <cell r="Q3559">
            <v>0</v>
          </cell>
          <cell r="R3559">
            <v>0</v>
          </cell>
          <cell r="S3559">
            <v>0</v>
          </cell>
          <cell r="V3559">
            <v>0</v>
          </cell>
          <cell r="Y3559">
            <v>0</v>
          </cell>
          <cell r="AC3559" t="str">
            <v>C30837No</v>
          </cell>
          <cell r="AG3559">
            <v>0</v>
          </cell>
          <cell r="AH3559">
            <v>0</v>
          </cell>
        </row>
        <row r="3560">
          <cell r="C3560" t="str">
            <v>C30837</v>
          </cell>
          <cell r="G3560">
            <v>0</v>
          </cell>
          <cell r="I3560">
            <v>0</v>
          </cell>
          <cell r="J3560">
            <v>0</v>
          </cell>
          <cell r="M3560">
            <v>0</v>
          </cell>
          <cell r="N3560">
            <v>0</v>
          </cell>
          <cell r="O3560">
            <v>0</v>
          </cell>
          <cell r="P3560">
            <v>0</v>
          </cell>
          <cell r="Q3560">
            <v>0</v>
          </cell>
          <cell r="R3560">
            <v>0</v>
          </cell>
          <cell r="S3560">
            <v>0</v>
          </cell>
          <cell r="V3560">
            <v>0</v>
          </cell>
          <cell r="Y3560">
            <v>0</v>
          </cell>
          <cell r="AC3560" t="str">
            <v>C30837No</v>
          </cell>
          <cell r="AG3560">
            <v>0</v>
          </cell>
          <cell r="AH3560">
            <v>0</v>
          </cell>
        </row>
        <row r="3561">
          <cell r="C3561" t="str">
            <v>C30837</v>
          </cell>
          <cell r="G3561">
            <v>0</v>
          </cell>
          <cell r="I3561">
            <v>0</v>
          </cell>
          <cell r="J3561">
            <v>0</v>
          </cell>
          <cell r="M3561">
            <v>0</v>
          </cell>
          <cell r="N3561">
            <v>0</v>
          </cell>
          <cell r="O3561">
            <v>0</v>
          </cell>
          <cell r="P3561">
            <v>0</v>
          </cell>
          <cell r="Q3561">
            <v>0</v>
          </cell>
          <cell r="R3561">
            <v>0</v>
          </cell>
          <cell r="S3561">
            <v>0</v>
          </cell>
          <cell r="V3561">
            <v>0</v>
          </cell>
          <cell r="Y3561">
            <v>0</v>
          </cell>
          <cell r="AC3561" t="str">
            <v>C30837No</v>
          </cell>
          <cell r="AG3561">
            <v>0</v>
          </cell>
          <cell r="AH3561">
            <v>0</v>
          </cell>
        </row>
        <row r="3562">
          <cell r="C3562" t="str">
            <v>C30837</v>
          </cell>
          <cell r="G3562">
            <v>0</v>
          </cell>
          <cell r="I3562">
            <v>0</v>
          </cell>
          <cell r="J3562">
            <v>0</v>
          </cell>
          <cell r="M3562">
            <v>0</v>
          </cell>
          <cell r="N3562">
            <v>0</v>
          </cell>
          <cell r="O3562">
            <v>0</v>
          </cell>
          <cell r="P3562">
            <v>0</v>
          </cell>
          <cell r="Q3562">
            <v>0</v>
          </cell>
          <cell r="R3562">
            <v>0</v>
          </cell>
          <cell r="S3562">
            <v>0</v>
          </cell>
          <cell r="V3562">
            <v>0</v>
          </cell>
          <cell r="Y3562">
            <v>0</v>
          </cell>
          <cell r="AC3562" t="str">
            <v>C30837No</v>
          </cell>
          <cell r="AG3562">
            <v>0</v>
          </cell>
          <cell r="AH3562">
            <v>0</v>
          </cell>
        </row>
        <row r="3563">
          <cell r="C3563" t="str">
            <v>C30837</v>
          </cell>
          <cell r="G3563">
            <v>0</v>
          </cell>
          <cell r="I3563">
            <v>0</v>
          </cell>
          <cell r="J3563">
            <v>0</v>
          </cell>
          <cell r="M3563">
            <v>0</v>
          </cell>
          <cell r="N3563">
            <v>0</v>
          </cell>
          <cell r="O3563">
            <v>0</v>
          </cell>
          <cell r="P3563">
            <v>0</v>
          </cell>
          <cell r="Q3563">
            <v>0</v>
          </cell>
          <cell r="R3563">
            <v>0</v>
          </cell>
          <cell r="S3563">
            <v>0</v>
          </cell>
          <cell r="V3563">
            <v>0</v>
          </cell>
          <cell r="Y3563">
            <v>0</v>
          </cell>
          <cell r="AC3563" t="str">
            <v>C30837No</v>
          </cell>
          <cell r="AG3563">
            <v>0</v>
          </cell>
          <cell r="AH3563">
            <v>0</v>
          </cell>
        </row>
        <row r="3564">
          <cell r="C3564" t="str">
            <v>C30837</v>
          </cell>
          <cell r="G3564">
            <v>0</v>
          </cell>
          <cell r="I3564">
            <v>0</v>
          </cell>
          <cell r="J3564">
            <v>0</v>
          </cell>
          <cell r="M3564">
            <v>0</v>
          </cell>
          <cell r="N3564">
            <v>0</v>
          </cell>
          <cell r="O3564">
            <v>0</v>
          </cell>
          <cell r="P3564">
            <v>0</v>
          </cell>
          <cell r="Q3564">
            <v>0</v>
          </cell>
          <cell r="R3564">
            <v>0</v>
          </cell>
          <cell r="S3564">
            <v>0</v>
          </cell>
          <cell r="V3564">
            <v>0</v>
          </cell>
          <cell r="Y3564">
            <v>0</v>
          </cell>
          <cell r="AC3564" t="str">
            <v>C30837No</v>
          </cell>
          <cell r="AG3564">
            <v>0</v>
          </cell>
          <cell r="AH3564">
            <v>0</v>
          </cell>
        </row>
        <row r="3565">
          <cell r="C3565" t="str">
            <v>C30837</v>
          </cell>
          <cell r="G3565">
            <v>277.76</v>
          </cell>
          <cell r="I3565">
            <v>0</v>
          </cell>
          <cell r="J3565">
            <v>0</v>
          </cell>
          <cell r="M3565">
            <v>0</v>
          </cell>
          <cell r="N3565">
            <v>0</v>
          </cell>
          <cell r="O3565">
            <v>0</v>
          </cell>
          <cell r="P3565">
            <v>0</v>
          </cell>
          <cell r="Q3565">
            <v>0</v>
          </cell>
          <cell r="R3565">
            <v>0</v>
          </cell>
          <cell r="S3565">
            <v>0</v>
          </cell>
          <cell r="V3565">
            <v>0</v>
          </cell>
          <cell r="Y3565">
            <v>0</v>
          </cell>
          <cell r="AC3565" t="str">
            <v>C30837No</v>
          </cell>
          <cell r="AG3565">
            <v>0</v>
          </cell>
          <cell r="AH3565">
            <v>0</v>
          </cell>
        </row>
        <row r="3566">
          <cell r="C3566" t="str">
            <v>C30837</v>
          </cell>
          <cell r="G3566">
            <v>240.9</v>
          </cell>
          <cell r="I3566">
            <v>0</v>
          </cell>
          <cell r="J3566">
            <v>0</v>
          </cell>
          <cell r="M3566">
            <v>0</v>
          </cell>
          <cell r="N3566">
            <v>0</v>
          </cell>
          <cell r="O3566">
            <v>0</v>
          </cell>
          <cell r="P3566">
            <v>0</v>
          </cell>
          <cell r="Q3566">
            <v>0</v>
          </cell>
          <cell r="R3566">
            <v>0</v>
          </cell>
          <cell r="S3566">
            <v>0</v>
          </cell>
          <cell r="V3566">
            <v>0</v>
          </cell>
          <cell r="Y3566">
            <v>0</v>
          </cell>
          <cell r="AC3566" t="str">
            <v>C30837No</v>
          </cell>
          <cell r="AG3566">
            <v>0</v>
          </cell>
          <cell r="AH3566">
            <v>0</v>
          </cell>
        </row>
        <row r="3567">
          <cell r="C3567" t="str">
            <v>C30837</v>
          </cell>
          <cell r="G3567">
            <v>216.28</v>
          </cell>
          <cell r="I3567">
            <v>0</v>
          </cell>
          <cell r="J3567">
            <v>152.61000000000001</v>
          </cell>
          <cell r="M3567">
            <v>0</v>
          </cell>
          <cell r="N3567">
            <v>0</v>
          </cell>
          <cell r="O3567">
            <v>0.96</v>
          </cell>
          <cell r="P3567">
            <v>0</v>
          </cell>
          <cell r="Q3567">
            <v>0</v>
          </cell>
          <cell r="R3567">
            <v>0</v>
          </cell>
          <cell r="S3567">
            <v>0</v>
          </cell>
          <cell r="V3567">
            <v>0</v>
          </cell>
          <cell r="Y3567">
            <v>0</v>
          </cell>
          <cell r="AC3567" t="str">
            <v>C30837No</v>
          </cell>
          <cell r="AG3567">
            <v>0</v>
          </cell>
          <cell r="AH3567">
            <v>0</v>
          </cell>
        </row>
        <row r="3568">
          <cell r="C3568" t="str">
            <v>C30837</v>
          </cell>
          <cell r="G3568">
            <v>0</v>
          </cell>
          <cell r="I3568">
            <v>0</v>
          </cell>
          <cell r="J3568">
            <v>0</v>
          </cell>
          <cell r="M3568">
            <v>0</v>
          </cell>
          <cell r="N3568">
            <v>0</v>
          </cell>
          <cell r="O3568">
            <v>0</v>
          </cell>
          <cell r="P3568">
            <v>0</v>
          </cell>
          <cell r="Q3568">
            <v>0</v>
          </cell>
          <cell r="R3568">
            <v>0</v>
          </cell>
          <cell r="S3568">
            <v>0</v>
          </cell>
          <cell r="V3568">
            <v>0</v>
          </cell>
          <cell r="Y3568">
            <v>0</v>
          </cell>
          <cell r="AC3568" t="str">
            <v>C30837No</v>
          </cell>
          <cell r="AG3568">
            <v>0</v>
          </cell>
          <cell r="AH3568">
            <v>0</v>
          </cell>
        </row>
        <row r="3569">
          <cell r="C3569">
            <v>0</v>
          </cell>
          <cell r="G3569">
            <v>67246.689999999988</v>
          </cell>
          <cell r="I3569">
            <v>0</v>
          </cell>
          <cell r="J3569">
            <v>15599.89</v>
          </cell>
          <cell r="M3569">
            <v>0</v>
          </cell>
          <cell r="N3569">
            <v>0</v>
          </cell>
          <cell r="O3569">
            <v>0.96</v>
          </cell>
          <cell r="P3569">
            <v>0</v>
          </cell>
          <cell r="Q3569">
            <v>0</v>
          </cell>
          <cell r="R3569">
            <v>0</v>
          </cell>
          <cell r="S3569">
            <v>0</v>
          </cell>
          <cell r="V3569">
            <v>0</v>
          </cell>
          <cell r="Y3569">
            <v>-1058.04</v>
          </cell>
          <cell r="AC3569" t="str">
            <v/>
          </cell>
          <cell r="AG3569">
            <v>0</v>
          </cell>
          <cell r="AH3569">
            <v>0</v>
          </cell>
        </row>
        <row r="3570">
          <cell r="C3570" t="str">
            <v>C30840</v>
          </cell>
          <cell r="G3570">
            <v>0</v>
          </cell>
          <cell r="I3570">
            <v>166212</v>
          </cell>
          <cell r="J3570">
            <v>165192.59000000003</v>
          </cell>
          <cell r="M3570">
            <v>171000</v>
          </cell>
          <cell r="N3570">
            <v>206400</v>
          </cell>
          <cell r="O3570">
            <v>197329.23</v>
          </cell>
          <cell r="P3570">
            <v>0</v>
          </cell>
          <cell r="Q3570">
            <v>206400</v>
          </cell>
          <cell r="R3570">
            <v>209700</v>
          </cell>
          <cell r="S3570">
            <v>90595.599999999991</v>
          </cell>
          <cell r="V3570">
            <v>158481.25130000003</v>
          </cell>
          <cell r="Y3570">
            <v>-51218.748699999967</v>
          </cell>
          <cell r="AC3570" t="str">
            <v>C30840No</v>
          </cell>
          <cell r="AG3570">
            <v>0</v>
          </cell>
          <cell r="AH3570">
            <v>0</v>
          </cell>
        </row>
        <row r="3571">
          <cell r="C3571" t="str">
            <v>C30840</v>
          </cell>
          <cell r="G3571">
            <v>0</v>
          </cell>
          <cell r="I3571">
            <v>0</v>
          </cell>
          <cell r="J3571">
            <v>0</v>
          </cell>
          <cell r="M3571">
            <v>0</v>
          </cell>
          <cell r="N3571">
            <v>0</v>
          </cell>
          <cell r="O3571">
            <v>71.5</v>
          </cell>
          <cell r="P3571">
            <v>0</v>
          </cell>
          <cell r="Q3571">
            <v>0</v>
          </cell>
          <cell r="R3571">
            <v>0</v>
          </cell>
          <cell r="S3571">
            <v>0</v>
          </cell>
          <cell r="V3571">
            <v>0</v>
          </cell>
          <cell r="Y3571">
            <v>0</v>
          </cell>
          <cell r="AC3571" t="str">
            <v>C30840No</v>
          </cell>
          <cell r="AG3571">
            <v>0</v>
          </cell>
          <cell r="AH3571">
            <v>0</v>
          </cell>
        </row>
        <row r="3572">
          <cell r="C3572" t="str">
            <v>C30840</v>
          </cell>
          <cell r="G3572">
            <v>0</v>
          </cell>
          <cell r="I3572">
            <v>0</v>
          </cell>
          <cell r="J3572">
            <v>53</v>
          </cell>
          <cell r="M3572">
            <v>0</v>
          </cell>
          <cell r="N3572">
            <v>0</v>
          </cell>
          <cell r="O3572">
            <v>22</v>
          </cell>
          <cell r="P3572">
            <v>0</v>
          </cell>
          <cell r="Q3572">
            <v>0</v>
          </cell>
          <cell r="R3572">
            <v>0</v>
          </cell>
          <cell r="S3572">
            <v>0</v>
          </cell>
          <cell r="V3572">
            <v>0</v>
          </cell>
          <cell r="Y3572">
            <v>0</v>
          </cell>
          <cell r="AC3572" t="str">
            <v>C30840No</v>
          </cell>
          <cell r="AG3572">
            <v>0</v>
          </cell>
          <cell r="AH3572">
            <v>0</v>
          </cell>
        </row>
        <row r="3573">
          <cell r="C3573" t="str">
            <v>C30840</v>
          </cell>
          <cell r="G3573">
            <v>0</v>
          </cell>
          <cell r="I3573">
            <v>0</v>
          </cell>
          <cell r="J3573">
            <v>0</v>
          </cell>
          <cell r="M3573">
            <v>0</v>
          </cell>
          <cell r="N3573">
            <v>0</v>
          </cell>
          <cell r="O3573">
            <v>744</v>
          </cell>
          <cell r="P3573">
            <v>0</v>
          </cell>
          <cell r="Q3573">
            <v>0</v>
          </cell>
          <cell r="R3573">
            <v>0</v>
          </cell>
          <cell r="S3573">
            <v>180</v>
          </cell>
          <cell r="V3573">
            <v>780</v>
          </cell>
          <cell r="Y3573">
            <v>780</v>
          </cell>
          <cell r="AC3573" t="str">
            <v>C30840No</v>
          </cell>
          <cell r="AG3573">
            <v>0</v>
          </cell>
          <cell r="AH3573">
            <v>0</v>
          </cell>
        </row>
        <row r="3574">
          <cell r="C3574" t="str">
            <v>C30840</v>
          </cell>
          <cell r="G3574">
            <v>0</v>
          </cell>
          <cell r="I3574">
            <v>0</v>
          </cell>
          <cell r="J3574">
            <v>0</v>
          </cell>
          <cell r="M3574">
            <v>0</v>
          </cell>
          <cell r="N3574">
            <v>0</v>
          </cell>
          <cell r="O3574">
            <v>1030</v>
          </cell>
          <cell r="P3574">
            <v>0</v>
          </cell>
          <cell r="Q3574">
            <v>0</v>
          </cell>
          <cell r="R3574">
            <v>0</v>
          </cell>
          <cell r="S3574">
            <v>0</v>
          </cell>
          <cell r="V3574">
            <v>0</v>
          </cell>
          <cell r="Y3574">
            <v>0</v>
          </cell>
          <cell r="AC3574" t="str">
            <v>C30840No</v>
          </cell>
          <cell r="AG3574">
            <v>0</v>
          </cell>
          <cell r="AH3574">
            <v>0</v>
          </cell>
        </row>
        <row r="3575">
          <cell r="C3575" t="str">
            <v>C30840</v>
          </cell>
          <cell r="G3575">
            <v>0</v>
          </cell>
          <cell r="I3575">
            <v>0</v>
          </cell>
          <cell r="J3575">
            <v>0</v>
          </cell>
          <cell r="M3575">
            <v>0</v>
          </cell>
          <cell r="N3575">
            <v>0</v>
          </cell>
          <cell r="O3575">
            <v>0</v>
          </cell>
          <cell r="P3575">
            <v>0</v>
          </cell>
          <cell r="Q3575">
            <v>0</v>
          </cell>
          <cell r="R3575">
            <v>0</v>
          </cell>
          <cell r="S3575">
            <v>946.91</v>
          </cell>
          <cell r="V3575">
            <v>2246.91</v>
          </cell>
          <cell r="Y3575">
            <v>2246.91</v>
          </cell>
          <cell r="AC3575" t="str">
            <v>C30840No</v>
          </cell>
          <cell r="AG3575">
            <v>0</v>
          </cell>
          <cell r="AH3575">
            <v>0</v>
          </cell>
        </row>
        <row r="3576">
          <cell r="C3576" t="str">
            <v>C30840</v>
          </cell>
          <cell r="G3576">
            <v>0</v>
          </cell>
          <cell r="I3576">
            <v>0</v>
          </cell>
          <cell r="J3576">
            <v>0</v>
          </cell>
          <cell r="M3576">
            <v>0</v>
          </cell>
          <cell r="N3576">
            <v>0</v>
          </cell>
          <cell r="O3576">
            <v>804.3</v>
          </cell>
          <cell r="P3576">
            <v>0</v>
          </cell>
          <cell r="Q3576">
            <v>0</v>
          </cell>
          <cell r="R3576">
            <v>0</v>
          </cell>
          <cell r="S3576">
            <v>0</v>
          </cell>
          <cell r="V3576">
            <v>800</v>
          </cell>
          <cell r="Y3576">
            <v>800</v>
          </cell>
          <cell r="AC3576" t="str">
            <v>C30840No</v>
          </cell>
          <cell r="AG3576">
            <v>0</v>
          </cell>
          <cell r="AH3576">
            <v>0</v>
          </cell>
        </row>
        <row r="3577">
          <cell r="C3577" t="str">
            <v>C30840</v>
          </cell>
          <cell r="G3577">
            <v>0</v>
          </cell>
          <cell r="I3577">
            <v>0</v>
          </cell>
          <cell r="J3577">
            <v>0</v>
          </cell>
          <cell r="M3577">
            <v>0</v>
          </cell>
          <cell r="N3577">
            <v>0</v>
          </cell>
          <cell r="O3577">
            <v>11</v>
          </cell>
          <cell r="P3577">
            <v>0</v>
          </cell>
          <cell r="Q3577">
            <v>0</v>
          </cell>
          <cell r="R3577">
            <v>0</v>
          </cell>
          <cell r="S3577">
            <v>0</v>
          </cell>
          <cell r="V3577">
            <v>0</v>
          </cell>
          <cell r="Y3577">
            <v>0</v>
          </cell>
          <cell r="AC3577" t="str">
            <v>C30840No</v>
          </cell>
          <cell r="AG3577">
            <v>0</v>
          </cell>
          <cell r="AH3577">
            <v>0</v>
          </cell>
        </row>
        <row r="3578">
          <cell r="C3578" t="str">
            <v>C30840</v>
          </cell>
          <cell r="G3578">
            <v>0</v>
          </cell>
          <cell r="I3578">
            <v>0</v>
          </cell>
          <cell r="J3578">
            <v>294.16999999999996</v>
          </cell>
          <cell r="M3578">
            <v>0</v>
          </cell>
          <cell r="N3578">
            <v>0</v>
          </cell>
          <cell r="O3578">
            <v>253.8</v>
          </cell>
          <cell r="P3578">
            <v>0</v>
          </cell>
          <cell r="Q3578">
            <v>0</v>
          </cell>
          <cell r="R3578">
            <v>0</v>
          </cell>
          <cell r="S3578">
            <v>85.95</v>
          </cell>
          <cell r="V3578">
            <v>285.95</v>
          </cell>
          <cell r="Y3578">
            <v>285.95</v>
          </cell>
          <cell r="AC3578" t="str">
            <v>C30840No</v>
          </cell>
          <cell r="AG3578">
            <v>0</v>
          </cell>
          <cell r="AH3578">
            <v>0</v>
          </cell>
        </row>
        <row r="3579">
          <cell r="C3579" t="str">
            <v>C30840</v>
          </cell>
          <cell r="G3579">
            <v>0</v>
          </cell>
          <cell r="I3579">
            <v>30000</v>
          </cell>
          <cell r="J3579">
            <v>11602.04</v>
          </cell>
          <cell r="M3579">
            <v>30000</v>
          </cell>
          <cell r="N3579">
            <v>30000</v>
          </cell>
          <cell r="O3579">
            <v>26484.329999999998</v>
          </cell>
          <cell r="P3579">
            <v>0</v>
          </cell>
          <cell r="Q3579">
            <v>30000</v>
          </cell>
          <cell r="R3579">
            <v>30000</v>
          </cell>
          <cell r="S3579">
            <v>6526.76</v>
          </cell>
          <cell r="V3579">
            <v>30000</v>
          </cell>
          <cell r="Y3579">
            <v>0</v>
          </cell>
          <cell r="AC3579" t="str">
            <v>C30840No</v>
          </cell>
          <cell r="AG3579">
            <v>0</v>
          </cell>
          <cell r="AH3579">
            <v>0</v>
          </cell>
        </row>
        <row r="3580">
          <cell r="C3580" t="str">
            <v>C30840</v>
          </cell>
          <cell r="G3580">
            <v>0</v>
          </cell>
          <cell r="I3580">
            <v>0</v>
          </cell>
          <cell r="J3580">
            <v>0</v>
          </cell>
          <cell r="M3580">
            <v>0</v>
          </cell>
          <cell r="N3580">
            <v>0</v>
          </cell>
          <cell r="O3580">
            <v>172.8</v>
          </cell>
          <cell r="P3580">
            <v>0</v>
          </cell>
          <cell r="Q3580">
            <v>0</v>
          </cell>
          <cell r="R3580">
            <v>0</v>
          </cell>
          <cell r="S3580">
            <v>0</v>
          </cell>
          <cell r="V3580">
            <v>-30000</v>
          </cell>
          <cell r="Y3580">
            <v>-30000</v>
          </cell>
          <cell r="AC3580" t="str">
            <v>C30840No</v>
          </cell>
          <cell r="AG3580">
            <v>0</v>
          </cell>
          <cell r="AH3580">
            <v>0</v>
          </cell>
        </row>
        <row r="3581">
          <cell r="C3581" t="str">
            <v>C30840</v>
          </cell>
          <cell r="G3581">
            <v>0</v>
          </cell>
          <cell r="I3581">
            <v>0</v>
          </cell>
          <cell r="J3581">
            <v>0</v>
          </cell>
          <cell r="M3581">
            <v>0</v>
          </cell>
          <cell r="N3581">
            <v>0</v>
          </cell>
          <cell r="O3581">
            <v>169.15</v>
          </cell>
          <cell r="P3581">
            <v>0</v>
          </cell>
          <cell r="Q3581">
            <v>0</v>
          </cell>
          <cell r="R3581">
            <v>0</v>
          </cell>
          <cell r="S3581">
            <v>0</v>
          </cell>
          <cell r="V3581">
            <v>200</v>
          </cell>
          <cell r="Y3581">
            <v>200</v>
          </cell>
          <cell r="AC3581" t="str">
            <v>C30840No</v>
          </cell>
          <cell r="AG3581">
            <v>0</v>
          </cell>
          <cell r="AH3581">
            <v>0</v>
          </cell>
        </row>
        <row r="3582">
          <cell r="C3582" t="str">
            <v>C30840</v>
          </cell>
          <cell r="G3582">
            <v>0</v>
          </cell>
          <cell r="I3582">
            <v>0</v>
          </cell>
          <cell r="J3582">
            <v>0</v>
          </cell>
          <cell r="M3582">
            <v>0</v>
          </cell>
          <cell r="N3582">
            <v>0</v>
          </cell>
          <cell r="O3582">
            <v>32.229999999999905</v>
          </cell>
          <cell r="P3582">
            <v>0</v>
          </cell>
          <cell r="Q3582">
            <v>0</v>
          </cell>
          <cell r="R3582">
            <v>0</v>
          </cell>
          <cell r="S3582">
            <v>728.94</v>
          </cell>
          <cell r="V3582">
            <v>1171.6300000000001</v>
          </cell>
          <cell r="Y3582">
            <v>1171.6300000000001</v>
          </cell>
          <cell r="AC3582" t="str">
            <v>C30840No</v>
          </cell>
          <cell r="AG3582">
            <v>0</v>
          </cell>
          <cell r="AH3582">
            <v>0</v>
          </cell>
        </row>
        <row r="3583">
          <cell r="C3583" t="str">
            <v>C30840</v>
          </cell>
          <cell r="G3583">
            <v>0</v>
          </cell>
          <cell r="I3583">
            <v>0</v>
          </cell>
          <cell r="J3583">
            <v>0</v>
          </cell>
          <cell r="M3583">
            <v>0</v>
          </cell>
          <cell r="N3583">
            <v>0</v>
          </cell>
          <cell r="O3583">
            <v>0</v>
          </cell>
          <cell r="P3583">
            <v>0</v>
          </cell>
          <cell r="Q3583">
            <v>0</v>
          </cell>
          <cell r="R3583">
            <v>0</v>
          </cell>
          <cell r="S3583">
            <v>0</v>
          </cell>
          <cell r="V3583">
            <v>0</v>
          </cell>
          <cell r="Y3583">
            <v>0</v>
          </cell>
          <cell r="AC3583" t="str">
            <v>C30840No</v>
          </cell>
          <cell r="AG3583">
            <v>0</v>
          </cell>
          <cell r="AH3583">
            <v>0</v>
          </cell>
        </row>
        <row r="3584">
          <cell r="C3584" t="str">
            <v>C30840</v>
          </cell>
          <cell r="G3584">
            <v>0</v>
          </cell>
          <cell r="I3584">
            <v>0</v>
          </cell>
          <cell r="J3584">
            <v>0</v>
          </cell>
          <cell r="M3584">
            <v>0</v>
          </cell>
          <cell r="N3584">
            <v>0</v>
          </cell>
          <cell r="O3584">
            <v>1782.31</v>
          </cell>
          <cell r="P3584">
            <v>0</v>
          </cell>
          <cell r="Q3584">
            <v>0</v>
          </cell>
          <cell r="R3584">
            <v>0</v>
          </cell>
          <cell r="S3584">
            <v>0</v>
          </cell>
          <cell r="V3584">
            <v>1800</v>
          </cell>
          <cell r="Y3584">
            <v>1800</v>
          </cell>
          <cell r="AC3584" t="str">
            <v>C30840No</v>
          </cell>
          <cell r="AG3584">
            <v>0</v>
          </cell>
          <cell r="AH3584">
            <v>0</v>
          </cell>
        </row>
        <row r="3585">
          <cell r="C3585" t="str">
            <v>C30840</v>
          </cell>
          <cell r="G3585">
            <v>0</v>
          </cell>
          <cell r="I3585">
            <v>0</v>
          </cell>
          <cell r="J3585">
            <v>65</v>
          </cell>
          <cell r="M3585">
            <v>0</v>
          </cell>
          <cell r="N3585">
            <v>0</v>
          </cell>
          <cell r="O3585">
            <v>0</v>
          </cell>
          <cell r="P3585">
            <v>0</v>
          </cell>
          <cell r="Q3585">
            <v>0</v>
          </cell>
          <cell r="R3585">
            <v>0</v>
          </cell>
          <cell r="S3585">
            <v>0</v>
          </cell>
          <cell r="V3585">
            <v>0</v>
          </cell>
          <cell r="Y3585">
            <v>0</v>
          </cell>
          <cell r="AC3585" t="str">
            <v>C30840No</v>
          </cell>
          <cell r="AG3585">
            <v>0</v>
          </cell>
          <cell r="AH3585">
            <v>0</v>
          </cell>
        </row>
        <row r="3586">
          <cell r="C3586" t="str">
            <v>C30840</v>
          </cell>
          <cell r="G3586">
            <v>0</v>
          </cell>
          <cell r="I3586">
            <v>0</v>
          </cell>
          <cell r="J3586">
            <v>0</v>
          </cell>
          <cell r="M3586">
            <v>0</v>
          </cell>
          <cell r="N3586">
            <v>0</v>
          </cell>
          <cell r="O3586">
            <v>592</v>
          </cell>
          <cell r="P3586">
            <v>0</v>
          </cell>
          <cell r="Q3586">
            <v>0</v>
          </cell>
          <cell r="R3586">
            <v>0</v>
          </cell>
          <cell r="S3586">
            <v>0</v>
          </cell>
          <cell r="V3586">
            <v>600</v>
          </cell>
          <cell r="Y3586">
            <v>600</v>
          </cell>
          <cell r="AC3586" t="str">
            <v>C30840No</v>
          </cell>
          <cell r="AG3586">
            <v>0</v>
          </cell>
          <cell r="AH3586">
            <v>0</v>
          </cell>
        </row>
        <row r="3587">
          <cell r="C3587" t="str">
            <v>C30840</v>
          </cell>
          <cell r="G3587">
            <v>0</v>
          </cell>
          <cell r="I3587">
            <v>0</v>
          </cell>
          <cell r="J3587">
            <v>436.78</v>
          </cell>
          <cell r="M3587">
            <v>0</v>
          </cell>
          <cell r="N3587">
            <v>0</v>
          </cell>
          <cell r="O3587">
            <v>0</v>
          </cell>
          <cell r="P3587">
            <v>0</v>
          </cell>
          <cell r="Q3587">
            <v>0</v>
          </cell>
          <cell r="R3587">
            <v>0</v>
          </cell>
          <cell r="S3587">
            <v>159.94</v>
          </cell>
          <cell r="V3587">
            <v>359.94</v>
          </cell>
          <cell r="Y3587">
            <v>359.94</v>
          </cell>
          <cell r="AC3587" t="str">
            <v>C30840No</v>
          </cell>
          <cell r="AG3587">
            <v>0</v>
          </cell>
          <cell r="AH3587">
            <v>0</v>
          </cell>
        </row>
        <row r="3588">
          <cell r="C3588" t="str">
            <v>C30840</v>
          </cell>
          <cell r="G3588">
            <v>0</v>
          </cell>
          <cell r="I3588">
            <v>0</v>
          </cell>
          <cell r="J3588">
            <v>1002.1</v>
          </cell>
          <cell r="M3588">
            <v>0</v>
          </cell>
          <cell r="N3588">
            <v>0</v>
          </cell>
          <cell r="O3588">
            <v>1010.97</v>
          </cell>
          <cell r="P3588">
            <v>0</v>
          </cell>
          <cell r="Q3588">
            <v>0</v>
          </cell>
          <cell r="R3588">
            <v>0</v>
          </cell>
          <cell r="S3588">
            <v>516.76</v>
          </cell>
          <cell r="V3588">
            <v>1047.52</v>
          </cell>
          <cell r="Y3588">
            <v>1047.52</v>
          </cell>
          <cell r="AC3588" t="str">
            <v>C30840No</v>
          </cell>
          <cell r="AG3588">
            <v>0</v>
          </cell>
          <cell r="AH3588">
            <v>0</v>
          </cell>
        </row>
        <row r="3589">
          <cell r="C3589" t="str">
            <v>C30840</v>
          </cell>
          <cell r="G3589">
            <v>0</v>
          </cell>
          <cell r="I3589">
            <v>0</v>
          </cell>
          <cell r="J3589">
            <v>0</v>
          </cell>
          <cell r="M3589">
            <v>0</v>
          </cell>
          <cell r="N3589">
            <v>0</v>
          </cell>
          <cell r="O3589">
            <v>184.9</v>
          </cell>
          <cell r="P3589">
            <v>0</v>
          </cell>
          <cell r="Q3589">
            <v>0</v>
          </cell>
          <cell r="R3589">
            <v>0</v>
          </cell>
          <cell r="S3589">
            <v>65</v>
          </cell>
          <cell r="V3589">
            <v>165</v>
          </cell>
          <cell r="Y3589">
            <v>165</v>
          </cell>
          <cell r="AC3589" t="str">
            <v>C30840No</v>
          </cell>
          <cell r="AG3589">
            <v>0</v>
          </cell>
          <cell r="AH3589">
            <v>0</v>
          </cell>
        </row>
        <row r="3590">
          <cell r="C3590" t="str">
            <v>C30840</v>
          </cell>
          <cell r="G3590">
            <v>0</v>
          </cell>
          <cell r="I3590">
            <v>0</v>
          </cell>
          <cell r="J3590">
            <v>0</v>
          </cell>
          <cell r="M3590">
            <v>0</v>
          </cell>
          <cell r="N3590">
            <v>0</v>
          </cell>
          <cell r="O3590">
            <v>421.99</v>
          </cell>
          <cell r="P3590">
            <v>0</v>
          </cell>
          <cell r="Q3590">
            <v>0</v>
          </cell>
          <cell r="R3590">
            <v>0</v>
          </cell>
          <cell r="S3590">
            <v>-4.4399999999999977</v>
          </cell>
          <cell r="V3590">
            <v>395.56</v>
          </cell>
          <cell r="Y3590">
            <v>395.56</v>
          </cell>
          <cell r="AC3590" t="str">
            <v>C30840No</v>
          </cell>
          <cell r="AG3590">
            <v>0</v>
          </cell>
          <cell r="AH3590">
            <v>0</v>
          </cell>
        </row>
        <row r="3591">
          <cell r="C3591" t="str">
            <v>C30840</v>
          </cell>
          <cell r="G3591">
            <v>0</v>
          </cell>
          <cell r="I3591">
            <v>0</v>
          </cell>
          <cell r="J3591">
            <v>0</v>
          </cell>
          <cell r="M3591">
            <v>0</v>
          </cell>
          <cell r="N3591">
            <v>0</v>
          </cell>
          <cell r="O3591">
            <v>100.65</v>
          </cell>
          <cell r="P3591">
            <v>0</v>
          </cell>
          <cell r="Q3591">
            <v>0</v>
          </cell>
          <cell r="R3591">
            <v>0</v>
          </cell>
          <cell r="S3591">
            <v>0</v>
          </cell>
          <cell r="V3591">
            <v>0</v>
          </cell>
          <cell r="Y3591">
            <v>0</v>
          </cell>
          <cell r="AC3591" t="str">
            <v>C30840Yes</v>
          </cell>
          <cell r="AG3591">
            <v>0</v>
          </cell>
          <cell r="AH3591">
            <v>0</v>
          </cell>
        </row>
        <row r="3592">
          <cell r="C3592" t="str">
            <v>C30840</v>
          </cell>
          <cell r="G3592">
            <v>0</v>
          </cell>
          <cell r="I3592">
            <v>0</v>
          </cell>
          <cell r="J3592">
            <v>0</v>
          </cell>
          <cell r="M3592">
            <v>0</v>
          </cell>
          <cell r="N3592">
            <v>0</v>
          </cell>
          <cell r="O3592">
            <v>1427.4</v>
          </cell>
          <cell r="P3592">
            <v>0</v>
          </cell>
          <cell r="Q3592">
            <v>0</v>
          </cell>
          <cell r="R3592">
            <v>0</v>
          </cell>
          <cell r="S3592">
            <v>0</v>
          </cell>
          <cell r="V3592">
            <v>1400</v>
          </cell>
          <cell r="Y3592">
            <v>1400</v>
          </cell>
          <cell r="AC3592" t="str">
            <v>C30840No</v>
          </cell>
          <cell r="AG3592">
            <v>0</v>
          </cell>
          <cell r="AH3592">
            <v>0</v>
          </cell>
        </row>
        <row r="3593">
          <cell r="C3593" t="str">
            <v>C30840</v>
          </cell>
          <cell r="G3593">
            <v>0</v>
          </cell>
          <cell r="I3593">
            <v>0</v>
          </cell>
          <cell r="J3593">
            <v>0</v>
          </cell>
          <cell r="M3593">
            <v>0</v>
          </cell>
          <cell r="N3593">
            <v>0</v>
          </cell>
          <cell r="O3593">
            <v>0</v>
          </cell>
          <cell r="P3593">
            <v>0</v>
          </cell>
          <cell r="Q3593">
            <v>0</v>
          </cell>
          <cell r="R3593">
            <v>0</v>
          </cell>
          <cell r="S3593">
            <v>0</v>
          </cell>
          <cell r="V3593">
            <v>0</v>
          </cell>
          <cell r="Y3593">
            <v>0</v>
          </cell>
          <cell r="AC3593" t="str">
            <v>C30840Yes</v>
          </cell>
          <cell r="AG3593">
            <v>0</v>
          </cell>
          <cell r="AH3593">
            <v>0</v>
          </cell>
        </row>
        <row r="3594">
          <cell r="C3594" t="str">
            <v>C30840</v>
          </cell>
          <cell r="G3594">
            <v>0</v>
          </cell>
          <cell r="I3594">
            <v>0</v>
          </cell>
          <cell r="J3594">
            <v>0</v>
          </cell>
          <cell r="M3594">
            <v>0</v>
          </cell>
          <cell r="N3594">
            <v>0</v>
          </cell>
          <cell r="O3594">
            <v>0</v>
          </cell>
          <cell r="P3594">
            <v>0</v>
          </cell>
          <cell r="Q3594">
            <v>0</v>
          </cell>
          <cell r="R3594">
            <v>0</v>
          </cell>
          <cell r="S3594">
            <v>0</v>
          </cell>
          <cell r="V3594">
            <v>0</v>
          </cell>
          <cell r="Y3594">
            <v>0</v>
          </cell>
          <cell r="AC3594" t="str">
            <v>C30840Yes</v>
          </cell>
          <cell r="AG3594">
            <v>0</v>
          </cell>
          <cell r="AH3594">
            <v>0</v>
          </cell>
        </row>
        <row r="3595">
          <cell r="C3595" t="str">
            <v>C30840</v>
          </cell>
          <cell r="G3595">
            <v>0</v>
          </cell>
          <cell r="I3595">
            <v>0</v>
          </cell>
          <cell r="J3595">
            <v>0</v>
          </cell>
          <cell r="M3595">
            <v>0</v>
          </cell>
          <cell r="N3595">
            <v>0</v>
          </cell>
          <cell r="O3595">
            <v>0</v>
          </cell>
          <cell r="P3595">
            <v>0</v>
          </cell>
          <cell r="Q3595">
            <v>0</v>
          </cell>
          <cell r="R3595">
            <v>0</v>
          </cell>
          <cell r="S3595">
            <v>0</v>
          </cell>
          <cell r="V3595">
            <v>0</v>
          </cell>
          <cell r="Y3595">
            <v>0</v>
          </cell>
          <cell r="AC3595" t="str">
            <v>C30840Yes</v>
          </cell>
          <cell r="AG3595">
            <v>0</v>
          </cell>
          <cell r="AH3595">
            <v>0</v>
          </cell>
        </row>
        <row r="3596">
          <cell r="C3596" t="str">
            <v>C30840</v>
          </cell>
          <cell r="G3596">
            <v>0</v>
          </cell>
          <cell r="I3596">
            <v>0</v>
          </cell>
          <cell r="J3596">
            <v>0</v>
          </cell>
          <cell r="M3596">
            <v>0</v>
          </cell>
          <cell r="N3596">
            <v>0</v>
          </cell>
          <cell r="O3596">
            <v>0</v>
          </cell>
          <cell r="P3596">
            <v>0</v>
          </cell>
          <cell r="Q3596">
            <v>0</v>
          </cell>
          <cell r="R3596">
            <v>0</v>
          </cell>
          <cell r="S3596">
            <v>0</v>
          </cell>
          <cell r="V3596">
            <v>0</v>
          </cell>
          <cell r="Y3596">
            <v>0</v>
          </cell>
          <cell r="AC3596" t="str">
            <v>C30840Yes</v>
          </cell>
          <cell r="AG3596">
            <v>0</v>
          </cell>
          <cell r="AH3596">
            <v>0</v>
          </cell>
        </row>
        <row r="3597">
          <cell r="C3597" t="str">
            <v>C30840</v>
          </cell>
          <cell r="G3597">
            <v>0</v>
          </cell>
          <cell r="I3597">
            <v>0</v>
          </cell>
          <cell r="J3597">
            <v>0</v>
          </cell>
          <cell r="M3597">
            <v>0</v>
          </cell>
          <cell r="N3597">
            <v>0</v>
          </cell>
          <cell r="O3597">
            <v>0</v>
          </cell>
          <cell r="P3597">
            <v>0</v>
          </cell>
          <cell r="Q3597">
            <v>0</v>
          </cell>
          <cell r="R3597">
            <v>0</v>
          </cell>
          <cell r="S3597">
            <v>0</v>
          </cell>
          <cell r="V3597">
            <v>0</v>
          </cell>
          <cell r="Y3597">
            <v>0</v>
          </cell>
          <cell r="AC3597" t="str">
            <v>C30840Yes</v>
          </cell>
          <cell r="AG3597">
            <v>0</v>
          </cell>
          <cell r="AH3597">
            <v>0</v>
          </cell>
        </row>
        <row r="3598">
          <cell r="C3598" t="str">
            <v>C30840</v>
          </cell>
          <cell r="G3598">
            <v>0</v>
          </cell>
          <cell r="I3598">
            <v>0</v>
          </cell>
          <cell r="J3598">
            <v>0</v>
          </cell>
          <cell r="M3598">
            <v>0</v>
          </cell>
          <cell r="N3598">
            <v>0</v>
          </cell>
          <cell r="O3598">
            <v>0</v>
          </cell>
          <cell r="P3598">
            <v>0</v>
          </cell>
          <cell r="Q3598">
            <v>0</v>
          </cell>
          <cell r="R3598">
            <v>0</v>
          </cell>
          <cell r="S3598">
            <v>0</v>
          </cell>
          <cell r="V3598">
            <v>0</v>
          </cell>
          <cell r="Y3598">
            <v>0</v>
          </cell>
          <cell r="AC3598" t="str">
            <v>C30840Yes</v>
          </cell>
          <cell r="AG3598">
            <v>0</v>
          </cell>
          <cell r="AH3598">
            <v>0</v>
          </cell>
        </row>
        <row r="3599">
          <cell r="C3599" t="str">
            <v>C30840</v>
          </cell>
          <cell r="G3599">
            <v>0</v>
          </cell>
          <cell r="I3599">
            <v>0</v>
          </cell>
          <cell r="J3599">
            <v>0</v>
          </cell>
          <cell r="M3599">
            <v>0</v>
          </cell>
          <cell r="N3599">
            <v>90900</v>
          </cell>
          <cell r="O3599">
            <v>90900</v>
          </cell>
          <cell r="P3599">
            <v>0</v>
          </cell>
          <cell r="Q3599">
            <v>0</v>
          </cell>
          <cell r="R3599">
            <v>0</v>
          </cell>
          <cell r="S3599">
            <v>0</v>
          </cell>
          <cell r="V3599">
            <v>0</v>
          </cell>
          <cell r="Y3599">
            <v>0</v>
          </cell>
          <cell r="AC3599" t="str">
            <v>C30840Yes</v>
          </cell>
          <cell r="AG3599">
            <v>0</v>
          </cell>
          <cell r="AH3599">
            <v>0</v>
          </cell>
        </row>
        <row r="3600">
          <cell r="C3600" t="str">
            <v>C30840</v>
          </cell>
          <cell r="G3600">
            <v>0</v>
          </cell>
          <cell r="I3600">
            <v>0</v>
          </cell>
          <cell r="J3600">
            <v>0</v>
          </cell>
          <cell r="M3600">
            <v>0</v>
          </cell>
          <cell r="N3600">
            <v>0</v>
          </cell>
          <cell r="O3600">
            <v>0</v>
          </cell>
          <cell r="P3600">
            <v>0</v>
          </cell>
          <cell r="Q3600">
            <v>0</v>
          </cell>
          <cell r="R3600">
            <v>0</v>
          </cell>
          <cell r="S3600">
            <v>0</v>
          </cell>
          <cell r="V3600">
            <v>0</v>
          </cell>
          <cell r="Y3600">
            <v>0</v>
          </cell>
          <cell r="AC3600" t="str">
            <v>C30840Yes</v>
          </cell>
          <cell r="AG3600">
            <v>0</v>
          </cell>
          <cell r="AH3600">
            <v>0</v>
          </cell>
        </row>
        <row r="3601">
          <cell r="C3601" t="str">
            <v>C30840</v>
          </cell>
          <cell r="G3601">
            <v>0</v>
          </cell>
          <cell r="I3601">
            <v>0</v>
          </cell>
          <cell r="J3601">
            <v>0</v>
          </cell>
          <cell r="M3601">
            <v>0</v>
          </cell>
          <cell r="N3601">
            <v>0</v>
          </cell>
          <cell r="O3601">
            <v>0</v>
          </cell>
          <cell r="P3601">
            <v>0</v>
          </cell>
          <cell r="Q3601">
            <v>0</v>
          </cell>
          <cell r="R3601">
            <v>0</v>
          </cell>
          <cell r="S3601">
            <v>0</v>
          </cell>
          <cell r="V3601">
            <v>0</v>
          </cell>
          <cell r="Y3601">
            <v>0</v>
          </cell>
          <cell r="AC3601" t="str">
            <v>C30840Yes</v>
          </cell>
          <cell r="AG3601">
            <v>0</v>
          </cell>
          <cell r="AH3601">
            <v>0</v>
          </cell>
        </row>
        <row r="3602">
          <cell r="C3602" t="str">
            <v>C30840</v>
          </cell>
          <cell r="G3602">
            <v>0</v>
          </cell>
          <cell r="I3602">
            <v>0</v>
          </cell>
          <cell r="J3602">
            <v>0</v>
          </cell>
          <cell r="M3602">
            <v>0</v>
          </cell>
          <cell r="N3602">
            <v>0</v>
          </cell>
          <cell r="O3602">
            <v>0</v>
          </cell>
          <cell r="P3602">
            <v>0</v>
          </cell>
          <cell r="Q3602">
            <v>0</v>
          </cell>
          <cell r="R3602">
            <v>0</v>
          </cell>
          <cell r="S3602">
            <v>0</v>
          </cell>
          <cell r="V3602">
            <v>0</v>
          </cell>
          <cell r="Y3602">
            <v>0</v>
          </cell>
          <cell r="AC3602" t="str">
            <v>C30840Yes</v>
          </cell>
          <cell r="AG3602">
            <v>0</v>
          </cell>
          <cell r="AH3602">
            <v>0</v>
          </cell>
        </row>
        <row r="3603">
          <cell r="C3603" t="str">
            <v>C30840</v>
          </cell>
          <cell r="G3603">
            <v>0</v>
          </cell>
          <cell r="I3603">
            <v>0</v>
          </cell>
          <cell r="J3603">
            <v>-554.03</v>
          </cell>
          <cell r="M3603">
            <v>0</v>
          </cell>
          <cell r="N3603">
            <v>0</v>
          </cell>
          <cell r="O3603">
            <v>0</v>
          </cell>
          <cell r="P3603">
            <v>0</v>
          </cell>
          <cell r="Q3603">
            <v>0</v>
          </cell>
          <cell r="R3603">
            <v>0</v>
          </cell>
          <cell r="S3603">
            <v>0</v>
          </cell>
          <cell r="V3603">
            <v>0</v>
          </cell>
          <cell r="Y3603">
            <v>0</v>
          </cell>
          <cell r="AC3603" t="str">
            <v>C30840No</v>
          </cell>
          <cell r="AG3603">
            <v>0</v>
          </cell>
          <cell r="AH3603">
            <v>0</v>
          </cell>
        </row>
        <row r="3604">
          <cell r="C3604" t="str">
            <v>C30840</v>
          </cell>
          <cell r="G3604">
            <v>0</v>
          </cell>
          <cell r="I3604">
            <v>0</v>
          </cell>
          <cell r="J3604">
            <v>0</v>
          </cell>
          <cell r="M3604">
            <v>0</v>
          </cell>
          <cell r="N3604">
            <v>0</v>
          </cell>
          <cell r="O3604">
            <v>0</v>
          </cell>
          <cell r="P3604">
            <v>0</v>
          </cell>
          <cell r="Q3604">
            <v>0</v>
          </cell>
          <cell r="R3604">
            <v>0</v>
          </cell>
          <cell r="S3604">
            <v>0</v>
          </cell>
          <cell r="V3604">
            <v>0</v>
          </cell>
          <cell r="Y3604">
            <v>0</v>
          </cell>
          <cell r="AC3604" t="str">
            <v>C30840No</v>
          </cell>
          <cell r="AG3604">
            <v>0</v>
          </cell>
          <cell r="AH3604">
            <v>0</v>
          </cell>
        </row>
        <row r="3605">
          <cell r="C3605" t="str">
            <v>C30840</v>
          </cell>
          <cell r="G3605">
            <v>0</v>
          </cell>
          <cell r="I3605">
            <v>0</v>
          </cell>
          <cell r="J3605">
            <v>0</v>
          </cell>
          <cell r="M3605">
            <v>0</v>
          </cell>
          <cell r="N3605">
            <v>0</v>
          </cell>
          <cell r="O3605">
            <v>-210</v>
          </cell>
          <cell r="P3605">
            <v>0</v>
          </cell>
          <cell r="Q3605">
            <v>0</v>
          </cell>
          <cell r="R3605">
            <v>0</v>
          </cell>
          <cell r="S3605">
            <v>0</v>
          </cell>
          <cell r="V3605">
            <v>-200</v>
          </cell>
          <cell r="Y3605">
            <v>-200</v>
          </cell>
          <cell r="AC3605" t="str">
            <v>C30840No</v>
          </cell>
          <cell r="AG3605">
            <v>0</v>
          </cell>
          <cell r="AH3605">
            <v>0</v>
          </cell>
        </row>
        <row r="3606">
          <cell r="C3606" t="str">
            <v>C30840</v>
          </cell>
          <cell r="G3606">
            <v>0</v>
          </cell>
          <cell r="I3606">
            <v>0</v>
          </cell>
          <cell r="J3606">
            <v>0</v>
          </cell>
          <cell r="M3606">
            <v>0</v>
          </cell>
          <cell r="N3606">
            <v>0</v>
          </cell>
          <cell r="O3606">
            <v>0</v>
          </cell>
          <cell r="P3606">
            <v>0</v>
          </cell>
          <cell r="Q3606">
            <v>0</v>
          </cell>
          <cell r="R3606">
            <v>0</v>
          </cell>
          <cell r="S3606">
            <v>0</v>
          </cell>
          <cell r="V3606">
            <v>0</v>
          </cell>
          <cell r="Y3606">
            <v>0</v>
          </cell>
          <cell r="AC3606" t="str">
            <v>C30840No</v>
          </cell>
          <cell r="AG3606">
            <v>0</v>
          </cell>
          <cell r="AH3606">
            <v>0</v>
          </cell>
        </row>
        <row r="3607">
          <cell r="C3607">
            <v>0</v>
          </cell>
          <cell r="G3607">
            <v>0</v>
          </cell>
          <cell r="I3607">
            <v>196212</v>
          </cell>
          <cell r="J3607">
            <v>178091.65000000005</v>
          </cell>
          <cell r="M3607">
            <v>201000</v>
          </cell>
          <cell r="N3607">
            <v>327300</v>
          </cell>
          <cell r="O3607">
            <v>323334.55999999994</v>
          </cell>
          <cell r="P3607">
            <v>0</v>
          </cell>
          <cell r="Q3607">
            <v>236400</v>
          </cell>
          <cell r="R3607">
            <v>0</v>
          </cell>
          <cell r="S3607">
            <v>99801.419999999984</v>
          </cell>
          <cell r="V3607">
            <v>169533.76130000004</v>
          </cell>
          <cell r="Y3607">
            <v>-1058.04</v>
          </cell>
          <cell r="AC3607" t="str">
            <v/>
          </cell>
          <cell r="AG3607">
            <v>0</v>
          </cell>
          <cell r="AH3607">
            <v>0</v>
          </cell>
        </row>
        <row r="3608">
          <cell r="C3608" t="str">
            <v>C30843</v>
          </cell>
          <cell r="G3608">
            <v>0</v>
          </cell>
          <cell r="I3608">
            <v>37500</v>
          </cell>
          <cell r="J3608">
            <v>49700.840000000004</v>
          </cell>
          <cell r="M3608">
            <v>0</v>
          </cell>
          <cell r="N3608">
            <v>91000</v>
          </cell>
          <cell r="O3608">
            <v>116021.35</v>
          </cell>
          <cell r="P3608">
            <v>0</v>
          </cell>
          <cell r="Q3608">
            <v>91000</v>
          </cell>
          <cell r="R3608">
            <v>0</v>
          </cell>
          <cell r="S3608">
            <v>0</v>
          </cell>
          <cell r="V3608">
            <v>0</v>
          </cell>
          <cell r="Y3608">
            <v>-92100</v>
          </cell>
          <cell r="AC3608" t="str">
            <v>C30843No</v>
          </cell>
          <cell r="AG3608">
            <v>0</v>
          </cell>
          <cell r="AH3608">
            <v>0</v>
          </cell>
        </row>
        <row r="3609">
          <cell r="C3609" t="str">
            <v>C30843</v>
          </cell>
          <cell r="G3609">
            <v>0</v>
          </cell>
          <cell r="I3609">
            <v>0</v>
          </cell>
          <cell r="J3609">
            <v>0</v>
          </cell>
          <cell r="M3609">
            <v>0</v>
          </cell>
          <cell r="N3609">
            <v>0</v>
          </cell>
          <cell r="O3609">
            <v>4157.79</v>
          </cell>
          <cell r="P3609">
            <v>0</v>
          </cell>
          <cell r="Q3609">
            <v>0</v>
          </cell>
          <cell r="R3609">
            <v>0</v>
          </cell>
          <cell r="S3609">
            <v>0</v>
          </cell>
          <cell r="V3609">
            <v>0</v>
          </cell>
          <cell r="Y3609">
            <v>0</v>
          </cell>
          <cell r="AC3609" t="str">
            <v>C30843No</v>
          </cell>
          <cell r="AG3609">
            <v>0</v>
          </cell>
          <cell r="AH3609">
            <v>0</v>
          </cell>
        </row>
        <row r="3610">
          <cell r="C3610" t="str">
            <v>C30843</v>
          </cell>
          <cell r="G3610">
            <v>0</v>
          </cell>
          <cell r="I3610">
            <v>0</v>
          </cell>
          <cell r="J3610">
            <v>78</v>
          </cell>
          <cell r="M3610">
            <v>0</v>
          </cell>
          <cell r="N3610">
            <v>0</v>
          </cell>
          <cell r="O3610">
            <v>0</v>
          </cell>
          <cell r="P3610">
            <v>0</v>
          </cell>
          <cell r="Q3610">
            <v>0</v>
          </cell>
          <cell r="R3610">
            <v>0</v>
          </cell>
          <cell r="S3610">
            <v>0</v>
          </cell>
          <cell r="V3610">
            <v>0</v>
          </cell>
          <cell r="Y3610">
            <v>0</v>
          </cell>
          <cell r="AC3610" t="str">
            <v>C30843No</v>
          </cell>
          <cell r="AG3610">
            <v>0</v>
          </cell>
          <cell r="AH3610">
            <v>0</v>
          </cell>
        </row>
        <row r="3611">
          <cell r="C3611" t="str">
            <v>C30843</v>
          </cell>
          <cell r="G3611">
            <v>0</v>
          </cell>
          <cell r="I3611">
            <v>0</v>
          </cell>
          <cell r="J3611">
            <v>0</v>
          </cell>
          <cell r="M3611">
            <v>0</v>
          </cell>
          <cell r="N3611">
            <v>4000</v>
          </cell>
          <cell r="O3611">
            <v>3377</v>
          </cell>
          <cell r="P3611">
            <v>0</v>
          </cell>
          <cell r="Q3611">
            <v>4000</v>
          </cell>
          <cell r="R3611">
            <v>0</v>
          </cell>
          <cell r="S3611">
            <v>0</v>
          </cell>
          <cell r="V3611">
            <v>0</v>
          </cell>
          <cell r="Y3611">
            <v>-4000</v>
          </cell>
          <cell r="AC3611" t="str">
            <v>C30843No</v>
          </cell>
          <cell r="AG3611">
            <v>0</v>
          </cell>
          <cell r="AH3611">
            <v>0</v>
          </cell>
        </row>
        <row r="3612">
          <cell r="C3612" t="str">
            <v>C30843</v>
          </cell>
          <cell r="G3612">
            <v>0</v>
          </cell>
          <cell r="I3612">
            <v>0</v>
          </cell>
          <cell r="J3612">
            <v>0</v>
          </cell>
          <cell r="M3612">
            <v>0</v>
          </cell>
          <cell r="N3612">
            <v>16000</v>
          </cell>
          <cell r="O3612">
            <v>913.84</v>
          </cell>
          <cell r="P3612">
            <v>0</v>
          </cell>
          <cell r="Q3612">
            <v>16000</v>
          </cell>
          <cell r="R3612">
            <v>0</v>
          </cell>
          <cell r="S3612">
            <v>0</v>
          </cell>
          <cell r="V3612">
            <v>0</v>
          </cell>
          <cell r="Y3612">
            <v>-16000</v>
          </cell>
          <cell r="AC3612" t="str">
            <v>C30843No</v>
          </cell>
          <cell r="AG3612">
            <v>0</v>
          </cell>
          <cell r="AH3612">
            <v>0</v>
          </cell>
        </row>
        <row r="3613">
          <cell r="C3613" t="str">
            <v>C30843</v>
          </cell>
          <cell r="G3613">
            <v>0</v>
          </cell>
          <cell r="I3613">
            <v>0</v>
          </cell>
          <cell r="J3613">
            <v>0</v>
          </cell>
          <cell r="M3613">
            <v>0</v>
          </cell>
          <cell r="N3613">
            <v>42000</v>
          </cell>
          <cell r="O3613">
            <v>0</v>
          </cell>
          <cell r="P3613">
            <v>0</v>
          </cell>
          <cell r="Q3613">
            <v>42000</v>
          </cell>
          <cell r="R3613">
            <v>0</v>
          </cell>
          <cell r="S3613">
            <v>0</v>
          </cell>
          <cell r="V3613">
            <v>0</v>
          </cell>
          <cell r="Y3613">
            <v>-42000</v>
          </cell>
          <cell r="AC3613" t="str">
            <v>C30843No</v>
          </cell>
          <cell r="AG3613">
            <v>0</v>
          </cell>
          <cell r="AH3613">
            <v>0</v>
          </cell>
        </row>
        <row r="3614">
          <cell r="C3614" t="str">
            <v>C30843</v>
          </cell>
          <cell r="G3614">
            <v>0</v>
          </cell>
          <cell r="I3614">
            <v>0</v>
          </cell>
          <cell r="J3614">
            <v>35</v>
          </cell>
          <cell r="M3614">
            <v>0</v>
          </cell>
          <cell r="N3614">
            <v>4000</v>
          </cell>
          <cell r="O3614">
            <v>1472</v>
          </cell>
          <cell r="P3614">
            <v>0</v>
          </cell>
          <cell r="Q3614">
            <v>4000</v>
          </cell>
          <cell r="R3614">
            <v>0</v>
          </cell>
          <cell r="S3614">
            <v>0</v>
          </cell>
          <cell r="V3614">
            <v>0</v>
          </cell>
          <cell r="Y3614">
            <v>-4000</v>
          </cell>
          <cell r="AC3614" t="str">
            <v>C30843No</v>
          </cell>
          <cell r="AG3614">
            <v>0</v>
          </cell>
          <cell r="AH3614">
            <v>0</v>
          </cell>
        </row>
        <row r="3615">
          <cell r="C3615" t="str">
            <v>C30843</v>
          </cell>
          <cell r="G3615">
            <v>0</v>
          </cell>
          <cell r="I3615">
            <v>0</v>
          </cell>
          <cell r="J3615">
            <v>16.3</v>
          </cell>
          <cell r="M3615">
            <v>0</v>
          </cell>
          <cell r="N3615">
            <v>0</v>
          </cell>
          <cell r="O3615">
            <v>85.1</v>
          </cell>
          <cell r="P3615">
            <v>0</v>
          </cell>
          <cell r="Q3615">
            <v>0</v>
          </cell>
          <cell r="R3615">
            <v>0</v>
          </cell>
          <cell r="S3615">
            <v>-7.7</v>
          </cell>
          <cell r="V3615">
            <v>0</v>
          </cell>
          <cell r="Y3615">
            <v>0</v>
          </cell>
          <cell r="AC3615" t="str">
            <v>C30843No</v>
          </cell>
          <cell r="AG3615">
            <v>0</v>
          </cell>
          <cell r="AH3615">
            <v>0</v>
          </cell>
        </row>
        <row r="3616">
          <cell r="C3616" t="str">
            <v>C30843</v>
          </cell>
          <cell r="G3616">
            <v>0</v>
          </cell>
          <cell r="I3616">
            <v>0</v>
          </cell>
          <cell r="J3616">
            <v>233.1</v>
          </cell>
          <cell r="M3616">
            <v>0</v>
          </cell>
          <cell r="N3616">
            <v>0</v>
          </cell>
          <cell r="O3616">
            <v>68.400000000000006</v>
          </cell>
          <cell r="P3616">
            <v>0</v>
          </cell>
          <cell r="Q3616">
            <v>0</v>
          </cell>
          <cell r="R3616">
            <v>0</v>
          </cell>
          <cell r="S3616">
            <v>0</v>
          </cell>
          <cell r="V3616">
            <v>0</v>
          </cell>
          <cell r="Y3616">
            <v>0</v>
          </cell>
          <cell r="AC3616" t="str">
            <v>C30843No</v>
          </cell>
          <cell r="AG3616">
            <v>0</v>
          </cell>
          <cell r="AH3616">
            <v>0</v>
          </cell>
        </row>
        <row r="3617">
          <cell r="C3617" t="str">
            <v>C30843</v>
          </cell>
          <cell r="G3617">
            <v>0</v>
          </cell>
          <cell r="I3617">
            <v>47500</v>
          </cell>
          <cell r="J3617">
            <v>12.72</v>
          </cell>
          <cell r="M3617">
            <v>0</v>
          </cell>
          <cell r="N3617">
            <v>0</v>
          </cell>
          <cell r="O3617">
            <v>1113.56</v>
          </cell>
          <cell r="P3617">
            <v>0</v>
          </cell>
          <cell r="Q3617">
            <v>0</v>
          </cell>
          <cell r="R3617">
            <v>0</v>
          </cell>
          <cell r="S3617">
            <v>87.87</v>
          </cell>
          <cell r="V3617">
            <v>0</v>
          </cell>
          <cell r="Y3617">
            <v>0</v>
          </cell>
          <cell r="AC3617" t="str">
            <v>C30843No</v>
          </cell>
          <cell r="AG3617">
            <v>0</v>
          </cell>
          <cell r="AH3617">
            <v>0</v>
          </cell>
        </row>
        <row r="3618">
          <cell r="C3618" t="str">
            <v>C30843</v>
          </cell>
          <cell r="G3618">
            <v>0</v>
          </cell>
          <cell r="I3618">
            <v>0</v>
          </cell>
          <cell r="J3618">
            <v>44.64</v>
          </cell>
          <cell r="M3618">
            <v>0</v>
          </cell>
          <cell r="N3618">
            <v>0</v>
          </cell>
          <cell r="O3618">
            <v>994.84</v>
          </cell>
          <cell r="P3618">
            <v>0</v>
          </cell>
          <cell r="Q3618">
            <v>0</v>
          </cell>
          <cell r="R3618">
            <v>0</v>
          </cell>
          <cell r="S3618">
            <v>0</v>
          </cell>
          <cell r="V3618">
            <v>0</v>
          </cell>
          <cell r="Y3618">
            <v>0</v>
          </cell>
          <cell r="AC3618" t="str">
            <v>C30843No</v>
          </cell>
          <cell r="AG3618">
            <v>0</v>
          </cell>
          <cell r="AH3618">
            <v>0</v>
          </cell>
        </row>
        <row r="3619">
          <cell r="C3619" t="str">
            <v>C30843</v>
          </cell>
          <cell r="G3619">
            <v>0</v>
          </cell>
          <cell r="I3619">
            <v>0</v>
          </cell>
          <cell r="J3619">
            <v>0</v>
          </cell>
          <cell r="M3619">
            <v>0</v>
          </cell>
          <cell r="N3619">
            <v>0</v>
          </cell>
          <cell r="O3619">
            <v>72.44</v>
          </cell>
          <cell r="P3619">
            <v>0</v>
          </cell>
          <cell r="Q3619">
            <v>0</v>
          </cell>
          <cell r="R3619">
            <v>0</v>
          </cell>
          <cell r="S3619">
            <v>0</v>
          </cell>
          <cell r="V3619">
            <v>0</v>
          </cell>
          <cell r="Y3619">
            <v>0</v>
          </cell>
          <cell r="AC3619" t="str">
            <v>C30843No</v>
          </cell>
          <cell r="AG3619">
            <v>0</v>
          </cell>
          <cell r="AH3619">
            <v>0</v>
          </cell>
        </row>
        <row r="3620">
          <cell r="C3620" t="str">
            <v>C30843</v>
          </cell>
          <cell r="G3620">
            <v>0</v>
          </cell>
          <cell r="I3620">
            <v>0</v>
          </cell>
          <cell r="J3620">
            <v>5185</v>
          </cell>
          <cell r="M3620">
            <v>0</v>
          </cell>
          <cell r="N3620">
            <v>12000</v>
          </cell>
          <cell r="O3620">
            <v>11458</v>
          </cell>
          <cell r="P3620">
            <v>0</v>
          </cell>
          <cell r="Q3620">
            <v>12000</v>
          </cell>
          <cell r="R3620">
            <v>0</v>
          </cell>
          <cell r="S3620">
            <v>0</v>
          </cell>
          <cell r="V3620">
            <v>0</v>
          </cell>
          <cell r="Y3620">
            <v>-12000</v>
          </cell>
          <cell r="AC3620" t="str">
            <v>C30843No</v>
          </cell>
          <cell r="AG3620">
            <v>0</v>
          </cell>
          <cell r="AH3620">
            <v>0</v>
          </cell>
        </row>
        <row r="3621">
          <cell r="C3621" t="str">
            <v>C30843</v>
          </cell>
          <cell r="G3621">
            <v>0</v>
          </cell>
          <cell r="I3621">
            <v>0</v>
          </cell>
          <cell r="J3621">
            <v>4186</v>
          </cell>
          <cell r="M3621">
            <v>0</v>
          </cell>
          <cell r="N3621">
            <v>0</v>
          </cell>
          <cell r="O3621">
            <v>0</v>
          </cell>
          <cell r="P3621">
            <v>0</v>
          </cell>
          <cell r="Q3621">
            <v>0</v>
          </cell>
          <cell r="R3621">
            <v>0</v>
          </cell>
          <cell r="S3621">
            <v>0</v>
          </cell>
          <cell r="V3621">
            <v>0</v>
          </cell>
          <cell r="Y3621">
            <v>0</v>
          </cell>
          <cell r="AC3621" t="str">
            <v>C30843No</v>
          </cell>
          <cell r="AG3621">
            <v>0</v>
          </cell>
          <cell r="AH3621">
            <v>0</v>
          </cell>
        </row>
        <row r="3622">
          <cell r="C3622" t="str">
            <v>C30843</v>
          </cell>
          <cell r="G3622">
            <v>0</v>
          </cell>
          <cell r="I3622">
            <v>0</v>
          </cell>
          <cell r="J3622">
            <v>0</v>
          </cell>
          <cell r="M3622">
            <v>0</v>
          </cell>
          <cell r="N3622">
            <v>0</v>
          </cell>
          <cell r="O3622">
            <v>2523</v>
          </cell>
          <cell r="P3622">
            <v>0</v>
          </cell>
          <cell r="Q3622">
            <v>0</v>
          </cell>
          <cell r="R3622">
            <v>0</v>
          </cell>
          <cell r="S3622">
            <v>0</v>
          </cell>
          <cell r="V3622">
            <v>0</v>
          </cell>
          <cell r="Y3622">
            <v>0</v>
          </cell>
          <cell r="AC3622" t="str">
            <v>C30843No</v>
          </cell>
          <cell r="AG3622">
            <v>0</v>
          </cell>
          <cell r="AH3622">
            <v>0</v>
          </cell>
        </row>
        <row r="3623">
          <cell r="C3623" t="str">
            <v>C30843</v>
          </cell>
          <cell r="G3623">
            <v>0</v>
          </cell>
          <cell r="I3623">
            <v>0</v>
          </cell>
          <cell r="J3623">
            <v>0</v>
          </cell>
          <cell r="M3623">
            <v>0</v>
          </cell>
          <cell r="N3623">
            <v>0</v>
          </cell>
          <cell r="O3623">
            <v>0</v>
          </cell>
          <cell r="P3623">
            <v>0</v>
          </cell>
          <cell r="Q3623">
            <v>0</v>
          </cell>
          <cell r="R3623">
            <v>0</v>
          </cell>
          <cell r="S3623">
            <v>8450</v>
          </cell>
          <cell r="V3623">
            <v>7605</v>
          </cell>
          <cell r="Y3623">
            <v>7605</v>
          </cell>
          <cell r="AC3623" t="str">
            <v>C30843No</v>
          </cell>
          <cell r="AG3623">
            <v>0</v>
          </cell>
          <cell r="AH3623">
            <v>0</v>
          </cell>
        </row>
        <row r="3624">
          <cell r="C3624" t="str">
            <v>C30843</v>
          </cell>
          <cell r="G3624">
            <v>0</v>
          </cell>
          <cell r="I3624">
            <v>0</v>
          </cell>
          <cell r="J3624">
            <v>81.75</v>
          </cell>
          <cell r="M3624">
            <v>0</v>
          </cell>
          <cell r="N3624">
            <v>0</v>
          </cell>
          <cell r="O3624">
            <v>0</v>
          </cell>
          <cell r="P3624">
            <v>0</v>
          </cell>
          <cell r="Q3624">
            <v>0</v>
          </cell>
          <cell r="R3624">
            <v>0</v>
          </cell>
          <cell r="S3624">
            <v>0</v>
          </cell>
          <cell r="V3624">
            <v>0</v>
          </cell>
          <cell r="Y3624">
            <v>0</v>
          </cell>
          <cell r="AC3624" t="str">
            <v>C30843No</v>
          </cell>
          <cell r="AG3624">
            <v>0</v>
          </cell>
          <cell r="AH3624">
            <v>0</v>
          </cell>
        </row>
        <row r="3625">
          <cell r="C3625" t="str">
            <v>C30843</v>
          </cell>
          <cell r="G3625">
            <v>0</v>
          </cell>
          <cell r="I3625">
            <v>0</v>
          </cell>
          <cell r="J3625">
            <v>23551.5</v>
          </cell>
          <cell r="M3625">
            <v>0</v>
          </cell>
          <cell r="N3625">
            <v>0</v>
          </cell>
          <cell r="O3625">
            <v>42000</v>
          </cell>
          <cell r="P3625">
            <v>0</v>
          </cell>
          <cell r="Q3625">
            <v>0</v>
          </cell>
          <cell r="R3625">
            <v>0</v>
          </cell>
          <cell r="S3625">
            <v>0</v>
          </cell>
          <cell r="V3625">
            <v>0</v>
          </cell>
          <cell r="Y3625">
            <v>0</v>
          </cell>
          <cell r="AC3625" t="str">
            <v>C30843No</v>
          </cell>
          <cell r="AG3625">
            <v>0</v>
          </cell>
          <cell r="AH3625">
            <v>0</v>
          </cell>
        </row>
        <row r="3626">
          <cell r="C3626" t="str">
            <v>C30843</v>
          </cell>
          <cell r="G3626">
            <v>0</v>
          </cell>
          <cell r="I3626">
            <v>-85000</v>
          </cell>
          <cell r="J3626">
            <v>-83089.850000000006</v>
          </cell>
          <cell r="M3626">
            <v>0</v>
          </cell>
          <cell r="N3626">
            <v>-169000</v>
          </cell>
          <cell r="O3626">
            <v>-170220.15</v>
          </cell>
          <cell r="P3626">
            <v>0</v>
          </cell>
          <cell r="Q3626">
            <v>-169000</v>
          </cell>
          <cell r="R3626">
            <v>0</v>
          </cell>
          <cell r="S3626">
            <v>0</v>
          </cell>
          <cell r="V3626">
            <v>0</v>
          </cell>
          <cell r="Y3626">
            <v>169000</v>
          </cell>
          <cell r="AC3626" t="str">
            <v>C30843No</v>
          </cell>
          <cell r="AG3626">
            <v>0</v>
          </cell>
          <cell r="AH3626">
            <v>0</v>
          </cell>
        </row>
        <row r="3627">
          <cell r="C3627">
            <v>0</v>
          </cell>
          <cell r="G3627">
            <v>0</v>
          </cell>
          <cell r="I3627">
            <v>0</v>
          </cell>
          <cell r="J3627">
            <v>35</v>
          </cell>
          <cell r="M3627">
            <v>0</v>
          </cell>
          <cell r="N3627">
            <v>0</v>
          </cell>
          <cell r="O3627">
            <v>14037.170000000013</v>
          </cell>
          <cell r="P3627">
            <v>0</v>
          </cell>
          <cell r="Q3627">
            <v>0</v>
          </cell>
          <cell r="R3627">
            <v>0</v>
          </cell>
          <cell r="S3627">
            <v>8530.17</v>
          </cell>
          <cell r="V3627">
            <v>7605</v>
          </cell>
          <cell r="Y3627">
            <v>-1058.04</v>
          </cell>
          <cell r="AC3627" t="str">
            <v/>
          </cell>
          <cell r="AG3627">
            <v>0</v>
          </cell>
          <cell r="AH3627">
            <v>0</v>
          </cell>
        </row>
        <row r="3628">
          <cell r="C3628">
            <v>0</v>
          </cell>
          <cell r="G3628">
            <v>0</v>
          </cell>
          <cell r="I3628">
            <v>0</v>
          </cell>
          <cell r="J3628">
            <v>0</v>
          </cell>
          <cell r="M3628">
            <v>0</v>
          </cell>
          <cell r="N3628">
            <v>0</v>
          </cell>
          <cell r="O3628">
            <v>0</v>
          </cell>
          <cell r="P3628">
            <v>0</v>
          </cell>
          <cell r="Q3628">
            <v>0</v>
          </cell>
          <cell r="R3628">
            <v>0</v>
          </cell>
          <cell r="S3628">
            <v>0</v>
          </cell>
          <cell r="V3628">
            <v>0</v>
          </cell>
          <cell r="Y3628">
            <v>-1058.04</v>
          </cell>
          <cell r="AC3628" t="str">
            <v/>
          </cell>
          <cell r="AG3628">
            <v>0</v>
          </cell>
          <cell r="AH3628">
            <v>0</v>
          </cell>
        </row>
        <row r="3629">
          <cell r="C3629">
            <v>0</v>
          </cell>
          <cell r="G3629">
            <v>1353038.74</v>
          </cell>
          <cell r="I3629">
            <v>13405425.82</v>
          </cell>
          <cell r="J3629">
            <v>12124663.140000004</v>
          </cell>
          <cell r="M3629">
            <v>10017200</v>
          </cell>
          <cell r="N3629">
            <v>12725350</v>
          </cell>
          <cell r="O3629">
            <v>11957920.690000001</v>
          </cell>
          <cell r="P3629">
            <v>1244600</v>
          </cell>
          <cell r="Q3629">
            <v>7987400</v>
          </cell>
          <cell r="R3629">
            <v>0</v>
          </cell>
          <cell r="S3629">
            <v>2890232.4199999981</v>
          </cell>
          <cell r="V3629">
            <v>7278607.7684649993</v>
          </cell>
          <cell r="Y3629">
            <v>-1058.04</v>
          </cell>
          <cell r="AC3629" t="str">
            <v/>
          </cell>
          <cell r="AG3629">
            <v>0</v>
          </cell>
          <cell r="AH3629">
            <v>0</v>
          </cell>
        </row>
        <row r="3630">
          <cell r="C3630">
            <v>0</v>
          </cell>
          <cell r="G3630">
            <v>0</v>
          </cell>
          <cell r="I3630">
            <v>0</v>
          </cell>
          <cell r="J3630">
            <v>0</v>
          </cell>
          <cell r="M3630">
            <v>0</v>
          </cell>
          <cell r="N3630">
            <v>0</v>
          </cell>
          <cell r="O3630">
            <v>0</v>
          </cell>
          <cell r="P3630">
            <v>0</v>
          </cell>
          <cell r="Q3630">
            <v>0</v>
          </cell>
          <cell r="R3630">
            <v>0</v>
          </cell>
          <cell r="S3630">
            <v>0</v>
          </cell>
          <cell r="V3630">
            <v>0</v>
          </cell>
          <cell r="Y3630">
            <v>-1058.04</v>
          </cell>
          <cell r="AC3630" t="str">
            <v/>
          </cell>
          <cell r="AG3630">
            <v>0</v>
          </cell>
          <cell r="AH3630">
            <v>0</v>
          </cell>
        </row>
        <row r="3631">
          <cell r="C3631" t="str">
            <v>D30010</v>
          </cell>
          <cell r="G3631">
            <v>18961.98</v>
          </cell>
          <cell r="I3631">
            <v>0</v>
          </cell>
          <cell r="J3631">
            <v>425.64000000000033</v>
          </cell>
          <cell r="M3631">
            <v>0</v>
          </cell>
          <cell r="N3631">
            <v>0</v>
          </cell>
          <cell r="O3631">
            <v>0</v>
          </cell>
          <cell r="P3631">
            <v>0</v>
          </cell>
          <cell r="Q3631">
            <v>0</v>
          </cell>
          <cell r="R3631">
            <v>0</v>
          </cell>
          <cell r="S3631">
            <v>0</v>
          </cell>
          <cell r="V3631">
            <v>0</v>
          </cell>
          <cell r="Y3631">
            <v>0</v>
          </cell>
          <cell r="AC3631" t="str">
            <v>D30010No</v>
          </cell>
          <cell r="AG3631">
            <v>0</v>
          </cell>
          <cell r="AH3631">
            <v>0</v>
          </cell>
        </row>
        <row r="3632">
          <cell r="C3632" t="str">
            <v>D30010</v>
          </cell>
          <cell r="G3632">
            <v>2436.84</v>
          </cell>
          <cell r="I3632">
            <v>0</v>
          </cell>
          <cell r="J3632">
            <v>0</v>
          </cell>
          <cell r="M3632">
            <v>0</v>
          </cell>
          <cell r="N3632">
            <v>0</v>
          </cell>
          <cell r="O3632">
            <v>0</v>
          </cell>
          <cell r="P3632">
            <v>0</v>
          </cell>
          <cell r="Q3632">
            <v>0</v>
          </cell>
          <cell r="R3632">
            <v>0</v>
          </cell>
          <cell r="S3632">
            <v>0</v>
          </cell>
          <cell r="V3632">
            <v>0</v>
          </cell>
          <cell r="Y3632">
            <v>0</v>
          </cell>
          <cell r="AC3632" t="str">
            <v>D30010No</v>
          </cell>
          <cell r="AG3632">
            <v>0</v>
          </cell>
          <cell r="AH3632">
            <v>0</v>
          </cell>
        </row>
        <row r="3633">
          <cell r="C3633" t="str">
            <v>D30010</v>
          </cell>
          <cell r="G3633">
            <v>7829.95</v>
          </cell>
          <cell r="I3633">
            <v>0</v>
          </cell>
          <cell r="J3633">
            <v>0</v>
          </cell>
          <cell r="M3633">
            <v>0</v>
          </cell>
          <cell r="N3633">
            <v>0</v>
          </cell>
          <cell r="O3633">
            <v>0</v>
          </cell>
          <cell r="P3633">
            <v>0</v>
          </cell>
          <cell r="Q3633">
            <v>0</v>
          </cell>
          <cell r="R3633">
            <v>0</v>
          </cell>
          <cell r="S3633">
            <v>0</v>
          </cell>
          <cell r="V3633">
            <v>0</v>
          </cell>
          <cell r="Y3633">
            <v>0</v>
          </cell>
          <cell r="AC3633" t="str">
            <v>D30010No</v>
          </cell>
          <cell r="AG3633">
            <v>0</v>
          </cell>
          <cell r="AH3633">
            <v>0</v>
          </cell>
        </row>
        <row r="3634">
          <cell r="C3634" t="str">
            <v>D30010</v>
          </cell>
          <cell r="G3634">
            <v>482.42</v>
          </cell>
          <cell r="I3634">
            <v>0</v>
          </cell>
          <cell r="J3634">
            <v>0</v>
          </cell>
          <cell r="M3634">
            <v>0</v>
          </cell>
          <cell r="N3634">
            <v>0</v>
          </cell>
          <cell r="O3634">
            <v>0</v>
          </cell>
          <cell r="P3634">
            <v>0</v>
          </cell>
          <cell r="Q3634">
            <v>0</v>
          </cell>
          <cell r="R3634">
            <v>0</v>
          </cell>
          <cell r="S3634">
            <v>0</v>
          </cell>
          <cell r="V3634">
            <v>0</v>
          </cell>
          <cell r="Y3634">
            <v>0</v>
          </cell>
          <cell r="AC3634" t="str">
            <v>D30010No</v>
          </cell>
          <cell r="AG3634">
            <v>0</v>
          </cell>
          <cell r="AH3634">
            <v>0</v>
          </cell>
        </row>
        <row r="3635">
          <cell r="C3635" t="str">
            <v>D30010</v>
          </cell>
          <cell r="G3635">
            <v>146223.29</v>
          </cell>
          <cell r="I3635">
            <v>0</v>
          </cell>
          <cell r="J3635">
            <v>128.7400000000016</v>
          </cell>
          <cell r="M3635">
            <v>0</v>
          </cell>
          <cell r="N3635">
            <v>0</v>
          </cell>
          <cell r="O3635">
            <v>0</v>
          </cell>
          <cell r="P3635">
            <v>0</v>
          </cell>
          <cell r="Q3635">
            <v>0</v>
          </cell>
          <cell r="R3635">
            <v>0</v>
          </cell>
          <cell r="S3635">
            <v>0</v>
          </cell>
          <cell r="V3635">
            <v>0</v>
          </cell>
          <cell r="Y3635">
            <v>0</v>
          </cell>
          <cell r="AC3635" t="str">
            <v>D30010No</v>
          </cell>
          <cell r="AG3635">
            <v>0</v>
          </cell>
          <cell r="AH3635">
            <v>0</v>
          </cell>
        </row>
        <row r="3636">
          <cell r="C3636" t="str">
            <v>D30010</v>
          </cell>
          <cell r="G3636">
            <v>235</v>
          </cell>
          <cell r="I3636">
            <v>0</v>
          </cell>
          <cell r="J3636">
            <v>0</v>
          </cell>
          <cell r="M3636">
            <v>0</v>
          </cell>
          <cell r="N3636">
            <v>0</v>
          </cell>
          <cell r="O3636">
            <v>0</v>
          </cell>
          <cell r="P3636">
            <v>0</v>
          </cell>
          <cell r="Q3636">
            <v>0</v>
          </cell>
          <cell r="R3636">
            <v>0</v>
          </cell>
          <cell r="S3636">
            <v>0</v>
          </cell>
          <cell r="V3636">
            <v>0</v>
          </cell>
          <cell r="Y3636">
            <v>0</v>
          </cell>
          <cell r="AC3636" t="str">
            <v>D30010No</v>
          </cell>
          <cell r="AG3636">
            <v>0</v>
          </cell>
          <cell r="AH3636">
            <v>0</v>
          </cell>
        </row>
        <row r="3637">
          <cell r="C3637" t="str">
            <v>D30010</v>
          </cell>
          <cell r="G3637">
            <v>202.19</v>
          </cell>
          <cell r="I3637">
            <v>0</v>
          </cell>
          <cell r="J3637">
            <v>0</v>
          </cell>
          <cell r="M3637">
            <v>0</v>
          </cell>
          <cell r="N3637">
            <v>0</v>
          </cell>
          <cell r="O3637">
            <v>0</v>
          </cell>
          <cell r="P3637">
            <v>0</v>
          </cell>
          <cell r="Q3637">
            <v>0</v>
          </cell>
          <cell r="R3637">
            <v>0</v>
          </cell>
          <cell r="S3637">
            <v>0</v>
          </cell>
          <cell r="V3637">
            <v>0</v>
          </cell>
          <cell r="Y3637">
            <v>0</v>
          </cell>
          <cell r="AC3637" t="str">
            <v>D30010No</v>
          </cell>
          <cell r="AG3637">
            <v>0</v>
          </cell>
          <cell r="AH3637">
            <v>0</v>
          </cell>
        </row>
        <row r="3638">
          <cell r="C3638" t="str">
            <v>D30010</v>
          </cell>
          <cell r="G3638">
            <v>2964.75</v>
          </cell>
          <cell r="I3638">
            <v>0</v>
          </cell>
          <cell r="J3638">
            <v>0</v>
          </cell>
          <cell r="M3638">
            <v>0</v>
          </cell>
          <cell r="N3638">
            <v>0</v>
          </cell>
          <cell r="O3638">
            <v>0</v>
          </cell>
          <cell r="P3638">
            <v>0</v>
          </cell>
          <cell r="Q3638">
            <v>0</v>
          </cell>
          <cell r="R3638">
            <v>0</v>
          </cell>
          <cell r="S3638">
            <v>0</v>
          </cell>
          <cell r="V3638">
            <v>0</v>
          </cell>
          <cell r="Y3638">
            <v>0</v>
          </cell>
          <cell r="AC3638" t="str">
            <v>D30010No</v>
          </cell>
          <cell r="AG3638">
            <v>0</v>
          </cell>
          <cell r="AH3638">
            <v>0</v>
          </cell>
        </row>
        <row r="3639">
          <cell r="C3639" t="str">
            <v>D30010</v>
          </cell>
          <cell r="G3639">
            <v>211</v>
          </cell>
          <cell r="I3639">
            <v>0</v>
          </cell>
          <cell r="J3639">
            <v>-697</v>
          </cell>
          <cell r="M3639">
            <v>0</v>
          </cell>
          <cell r="N3639">
            <v>0</v>
          </cell>
          <cell r="O3639">
            <v>0</v>
          </cell>
          <cell r="P3639">
            <v>0</v>
          </cell>
          <cell r="Q3639">
            <v>0</v>
          </cell>
          <cell r="R3639">
            <v>0</v>
          </cell>
          <cell r="S3639">
            <v>0</v>
          </cell>
          <cell r="V3639">
            <v>0</v>
          </cell>
          <cell r="Y3639">
            <v>0</v>
          </cell>
          <cell r="AC3639" t="str">
            <v>D30010Yes</v>
          </cell>
          <cell r="AG3639">
            <v>0</v>
          </cell>
          <cell r="AH3639">
            <v>0</v>
          </cell>
        </row>
        <row r="3640">
          <cell r="C3640" t="str">
            <v>D30010</v>
          </cell>
          <cell r="G3640">
            <v>-103360</v>
          </cell>
          <cell r="I3640">
            <v>0</v>
          </cell>
          <cell r="J3640">
            <v>0</v>
          </cell>
          <cell r="M3640">
            <v>0</v>
          </cell>
          <cell r="N3640">
            <v>0</v>
          </cell>
          <cell r="O3640">
            <v>0</v>
          </cell>
          <cell r="P3640">
            <v>0</v>
          </cell>
          <cell r="Q3640">
            <v>0</v>
          </cell>
          <cell r="R3640">
            <v>0</v>
          </cell>
          <cell r="S3640">
            <v>0</v>
          </cell>
          <cell r="V3640">
            <v>0</v>
          </cell>
          <cell r="Y3640">
            <v>0</v>
          </cell>
          <cell r="AC3640" t="str">
            <v>D30010No</v>
          </cell>
          <cell r="AG3640">
            <v>0</v>
          </cell>
          <cell r="AH3640">
            <v>0</v>
          </cell>
        </row>
        <row r="3641">
          <cell r="C3641" t="str">
            <v>D30010</v>
          </cell>
          <cell r="G3641">
            <v>-1482</v>
          </cell>
          <cell r="I3641">
            <v>0</v>
          </cell>
          <cell r="J3641">
            <v>0</v>
          </cell>
          <cell r="M3641">
            <v>0</v>
          </cell>
          <cell r="N3641">
            <v>0</v>
          </cell>
          <cell r="O3641">
            <v>0</v>
          </cell>
          <cell r="P3641">
            <v>0</v>
          </cell>
          <cell r="Q3641">
            <v>0</v>
          </cell>
          <cell r="R3641">
            <v>0</v>
          </cell>
          <cell r="S3641">
            <v>0</v>
          </cell>
          <cell r="V3641">
            <v>0</v>
          </cell>
          <cell r="Y3641">
            <v>0</v>
          </cell>
          <cell r="AC3641" t="str">
            <v>D30010No</v>
          </cell>
          <cell r="AG3641">
            <v>0</v>
          </cell>
          <cell r="AH3641">
            <v>0</v>
          </cell>
        </row>
        <row r="3642">
          <cell r="C3642" t="str">
            <v>D30010</v>
          </cell>
          <cell r="G3642">
            <v>-76319.570000000007</v>
          </cell>
          <cell r="I3642">
            <v>0</v>
          </cell>
          <cell r="J3642">
            <v>0</v>
          </cell>
          <cell r="M3642">
            <v>0</v>
          </cell>
          <cell r="N3642">
            <v>0</v>
          </cell>
          <cell r="O3642">
            <v>0</v>
          </cell>
          <cell r="P3642">
            <v>0</v>
          </cell>
          <cell r="Q3642">
            <v>0</v>
          </cell>
          <cell r="R3642">
            <v>0</v>
          </cell>
          <cell r="S3642">
            <v>0</v>
          </cell>
          <cell r="V3642">
            <v>0</v>
          </cell>
          <cell r="Y3642">
            <v>0</v>
          </cell>
          <cell r="AC3642" t="str">
            <v>D30010No</v>
          </cell>
          <cell r="AG3642">
            <v>0</v>
          </cell>
          <cell r="AH3642">
            <v>0</v>
          </cell>
        </row>
        <row r="3643">
          <cell r="C3643">
            <v>0</v>
          </cell>
          <cell r="G3643">
            <v>-1614.1499999999942</v>
          </cell>
          <cell r="I3643">
            <v>0</v>
          </cell>
          <cell r="J3643">
            <v>-142.61999999999807</v>
          </cell>
          <cell r="M3643">
            <v>0</v>
          </cell>
          <cell r="N3643">
            <v>0</v>
          </cell>
          <cell r="O3643">
            <v>0</v>
          </cell>
          <cell r="P3643">
            <v>0</v>
          </cell>
          <cell r="Q3643">
            <v>0</v>
          </cell>
          <cell r="R3643">
            <v>0</v>
          </cell>
          <cell r="S3643">
            <v>0</v>
          </cell>
          <cell r="V3643">
            <v>0</v>
          </cell>
          <cell r="Y3643">
            <v>-1058.04</v>
          </cell>
          <cell r="AC3643" t="str">
            <v/>
          </cell>
          <cell r="AG3643">
            <v>0</v>
          </cell>
          <cell r="AH3643">
            <v>0</v>
          </cell>
        </row>
        <row r="3644">
          <cell r="C3644" t="str">
            <v>D30013</v>
          </cell>
          <cell r="G3644">
            <v>26120.9</v>
          </cell>
          <cell r="I3644">
            <v>0</v>
          </cell>
          <cell r="J3644">
            <v>0</v>
          </cell>
          <cell r="M3644">
            <v>0</v>
          </cell>
          <cell r="N3644">
            <v>0</v>
          </cell>
          <cell r="O3644">
            <v>0</v>
          </cell>
          <cell r="P3644">
            <v>0</v>
          </cell>
          <cell r="Q3644">
            <v>0</v>
          </cell>
          <cell r="R3644">
            <v>0</v>
          </cell>
          <cell r="S3644">
            <v>0</v>
          </cell>
          <cell r="V3644">
            <v>0</v>
          </cell>
          <cell r="Y3644">
            <v>0</v>
          </cell>
          <cell r="AC3644" t="str">
            <v>D30013No</v>
          </cell>
          <cell r="AG3644">
            <v>0</v>
          </cell>
          <cell r="AH3644">
            <v>0</v>
          </cell>
        </row>
        <row r="3645">
          <cell r="C3645" t="str">
            <v>D30013</v>
          </cell>
          <cell r="G3645">
            <v>45</v>
          </cell>
          <cell r="I3645">
            <v>0</v>
          </cell>
          <cell r="J3645">
            <v>0</v>
          </cell>
          <cell r="M3645">
            <v>0</v>
          </cell>
          <cell r="N3645">
            <v>0</v>
          </cell>
          <cell r="O3645">
            <v>0</v>
          </cell>
          <cell r="P3645">
            <v>0</v>
          </cell>
          <cell r="Q3645">
            <v>0</v>
          </cell>
          <cell r="R3645">
            <v>0</v>
          </cell>
          <cell r="S3645">
            <v>0</v>
          </cell>
          <cell r="V3645">
            <v>0</v>
          </cell>
          <cell r="Y3645">
            <v>0</v>
          </cell>
          <cell r="AC3645" t="str">
            <v>D30013No</v>
          </cell>
          <cell r="AG3645">
            <v>0</v>
          </cell>
          <cell r="AH3645">
            <v>0</v>
          </cell>
        </row>
        <row r="3646">
          <cell r="C3646" t="str">
            <v>D30013</v>
          </cell>
          <cell r="G3646">
            <v>-26000</v>
          </cell>
          <cell r="I3646">
            <v>0</v>
          </cell>
          <cell r="J3646">
            <v>0</v>
          </cell>
          <cell r="M3646">
            <v>0</v>
          </cell>
          <cell r="N3646">
            <v>0</v>
          </cell>
          <cell r="O3646">
            <v>0</v>
          </cell>
          <cell r="P3646">
            <v>0</v>
          </cell>
          <cell r="Q3646">
            <v>0</v>
          </cell>
          <cell r="R3646">
            <v>0</v>
          </cell>
          <cell r="S3646">
            <v>0</v>
          </cell>
          <cell r="V3646">
            <v>0</v>
          </cell>
          <cell r="Y3646">
            <v>0</v>
          </cell>
          <cell r="AC3646" t="str">
            <v>D30013No</v>
          </cell>
          <cell r="AG3646">
            <v>0</v>
          </cell>
          <cell r="AH3646">
            <v>0</v>
          </cell>
        </row>
        <row r="3647">
          <cell r="C3647">
            <v>0</v>
          </cell>
          <cell r="G3647">
            <v>165.90000000000146</v>
          </cell>
          <cell r="I3647">
            <v>0</v>
          </cell>
          <cell r="J3647">
            <v>0</v>
          </cell>
          <cell r="M3647">
            <v>0</v>
          </cell>
          <cell r="N3647">
            <v>0</v>
          </cell>
          <cell r="O3647">
            <v>0</v>
          </cell>
          <cell r="P3647">
            <v>0</v>
          </cell>
          <cell r="Q3647">
            <v>0</v>
          </cell>
          <cell r="R3647">
            <v>0</v>
          </cell>
          <cell r="S3647">
            <v>0</v>
          </cell>
          <cell r="V3647">
            <v>0</v>
          </cell>
          <cell r="Y3647">
            <v>-1058.04</v>
          </cell>
          <cell r="AC3647" t="str">
            <v/>
          </cell>
          <cell r="AG3647">
            <v>0</v>
          </cell>
          <cell r="AH3647">
            <v>0</v>
          </cell>
        </row>
        <row r="3648">
          <cell r="C3648" t="str">
            <v>D30016</v>
          </cell>
          <cell r="G3648">
            <v>0</v>
          </cell>
          <cell r="I3648">
            <v>0</v>
          </cell>
          <cell r="J3648">
            <v>297085.67999999993</v>
          </cell>
          <cell r="M3648">
            <v>286100</v>
          </cell>
          <cell r="N3648">
            <v>286100</v>
          </cell>
          <cell r="O3648">
            <v>354987.44</v>
          </cell>
          <cell r="P3648">
            <v>0</v>
          </cell>
          <cell r="Q3648">
            <v>294700</v>
          </cell>
          <cell r="R3648">
            <v>294700</v>
          </cell>
          <cell r="S3648">
            <v>126468.84</v>
          </cell>
          <cell r="V3648">
            <v>230659.77009999999</v>
          </cell>
          <cell r="Y3648">
            <v>-64040.229900000006</v>
          </cell>
          <cell r="AC3648" t="str">
            <v>D30016No</v>
          </cell>
          <cell r="AG3648">
            <v>0</v>
          </cell>
          <cell r="AH3648">
            <v>0</v>
          </cell>
        </row>
        <row r="3649">
          <cell r="C3649" t="str">
            <v>D30016</v>
          </cell>
          <cell r="G3649">
            <v>0</v>
          </cell>
          <cell r="I3649">
            <v>0</v>
          </cell>
          <cell r="J3649">
            <v>0</v>
          </cell>
          <cell r="M3649">
            <v>0</v>
          </cell>
          <cell r="N3649">
            <v>0</v>
          </cell>
          <cell r="O3649">
            <v>0</v>
          </cell>
          <cell r="P3649">
            <v>0</v>
          </cell>
          <cell r="Q3649">
            <v>0</v>
          </cell>
          <cell r="R3649">
            <v>0</v>
          </cell>
          <cell r="S3649">
            <v>11955.2</v>
          </cell>
          <cell r="V3649">
            <v>11955.2</v>
          </cell>
          <cell r="Y3649">
            <v>11955.2</v>
          </cell>
          <cell r="AC3649" t="str">
            <v>D30016No</v>
          </cell>
          <cell r="AG3649">
            <v>0</v>
          </cell>
          <cell r="AH3649">
            <v>0</v>
          </cell>
        </row>
        <row r="3650">
          <cell r="C3650" t="str">
            <v>D30016</v>
          </cell>
          <cell r="G3650">
            <v>0</v>
          </cell>
          <cell r="I3650">
            <v>0</v>
          </cell>
          <cell r="J3650">
            <v>0</v>
          </cell>
          <cell r="M3650">
            <v>0</v>
          </cell>
          <cell r="N3650">
            <v>0</v>
          </cell>
          <cell r="O3650">
            <v>270</v>
          </cell>
          <cell r="P3650">
            <v>0</v>
          </cell>
          <cell r="Q3650">
            <v>0</v>
          </cell>
          <cell r="R3650">
            <v>0</v>
          </cell>
          <cell r="S3650">
            <v>0</v>
          </cell>
          <cell r="V3650">
            <v>300</v>
          </cell>
          <cell r="Y3650">
            <v>300</v>
          </cell>
          <cell r="AC3650" t="str">
            <v>D30016No</v>
          </cell>
          <cell r="AG3650">
            <v>0</v>
          </cell>
          <cell r="AH3650">
            <v>0</v>
          </cell>
        </row>
        <row r="3651">
          <cell r="C3651" t="str">
            <v>D30016</v>
          </cell>
          <cell r="G3651">
            <v>0</v>
          </cell>
          <cell r="I3651">
            <v>0</v>
          </cell>
          <cell r="J3651">
            <v>65</v>
          </cell>
          <cell r="M3651">
            <v>0</v>
          </cell>
          <cell r="N3651">
            <v>0</v>
          </cell>
          <cell r="O3651">
            <v>12</v>
          </cell>
          <cell r="P3651">
            <v>0</v>
          </cell>
          <cell r="Q3651">
            <v>0</v>
          </cell>
          <cell r="R3651">
            <v>0</v>
          </cell>
          <cell r="S3651">
            <v>0</v>
          </cell>
          <cell r="V3651">
            <v>0</v>
          </cell>
          <cell r="Y3651">
            <v>0</v>
          </cell>
          <cell r="AC3651" t="str">
            <v>D30016No</v>
          </cell>
          <cell r="AG3651">
            <v>0</v>
          </cell>
          <cell r="AH3651">
            <v>0</v>
          </cell>
        </row>
        <row r="3652">
          <cell r="C3652" t="str">
            <v>D30016</v>
          </cell>
          <cell r="G3652">
            <v>0</v>
          </cell>
          <cell r="I3652">
            <v>0</v>
          </cell>
          <cell r="J3652">
            <v>24.52</v>
          </cell>
          <cell r="M3652">
            <v>0</v>
          </cell>
          <cell r="N3652">
            <v>0</v>
          </cell>
          <cell r="O3652">
            <v>83.3</v>
          </cell>
          <cell r="P3652">
            <v>0</v>
          </cell>
          <cell r="Q3652">
            <v>0</v>
          </cell>
          <cell r="R3652">
            <v>0</v>
          </cell>
          <cell r="S3652">
            <v>0</v>
          </cell>
          <cell r="V3652">
            <v>100</v>
          </cell>
          <cell r="Y3652">
            <v>100</v>
          </cell>
          <cell r="AC3652" t="str">
            <v>D30016No</v>
          </cell>
          <cell r="AG3652">
            <v>0</v>
          </cell>
          <cell r="AH3652">
            <v>0</v>
          </cell>
        </row>
        <row r="3653">
          <cell r="C3653" t="str">
            <v>D30016</v>
          </cell>
          <cell r="G3653">
            <v>0</v>
          </cell>
          <cell r="I3653">
            <v>0</v>
          </cell>
          <cell r="J3653">
            <v>1000.16</v>
          </cell>
          <cell r="M3653">
            <v>13900</v>
          </cell>
          <cell r="N3653">
            <v>13900</v>
          </cell>
          <cell r="O3653">
            <v>202.5</v>
          </cell>
          <cell r="P3653">
            <v>0</v>
          </cell>
          <cell r="Q3653">
            <v>300</v>
          </cell>
          <cell r="R3653">
            <v>300</v>
          </cell>
          <cell r="S3653">
            <v>150.75</v>
          </cell>
          <cell r="V3653">
            <v>315.64999999999998</v>
          </cell>
          <cell r="Y3653">
            <v>15.649999999999977</v>
          </cell>
          <cell r="AC3653" t="str">
            <v>D30016No</v>
          </cell>
          <cell r="AG3653">
            <v>0</v>
          </cell>
          <cell r="AH3653">
            <v>0</v>
          </cell>
        </row>
        <row r="3654">
          <cell r="C3654" t="str">
            <v>D30016</v>
          </cell>
          <cell r="G3654">
            <v>0</v>
          </cell>
          <cell r="I3654">
            <v>0</v>
          </cell>
          <cell r="J3654">
            <v>155.66</v>
          </cell>
          <cell r="M3654">
            <v>63800</v>
          </cell>
          <cell r="N3654">
            <v>45100</v>
          </cell>
          <cell r="O3654">
            <v>0</v>
          </cell>
          <cell r="P3654">
            <v>0</v>
          </cell>
          <cell r="Q3654">
            <v>1000</v>
          </cell>
          <cell r="R3654">
            <v>1000</v>
          </cell>
          <cell r="S3654">
            <v>740.99</v>
          </cell>
          <cell r="V3654">
            <v>30000</v>
          </cell>
          <cell r="Y3654">
            <v>29000</v>
          </cell>
          <cell r="AC3654" t="str">
            <v>D30016No</v>
          </cell>
          <cell r="AG3654">
            <v>0</v>
          </cell>
          <cell r="AH3654">
            <v>0</v>
          </cell>
        </row>
        <row r="3655">
          <cell r="C3655" t="str">
            <v>D30016</v>
          </cell>
          <cell r="G3655">
            <v>0</v>
          </cell>
          <cell r="I3655">
            <v>0</v>
          </cell>
          <cell r="J3655">
            <v>0.03</v>
          </cell>
          <cell r="M3655">
            <v>0</v>
          </cell>
          <cell r="N3655">
            <v>0</v>
          </cell>
          <cell r="O3655">
            <v>11.73</v>
          </cell>
          <cell r="P3655">
            <v>0</v>
          </cell>
          <cell r="Q3655">
            <v>0</v>
          </cell>
          <cell r="R3655">
            <v>0</v>
          </cell>
          <cell r="S3655">
            <v>137.46</v>
          </cell>
          <cell r="V3655">
            <v>329.72</v>
          </cell>
          <cell r="Y3655">
            <v>329.72</v>
          </cell>
          <cell r="AC3655" t="str">
            <v>D30016No</v>
          </cell>
          <cell r="AG3655">
            <v>0</v>
          </cell>
          <cell r="AH3655">
            <v>0</v>
          </cell>
        </row>
        <row r="3656">
          <cell r="C3656" t="str">
            <v>D30016</v>
          </cell>
          <cell r="G3656">
            <v>0</v>
          </cell>
          <cell r="I3656">
            <v>0</v>
          </cell>
          <cell r="J3656">
            <v>0</v>
          </cell>
          <cell r="M3656">
            <v>0</v>
          </cell>
          <cell r="N3656">
            <v>0</v>
          </cell>
          <cell r="O3656">
            <v>0</v>
          </cell>
          <cell r="P3656">
            <v>0</v>
          </cell>
          <cell r="Q3656">
            <v>0</v>
          </cell>
          <cell r="R3656">
            <v>0</v>
          </cell>
          <cell r="S3656">
            <v>0</v>
          </cell>
          <cell r="V3656">
            <v>0</v>
          </cell>
          <cell r="Y3656">
            <v>0</v>
          </cell>
          <cell r="AC3656" t="str">
            <v>D30016Yes</v>
          </cell>
          <cell r="AG3656">
            <v>0</v>
          </cell>
          <cell r="AH3656">
            <v>0</v>
          </cell>
        </row>
        <row r="3657">
          <cell r="C3657" t="str">
            <v>D30016</v>
          </cell>
          <cell r="G3657">
            <v>0</v>
          </cell>
          <cell r="I3657">
            <v>0</v>
          </cell>
          <cell r="J3657">
            <v>0</v>
          </cell>
          <cell r="M3657">
            <v>0</v>
          </cell>
          <cell r="N3657">
            <v>0</v>
          </cell>
          <cell r="O3657">
            <v>0</v>
          </cell>
          <cell r="P3657">
            <v>0</v>
          </cell>
          <cell r="Q3657">
            <v>0</v>
          </cell>
          <cell r="R3657">
            <v>0</v>
          </cell>
          <cell r="S3657">
            <v>0</v>
          </cell>
          <cell r="V3657">
            <v>0</v>
          </cell>
          <cell r="Y3657">
            <v>0</v>
          </cell>
          <cell r="AC3657" t="str">
            <v>D30016Yes</v>
          </cell>
          <cell r="AG3657">
            <v>0</v>
          </cell>
          <cell r="AH3657">
            <v>0</v>
          </cell>
        </row>
        <row r="3658">
          <cell r="C3658" t="str">
            <v>D30016</v>
          </cell>
          <cell r="G3658">
            <v>0</v>
          </cell>
          <cell r="I3658">
            <v>0</v>
          </cell>
          <cell r="J3658">
            <v>0</v>
          </cell>
          <cell r="M3658">
            <v>0</v>
          </cell>
          <cell r="N3658">
            <v>0</v>
          </cell>
          <cell r="O3658">
            <v>0</v>
          </cell>
          <cell r="P3658">
            <v>0</v>
          </cell>
          <cell r="Q3658">
            <v>0</v>
          </cell>
          <cell r="R3658">
            <v>14900</v>
          </cell>
          <cell r="S3658">
            <v>14900</v>
          </cell>
          <cell r="V3658">
            <v>14900</v>
          </cell>
          <cell r="Y3658">
            <v>0</v>
          </cell>
          <cell r="AC3658" t="str">
            <v>D30016Yes</v>
          </cell>
          <cell r="AG3658">
            <v>0</v>
          </cell>
          <cell r="AH3658">
            <v>0</v>
          </cell>
        </row>
        <row r="3659">
          <cell r="C3659" t="str">
            <v>D30016</v>
          </cell>
          <cell r="G3659">
            <v>0</v>
          </cell>
          <cell r="I3659">
            <v>0</v>
          </cell>
          <cell r="J3659">
            <v>0</v>
          </cell>
          <cell r="M3659">
            <v>0</v>
          </cell>
          <cell r="N3659">
            <v>0</v>
          </cell>
          <cell r="O3659">
            <v>0</v>
          </cell>
          <cell r="P3659">
            <v>0</v>
          </cell>
          <cell r="Q3659">
            <v>0</v>
          </cell>
          <cell r="R3659">
            <v>2700</v>
          </cell>
          <cell r="S3659">
            <v>2700</v>
          </cell>
          <cell r="V3659">
            <v>2700</v>
          </cell>
          <cell r="Y3659">
            <v>0</v>
          </cell>
          <cell r="AC3659" t="str">
            <v>D30016Yes</v>
          </cell>
          <cell r="AG3659">
            <v>0</v>
          </cell>
          <cell r="AH3659">
            <v>0</v>
          </cell>
        </row>
        <row r="3660">
          <cell r="C3660" t="str">
            <v>D30016</v>
          </cell>
          <cell r="G3660">
            <v>0</v>
          </cell>
          <cell r="I3660">
            <v>0</v>
          </cell>
          <cell r="J3660">
            <v>0</v>
          </cell>
          <cell r="M3660">
            <v>0</v>
          </cell>
          <cell r="N3660">
            <v>0</v>
          </cell>
          <cell r="O3660">
            <v>0</v>
          </cell>
          <cell r="P3660">
            <v>0</v>
          </cell>
          <cell r="Q3660">
            <v>0</v>
          </cell>
          <cell r="R3660">
            <v>6700</v>
          </cell>
          <cell r="S3660">
            <v>6700</v>
          </cell>
          <cell r="V3660">
            <v>6700</v>
          </cell>
          <cell r="Y3660">
            <v>0</v>
          </cell>
          <cell r="AC3660" t="str">
            <v>D30016Yes</v>
          </cell>
          <cell r="AG3660">
            <v>0</v>
          </cell>
          <cell r="AH3660">
            <v>0</v>
          </cell>
        </row>
        <row r="3661">
          <cell r="C3661" t="str">
            <v>D30016</v>
          </cell>
          <cell r="G3661">
            <v>0</v>
          </cell>
          <cell r="I3661">
            <v>0</v>
          </cell>
          <cell r="J3661">
            <v>0</v>
          </cell>
          <cell r="M3661">
            <v>0</v>
          </cell>
          <cell r="N3661">
            <v>0</v>
          </cell>
          <cell r="O3661">
            <v>0</v>
          </cell>
          <cell r="P3661">
            <v>0</v>
          </cell>
          <cell r="Q3661">
            <v>0</v>
          </cell>
          <cell r="R3661">
            <v>0</v>
          </cell>
          <cell r="S3661">
            <v>0</v>
          </cell>
          <cell r="V3661">
            <v>0</v>
          </cell>
          <cell r="Y3661">
            <v>0</v>
          </cell>
          <cell r="AC3661" t="str">
            <v>D30016Yes</v>
          </cell>
          <cell r="AG3661">
            <v>0</v>
          </cell>
          <cell r="AH3661">
            <v>0</v>
          </cell>
        </row>
        <row r="3662">
          <cell r="C3662" t="str">
            <v>D30016</v>
          </cell>
          <cell r="G3662">
            <v>0</v>
          </cell>
          <cell r="I3662">
            <v>0</v>
          </cell>
          <cell r="J3662">
            <v>0</v>
          </cell>
          <cell r="M3662">
            <v>0</v>
          </cell>
          <cell r="N3662">
            <v>0</v>
          </cell>
          <cell r="O3662">
            <v>0</v>
          </cell>
          <cell r="P3662">
            <v>0</v>
          </cell>
          <cell r="Q3662">
            <v>0</v>
          </cell>
          <cell r="R3662">
            <v>0</v>
          </cell>
          <cell r="S3662">
            <v>0</v>
          </cell>
          <cell r="V3662">
            <v>0</v>
          </cell>
          <cell r="Y3662">
            <v>0</v>
          </cell>
          <cell r="AC3662" t="str">
            <v>D30016Yes</v>
          </cell>
          <cell r="AG3662">
            <v>0</v>
          </cell>
          <cell r="AH3662">
            <v>0</v>
          </cell>
        </row>
        <row r="3663">
          <cell r="C3663" t="str">
            <v>D30016</v>
          </cell>
          <cell r="G3663">
            <v>0</v>
          </cell>
          <cell r="I3663">
            <v>0</v>
          </cell>
          <cell r="J3663">
            <v>0</v>
          </cell>
          <cell r="M3663">
            <v>0</v>
          </cell>
          <cell r="N3663">
            <v>41300</v>
          </cell>
          <cell r="O3663">
            <v>41300</v>
          </cell>
          <cell r="P3663">
            <v>0</v>
          </cell>
          <cell r="Q3663">
            <v>0</v>
          </cell>
          <cell r="R3663">
            <v>0</v>
          </cell>
          <cell r="S3663">
            <v>0</v>
          </cell>
          <cell r="V3663">
            <v>0</v>
          </cell>
          <cell r="Y3663">
            <v>0</v>
          </cell>
          <cell r="AC3663" t="str">
            <v>D30016Yes</v>
          </cell>
          <cell r="AG3663">
            <v>0</v>
          </cell>
          <cell r="AH3663">
            <v>0</v>
          </cell>
        </row>
        <row r="3664">
          <cell r="C3664" t="str">
            <v>D30016</v>
          </cell>
          <cell r="G3664">
            <v>0</v>
          </cell>
          <cell r="I3664">
            <v>0</v>
          </cell>
          <cell r="J3664">
            <v>0</v>
          </cell>
          <cell r="M3664">
            <v>0</v>
          </cell>
          <cell r="N3664">
            <v>0</v>
          </cell>
          <cell r="O3664">
            <v>0</v>
          </cell>
          <cell r="P3664">
            <v>0</v>
          </cell>
          <cell r="Q3664">
            <v>0</v>
          </cell>
          <cell r="R3664">
            <v>0</v>
          </cell>
          <cell r="S3664">
            <v>0</v>
          </cell>
          <cell r="V3664">
            <v>0</v>
          </cell>
          <cell r="Y3664">
            <v>0</v>
          </cell>
          <cell r="AC3664" t="str">
            <v>D30016Yes</v>
          </cell>
          <cell r="AG3664">
            <v>0</v>
          </cell>
          <cell r="AH3664">
            <v>0</v>
          </cell>
        </row>
        <row r="3665">
          <cell r="C3665" t="str">
            <v>D30016</v>
          </cell>
          <cell r="G3665">
            <v>0</v>
          </cell>
          <cell r="I3665">
            <v>0</v>
          </cell>
          <cell r="J3665">
            <v>0</v>
          </cell>
          <cell r="M3665">
            <v>0</v>
          </cell>
          <cell r="N3665">
            <v>0</v>
          </cell>
          <cell r="O3665">
            <v>0</v>
          </cell>
          <cell r="P3665">
            <v>0</v>
          </cell>
          <cell r="Q3665">
            <v>0</v>
          </cell>
          <cell r="R3665">
            <v>0</v>
          </cell>
          <cell r="S3665">
            <v>0</v>
          </cell>
          <cell r="V3665">
            <v>0</v>
          </cell>
          <cell r="Y3665">
            <v>0</v>
          </cell>
          <cell r="AC3665" t="str">
            <v>D30016Yes</v>
          </cell>
          <cell r="AG3665">
            <v>0</v>
          </cell>
          <cell r="AH3665">
            <v>0</v>
          </cell>
        </row>
        <row r="3666">
          <cell r="C3666" t="str">
            <v>D30016</v>
          </cell>
          <cell r="G3666">
            <v>0</v>
          </cell>
          <cell r="I3666">
            <v>0</v>
          </cell>
          <cell r="J3666">
            <v>0</v>
          </cell>
          <cell r="M3666">
            <v>0</v>
          </cell>
          <cell r="N3666">
            <v>0</v>
          </cell>
          <cell r="O3666">
            <v>0</v>
          </cell>
          <cell r="P3666">
            <v>0</v>
          </cell>
          <cell r="Q3666">
            <v>0</v>
          </cell>
          <cell r="R3666">
            <v>0</v>
          </cell>
          <cell r="S3666">
            <v>0</v>
          </cell>
          <cell r="V3666">
            <v>0</v>
          </cell>
          <cell r="Y3666">
            <v>0</v>
          </cell>
          <cell r="AC3666" t="str">
            <v>D30016Yes</v>
          </cell>
          <cell r="AG3666">
            <v>0</v>
          </cell>
          <cell r="AH3666">
            <v>0</v>
          </cell>
        </row>
        <row r="3667">
          <cell r="C3667" t="str">
            <v>D30016</v>
          </cell>
          <cell r="G3667">
            <v>0</v>
          </cell>
          <cell r="I3667">
            <v>300000</v>
          </cell>
          <cell r="J3667">
            <v>0</v>
          </cell>
          <cell r="M3667">
            <v>0</v>
          </cell>
          <cell r="N3667">
            <v>0</v>
          </cell>
          <cell r="O3667">
            <v>0</v>
          </cell>
          <cell r="P3667">
            <v>0</v>
          </cell>
          <cell r="Q3667">
            <v>0</v>
          </cell>
          <cell r="R3667">
            <v>0</v>
          </cell>
          <cell r="S3667">
            <v>0</v>
          </cell>
          <cell r="V3667">
            <v>0</v>
          </cell>
          <cell r="Y3667">
            <v>0</v>
          </cell>
          <cell r="AC3667" t="str">
            <v>D30016No</v>
          </cell>
          <cell r="AG3667">
            <v>0</v>
          </cell>
          <cell r="AH3667">
            <v>0</v>
          </cell>
        </row>
        <row r="3668">
          <cell r="C3668">
            <v>0</v>
          </cell>
          <cell r="G3668">
            <v>0</v>
          </cell>
          <cell r="I3668">
            <v>300000</v>
          </cell>
          <cell r="J3668">
            <v>298331.04999999993</v>
          </cell>
          <cell r="M3668">
            <v>363800</v>
          </cell>
          <cell r="N3668">
            <v>386400</v>
          </cell>
          <cell r="O3668">
            <v>396866.97</v>
          </cell>
          <cell r="P3668">
            <v>0</v>
          </cell>
          <cell r="Q3668">
            <v>296000</v>
          </cell>
          <cell r="R3668">
            <v>0</v>
          </cell>
          <cell r="S3668">
            <v>163753.24</v>
          </cell>
          <cell r="V3668">
            <v>297960.34009999997</v>
          </cell>
          <cell r="Y3668">
            <v>-1058.04</v>
          </cell>
          <cell r="AC3668" t="str">
            <v/>
          </cell>
          <cell r="AG3668">
            <v>0</v>
          </cell>
          <cell r="AH3668">
            <v>0</v>
          </cell>
        </row>
        <row r="3669">
          <cell r="C3669" t="str">
            <v>D30210</v>
          </cell>
          <cell r="G3669">
            <v>244769.22</v>
          </cell>
          <cell r="I3669">
            <v>284200</v>
          </cell>
          <cell r="J3669">
            <v>283629.28000000003</v>
          </cell>
          <cell r="M3669">
            <v>328700</v>
          </cell>
          <cell r="N3669">
            <v>328700</v>
          </cell>
          <cell r="O3669">
            <v>329003.88999999996</v>
          </cell>
          <cell r="P3669">
            <v>0</v>
          </cell>
          <cell r="Q3669">
            <v>325600</v>
          </cell>
          <cell r="R3669">
            <v>325600</v>
          </cell>
          <cell r="S3669">
            <v>135900.98000000001</v>
          </cell>
          <cell r="V3669">
            <v>320369.15179999999</v>
          </cell>
          <cell r="Y3669">
            <v>-5230.8482000000076</v>
          </cell>
          <cell r="AC3669" t="str">
            <v>D30210No</v>
          </cell>
          <cell r="AG3669">
            <v>0</v>
          </cell>
          <cell r="AH3669">
            <v>0</v>
          </cell>
        </row>
        <row r="3670">
          <cell r="C3670" t="str">
            <v>D30210</v>
          </cell>
          <cell r="G3670">
            <v>20444</v>
          </cell>
          <cell r="I3670">
            <v>0</v>
          </cell>
          <cell r="J3670">
            <v>0</v>
          </cell>
          <cell r="M3670">
            <v>0</v>
          </cell>
          <cell r="N3670">
            <v>0</v>
          </cell>
          <cell r="O3670">
            <v>0</v>
          </cell>
          <cell r="P3670">
            <v>0</v>
          </cell>
          <cell r="Q3670">
            <v>0</v>
          </cell>
          <cell r="R3670">
            <v>0</v>
          </cell>
          <cell r="S3670">
            <v>0</v>
          </cell>
          <cell r="V3670">
            <v>0</v>
          </cell>
          <cell r="Y3670">
            <v>0</v>
          </cell>
          <cell r="AC3670" t="str">
            <v>D30210No</v>
          </cell>
          <cell r="AG3670">
            <v>0</v>
          </cell>
          <cell r="AH3670">
            <v>0</v>
          </cell>
        </row>
        <row r="3671">
          <cell r="C3671" t="str">
            <v>D30210</v>
          </cell>
          <cell r="G3671">
            <v>30955.93</v>
          </cell>
          <cell r="I3671">
            <v>0</v>
          </cell>
          <cell r="J3671">
            <v>0</v>
          </cell>
          <cell r="M3671">
            <v>0</v>
          </cell>
          <cell r="N3671">
            <v>0</v>
          </cell>
          <cell r="O3671">
            <v>0</v>
          </cell>
          <cell r="P3671">
            <v>0</v>
          </cell>
          <cell r="Q3671">
            <v>0</v>
          </cell>
          <cell r="R3671">
            <v>0</v>
          </cell>
          <cell r="S3671">
            <v>0</v>
          </cell>
          <cell r="V3671">
            <v>0</v>
          </cell>
          <cell r="Y3671">
            <v>0</v>
          </cell>
          <cell r="AC3671" t="str">
            <v>D30210No</v>
          </cell>
          <cell r="AG3671">
            <v>0</v>
          </cell>
          <cell r="AH3671">
            <v>0</v>
          </cell>
        </row>
        <row r="3672">
          <cell r="C3672" t="str">
            <v>D30210</v>
          </cell>
          <cell r="G3672">
            <v>23618.34</v>
          </cell>
          <cell r="I3672">
            <v>30100</v>
          </cell>
          <cell r="J3672">
            <v>28947.55</v>
          </cell>
          <cell r="M3672">
            <v>0</v>
          </cell>
          <cell r="N3672">
            <v>0</v>
          </cell>
          <cell r="O3672">
            <v>31433.83</v>
          </cell>
          <cell r="P3672">
            <v>0</v>
          </cell>
          <cell r="Q3672">
            <v>0</v>
          </cell>
          <cell r="R3672">
            <v>0</v>
          </cell>
          <cell r="S3672">
            <v>14481.79</v>
          </cell>
          <cell r="V3672">
            <v>0</v>
          </cell>
          <cell r="Y3672">
            <v>0</v>
          </cell>
          <cell r="AC3672" t="str">
            <v>D30210No</v>
          </cell>
          <cell r="AG3672">
            <v>0</v>
          </cell>
          <cell r="AH3672">
            <v>0</v>
          </cell>
        </row>
        <row r="3673">
          <cell r="C3673" t="str">
            <v>D30210</v>
          </cell>
          <cell r="G3673">
            <v>0</v>
          </cell>
          <cell r="I3673">
            <v>6200</v>
          </cell>
          <cell r="J3673">
            <v>637</v>
          </cell>
          <cell r="M3673">
            <v>0</v>
          </cell>
          <cell r="N3673">
            <v>0</v>
          </cell>
          <cell r="O3673">
            <v>0</v>
          </cell>
          <cell r="P3673">
            <v>0</v>
          </cell>
          <cell r="Q3673">
            <v>0</v>
          </cell>
          <cell r="R3673">
            <v>0</v>
          </cell>
          <cell r="S3673">
            <v>0</v>
          </cell>
          <cell r="V3673">
            <v>0</v>
          </cell>
          <cell r="Y3673">
            <v>0</v>
          </cell>
          <cell r="AC3673" t="str">
            <v>D30210No</v>
          </cell>
          <cell r="AG3673">
            <v>0</v>
          </cell>
          <cell r="AH3673">
            <v>0</v>
          </cell>
        </row>
        <row r="3674">
          <cell r="C3674" t="str">
            <v>D30210</v>
          </cell>
          <cell r="G3674">
            <v>223</v>
          </cell>
          <cell r="I3674">
            <v>0</v>
          </cell>
          <cell r="J3674">
            <v>100</v>
          </cell>
          <cell r="M3674">
            <v>0</v>
          </cell>
          <cell r="N3674">
            <v>0</v>
          </cell>
          <cell r="O3674">
            <v>1838</v>
          </cell>
          <cell r="P3674">
            <v>0</v>
          </cell>
          <cell r="Q3674">
            <v>0</v>
          </cell>
          <cell r="R3674">
            <v>0</v>
          </cell>
          <cell r="S3674">
            <v>68</v>
          </cell>
          <cell r="V3674">
            <v>1800</v>
          </cell>
          <cell r="Y3674">
            <v>1800</v>
          </cell>
          <cell r="AC3674" t="str">
            <v>D30210No</v>
          </cell>
          <cell r="AG3674">
            <v>0</v>
          </cell>
          <cell r="AH3674">
            <v>0</v>
          </cell>
        </row>
        <row r="3675">
          <cell r="C3675" t="str">
            <v>D30210</v>
          </cell>
          <cell r="G3675">
            <v>1725.44</v>
          </cell>
          <cell r="I3675">
            <v>2000</v>
          </cell>
          <cell r="J3675">
            <v>816</v>
          </cell>
          <cell r="M3675">
            <v>2000</v>
          </cell>
          <cell r="N3675">
            <v>2000</v>
          </cell>
          <cell r="O3675">
            <v>316</v>
          </cell>
          <cell r="P3675">
            <v>0</v>
          </cell>
          <cell r="Q3675">
            <v>2000</v>
          </cell>
          <cell r="R3675">
            <v>2000</v>
          </cell>
          <cell r="S3675">
            <v>1792</v>
          </cell>
          <cell r="V3675">
            <v>4292</v>
          </cell>
          <cell r="Y3675">
            <v>2292</v>
          </cell>
          <cell r="AC3675" t="str">
            <v>D30210No</v>
          </cell>
          <cell r="AG3675">
            <v>0</v>
          </cell>
          <cell r="AH3675">
            <v>0</v>
          </cell>
        </row>
        <row r="3676">
          <cell r="C3676" t="str">
            <v>D30210</v>
          </cell>
          <cell r="G3676">
            <v>454.67</v>
          </cell>
          <cell r="I3676">
            <v>0</v>
          </cell>
          <cell r="J3676">
            <v>53.650000000000091</v>
          </cell>
          <cell r="M3676">
            <v>0</v>
          </cell>
          <cell r="N3676">
            <v>0</v>
          </cell>
          <cell r="O3676">
            <v>564.41</v>
          </cell>
          <cell r="P3676">
            <v>0</v>
          </cell>
          <cell r="Q3676">
            <v>0</v>
          </cell>
          <cell r="R3676">
            <v>0</v>
          </cell>
          <cell r="S3676">
            <v>262.08999999999997</v>
          </cell>
          <cell r="V3676">
            <v>662.08999999999992</v>
          </cell>
          <cell r="Y3676">
            <v>662.08999999999992</v>
          </cell>
          <cell r="AC3676" t="str">
            <v>D30210No</v>
          </cell>
          <cell r="AG3676">
            <v>0</v>
          </cell>
          <cell r="AH3676">
            <v>0</v>
          </cell>
        </row>
        <row r="3677">
          <cell r="C3677" t="str">
            <v>D30210</v>
          </cell>
          <cell r="G3677">
            <v>12699.81</v>
          </cell>
          <cell r="I3677">
            <v>3970</v>
          </cell>
          <cell r="J3677">
            <v>2248.59</v>
          </cell>
          <cell r="M3677">
            <v>4000</v>
          </cell>
          <cell r="N3677">
            <v>4000</v>
          </cell>
          <cell r="O3677">
            <v>1124.76</v>
          </cell>
          <cell r="P3677">
            <v>0</v>
          </cell>
          <cell r="Q3677">
            <v>4000</v>
          </cell>
          <cell r="R3677">
            <v>4000</v>
          </cell>
          <cell r="S3677">
            <v>829.27</v>
          </cell>
          <cell r="V3677">
            <v>4000</v>
          </cell>
          <cell r="Y3677">
            <v>0</v>
          </cell>
          <cell r="AC3677" t="str">
            <v>D30210No</v>
          </cell>
          <cell r="AG3677">
            <v>0</v>
          </cell>
          <cell r="AH3677">
            <v>0</v>
          </cell>
        </row>
        <row r="3678">
          <cell r="C3678" t="str">
            <v>D30210</v>
          </cell>
          <cell r="G3678">
            <v>1165.81</v>
          </cell>
          <cell r="I3678">
            <v>4000</v>
          </cell>
          <cell r="J3678">
            <v>1080.8900000000001</v>
          </cell>
          <cell r="M3678">
            <v>4000</v>
          </cell>
          <cell r="N3678">
            <v>4000</v>
          </cell>
          <cell r="O3678">
            <v>1589.94</v>
          </cell>
          <cell r="P3678">
            <v>0</v>
          </cell>
          <cell r="Q3678">
            <v>4000</v>
          </cell>
          <cell r="R3678">
            <v>4000</v>
          </cell>
          <cell r="S3678">
            <v>728.36</v>
          </cell>
          <cell r="V3678">
            <v>1741.9699999999998</v>
          </cell>
          <cell r="Y3678">
            <v>-2258.0299999999997</v>
          </cell>
          <cell r="AC3678" t="str">
            <v>D30210No</v>
          </cell>
          <cell r="AG3678">
            <v>0</v>
          </cell>
          <cell r="AH3678">
            <v>0</v>
          </cell>
        </row>
        <row r="3679">
          <cell r="C3679" t="str">
            <v>D30210</v>
          </cell>
          <cell r="G3679">
            <v>850.41</v>
          </cell>
          <cell r="I3679">
            <v>3000</v>
          </cell>
          <cell r="J3679">
            <v>532.18999999999994</v>
          </cell>
          <cell r="M3679">
            <v>3000</v>
          </cell>
          <cell r="N3679">
            <v>3000</v>
          </cell>
          <cell r="O3679">
            <v>518.98</v>
          </cell>
          <cell r="P3679">
            <v>0</v>
          </cell>
          <cell r="Q3679">
            <v>2000</v>
          </cell>
          <cell r="R3679">
            <v>2000</v>
          </cell>
          <cell r="S3679">
            <v>294.67</v>
          </cell>
          <cell r="V3679">
            <v>544.17000000000007</v>
          </cell>
          <cell r="Y3679">
            <v>-1455.83</v>
          </cell>
          <cell r="AC3679" t="str">
            <v>D30210No</v>
          </cell>
          <cell r="AG3679">
            <v>0</v>
          </cell>
          <cell r="AH3679">
            <v>0</v>
          </cell>
        </row>
        <row r="3680">
          <cell r="C3680" t="str">
            <v>D30210</v>
          </cell>
          <cell r="G3680">
            <v>0</v>
          </cell>
          <cell r="I3680">
            <v>6600</v>
          </cell>
          <cell r="J3680">
            <v>6362</v>
          </cell>
          <cell r="M3680">
            <v>6600</v>
          </cell>
          <cell r="N3680">
            <v>6600</v>
          </cell>
          <cell r="O3680">
            <v>4651.5</v>
          </cell>
          <cell r="P3680">
            <v>0</v>
          </cell>
          <cell r="Q3680">
            <v>5000</v>
          </cell>
          <cell r="R3680">
            <v>5000</v>
          </cell>
          <cell r="S3680">
            <v>4851</v>
          </cell>
          <cell r="V3680">
            <v>4851</v>
          </cell>
          <cell r="Y3680">
            <v>-149</v>
          </cell>
          <cell r="AC3680" t="str">
            <v>D30210No</v>
          </cell>
          <cell r="AG3680">
            <v>0</v>
          </cell>
          <cell r="AH3680">
            <v>0</v>
          </cell>
        </row>
        <row r="3681">
          <cell r="C3681" t="str">
            <v>D30210</v>
          </cell>
          <cell r="G3681">
            <v>277.72000000000003</v>
          </cell>
          <cell r="I3681">
            <v>500</v>
          </cell>
          <cell r="J3681">
            <v>224.77</v>
          </cell>
          <cell r="M3681">
            <v>500</v>
          </cell>
          <cell r="N3681">
            <v>500</v>
          </cell>
          <cell r="O3681">
            <v>253.87</v>
          </cell>
          <cell r="P3681">
            <v>0</v>
          </cell>
          <cell r="Q3681">
            <v>500</v>
          </cell>
          <cell r="R3681">
            <v>500</v>
          </cell>
          <cell r="S3681">
            <v>136.06</v>
          </cell>
          <cell r="V3681">
            <v>300</v>
          </cell>
          <cell r="Y3681">
            <v>-200</v>
          </cell>
          <cell r="AC3681" t="str">
            <v>D30210No</v>
          </cell>
          <cell r="AG3681">
            <v>0</v>
          </cell>
          <cell r="AH3681">
            <v>0</v>
          </cell>
        </row>
        <row r="3682">
          <cell r="C3682" t="str">
            <v>D30210</v>
          </cell>
          <cell r="G3682">
            <v>0</v>
          </cell>
          <cell r="I3682">
            <v>0</v>
          </cell>
          <cell r="J3682">
            <v>1601.76</v>
          </cell>
          <cell r="M3682">
            <v>0</v>
          </cell>
          <cell r="N3682">
            <v>0</v>
          </cell>
          <cell r="O3682">
            <v>69.599999999999994</v>
          </cell>
          <cell r="P3682">
            <v>0</v>
          </cell>
          <cell r="Q3682">
            <v>0</v>
          </cell>
          <cell r="R3682">
            <v>0</v>
          </cell>
          <cell r="S3682">
            <v>0</v>
          </cell>
          <cell r="V3682">
            <v>100</v>
          </cell>
          <cell r="Y3682">
            <v>100</v>
          </cell>
          <cell r="AC3682" t="str">
            <v>D30210No</v>
          </cell>
          <cell r="AG3682">
            <v>0</v>
          </cell>
          <cell r="AH3682">
            <v>0</v>
          </cell>
        </row>
        <row r="3683">
          <cell r="C3683" t="str">
            <v>D30210</v>
          </cell>
          <cell r="G3683">
            <v>0</v>
          </cell>
          <cell r="I3683">
            <v>0</v>
          </cell>
          <cell r="J3683">
            <v>309.14</v>
          </cell>
          <cell r="M3683">
            <v>0</v>
          </cell>
          <cell r="N3683">
            <v>0</v>
          </cell>
          <cell r="O3683">
            <v>211.38</v>
          </cell>
          <cell r="P3683">
            <v>0</v>
          </cell>
          <cell r="Q3683">
            <v>0</v>
          </cell>
          <cell r="R3683">
            <v>0</v>
          </cell>
          <cell r="S3683">
            <v>0</v>
          </cell>
          <cell r="V3683">
            <v>200</v>
          </cell>
          <cell r="Y3683">
            <v>200</v>
          </cell>
          <cell r="AC3683" t="str">
            <v>D30210No</v>
          </cell>
          <cell r="AG3683">
            <v>0</v>
          </cell>
          <cell r="AH3683">
            <v>0</v>
          </cell>
        </row>
        <row r="3684">
          <cell r="C3684" t="str">
            <v>D30210</v>
          </cell>
          <cell r="G3684">
            <v>435.71</v>
          </cell>
          <cell r="I3684">
            <v>500</v>
          </cell>
          <cell r="J3684">
            <v>175.59</v>
          </cell>
          <cell r="M3684">
            <v>500</v>
          </cell>
          <cell r="N3684">
            <v>500</v>
          </cell>
          <cell r="O3684">
            <v>311.33</v>
          </cell>
          <cell r="P3684">
            <v>0</v>
          </cell>
          <cell r="Q3684">
            <v>500</v>
          </cell>
          <cell r="R3684">
            <v>500</v>
          </cell>
          <cell r="S3684">
            <v>38.340000000000003</v>
          </cell>
          <cell r="V3684">
            <v>338.34000000000003</v>
          </cell>
          <cell r="Y3684">
            <v>-161.65999999999997</v>
          </cell>
          <cell r="AC3684" t="str">
            <v>D30210No</v>
          </cell>
          <cell r="AG3684">
            <v>0</v>
          </cell>
          <cell r="AH3684">
            <v>0</v>
          </cell>
        </row>
        <row r="3685">
          <cell r="C3685" t="str">
            <v>D30210</v>
          </cell>
          <cell r="G3685">
            <v>9158.4699999999993</v>
          </cell>
          <cell r="I3685">
            <v>11300</v>
          </cell>
          <cell r="J3685">
            <v>9541.32</v>
          </cell>
          <cell r="M3685">
            <v>11300</v>
          </cell>
          <cell r="N3685">
            <v>11300</v>
          </cell>
          <cell r="O3685">
            <v>10840.8</v>
          </cell>
          <cell r="P3685">
            <v>0</v>
          </cell>
          <cell r="Q3685">
            <v>9400</v>
          </cell>
          <cell r="R3685">
            <v>9400</v>
          </cell>
          <cell r="S3685">
            <v>6254.8</v>
          </cell>
          <cell r="V3685">
            <v>11281.029999999999</v>
          </cell>
          <cell r="Y3685">
            <v>1881.0299999999988</v>
          </cell>
          <cell r="AC3685" t="str">
            <v>D30210No</v>
          </cell>
          <cell r="AG3685">
            <v>0</v>
          </cell>
          <cell r="AH3685">
            <v>0</v>
          </cell>
        </row>
        <row r="3686">
          <cell r="C3686" t="str">
            <v>D30210</v>
          </cell>
          <cell r="G3686">
            <v>8825.73</v>
          </cell>
          <cell r="I3686">
            <v>27800</v>
          </cell>
          <cell r="J3686">
            <v>12222.080000000002</v>
          </cell>
          <cell r="M3686">
            <v>27800</v>
          </cell>
          <cell r="N3686">
            <v>27800</v>
          </cell>
          <cell r="O3686">
            <v>9436.4</v>
          </cell>
          <cell r="P3686">
            <v>0</v>
          </cell>
          <cell r="Q3686">
            <v>15600</v>
          </cell>
          <cell r="R3686">
            <v>15600</v>
          </cell>
          <cell r="S3686">
            <v>2196.0299999999997</v>
          </cell>
          <cell r="V3686">
            <v>9444.2000000000007</v>
          </cell>
          <cell r="Y3686">
            <v>-6155.7999999999993</v>
          </cell>
          <cell r="AC3686" t="str">
            <v>D30210No</v>
          </cell>
          <cell r="AG3686">
            <v>0</v>
          </cell>
          <cell r="AH3686">
            <v>0</v>
          </cell>
        </row>
        <row r="3687">
          <cell r="C3687" t="str">
            <v>D30210</v>
          </cell>
          <cell r="G3687">
            <v>0</v>
          </cell>
          <cell r="I3687">
            <v>0</v>
          </cell>
          <cell r="J3687">
            <v>10.36</v>
          </cell>
          <cell r="M3687">
            <v>0</v>
          </cell>
          <cell r="N3687">
            <v>0</v>
          </cell>
          <cell r="O3687">
            <v>49.04</v>
          </cell>
          <cell r="P3687">
            <v>0</v>
          </cell>
          <cell r="Q3687">
            <v>0</v>
          </cell>
          <cell r="R3687">
            <v>0</v>
          </cell>
          <cell r="S3687">
            <v>0</v>
          </cell>
          <cell r="V3687">
            <v>0</v>
          </cell>
          <cell r="Y3687">
            <v>0</v>
          </cell>
          <cell r="AC3687" t="str">
            <v>D30210No</v>
          </cell>
          <cell r="AG3687">
            <v>0</v>
          </cell>
          <cell r="AH3687">
            <v>0</v>
          </cell>
        </row>
        <row r="3688">
          <cell r="C3688" t="str">
            <v>D30210</v>
          </cell>
          <cell r="G3688">
            <v>0</v>
          </cell>
          <cell r="I3688">
            <v>0</v>
          </cell>
          <cell r="J3688">
            <v>19.84</v>
          </cell>
          <cell r="M3688">
            <v>0</v>
          </cell>
          <cell r="N3688">
            <v>0</v>
          </cell>
          <cell r="O3688">
            <v>0</v>
          </cell>
          <cell r="P3688">
            <v>0</v>
          </cell>
          <cell r="Q3688">
            <v>0</v>
          </cell>
          <cell r="R3688">
            <v>0</v>
          </cell>
          <cell r="S3688">
            <v>12</v>
          </cell>
          <cell r="V3688">
            <v>12</v>
          </cell>
          <cell r="Y3688">
            <v>12</v>
          </cell>
          <cell r="AC3688" t="str">
            <v>D30210No</v>
          </cell>
          <cell r="AG3688">
            <v>0</v>
          </cell>
          <cell r="AH3688">
            <v>0</v>
          </cell>
        </row>
        <row r="3689">
          <cell r="C3689" t="str">
            <v>D30210</v>
          </cell>
          <cell r="G3689">
            <v>0</v>
          </cell>
          <cell r="I3689">
            <v>0</v>
          </cell>
          <cell r="J3689">
            <v>48.42</v>
          </cell>
          <cell r="M3689">
            <v>0</v>
          </cell>
          <cell r="N3689">
            <v>0</v>
          </cell>
          <cell r="O3689">
            <v>37.450000000000003</v>
          </cell>
          <cell r="P3689">
            <v>0</v>
          </cell>
          <cell r="Q3689">
            <v>0</v>
          </cell>
          <cell r="R3689">
            <v>0</v>
          </cell>
          <cell r="S3689">
            <v>39.799999999999997</v>
          </cell>
          <cell r="V3689">
            <v>139.80000000000001</v>
          </cell>
          <cell r="Y3689">
            <v>139.80000000000001</v>
          </cell>
          <cell r="AC3689" t="str">
            <v>D30210No</v>
          </cell>
          <cell r="AG3689">
            <v>0</v>
          </cell>
          <cell r="AH3689">
            <v>0</v>
          </cell>
        </row>
        <row r="3690">
          <cell r="C3690" t="str">
            <v>D30210</v>
          </cell>
          <cell r="G3690">
            <v>0</v>
          </cell>
          <cell r="I3690">
            <v>0</v>
          </cell>
          <cell r="J3690">
            <v>21.63</v>
          </cell>
          <cell r="M3690">
            <v>0</v>
          </cell>
          <cell r="N3690">
            <v>0</v>
          </cell>
          <cell r="O3690">
            <v>122.23</v>
          </cell>
          <cell r="P3690">
            <v>0</v>
          </cell>
          <cell r="Q3690">
            <v>0</v>
          </cell>
          <cell r="R3690">
            <v>0</v>
          </cell>
          <cell r="S3690">
            <v>108.39</v>
          </cell>
          <cell r="V3690">
            <v>308.39</v>
          </cell>
          <cell r="Y3690">
            <v>308.39</v>
          </cell>
          <cell r="AC3690" t="str">
            <v>D30210No</v>
          </cell>
          <cell r="AG3690">
            <v>0</v>
          </cell>
          <cell r="AH3690">
            <v>0</v>
          </cell>
        </row>
        <row r="3691">
          <cell r="C3691" t="str">
            <v>D30210</v>
          </cell>
          <cell r="G3691">
            <v>110.04</v>
          </cell>
          <cell r="I3691">
            <v>0</v>
          </cell>
          <cell r="J3691">
            <v>48.31</v>
          </cell>
          <cell r="M3691">
            <v>0</v>
          </cell>
          <cell r="N3691">
            <v>0</v>
          </cell>
          <cell r="O3691">
            <v>33.33</v>
          </cell>
          <cell r="P3691">
            <v>0</v>
          </cell>
          <cell r="Q3691">
            <v>0</v>
          </cell>
          <cell r="R3691">
            <v>0</v>
          </cell>
          <cell r="S3691">
            <v>11.55</v>
          </cell>
          <cell r="V3691">
            <v>0</v>
          </cell>
          <cell r="Y3691">
            <v>0</v>
          </cell>
          <cell r="AC3691" t="str">
            <v>D30210No</v>
          </cell>
          <cell r="AG3691">
            <v>0</v>
          </cell>
          <cell r="AH3691">
            <v>0</v>
          </cell>
        </row>
        <row r="3692">
          <cell r="C3692" t="str">
            <v>D30210</v>
          </cell>
          <cell r="G3692">
            <v>212.04</v>
          </cell>
          <cell r="I3692">
            <v>0</v>
          </cell>
          <cell r="J3692">
            <v>0</v>
          </cell>
          <cell r="M3692">
            <v>0</v>
          </cell>
          <cell r="N3692">
            <v>0</v>
          </cell>
          <cell r="O3692">
            <v>0</v>
          </cell>
          <cell r="P3692">
            <v>0</v>
          </cell>
          <cell r="Q3692">
            <v>0</v>
          </cell>
          <cell r="R3692">
            <v>0</v>
          </cell>
          <cell r="S3692">
            <v>0</v>
          </cell>
          <cell r="V3692">
            <v>0</v>
          </cell>
          <cell r="Y3692">
            <v>0</v>
          </cell>
          <cell r="AC3692" t="str">
            <v>D30210No</v>
          </cell>
          <cell r="AG3692">
            <v>0</v>
          </cell>
          <cell r="AH3692">
            <v>0</v>
          </cell>
        </row>
        <row r="3693">
          <cell r="C3693" t="str">
            <v>D30210</v>
          </cell>
          <cell r="G3693">
            <v>1669.28</v>
          </cell>
          <cell r="I3693">
            <v>3000</v>
          </cell>
          <cell r="J3693">
            <v>1953.1900000000003</v>
          </cell>
          <cell r="M3693">
            <v>3000</v>
          </cell>
          <cell r="N3693">
            <v>3000</v>
          </cell>
          <cell r="O3693">
            <v>1480.56</v>
          </cell>
          <cell r="P3693">
            <v>0</v>
          </cell>
          <cell r="Q3693">
            <v>2000</v>
          </cell>
          <cell r="R3693">
            <v>2000</v>
          </cell>
          <cell r="S3693">
            <v>562.64</v>
          </cell>
          <cell r="V3693">
            <v>1530.5100000000002</v>
          </cell>
          <cell r="Y3693">
            <v>-469.49</v>
          </cell>
          <cell r="AC3693" t="str">
            <v>D30210No</v>
          </cell>
          <cell r="AG3693">
            <v>0</v>
          </cell>
          <cell r="AH3693">
            <v>0</v>
          </cell>
        </row>
        <row r="3694">
          <cell r="C3694" t="str">
            <v>D30210</v>
          </cell>
          <cell r="G3694">
            <v>3144.11</v>
          </cell>
          <cell r="I3694">
            <v>4000</v>
          </cell>
          <cell r="J3694">
            <v>2036.92</v>
          </cell>
          <cell r="M3694">
            <v>4000</v>
          </cell>
          <cell r="N3694">
            <v>4000</v>
          </cell>
          <cell r="O3694">
            <v>2142.14</v>
          </cell>
          <cell r="P3694">
            <v>0</v>
          </cell>
          <cell r="Q3694">
            <v>2500</v>
          </cell>
          <cell r="R3694">
            <v>2500</v>
          </cell>
          <cell r="S3694">
            <v>1509.56</v>
          </cell>
          <cell r="V3694">
            <v>3609.56</v>
          </cell>
          <cell r="Y3694">
            <v>1109.56</v>
          </cell>
          <cell r="AC3694" t="str">
            <v>D30210No</v>
          </cell>
          <cell r="AG3694">
            <v>0</v>
          </cell>
          <cell r="AH3694">
            <v>0</v>
          </cell>
        </row>
        <row r="3695">
          <cell r="C3695" t="str">
            <v>D30210</v>
          </cell>
          <cell r="G3695">
            <v>0</v>
          </cell>
          <cell r="I3695">
            <v>0</v>
          </cell>
          <cell r="J3695">
            <v>150</v>
          </cell>
          <cell r="M3695">
            <v>0</v>
          </cell>
          <cell r="N3695">
            <v>0</v>
          </cell>
          <cell r="O3695">
            <v>0</v>
          </cell>
          <cell r="P3695">
            <v>0</v>
          </cell>
          <cell r="Q3695">
            <v>0</v>
          </cell>
          <cell r="R3695">
            <v>0</v>
          </cell>
          <cell r="S3695">
            <v>0</v>
          </cell>
          <cell r="V3695">
            <v>0</v>
          </cell>
          <cell r="Y3695">
            <v>0</v>
          </cell>
          <cell r="AC3695" t="str">
            <v>D30210No</v>
          </cell>
          <cell r="AG3695">
            <v>0</v>
          </cell>
          <cell r="AH3695">
            <v>0</v>
          </cell>
        </row>
        <row r="3696">
          <cell r="C3696" t="str">
            <v>D30210</v>
          </cell>
          <cell r="G3696">
            <v>0</v>
          </cell>
          <cell r="I3696">
            <v>0</v>
          </cell>
          <cell r="J3696">
            <v>0</v>
          </cell>
          <cell r="M3696">
            <v>0</v>
          </cell>
          <cell r="N3696">
            <v>0</v>
          </cell>
          <cell r="O3696">
            <v>110</v>
          </cell>
          <cell r="P3696">
            <v>0</v>
          </cell>
          <cell r="Q3696">
            <v>0</v>
          </cell>
          <cell r="R3696">
            <v>0</v>
          </cell>
          <cell r="S3696">
            <v>895</v>
          </cell>
          <cell r="V3696">
            <v>100</v>
          </cell>
          <cell r="Y3696">
            <v>100</v>
          </cell>
          <cell r="AC3696" t="str">
            <v>D30210No</v>
          </cell>
          <cell r="AG3696">
            <v>0</v>
          </cell>
          <cell r="AH3696">
            <v>0</v>
          </cell>
        </row>
        <row r="3697">
          <cell r="C3697" t="str">
            <v>D30210</v>
          </cell>
          <cell r="G3697">
            <v>40</v>
          </cell>
          <cell r="I3697">
            <v>0</v>
          </cell>
          <cell r="J3697">
            <v>438</v>
          </cell>
          <cell r="M3697">
            <v>0</v>
          </cell>
          <cell r="N3697">
            <v>0</v>
          </cell>
          <cell r="O3697">
            <v>358.5</v>
          </cell>
          <cell r="P3697">
            <v>0</v>
          </cell>
          <cell r="Q3697">
            <v>0</v>
          </cell>
          <cell r="R3697">
            <v>0</v>
          </cell>
          <cell r="S3697">
            <v>293</v>
          </cell>
          <cell r="V3697">
            <v>363</v>
          </cell>
          <cell r="Y3697">
            <v>363</v>
          </cell>
          <cell r="AC3697" t="str">
            <v>D30210No</v>
          </cell>
          <cell r="AG3697">
            <v>0</v>
          </cell>
          <cell r="AH3697">
            <v>0</v>
          </cell>
        </row>
        <row r="3698">
          <cell r="C3698" t="str">
            <v>D30210</v>
          </cell>
          <cell r="G3698">
            <v>0</v>
          </cell>
          <cell r="I3698">
            <v>0</v>
          </cell>
          <cell r="J3698">
            <v>0</v>
          </cell>
          <cell r="M3698">
            <v>0</v>
          </cell>
          <cell r="N3698">
            <v>0</v>
          </cell>
          <cell r="O3698">
            <v>2309.84</v>
          </cell>
          <cell r="P3698">
            <v>0</v>
          </cell>
          <cell r="Q3698">
            <v>0</v>
          </cell>
          <cell r="R3698">
            <v>0</v>
          </cell>
          <cell r="S3698">
            <v>1276</v>
          </cell>
          <cell r="V3698">
            <v>3076</v>
          </cell>
          <cell r="Y3698">
            <v>3076</v>
          </cell>
          <cell r="AC3698" t="str">
            <v>D30210No</v>
          </cell>
          <cell r="AG3698">
            <v>0</v>
          </cell>
          <cell r="AH3698">
            <v>0</v>
          </cell>
        </row>
        <row r="3699">
          <cell r="C3699" t="str">
            <v>D30210</v>
          </cell>
          <cell r="G3699">
            <v>0</v>
          </cell>
          <cell r="I3699">
            <v>0</v>
          </cell>
          <cell r="J3699">
            <v>0</v>
          </cell>
          <cell r="M3699">
            <v>0</v>
          </cell>
          <cell r="N3699">
            <v>0</v>
          </cell>
          <cell r="O3699">
            <v>0</v>
          </cell>
          <cell r="P3699">
            <v>0</v>
          </cell>
          <cell r="Q3699">
            <v>0</v>
          </cell>
          <cell r="R3699">
            <v>0</v>
          </cell>
          <cell r="S3699">
            <v>175</v>
          </cell>
          <cell r="V3699">
            <v>375</v>
          </cell>
          <cell r="Y3699">
            <v>375</v>
          </cell>
          <cell r="AC3699" t="str">
            <v>D30210No</v>
          </cell>
          <cell r="AG3699">
            <v>0</v>
          </cell>
          <cell r="AH3699">
            <v>0</v>
          </cell>
        </row>
        <row r="3700">
          <cell r="C3700" t="str">
            <v>D30210</v>
          </cell>
          <cell r="G3700">
            <v>0</v>
          </cell>
          <cell r="I3700">
            <v>200</v>
          </cell>
          <cell r="J3700">
            <v>0</v>
          </cell>
          <cell r="M3700">
            <v>200</v>
          </cell>
          <cell r="N3700">
            <v>200</v>
          </cell>
          <cell r="O3700">
            <v>260</v>
          </cell>
          <cell r="P3700">
            <v>0</v>
          </cell>
          <cell r="Q3700">
            <v>200</v>
          </cell>
          <cell r="R3700">
            <v>200</v>
          </cell>
          <cell r="S3700">
            <v>244.5</v>
          </cell>
          <cell r="V3700">
            <v>544.5</v>
          </cell>
          <cell r="Y3700">
            <v>344.5</v>
          </cell>
          <cell r="AC3700" t="str">
            <v>D30210No</v>
          </cell>
          <cell r="AG3700">
            <v>0</v>
          </cell>
          <cell r="AH3700">
            <v>0</v>
          </cell>
        </row>
        <row r="3701">
          <cell r="C3701" t="str">
            <v>D30210</v>
          </cell>
          <cell r="G3701">
            <v>181.69</v>
          </cell>
          <cell r="I3701">
            <v>500</v>
          </cell>
          <cell r="J3701">
            <v>64.180000000000007</v>
          </cell>
          <cell r="M3701">
            <v>500</v>
          </cell>
          <cell r="N3701">
            <v>500</v>
          </cell>
          <cell r="O3701">
            <v>0</v>
          </cell>
          <cell r="P3701">
            <v>0</v>
          </cell>
          <cell r="Q3701">
            <v>500</v>
          </cell>
          <cell r="R3701">
            <v>500</v>
          </cell>
          <cell r="S3701">
            <v>0</v>
          </cell>
          <cell r="V3701">
            <v>0</v>
          </cell>
          <cell r="Y3701">
            <v>-500</v>
          </cell>
          <cell r="AC3701" t="str">
            <v>D30210No</v>
          </cell>
          <cell r="AG3701">
            <v>0</v>
          </cell>
          <cell r="AH3701">
            <v>0</v>
          </cell>
        </row>
        <row r="3702">
          <cell r="C3702" t="str">
            <v>D30210</v>
          </cell>
          <cell r="G3702">
            <v>170</v>
          </cell>
          <cell r="I3702">
            <v>100</v>
          </cell>
          <cell r="J3702">
            <v>204</v>
          </cell>
          <cell r="M3702">
            <v>100</v>
          </cell>
          <cell r="N3702">
            <v>100</v>
          </cell>
          <cell r="O3702">
            <v>204</v>
          </cell>
          <cell r="P3702">
            <v>0</v>
          </cell>
          <cell r="Q3702">
            <v>300</v>
          </cell>
          <cell r="R3702">
            <v>300</v>
          </cell>
          <cell r="S3702">
            <v>102</v>
          </cell>
          <cell r="V3702">
            <v>168</v>
          </cell>
          <cell r="Y3702">
            <v>-132</v>
          </cell>
          <cell r="AC3702" t="str">
            <v>D30210No</v>
          </cell>
          <cell r="AG3702">
            <v>0</v>
          </cell>
          <cell r="AH3702">
            <v>0</v>
          </cell>
        </row>
        <row r="3703">
          <cell r="C3703" t="str">
            <v>D30210</v>
          </cell>
          <cell r="G3703">
            <v>395.81</v>
          </cell>
          <cell r="I3703">
            <v>1500</v>
          </cell>
          <cell r="J3703">
            <v>0</v>
          </cell>
          <cell r="M3703">
            <v>1500</v>
          </cell>
          <cell r="N3703">
            <v>1500</v>
          </cell>
          <cell r="O3703">
            <v>680.17</v>
          </cell>
          <cell r="P3703">
            <v>0</v>
          </cell>
          <cell r="Q3703">
            <v>1500</v>
          </cell>
          <cell r="R3703">
            <v>1500</v>
          </cell>
          <cell r="S3703">
            <v>0</v>
          </cell>
          <cell r="V3703">
            <v>700</v>
          </cell>
          <cell r="Y3703">
            <v>-800</v>
          </cell>
          <cell r="AC3703" t="str">
            <v>D30210No</v>
          </cell>
          <cell r="AG3703">
            <v>0</v>
          </cell>
          <cell r="AH3703">
            <v>0</v>
          </cell>
        </row>
        <row r="3704">
          <cell r="C3704" t="str">
            <v>D30210</v>
          </cell>
          <cell r="G3704">
            <v>0</v>
          </cell>
          <cell r="I3704">
            <v>0</v>
          </cell>
          <cell r="J3704">
            <v>0</v>
          </cell>
          <cell r="M3704">
            <v>0</v>
          </cell>
          <cell r="N3704">
            <v>0</v>
          </cell>
          <cell r="O3704">
            <v>218.86</v>
          </cell>
          <cell r="P3704">
            <v>0</v>
          </cell>
          <cell r="Q3704">
            <v>0</v>
          </cell>
          <cell r="R3704">
            <v>0</v>
          </cell>
          <cell r="S3704">
            <v>0</v>
          </cell>
          <cell r="V3704">
            <v>200</v>
          </cell>
          <cell r="Y3704">
            <v>200</v>
          </cell>
          <cell r="AC3704" t="str">
            <v>D30210No</v>
          </cell>
          <cell r="AG3704">
            <v>0</v>
          </cell>
          <cell r="AH3704">
            <v>0</v>
          </cell>
        </row>
        <row r="3705">
          <cell r="C3705" t="str">
            <v>D30210</v>
          </cell>
          <cell r="G3705">
            <v>0</v>
          </cell>
          <cell r="I3705">
            <v>0</v>
          </cell>
          <cell r="J3705">
            <v>99.51</v>
          </cell>
          <cell r="M3705">
            <v>0</v>
          </cell>
          <cell r="N3705">
            <v>0</v>
          </cell>
          <cell r="O3705">
            <v>212.39</v>
          </cell>
          <cell r="P3705">
            <v>0</v>
          </cell>
          <cell r="Q3705">
            <v>0</v>
          </cell>
          <cell r="R3705">
            <v>0</v>
          </cell>
          <cell r="S3705">
            <v>0</v>
          </cell>
          <cell r="V3705">
            <v>200</v>
          </cell>
          <cell r="Y3705">
            <v>200</v>
          </cell>
          <cell r="AC3705" t="str">
            <v>D30210No</v>
          </cell>
          <cell r="AG3705">
            <v>0</v>
          </cell>
          <cell r="AH3705">
            <v>0</v>
          </cell>
        </row>
        <row r="3706">
          <cell r="C3706" t="str">
            <v>D30210</v>
          </cell>
          <cell r="G3706">
            <v>4.9400000000000004</v>
          </cell>
          <cell r="I3706">
            <v>0</v>
          </cell>
          <cell r="J3706">
            <v>54.6</v>
          </cell>
          <cell r="M3706">
            <v>0</v>
          </cell>
          <cell r="N3706">
            <v>0</v>
          </cell>
          <cell r="O3706">
            <v>0</v>
          </cell>
          <cell r="P3706">
            <v>0</v>
          </cell>
          <cell r="Q3706">
            <v>0</v>
          </cell>
          <cell r="R3706">
            <v>0</v>
          </cell>
          <cell r="S3706">
            <v>0</v>
          </cell>
          <cell r="V3706">
            <v>0</v>
          </cell>
          <cell r="Y3706">
            <v>0</v>
          </cell>
          <cell r="AC3706" t="str">
            <v>D30210No</v>
          </cell>
          <cell r="AG3706">
            <v>0</v>
          </cell>
          <cell r="AH3706">
            <v>0</v>
          </cell>
        </row>
        <row r="3707">
          <cell r="C3707" t="str">
            <v>D30210</v>
          </cell>
          <cell r="G3707">
            <v>0</v>
          </cell>
          <cell r="I3707">
            <v>4100</v>
          </cell>
          <cell r="J3707">
            <v>0</v>
          </cell>
          <cell r="M3707">
            <v>0</v>
          </cell>
          <cell r="N3707">
            <v>0</v>
          </cell>
          <cell r="O3707">
            <v>0</v>
          </cell>
          <cell r="P3707">
            <v>0</v>
          </cell>
          <cell r="Q3707">
            <v>0</v>
          </cell>
          <cell r="R3707">
            <v>0</v>
          </cell>
          <cell r="S3707">
            <v>0</v>
          </cell>
          <cell r="V3707">
            <v>0</v>
          </cell>
          <cell r="Y3707">
            <v>0</v>
          </cell>
          <cell r="AC3707" t="str">
            <v>D30210Yes</v>
          </cell>
          <cell r="AG3707">
            <v>0</v>
          </cell>
          <cell r="AH3707">
            <v>0</v>
          </cell>
        </row>
        <row r="3708">
          <cell r="C3708" t="str">
            <v>D30210</v>
          </cell>
          <cell r="G3708">
            <v>29983.56</v>
          </cell>
          <cell r="I3708">
            <v>30000</v>
          </cell>
          <cell r="J3708">
            <v>39859.980000000003</v>
          </cell>
          <cell r="M3708">
            <v>30000</v>
          </cell>
          <cell r="N3708">
            <v>30000</v>
          </cell>
          <cell r="O3708">
            <v>32909.980000000003</v>
          </cell>
          <cell r="P3708">
            <v>0</v>
          </cell>
          <cell r="Q3708">
            <v>42000</v>
          </cell>
          <cell r="R3708">
            <v>42000</v>
          </cell>
          <cell r="S3708">
            <v>14955</v>
          </cell>
          <cell r="V3708">
            <v>39910</v>
          </cell>
          <cell r="Y3708">
            <v>-2090</v>
          </cell>
          <cell r="AC3708" t="str">
            <v>D30210No</v>
          </cell>
          <cell r="AG3708">
            <v>0</v>
          </cell>
          <cell r="AH3708">
            <v>0</v>
          </cell>
        </row>
        <row r="3709">
          <cell r="C3709" t="str">
            <v>D30210</v>
          </cell>
          <cell r="G3709">
            <v>0</v>
          </cell>
          <cell r="I3709">
            <v>0</v>
          </cell>
          <cell r="J3709">
            <v>0</v>
          </cell>
          <cell r="M3709">
            <v>0</v>
          </cell>
          <cell r="N3709">
            <v>0</v>
          </cell>
          <cell r="O3709">
            <v>0</v>
          </cell>
          <cell r="P3709">
            <v>0</v>
          </cell>
          <cell r="Q3709">
            <v>0</v>
          </cell>
          <cell r="R3709">
            <v>21700</v>
          </cell>
          <cell r="S3709">
            <v>21700</v>
          </cell>
          <cell r="V3709">
            <v>21700</v>
          </cell>
          <cell r="Y3709">
            <v>0</v>
          </cell>
          <cell r="AC3709" t="str">
            <v>D30210Yes</v>
          </cell>
          <cell r="AG3709">
            <v>0</v>
          </cell>
          <cell r="AH3709">
            <v>0</v>
          </cell>
        </row>
        <row r="3710">
          <cell r="C3710" t="str">
            <v>D30210</v>
          </cell>
          <cell r="G3710">
            <v>0</v>
          </cell>
          <cell r="I3710">
            <v>0</v>
          </cell>
          <cell r="J3710">
            <v>0</v>
          </cell>
          <cell r="M3710">
            <v>0</v>
          </cell>
          <cell r="N3710">
            <v>0</v>
          </cell>
          <cell r="O3710">
            <v>0</v>
          </cell>
          <cell r="P3710">
            <v>0</v>
          </cell>
          <cell r="Q3710">
            <v>0</v>
          </cell>
          <cell r="R3710">
            <v>4000</v>
          </cell>
          <cell r="S3710">
            <v>4000</v>
          </cell>
          <cell r="V3710">
            <v>4000</v>
          </cell>
          <cell r="Y3710">
            <v>0</v>
          </cell>
          <cell r="AC3710" t="str">
            <v>D30210Yes</v>
          </cell>
          <cell r="AG3710">
            <v>0</v>
          </cell>
          <cell r="AH3710">
            <v>0</v>
          </cell>
        </row>
        <row r="3711">
          <cell r="C3711" t="str">
            <v>D30210</v>
          </cell>
          <cell r="G3711">
            <v>60.19</v>
          </cell>
          <cell r="I3711">
            <v>0</v>
          </cell>
          <cell r="J3711">
            <v>0</v>
          </cell>
          <cell r="M3711">
            <v>0</v>
          </cell>
          <cell r="N3711">
            <v>0</v>
          </cell>
          <cell r="O3711">
            <v>0</v>
          </cell>
          <cell r="P3711">
            <v>0</v>
          </cell>
          <cell r="Q3711">
            <v>0</v>
          </cell>
          <cell r="R3711">
            <v>9700</v>
          </cell>
          <cell r="S3711">
            <v>9700</v>
          </cell>
          <cell r="V3711">
            <v>9700</v>
          </cell>
          <cell r="Y3711">
            <v>0</v>
          </cell>
          <cell r="AC3711" t="str">
            <v>D30210Yes</v>
          </cell>
          <cell r="AG3711">
            <v>0</v>
          </cell>
          <cell r="AH3711">
            <v>0</v>
          </cell>
        </row>
        <row r="3712">
          <cell r="C3712" t="str">
            <v>D30210</v>
          </cell>
          <cell r="G3712">
            <v>0</v>
          </cell>
          <cell r="I3712">
            <v>0</v>
          </cell>
          <cell r="J3712">
            <v>0</v>
          </cell>
          <cell r="M3712">
            <v>0</v>
          </cell>
          <cell r="N3712">
            <v>0</v>
          </cell>
          <cell r="O3712">
            <v>0</v>
          </cell>
          <cell r="P3712">
            <v>0</v>
          </cell>
          <cell r="Q3712">
            <v>0</v>
          </cell>
          <cell r="R3712">
            <v>1200</v>
          </cell>
          <cell r="S3712">
            <v>1200</v>
          </cell>
          <cell r="V3712">
            <v>1200</v>
          </cell>
          <cell r="Y3712">
            <v>0</v>
          </cell>
          <cell r="AC3712" t="str">
            <v>D30210Yes</v>
          </cell>
          <cell r="AG3712">
            <v>0</v>
          </cell>
          <cell r="AH3712">
            <v>0</v>
          </cell>
        </row>
        <row r="3713">
          <cell r="C3713" t="str">
            <v>D30210</v>
          </cell>
          <cell r="G3713">
            <v>-2400</v>
          </cell>
          <cell r="I3713">
            <v>0</v>
          </cell>
          <cell r="J3713">
            <v>0</v>
          </cell>
          <cell r="M3713">
            <v>0</v>
          </cell>
          <cell r="N3713">
            <v>0</v>
          </cell>
          <cell r="O3713">
            <v>0</v>
          </cell>
          <cell r="P3713">
            <v>0</v>
          </cell>
          <cell r="Q3713">
            <v>0</v>
          </cell>
          <cell r="R3713">
            <v>0</v>
          </cell>
          <cell r="S3713">
            <v>0</v>
          </cell>
          <cell r="V3713">
            <v>0</v>
          </cell>
          <cell r="Y3713">
            <v>0</v>
          </cell>
          <cell r="AC3713" t="str">
            <v>D30210No</v>
          </cell>
          <cell r="AG3713">
            <v>0</v>
          </cell>
          <cell r="AH3713">
            <v>0</v>
          </cell>
        </row>
        <row r="3714">
          <cell r="C3714">
            <v>0</v>
          </cell>
          <cell r="G3714">
            <v>389175.91999999987</v>
          </cell>
          <cell r="I3714">
            <v>423570</v>
          </cell>
          <cell r="J3714">
            <v>393490.75000000012</v>
          </cell>
          <cell r="M3714">
            <v>427700</v>
          </cell>
          <cell r="N3714">
            <v>427700</v>
          </cell>
          <cell r="O3714">
            <v>433293.17999999993</v>
          </cell>
          <cell r="P3714">
            <v>0</v>
          </cell>
          <cell r="Q3714">
            <v>417600</v>
          </cell>
          <cell r="R3714">
            <v>0</v>
          </cell>
          <cell r="S3714">
            <v>224617.83</v>
          </cell>
          <cell r="V3714">
            <v>447760.71179999999</v>
          </cell>
          <cell r="Y3714">
            <v>-1058.04</v>
          </cell>
          <cell r="AC3714" t="str">
            <v/>
          </cell>
          <cell r="AG3714">
            <v>0</v>
          </cell>
          <cell r="AH3714">
            <v>0</v>
          </cell>
        </row>
        <row r="3715">
          <cell r="C3715" t="str">
            <v>D30213</v>
          </cell>
          <cell r="G3715">
            <v>0</v>
          </cell>
          <cell r="I3715">
            <v>0</v>
          </cell>
          <cell r="J3715">
            <v>0</v>
          </cell>
          <cell r="M3715">
            <v>0</v>
          </cell>
          <cell r="N3715">
            <v>0</v>
          </cell>
          <cell r="O3715">
            <v>63997.679999999993</v>
          </cell>
          <cell r="P3715">
            <v>0</v>
          </cell>
          <cell r="Q3715">
            <v>65500</v>
          </cell>
          <cell r="R3715">
            <v>65500</v>
          </cell>
          <cell r="S3715">
            <v>32366.550000000003</v>
          </cell>
          <cell r="V3715">
            <v>63605.275200000004</v>
          </cell>
          <cell r="Y3715">
            <v>-1894.7247999999963</v>
          </cell>
          <cell r="AC3715" t="str">
            <v>D30213No</v>
          </cell>
          <cell r="AG3715">
            <v>0</v>
          </cell>
          <cell r="AH3715">
            <v>0</v>
          </cell>
        </row>
        <row r="3716">
          <cell r="C3716" t="str">
            <v>D30213</v>
          </cell>
          <cell r="G3716">
            <v>0</v>
          </cell>
          <cell r="I3716">
            <v>0</v>
          </cell>
          <cell r="J3716">
            <v>0</v>
          </cell>
          <cell r="M3716">
            <v>0</v>
          </cell>
          <cell r="N3716">
            <v>0</v>
          </cell>
          <cell r="O3716">
            <v>0</v>
          </cell>
          <cell r="P3716">
            <v>0</v>
          </cell>
          <cell r="Q3716">
            <v>0</v>
          </cell>
          <cell r="R3716">
            <v>0</v>
          </cell>
          <cell r="S3716">
            <v>350</v>
          </cell>
          <cell r="V3716">
            <v>350</v>
          </cell>
          <cell r="Y3716">
            <v>350</v>
          </cell>
          <cell r="AC3716" t="str">
            <v>D30213No</v>
          </cell>
          <cell r="AG3716">
            <v>0</v>
          </cell>
          <cell r="AH3716">
            <v>0</v>
          </cell>
        </row>
        <row r="3717">
          <cell r="C3717" t="str">
            <v>D30213</v>
          </cell>
          <cell r="G3717">
            <v>0</v>
          </cell>
          <cell r="I3717">
            <v>0</v>
          </cell>
          <cell r="J3717">
            <v>0</v>
          </cell>
          <cell r="M3717">
            <v>0</v>
          </cell>
          <cell r="N3717">
            <v>0</v>
          </cell>
          <cell r="O3717">
            <v>0</v>
          </cell>
          <cell r="P3717">
            <v>0</v>
          </cell>
          <cell r="Q3717">
            <v>0</v>
          </cell>
          <cell r="R3717">
            <v>0</v>
          </cell>
          <cell r="S3717">
            <v>16.399999999999999</v>
          </cell>
          <cell r="V3717">
            <v>16.399999999999999</v>
          </cell>
          <cell r="Y3717">
            <v>16.399999999999999</v>
          </cell>
          <cell r="AC3717" t="str">
            <v>D30213No</v>
          </cell>
          <cell r="AG3717">
            <v>0</v>
          </cell>
          <cell r="AH3717">
            <v>0</v>
          </cell>
        </row>
        <row r="3718">
          <cell r="C3718" t="str">
            <v>D30213</v>
          </cell>
          <cell r="G3718">
            <v>60</v>
          </cell>
          <cell r="I3718">
            <v>0</v>
          </cell>
          <cell r="J3718">
            <v>0</v>
          </cell>
          <cell r="M3718">
            <v>0</v>
          </cell>
          <cell r="N3718">
            <v>0</v>
          </cell>
          <cell r="O3718">
            <v>73.8</v>
          </cell>
          <cell r="P3718">
            <v>0</v>
          </cell>
          <cell r="Q3718">
            <v>0</v>
          </cell>
          <cell r="R3718">
            <v>0</v>
          </cell>
          <cell r="S3718">
            <v>0</v>
          </cell>
          <cell r="V3718">
            <v>100</v>
          </cell>
          <cell r="Y3718">
            <v>100</v>
          </cell>
          <cell r="AC3718" t="str">
            <v>D30213No</v>
          </cell>
          <cell r="AG3718">
            <v>0</v>
          </cell>
          <cell r="AH3718">
            <v>0</v>
          </cell>
        </row>
        <row r="3719">
          <cell r="C3719" t="str">
            <v>D30213</v>
          </cell>
          <cell r="G3719">
            <v>2684633.53</v>
          </cell>
          <cell r="I3719">
            <v>0</v>
          </cell>
          <cell r="J3719">
            <v>2521270.0499999998</v>
          </cell>
          <cell r="M3719">
            <v>3225000</v>
          </cell>
          <cell r="N3719">
            <v>3225000</v>
          </cell>
          <cell r="O3719">
            <v>2995414.64</v>
          </cell>
          <cell r="P3719">
            <v>0</v>
          </cell>
          <cell r="Q3719">
            <v>3811500</v>
          </cell>
          <cell r="R3719">
            <v>3923136.69</v>
          </cell>
          <cell r="S3719">
            <v>1937564.5999999999</v>
          </cell>
          <cell r="V3719">
            <v>3305500</v>
          </cell>
          <cell r="Y3719">
            <v>-430826</v>
          </cell>
          <cell r="AC3719" t="str">
            <v>D30213No</v>
          </cell>
          <cell r="AG3719">
            <v>0</v>
          </cell>
          <cell r="AH3719">
            <v>0</v>
          </cell>
        </row>
        <row r="3720">
          <cell r="C3720" t="str">
            <v>D30213</v>
          </cell>
          <cell r="G3720">
            <v>0</v>
          </cell>
          <cell r="I3720">
            <v>0</v>
          </cell>
          <cell r="J3720">
            <v>0</v>
          </cell>
          <cell r="M3720">
            <v>0</v>
          </cell>
          <cell r="N3720">
            <v>0</v>
          </cell>
          <cell r="O3720">
            <v>0</v>
          </cell>
          <cell r="P3720">
            <v>0</v>
          </cell>
          <cell r="Q3720">
            <v>0</v>
          </cell>
          <cell r="R3720">
            <v>5000</v>
          </cell>
          <cell r="S3720">
            <v>5000</v>
          </cell>
          <cell r="V3720">
            <v>5000</v>
          </cell>
          <cell r="Y3720">
            <v>0</v>
          </cell>
          <cell r="AC3720" t="str">
            <v>D30213Yes</v>
          </cell>
          <cell r="AG3720">
            <v>0</v>
          </cell>
          <cell r="AH3720">
            <v>0</v>
          </cell>
        </row>
        <row r="3721">
          <cell r="C3721" t="str">
            <v>D30213</v>
          </cell>
          <cell r="G3721">
            <v>0</v>
          </cell>
          <cell r="I3721">
            <v>0</v>
          </cell>
          <cell r="J3721">
            <v>0</v>
          </cell>
          <cell r="M3721">
            <v>0</v>
          </cell>
          <cell r="N3721">
            <v>0</v>
          </cell>
          <cell r="O3721">
            <v>0</v>
          </cell>
          <cell r="P3721">
            <v>0</v>
          </cell>
          <cell r="Q3721">
            <v>0</v>
          </cell>
          <cell r="R3721">
            <v>900</v>
          </cell>
          <cell r="S3721">
            <v>900</v>
          </cell>
          <cell r="V3721">
            <v>900</v>
          </cell>
          <cell r="Y3721">
            <v>0</v>
          </cell>
          <cell r="AC3721" t="str">
            <v>D30213Yes</v>
          </cell>
          <cell r="AG3721">
            <v>0</v>
          </cell>
          <cell r="AH3721">
            <v>0</v>
          </cell>
        </row>
        <row r="3722">
          <cell r="C3722" t="str">
            <v>D30213</v>
          </cell>
          <cell r="G3722">
            <v>0</v>
          </cell>
          <cell r="I3722">
            <v>0</v>
          </cell>
          <cell r="J3722">
            <v>0</v>
          </cell>
          <cell r="M3722">
            <v>0</v>
          </cell>
          <cell r="N3722">
            <v>0</v>
          </cell>
          <cell r="O3722">
            <v>0</v>
          </cell>
          <cell r="P3722">
            <v>0</v>
          </cell>
          <cell r="Q3722">
            <v>0</v>
          </cell>
          <cell r="R3722">
            <v>2200</v>
          </cell>
          <cell r="S3722">
            <v>2200</v>
          </cell>
          <cell r="V3722">
            <v>2200</v>
          </cell>
          <cell r="Y3722">
            <v>0</v>
          </cell>
          <cell r="AC3722" t="str">
            <v>D30213Yes</v>
          </cell>
          <cell r="AG3722">
            <v>0</v>
          </cell>
          <cell r="AH3722">
            <v>0</v>
          </cell>
        </row>
        <row r="3723">
          <cell r="C3723" t="str">
            <v>D30213</v>
          </cell>
          <cell r="G3723">
            <v>-1300463</v>
          </cell>
          <cell r="I3723">
            <v>0</v>
          </cell>
          <cell r="J3723">
            <v>0</v>
          </cell>
          <cell r="M3723">
            <v>0</v>
          </cell>
          <cell r="N3723">
            <v>0</v>
          </cell>
          <cell r="O3723">
            <v>0</v>
          </cell>
          <cell r="P3723">
            <v>0</v>
          </cell>
          <cell r="Q3723">
            <v>0</v>
          </cell>
          <cell r="R3723">
            <v>0</v>
          </cell>
          <cell r="S3723">
            <v>0</v>
          </cell>
          <cell r="V3723">
            <v>0</v>
          </cell>
          <cell r="Y3723">
            <v>0</v>
          </cell>
          <cell r="AC3723" t="str">
            <v>D30213No</v>
          </cell>
          <cell r="AG3723">
            <v>0</v>
          </cell>
          <cell r="AH3723">
            <v>0</v>
          </cell>
        </row>
        <row r="3724">
          <cell r="C3724" t="str">
            <v>D30213</v>
          </cell>
          <cell r="G3724">
            <v>0</v>
          </cell>
          <cell r="I3724">
            <v>3000000</v>
          </cell>
          <cell r="J3724">
            <v>0</v>
          </cell>
          <cell r="M3724">
            <v>0</v>
          </cell>
          <cell r="N3724">
            <v>0</v>
          </cell>
          <cell r="O3724">
            <v>0</v>
          </cell>
          <cell r="P3724">
            <v>0</v>
          </cell>
          <cell r="Q3724">
            <v>0</v>
          </cell>
          <cell r="R3724">
            <v>0</v>
          </cell>
          <cell r="S3724">
            <v>0</v>
          </cell>
          <cell r="V3724">
            <v>0</v>
          </cell>
          <cell r="Y3724">
            <v>0</v>
          </cell>
          <cell r="AC3724" t="str">
            <v>D30213No</v>
          </cell>
          <cell r="AG3724">
            <v>0</v>
          </cell>
          <cell r="AH3724">
            <v>0</v>
          </cell>
        </row>
        <row r="3725">
          <cell r="C3725">
            <v>0</v>
          </cell>
          <cell r="G3725">
            <v>1384230.5299999998</v>
          </cell>
          <cell r="I3725">
            <v>3000000</v>
          </cell>
          <cell r="J3725">
            <v>2521270.0499999998</v>
          </cell>
          <cell r="M3725">
            <v>3225000</v>
          </cell>
          <cell r="N3725">
            <v>3225000</v>
          </cell>
          <cell r="O3725">
            <v>3059486.12</v>
          </cell>
          <cell r="P3725">
            <v>0</v>
          </cell>
          <cell r="Q3725">
            <v>3877000</v>
          </cell>
          <cell r="R3725">
            <v>0</v>
          </cell>
          <cell r="S3725">
            <v>1978397.5499999998</v>
          </cell>
          <cell r="V3725">
            <v>3377671.6751999999</v>
          </cell>
          <cell r="Y3725">
            <v>-1058.04</v>
          </cell>
          <cell r="AC3725" t="str">
            <v/>
          </cell>
          <cell r="AG3725">
            <v>0</v>
          </cell>
          <cell r="AH3725">
            <v>0</v>
          </cell>
        </row>
        <row r="3726">
          <cell r="C3726" t="str">
            <v>D30216</v>
          </cell>
          <cell r="G3726">
            <v>29526.09</v>
          </cell>
          <cell r="I3726">
            <v>0</v>
          </cell>
          <cell r="J3726">
            <v>0</v>
          </cell>
          <cell r="M3726">
            <v>0</v>
          </cell>
          <cell r="N3726">
            <v>0</v>
          </cell>
          <cell r="O3726">
            <v>0</v>
          </cell>
          <cell r="P3726">
            <v>0</v>
          </cell>
          <cell r="Q3726">
            <v>0</v>
          </cell>
          <cell r="R3726">
            <v>0</v>
          </cell>
          <cell r="S3726">
            <v>18236.86</v>
          </cell>
          <cell r="V3726">
            <v>36466.777200000004</v>
          </cell>
          <cell r="Y3726">
            <v>36466.777200000004</v>
          </cell>
          <cell r="AC3726" t="str">
            <v>D30216No</v>
          </cell>
          <cell r="AG3726">
            <v>0</v>
          </cell>
          <cell r="AH3726">
            <v>0</v>
          </cell>
        </row>
        <row r="3727">
          <cell r="C3727" t="str">
            <v>D30216</v>
          </cell>
          <cell r="G3727">
            <v>2039.01</v>
          </cell>
          <cell r="I3727">
            <v>0</v>
          </cell>
          <cell r="J3727">
            <v>0</v>
          </cell>
          <cell r="M3727">
            <v>0</v>
          </cell>
          <cell r="N3727">
            <v>0</v>
          </cell>
          <cell r="O3727">
            <v>0</v>
          </cell>
          <cell r="P3727">
            <v>0</v>
          </cell>
          <cell r="Q3727">
            <v>0</v>
          </cell>
          <cell r="R3727">
            <v>0</v>
          </cell>
          <cell r="S3727">
            <v>0</v>
          </cell>
          <cell r="V3727">
            <v>0</v>
          </cell>
          <cell r="Y3727">
            <v>0</v>
          </cell>
          <cell r="AC3727" t="str">
            <v>D30216No</v>
          </cell>
          <cell r="AG3727">
            <v>0</v>
          </cell>
          <cell r="AH3727">
            <v>0</v>
          </cell>
        </row>
        <row r="3728">
          <cell r="C3728" t="str">
            <v>D30216</v>
          </cell>
          <cell r="G3728">
            <v>3994.56</v>
          </cell>
          <cell r="I3728">
            <v>0</v>
          </cell>
          <cell r="J3728">
            <v>0</v>
          </cell>
          <cell r="M3728">
            <v>0</v>
          </cell>
          <cell r="N3728">
            <v>0</v>
          </cell>
          <cell r="O3728">
            <v>0</v>
          </cell>
          <cell r="P3728">
            <v>0</v>
          </cell>
          <cell r="Q3728">
            <v>0</v>
          </cell>
          <cell r="R3728">
            <v>0</v>
          </cell>
          <cell r="S3728">
            <v>0</v>
          </cell>
          <cell r="V3728">
            <v>0</v>
          </cell>
          <cell r="Y3728">
            <v>0</v>
          </cell>
          <cell r="AC3728" t="str">
            <v>D30216No</v>
          </cell>
          <cell r="AG3728">
            <v>0</v>
          </cell>
          <cell r="AH3728">
            <v>0</v>
          </cell>
        </row>
        <row r="3729">
          <cell r="C3729" t="str">
            <v>D30216</v>
          </cell>
          <cell r="G3729">
            <v>0</v>
          </cell>
          <cell r="I3729">
            <v>0</v>
          </cell>
          <cell r="J3729">
            <v>0</v>
          </cell>
          <cell r="M3729">
            <v>0</v>
          </cell>
          <cell r="N3729">
            <v>0</v>
          </cell>
          <cell r="O3729">
            <v>0</v>
          </cell>
          <cell r="P3729">
            <v>0</v>
          </cell>
          <cell r="Q3729">
            <v>0</v>
          </cell>
          <cell r="R3729">
            <v>0</v>
          </cell>
          <cell r="S3729">
            <v>11</v>
          </cell>
          <cell r="V3729">
            <v>11</v>
          </cell>
          <cell r="Y3729">
            <v>11</v>
          </cell>
          <cell r="AC3729" t="str">
            <v>D30216No</v>
          </cell>
          <cell r="AG3729">
            <v>0</v>
          </cell>
          <cell r="AH3729">
            <v>0</v>
          </cell>
        </row>
        <row r="3730">
          <cell r="C3730" t="str">
            <v>D30216</v>
          </cell>
          <cell r="G3730">
            <v>520.98</v>
          </cell>
          <cell r="I3730">
            <v>0</v>
          </cell>
          <cell r="J3730">
            <v>0</v>
          </cell>
          <cell r="M3730">
            <v>0</v>
          </cell>
          <cell r="N3730">
            <v>0</v>
          </cell>
          <cell r="O3730">
            <v>0</v>
          </cell>
          <cell r="P3730">
            <v>0</v>
          </cell>
          <cell r="Q3730">
            <v>0</v>
          </cell>
          <cell r="R3730">
            <v>0</v>
          </cell>
          <cell r="S3730">
            <v>18</v>
          </cell>
          <cell r="V3730">
            <v>9</v>
          </cell>
          <cell r="Y3730">
            <v>9</v>
          </cell>
          <cell r="AC3730" t="str">
            <v>D30216No</v>
          </cell>
          <cell r="AG3730">
            <v>0</v>
          </cell>
          <cell r="AH3730">
            <v>0</v>
          </cell>
        </row>
        <row r="3731">
          <cell r="C3731" t="str">
            <v>D30216</v>
          </cell>
          <cell r="G3731">
            <v>583269.6</v>
          </cell>
          <cell r="I3731">
            <v>0</v>
          </cell>
          <cell r="J3731">
            <v>0</v>
          </cell>
          <cell r="M3731">
            <v>0</v>
          </cell>
          <cell r="N3731">
            <v>0</v>
          </cell>
          <cell r="O3731">
            <v>0</v>
          </cell>
          <cell r="P3731">
            <v>0</v>
          </cell>
          <cell r="Q3731">
            <v>0</v>
          </cell>
          <cell r="R3731">
            <v>0</v>
          </cell>
          <cell r="S3731">
            <v>0</v>
          </cell>
          <cell r="V3731">
            <v>0</v>
          </cell>
          <cell r="Y3731">
            <v>0</v>
          </cell>
          <cell r="AC3731" t="str">
            <v>D30216No</v>
          </cell>
          <cell r="AG3731">
            <v>0</v>
          </cell>
          <cell r="AH3731">
            <v>0</v>
          </cell>
        </row>
        <row r="3732">
          <cell r="C3732" t="str">
            <v>D30216</v>
          </cell>
          <cell r="G3732">
            <v>288</v>
          </cell>
          <cell r="I3732">
            <v>0</v>
          </cell>
          <cell r="J3732">
            <v>0</v>
          </cell>
          <cell r="M3732">
            <v>0</v>
          </cell>
          <cell r="N3732">
            <v>0</v>
          </cell>
          <cell r="O3732">
            <v>0</v>
          </cell>
          <cell r="P3732">
            <v>0</v>
          </cell>
          <cell r="Q3732">
            <v>0</v>
          </cell>
          <cell r="R3732">
            <v>0</v>
          </cell>
          <cell r="S3732">
            <v>0</v>
          </cell>
          <cell r="V3732">
            <v>0</v>
          </cell>
          <cell r="Y3732">
            <v>0</v>
          </cell>
          <cell r="AC3732" t="str">
            <v>D30216No</v>
          </cell>
          <cell r="AG3732">
            <v>0</v>
          </cell>
          <cell r="AH3732">
            <v>0</v>
          </cell>
        </row>
        <row r="3733">
          <cell r="C3733" t="str">
            <v>D30216</v>
          </cell>
          <cell r="G3733">
            <v>286.02</v>
          </cell>
          <cell r="I3733">
            <v>0</v>
          </cell>
          <cell r="J3733">
            <v>0</v>
          </cell>
          <cell r="M3733">
            <v>0</v>
          </cell>
          <cell r="N3733">
            <v>0</v>
          </cell>
          <cell r="O3733">
            <v>0</v>
          </cell>
          <cell r="P3733">
            <v>0</v>
          </cell>
          <cell r="Q3733">
            <v>0</v>
          </cell>
          <cell r="R3733">
            <v>0</v>
          </cell>
          <cell r="S3733">
            <v>0</v>
          </cell>
          <cell r="V3733">
            <v>0</v>
          </cell>
          <cell r="Y3733">
            <v>0</v>
          </cell>
          <cell r="AC3733" t="str">
            <v>D30216No</v>
          </cell>
          <cell r="AG3733">
            <v>0</v>
          </cell>
          <cell r="AH3733">
            <v>0</v>
          </cell>
        </row>
        <row r="3734">
          <cell r="C3734" t="str">
            <v>D30216</v>
          </cell>
          <cell r="G3734">
            <v>0.31</v>
          </cell>
          <cell r="I3734">
            <v>0</v>
          </cell>
          <cell r="J3734">
            <v>0.01</v>
          </cell>
          <cell r="M3734">
            <v>0</v>
          </cell>
          <cell r="N3734">
            <v>0</v>
          </cell>
          <cell r="O3734">
            <v>0</v>
          </cell>
          <cell r="P3734">
            <v>0</v>
          </cell>
          <cell r="Q3734">
            <v>0</v>
          </cell>
          <cell r="R3734">
            <v>0</v>
          </cell>
          <cell r="S3734">
            <v>153.69999999999999</v>
          </cell>
          <cell r="V3734">
            <v>101.7</v>
          </cell>
          <cell r="Y3734">
            <v>101.7</v>
          </cell>
          <cell r="AC3734" t="str">
            <v>D30216No</v>
          </cell>
          <cell r="AG3734">
            <v>0</v>
          </cell>
          <cell r="AH3734">
            <v>0</v>
          </cell>
        </row>
        <row r="3735">
          <cell r="C3735" t="str">
            <v>D30216</v>
          </cell>
          <cell r="G3735">
            <v>383.5</v>
          </cell>
          <cell r="I3735">
            <v>0</v>
          </cell>
          <cell r="J3735">
            <v>0</v>
          </cell>
          <cell r="M3735">
            <v>0</v>
          </cell>
          <cell r="N3735">
            <v>0</v>
          </cell>
          <cell r="O3735">
            <v>0</v>
          </cell>
          <cell r="P3735">
            <v>0</v>
          </cell>
          <cell r="Q3735">
            <v>0</v>
          </cell>
          <cell r="R3735">
            <v>0</v>
          </cell>
          <cell r="S3735">
            <v>852837.16999999993</v>
          </cell>
          <cell r="V3735">
            <v>2420000</v>
          </cell>
          <cell r="Y3735">
            <v>2420000</v>
          </cell>
          <cell r="AC3735" t="str">
            <v>D30216No</v>
          </cell>
          <cell r="AG3735">
            <v>0</v>
          </cell>
          <cell r="AH3735">
            <v>0</v>
          </cell>
        </row>
        <row r="3736">
          <cell r="C3736" t="str">
            <v>D30216</v>
          </cell>
          <cell r="G3736">
            <v>0</v>
          </cell>
          <cell r="I3736">
            <v>0</v>
          </cell>
          <cell r="J3736">
            <v>0</v>
          </cell>
          <cell r="M3736">
            <v>0</v>
          </cell>
          <cell r="N3736">
            <v>0</v>
          </cell>
          <cell r="O3736">
            <v>0</v>
          </cell>
          <cell r="P3736">
            <v>0</v>
          </cell>
          <cell r="Q3736">
            <v>0</v>
          </cell>
          <cell r="R3736">
            <v>0</v>
          </cell>
          <cell r="S3736">
            <v>397125.6</v>
          </cell>
          <cell r="V3736">
            <v>352581.6</v>
          </cell>
          <cell r="Y3736">
            <v>352581.6</v>
          </cell>
          <cell r="AC3736" t="str">
            <v>D30216No</v>
          </cell>
          <cell r="AG3736">
            <v>0</v>
          </cell>
          <cell r="AH3736">
            <v>0</v>
          </cell>
        </row>
        <row r="3737">
          <cell r="C3737" t="str">
            <v>D30216</v>
          </cell>
          <cell r="G3737">
            <v>0</v>
          </cell>
          <cell r="I3737">
            <v>0</v>
          </cell>
          <cell r="J3737">
            <v>0</v>
          </cell>
          <cell r="M3737">
            <v>0</v>
          </cell>
          <cell r="N3737">
            <v>0</v>
          </cell>
          <cell r="O3737">
            <v>0</v>
          </cell>
          <cell r="P3737">
            <v>0</v>
          </cell>
          <cell r="Q3737">
            <v>4465000</v>
          </cell>
          <cell r="R3737">
            <v>4465000</v>
          </cell>
          <cell r="S3737">
            <v>0</v>
          </cell>
          <cell r="V3737">
            <v>1655830</v>
          </cell>
          <cell r="Y3737">
            <v>-2809170</v>
          </cell>
          <cell r="AC3737" t="str">
            <v>D30216No</v>
          </cell>
          <cell r="AG3737">
            <v>0</v>
          </cell>
          <cell r="AH3737">
            <v>0</v>
          </cell>
        </row>
        <row r="3738">
          <cell r="C3738" t="str">
            <v>D30216</v>
          </cell>
          <cell r="G3738">
            <v>-620308</v>
          </cell>
          <cell r="I3738">
            <v>0</v>
          </cell>
          <cell r="J3738">
            <v>-0.15999999997438863</v>
          </cell>
          <cell r="M3738">
            <v>0</v>
          </cell>
          <cell r="N3738">
            <v>0</v>
          </cell>
          <cell r="O3738">
            <v>0</v>
          </cell>
          <cell r="P3738">
            <v>0</v>
          </cell>
          <cell r="Q3738">
            <v>0</v>
          </cell>
          <cell r="R3738">
            <v>0</v>
          </cell>
          <cell r="S3738">
            <v>0</v>
          </cell>
          <cell r="V3738">
            <v>0</v>
          </cell>
          <cell r="Y3738">
            <v>0</v>
          </cell>
          <cell r="AC3738" t="str">
            <v>D30216No</v>
          </cell>
          <cell r="AG3738">
            <v>0</v>
          </cell>
          <cell r="AH3738">
            <v>0</v>
          </cell>
        </row>
        <row r="3739">
          <cell r="C3739">
            <v>0</v>
          </cell>
          <cell r="G3739">
            <v>7.000000006519258E-2</v>
          </cell>
          <cell r="I3739">
            <v>0</v>
          </cell>
          <cell r="J3739">
            <v>-0.14999999997438862</v>
          </cell>
          <cell r="M3739">
            <v>0</v>
          </cell>
          <cell r="N3739">
            <v>0</v>
          </cell>
          <cell r="O3739">
            <v>0</v>
          </cell>
          <cell r="P3739">
            <v>0</v>
          </cell>
          <cell r="Q3739">
            <v>4465000</v>
          </cell>
          <cell r="R3739">
            <v>0</v>
          </cell>
          <cell r="S3739">
            <v>1268382.33</v>
          </cell>
          <cell r="V3739">
            <v>4465000.0772000002</v>
          </cell>
          <cell r="Y3739">
            <v>-1058.04</v>
          </cell>
          <cell r="AC3739" t="str">
            <v/>
          </cell>
          <cell r="AG3739">
            <v>0</v>
          </cell>
          <cell r="AH3739">
            <v>0</v>
          </cell>
        </row>
        <row r="3740">
          <cell r="C3740" t="str">
            <v>D30219</v>
          </cell>
          <cell r="G3740">
            <v>0</v>
          </cell>
          <cell r="I3740">
            <v>0</v>
          </cell>
          <cell r="J3740">
            <v>186.33</v>
          </cell>
          <cell r="M3740">
            <v>0</v>
          </cell>
          <cell r="N3740">
            <v>0</v>
          </cell>
          <cell r="O3740">
            <v>558.86</v>
          </cell>
          <cell r="P3740">
            <v>0</v>
          </cell>
          <cell r="Q3740">
            <v>0</v>
          </cell>
          <cell r="R3740">
            <v>0</v>
          </cell>
          <cell r="S3740">
            <v>0</v>
          </cell>
          <cell r="V3740">
            <v>0</v>
          </cell>
          <cell r="Y3740">
            <v>0</v>
          </cell>
          <cell r="AC3740" t="str">
            <v>D30219No</v>
          </cell>
          <cell r="AG3740">
            <v>0</v>
          </cell>
          <cell r="AH3740">
            <v>0</v>
          </cell>
        </row>
        <row r="3741">
          <cell r="C3741" t="str">
            <v>D30219</v>
          </cell>
          <cell r="G3741">
            <v>0</v>
          </cell>
          <cell r="I3741">
            <v>-10</v>
          </cell>
          <cell r="J3741">
            <v>552.08000000000004</v>
          </cell>
          <cell r="M3741">
            <v>0</v>
          </cell>
          <cell r="N3741">
            <v>0</v>
          </cell>
          <cell r="O3741">
            <v>0</v>
          </cell>
          <cell r="P3741">
            <v>0</v>
          </cell>
          <cell r="Q3741">
            <v>0</v>
          </cell>
          <cell r="R3741">
            <v>0</v>
          </cell>
          <cell r="S3741">
            <v>0</v>
          </cell>
          <cell r="V3741">
            <v>0</v>
          </cell>
          <cell r="Y3741">
            <v>0</v>
          </cell>
          <cell r="AC3741" t="str">
            <v>D30219No</v>
          </cell>
          <cell r="AG3741">
            <v>0</v>
          </cell>
          <cell r="AH3741">
            <v>0</v>
          </cell>
        </row>
        <row r="3742">
          <cell r="C3742" t="str">
            <v>D30219</v>
          </cell>
          <cell r="G3742">
            <v>0</v>
          </cell>
          <cell r="I3742">
            <v>0</v>
          </cell>
          <cell r="J3742">
            <v>487.55000000000007</v>
          </cell>
          <cell r="M3742">
            <v>0</v>
          </cell>
          <cell r="N3742">
            <v>0</v>
          </cell>
          <cell r="O3742">
            <v>269.66000000000003</v>
          </cell>
          <cell r="P3742">
            <v>0</v>
          </cell>
          <cell r="Q3742">
            <v>0</v>
          </cell>
          <cell r="R3742">
            <v>0</v>
          </cell>
          <cell r="S3742">
            <v>0</v>
          </cell>
          <cell r="V3742">
            <v>0</v>
          </cell>
          <cell r="Y3742">
            <v>0</v>
          </cell>
          <cell r="AC3742" t="str">
            <v>D30219No</v>
          </cell>
          <cell r="AG3742">
            <v>0</v>
          </cell>
          <cell r="AH3742">
            <v>0</v>
          </cell>
        </row>
        <row r="3743">
          <cell r="C3743" t="str">
            <v>D30219</v>
          </cell>
          <cell r="G3743">
            <v>0</v>
          </cell>
          <cell r="I3743">
            <v>0</v>
          </cell>
          <cell r="J3743">
            <v>0</v>
          </cell>
          <cell r="M3743">
            <v>0</v>
          </cell>
          <cell r="N3743">
            <v>0</v>
          </cell>
          <cell r="O3743">
            <v>0</v>
          </cell>
          <cell r="P3743">
            <v>0</v>
          </cell>
          <cell r="Q3743">
            <v>0</v>
          </cell>
          <cell r="R3743">
            <v>0</v>
          </cell>
          <cell r="S3743">
            <v>0</v>
          </cell>
          <cell r="V3743">
            <v>0</v>
          </cell>
          <cell r="Y3743">
            <v>0</v>
          </cell>
          <cell r="AC3743" t="str">
            <v>D30219No</v>
          </cell>
          <cell r="AG3743">
            <v>0</v>
          </cell>
          <cell r="AH3743">
            <v>0</v>
          </cell>
        </row>
        <row r="3744">
          <cell r="C3744" t="str">
            <v>D30219</v>
          </cell>
          <cell r="G3744">
            <v>0</v>
          </cell>
          <cell r="I3744">
            <v>0</v>
          </cell>
          <cell r="J3744">
            <v>0</v>
          </cell>
          <cell r="M3744">
            <v>0</v>
          </cell>
          <cell r="N3744">
            <v>0</v>
          </cell>
          <cell r="O3744">
            <v>0</v>
          </cell>
          <cell r="P3744">
            <v>0</v>
          </cell>
          <cell r="Q3744">
            <v>0</v>
          </cell>
          <cell r="R3744">
            <v>0</v>
          </cell>
          <cell r="S3744">
            <v>0</v>
          </cell>
          <cell r="V3744">
            <v>0</v>
          </cell>
          <cell r="Y3744">
            <v>0</v>
          </cell>
          <cell r="AC3744" t="str">
            <v>D30219No</v>
          </cell>
          <cell r="AG3744">
            <v>0</v>
          </cell>
          <cell r="AH3744">
            <v>0</v>
          </cell>
        </row>
        <row r="3745">
          <cell r="C3745" t="str">
            <v>D30219</v>
          </cell>
          <cell r="G3745">
            <v>0</v>
          </cell>
          <cell r="I3745">
            <v>0</v>
          </cell>
          <cell r="J3745">
            <v>0</v>
          </cell>
          <cell r="M3745">
            <v>0</v>
          </cell>
          <cell r="N3745">
            <v>0</v>
          </cell>
          <cell r="O3745">
            <v>0</v>
          </cell>
          <cell r="P3745">
            <v>0</v>
          </cell>
          <cell r="Q3745">
            <v>0</v>
          </cell>
          <cell r="R3745">
            <v>0</v>
          </cell>
          <cell r="S3745">
            <v>0</v>
          </cell>
          <cell r="V3745">
            <v>0</v>
          </cell>
          <cell r="Y3745">
            <v>0</v>
          </cell>
          <cell r="AC3745" t="str">
            <v>D30219No</v>
          </cell>
          <cell r="AG3745">
            <v>0</v>
          </cell>
          <cell r="AH3745">
            <v>0</v>
          </cell>
        </row>
        <row r="3746">
          <cell r="C3746" t="str">
            <v>D30219</v>
          </cell>
          <cell r="G3746">
            <v>0</v>
          </cell>
          <cell r="I3746">
            <v>0</v>
          </cell>
          <cell r="J3746">
            <v>0</v>
          </cell>
          <cell r="M3746">
            <v>0</v>
          </cell>
          <cell r="N3746">
            <v>0</v>
          </cell>
          <cell r="O3746">
            <v>0</v>
          </cell>
          <cell r="P3746">
            <v>0</v>
          </cell>
          <cell r="Q3746">
            <v>0</v>
          </cell>
          <cell r="R3746">
            <v>0</v>
          </cell>
          <cell r="S3746">
            <v>-400</v>
          </cell>
          <cell r="V3746">
            <v>0</v>
          </cell>
          <cell r="Y3746">
            <v>0</v>
          </cell>
          <cell r="AC3746" t="str">
            <v>D30219No</v>
          </cell>
          <cell r="AG3746">
            <v>0</v>
          </cell>
          <cell r="AH3746">
            <v>0</v>
          </cell>
        </row>
        <row r="3747">
          <cell r="C3747" t="str">
            <v>D30219</v>
          </cell>
          <cell r="G3747">
            <v>60.07</v>
          </cell>
          <cell r="I3747">
            <v>0</v>
          </cell>
          <cell r="J3747">
            <v>201</v>
          </cell>
          <cell r="M3747">
            <v>0</v>
          </cell>
          <cell r="N3747">
            <v>0</v>
          </cell>
          <cell r="O3747">
            <v>0</v>
          </cell>
          <cell r="P3747">
            <v>0</v>
          </cell>
          <cell r="Q3747">
            <v>0</v>
          </cell>
          <cell r="R3747">
            <v>0</v>
          </cell>
          <cell r="S3747">
            <v>0</v>
          </cell>
          <cell r="V3747">
            <v>0</v>
          </cell>
          <cell r="Y3747">
            <v>0</v>
          </cell>
          <cell r="AC3747" t="str">
            <v>D30219No</v>
          </cell>
          <cell r="AG3747">
            <v>0</v>
          </cell>
          <cell r="AH3747">
            <v>0</v>
          </cell>
        </row>
        <row r="3748">
          <cell r="C3748" t="str">
            <v>D30219</v>
          </cell>
          <cell r="G3748">
            <v>0</v>
          </cell>
          <cell r="I3748">
            <v>0</v>
          </cell>
          <cell r="J3748">
            <v>361.02</v>
          </cell>
          <cell r="M3748">
            <v>0</v>
          </cell>
          <cell r="N3748">
            <v>0</v>
          </cell>
          <cell r="O3748">
            <v>0.19999999999998863</v>
          </cell>
          <cell r="P3748">
            <v>0</v>
          </cell>
          <cell r="Q3748">
            <v>0</v>
          </cell>
          <cell r="R3748">
            <v>0</v>
          </cell>
          <cell r="S3748">
            <v>0</v>
          </cell>
          <cell r="V3748">
            <v>0</v>
          </cell>
          <cell r="Y3748">
            <v>0</v>
          </cell>
          <cell r="AC3748" t="str">
            <v>D30219No</v>
          </cell>
          <cell r="AG3748">
            <v>0</v>
          </cell>
          <cell r="AH3748">
            <v>0</v>
          </cell>
        </row>
        <row r="3749">
          <cell r="C3749" t="str">
            <v>D30219</v>
          </cell>
          <cell r="G3749">
            <v>0</v>
          </cell>
          <cell r="I3749">
            <v>0</v>
          </cell>
          <cell r="J3749">
            <v>0</v>
          </cell>
          <cell r="M3749">
            <v>0</v>
          </cell>
          <cell r="N3749">
            <v>0</v>
          </cell>
          <cell r="O3749">
            <v>0</v>
          </cell>
          <cell r="P3749">
            <v>0</v>
          </cell>
          <cell r="Q3749">
            <v>6540100</v>
          </cell>
          <cell r="R3749">
            <v>6032980</v>
          </cell>
          <cell r="S3749">
            <v>0</v>
          </cell>
          <cell r="V3749">
            <v>5932980</v>
          </cell>
          <cell r="Y3749">
            <v>0</v>
          </cell>
          <cell r="AC3749" t="str">
            <v>D30219No</v>
          </cell>
          <cell r="AG3749">
            <v>0</v>
          </cell>
          <cell r="AH3749">
            <v>0</v>
          </cell>
        </row>
        <row r="3750">
          <cell r="C3750" t="str">
            <v>D30219</v>
          </cell>
          <cell r="G3750">
            <v>0</v>
          </cell>
          <cell r="I3750">
            <v>0</v>
          </cell>
          <cell r="J3750">
            <v>0</v>
          </cell>
          <cell r="M3750">
            <v>0</v>
          </cell>
          <cell r="N3750">
            <v>0</v>
          </cell>
          <cell r="O3750">
            <v>0</v>
          </cell>
          <cell r="P3750">
            <v>0</v>
          </cell>
          <cell r="Q3750">
            <v>0</v>
          </cell>
          <cell r="R3750">
            <v>0</v>
          </cell>
          <cell r="S3750">
            <v>2139272.2799999998</v>
          </cell>
          <cell r="V3750">
            <v>0</v>
          </cell>
          <cell r="Y3750">
            <v>0</v>
          </cell>
          <cell r="AC3750" t="str">
            <v>D30219No</v>
          </cell>
          <cell r="AG3750">
            <v>0</v>
          </cell>
          <cell r="AH3750">
            <v>0</v>
          </cell>
        </row>
        <row r="3751">
          <cell r="C3751" t="str">
            <v>D30219</v>
          </cell>
          <cell r="G3751">
            <v>0</v>
          </cell>
          <cell r="I3751">
            <v>0</v>
          </cell>
          <cell r="J3751">
            <v>-1426.12</v>
          </cell>
          <cell r="M3751">
            <v>0</v>
          </cell>
          <cell r="N3751">
            <v>0</v>
          </cell>
          <cell r="O3751">
            <v>-828.85</v>
          </cell>
          <cell r="P3751">
            <v>0</v>
          </cell>
          <cell r="Q3751">
            <v>0</v>
          </cell>
          <cell r="R3751">
            <v>0</v>
          </cell>
          <cell r="S3751">
            <v>0</v>
          </cell>
          <cell r="V3751">
            <v>0</v>
          </cell>
          <cell r="Y3751">
            <v>0</v>
          </cell>
          <cell r="AC3751" t="str">
            <v>D30219No</v>
          </cell>
          <cell r="AG3751">
            <v>0</v>
          </cell>
          <cell r="AH3751">
            <v>0</v>
          </cell>
        </row>
        <row r="3752">
          <cell r="C3752">
            <v>0</v>
          </cell>
          <cell r="G3752">
            <v>60.07</v>
          </cell>
          <cell r="I3752">
            <v>-10</v>
          </cell>
          <cell r="J3752">
            <v>361.86000000000013</v>
          </cell>
          <cell r="M3752">
            <v>0</v>
          </cell>
          <cell r="N3752">
            <v>0</v>
          </cell>
          <cell r="O3752">
            <v>-0.12999999999999545</v>
          </cell>
          <cell r="P3752">
            <v>0</v>
          </cell>
          <cell r="Q3752">
            <v>6540100</v>
          </cell>
          <cell r="R3752">
            <v>0</v>
          </cell>
          <cell r="S3752">
            <v>2138872.2799999998</v>
          </cell>
          <cell r="V3752">
            <v>5932980</v>
          </cell>
          <cell r="Y3752">
            <v>-1058.04</v>
          </cell>
          <cell r="AC3752" t="str">
            <v/>
          </cell>
          <cell r="AG3752">
            <v>0</v>
          </cell>
          <cell r="AH3752">
            <v>0</v>
          </cell>
        </row>
        <row r="3753">
          <cell r="C3753" t="str">
            <v>D30222</v>
          </cell>
          <cell r="G3753">
            <v>0</v>
          </cell>
          <cell r="I3753">
            <v>101750</v>
          </cell>
          <cell r="J3753">
            <v>40921.960000000006</v>
          </cell>
          <cell r="M3753">
            <v>35500</v>
          </cell>
          <cell r="N3753">
            <v>35500</v>
          </cell>
          <cell r="O3753">
            <v>23077.279999999999</v>
          </cell>
          <cell r="P3753">
            <v>0</v>
          </cell>
          <cell r="Q3753">
            <v>21400</v>
          </cell>
          <cell r="R3753">
            <v>21400</v>
          </cell>
          <cell r="S3753">
            <v>9301.2199999999993</v>
          </cell>
          <cell r="V3753">
            <v>373290.01069999998</v>
          </cell>
          <cell r="Y3753">
            <v>351890.01069999998</v>
          </cell>
          <cell r="AC3753" t="str">
            <v>D30222No</v>
          </cell>
          <cell r="AG3753">
            <v>0</v>
          </cell>
          <cell r="AH3753">
            <v>0</v>
          </cell>
        </row>
        <row r="3754">
          <cell r="C3754" t="str">
            <v>D30222</v>
          </cell>
          <cell r="G3754">
            <v>0</v>
          </cell>
          <cell r="I3754">
            <v>307750</v>
          </cell>
          <cell r="J3754">
            <v>370816.54000000004</v>
          </cell>
          <cell r="M3754">
            <v>369800</v>
          </cell>
          <cell r="N3754">
            <v>369800</v>
          </cell>
          <cell r="O3754">
            <v>385695.59</v>
          </cell>
          <cell r="P3754">
            <v>0</v>
          </cell>
          <cell r="Q3754">
            <v>355300</v>
          </cell>
          <cell r="R3754">
            <v>355300</v>
          </cell>
          <cell r="S3754">
            <v>162795.63999999998</v>
          </cell>
          <cell r="V3754">
            <v>0</v>
          </cell>
          <cell r="Y3754">
            <v>-355300</v>
          </cell>
          <cell r="AC3754" t="str">
            <v>D30222No</v>
          </cell>
          <cell r="AG3754">
            <v>0</v>
          </cell>
          <cell r="AH3754">
            <v>0</v>
          </cell>
        </row>
        <row r="3755">
          <cell r="C3755" t="str">
            <v>D30222</v>
          </cell>
          <cell r="G3755">
            <v>0</v>
          </cell>
          <cell r="I3755">
            <v>0</v>
          </cell>
          <cell r="J3755">
            <v>33421.440000000002</v>
          </cell>
          <cell r="M3755">
            <v>0</v>
          </cell>
          <cell r="N3755">
            <v>0</v>
          </cell>
          <cell r="O3755">
            <v>0</v>
          </cell>
          <cell r="P3755">
            <v>0</v>
          </cell>
          <cell r="Q3755">
            <v>0</v>
          </cell>
          <cell r="R3755">
            <v>0</v>
          </cell>
          <cell r="S3755">
            <v>0</v>
          </cell>
          <cell r="V3755">
            <v>0</v>
          </cell>
          <cell r="Y3755">
            <v>0</v>
          </cell>
          <cell r="AC3755" t="str">
            <v>D30222No</v>
          </cell>
          <cell r="AG3755">
            <v>0</v>
          </cell>
          <cell r="AH3755">
            <v>0</v>
          </cell>
        </row>
        <row r="3756">
          <cell r="C3756" t="str">
            <v>D30222</v>
          </cell>
          <cell r="G3756">
            <v>0</v>
          </cell>
          <cell r="I3756">
            <v>0</v>
          </cell>
          <cell r="J3756">
            <v>97.95</v>
          </cell>
          <cell r="M3756">
            <v>0</v>
          </cell>
          <cell r="N3756">
            <v>0</v>
          </cell>
          <cell r="O3756">
            <v>12</v>
          </cell>
          <cell r="P3756">
            <v>0</v>
          </cell>
          <cell r="Q3756">
            <v>0</v>
          </cell>
          <cell r="R3756">
            <v>0</v>
          </cell>
          <cell r="S3756">
            <v>0</v>
          </cell>
          <cell r="V3756">
            <v>0</v>
          </cell>
          <cell r="Y3756">
            <v>0</v>
          </cell>
          <cell r="AC3756" t="str">
            <v>D30222No</v>
          </cell>
          <cell r="AG3756">
            <v>0</v>
          </cell>
          <cell r="AH3756">
            <v>0</v>
          </cell>
        </row>
        <row r="3757">
          <cell r="C3757" t="str">
            <v>D30222</v>
          </cell>
          <cell r="G3757">
            <v>0</v>
          </cell>
          <cell r="I3757">
            <v>0</v>
          </cell>
          <cell r="J3757">
            <v>0</v>
          </cell>
          <cell r="M3757">
            <v>0</v>
          </cell>
          <cell r="N3757">
            <v>0</v>
          </cell>
          <cell r="O3757">
            <v>5</v>
          </cell>
          <cell r="P3757">
            <v>0</v>
          </cell>
          <cell r="Q3757">
            <v>0</v>
          </cell>
          <cell r="R3757">
            <v>0</v>
          </cell>
          <cell r="S3757">
            <v>0</v>
          </cell>
          <cell r="V3757">
            <v>0</v>
          </cell>
          <cell r="Y3757">
            <v>0</v>
          </cell>
          <cell r="AC3757" t="str">
            <v>D30222No</v>
          </cell>
          <cell r="AG3757">
            <v>0</v>
          </cell>
          <cell r="AH3757">
            <v>0</v>
          </cell>
        </row>
        <row r="3758">
          <cell r="C3758" t="str">
            <v>D30222</v>
          </cell>
          <cell r="G3758">
            <v>0</v>
          </cell>
          <cell r="I3758">
            <v>0</v>
          </cell>
          <cell r="J3758">
            <v>170.93</v>
          </cell>
          <cell r="M3758">
            <v>0</v>
          </cell>
          <cell r="N3758">
            <v>0</v>
          </cell>
          <cell r="O3758">
            <v>175</v>
          </cell>
          <cell r="P3758">
            <v>0</v>
          </cell>
          <cell r="Q3758">
            <v>0</v>
          </cell>
          <cell r="R3758">
            <v>0</v>
          </cell>
          <cell r="S3758">
            <v>12</v>
          </cell>
          <cell r="V3758">
            <v>212</v>
          </cell>
          <cell r="Y3758">
            <v>212</v>
          </cell>
          <cell r="AC3758" t="str">
            <v>D30222No</v>
          </cell>
          <cell r="AG3758">
            <v>0</v>
          </cell>
          <cell r="AH3758">
            <v>0</v>
          </cell>
        </row>
        <row r="3759">
          <cell r="C3759" t="str">
            <v>D30222</v>
          </cell>
          <cell r="G3759">
            <v>0</v>
          </cell>
          <cell r="I3759">
            <v>6000</v>
          </cell>
          <cell r="J3759">
            <v>4520.32</v>
          </cell>
          <cell r="M3759">
            <v>6000</v>
          </cell>
          <cell r="N3759">
            <v>6000</v>
          </cell>
          <cell r="O3759">
            <v>2938.5200000000004</v>
          </cell>
          <cell r="P3759">
            <v>0</v>
          </cell>
          <cell r="Q3759">
            <v>3500</v>
          </cell>
          <cell r="R3759">
            <v>3500</v>
          </cell>
          <cell r="S3759">
            <v>1243.55</v>
          </cell>
          <cell r="V3759">
            <v>2943.55</v>
          </cell>
          <cell r="Y3759">
            <v>-556.44999999999982</v>
          </cell>
          <cell r="AC3759" t="str">
            <v>D30222No</v>
          </cell>
          <cell r="AG3759">
            <v>0</v>
          </cell>
          <cell r="AH3759">
            <v>0</v>
          </cell>
        </row>
        <row r="3760">
          <cell r="C3760" t="str">
            <v>D30222</v>
          </cell>
          <cell r="G3760">
            <v>0</v>
          </cell>
          <cell r="I3760">
            <v>0</v>
          </cell>
          <cell r="J3760">
            <v>0</v>
          </cell>
          <cell r="M3760">
            <v>0</v>
          </cell>
          <cell r="N3760">
            <v>0</v>
          </cell>
          <cell r="O3760">
            <v>0</v>
          </cell>
          <cell r="P3760">
            <v>0</v>
          </cell>
          <cell r="Q3760">
            <v>0</v>
          </cell>
          <cell r="R3760">
            <v>0</v>
          </cell>
          <cell r="S3760">
            <v>8.8800000000000008</v>
          </cell>
          <cell r="V3760">
            <v>8.8800000000000008</v>
          </cell>
          <cell r="Y3760">
            <v>8.8800000000000008</v>
          </cell>
          <cell r="AC3760" t="str">
            <v>D30222No</v>
          </cell>
          <cell r="AG3760">
            <v>0</v>
          </cell>
          <cell r="AH3760">
            <v>0</v>
          </cell>
        </row>
        <row r="3761">
          <cell r="C3761" t="str">
            <v>D30222</v>
          </cell>
          <cell r="G3761">
            <v>0</v>
          </cell>
          <cell r="I3761">
            <v>0</v>
          </cell>
          <cell r="J3761">
            <v>0</v>
          </cell>
          <cell r="M3761">
            <v>0</v>
          </cell>
          <cell r="N3761">
            <v>0</v>
          </cell>
          <cell r="O3761">
            <v>14.29</v>
          </cell>
          <cell r="P3761">
            <v>0</v>
          </cell>
          <cell r="Q3761">
            <v>0</v>
          </cell>
          <cell r="R3761">
            <v>0</v>
          </cell>
          <cell r="S3761">
            <v>0</v>
          </cell>
          <cell r="V3761">
            <v>0</v>
          </cell>
          <cell r="Y3761">
            <v>0</v>
          </cell>
          <cell r="AC3761" t="str">
            <v>D30222No</v>
          </cell>
          <cell r="AG3761">
            <v>0</v>
          </cell>
          <cell r="AH3761">
            <v>0</v>
          </cell>
        </row>
        <row r="3762">
          <cell r="C3762" t="str">
            <v>D30222</v>
          </cell>
          <cell r="G3762">
            <v>0</v>
          </cell>
          <cell r="I3762">
            <v>0</v>
          </cell>
          <cell r="J3762">
            <v>0</v>
          </cell>
          <cell r="M3762">
            <v>0</v>
          </cell>
          <cell r="N3762">
            <v>0</v>
          </cell>
          <cell r="O3762">
            <v>0</v>
          </cell>
          <cell r="P3762">
            <v>0</v>
          </cell>
          <cell r="Q3762">
            <v>0</v>
          </cell>
          <cell r="R3762">
            <v>0</v>
          </cell>
          <cell r="S3762">
            <v>0</v>
          </cell>
          <cell r="V3762">
            <v>0</v>
          </cell>
          <cell r="Y3762">
            <v>0</v>
          </cell>
          <cell r="AC3762" t="str">
            <v>D30222Yes</v>
          </cell>
          <cell r="AG3762">
            <v>0</v>
          </cell>
          <cell r="AH3762">
            <v>0</v>
          </cell>
        </row>
        <row r="3763">
          <cell r="C3763" t="str">
            <v>D30222</v>
          </cell>
          <cell r="G3763">
            <v>0</v>
          </cell>
          <cell r="I3763">
            <v>0</v>
          </cell>
          <cell r="J3763">
            <v>0</v>
          </cell>
          <cell r="M3763">
            <v>0</v>
          </cell>
          <cell r="N3763">
            <v>0</v>
          </cell>
          <cell r="O3763">
            <v>0</v>
          </cell>
          <cell r="P3763">
            <v>0</v>
          </cell>
          <cell r="Q3763">
            <v>0</v>
          </cell>
          <cell r="R3763">
            <v>0</v>
          </cell>
          <cell r="S3763">
            <v>0</v>
          </cell>
          <cell r="V3763">
            <v>0</v>
          </cell>
          <cell r="Y3763">
            <v>0</v>
          </cell>
          <cell r="AC3763" t="str">
            <v>D30222Yes</v>
          </cell>
          <cell r="AG3763">
            <v>0</v>
          </cell>
          <cell r="AH3763">
            <v>0</v>
          </cell>
        </row>
        <row r="3764">
          <cell r="C3764" t="str">
            <v>D30222</v>
          </cell>
          <cell r="G3764">
            <v>0</v>
          </cell>
          <cell r="I3764">
            <v>0</v>
          </cell>
          <cell r="J3764">
            <v>0</v>
          </cell>
          <cell r="M3764">
            <v>0</v>
          </cell>
          <cell r="N3764">
            <v>0</v>
          </cell>
          <cell r="O3764">
            <v>0</v>
          </cell>
          <cell r="P3764">
            <v>0</v>
          </cell>
          <cell r="Q3764">
            <v>0</v>
          </cell>
          <cell r="R3764">
            <v>14700</v>
          </cell>
          <cell r="S3764">
            <v>14700</v>
          </cell>
          <cell r="V3764">
            <v>14700</v>
          </cell>
          <cell r="Y3764">
            <v>0</v>
          </cell>
          <cell r="AC3764" t="str">
            <v>D30222Yes</v>
          </cell>
          <cell r="AG3764">
            <v>0</v>
          </cell>
          <cell r="AH3764">
            <v>0</v>
          </cell>
        </row>
        <row r="3765">
          <cell r="C3765" t="str">
            <v>D30222</v>
          </cell>
          <cell r="G3765">
            <v>0</v>
          </cell>
          <cell r="I3765">
            <v>0</v>
          </cell>
          <cell r="J3765">
            <v>0</v>
          </cell>
          <cell r="M3765">
            <v>0</v>
          </cell>
          <cell r="N3765">
            <v>0</v>
          </cell>
          <cell r="O3765">
            <v>0</v>
          </cell>
          <cell r="P3765">
            <v>0</v>
          </cell>
          <cell r="Q3765">
            <v>0</v>
          </cell>
          <cell r="R3765">
            <v>2700</v>
          </cell>
          <cell r="S3765">
            <v>2700</v>
          </cell>
          <cell r="V3765">
            <v>2700</v>
          </cell>
          <cell r="Y3765">
            <v>0</v>
          </cell>
          <cell r="AC3765" t="str">
            <v>D30222Yes</v>
          </cell>
          <cell r="AG3765">
            <v>0</v>
          </cell>
          <cell r="AH3765">
            <v>0</v>
          </cell>
        </row>
        <row r="3766">
          <cell r="C3766" t="str">
            <v>D30222</v>
          </cell>
          <cell r="G3766">
            <v>0</v>
          </cell>
          <cell r="I3766">
            <v>0</v>
          </cell>
          <cell r="J3766">
            <v>0</v>
          </cell>
          <cell r="M3766">
            <v>0</v>
          </cell>
          <cell r="N3766">
            <v>0</v>
          </cell>
          <cell r="O3766">
            <v>0</v>
          </cell>
          <cell r="P3766">
            <v>0</v>
          </cell>
          <cell r="Q3766">
            <v>0</v>
          </cell>
          <cell r="R3766">
            <v>6600</v>
          </cell>
          <cell r="S3766">
            <v>6600</v>
          </cell>
          <cell r="V3766">
            <v>6600</v>
          </cell>
          <cell r="Y3766">
            <v>0</v>
          </cell>
          <cell r="AC3766" t="str">
            <v>D30222Yes</v>
          </cell>
          <cell r="AG3766">
            <v>0</v>
          </cell>
          <cell r="AH3766">
            <v>0</v>
          </cell>
        </row>
        <row r="3767">
          <cell r="C3767" t="str">
            <v>D30222</v>
          </cell>
          <cell r="G3767">
            <v>0</v>
          </cell>
          <cell r="I3767">
            <v>0</v>
          </cell>
          <cell r="J3767">
            <v>0</v>
          </cell>
          <cell r="M3767">
            <v>0</v>
          </cell>
          <cell r="N3767">
            <v>0</v>
          </cell>
          <cell r="O3767">
            <v>0</v>
          </cell>
          <cell r="P3767">
            <v>0</v>
          </cell>
          <cell r="Q3767">
            <v>0</v>
          </cell>
          <cell r="R3767">
            <v>0</v>
          </cell>
          <cell r="S3767">
            <v>0</v>
          </cell>
          <cell r="V3767">
            <v>0</v>
          </cell>
          <cell r="Y3767">
            <v>0</v>
          </cell>
          <cell r="AC3767" t="str">
            <v>D30222Yes</v>
          </cell>
          <cell r="AG3767">
            <v>0</v>
          </cell>
          <cell r="AH3767">
            <v>0</v>
          </cell>
        </row>
        <row r="3768">
          <cell r="C3768" t="str">
            <v>D30222</v>
          </cell>
          <cell r="G3768">
            <v>0</v>
          </cell>
          <cell r="I3768">
            <v>0</v>
          </cell>
          <cell r="J3768">
            <v>0</v>
          </cell>
          <cell r="M3768">
            <v>0</v>
          </cell>
          <cell r="N3768">
            <v>0</v>
          </cell>
          <cell r="O3768">
            <v>0</v>
          </cell>
          <cell r="P3768">
            <v>0</v>
          </cell>
          <cell r="Q3768">
            <v>0</v>
          </cell>
          <cell r="R3768">
            <v>0</v>
          </cell>
          <cell r="S3768">
            <v>0</v>
          </cell>
          <cell r="V3768">
            <v>0</v>
          </cell>
          <cell r="Y3768">
            <v>0</v>
          </cell>
          <cell r="AC3768" t="str">
            <v>D30222Yes</v>
          </cell>
          <cell r="AG3768">
            <v>0</v>
          </cell>
          <cell r="AH3768">
            <v>0</v>
          </cell>
        </row>
        <row r="3769">
          <cell r="C3769" t="str">
            <v>D30222</v>
          </cell>
          <cell r="G3769">
            <v>0</v>
          </cell>
          <cell r="I3769">
            <v>0</v>
          </cell>
          <cell r="J3769">
            <v>0</v>
          </cell>
          <cell r="M3769">
            <v>0</v>
          </cell>
          <cell r="N3769">
            <v>99300</v>
          </cell>
          <cell r="O3769">
            <v>99300</v>
          </cell>
          <cell r="P3769">
            <v>0</v>
          </cell>
          <cell r="Q3769">
            <v>0</v>
          </cell>
          <cell r="R3769">
            <v>0</v>
          </cell>
          <cell r="S3769">
            <v>0</v>
          </cell>
          <cell r="V3769">
            <v>0</v>
          </cell>
          <cell r="Y3769">
            <v>0</v>
          </cell>
          <cell r="AC3769" t="str">
            <v>D30222Yes</v>
          </cell>
          <cell r="AG3769">
            <v>0</v>
          </cell>
          <cell r="AH3769">
            <v>0</v>
          </cell>
        </row>
        <row r="3770">
          <cell r="C3770" t="str">
            <v>D30222</v>
          </cell>
          <cell r="G3770">
            <v>0</v>
          </cell>
          <cell r="I3770">
            <v>0</v>
          </cell>
          <cell r="J3770">
            <v>0</v>
          </cell>
          <cell r="M3770">
            <v>0</v>
          </cell>
          <cell r="N3770">
            <v>0</v>
          </cell>
          <cell r="O3770">
            <v>0</v>
          </cell>
          <cell r="P3770">
            <v>0</v>
          </cell>
          <cell r="Q3770">
            <v>0</v>
          </cell>
          <cell r="R3770">
            <v>0</v>
          </cell>
          <cell r="S3770">
            <v>0</v>
          </cell>
          <cell r="V3770">
            <v>0</v>
          </cell>
          <cell r="Y3770">
            <v>0</v>
          </cell>
          <cell r="AC3770" t="str">
            <v>D30222Yes</v>
          </cell>
          <cell r="AG3770">
            <v>0</v>
          </cell>
          <cell r="AH3770">
            <v>0</v>
          </cell>
        </row>
        <row r="3771">
          <cell r="C3771" t="str">
            <v>D30222</v>
          </cell>
          <cell r="G3771">
            <v>0</v>
          </cell>
          <cell r="I3771">
            <v>0</v>
          </cell>
          <cell r="J3771">
            <v>0</v>
          </cell>
          <cell r="M3771">
            <v>0</v>
          </cell>
          <cell r="N3771">
            <v>0</v>
          </cell>
          <cell r="O3771">
            <v>0</v>
          </cell>
          <cell r="P3771">
            <v>0</v>
          </cell>
          <cell r="Q3771">
            <v>0</v>
          </cell>
          <cell r="R3771">
            <v>0</v>
          </cell>
          <cell r="S3771">
            <v>0</v>
          </cell>
          <cell r="V3771">
            <v>0</v>
          </cell>
          <cell r="Y3771">
            <v>0</v>
          </cell>
          <cell r="AC3771" t="str">
            <v>D30222Yes</v>
          </cell>
          <cell r="AG3771">
            <v>0</v>
          </cell>
          <cell r="AH3771">
            <v>0</v>
          </cell>
        </row>
        <row r="3772">
          <cell r="C3772" t="str">
            <v>D30222</v>
          </cell>
          <cell r="G3772">
            <v>0</v>
          </cell>
          <cell r="I3772">
            <v>0</v>
          </cell>
          <cell r="J3772">
            <v>0</v>
          </cell>
          <cell r="M3772">
            <v>0</v>
          </cell>
          <cell r="N3772">
            <v>0</v>
          </cell>
          <cell r="O3772">
            <v>0</v>
          </cell>
          <cell r="P3772">
            <v>0</v>
          </cell>
          <cell r="Q3772">
            <v>0</v>
          </cell>
          <cell r="R3772">
            <v>0</v>
          </cell>
          <cell r="S3772">
            <v>0</v>
          </cell>
          <cell r="V3772">
            <v>0</v>
          </cell>
          <cell r="Y3772">
            <v>0</v>
          </cell>
          <cell r="AC3772" t="str">
            <v>D30222Yes</v>
          </cell>
          <cell r="AG3772">
            <v>0</v>
          </cell>
          <cell r="AH3772">
            <v>0</v>
          </cell>
        </row>
        <row r="3773">
          <cell r="C3773" t="str">
            <v>D30222</v>
          </cell>
          <cell r="G3773">
            <v>0</v>
          </cell>
          <cell r="I3773">
            <v>0</v>
          </cell>
          <cell r="J3773">
            <v>287.42</v>
          </cell>
          <cell r="M3773">
            <v>0</v>
          </cell>
          <cell r="N3773">
            <v>0</v>
          </cell>
          <cell r="O3773">
            <v>475.19</v>
          </cell>
          <cell r="P3773">
            <v>0</v>
          </cell>
          <cell r="Q3773">
            <v>400</v>
          </cell>
          <cell r="R3773">
            <v>400</v>
          </cell>
          <cell r="S3773">
            <v>0</v>
          </cell>
          <cell r="V3773">
            <v>500</v>
          </cell>
          <cell r="Y3773">
            <v>100</v>
          </cell>
          <cell r="AC3773" t="str">
            <v>D30222No</v>
          </cell>
          <cell r="AG3773">
            <v>0</v>
          </cell>
          <cell r="AH3773">
            <v>0</v>
          </cell>
        </row>
        <row r="3774">
          <cell r="C3774">
            <v>0</v>
          </cell>
          <cell r="G3774">
            <v>0</v>
          </cell>
          <cell r="I3774">
            <v>415500</v>
          </cell>
          <cell r="J3774">
            <v>450236.56000000006</v>
          </cell>
          <cell r="M3774">
            <v>411300</v>
          </cell>
          <cell r="N3774">
            <v>510600</v>
          </cell>
          <cell r="O3774">
            <v>511692.87</v>
          </cell>
          <cell r="P3774">
            <v>0</v>
          </cell>
          <cell r="Q3774">
            <v>380600</v>
          </cell>
          <cell r="R3774">
            <v>0</v>
          </cell>
          <cell r="S3774">
            <v>197361.28999999998</v>
          </cell>
          <cell r="V3774">
            <v>400954.44069999998</v>
          </cell>
          <cell r="Y3774">
            <v>-1058.04</v>
          </cell>
          <cell r="AC3774" t="str">
            <v/>
          </cell>
          <cell r="AG3774">
            <v>0</v>
          </cell>
          <cell r="AH3774">
            <v>0</v>
          </cell>
        </row>
        <row r="3775">
          <cell r="C3775" t="str">
            <v>D30313</v>
          </cell>
          <cell r="G3775">
            <v>163.19999999999999</v>
          </cell>
          <cell r="I3775">
            <v>0</v>
          </cell>
          <cell r="J3775">
            <v>0</v>
          </cell>
          <cell r="M3775">
            <v>0</v>
          </cell>
          <cell r="N3775">
            <v>0</v>
          </cell>
          <cell r="O3775">
            <v>0</v>
          </cell>
          <cell r="P3775">
            <v>0</v>
          </cell>
          <cell r="Q3775">
            <v>0</v>
          </cell>
          <cell r="R3775">
            <v>0</v>
          </cell>
          <cell r="S3775">
            <v>0</v>
          </cell>
          <cell r="V3775">
            <v>0</v>
          </cell>
          <cell r="Y3775">
            <v>0</v>
          </cell>
          <cell r="AC3775" t="str">
            <v>D30313No</v>
          </cell>
          <cell r="AG3775">
            <v>0</v>
          </cell>
          <cell r="AH3775">
            <v>0</v>
          </cell>
        </row>
        <row r="3776">
          <cell r="C3776">
            <v>0</v>
          </cell>
          <cell r="G3776">
            <v>163.19999999999999</v>
          </cell>
          <cell r="I3776">
            <v>0</v>
          </cell>
          <cell r="J3776">
            <v>0</v>
          </cell>
          <cell r="M3776">
            <v>0</v>
          </cell>
          <cell r="N3776">
            <v>0</v>
          </cell>
          <cell r="O3776">
            <v>0</v>
          </cell>
          <cell r="P3776">
            <v>0</v>
          </cell>
          <cell r="Q3776">
            <v>0</v>
          </cell>
          <cell r="R3776">
            <v>0</v>
          </cell>
          <cell r="S3776">
            <v>0</v>
          </cell>
          <cell r="V3776">
            <v>0</v>
          </cell>
          <cell r="Y3776">
            <v>-1058.04</v>
          </cell>
          <cell r="AC3776" t="str">
            <v/>
          </cell>
          <cell r="AG3776">
            <v>0</v>
          </cell>
          <cell r="AH3776">
            <v>0</v>
          </cell>
        </row>
        <row r="3777">
          <cell r="C3777" t="str">
            <v>D30316</v>
          </cell>
          <cell r="G3777">
            <v>0</v>
          </cell>
          <cell r="I3777">
            <v>81200</v>
          </cell>
          <cell r="J3777">
            <v>65664.179999999993</v>
          </cell>
          <cell r="M3777">
            <v>88500</v>
          </cell>
          <cell r="N3777">
            <v>88500</v>
          </cell>
          <cell r="O3777">
            <v>87656.79</v>
          </cell>
          <cell r="P3777">
            <v>0</v>
          </cell>
          <cell r="Q3777">
            <v>94200</v>
          </cell>
          <cell r="R3777">
            <v>94200</v>
          </cell>
          <cell r="S3777">
            <v>32207.7</v>
          </cell>
          <cell r="V3777">
            <v>96884.714599999992</v>
          </cell>
          <cell r="Y3777">
            <v>2684.7145999999921</v>
          </cell>
          <cell r="AC3777" t="str">
            <v>D30316No</v>
          </cell>
          <cell r="AG3777">
            <v>0</v>
          </cell>
          <cell r="AH3777">
            <v>0</v>
          </cell>
        </row>
        <row r="3778">
          <cell r="C3778" t="str">
            <v>D30316</v>
          </cell>
          <cell r="G3778">
            <v>0</v>
          </cell>
          <cell r="I3778">
            <v>0</v>
          </cell>
          <cell r="J3778">
            <v>23940</v>
          </cell>
          <cell r="M3778">
            <v>0</v>
          </cell>
          <cell r="N3778">
            <v>0</v>
          </cell>
          <cell r="O3778">
            <v>0</v>
          </cell>
          <cell r="P3778">
            <v>0</v>
          </cell>
          <cell r="Q3778">
            <v>0</v>
          </cell>
          <cell r="R3778">
            <v>0</v>
          </cell>
          <cell r="S3778">
            <v>0</v>
          </cell>
          <cell r="V3778">
            <v>0</v>
          </cell>
          <cell r="Y3778">
            <v>0</v>
          </cell>
          <cell r="AC3778" t="str">
            <v>D30316No</v>
          </cell>
          <cell r="AG3778">
            <v>0</v>
          </cell>
          <cell r="AH3778">
            <v>0</v>
          </cell>
        </row>
        <row r="3779">
          <cell r="C3779" t="str">
            <v>D30316</v>
          </cell>
          <cell r="G3779">
            <v>0</v>
          </cell>
          <cell r="I3779">
            <v>0</v>
          </cell>
          <cell r="J3779">
            <v>0</v>
          </cell>
          <cell r="M3779">
            <v>0</v>
          </cell>
          <cell r="N3779">
            <v>0</v>
          </cell>
          <cell r="O3779">
            <v>0</v>
          </cell>
          <cell r="P3779">
            <v>0</v>
          </cell>
          <cell r="Q3779">
            <v>0</v>
          </cell>
          <cell r="R3779">
            <v>0</v>
          </cell>
          <cell r="S3779">
            <v>53</v>
          </cell>
          <cell r="V3779">
            <v>53</v>
          </cell>
          <cell r="Y3779">
            <v>53</v>
          </cell>
          <cell r="AC3779" t="str">
            <v>D30316No</v>
          </cell>
          <cell r="AG3779">
            <v>0</v>
          </cell>
          <cell r="AH3779">
            <v>0</v>
          </cell>
        </row>
        <row r="3780">
          <cell r="C3780" t="str">
            <v>D30316</v>
          </cell>
          <cell r="G3780">
            <v>0</v>
          </cell>
          <cell r="I3780">
            <v>0</v>
          </cell>
          <cell r="J3780">
            <v>0</v>
          </cell>
          <cell r="M3780">
            <v>0</v>
          </cell>
          <cell r="N3780">
            <v>0</v>
          </cell>
          <cell r="O3780">
            <v>240</v>
          </cell>
          <cell r="P3780">
            <v>0</v>
          </cell>
          <cell r="Q3780">
            <v>0</v>
          </cell>
          <cell r="R3780">
            <v>0</v>
          </cell>
          <cell r="S3780">
            <v>385</v>
          </cell>
          <cell r="V3780">
            <v>220</v>
          </cell>
          <cell r="Y3780">
            <v>220</v>
          </cell>
          <cell r="AC3780" t="str">
            <v>D30316No</v>
          </cell>
          <cell r="AG3780">
            <v>0</v>
          </cell>
          <cell r="AH3780">
            <v>0</v>
          </cell>
        </row>
        <row r="3781">
          <cell r="C3781" t="str">
            <v>D30316</v>
          </cell>
          <cell r="G3781">
            <v>0</v>
          </cell>
          <cell r="I3781">
            <v>0</v>
          </cell>
          <cell r="J3781">
            <v>0</v>
          </cell>
          <cell r="M3781">
            <v>0</v>
          </cell>
          <cell r="N3781">
            <v>0</v>
          </cell>
          <cell r="O3781">
            <v>66.64</v>
          </cell>
          <cell r="P3781">
            <v>0</v>
          </cell>
          <cell r="Q3781">
            <v>0</v>
          </cell>
          <cell r="R3781">
            <v>0</v>
          </cell>
          <cell r="S3781">
            <v>36</v>
          </cell>
          <cell r="V3781">
            <v>36</v>
          </cell>
          <cell r="Y3781">
            <v>36</v>
          </cell>
          <cell r="AC3781" t="str">
            <v>D30316No</v>
          </cell>
          <cell r="AG3781">
            <v>0</v>
          </cell>
          <cell r="AH3781">
            <v>0</v>
          </cell>
        </row>
        <row r="3782">
          <cell r="C3782" t="str">
            <v>D30316</v>
          </cell>
          <cell r="G3782">
            <v>0</v>
          </cell>
          <cell r="I3782">
            <v>1200</v>
          </cell>
          <cell r="J3782">
            <v>1172.45</v>
          </cell>
          <cell r="M3782">
            <v>1200</v>
          </cell>
          <cell r="N3782">
            <v>1200</v>
          </cell>
          <cell r="O3782">
            <v>519.29999999999995</v>
          </cell>
          <cell r="P3782">
            <v>0</v>
          </cell>
          <cell r="Q3782">
            <v>1200</v>
          </cell>
          <cell r="R3782">
            <v>1200</v>
          </cell>
          <cell r="S3782">
            <v>378.9</v>
          </cell>
          <cell r="V3782">
            <v>721.3</v>
          </cell>
          <cell r="Y3782">
            <v>-478.70000000000005</v>
          </cell>
          <cell r="AC3782" t="str">
            <v>D30316No</v>
          </cell>
          <cell r="AG3782">
            <v>0</v>
          </cell>
          <cell r="AH3782">
            <v>0</v>
          </cell>
        </row>
        <row r="3783">
          <cell r="C3783" t="str">
            <v>D30316</v>
          </cell>
          <cell r="G3783">
            <v>0</v>
          </cell>
          <cell r="I3783">
            <v>0</v>
          </cell>
          <cell r="J3783">
            <v>151.38999999999999</v>
          </cell>
          <cell r="M3783">
            <v>0</v>
          </cell>
          <cell r="N3783">
            <v>0</v>
          </cell>
          <cell r="O3783">
            <v>954.93</v>
          </cell>
          <cell r="P3783">
            <v>0</v>
          </cell>
          <cell r="Q3783">
            <v>0</v>
          </cell>
          <cell r="R3783">
            <v>0</v>
          </cell>
          <cell r="S3783">
            <v>471.06</v>
          </cell>
          <cell r="V3783">
            <v>1171.06</v>
          </cell>
          <cell r="Y3783">
            <v>1171.06</v>
          </cell>
          <cell r="AC3783" t="str">
            <v>D30316No</v>
          </cell>
          <cell r="AG3783">
            <v>0</v>
          </cell>
          <cell r="AH3783">
            <v>0</v>
          </cell>
        </row>
        <row r="3784">
          <cell r="C3784" t="str">
            <v>D30316</v>
          </cell>
          <cell r="G3784">
            <v>0</v>
          </cell>
          <cell r="I3784">
            <v>0</v>
          </cell>
          <cell r="J3784">
            <v>0</v>
          </cell>
          <cell r="M3784">
            <v>0</v>
          </cell>
          <cell r="N3784">
            <v>0</v>
          </cell>
          <cell r="O3784">
            <v>30.12</v>
          </cell>
          <cell r="P3784">
            <v>0</v>
          </cell>
          <cell r="Q3784">
            <v>0</v>
          </cell>
          <cell r="R3784">
            <v>0</v>
          </cell>
          <cell r="S3784">
            <v>0</v>
          </cell>
          <cell r="V3784">
            <v>0</v>
          </cell>
          <cell r="Y3784">
            <v>0</v>
          </cell>
          <cell r="AC3784" t="str">
            <v>D30316No</v>
          </cell>
          <cell r="AG3784">
            <v>0</v>
          </cell>
          <cell r="AH3784">
            <v>0</v>
          </cell>
        </row>
        <row r="3785">
          <cell r="C3785" t="str">
            <v>D30316</v>
          </cell>
          <cell r="G3785">
            <v>0</v>
          </cell>
          <cell r="I3785">
            <v>0</v>
          </cell>
          <cell r="J3785">
            <v>14.62</v>
          </cell>
          <cell r="M3785">
            <v>0</v>
          </cell>
          <cell r="N3785">
            <v>0</v>
          </cell>
          <cell r="O3785">
            <v>0</v>
          </cell>
          <cell r="P3785">
            <v>0</v>
          </cell>
          <cell r="Q3785">
            <v>0</v>
          </cell>
          <cell r="R3785">
            <v>0</v>
          </cell>
          <cell r="S3785">
            <v>0</v>
          </cell>
          <cell r="V3785">
            <v>0</v>
          </cell>
          <cell r="Y3785">
            <v>0</v>
          </cell>
          <cell r="AC3785" t="str">
            <v>D30316No</v>
          </cell>
          <cell r="AG3785">
            <v>0</v>
          </cell>
          <cell r="AH3785">
            <v>0</v>
          </cell>
        </row>
        <row r="3786">
          <cell r="C3786" t="str">
            <v>D30316</v>
          </cell>
          <cell r="G3786">
            <v>0</v>
          </cell>
          <cell r="I3786">
            <v>0</v>
          </cell>
          <cell r="J3786">
            <v>30.96</v>
          </cell>
          <cell r="M3786">
            <v>0</v>
          </cell>
          <cell r="N3786">
            <v>0</v>
          </cell>
          <cell r="O3786">
            <v>0</v>
          </cell>
          <cell r="P3786">
            <v>0</v>
          </cell>
          <cell r="Q3786">
            <v>0</v>
          </cell>
          <cell r="R3786">
            <v>0</v>
          </cell>
          <cell r="S3786">
            <v>0</v>
          </cell>
          <cell r="V3786">
            <v>0</v>
          </cell>
          <cell r="Y3786">
            <v>0</v>
          </cell>
          <cell r="AC3786" t="str">
            <v>D30316No</v>
          </cell>
          <cell r="AG3786">
            <v>0</v>
          </cell>
          <cell r="AH3786">
            <v>0</v>
          </cell>
        </row>
        <row r="3787">
          <cell r="C3787" t="str">
            <v>D30316</v>
          </cell>
          <cell r="G3787">
            <v>0</v>
          </cell>
          <cell r="I3787">
            <v>0</v>
          </cell>
          <cell r="J3787">
            <v>37</v>
          </cell>
          <cell r="M3787">
            <v>0</v>
          </cell>
          <cell r="N3787">
            <v>0</v>
          </cell>
          <cell r="O3787">
            <v>447.17</v>
          </cell>
          <cell r="P3787">
            <v>0</v>
          </cell>
          <cell r="Q3787">
            <v>0</v>
          </cell>
          <cell r="R3787">
            <v>0</v>
          </cell>
          <cell r="S3787">
            <v>113.05</v>
          </cell>
          <cell r="V3787">
            <v>413.05</v>
          </cell>
          <cell r="Y3787">
            <v>413.05</v>
          </cell>
          <cell r="AC3787" t="str">
            <v>D30316No</v>
          </cell>
          <cell r="AG3787">
            <v>0</v>
          </cell>
          <cell r="AH3787">
            <v>0</v>
          </cell>
        </row>
        <row r="3788">
          <cell r="C3788" t="str">
            <v>D30316</v>
          </cell>
          <cell r="G3788">
            <v>0</v>
          </cell>
          <cell r="I3788">
            <v>0</v>
          </cell>
          <cell r="J3788">
            <v>0</v>
          </cell>
          <cell r="M3788">
            <v>0</v>
          </cell>
          <cell r="N3788">
            <v>0</v>
          </cell>
          <cell r="O3788">
            <v>0</v>
          </cell>
          <cell r="P3788">
            <v>0</v>
          </cell>
          <cell r="Q3788">
            <v>0</v>
          </cell>
          <cell r="R3788">
            <v>0</v>
          </cell>
          <cell r="S3788">
            <v>4.95</v>
          </cell>
          <cell r="V3788">
            <v>0</v>
          </cell>
          <cell r="Y3788">
            <v>0</v>
          </cell>
          <cell r="AC3788" t="str">
            <v>D30316No</v>
          </cell>
          <cell r="AG3788">
            <v>0</v>
          </cell>
          <cell r="AH3788">
            <v>0</v>
          </cell>
        </row>
        <row r="3789">
          <cell r="C3789" t="str">
            <v>D30316</v>
          </cell>
          <cell r="G3789">
            <v>0</v>
          </cell>
          <cell r="I3789">
            <v>0</v>
          </cell>
          <cell r="J3789">
            <v>141.77000000000001</v>
          </cell>
          <cell r="M3789">
            <v>0</v>
          </cell>
          <cell r="N3789">
            <v>0</v>
          </cell>
          <cell r="O3789">
            <v>40.25</v>
          </cell>
          <cell r="P3789">
            <v>0</v>
          </cell>
          <cell r="Q3789">
            <v>0</v>
          </cell>
          <cell r="R3789">
            <v>0</v>
          </cell>
          <cell r="S3789">
            <v>29.72</v>
          </cell>
          <cell r="V3789">
            <v>20</v>
          </cell>
          <cell r="Y3789">
            <v>20</v>
          </cell>
          <cell r="AC3789" t="str">
            <v>D30316No</v>
          </cell>
          <cell r="AG3789">
            <v>0</v>
          </cell>
          <cell r="AH3789">
            <v>0</v>
          </cell>
        </row>
        <row r="3790">
          <cell r="C3790" t="str">
            <v>D30316</v>
          </cell>
          <cell r="G3790">
            <v>0</v>
          </cell>
          <cell r="I3790">
            <v>0</v>
          </cell>
          <cell r="J3790">
            <v>66.34</v>
          </cell>
          <cell r="M3790">
            <v>0</v>
          </cell>
          <cell r="N3790">
            <v>0</v>
          </cell>
          <cell r="O3790">
            <v>40.46</v>
          </cell>
          <cell r="P3790">
            <v>0</v>
          </cell>
          <cell r="Q3790">
            <v>0</v>
          </cell>
          <cell r="R3790">
            <v>0</v>
          </cell>
          <cell r="S3790">
            <v>0</v>
          </cell>
          <cell r="V3790">
            <v>0</v>
          </cell>
          <cell r="Y3790">
            <v>0</v>
          </cell>
          <cell r="AC3790" t="str">
            <v>D30316No</v>
          </cell>
          <cell r="AG3790">
            <v>0</v>
          </cell>
          <cell r="AH3790">
            <v>0</v>
          </cell>
        </row>
        <row r="3791">
          <cell r="C3791" t="str">
            <v>D30316</v>
          </cell>
          <cell r="G3791">
            <v>0</v>
          </cell>
          <cell r="I3791">
            <v>0</v>
          </cell>
          <cell r="J3791">
            <v>0</v>
          </cell>
          <cell r="M3791">
            <v>0</v>
          </cell>
          <cell r="N3791">
            <v>0</v>
          </cell>
          <cell r="O3791">
            <v>22.18</v>
          </cell>
          <cell r="P3791">
            <v>0</v>
          </cell>
          <cell r="Q3791">
            <v>0</v>
          </cell>
          <cell r="R3791">
            <v>0</v>
          </cell>
          <cell r="S3791">
            <v>0</v>
          </cell>
          <cell r="V3791">
            <v>0</v>
          </cell>
          <cell r="Y3791">
            <v>0</v>
          </cell>
          <cell r="AC3791" t="str">
            <v>D30316No</v>
          </cell>
          <cell r="AG3791">
            <v>0</v>
          </cell>
          <cell r="AH3791">
            <v>0</v>
          </cell>
        </row>
        <row r="3792">
          <cell r="C3792" t="str">
            <v>D30316</v>
          </cell>
          <cell r="G3792">
            <v>0</v>
          </cell>
          <cell r="I3792">
            <v>0</v>
          </cell>
          <cell r="J3792">
            <v>0</v>
          </cell>
          <cell r="M3792">
            <v>0</v>
          </cell>
          <cell r="N3792">
            <v>0</v>
          </cell>
          <cell r="O3792">
            <v>0</v>
          </cell>
          <cell r="P3792">
            <v>0</v>
          </cell>
          <cell r="Q3792">
            <v>0</v>
          </cell>
          <cell r="R3792">
            <v>0</v>
          </cell>
          <cell r="S3792">
            <v>0</v>
          </cell>
          <cell r="V3792">
            <v>0</v>
          </cell>
          <cell r="Y3792">
            <v>0</v>
          </cell>
          <cell r="AC3792" t="str">
            <v>D30316Yes</v>
          </cell>
          <cell r="AG3792">
            <v>0</v>
          </cell>
          <cell r="AH3792">
            <v>0</v>
          </cell>
        </row>
        <row r="3793">
          <cell r="C3793" t="str">
            <v>D30316</v>
          </cell>
          <cell r="G3793">
            <v>0</v>
          </cell>
          <cell r="I3793">
            <v>0</v>
          </cell>
          <cell r="J3793">
            <v>0</v>
          </cell>
          <cell r="M3793">
            <v>0</v>
          </cell>
          <cell r="N3793">
            <v>0</v>
          </cell>
          <cell r="O3793">
            <v>0</v>
          </cell>
          <cell r="P3793">
            <v>0</v>
          </cell>
          <cell r="Q3793">
            <v>0</v>
          </cell>
          <cell r="R3793">
            <v>0</v>
          </cell>
          <cell r="S3793">
            <v>389</v>
          </cell>
          <cell r="V3793">
            <v>389</v>
          </cell>
          <cell r="Y3793">
            <v>389</v>
          </cell>
          <cell r="AC3793" t="str">
            <v>D30316No</v>
          </cell>
          <cell r="AG3793">
            <v>0</v>
          </cell>
          <cell r="AH3793">
            <v>0</v>
          </cell>
        </row>
        <row r="3794">
          <cell r="C3794" t="str">
            <v>D30316</v>
          </cell>
          <cell r="G3794">
            <v>0</v>
          </cell>
          <cell r="I3794">
            <v>0</v>
          </cell>
          <cell r="J3794">
            <v>11500</v>
          </cell>
          <cell r="M3794">
            <v>0</v>
          </cell>
          <cell r="N3794">
            <v>0</v>
          </cell>
          <cell r="O3794">
            <v>0</v>
          </cell>
          <cell r="P3794">
            <v>0</v>
          </cell>
          <cell r="Q3794">
            <v>0</v>
          </cell>
          <cell r="R3794">
            <v>0</v>
          </cell>
          <cell r="S3794">
            <v>0</v>
          </cell>
          <cell r="V3794">
            <v>0</v>
          </cell>
          <cell r="Y3794">
            <v>0</v>
          </cell>
          <cell r="AC3794" t="str">
            <v>D30316No</v>
          </cell>
          <cell r="AG3794">
            <v>0</v>
          </cell>
          <cell r="AH3794">
            <v>0</v>
          </cell>
        </row>
        <row r="3795">
          <cell r="C3795" t="str">
            <v>D30316</v>
          </cell>
          <cell r="G3795">
            <v>0</v>
          </cell>
          <cell r="I3795">
            <v>0</v>
          </cell>
          <cell r="J3795">
            <v>0</v>
          </cell>
          <cell r="M3795">
            <v>0</v>
          </cell>
          <cell r="N3795">
            <v>0</v>
          </cell>
          <cell r="O3795">
            <v>0</v>
          </cell>
          <cell r="P3795">
            <v>0</v>
          </cell>
          <cell r="Q3795">
            <v>0</v>
          </cell>
          <cell r="R3795">
            <v>0</v>
          </cell>
          <cell r="S3795">
            <v>0</v>
          </cell>
          <cell r="V3795">
            <v>0</v>
          </cell>
          <cell r="Y3795">
            <v>0</v>
          </cell>
          <cell r="AC3795" t="str">
            <v>D30316Yes</v>
          </cell>
          <cell r="AG3795">
            <v>0</v>
          </cell>
          <cell r="AH3795">
            <v>0</v>
          </cell>
        </row>
        <row r="3796">
          <cell r="C3796" t="str">
            <v>D30316</v>
          </cell>
          <cell r="G3796">
            <v>0</v>
          </cell>
          <cell r="I3796">
            <v>0</v>
          </cell>
          <cell r="J3796">
            <v>0</v>
          </cell>
          <cell r="M3796">
            <v>0</v>
          </cell>
          <cell r="N3796">
            <v>0</v>
          </cell>
          <cell r="O3796">
            <v>0</v>
          </cell>
          <cell r="P3796">
            <v>0</v>
          </cell>
          <cell r="Q3796">
            <v>0</v>
          </cell>
          <cell r="R3796">
            <v>5000</v>
          </cell>
          <cell r="S3796">
            <v>5000</v>
          </cell>
          <cell r="V3796">
            <v>5000</v>
          </cell>
          <cell r="Y3796">
            <v>0</v>
          </cell>
          <cell r="AC3796" t="str">
            <v>D30316Yes</v>
          </cell>
          <cell r="AG3796">
            <v>0</v>
          </cell>
          <cell r="AH3796">
            <v>0</v>
          </cell>
        </row>
        <row r="3797">
          <cell r="C3797" t="str">
            <v>D30316</v>
          </cell>
          <cell r="G3797">
            <v>0</v>
          </cell>
          <cell r="I3797">
            <v>0</v>
          </cell>
          <cell r="J3797">
            <v>0</v>
          </cell>
          <cell r="M3797">
            <v>0</v>
          </cell>
          <cell r="N3797">
            <v>0</v>
          </cell>
          <cell r="O3797">
            <v>0</v>
          </cell>
          <cell r="P3797">
            <v>0</v>
          </cell>
          <cell r="Q3797">
            <v>0</v>
          </cell>
          <cell r="R3797">
            <v>900</v>
          </cell>
          <cell r="S3797">
            <v>900</v>
          </cell>
          <cell r="V3797">
            <v>900</v>
          </cell>
          <cell r="Y3797">
            <v>0</v>
          </cell>
          <cell r="AC3797" t="str">
            <v>D30316Yes</v>
          </cell>
          <cell r="AG3797">
            <v>0</v>
          </cell>
          <cell r="AH3797">
            <v>0</v>
          </cell>
        </row>
        <row r="3798">
          <cell r="C3798" t="str">
            <v>D30316</v>
          </cell>
          <cell r="G3798">
            <v>0</v>
          </cell>
          <cell r="I3798">
            <v>0</v>
          </cell>
          <cell r="J3798">
            <v>0</v>
          </cell>
          <cell r="M3798">
            <v>0</v>
          </cell>
          <cell r="N3798">
            <v>0</v>
          </cell>
          <cell r="O3798">
            <v>0</v>
          </cell>
          <cell r="P3798">
            <v>0</v>
          </cell>
          <cell r="Q3798">
            <v>0</v>
          </cell>
          <cell r="R3798">
            <v>2200</v>
          </cell>
          <cell r="S3798">
            <v>2200</v>
          </cell>
          <cell r="V3798">
            <v>2200</v>
          </cell>
          <cell r="Y3798">
            <v>0</v>
          </cell>
          <cell r="AC3798" t="str">
            <v>D30316Yes</v>
          </cell>
          <cell r="AG3798">
            <v>0</v>
          </cell>
          <cell r="AH3798">
            <v>0</v>
          </cell>
        </row>
        <row r="3799">
          <cell r="C3799" t="str">
            <v>D30316</v>
          </cell>
          <cell r="G3799">
            <v>0</v>
          </cell>
          <cell r="I3799">
            <v>0</v>
          </cell>
          <cell r="J3799">
            <v>0</v>
          </cell>
          <cell r="M3799">
            <v>0</v>
          </cell>
          <cell r="N3799">
            <v>0</v>
          </cell>
          <cell r="O3799">
            <v>0</v>
          </cell>
          <cell r="P3799">
            <v>0</v>
          </cell>
          <cell r="Q3799">
            <v>0</v>
          </cell>
          <cell r="R3799">
            <v>0</v>
          </cell>
          <cell r="S3799">
            <v>0</v>
          </cell>
          <cell r="V3799">
            <v>0</v>
          </cell>
          <cell r="Y3799">
            <v>0</v>
          </cell>
          <cell r="AC3799" t="str">
            <v>D30316Yes</v>
          </cell>
          <cell r="AG3799">
            <v>0</v>
          </cell>
          <cell r="AH3799">
            <v>0</v>
          </cell>
        </row>
        <row r="3800">
          <cell r="C3800" t="str">
            <v>D30316</v>
          </cell>
          <cell r="G3800">
            <v>0</v>
          </cell>
          <cell r="I3800">
            <v>0</v>
          </cell>
          <cell r="J3800">
            <v>0</v>
          </cell>
          <cell r="M3800">
            <v>0</v>
          </cell>
          <cell r="N3800">
            <v>0</v>
          </cell>
          <cell r="O3800">
            <v>0</v>
          </cell>
          <cell r="P3800">
            <v>0</v>
          </cell>
          <cell r="Q3800">
            <v>0</v>
          </cell>
          <cell r="R3800">
            <v>0</v>
          </cell>
          <cell r="S3800">
            <v>0</v>
          </cell>
          <cell r="V3800">
            <v>0</v>
          </cell>
          <cell r="Y3800">
            <v>0</v>
          </cell>
          <cell r="AC3800" t="str">
            <v>D30316Yes</v>
          </cell>
          <cell r="AG3800">
            <v>0</v>
          </cell>
          <cell r="AH3800">
            <v>0</v>
          </cell>
        </row>
        <row r="3801">
          <cell r="C3801" t="str">
            <v>D30316</v>
          </cell>
          <cell r="G3801">
            <v>0</v>
          </cell>
          <cell r="I3801">
            <v>0</v>
          </cell>
          <cell r="J3801">
            <v>0</v>
          </cell>
          <cell r="M3801">
            <v>0</v>
          </cell>
          <cell r="N3801">
            <v>13800</v>
          </cell>
          <cell r="O3801">
            <v>13800</v>
          </cell>
          <cell r="P3801">
            <v>0</v>
          </cell>
          <cell r="Q3801">
            <v>0</v>
          </cell>
          <cell r="R3801">
            <v>0</v>
          </cell>
          <cell r="S3801">
            <v>0</v>
          </cell>
          <cell r="V3801">
            <v>0</v>
          </cell>
          <cell r="Y3801">
            <v>0</v>
          </cell>
          <cell r="AC3801" t="str">
            <v>D30316Yes</v>
          </cell>
          <cell r="AG3801">
            <v>0</v>
          </cell>
          <cell r="AH3801">
            <v>0</v>
          </cell>
        </row>
        <row r="3802">
          <cell r="C3802" t="str">
            <v>D30316</v>
          </cell>
          <cell r="G3802">
            <v>0</v>
          </cell>
          <cell r="I3802">
            <v>0</v>
          </cell>
          <cell r="J3802">
            <v>0</v>
          </cell>
          <cell r="M3802">
            <v>0</v>
          </cell>
          <cell r="N3802">
            <v>0</v>
          </cell>
          <cell r="O3802">
            <v>0</v>
          </cell>
          <cell r="P3802">
            <v>0</v>
          </cell>
          <cell r="Q3802">
            <v>0</v>
          </cell>
          <cell r="R3802">
            <v>0</v>
          </cell>
          <cell r="S3802">
            <v>0</v>
          </cell>
          <cell r="V3802">
            <v>0</v>
          </cell>
          <cell r="Y3802">
            <v>0</v>
          </cell>
          <cell r="AC3802" t="str">
            <v>D30316Yes</v>
          </cell>
          <cell r="AG3802">
            <v>0</v>
          </cell>
          <cell r="AH3802">
            <v>0</v>
          </cell>
        </row>
        <row r="3803">
          <cell r="C3803" t="str">
            <v>D30316</v>
          </cell>
          <cell r="G3803">
            <v>0</v>
          </cell>
          <cell r="I3803">
            <v>0</v>
          </cell>
          <cell r="J3803">
            <v>0</v>
          </cell>
          <cell r="M3803">
            <v>0</v>
          </cell>
          <cell r="N3803">
            <v>0</v>
          </cell>
          <cell r="O3803">
            <v>0</v>
          </cell>
          <cell r="P3803">
            <v>0</v>
          </cell>
          <cell r="Q3803">
            <v>0</v>
          </cell>
          <cell r="R3803">
            <v>0</v>
          </cell>
          <cell r="S3803">
            <v>0</v>
          </cell>
          <cell r="V3803">
            <v>0</v>
          </cell>
          <cell r="Y3803">
            <v>0</v>
          </cell>
          <cell r="AC3803" t="str">
            <v>D30316Yes</v>
          </cell>
          <cell r="AG3803">
            <v>0</v>
          </cell>
          <cell r="AH3803">
            <v>0</v>
          </cell>
        </row>
        <row r="3804">
          <cell r="C3804" t="str">
            <v>D30316</v>
          </cell>
          <cell r="G3804">
            <v>0</v>
          </cell>
          <cell r="I3804">
            <v>0</v>
          </cell>
          <cell r="J3804">
            <v>0</v>
          </cell>
          <cell r="M3804">
            <v>0</v>
          </cell>
          <cell r="N3804">
            <v>0</v>
          </cell>
          <cell r="O3804">
            <v>0</v>
          </cell>
          <cell r="P3804">
            <v>0</v>
          </cell>
          <cell r="Q3804">
            <v>0</v>
          </cell>
          <cell r="R3804">
            <v>0</v>
          </cell>
          <cell r="S3804">
            <v>0</v>
          </cell>
          <cell r="V3804">
            <v>0</v>
          </cell>
          <cell r="Y3804">
            <v>0</v>
          </cell>
          <cell r="AC3804" t="str">
            <v>D30316Yes</v>
          </cell>
          <cell r="AG3804">
            <v>0</v>
          </cell>
          <cell r="AH3804">
            <v>0</v>
          </cell>
        </row>
        <row r="3805">
          <cell r="C3805">
            <v>0</v>
          </cell>
          <cell r="G3805">
            <v>0</v>
          </cell>
          <cell r="I3805">
            <v>82400</v>
          </cell>
          <cell r="J3805">
            <v>102718.70999999999</v>
          </cell>
          <cell r="M3805">
            <v>89700</v>
          </cell>
          <cell r="N3805">
            <v>103500</v>
          </cell>
          <cell r="O3805">
            <v>103817.83999999998</v>
          </cell>
          <cell r="P3805">
            <v>0</v>
          </cell>
          <cell r="Q3805">
            <v>95400</v>
          </cell>
          <cell r="R3805">
            <v>0</v>
          </cell>
          <cell r="S3805">
            <v>42168.38</v>
          </cell>
          <cell r="V3805">
            <v>108008.1246</v>
          </cell>
          <cell r="Y3805">
            <v>-1058.04</v>
          </cell>
          <cell r="AC3805" t="str">
            <v/>
          </cell>
          <cell r="AG3805">
            <v>0</v>
          </cell>
          <cell r="AH3805">
            <v>0</v>
          </cell>
        </row>
        <row r="3806">
          <cell r="C3806" t="str">
            <v>D30410</v>
          </cell>
          <cell r="G3806">
            <v>315286.34000000003</v>
          </cell>
          <cell r="I3806">
            <v>266900</v>
          </cell>
          <cell r="J3806">
            <v>218161.31</v>
          </cell>
          <cell r="M3806">
            <v>191900</v>
          </cell>
          <cell r="N3806">
            <v>210600</v>
          </cell>
          <cell r="O3806">
            <v>204047.75999999998</v>
          </cell>
          <cell r="P3806">
            <v>0</v>
          </cell>
          <cell r="Q3806">
            <v>204000</v>
          </cell>
          <cell r="R3806">
            <v>204000</v>
          </cell>
          <cell r="S3806">
            <v>103557.62999999999</v>
          </cell>
          <cell r="V3806">
            <v>208399.27920000002</v>
          </cell>
          <cell r="Y3806">
            <v>4399.279200000019</v>
          </cell>
          <cell r="AC3806" t="str">
            <v>D30410No</v>
          </cell>
          <cell r="AG3806">
            <v>0</v>
          </cell>
          <cell r="AH3806">
            <v>0</v>
          </cell>
        </row>
        <row r="3807">
          <cell r="C3807" t="str">
            <v>D30410</v>
          </cell>
          <cell r="G3807">
            <v>53672.24</v>
          </cell>
          <cell r="I3807">
            <v>0</v>
          </cell>
          <cell r="J3807">
            <v>0</v>
          </cell>
          <cell r="M3807">
            <v>0</v>
          </cell>
          <cell r="N3807">
            <v>0</v>
          </cell>
          <cell r="O3807">
            <v>0</v>
          </cell>
          <cell r="P3807">
            <v>0</v>
          </cell>
          <cell r="Q3807">
            <v>0</v>
          </cell>
          <cell r="R3807">
            <v>0</v>
          </cell>
          <cell r="S3807">
            <v>0</v>
          </cell>
          <cell r="V3807">
            <v>0</v>
          </cell>
          <cell r="Y3807">
            <v>0</v>
          </cell>
          <cell r="AC3807" t="str">
            <v>D30410No</v>
          </cell>
          <cell r="AG3807">
            <v>0</v>
          </cell>
          <cell r="AH3807">
            <v>0</v>
          </cell>
        </row>
        <row r="3808">
          <cell r="C3808" t="str">
            <v>D30410</v>
          </cell>
          <cell r="G3808">
            <v>68723.66</v>
          </cell>
          <cell r="I3808">
            <v>0</v>
          </cell>
          <cell r="J3808">
            <v>0</v>
          </cell>
          <cell r="M3808">
            <v>0</v>
          </cell>
          <cell r="N3808">
            <v>0</v>
          </cell>
          <cell r="O3808">
            <v>0</v>
          </cell>
          <cell r="P3808">
            <v>0</v>
          </cell>
          <cell r="Q3808">
            <v>0</v>
          </cell>
          <cell r="R3808">
            <v>0</v>
          </cell>
          <cell r="S3808">
            <v>0</v>
          </cell>
          <cell r="V3808">
            <v>0</v>
          </cell>
          <cell r="Y3808">
            <v>0</v>
          </cell>
          <cell r="AC3808" t="str">
            <v>D30410No</v>
          </cell>
          <cell r="AG3808">
            <v>0</v>
          </cell>
          <cell r="AH3808">
            <v>0</v>
          </cell>
        </row>
        <row r="3809">
          <cell r="C3809" t="str">
            <v>D30410</v>
          </cell>
          <cell r="G3809">
            <v>283637.84000000003</v>
          </cell>
          <cell r="I3809">
            <v>0</v>
          </cell>
          <cell r="J3809">
            <v>0</v>
          </cell>
          <cell r="M3809">
            <v>0</v>
          </cell>
          <cell r="N3809">
            <v>0</v>
          </cell>
          <cell r="O3809">
            <v>0</v>
          </cell>
          <cell r="P3809">
            <v>0</v>
          </cell>
          <cell r="Q3809">
            <v>0</v>
          </cell>
          <cell r="R3809">
            <v>0</v>
          </cell>
          <cell r="S3809">
            <v>0</v>
          </cell>
          <cell r="V3809">
            <v>0</v>
          </cell>
          <cell r="Y3809">
            <v>0</v>
          </cell>
          <cell r="AC3809" t="str">
            <v>D30410No</v>
          </cell>
          <cell r="AG3809">
            <v>0</v>
          </cell>
          <cell r="AH3809">
            <v>0</v>
          </cell>
        </row>
        <row r="3810">
          <cell r="C3810" t="str">
            <v>D30410</v>
          </cell>
          <cell r="G3810">
            <v>0</v>
          </cell>
          <cell r="I3810">
            <v>0</v>
          </cell>
          <cell r="J3810">
            <v>45954.48</v>
          </cell>
          <cell r="M3810">
            <v>0</v>
          </cell>
          <cell r="N3810">
            <v>0</v>
          </cell>
          <cell r="O3810">
            <v>0</v>
          </cell>
          <cell r="P3810">
            <v>0</v>
          </cell>
          <cell r="Q3810">
            <v>0</v>
          </cell>
          <cell r="R3810">
            <v>0</v>
          </cell>
          <cell r="S3810">
            <v>0</v>
          </cell>
          <cell r="V3810">
            <v>0</v>
          </cell>
          <cell r="Y3810">
            <v>0</v>
          </cell>
          <cell r="AC3810" t="str">
            <v>D30410No</v>
          </cell>
          <cell r="AG3810">
            <v>0</v>
          </cell>
          <cell r="AH3810">
            <v>0</v>
          </cell>
        </row>
        <row r="3811">
          <cell r="C3811" t="str">
            <v>D30410</v>
          </cell>
          <cell r="G3811">
            <v>224.95</v>
          </cell>
          <cell r="I3811">
            <v>0</v>
          </cell>
          <cell r="J3811">
            <v>0</v>
          </cell>
          <cell r="M3811">
            <v>0</v>
          </cell>
          <cell r="N3811">
            <v>0</v>
          </cell>
          <cell r="O3811">
            <v>0</v>
          </cell>
          <cell r="P3811">
            <v>0</v>
          </cell>
          <cell r="Q3811">
            <v>0</v>
          </cell>
          <cell r="R3811">
            <v>0</v>
          </cell>
          <cell r="S3811">
            <v>0</v>
          </cell>
          <cell r="V3811">
            <v>0</v>
          </cell>
          <cell r="Y3811">
            <v>0</v>
          </cell>
          <cell r="AC3811" t="str">
            <v>D30410No</v>
          </cell>
          <cell r="AG3811">
            <v>0</v>
          </cell>
          <cell r="AH3811">
            <v>0</v>
          </cell>
        </row>
        <row r="3812">
          <cell r="C3812" t="str">
            <v>D30410</v>
          </cell>
          <cell r="G3812">
            <v>473.25</v>
          </cell>
          <cell r="I3812">
            <v>0</v>
          </cell>
          <cell r="J3812">
            <v>0</v>
          </cell>
          <cell r="M3812">
            <v>0</v>
          </cell>
          <cell r="N3812">
            <v>0</v>
          </cell>
          <cell r="O3812">
            <v>354</v>
          </cell>
          <cell r="P3812">
            <v>0</v>
          </cell>
          <cell r="Q3812">
            <v>0</v>
          </cell>
          <cell r="R3812">
            <v>0</v>
          </cell>
          <cell r="S3812">
            <v>0</v>
          </cell>
          <cell r="V3812">
            <v>400</v>
          </cell>
          <cell r="Y3812">
            <v>400</v>
          </cell>
          <cell r="AC3812" t="str">
            <v>D30410No</v>
          </cell>
          <cell r="AG3812">
            <v>0</v>
          </cell>
          <cell r="AH3812">
            <v>0</v>
          </cell>
        </row>
        <row r="3813">
          <cell r="C3813" t="str">
            <v>D30410</v>
          </cell>
          <cell r="G3813">
            <v>378.39</v>
          </cell>
          <cell r="I3813">
            <v>0</v>
          </cell>
          <cell r="J3813">
            <v>222.91</v>
          </cell>
          <cell r="M3813">
            <v>0</v>
          </cell>
          <cell r="N3813">
            <v>0</v>
          </cell>
          <cell r="O3813">
            <v>231.98</v>
          </cell>
          <cell r="P3813">
            <v>0</v>
          </cell>
          <cell r="Q3813">
            <v>0</v>
          </cell>
          <cell r="R3813">
            <v>0</v>
          </cell>
          <cell r="S3813">
            <v>89.37</v>
          </cell>
          <cell r="V3813">
            <v>260.2</v>
          </cell>
          <cell r="Y3813">
            <v>260.2</v>
          </cell>
          <cell r="AC3813" t="str">
            <v>D30410No</v>
          </cell>
          <cell r="AG3813">
            <v>0</v>
          </cell>
          <cell r="AH3813">
            <v>0</v>
          </cell>
        </row>
        <row r="3814">
          <cell r="C3814" t="str">
            <v>D30410</v>
          </cell>
          <cell r="G3814">
            <v>8245.56</v>
          </cell>
          <cell r="I3814">
            <v>4000</v>
          </cell>
          <cell r="J3814">
            <v>1386.1699999999998</v>
          </cell>
          <cell r="M3814">
            <v>4000</v>
          </cell>
          <cell r="N3814">
            <v>4000</v>
          </cell>
          <cell r="O3814">
            <v>1171.3499999999999</v>
          </cell>
          <cell r="P3814">
            <v>0</v>
          </cell>
          <cell r="Q3814">
            <v>2500</v>
          </cell>
          <cell r="R3814">
            <v>2500</v>
          </cell>
          <cell r="S3814">
            <v>408.6</v>
          </cell>
          <cell r="V3814">
            <v>1208.5999999999999</v>
          </cell>
          <cell r="Y3814">
            <v>-1291.4000000000001</v>
          </cell>
          <cell r="AC3814" t="str">
            <v>D30410No</v>
          </cell>
          <cell r="AG3814">
            <v>0</v>
          </cell>
          <cell r="AH3814">
            <v>0</v>
          </cell>
        </row>
        <row r="3815">
          <cell r="C3815" t="str">
            <v>D30410</v>
          </cell>
          <cell r="G3815">
            <v>8.65</v>
          </cell>
          <cell r="I3815">
            <v>0</v>
          </cell>
          <cell r="J3815">
            <v>0</v>
          </cell>
          <cell r="M3815">
            <v>0</v>
          </cell>
          <cell r="N3815">
            <v>0</v>
          </cell>
          <cell r="O3815">
            <v>0</v>
          </cell>
          <cell r="P3815">
            <v>0</v>
          </cell>
          <cell r="Q3815">
            <v>1500</v>
          </cell>
          <cell r="R3815">
            <v>1500</v>
          </cell>
          <cell r="S3815">
            <v>0</v>
          </cell>
          <cell r="V3815">
            <v>0</v>
          </cell>
          <cell r="Y3815">
            <v>-1500</v>
          </cell>
          <cell r="AC3815" t="str">
            <v>D30410No</v>
          </cell>
          <cell r="AG3815">
            <v>0</v>
          </cell>
          <cell r="AH3815">
            <v>0</v>
          </cell>
        </row>
        <row r="3816">
          <cell r="C3816" t="str">
            <v>D30410</v>
          </cell>
          <cell r="G3816">
            <v>0</v>
          </cell>
          <cell r="I3816">
            <v>0</v>
          </cell>
          <cell r="J3816">
            <v>0</v>
          </cell>
          <cell r="M3816">
            <v>0</v>
          </cell>
          <cell r="N3816">
            <v>0</v>
          </cell>
          <cell r="O3816">
            <v>0</v>
          </cell>
          <cell r="P3816">
            <v>0</v>
          </cell>
          <cell r="Q3816">
            <v>0</v>
          </cell>
          <cell r="R3816">
            <v>0</v>
          </cell>
          <cell r="S3816">
            <v>0</v>
          </cell>
          <cell r="V3816">
            <v>0</v>
          </cell>
          <cell r="Y3816">
            <v>0</v>
          </cell>
          <cell r="AC3816" t="str">
            <v>D30410No</v>
          </cell>
          <cell r="AG3816">
            <v>0</v>
          </cell>
          <cell r="AH3816">
            <v>0</v>
          </cell>
        </row>
        <row r="3817">
          <cell r="C3817" t="str">
            <v>D30410</v>
          </cell>
          <cell r="G3817">
            <v>0</v>
          </cell>
          <cell r="I3817">
            <v>0</v>
          </cell>
          <cell r="J3817">
            <v>0</v>
          </cell>
          <cell r="M3817">
            <v>0</v>
          </cell>
          <cell r="N3817">
            <v>0</v>
          </cell>
          <cell r="O3817">
            <v>16.7</v>
          </cell>
          <cell r="P3817">
            <v>0</v>
          </cell>
          <cell r="Q3817">
            <v>0</v>
          </cell>
          <cell r="R3817">
            <v>0</v>
          </cell>
          <cell r="S3817">
            <v>0</v>
          </cell>
          <cell r="V3817">
            <v>0</v>
          </cell>
          <cell r="Y3817">
            <v>0</v>
          </cell>
          <cell r="AC3817" t="str">
            <v>D30410No</v>
          </cell>
          <cell r="AG3817">
            <v>0</v>
          </cell>
          <cell r="AH3817">
            <v>0</v>
          </cell>
        </row>
        <row r="3818">
          <cell r="C3818" t="str">
            <v>D30410</v>
          </cell>
          <cell r="G3818">
            <v>0</v>
          </cell>
          <cell r="I3818">
            <v>0</v>
          </cell>
          <cell r="J3818">
            <v>0</v>
          </cell>
          <cell r="M3818">
            <v>0</v>
          </cell>
          <cell r="N3818">
            <v>0</v>
          </cell>
          <cell r="O3818">
            <v>117.92</v>
          </cell>
          <cell r="P3818">
            <v>0</v>
          </cell>
          <cell r="Q3818">
            <v>0</v>
          </cell>
          <cell r="R3818">
            <v>0</v>
          </cell>
          <cell r="S3818">
            <v>0</v>
          </cell>
          <cell r="V3818">
            <v>100</v>
          </cell>
          <cell r="Y3818">
            <v>100</v>
          </cell>
          <cell r="AC3818" t="str">
            <v>D30410No</v>
          </cell>
          <cell r="AG3818">
            <v>0</v>
          </cell>
          <cell r="AH3818">
            <v>0</v>
          </cell>
        </row>
        <row r="3819">
          <cell r="C3819" t="str">
            <v>D30410</v>
          </cell>
          <cell r="G3819">
            <v>0</v>
          </cell>
          <cell r="I3819">
            <v>0</v>
          </cell>
          <cell r="J3819">
            <v>0</v>
          </cell>
          <cell r="M3819">
            <v>0</v>
          </cell>
          <cell r="N3819">
            <v>0</v>
          </cell>
          <cell r="O3819">
            <v>0</v>
          </cell>
          <cell r="P3819">
            <v>0</v>
          </cell>
          <cell r="Q3819">
            <v>0</v>
          </cell>
          <cell r="R3819">
            <v>0</v>
          </cell>
          <cell r="S3819">
            <v>0</v>
          </cell>
          <cell r="V3819">
            <v>0</v>
          </cell>
          <cell r="Y3819">
            <v>0</v>
          </cell>
          <cell r="AC3819" t="str">
            <v>D30410Yes</v>
          </cell>
          <cell r="AG3819">
            <v>0</v>
          </cell>
          <cell r="AH3819">
            <v>0</v>
          </cell>
        </row>
        <row r="3820">
          <cell r="C3820" t="str">
            <v>D30410</v>
          </cell>
          <cell r="G3820">
            <v>0</v>
          </cell>
          <cell r="I3820">
            <v>0</v>
          </cell>
          <cell r="J3820">
            <v>0</v>
          </cell>
          <cell r="M3820">
            <v>0</v>
          </cell>
          <cell r="N3820">
            <v>0</v>
          </cell>
          <cell r="O3820">
            <v>0</v>
          </cell>
          <cell r="P3820">
            <v>0</v>
          </cell>
          <cell r="Q3820">
            <v>0</v>
          </cell>
          <cell r="R3820">
            <v>0</v>
          </cell>
          <cell r="S3820">
            <v>0</v>
          </cell>
          <cell r="V3820">
            <v>0</v>
          </cell>
          <cell r="Y3820">
            <v>0</v>
          </cell>
          <cell r="AC3820" t="str">
            <v>D30410Yes</v>
          </cell>
          <cell r="AG3820">
            <v>0</v>
          </cell>
          <cell r="AH3820">
            <v>0</v>
          </cell>
        </row>
        <row r="3821">
          <cell r="C3821" t="str">
            <v>D30410</v>
          </cell>
          <cell r="G3821">
            <v>0</v>
          </cell>
          <cell r="I3821">
            <v>0</v>
          </cell>
          <cell r="J3821">
            <v>0</v>
          </cell>
          <cell r="M3821">
            <v>0</v>
          </cell>
          <cell r="N3821">
            <v>0</v>
          </cell>
          <cell r="O3821">
            <v>0</v>
          </cell>
          <cell r="P3821">
            <v>0</v>
          </cell>
          <cell r="Q3821">
            <v>0</v>
          </cell>
          <cell r="R3821">
            <v>5000</v>
          </cell>
          <cell r="S3821">
            <v>5000</v>
          </cell>
          <cell r="V3821">
            <v>5000</v>
          </cell>
          <cell r="Y3821">
            <v>0</v>
          </cell>
          <cell r="AC3821" t="str">
            <v>D30410Yes</v>
          </cell>
          <cell r="AG3821">
            <v>0</v>
          </cell>
          <cell r="AH3821">
            <v>0</v>
          </cell>
        </row>
        <row r="3822">
          <cell r="C3822" t="str">
            <v>D30410</v>
          </cell>
          <cell r="G3822">
            <v>0</v>
          </cell>
          <cell r="I3822">
            <v>0</v>
          </cell>
          <cell r="J3822">
            <v>0</v>
          </cell>
          <cell r="M3822">
            <v>0</v>
          </cell>
          <cell r="N3822">
            <v>0</v>
          </cell>
          <cell r="O3822">
            <v>0</v>
          </cell>
          <cell r="P3822">
            <v>0</v>
          </cell>
          <cell r="Q3822">
            <v>0</v>
          </cell>
          <cell r="R3822">
            <v>900</v>
          </cell>
          <cell r="S3822">
            <v>900</v>
          </cell>
          <cell r="V3822">
            <v>900</v>
          </cell>
          <cell r="Y3822">
            <v>0</v>
          </cell>
          <cell r="AC3822" t="str">
            <v>D30410Yes</v>
          </cell>
          <cell r="AG3822">
            <v>0</v>
          </cell>
          <cell r="AH3822">
            <v>0</v>
          </cell>
        </row>
        <row r="3823">
          <cell r="C3823" t="str">
            <v>D30410</v>
          </cell>
          <cell r="G3823">
            <v>0</v>
          </cell>
          <cell r="I3823">
            <v>0</v>
          </cell>
          <cell r="J3823">
            <v>0</v>
          </cell>
          <cell r="M3823">
            <v>0</v>
          </cell>
          <cell r="N3823">
            <v>0</v>
          </cell>
          <cell r="O3823">
            <v>0</v>
          </cell>
          <cell r="P3823">
            <v>0</v>
          </cell>
          <cell r="Q3823">
            <v>0</v>
          </cell>
          <cell r="R3823">
            <v>2200</v>
          </cell>
          <cell r="S3823">
            <v>2200</v>
          </cell>
          <cell r="V3823">
            <v>2200</v>
          </cell>
          <cell r="Y3823">
            <v>0</v>
          </cell>
          <cell r="AC3823" t="str">
            <v>D30410Yes</v>
          </cell>
          <cell r="AG3823">
            <v>0</v>
          </cell>
          <cell r="AH3823">
            <v>0</v>
          </cell>
        </row>
        <row r="3824">
          <cell r="C3824" t="str">
            <v>D30410</v>
          </cell>
          <cell r="G3824">
            <v>0</v>
          </cell>
          <cell r="I3824">
            <v>0</v>
          </cell>
          <cell r="J3824">
            <v>0</v>
          </cell>
          <cell r="M3824">
            <v>0</v>
          </cell>
          <cell r="N3824">
            <v>0</v>
          </cell>
          <cell r="O3824">
            <v>0</v>
          </cell>
          <cell r="P3824">
            <v>0</v>
          </cell>
          <cell r="Q3824">
            <v>0</v>
          </cell>
          <cell r="R3824">
            <v>0</v>
          </cell>
          <cell r="S3824">
            <v>0</v>
          </cell>
          <cell r="V3824">
            <v>0</v>
          </cell>
          <cell r="Y3824">
            <v>0</v>
          </cell>
          <cell r="AC3824" t="str">
            <v>D30410Yes</v>
          </cell>
          <cell r="AG3824">
            <v>0</v>
          </cell>
          <cell r="AH3824">
            <v>0</v>
          </cell>
        </row>
        <row r="3825">
          <cell r="C3825" t="str">
            <v>D30410</v>
          </cell>
          <cell r="G3825">
            <v>0</v>
          </cell>
          <cell r="I3825">
            <v>0</v>
          </cell>
          <cell r="J3825">
            <v>0</v>
          </cell>
          <cell r="M3825">
            <v>0</v>
          </cell>
          <cell r="N3825">
            <v>0</v>
          </cell>
          <cell r="O3825">
            <v>0</v>
          </cell>
          <cell r="P3825">
            <v>0</v>
          </cell>
          <cell r="Q3825">
            <v>0</v>
          </cell>
          <cell r="R3825">
            <v>0</v>
          </cell>
          <cell r="S3825">
            <v>0</v>
          </cell>
          <cell r="V3825">
            <v>0</v>
          </cell>
          <cell r="Y3825">
            <v>0</v>
          </cell>
          <cell r="AC3825" t="str">
            <v>D30410Yes</v>
          </cell>
          <cell r="AG3825">
            <v>0</v>
          </cell>
          <cell r="AH3825">
            <v>0</v>
          </cell>
        </row>
        <row r="3826">
          <cell r="C3826" t="str">
            <v>D30410</v>
          </cell>
          <cell r="G3826">
            <v>0</v>
          </cell>
          <cell r="I3826">
            <v>0</v>
          </cell>
          <cell r="J3826">
            <v>0</v>
          </cell>
          <cell r="M3826">
            <v>0</v>
          </cell>
          <cell r="N3826">
            <v>13800</v>
          </cell>
          <cell r="O3826">
            <v>13800</v>
          </cell>
          <cell r="P3826">
            <v>0</v>
          </cell>
          <cell r="Q3826">
            <v>0</v>
          </cell>
          <cell r="R3826">
            <v>0</v>
          </cell>
          <cell r="S3826">
            <v>0</v>
          </cell>
          <cell r="V3826">
            <v>0</v>
          </cell>
          <cell r="Y3826">
            <v>0</v>
          </cell>
          <cell r="AC3826" t="str">
            <v>D30410Yes</v>
          </cell>
          <cell r="AG3826">
            <v>0</v>
          </cell>
          <cell r="AH3826">
            <v>0</v>
          </cell>
        </row>
        <row r="3827">
          <cell r="C3827" t="str">
            <v>D30410</v>
          </cell>
          <cell r="G3827">
            <v>0</v>
          </cell>
          <cell r="I3827">
            <v>0</v>
          </cell>
          <cell r="J3827">
            <v>0</v>
          </cell>
          <cell r="M3827">
            <v>0</v>
          </cell>
          <cell r="N3827">
            <v>0</v>
          </cell>
          <cell r="O3827">
            <v>0</v>
          </cell>
          <cell r="P3827">
            <v>0</v>
          </cell>
          <cell r="Q3827">
            <v>0</v>
          </cell>
          <cell r="R3827">
            <v>0</v>
          </cell>
          <cell r="S3827">
            <v>0</v>
          </cell>
          <cell r="V3827">
            <v>0</v>
          </cell>
          <cell r="Y3827">
            <v>0</v>
          </cell>
          <cell r="AC3827" t="str">
            <v>D30410Yes</v>
          </cell>
          <cell r="AG3827">
            <v>0</v>
          </cell>
          <cell r="AH3827">
            <v>0</v>
          </cell>
        </row>
        <row r="3828">
          <cell r="C3828" t="str">
            <v>D30410</v>
          </cell>
          <cell r="G3828">
            <v>0</v>
          </cell>
          <cell r="I3828">
            <v>0</v>
          </cell>
          <cell r="J3828">
            <v>0</v>
          </cell>
          <cell r="M3828">
            <v>0</v>
          </cell>
          <cell r="N3828">
            <v>0</v>
          </cell>
          <cell r="O3828">
            <v>0</v>
          </cell>
          <cell r="P3828">
            <v>0</v>
          </cell>
          <cell r="Q3828">
            <v>0</v>
          </cell>
          <cell r="R3828">
            <v>0</v>
          </cell>
          <cell r="S3828">
            <v>0</v>
          </cell>
          <cell r="V3828">
            <v>0</v>
          </cell>
          <cell r="Y3828">
            <v>0</v>
          </cell>
          <cell r="AC3828" t="str">
            <v>D30410Yes</v>
          </cell>
          <cell r="AG3828">
            <v>0</v>
          </cell>
          <cell r="AH3828">
            <v>0</v>
          </cell>
        </row>
        <row r="3829">
          <cell r="C3829" t="str">
            <v>D30410</v>
          </cell>
          <cell r="G3829">
            <v>0</v>
          </cell>
          <cell r="I3829">
            <v>0</v>
          </cell>
          <cell r="J3829">
            <v>0</v>
          </cell>
          <cell r="M3829">
            <v>0</v>
          </cell>
          <cell r="N3829">
            <v>0</v>
          </cell>
          <cell r="O3829">
            <v>0</v>
          </cell>
          <cell r="P3829">
            <v>0</v>
          </cell>
          <cell r="Q3829">
            <v>0</v>
          </cell>
          <cell r="R3829">
            <v>0</v>
          </cell>
          <cell r="S3829">
            <v>0</v>
          </cell>
          <cell r="V3829">
            <v>0</v>
          </cell>
          <cell r="Y3829">
            <v>0</v>
          </cell>
          <cell r="AC3829" t="str">
            <v>D30410Yes</v>
          </cell>
          <cell r="AG3829">
            <v>0</v>
          </cell>
          <cell r="AH3829">
            <v>0</v>
          </cell>
        </row>
        <row r="3830">
          <cell r="C3830" t="str">
            <v>D30510</v>
          </cell>
          <cell r="G3830">
            <v>3372.48</v>
          </cell>
          <cell r="I3830">
            <v>0</v>
          </cell>
          <cell r="J3830">
            <v>0</v>
          </cell>
          <cell r="M3830">
            <v>0</v>
          </cell>
          <cell r="N3830">
            <v>0</v>
          </cell>
          <cell r="O3830">
            <v>0</v>
          </cell>
          <cell r="P3830">
            <v>0</v>
          </cell>
          <cell r="Q3830">
            <v>0</v>
          </cell>
          <cell r="R3830">
            <v>0</v>
          </cell>
          <cell r="S3830">
            <v>0</v>
          </cell>
          <cell r="V3830">
            <v>0</v>
          </cell>
          <cell r="Y3830">
            <v>0</v>
          </cell>
          <cell r="AC3830" t="str">
            <v>D30510No</v>
          </cell>
          <cell r="AG3830">
            <v>0</v>
          </cell>
          <cell r="AH3830">
            <v>0</v>
          </cell>
        </row>
        <row r="3831">
          <cell r="C3831" t="str">
            <v>D30510</v>
          </cell>
          <cell r="G3831">
            <v>370.75</v>
          </cell>
          <cell r="I3831">
            <v>0</v>
          </cell>
          <cell r="J3831">
            <v>0</v>
          </cell>
          <cell r="M3831">
            <v>0</v>
          </cell>
          <cell r="N3831">
            <v>0</v>
          </cell>
          <cell r="O3831">
            <v>0</v>
          </cell>
          <cell r="P3831">
            <v>0</v>
          </cell>
          <cell r="Q3831">
            <v>0</v>
          </cell>
          <cell r="R3831">
            <v>0</v>
          </cell>
          <cell r="S3831">
            <v>0</v>
          </cell>
          <cell r="V3831">
            <v>0</v>
          </cell>
          <cell r="Y3831">
            <v>0</v>
          </cell>
          <cell r="AC3831" t="str">
            <v>D30510No</v>
          </cell>
          <cell r="AG3831">
            <v>0</v>
          </cell>
          <cell r="AH3831">
            <v>0</v>
          </cell>
        </row>
        <row r="3832">
          <cell r="C3832" t="str">
            <v>D30510</v>
          </cell>
          <cell r="G3832">
            <v>412.79</v>
          </cell>
          <cell r="I3832">
            <v>0</v>
          </cell>
          <cell r="J3832">
            <v>0</v>
          </cell>
          <cell r="M3832">
            <v>0</v>
          </cell>
          <cell r="N3832">
            <v>0</v>
          </cell>
          <cell r="O3832">
            <v>0</v>
          </cell>
          <cell r="P3832">
            <v>0</v>
          </cell>
          <cell r="Q3832">
            <v>0</v>
          </cell>
          <cell r="R3832">
            <v>0</v>
          </cell>
          <cell r="S3832">
            <v>0</v>
          </cell>
          <cell r="V3832">
            <v>0</v>
          </cell>
          <cell r="Y3832">
            <v>0</v>
          </cell>
          <cell r="AC3832" t="str">
            <v>D30510No</v>
          </cell>
          <cell r="AG3832">
            <v>0</v>
          </cell>
          <cell r="AH3832">
            <v>0</v>
          </cell>
        </row>
        <row r="3833">
          <cell r="C3833" t="str">
            <v>D30510</v>
          </cell>
          <cell r="G3833">
            <v>19.96</v>
          </cell>
          <cell r="I3833">
            <v>0</v>
          </cell>
          <cell r="J3833">
            <v>0</v>
          </cell>
          <cell r="M3833">
            <v>0</v>
          </cell>
          <cell r="N3833">
            <v>0</v>
          </cell>
          <cell r="O3833">
            <v>0</v>
          </cell>
          <cell r="P3833">
            <v>0</v>
          </cell>
          <cell r="Q3833">
            <v>0</v>
          </cell>
          <cell r="R3833">
            <v>0</v>
          </cell>
          <cell r="S3833">
            <v>0</v>
          </cell>
          <cell r="V3833">
            <v>0</v>
          </cell>
          <cell r="Y3833">
            <v>0</v>
          </cell>
          <cell r="AC3833" t="str">
            <v>D30510No</v>
          </cell>
          <cell r="AG3833">
            <v>0</v>
          </cell>
          <cell r="AH3833">
            <v>0</v>
          </cell>
        </row>
        <row r="3834">
          <cell r="C3834">
            <v>0</v>
          </cell>
          <cell r="G3834">
            <v>734826.8600000001</v>
          </cell>
          <cell r="I3834">
            <v>270900</v>
          </cell>
          <cell r="J3834">
            <v>265724.86999999994</v>
          </cell>
          <cell r="M3834">
            <v>195900</v>
          </cell>
          <cell r="N3834">
            <v>228400</v>
          </cell>
          <cell r="O3834">
            <v>219739.71000000002</v>
          </cell>
          <cell r="P3834">
            <v>0</v>
          </cell>
          <cell r="Q3834">
            <v>208000</v>
          </cell>
          <cell r="R3834">
            <v>0</v>
          </cell>
          <cell r="S3834">
            <v>112155.59999999999</v>
          </cell>
          <cell r="V3834">
            <v>218468.07920000004</v>
          </cell>
          <cell r="Y3834">
            <v>-1058.04</v>
          </cell>
          <cell r="AC3834" t="str">
            <v/>
          </cell>
          <cell r="AG3834">
            <v>0</v>
          </cell>
          <cell r="AH3834">
            <v>0</v>
          </cell>
        </row>
        <row r="3835">
          <cell r="C3835">
            <v>0</v>
          </cell>
          <cell r="G3835">
            <v>0</v>
          </cell>
          <cell r="I3835">
            <v>0</v>
          </cell>
          <cell r="J3835">
            <v>0</v>
          </cell>
          <cell r="M3835">
            <v>0</v>
          </cell>
          <cell r="N3835">
            <v>0</v>
          </cell>
          <cell r="O3835">
            <v>0</v>
          </cell>
          <cell r="P3835">
            <v>0</v>
          </cell>
          <cell r="Q3835">
            <v>0</v>
          </cell>
          <cell r="R3835">
            <v>0</v>
          </cell>
          <cell r="S3835">
            <v>0</v>
          </cell>
          <cell r="V3835">
            <v>0</v>
          </cell>
          <cell r="Y3835">
            <v>-1058.04</v>
          </cell>
          <cell r="AC3835" t="str">
            <v/>
          </cell>
          <cell r="AG3835">
            <v>0</v>
          </cell>
          <cell r="AH3835">
            <v>0</v>
          </cell>
        </row>
        <row r="3836">
          <cell r="C3836">
            <v>0</v>
          </cell>
          <cell r="G3836">
            <v>2507008.4</v>
          </cell>
          <cell r="I3836">
            <v>4492360</v>
          </cell>
          <cell r="J3836">
            <v>4031991.08</v>
          </cell>
          <cell r="M3836">
            <v>4713400</v>
          </cell>
          <cell r="N3836">
            <v>4881600</v>
          </cell>
          <cell r="O3836">
            <v>4724896.5599999996</v>
          </cell>
          <cell r="P3836">
            <v>0</v>
          </cell>
          <cell r="Q3836">
            <v>16279700</v>
          </cell>
          <cell r="R3836">
            <v>0</v>
          </cell>
          <cell r="S3836">
            <v>6125708.4999999991</v>
          </cell>
          <cell r="V3836">
            <v>15248803.448799999</v>
          </cell>
          <cell r="Y3836">
            <v>-1058.04</v>
          </cell>
          <cell r="AC3836" t="str">
            <v/>
          </cell>
          <cell r="AG3836">
            <v>0</v>
          </cell>
          <cell r="AH3836">
            <v>0</v>
          </cell>
        </row>
        <row r="3837">
          <cell r="C3837">
            <v>0</v>
          </cell>
          <cell r="G3837">
            <v>0</v>
          </cell>
          <cell r="I3837">
            <v>0</v>
          </cell>
          <cell r="J3837">
            <v>0</v>
          </cell>
          <cell r="M3837">
            <v>0</v>
          </cell>
          <cell r="N3837">
            <v>0</v>
          </cell>
          <cell r="O3837">
            <v>0</v>
          </cell>
          <cell r="P3837">
            <v>0</v>
          </cell>
          <cell r="Q3837">
            <v>0</v>
          </cell>
          <cell r="R3837">
            <v>0</v>
          </cell>
          <cell r="S3837">
            <v>0</v>
          </cell>
          <cell r="V3837">
            <v>0</v>
          </cell>
          <cell r="Y3837">
            <v>-1058.04</v>
          </cell>
          <cell r="AC3837" t="str">
            <v/>
          </cell>
          <cell r="AG3837">
            <v>0</v>
          </cell>
          <cell r="AH3837">
            <v>0</v>
          </cell>
        </row>
        <row r="3838">
          <cell r="G3838">
            <v>0</v>
          </cell>
          <cell r="I3838">
            <v>0</v>
          </cell>
          <cell r="J3838">
            <v>0</v>
          </cell>
          <cell r="M3838">
            <v>0</v>
          </cell>
          <cell r="N3838">
            <v>0</v>
          </cell>
          <cell r="O3838">
            <v>0</v>
          </cell>
          <cell r="P3838">
            <v>0</v>
          </cell>
          <cell r="Q3838">
            <v>0</v>
          </cell>
          <cell r="R3838">
            <v>0</v>
          </cell>
          <cell r="S3838">
            <v>0</v>
          </cell>
          <cell r="V3838">
            <v>0</v>
          </cell>
          <cell r="Y3838">
            <v>-1058.04</v>
          </cell>
          <cell r="AC3838" t="str">
            <v/>
          </cell>
          <cell r="AG3838">
            <v>0</v>
          </cell>
          <cell r="AH3838">
            <v>0</v>
          </cell>
        </row>
        <row r="3839">
          <cell r="G3839">
            <v>0</v>
          </cell>
          <cell r="I3839">
            <v>0</v>
          </cell>
          <cell r="J3839">
            <v>0</v>
          </cell>
          <cell r="M3839">
            <v>0</v>
          </cell>
          <cell r="N3839">
            <v>0</v>
          </cell>
          <cell r="O3839">
            <v>0</v>
          </cell>
          <cell r="P3839">
            <v>0</v>
          </cell>
          <cell r="Q3839">
            <v>0</v>
          </cell>
          <cell r="R3839">
            <v>0</v>
          </cell>
          <cell r="S3839">
            <v>0</v>
          </cell>
          <cell r="V3839">
            <v>0</v>
          </cell>
          <cell r="Y3839">
            <v>-1058.04</v>
          </cell>
          <cell r="AC3839" t="str">
            <v/>
          </cell>
          <cell r="AG3839">
            <v>0</v>
          </cell>
          <cell r="AH3839">
            <v>0</v>
          </cell>
        </row>
        <row r="3840">
          <cell r="G3840">
            <v>0</v>
          </cell>
          <cell r="I3840">
            <v>0</v>
          </cell>
          <cell r="J3840">
            <v>0</v>
          </cell>
          <cell r="M3840">
            <v>0</v>
          </cell>
          <cell r="N3840">
            <v>0</v>
          </cell>
          <cell r="O3840">
            <v>0</v>
          </cell>
          <cell r="P3840">
            <v>0</v>
          </cell>
          <cell r="Q3840">
            <v>0</v>
          </cell>
          <cell r="R3840">
            <v>0</v>
          </cell>
          <cell r="S3840">
            <v>0</v>
          </cell>
          <cell r="V3840">
            <v>0</v>
          </cell>
          <cell r="Y3840">
            <v>-1058.04</v>
          </cell>
          <cell r="AC3840" t="str">
            <v/>
          </cell>
          <cell r="AG3840">
            <v>0</v>
          </cell>
          <cell r="AH3840">
            <v>0</v>
          </cell>
        </row>
        <row r="3841">
          <cell r="C3841" t="str">
            <v>C40010</v>
          </cell>
          <cell r="G3841">
            <v>339.54</v>
          </cell>
          <cell r="I3841">
            <v>0</v>
          </cell>
          <cell r="J3841">
            <v>0</v>
          </cell>
          <cell r="M3841">
            <v>0</v>
          </cell>
          <cell r="N3841">
            <v>0</v>
          </cell>
          <cell r="O3841">
            <v>27.54</v>
          </cell>
          <cell r="P3841">
            <v>0</v>
          </cell>
          <cell r="Q3841">
            <v>0</v>
          </cell>
          <cell r="R3841">
            <v>0</v>
          </cell>
          <cell r="S3841">
            <v>0</v>
          </cell>
          <cell r="V3841">
            <v>0</v>
          </cell>
          <cell r="Y3841">
            <v>0</v>
          </cell>
          <cell r="AC3841" t="str">
            <v>C40010No</v>
          </cell>
          <cell r="AG3841">
            <v>0</v>
          </cell>
          <cell r="AH3841">
            <v>0</v>
          </cell>
        </row>
        <row r="3842">
          <cell r="C3842" t="str">
            <v>C40010</v>
          </cell>
          <cell r="G3842">
            <v>0</v>
          </cell>
          <cell r="I3842">
            <v>4800</v>
          </cell>
          <cell r="J3842">
            <v>0</v>
          </cell>
          <cell r="M3842">
            <v>0</v>
          </cell>
          <cell r="N3842">
            <v>0</v>
          </cell>
          <cell r="O3842">
            <v>0</v>
          </cell>
          <cell r="P3842">
            <v>0</v>
          </cell>
          <cell r="Q3842">
            <v>0</v>
          </cell>
          <cell r="R3842">
            <v>0</v>
          </cell>
          <cell r="S3842">
            <v>0</v>
          </cell>
          <cell r="V3842">
            <v>0</v>
          </cell>
          <cell r="Y3842">
            <v>0</v>
          </cell>
          <cell r="AC3842" t="str">
            <v>C40010No</v>
          </cell>
          <cell r="AG3842">
            <v>0</v>
          </cell>
          <cell r="AH3842">
            <v>0</v>
          </cell>
        </row>
        <row r="3843">
          <cell r="C3843" t="str">
            <v>C40010</v>
          </cell>
          <cell r="G3843">
            <v>-316.11</v>
          </cell>
          <cell r="I3843">
            <v>2200</v>
          </cell>
          <cell r="J3843">
            <v>2475.0599999999995</v>
          </cell>
          <cell r="M3843">
            <v>2200</v>
          </cell>
          <cell r="N3843">
            <v>0</v>
          </cell>
          <cell r="O3843">
            <v>0</v>
          </cell>
          <cell r="P3843">
            <v>0</v>
          </cell>
          <cell r="Q3843">
            <v>0</v>
          </cell>
          <cell r="R3843">
            <v>0</v>
          </cell>
          <cell r="S3843">
            <v>0</v>
          </cell>
          <cell r="V3843">
            <v>0</v>
          </cell>
          <cell r="Y3843">
            <v>0</v>
          </cell>
          <cell r="AC3843" t="str">
            <v>C40010No</v>
          </cell>
          <cell r="AG3843">
            <v>0</v>
          </cell>
          <cell r="AH3843">
            <v>0</v>
          </cell>
        </row>
        <row r="3844">
          <cell r="C3844" t="str">
            <v>C40010</v>
          </cell>
          <cell r="G3844">
            <v>0</v>
          </cell>
          <cell r="I3844">
            <v>5000</v>
          </cell>
          <cell r="J3844">
            <v>0</v>
          </cell>
          <cell r="M3844">
            <v>2000</v>
          </cell>
          <cell r="N3844">
            <v>0</v>
          </cell>
          <cell r="O3844">
            <v>0</v>
          </cell>
          <cell r="P3844">
            <v>0</v>
          </cell>
          <cell r="Q3844">
            <v>0</v>
          </cell>
          <cell r="R3844">
            <v>0</v>
          </cell>
          <cell r="S3844">
            <v>0</v>
          </cell>
          <cell r="V3844">
            <v>0</v>
          </cell>
          <cell r="Y3844">
            <v>0</v>
          </cell>
          <cell r="AC3844" t="str">
            <v>C40010No</v>
          </cell>
          <cell r="AG3844">
            <v>0</v>
          </cell>
          <cell r="AH3844">
            <v>0</v>
          </cell>
        </row>
        <row r="3845">
          <cell r="C3845" t="str">
            <v>C40010</v>
          </cell>
          <cell r="G3845">
            <v>0</v>
          </cell>
          <cell r="I3845">
            <v>567</v>
          </cell>
          <cell r="J3845">
            <v>0</v>
          </cell>
          <cell r="M3845">
            <v>0</v>
          </cell>
          <cell r="N3845">
            <v>0</v>
          </cell>
          <cell r="O3845">
            <v>0</v>
          </cell>
          <cell r="P3845">
            <v>0</v>
          </cell>
          <cell r="Q3845">
            <v>0</v>
          </cell>
          <cell r="R3845">
            <v>0</v>
          </cell>
          <cell r="S3845">
            <v>0</v>
          </cell>
          <cell r="V3845">
            <v>0</v>
          </cell>
          <cell r="Y3845">
            <v>0</v>
          </cell>
          <cell r="AC3845" t="str">
            <v>C40010No</v>
          </cell>
          <cell r="AG3845">
            <v>0</v>
          </cell>
          <cell r="AH3845">
            <v>0</v>
          </cell>
        </row>
        <row r="3846">
          <cell r="C3846" t="str">
            <v>C40010</v>
          </cell>
          <cell r="G3846">
            <v>0</v>
          </cell>
          <cell r="I3846">
            <v>3214</v>
          </cell>
          <cell r="J3846">
            <v>0</v>
          </cell>
          <cell r="M3846">
            <v>0</v>
          </cell>
          <cell r="N3846">
            <v>0</v>
          </cell>
          <cell r="O3846">
            <v>0</v>
          </cell>
          <cell r="P3846">
            <v>0</v>
          </cell>
          <cell r="Q3846">
            <v>0</v>
          </cell>
          <cell r="R3846">
            <v>0</v>
          </cell>
          <cell r="S3846">
            <v>0</v>
          </cell>
          <cell r="V3846">
            <v>0</v>
          </cell>
          <cell r="Y3846">
            <v>0</v>
          </cell>
          <cell r="AC3846" t="str">
            <v>C40010No</v>
          </cell>
          <cell r="AG3846">
            <v>0</v>
          </cell>
          <cell r="AH3846">
            <v>0</v>
          </cell>
        </row>
        <row r="3847">
          <cell r="C3847" t="str">
            <v>C40010</v>
          </cell>
          <cell r="G3847">
            <v>0</v>
          </cell>
          <cell r="I3847">
            <v>1200</v>
          </cell>
          <cell r="J3847">
            <v>87.84</v>
          </cell>
          <cell r="M3847">
            <v>0</v>
          </cell>
          <cell r="N3847">
            <v>0</v>
          </cell>
          <cell r="O3847">
            <v>0</v>
          </cell>
          <cell r="P3847">
            <v>0</v>
          </cell>
          <cell r="Q3847">
            <v>0</v>
          </cell>
          <cell r="R3847">
            <v>0</v>
          </cell>
          <cell r="S3847">
            <v>0</v>
          </cell>
          <cell r="V3847">
            <v>0</v>
          </cell>
          <cell r="Y3847">
            <v>0</v>
          </cell>
          <cell r="AC3847" t="str">
            <v>C40010No</v>
          </cell>
          <cell r="AG3847">
            <v>0</v>
          </cell>
          <cell r="AH3847">
            <v>0</v>
          </cell>
        </row>
        <row r="3848">
          <cell r="C3848" t="str">
            <v>C40010</v>
          </cell>
          <cell r="G3848">
            <v>0</v>
          </cell>
          <cell r="I3848">
            <v>180</v>
          </cell>
          <cell r="J3848">
            <v>0</v>
          </cell>
          <cell r="M3848">
            <v>0</v>
          </cell>
          <cell r="N3848">
            <v>0</v>
          </cell>
          <cell r="O3848">
            <v>0</v>
          </cell>
          <cell r="P3848">
            <v>0</v>
          </cell>
          <cell r="Q3848">
            <v>0</v>
          </cell>
          <cell r="R3848">
            <v>0</v>
          </cell>
          <cell r="S3848">
            <v>0</v>
          </cell>
          <cell r="V3848">
            <v>0</v>
          </cell>
          <cell r="Y3848">
            <v>0</v>
          </cell>
          <cell r="AC3848" t="str">
            <v>C40010No</v>
          </cell>
          <cell r="AG3848">
            <v>0</v>
          </cell>
          <cell r="AH3848">
            <v>0</v>
          </cell>
        </row>
        <row r="3849">
          <cell r="C3849" t="str">
            <v>C40010</v>
          </cell>
          <cell r="G3849">
            <v>0</v>
          </cell>
          <cell r="I3849">
            <v>0</v>
          </cell>
          <cell r="J3849">
            <v>0</v>
          </cell>
          <cell r="M3849">
            <v>0</v>
          </cell>
          <cell r="N3849">
            <v>0</v>
          </cell>
          <cell r="O3849">
            <v>0</v>
          </cell>
          <cell r="P3849">
            <v>0</v>
          </cell>
          <cell r="Q3849">
            <v>0</v>
          </cell>
          <cell r="R3849">
            <v>0</v>
          </cell>
          <cell r="S3849">
            <v>0</v>
          </cell>
          <cell r="V3849">
            <v>0</v>
          </cell>
          <cell r="Y3849">
            <v>0</v>
          </cell>
          <cell r="AC3849" t="str">
            <v>C40010No</v>
          </cell>
          <cell r="AG3849">
            <v>0</v>
          </cell>
          <cell r="AH3849">
            <v>0</v>
          </cell>
        </row>
        <row r="3850">
          <cell r="C3850" t="str">
            <v>C40010</v>
          </cell>
          <cell r="G3850">
            <v>2912.6</v>
          </cell>
          <cell r="I3850">
            <v>840</v>
          </cell>
          <cell r="J3850">
            <v>2791.67</v>
          </cell>
          <cell r="M3850">
            <v>800</v>
          </cell>
          <cell r="N3850">
            <v>0</v>
          </cell>
          <cell r="O3850">
            <v>2679.2</v>
          </cell>
          <cell r="P3850">
            <v>0</v>
          </cell>
          <cell r="Q3850">
            <v>0</v>
          </cell>
          <cell r="R3850">
            <v>0</v>
          </cell>
          <cell r="S3850">
            <v>0</v>
          </cell>
          <cell r="V3850">
            <v>0</v>
          </cell>
          <cell r="Y3850">
            <v>0</v>
          </cell>
          <cell r="AC3850" t="str">
            <v>C40010No</v>
          </cell>
          <cell r="AG3850">
            <v>0</v>
          </cell>
          <cell r="AH3850">
            <v>0</v>
          </cell>
        </row>
        <row r="3851">
          <cell r="C3851" t="str">
            <v>C40010</v>
          </cell>
          <cell r="G3851">
            <v>0</v>
          </cell>
          <cell r="I3851">
            <v>0</v>
          </cell>
          <cell r="J3851">
            <v>238.33</v>
          </cell>
          <cell r="M3851">
            <v>0</v>
          </cell>
          <cell r="N3851">
            <v>0</v>
          </cell>
          <cell r="O3851">
            <v>413.65</v>
          </cell>
          <cell r="P3851">
            <v>0</v>
          </cell>
          <cell r="Q3851">
            <v>0</v>
          </cell>
          <cell r="R3851">
            <v>0</v>
          </cell>
          <cell r="S3851">
            <v>0</v>
          </cell>
          <cell r="V3851">
            <v>0</v>
          </cell>
          <cell r="Y3851">
            <v>0</v>
          </cell>
          <cell r="AC3851" t="str">
            <v>C40010No</v>
          </cell>
          <cell r="AG3851">
            <v>0</v>
          </cell>
          <cell r="AH3851">
            <v>0</v>
          </cell>
        </row>
        <row r="3852">
          <cell r="C3852" t="str">
            <v>C40010</v>
          </cell>
          <cell r="G3852">
            <v>0</v>
          </cell>
          <cell r="I3852">
            <v>0</v>
          </cell>
          <cell r="J3852">
            <v>0</v>
          </cell>
          <cell r="M3852">
            <v>0</v>
          </cell>
          <cell r="N3852">
            <v>0</v>
          </cell>
          <cell r="O3852">
            <v>1150</v>
          </cell>
          <cell r="P3852">
            <v>0</v>
          </cell>
          <cell r="Q3852">
            <v>0</v>
          </cell>
          <cell r="R3852">
            <v>0</v>
          </cell>
          <cell r="S3852">
            <v>0</v>
          </cell>
          <cell r="V3852">
            <v>0</v>
          </cell>
          <cell r="Y3852">
            <v>0</v>
          </cell>
          <cell r="AC3852" t="str">
            <v>C40010No</v>
          </cell>
          <cell r="AG3852">
            <v>0</v>
          </cell>
          <cell r="AH3852">
            <v>0</v>
          </cell>
        </row>
        <row r="3853">
          <cell r="C3853" t="str">
            <v>C40010</v>
          </cell>
          <cell r="G3853">
            <v>0</v>
          </cell>
          <cell r="I3853">
            <v>-5</v>
          </cell>
          <cell r="J3853">
            <v>0</v>
          </cell>
          <cell r="M3853">
            <v>0</v>
          </cell>
          <cell r="N3853">
            <v>0</v>
          </cell>
          <cell r="O3853">
            <v>0</v>
          </cell>
          <cell r="P3853">
            <v>0</v>
          </cell>
          <cell r="Q3853">
            <v>0</v>
          </cell>
          <cell r="R3853">
            <v>0</v>
          </cell>
          <cell r="S3853">
            <v>0</v>
          </cell>
          <cell r="V3853">
            <v>0</v>
          </cell>
          <cell r="Y3853">
            <v>0</v>
          </cell>
          <cell r="AC3853" t="str">
            <v>C40010Yes</v>
          </cell>
          <cell r="AG3853">
            <v>0</v>
          </cell>
          <cell r="AH3853">
            <v>0</v>
          </cell>
        </row>
        <row r="3854">
          <cell r="C3854" t="str">
            <v>C40010</v>
          </cell>
          <cell r="G3854">
            <v>207.4</v>
          </cell>
          <cell r="I3854">
            <v>0</v>
          </cell>
          <cell r="J3854">
            <v>0</v>
          </cell>
          <cell r="M3854">
            <v>0</v>
          </cell>
          <cell r="N3854">
            <v>0</v>
          </cell>
          <cell r="O3854">
            <v>0</v>
          </cell>
          <cell r="P3854">
            <v>0</v>
          </cell>
          <cell r="Q3854">
            <v>0</v>
          </cell>
          <cell r="R3854">
            <v>0</v>
          </cell>
          <cell r="S3854">
            <v>0</v>
          </cell>
          <cell r="V3854">
            <v>0</v>
          </cell>
          <cell r="Y3854">
            <v>0</v>
          </cell>
          <cell r="AC3854" t="str">
            <v>C40010No</v>
          </cell>
          <cell r="AG3854">
            <v>0</v>
          </cell>
          <cell r="AH3854">
            <v>0</v>
          </cell>
        </row>
        <row r="3855">
          <cell r="C3855" t="str">
            <v>C40010</v>
          </cell>
          <cell r="G3855">
            <v>1117.1500000000001</v>
          </cell>
          <cell r="I3855">
            <v>6340</v>
          </cell>
          <cell r="J3855">
            <v>0</v>
          </cell>
          <cell r="M3855">
            <v>1300</v>
          </cell>
          <cell r="N3855">
            <v>0</v>
          </cell>
          <cell r="O3855">
            <v>156</v>
          </cell>
          <cell r="P3855">
            <v>0</v>
          </cell>
          <cell r="Q3855">
            <v>0</v>
          </cell>
          <cell r="R3855">
            <v>0</v>
          </cell>
          <cell r="S3855">
            <v>0</v>
          </cell>
          <cell r="V3855">
            <v>0</v>
          </cell>
          <cell r="Y3855">
            <v>0</v>
          </cell>
          <cell r="AC3855" t="str">
            <v>C40010No</v>
          </cell>
          <cell r="AG3855">
            <v>0</v>
          </cell>
          <cell r="AH3855">
            <v>0</v>
          </cell>
        </row>
        <row r="3856">
          <cell r="C3856" t="str">
            <v>C40010</v>
          </cell>
          <cell r="G3856">
            <v>0</v>
          </cell>
          <cell r="I3856">
            <v>0</v>
          </cell>
          <cell r="J3856">
            <v>0</v>
          </cell>
          <cell r="M3856">
            <v>0</v>
          </cell>
          <cell r="N3856">
            <v>0</v>
          </cell>
          <cell r="O3856">
            <v>228.75</v>
          </cell>
          <cell r="P3856">
            <v>0</v>
          </cell>
          <cell r="Q3856">
            <v>0</v>
          </cell>
          <cell r="R3856">
            <v>0</v>
          </cell>
          <cell r="S3856">
            <v>0</v>
          </cell>
          <cell r="V3856">
            <v>0</v>
          </cell>
          <cell r="Y3856">
            <v>0</v>
          </cell>
          <cell r="AC3856" t="str">
            <v>C40010No</v>
          </cell>
          <cell r="AG3856">
            <v>0</v>
          </cell>
          <cell r="AH3856">
            <v>0</v>
          </cell>
        </row>
        <row r="3857">
          <cell r="C3857">
            <v>0</v>
          </cell>
          <cell r="G3857">
            <v>4260.58</v>
          </cell>
          <cell r="I3857">
            <v>24336</v>
          </cell>
          <cell r="J3857">
            <v>5592.9</v>
          </cell>
          <cell r="M3857">
            <v>6300</v>
          </cell>
          <cell r="N3857">
            <v>0</v>
          </cell>
          <cell r="O3857">
            <v>4655.1399999999994</v>
          </cell>
          <cell r="P3857">
            <v>0</v>
          </cell>
          <cell r="Q3857">
            <v>0</v>
          </cell>
          <cell r="R3857">
            <v>0</v>
          </cell>
          <cell r="S3857">
            <v>0</v>
          </cell>
          <cell r="V3857">
            <v>0</v>
          </cell>
          <cell r="Y3857">
            <v>-1058.04</v>
          </cell>
          <cell r="AC3857" t="str">
            <v/>
          </cell>
          <cell r="AG3857">
            <v>0</v>
          </cell>
          <cell r="AH3857">
            <v>0</v>
          </cell>
        </row>
        <row r="3858">
          <cell r="C3858" t="str">
            <v>C40013</v>
          </cell>
          <cell r="G3858">
            <v>104546.88</v>
          </cell>
          <cell r="I3858">
            <v>0</v>
          </cell>
          <cell r="J3858">
            <v>23019.66</v>
          </cell>
          <cell r="M3858">
            <v>0</v>
          </cell>
          <cell r="N3858">
            <v>0</v>
          </cell>
          <cell r="O3858">
            <v>0</v>
          </cell>
          <cell r="P3858">
            <v>0</v>
          </cell>
          <cell r="Q3858">
            <v>0</v>
          </cell>
          <cell r="R3858">
            <v>0</v>
          </cell>
          <cell r="S3858">
            <v>0</v>
          </cell>
          <cell r="V3858">
            <v>0</v>
          </cell>
          <cell r="Y3858">
            <v>0</v>
          </cell>
          <cell r="AC3858" t="str">
            <v>C40013No</v>
          </cell>
          <cell r="AG3858">
            <v>0</v>
          </cell>
          <cell r="AH3858">
            <v>0</v>
          </cell>
        </row>
        <row r="3859">
          <cell r="C3859" t="str">
            <v>C40013</v>
          </cell>
          <cell r="G3859">
            <v>0</v>
          </cell>
          <cell r="I3859">
            <v>0</v>
          </cell>
          <cell r="J3859">
            <v>0</v>
          </cell>
          <cell r="M3859">
            <v>0</v>
          </cell>
          <cell r="N3859">
            <v>0</v>
          </cell>
          <cell r="O3859">
            <v>72.410000000000011</v>
          </cell>
          <cell r="P3859">
            <v>0</v>
          </cell>
          <cell r="Q3859">
            <v>0</v>
          </cell>
          <cell r="R3859">
            <v>0</v>
          </cell>
          <cell r="S3859">
            <v>0</v>
          </cell>
          <cell r="V3859">
            <v>0</v>
          </cell>
          <cell r="Y3859">
            <v>0</v>
          </cell>
          <cell r="AC3859" t="str">
            <v>C40013No</v>
          </cell>
          <cell r="AG3859">
            <v>0</v>
          </cell>
          <cell r="AH3859">
            <v>0</v>
          </cell>
        </row>
        <row r="3860">
          <cell r="C3860" t="str">
            <v>C40013</v>
          </cell>
          <cell r="G3860">
            <v>0</v>
          </cell>
          <cell r="I3860">
            <v>0</v>
          </cell>
          <cell r="J3860">
            <v>0</v>
          </cell>
          <cell r="M3860">
            <v>0</v>
          </cell>
          <cell r="N3860">
            <v>0</v>
          </cell>
          <cell r="O3860">
            <v>0</v>
          </cell>
          <cell r="P3860">
            <v>0</v>
          </cell>
          <cell r="Q3860">
            <v>0</v>
          </cell>
          <cell r="R3860">
            <v>0</v>
          </cell>
          <cell r="S3860">
            <v>339.7</v>
          </cell>
          <cell r="V3860">
            <v>0</v>
          </cell>
          <cell r="Y3860">
            <v>0</v>
          </cell>
          <cell r="AC3860" t="str">
            <v>C40013No</v>
          </cell>
          <cell r="AG3860">
            <v>0</v>
          </cell>
          <cell r="AH3860">
            <v>0</v>
          </cell>
        </row>
        <row r="3861">
          <cell r="C3861" t="str">
            <v>C40013</v>
          </cell>
          <cell r="G3861">
            <v>0</v>
          </cell>
          <cell r="I3861">
            <v>0</v>
          </cell>
          <cell r="J3861">
            <v>0</v>
          </cell>
          <cell r="M3861">
            <v>0</v>
          </cell>
          <cell r="N3861">
            <v>0</v>
          </cell>
          <cell r="O3861">
            <v>0</v>
          </cell>
          <cell r="P3861">
            <v>0</v>
          </cell>
          <cell r="Q3861">
            <v>0</v>
          </cell>
          <cell r="R3861">
            <v>0</v>
          </cell>
          <cell r="S3861">
            <v>197.61</v>
          </cell>
          <cell r="V3861">
            <v>0</v>
          </cell>
          <cell r="Y3861">
            <v>0</v>
          </cell>
          <cell r="AC3861" t="str">
            <v>C40013No</v>
          </cell>
          <cell r="AG3861">
            <v>0</v>
          </cell>
          <cell r="AH3861">
            <v>0</v>
          </cell>
        </row>
        <row r="3862">
          <cell r="C3862" t="str">
            <v>C40013</v>
          </cell>
          <cell r="G3862">
            <v>0</v>
          </cell>
          <cell r="I3862">
            <v>0</v>
          </cell>
          <cell r="J3862">
            <v>0</v>
          </cell>
          <cell r="M3862">
            <v>0</v>
          </cell>
          <cell r="N3862">
            <v>0</v>
          </cell>
          <cell r="O3862">
            <v>3694.36</v>
          </cell>
          <cell r="P3862">
            <v>0</v>
          </cell>
          <cell r="Q3862">
            <v>0</v>
          </cell>
          <cell r="R3862">
            <v>0</v>
          </cell>
          <cell r="S3862">
            <v>0</v>
          </cell>
          <cell r="V3862">
            <v>0</v>
          </cell>
          <cell r="Y3862">
            <v>0</v>
          </cell>
          <cell r="AC3862" t="str">
            <v>C40013No</v>
          </cell>
          <cell r="AG3862">
            <v>0</v>
          </cell>
          <cell r="AH3862">
            <v>0</v>
          </cell>
        </row>
        <row r="3863">
          <cell r="C3863" t="str">
            <v>C40013</v>
          </cell>
          <cell r="G3863">
            <v>0</v>
          </cell>
          <cell r="I3863">
            <v>0</v>
          </cell>
          <cell r="J3863">
            <v>181.6</v>
          </cell>
          <cell r="M3863">
            <v>0</v>
          </cell>
          <cell r="N3863">
            <v>0</v>
          </cell>
          <cell r="O3863">
            <v>247.65</v>
          </cell>
          <cell r="P3863">
            <v>0</v>
          </cell>
          <cell r="Q3863">
            <v>0</v>
          </cell>
          <cell r="R3863">
            <v>0</v>
          </cell>
          <cell r="S3863">
            <v>0</v>
          </cell>
          <cell r="V3863">
            <v>0</v>
          </cell>
          <cell r="Y3863">
            <v>0</v>
          </cell>
          <cell r="AC3863" t="str">
            <v>C40013No</v>
          </cell>
          <cell r="AG3863">
            <v>0</v>
          </cell>
          <cell r="AH3863">
            <v>0</v>
          </cell>
        </row>
        <row r="3864">
          <cell r="C3864" t="str">
            <v>C40013</v>
          </cell>
          <cell r="G3864">
            <v>115718.96</v>
          </cell>
          <cell r="I3864">
            <v>7060</v>
          </cell>
          <cell r="J3864">
            <v>39503.64</v>
          </cell>
          <cell r="M3864">
            <v>47100</v>
          </cell>
          <cell r="N3864">
            <v>7100</v>
          </cell>
          <cell r="O3864">
            <v>105857.19</v>
          </cell>
          <cell r="P3864">
            <v>0</v>
          </cell>
          <cell r="Q3864">
            <v>7100</v>
          </cell>
          <cell r="R3864">
            <v>7100</v>
          </cell>
          <cell r="S3864">
            <v>5692.48</v>
          </cell>
          <cell r="V3864">
            <v>55999.999999999993</v>
          </cell>
          <cell r="Y3864">
            <v>48900</v>
          </cell>
          <cell r="AC3864" t="str">
            <v>C40013No</v>
          </cell>
          <cell r="AG3864">
            <v>0</v>
          </cell>
          <cell r="AH3864">
            <v>0</v>
          </cell>
        </row>
        <row r="3865">
          <cell r="C3865" t="str">
            <v>C40013</v>
          </cell>
          <cell r="G3865">
            <v>476.22</v>
          </cell>
          <cell r="I3865">
            <v>0</v>
          </cell>
          <cell r="J3865">
            <v>230</v>
          </cell>
          <cell r="M3865">
            <v>300</v>
          </cell>
          <cell r="N3865">
            <v>300</v>
          </cell>
          <cell r="O3865">
            <v>997.78</v>
          </cell>
          <cell r="P3865">
            <v>0</v>
          </cell>
          <cell r="Q3865">
            <v>300</v>
          </cell>
          <cell r="R3865">
            <v>300</v>
          </cell>
          <cell r="S3865">
            <v>176.68</v>
          </cell>
          <cell r="V3865">
            <v>1237</v>
          </cell>
          <cell r="Y3865">
            <v>937</v>
          </cell>
          <cell r="AC3865" t="str">
            <v>C40013No</v>
          </cell>
          <cell r="AG3865">
            <v>0</v>
          </cell>
          <cell r="AH3865">
            <v>0</v>
          </cell>
        </row>
        <row r="3866">
          <cell r="C3866" t="str">
            <v>C40013</v>
          </cell>
          <cell r="G3866">
            <v>0</v>
          </cell>
          <cell r="I3866">
            <v>0</v>
          </cell>
          <cell r="J3866">
            <v>0</v>
          </cell>
          <cell r="M3866">
            <v>0</v>
          </cell>
          <cell r="N3866">
            <v>0</v>
          </cell>
          <cell r="O3866">
            <v>770</v>
          </cell>
          <cell r="P3866">
            <v>0</v>
          </cell>
          <cell r="Q3866">
            <v>0</v>
          </cell>
          <cell r="R3866">
            <v>0</v>
          </cell>
          <cell r="S3866">
            <v>2499</v>
          </cell>
          <cell r="V3866">
            <v>7493</v>
          </cell>
          <cell r="Y3866">
            <v>7493</v>
          </cell>
          <cell r="AC3866" t="str">
            <v>C40013No</v>
          </cell>
          <cell r="AG3866">
            <v>0</v>
          </cell>
          <cell r="AH3866">
            <v>0</v>
          </cell>
        </row>
        <row r="3867">
          <cell r="C3867" t="str">
            <v>C40013</v>
          </cell>
          <cell r="G3867">
            <v>1613</v>
          </cell>
          <cell r="I3867">
            <v>0</v>
          </cell>
          <cell r="J3867">
            <v>660</v>
          </cell>
          <cell r="M3867">
            <v>900</v>
          </cell>
          <cell r="N3867">
            <v>900</v>
          </cell>
          <cell r="O3867">
            <v>0</v>
          </cell>
          <cell r="P3867">
            <v>0</v>
          </cell>
          <cell r="Q3867">
            <v>900</v>
          </cell>
          <cell r="R3867">
            <v>900</v>
          </cell>
          <cell r="S3867">
            <v>0</v>
          </cell>
          <cell r="V3867">
            <v>0</v>
          </cell>
          <cell r="Y3867">
            <v>-900</v>
          </cell>
          <cell r="AC3867" t="str">
            <v>C40013No</v>
          </cell>
          <cell r="AG3867">
            <v>0</v>
          </cell>
          <cell r="AH3867">
            <v>0</v>
          </cell>
        </row>
        <row r="3868">
          <cell r="C3868" t="str">
            <v>C40013</v>
          </cell>
          <cell r="G3868">
            <v>160</v>
          </cell>
          <cell r="I3868">
            <v>0</v>
          </cell>
          <cell r="J3868">
            <v>0</v>
          </cell>
          <cell r="M3868">
            <v>0</v>
          </cell>
          <cell r="N3868">
            <v>0</v>
          </cell>
          <cell r="O3868">
            <v>0</v>
          </cell>
          <cell r="P3868">
            <v>0</v>
          </cell>
          <cell r="Q3868">
            <v>0</v>
          </cell>
          <cell r="R3868">
            <v>0</v>
          </cell>
          <cell r="S3868">
            <v>0</v>
          </cell>
          <cell r="V3868">
            <v>0</v>
          </cell>
          <cell r="Y3868">
            <v>0</v>
          </cell>
          <cell r="AC3868" t="str">
            <v>C40013No</v>
          </cell>
          <cell r="AG3868">
            <v>0</v>
          </cell>
          <cell r="AH3868">
            <v>0</v>
          </cell>
        </row>
        <row r="3869">
          <cell r="C3869" t="str">
            <v>C40013</v>
          </cell>
          <cell r="G3869">
            <v>0</v>
          </cell>
          <cell r="I3869">
            <v>0</v>
          </cell>
          <cell r="J3869">
            <v>0</v>
          </cell>
          <cell r="M3869">
            <v>0</v>
          </cell>
          <cell r="N3869">
            <v>0</v>
          </cell>
          <cell r="O3869">
            <v>0</v>
          </cell>
          <cell r="P3869">
            <v>0</v>
          </cell>
          <cell r="Q3869">
            <v>0</v>
          </cell>
          <cell r="R3869">
            <v>0</v>
          </cell>
          <cell r="S3869">
            <v>350</v>
          </cell>
          <cell r="V3869">
            <v>0</v>
          </cell>
          <cell r="Y3869">
            <v>0</v>
          </cell>
          <cell r="AC3869" t="str">
            <v>C40013No</v>
          </cell>
          <cell r="AG3869">
            <v>0</v>
          </cell>
          <cell r="AH3869">
            <v>0</v>
          </cell>
        </row>
        <row r="3870">
          <cell r="C3870" t="str">
            <v>C40013</v>
          </cell>
          <cell r="G3870">
            <v>0</v>
          </cell>
          <cell r="I3870">
            <v>0</v>
          </cell>
          <cell r="J3870">
            <v>0</v>
          </cell>
          <cell r="M3870">
            <v>0</v>
          </cell>
          <cell r="N3870">
            <v>0</v>
          </cell>
          <cell r="O3870">
            <v>94531.99</v>
          </cell>
          <cell r="P3870">
            <v>0</v>
          </cell>
          <cell r="Q3870">
            <v>0</v>
          </cell>
          <cell r="R3870">
            <v>0</v>
          </cell>
          <cell r="S3870">
            <v>-94096.99</v>
          </cell>
          <cell r="V3870">
            <v>0</v>
          </cell>
          <cell r="Y3870">
            <v>0</v>
          </cell>
          <cell r="AC3870" t="str">
            <v>C40013Yes</v>
          </cell>
          <cell r="AG3870">
            <v>0</v>
          </cell>
          <cell r="AH3870">
            <v>0</v>
          </cell>
        </row>
        <row r="3871">
          <cell r="C3871" t="str">
            <v>C40013</v>
          </cell>
          <cell r="G3871">
            <v>0</v>
          </cell>
          <cell r="I3871">
            <v>0</v>
          </cell>
          <cell r="J3871">
            <v>12202.05</v>
          </cell>
          <cell r="M3871">
            <v>8600</v>
          </cell>
          <cell r="N3871">
            <v>8600</v>
          </cell>
          <cell r="O3871">
            <v>16157.2</v>
          </cell>
          <cell r="P3871">
            <v>0</v>
          </cell>
          <cell r="Q3871">
            <v>8600</v>
          </cell>
          <cell r="R3871">
            <v>8600</v>
          </cell>
          <cell r="S3871">
            <v>150</v>
          </cell>
          <cell r="V3871">
            <v>6470</v>
          </cell>
          <cell r="Y3871">
            <v>-2130</v>
          </cell>
          <cell r="AC3871" t="str">
            <v>C40013No</v>
          </cell>
          <cell r="AG3871">
            <v>0</v>
          </cell>
          <cell r="AH3871">
            <v>0</v>
          </cell>
        </row>
        <row r="3872">
          <cell r="C3872" t="str">
            <v>C40013</v>
          </cell>
          <cell r="G3872">
            <v>0</v>
          </cell>
          <cell r="I3872">
            <v>0</v>
          </cell>
          <cell r="J3872">
            <v>342.81</v>
          </cell>
          <cell r="M3872">
            <v>0</v>
          </cell>
          <cell r="N3872">
            <v>0</v>
          </cell>
          <cell r="O3872">
            <v>0</v>
          </cell>
          <cell r="P3872">
            <v>0</v>
          </cell>
          <cell r="Q3872">
            <v>0</v>
          </cell>
          <cell r="R3872">
            <v>0</v>
          </cell>
          <cell r="S3872">
            <v>0</v>
          </cell>
          <cell r="V3872">
            <v>0</v>
          </cell>
          <cell r="Y3872">
            <v>0</v>
          </cell>
          <cell r="AC3872" t="str">
            <v>C40013No</v>
          </cell>
          <cell r="AG3872">
            <v>0</v>
          </cell>
          <cell r="AH3872">
            <v>0</v>
          </cell>
        </row>
        <row r="3873">
          <cell r="C3873" t="str">
            <v>C40013</v>
          </cell>
          <cell r="G3873">
            <v>243602.7</v>
          </cell>
          <cell r="I3873">
            <v>12210</v>
          </cell>
          <cell r="J3873">
            <v>486563.17</v>
          </cell>
          <cell r="M3873">
            <v>407200</v>
          </cell>
          <cell r="N3873">
            <v>302200</v>
          </cell>
          <cell r="O3873">
            <v>940095.88</v>
          </cell>
          <cell r="P3873">
            <v>0</v>
          </cell>
          <cell r="Q3873">
            <v>302200</v>
          </cell>
          <cell r="R3873">
            <v>302200</v>
          </cell>
          <cell r="S3873">
            <v>556660.40999999992</v>
          </cell>
          <cell r="V3873">
            <v>991000</v>
          </cell>
          <cell r="Y3873">
            <v>688800</v>
          </cell>
          <cell r="AC3873" t="str">
            <v>C40013No</v>
          </cell>
          <cell r="AG3873">
            <v>0</v>
          </cell>
          <cell r="AH3873">
            <v>0</v>
          </cell>
        </row>
        <row r="3874">
          <cell r="C3874" t="str">
            <v>C40013</v>
          </cell>
          <cell r="G3874">
            <v>3060.68</v>
          </cell>
          <cell r="I3874">
            <v>0</v>
          </cell>
          <cell r="J3874">
            <v>0</v>
          </cell>
          <cell r="M3874">
            <v>0</v>
          </cell>
          <cell r="N3874">
            <v>0</v>
          </cell>
          <cell r="O3874">
            <v>0</v>
          </cell>
          <cell r="P3874">
            <v>0</v>
          </cell>
          <cell r="Q3874">
            <v>0</v>
          </cell>
          <cell r="R3874">
            <v>0</v>
          </cell>
          <cell r="S3874">
            <v>0</v>
          </cell>
          <cell r="V3874">
            <v>0</v>
          </cell>
          <cell r="Y3874">
            <v>0</v>
          </cell>
          <cell r="AC3874" t="str">
            <v>C40013No</v>
          </cell>
          <cell r="AG3874">
            <v>0</v>
          </cell>
          <cell r="AH3874">
            <v>0</v>
          </cell>
        </row>
        <row r="3875">
          <cell r="C3875" t="str">
            <v>C40013</v>
          </cell>
          <cell r="G3875">
            <v>16077.82</v>
          </cell>
          <cell r="I3875">
            <v>0</v>
          </cell>
          <cell r="J3875">
            <v>8107.36</v>
          </cell>
          <cell r="M3875">
            <v>8200</v>
          </cell>
          <cell r="N3875">
            <v>8200</v>
          </cell>
          <cell r="O3875">
            <v>0</v>
          </cell>
          <cell r="P3875">
            <v>0</v>
          </cell>
          <cell r="Q3875">
            <v>8200</v>
          </cell>
          <cell r="R3875">
            <v>8200</v>
          </cell>
          <cell r="S3875">
            <v>1098</v>
          </cell>
          <cell r="V3875">
            <v>3000</v>
          </cell>
          <cell r="Y3875">
            <v>-5200</v>
          </cell>
          <cell r="AC3875" t="str">
            <v>C40013No</v>
          </cell>
          <cell r="AG3875">
            <v>0</v>
          </cell>
          <cell r="AH3875">
            <v>0</v>
          </cell>
        </row>
        <row r="3876">
          <cell r="C3876" t="str">
            <v>C40013</v>
          </cell>
          <cell r="G3876">
            <v>17607</v>
          </cell>
          <cell r="I3876">
            <v>130190</v>
          </cell>
          <cell r="J3876">
            <v>71272.669999999984</v>
          </cell>
          <cell r="M3876">
            <v>55200</v>
          </cell>
          <cell r="N3876">
            <v>55200</v>
          </cell>
          <cell r="O3876">
            <v>44845.69</v>
          </cell>
          <cell r="P3876">
            <v>0</v>
          </cell>
          <cell r="Q3876">
            <v>55200</v>
          </cell>
          <cell r="R3876">
            <v>55200</v>
          </cell>
          <cell r="S3876">
            <v>40136.839999999997</v>
          </cell>
          <cell r="V3876">
            <v>56060</v>
          </cell>
          <cell r="Y3876">
            <v>860</v>
          </cell>
          <cell r="AC3876" t="str">
            <v>C40013No</v>
          </cell>
          <cell r="AG3876">
            <v>0</v>
          </cell>
          <cell r="AH3876">
            <v>0</v>
          </cell>
        </row>
        <row r="3877">
          <cell r="C3877">
            <v>0</v>
          </cell>
          <cell r="G3877">
            <v>502863.26</v>
          </cell>
          <cell r="I3877">
            <v>149460</v>
          </cell>
          <cell r="J3877">
            <v>642082.96</v>
          </cell>
          <cell r="M3877">
            <v>527500</v>
          </cell>
          <cell r="N3877">
            <v>382500</v>
          </cell>
          <cell r="O3877">
            <v>1207270.1499999999</v>
          </cell>
          <cell r="P3877">
            <v>0</v>
          </cell>
          <cell r="Q3877">
            <v>0</v>
          </cell>
          <cell r="R3877">
            <v>0</v>
          </cell>
          <cell r="S3877">
            <v>0</v>
          </cell>
          <cell r="V3877">
            <v>1121260</v>
          </cell>
          <cell r="Y3877">
            <v>-1058.04</v>
          </cell>
          <cell r="AC3877" t="str">
            <v/>
          </cell>
          <cell r="AG3877">
            <v>0</v>
          </cell>
          <cell r="AH3877">
            <v>0</v>
          </cell>
        </row>
        <row r="3878">
          <cell r="C3878" t="str">
            <v>C40016</v>
          </cell>
          <cell r="G3878">
            <v>22065.24</v>
          </cell>
          <cell r="I3878">
            <v>0</v>
          </cell>
          <cell r="J3878">
            <v>0</v>
          </cell>
          <cell r="M3878">
            <v>0</v>
          </cell>
          <cell r="N3878">
            <v>0</v>
          </cell>
          <cell r="O3878">
            <v>0</v>
          </cell>
          <cell r="P3878">
            <v>0</v>
          </cell>
          <cell r="Q3878">
            <v>0</v>
          </cell>
          <cell r="R3878">
            <v>0</v>
          </cell>
          <cell r="S3878">
            <v>0</v>
          </cell>
          <cell r="V3878">
            <v>0</v>
          </cell>
          <cell r="Y3878">
            <v>0</v>
          </cell>
          <cell r="AC3878" t="str">
            <v>C40016No</v>
          </cell>
          <cell r="AG3878">
            <v>0</v>
          </cell>
          <cell r="AH3878">
            <v>0</v>
          </cell>
        </row>
        <row r="3879">
          <cell r="C3879" t="str">
            <v>C40016</v>
          </cell>
          <cell r="G3879">
            <v>35533.54</v>
          </cell>
          <cell r="I3879">
            <v>0</v>
          </cell>
          <cell r="J3879">
            <v>0</v>
          </cell>
          <cell r="M3879">
            <v>0</v>
          </cell>
          <cell r="N3879">
            <v>0</v>
          </cell>
          <cell r="O3879">
            <v>0</v>
          </cell>
          <cell r="P3879">
            <v>0</v>
          </cell>
          <cell r="Q3879">
            <v>0</v>
          </cell>
          <cell r="R3879">
            <v>0</v>
          </cell>
          <cell r="S3879">
            <v>0</v>
          </cell>
          <cell r="V3879">
            <v>0</v>
          </cell>
          <cell r="Y3879">
            <v>0</v>
          </cell>
          <cell r="AC3879" t="str">
            <v>C40016No</v>
          </cell>
          <cell r="AG3879">
            <v>0</v>
          </cell>
          <cell r="AH3879">
            <v>0</v>
          </cell>
        </row>
        <row r="3880">
          <cell r="C3880" t="str">
            <v>C40016</v>
          </cell>
          <cell r="G3880">
            <v>206.46</v>
          </cell>
          <cell r="I3880">
            <v>0</v>
          </cell>
          <cell r="J3880">
            <v>0</v>
          </cell>
          <cell r="M3880">
            <v>0</v>
          </cell>
          <cell r="N3880">
            <v>0</v>
          </cell>
          <cell r="O3880">
            <v>0</v>
          </cell>
          <cell r="P3880">
            <v>0</v>
          </cell>
          <cell r="Q3880">
            <v>0</v>
          </cell>
          <cell r="R3880">
            <v>0</v>
          </cell>
          <cell r="S3880">
            <v>0</v>
          </cell>
          <cell r="V3880">
            <v>0</v>
          </cell>
          <cell r="Y3880">
            <v>0</v>
          </cell>
          <cell r="AC3880" t="str">
            <v>C40016No</v>
          </cell>
          <cell r="AG3880">
            <v>0</v>
          </cell>
          <cell r="AH3880">
            <v>0</v>
          </cell>
        </row>
        <row r="3881">
          <cell r="C3881" t="str">
            <v>C40016</v>
          </cell>
          <cell r="G3881">
            <v>-630</v>
          </cell>
          <cell r="I3881">
            <v>0</v>
          </cell>
          <cell r="J3881">
            <v>0</v>
          </cell>
          <cell r="M3881">
            <v>0</v>
          </cell>
          <cell r="N3881">
            <v>0</v>
          </cell>
          <cell r="O3881">
            <v>0</v>
          </cell>
          <cell r="P3881">
            <v>0</v>
          </cell>
          <cell r="Q3881">
            <v>0</v>
          </cell>
          <cell r="R3881">
            <v>0</v>
          </cell>
          <cell r="S3881">
            <v>0</v>
          </cell>
          <cell r="V3881">
            <v>0</v>
          </cell>
          <cell r="Y3881">
            <v>0</v>
          </cell>
          <cell r="AC3881" t="str">
            <v>C40016No</v>
          </cell>
          <cell r="AG3881">
            <v>0</v>
          </cell>
          <cell r="AH3881">
            <v>0</v>
          </cell>
        </row>
        <row r="3882">
          <cell r="C3882" t="str">
            <v>C40016</v>
          </cell>
          <cell r="G3882">
            <v>413.63</v>
          </cell>
          <cell r="I3882">
            <v>0</v>
          </cell>
          <cell r="J3882">
            <v>0</v>
          </cell>
          <cell r="M3882">
            <v>0</v>
          </cell>
          <cell r="N3882">
            <v>0</v>
          </cell>
          <cell r="O3882">
            <v>0</v>
          </cell>
          <cell r="P3882">
            <v>0</v>
          </cell>
          <cell r="Q3882">
            <v>0</v>
          </cell>
          <cell r="R3882">
            <v>0</v>
          </cell>
          <cell r="S3882">
            <v>0</v>
          </cell>
          <cell r="V3882">
            <v>0</v>
          </cell>
          <cell r="Y3882">
            <v>0</v>
          </cell>
          <cell r="AC3882" t="str">
            <v>C40016No</v>
          </cell>
          <cell r="AG3882">
            <v>0</v>
          </cell>
          <cell r="AH3882">
            <v>0</v>
          </cell>
        </row>
        <row r="3883">
          <cell r="C3883" t="str">
            <v>C40016</v>
          </cell>
          <cell r="G3883">
            <v>1478.8</v>
          </cell>
          <cell r="I3883">
            <v>0</v>
          </cell>
          <cell r="J3883">
            <v>0</v>
          </cell>
          <cell r="M3883">
            <v>0</v>
          </cell>
          <cell r="N3883">
            <v>0</v>
          </cell>
          <cell r="O3883">
            <v>0</v>
          </cell>
          <cell r="P3883">
            <v>0</v>
          </cell>
          <cell r="Q3883">
            <v>0</v>
          </cell>
          <cell r="R3883">
            <v>0</v>
          </cell>
          <cell r="S3883">
            <v>0</v>
          </cell>
          <cell r="V3883">
            <v>0</v>
          </cell>
          <cell r="Y3883">
            <v>0</v>
          </cell>
          <cell r="AC3883" t="str">
            <v>C40016No</v>
          </cell>
          <cell r="AG3883">
            <v>0</v>
          </cell>
          <cell r="AH3883">
            <v>0</v>
          </cell>
        </row>
        <row r="3884">
          <cell r="C3884" t="str">
            <v>C40016</v>
          </cell>
          <cell r="G3884">
            <v>23</v>
          </cell>
          <cell r="I3884">
            <v>0</v>
          </cell>
          <cell r="J3884">
            <v>0</v>
          </cell>
          <cell r="M3884">
            <v>0</v>
          </cell>
          <cell r="N3884">
            <v>0</v>
          </cell>
          <cell r="O3884">
            <v>-14</v>
          </cell>
          <cell r="P3884">
            <v>0</v>
          </cell>
          <cell r="Q3884">
            <v>0</v>
          </cell>
          <cell r="R3884">
            <v>0</v>
          </cell>
          <cell r="S3884">
            <v>0</v>
          </cell>
          <cell r="V3884">
            <v>0</v>
          </cell>
          <cell r="Y3884">
            <v>0</v>
          </cell>
          <cell r="AC3884" t="str">
            <v>C40016No</v>
          </cell>
          <cell r="AG3884">
            <v>0</v>
          </cell>
          <cell r="AH3884">
            <v>0</v>
          </cell>
        </row>
        <row r="3885">
          <cell r="C3885" t="str">
            <v>C40016</v>
          </cell>
          <cell r="G3885">
            <v>626638.22</v>
          </cell>
          <cell r="I3885">
            <v>0</v>
          </cell>
          <cell r="J3885">
            <v>0</v>
          </cell>
          <cell r="M3885">
            <v>0</v>
          </cell>
          <cell r="N3885">
            <v>0</v>
          </cell>
          <cell r="O3885">
            <v>0</v>
          </cell>
          <cell r="P3885">
            <v>0</v>
          </cell>
          <cell r="Q3885">
            <v>0</v>
          </cell>
          <cell r="R3885">
            <v>0</v>
          </cell>
          <cell r="S3885">
            <v>0</v>
          </cell>
          <cell r="V3885">
            <v>0</v>
          </cell>
          <cell r="Y3885">
            <v>0</v>
          </cell>
          <cell r="AC3885" t="str">
            <v>C40016No</v>
          </cell>
          <cell r="AG3885">
            <v>0</v>
          </cell>
          <cell r="AH3885">
            <v>0</v>
          </cell>
        </row>
        <row r="3886">
          <cell r="C3886" t="str">
            <v>C40016</v>
          </cell>
          <cell r="G3886">
            <v>124.9</v>
          </cell>
          <cell r="I3886">
            <v>0</v>
          </cell>
          <cell r="J3886">
            <v>0</v>
          </cell>
          <cell r="M3886">
            <v>0</v>
          </cell>
          <cell r="N3886">
            <v>0</v>
          </cell>
          <cell r="O3886">
            <v>0</v>
          </cell>
          <cell r="P3886">
            <v>0</v>
          </cell>
          <cell r="Q3886">
            <v>0</v>
          </cell>
          <cell r="R3886">
            <v>0</v>
          </cell>
          <cell r="S3886">
            <v>0</v>
          </cell>
          <cell r="V3886">
            <v>0</v>
          </cell>
          <cell r="Y3886">
            <v>0</v>
          </cell>
          <cell r="AC3886" t="str">
            <v>C40016No</v>
          </cell>
          <cell r="AG3886">
            <v>0</v>
          </cell>
          <cell r="AH3886">
            <v>0</v>
          </cell>
        </row>
        <row r="3887">
          <cell r="C3887" t="str">
            <v>C40016</v>
          </cell>
          <cell r="G3887">
            <v>464298.59</v>
          </cell>
          <cell r="I3887">
            <v>0</v>
          </cell>
          <cell r="J3887">
            <v>0</v>
          </cell>
          <cell r="M3887">
            <v>0</v>
          </cell>
          <cell r="N3887">
            <v>0</v>
          </cell>
          <cell r="O3887">
            <v>0</v>
          </cell>
          <cell r="P3887">
            <v>0</v>
          </cell>
          <cell r="Q3887">
            <v>0</v>
          </cell>
          <cell r="R3887">
            <v>0</v>
          </cell>
          <cell r="S3887">
            <v>0</v>
          </cell>
          <cell r="V3887">
            <v>0</v>
          </cell>
          <cell r="Y3887">
            <v>0</v>
          </cell>
          <cell r="AC3887" t="str">
            <v>C40016No</v>
          </cell>
          <cell r="AG3887">
            <v>0</v>
          </cell>
          <cell r="AH3887">
            <v>0</v>
          </cell>
        </row>
        <row r="3888">
          <cell r="C3888" t="str">
            <v>C40016</v>
          </cell>
          <cell r="G3888">
            <v>301505.26</v>
          </cell>
          <cell r="I3888">
            <v>0</v>
          </cell>
          <cell r="J3888">
            <v>0</v>
          </cell>
          <cell r="M3888">
            <v>0</v>
          </cell>
          <cell r="N3888">
            <v>0</v>
          </cell>
          <cell r="O3888">
            <v>-11376.29</v>
          </cell>
          <cell r="P3888">
            <v>0</v>
          </cell>
          <cell r="Q3888">
            <v>0</v>
          </cell>
          <cell r="R3888">
            <v>0</v>
          </cell>
          <cell r="S3888">
            <v>0</v>
          </cell>
          <cell r="V3888">
            <v>0</v>
          </cell>
          <cell r="Y3888">
            <v>0</v>
          </cell>
          <cell r="AC3888" t="str">
            <v>C40016No</v>
          </cell>
          <cell r="AG3888">
            <v>0</v>
          </cell>
          <cell r="AH3888">
            <v>0</v>
          </cell>
        </row>
        <row r="3889">
          <cell r="C3889" t="str">
            <v>C40016</v>
          </cell>
          <cell r="G3889">
            <v>-1140.4100000000001</v>
          </cell>
          <cell r="I3889">
            <v>0</v>
          </cell>
          <cell r="J3889">
            <v>0</v>
          </cell>
          <cell r="M3889">
            <v>0</v>
          </cell>
          <cell r="N3889">
            <v>0</v>
          </cell>
          <cell r="O3889">
            <v>0</v>
          </cell>
          <cell r="P3889">
            <v>0</v>
          </cell>
          <cell r="Q3889">
            <v>0</v>
          </cell>
          <cell r="R3889">
            <v>0</v>
          </cell>
          <cell r="S3889">
            <v>0</v>
          </cell>
          <cell r="V3889">
            <v>0</v>
          </cell>
          <cell r="Y3889">
            <v>0</v>
          </cell>
          <cell r="AC3889" t="str">
            <v>C40016No</v>
          </cell>
          <cell r="AG3889">
            <v>0</v>
          </cell>
          <cell r="AH3889">
            <v>0</v>
          </cell>
        </row>
        <row r="3890">
          <cell r="C3890" t="str">
            <v>C40016</v>
          </cell>
          <cell r="G3890">
            <v>13827.1</v>
          </cell>
          <cell r="I3890">
            <v>0</v>
          </cell>
          <cell r="J3890">
            <v>0</v>
          </cell>
          <cell r="M3890">
            <v>0</v>
          </cell>
          <cell r="N3890">
            <v>0</v>
          </cell>
          <cell r="O3890">
            <v>0</v>
          </cell>
          <cell r="P3890">
            <v>0</v>
          </cell>
          <cell r="Q3890">
            <v>0</v>
          </cell>
          <cell r="R3890">
            <v>0</v>
          </cell>
          <cell r="S3890">
            <v>0</v>
          </cell>
          <cell r="V3890">
            <v>0</v>
          </cell>
          <cell r="Y3890">
            <v>0</v>
          </cell>
          <cell r="AC3890" t="str">
            <v>C40016No</v>
          </cell>
          <cell r="AG3890">
            <v>0</v>
          </cell>
          <cell r="AH3890">
            <v>0</v>
          </cell>
        </row>
        <row r="3891">
          <cell r="C3891" t="str">
            <v>C40016</v>
          </cell>
          <cell r="G3891">
            <v>-105055</v>
          </cell>
          <cell r="I3891">
            <v>0</v>
          </cell>
          <cell r="J3891">
            <v>0</v>
          </cell>
          <cell r="M3891">
            <v>0</v>
          </cell>
          <cell r="N3891">
            <v>0</v>
          </cell>
          <cell r="O3891">
            <v>-21227.72</v>
          </cell>
          <cell r="P3891">
            <v>0</v>
          </cell>
          <cell r="Q3891">
            <v>0</v>
          </cell>
          <cell r="R3891">
            <v>0</v>
          </cell>
          <cell r="S3891">
            <v>0</v>
          </cell>
          <cell r="V3891">
            <v>0</v>
          </cell>
          <cell r="Y3891">
            <v>0</v>
          </cell>
          <cell r="AC3891" t="str">
            <v>C40016No</v>
          </cell>
          <cell r="AG3891">
            <v>0</v>
          </cell>
          <cell r="AH3891">
            <v>0</v>
          </cell>
        </row>
        <row r="3892">
          <cell r="C3892">
            <v>0</v>
          </cell>
          <cell r="G3892">
            <v>1359289.3300000003</v>
          </cell>
          <cell r="I3892">
            <v>0</v>
          </cell>
          <cell r="J3892">
            <v>0</v>
          </cell>
          <cell r="M3892">
            <v>0</v>
          </cell>
          <cell r="N3892">
            <v>0</v>
          </cell>
          <cell r="O3892">
            <v>-32618.010000000002</v>
          </cell>
          <cell r="P3892">
            <v>0</v>
          </cell>
          <cell r="Q3892">
            <v>0</v>
          </cell>
          <cell r="R3892">
            <v>0</v>
          </cell>
          <cell r="S3892">
            <v>0</v>
          </cell>
          <cell r="V3892">
            <v>0</v>
          </cell>
          <cell r="Y3892">
            <v>-1058.04</v>
          </cell>
          <cell r="AC3892" t="str">
            <v/>
          </cell>
          <cell r="AG3892">
            <v>0</v>
          </cell>
          <cell r="AH3892">
            <v>0</v>
          </cell>
        </row>
        <row r="3893">
          <cell r="C3893" t="str">
            <v>C40019</v>
          </cell>
          <cell r="G3893">
            <v>0</v>
          </cell>
          <cell r="I3893">
            <v>0</v>
          </cell>
          <cell r="J3893">
            <v>271.76</v>
          </cell>
          <cell r="M3893">
            <v>0</v>
          </cell>
          <cell r="N3893">
            <v>0</v>
          </cell>
          <cell r="O3893">
            <v>815.28</v>
          </cell>
          <cell r="P3893">
            <v>0</v>
          </cell>
          <cell r="Q3893">
            <v>0</v>
          </cell>
          <cell r="R3893">
            <v>0</v>
          </cell>
          <cell r="S3893">
            <v>0</v>
          </cell>
          <cell r="V3893">
            <v>0</v>
          </cell>
          <cell r="Y3893">
            <v>0</v>
          </cell>
          <cell r="AC3893" t="str">
            <v>C40019No</v>
          </cell>
          <cell r="AG3893">
            <v>0</v>
          </cell>
          <cell r="AH3893">
            <v>0</v>
          </cell>
        </row>
        <row r="3894">
          <cell r="C3894" t="str">
            <v>C40019</v>
          </cell>
          <cell r="G3894">
            <v>0</v>
          </cell>
          <cell r="I3894">
            <v>0</v>
          </cell>
          <cell r="J3894">
            <v>128.44</v>
          </cell>
          <cell r="M3894">
            <v>0</v>
          </cell>
          <cell r="N3894">
            <v>0</v>
          </cell>
          <cell r="O3894">
            <v>446.33</v>
          </cell>
          <cell r="P3894">
            <v>0</v>
          </cell>
          <cell r="Q3894">
            <v>0</v>
          </cell>
          <cell r="R3894">
            <v>0</v>
          </cell>
          <cell r="S3894">
            <v>0</v>
          </cell>
          <cell r="V3894">
            <v>0</v>
          </cell>
          <cell r="Y3894">
            <v>0</v>
          </cell>
          <cell r="AC3894" t="str">
            <v>C40019No</v>
          </cell>
          <cell r="AG3894">
            <v>0</v>
          </cell>
          <cell r="AH3894">
            <v>0</v>
          </cell>
        </row>
        <row r="3895">
          <cell r="C3895" t="str">
            <v>C40019</v>
          </cell>
          <cell r="G3895">
            <v>836.52</v>
          </cell>
          <cell r="I3895">
            <v>0</v>
          </cell>
          <cell r="J3895">
            <v>84</v>
          </cell>
          <cell r="M3895">
            <v>0</v>
          </cell>
          <cell r="N3895">
            <v>0</v>
          </cell>
          <cell r="O3895">
            <v>652.4</v>
          </cell>
          <cell r="P3895">
            <v>0</v>
          </cell>
          <cell r="Q3895">
            <v>0</v>
          </cell>
          <cell r="R3895">
            <v>0</v>
          </cell>
          <cell r="S3895">
            <v>0</v>
          </cell>
          <cell r="V3895">
            <v>0</v>
          </cell>
          <cell r="Y3895">
            <v>0</v>
          </cell>
          <cell r="AC3895" t="str">
            <v>C40019No</v>
          </cell>
          <cell r="AG3895">
            <v>0</v>
          </cell>
          <cell r="AH3895">
            <v>0</v>
          </cell>
        </row>
        <row r="3896">
          <cell r="C3896" t="str">
            <v>C40019</v>
          </cell>
          <cell r="G3896">
            <v>21275.68</v>
          </cell>
          <cell r="I3896">
            <v>0</v>
          </cell>
          <cell r="J3896">
            <v>477.88</v>
          </cell>
          <cell r="M3896">
            <v>0</v>
          </cell>
          <cell r="N3896">
            <v>0</v>
          </cell>
          <cell r="O3896">
            <v>161.98000000000002</v>
          </cell>
          <cell r="P3896">
            <v>0</v>
          </cell>
          <cell r="Q3896">
            <v>0</v>
          </cell>
          <cell r="R3896">
            <v>0</v>
          </cell>
          <cell r="S3896">
            <v>0</v>
          </cell>
          <cell r="V3896">
            <v>0</v>
          </cell>
          <cell r="Y3896">
            <v>0</v>
          </cell>
          <cell r="AC3896" t="str">
            <v>C40019No</v>
          </cell>
          <cell r="AG3896">
            <v>0</v>
          </cell>
          <cell r="AH3896">
            <v>0</v>
          </cell>
        </row>
        <row r="3897">
          <cell r="C3897" t="str">
            <v>C40019</v>
          </cell>
          <cell r="G3897">
            <v>0</v>
          </cell>
          <cell r="I3897">
            <v>0</v>
          </cell>
          <cell r="J3897">
            <v>2225</v>
          </cell>
          <cell r="M3897">
            <v>0</v>
          </cell>
          <cell r="N3897">
            <v>0</v>
          </cell>
          <cell r="O3897">
            <v>0</v>
          </cell>
          <cell r="P3897">
            <v>0</v>
          </cell>
          <cell r="Q3897">
            <v>0</v>
          </cell>
          <cell r="R3897">
            <v>0</v>
          </cell>
          <cell r="S3897">
            <v>0</v>
          </cell>
          <cell r="V3897">
            <v>0</v>
          </cell>
          <cell r="Y3897">
            <v>0</v>
          </cell>
          <cell r="AC3897" t="str">
            <v>C40019No</v>
          </cell>
          <cell r="AG3897">
            <v>0</v>
          </cell>
          <cell r="AH3897">
            <v>0</v>
          </cell>
        </row>
        <row r="3898">
          <cell r="C3898" t="str">
            <v>C40019</v>
          </cell>
          <cell r="G3898">
            <v>0</v>
          </cell>
          <cell r="I3898">
            <v>0</v>
          </cell>
          <cell r="J3898">
            <v>3450</v>
          </cell>
          <cell r="M3898">
            <v>0</v>
          </cell>
          <cell r="N3898">
            <v>0</v>
          </cell>
          <cell r="O3898">
            <v>0</v>
          </cell>
          <cell r="P3898">
            <v>0</v>
          </cell>
          <cell r="Q3898">
            <v>0</v>
          </cell>
          <cell r="R3898">
            <v>0</v>
          </cell>
          <cell r="S3898">
            <v>0</v>
          </cell>
          <cell r="V3898">
            <v>0</v>
          </cell>
          <cell r="Y3898">
            <v>0</v>
          </cell>
          <cell r="AC3898" t="str">
            <v>C40019No</v>
          </cell>
          <cell r="AG3898">
            <v>0</v>
          </cell>
          <cell r="AH3898">
            <v>0</v>
          </cell>
        </row>
        <row r="3899">
          <cell r="C3899" t="str">
            <v>C40019</v>
          </cell>
          <cell r="G3899">
            <v>10344.719999999999</v>
          </cell>
          <cell r="I3899">
            <v>0</v>
          </cell>
          <cell r="J3899">
            <v>0</v>
          </cell>
          <cell r="M3899">
            <v>0</v>
          </cell>
          <cell r="N3899">
            <v>0</v>
          </cell>
          <cell r="O3899">
            <v>0</v>
          </cell>
          <cell r="P3899">
            <v>0</v>
          </cell>
          <cell r="Q3899">
            <v>0</v>
          </cell>
          <cell r="R3899">
            <v>0</v>
          </cell>
          <cell r="S3899">
            <v>0</v>
          </cell>
          <cell r="V3899">
            <v>0</v>
          </cell>
          <cell r="Y3899">
            <v>0</v>
          </cell>
          <cell r="AC3899" t="str">
            <v>C40019No</v>
          </cell>
          <cell r="AG3899">
            <v>0</v>
          </cell>
          <cell r="AH3899">
            <v>0</v>
          </cell>
        </row>
        <row r="3900">
          <cell r="C3900" t="str">
            <v>C40019</v>
          </cell>
          <cell r="G3900">
            <v>215</v>
          </cell>
          <cell r="I3900">
            <v>15000</v>
          </cell>
          <cell r="J3900">
            <v>6742.89</v>
          </cell>
          <cell r="M3900">
            <v>15000</v>
          </cell>
          <cell r="N3900">
            <v>0</v>
          </cell>
          <cell r="O3900">
            <v>23248.89</v>
          </cell>
          <cell r="P3900">
            <v>0</v>
          </cell>
          <cell r="Q3900">
            <v>0</v>
          </cell>
          <cell r="R3900">
            <v>0</v>
          </cell>
          <cell r="S3900">
            <v>0</v>
          </cell>
          <cell r="V3900">
            <v>0</v>
          </cell>
          <cell r="Y3900">
            <v>0</v>
          </cell>
          <cell r="AC3900" t="str">
            <v>C40019No</v>
          </cell>
          <cell r="AG3900">
            <v>0</v>
          </cell>
          <cell r="AH3900">
            <v>0</v>
          </cell>
        </row>
        <row r="3901">
          <cell r="C3901" t="str">
            <v>C40019</v>
          </cell>
          <cell r="G3901">
            <v>13597.41</v>
          </cell>
          <cell r="I3901">
            <v>0</v>
          </cell>
          <cell r="J3901">
            <v>0</v>
          </cell>
          <cell r="M3901">
            <v>0</v>
          </cell>
          <cell r="N3901">
            <v>0</v>
          </cell>
          <cell r="O3901">
            <v>0</v>
          </cell>
          <cell r="P3901">
            <v>0</v>
          </cell>
          <cell r="Q3901">
            <v>0</v>
          </cell>
          <cell r="R3901">
            <v>0</v>
          </cell>
          <cell r="S3901">
            <v>0</v>
          </cell>
          <cell r="V3901">
            <v>0</v>
          </cell>
          <cell r="Y3901">
            <v>0</v>
          </cell>
          <cell r="AC3901" t="str">
            <v>C40019No</v>
          </cell>
          <cell r="AG3901">
            <v>0</v>
          </cell>
          <cell r="AH3901">
            <v>0</v>
          </cell>
        </row>
        <row r="3902">
          <cell r="C3902" t="str">
            <v>C40019</v>
          </cell>
          <cell r="G3902">
            <v>0</v>
          </cell>
          <cell r="I3902">
            <v>0</v>
          </cell>
          <cell r="J3902">
            <v>440.43</v>
          </cell>
          <cell r="M3902">
            <v>0</v>
          </cell>
          <cell r="N3902">
            <v>0</v>
          </cell>
          <cell r="O3902">
            <v>0</v>
          </cell>
          <cell r="P3902">
            <v>0</v>
          </cell>
          <cell r="Q3902">
            <v>0</v>
          </cell>
          <cell r="R3902">
            <v>0</v>
          </cell>
          <cell r="S3902">
            <v>0</v>
          </cell>
          <cell r="V3902">
            <v>0</v>
          </cell>
          <cell r="Y3902">
            <v>0</v>
          </cell>
          <cell r="AC3902" t="str">
            <v>C40019No</v>
          </cell>
          <cell r="AG3902">
            <v>0</v>
          </cell>
          <cell r="AH3902">
            <v>0</v>
          </cell>
        </row>
        <row r="3903">
          <cell r="C3903" t="str">
            <v>C40019</v>
          </cell>
          <cell r="G3903">
            <v>2788.27</v>
          </cell>
          <cell r="I3903">
            <v>0</v>
          </cell>
          <cell r="J3903">
            <v>0</v>
          </cell>
          <cell r="M3903">
            <v>0</v>
          </cell>
          <cell r="N3903">
            <v>0</v>
          </cell>
          <cell r="O3903">
            <v>2284.58</v>
          </cell>
          <cell r="P3903">
            <v>0</v>
          </cell>
          <cell r="Q3903">
            <v>0</v>
          </cell>
          <cell r="R3903">
            <v>0</v>
          </cell>
          <cell r="S3903">
            <v>0</v>
          </cell>
          <cell r="V3903">
            <v>0</v>
          </cell>
          <cell r="Y3903">
            <v>0</v>
          </cell>
          <cell r="AC3903" t="str">
            <v>C40019No</v>
          </cell>
          <cell r="AG3903">
            <v>0</v>
          </cell>
          <cell r="AH3903">
            <v>0</v>
          </cell>
        </row>
        <row r="3904">
          <cell r="C3904">
            <v>0</v>
          </cell>
          <cell r="G3904">
            <v>49057.599999999999</v>
          </cell>
          <cell r="I3904">
            <v>15000</v>
          </cell>
          <cell r="J3904">
            <v>13820.400000000001</v>
          </cell>
          <cell r="M3904">
            <v>15000</v>
          </cell>
          <cell r="N3904">
            <v>0</v>
          </cell>
          <cell r="O3904">
            <v>27609.46</v>
          </cell>
          <cell r="P3904">
            <v>0</v>
          </cell>
          <cell r="Q3904">
            <v>0</v>
          </cell>
          <cell r="R3904">
            <v>0</v>
          </cell>
          <cell r="S3904">
            <v>0</v>
          </cell>
          <cell r="V3904">
            <v>0</v>
          </cell>
          <cell r="Y3904">
            <v>-1058.04</v>
          </cell>
          <cell r="AC3904" t="str">
            <v/>
          </cell>
          <cell r="AG3904">
            <v>0</v>
          </cell>
          <cell r="AH3904">
            <v>0</v>
          </cell>
        </row>
        <row r="3905">
          <cell r="C3905" t="str">
            <v>C40022</v>
          </cell>
          <cell r="G3905">
            <v>377800.41</v>
          </cell>
          <cell r="I3905">
            <v>452764</v>
          </cell>
          <cell r="J3905">
            <v>329605.51999999996</v>
          </cell>
          <cell r="M3905">
            <v>449800</v>
          </cell>
          <cell r="N3905">
            <v>455300</v>
          </cell>
          <cell r="O3905">
            <v>273358.89</v>
          </cell>
          <cell r="P3905">
            <v>0</v>
          </cell>
          <cell r="Q3905">
            <v>438700</v>
          </cell>
          <cell r="R3905">
            <v>441900</v>
          </cell>
          <cell r="S3905">
            <v>100540.22</v>
          </cell>
          <cell r="V3905">
            <v>229542.76</v>
          </cell>
          <cell r="Y3905">
            <v>-212357.24</v>
          </cell>
          <cell r="AC3905" t="str">
            <v>C40022No</v>
          </cell>
          <cell r="AG3905">
            <v>0</v>
          </cell>
          <cell r="AH3905">
            <v>0</v>
          </cell>
        </row>
        <row r="3906">
          <cell r="C3906" t="str">
            <v>C40022</v>
          </cell>
          <cell r="G3906">
            <v>0</v>
          </cell>
          <cell r="I3906">
            <v>0</v>
          </cell>
          <cell r="J3906">
            <v>0</v>
          </cell>
          <cell r="M3906">
            <v>0</v>
          </cell>
          <cell r="N3906">
            <v>0</v>
          </cell>
          <cell r="O3906">
            <v>6183.0499999999993</v>
          </cell>
          <cell r="P3906">
            <v>0</v>
          </cell>
          <cell r="Q3906">
            <v>0</v>
          </cell>
          <cell r="R3906">
            <v>0</v>
          </cell>
          <cell r="S3906">
            <v>217.89</v>
          </cell>
          <cell r="V3906">
            <v>999.99999999999989</v>
          </cell>
          <cell r="Y3906">
            <v>999.99999999999989</v>
          </cell>
          <cell r="AC3906" t="str">
            <v>C40022No</v>
          </cell>
          <cell r="AG3906">
            <v>0</v>
          </cell>
          <cell r="AH3906">
            <v>0</v>
          </cell>
        </row>
        <row r="3907">
          <cell r="C3907" t="str">
            <v>C40022</v>
          </cell>
          <cell r="G3907">
            <v>19792.91</v>
          </cell>
          <cell r="I3907">
            <v>0</v>
          </cell>
          <cell r="J3907">
            <v>0</v>
          </cell>
          <cell r="M3907">
            <v>0</v>
          </cell>
          <cell r="N3907">
            <v>0</v>
          </cell>
          <cell r="O3907">
            <v>0</v>
          </cell>
          <cell r="P3907">
            <v>0</v>
          </cell>
          <cell r="Q3907">
            <v>0</v>
          </cell>
          <cell r="R3907">
            <v>0</v>
          </cell>
          <cell r="S3907">
            <v>0</v>
          </cell>
          <cell r="V3907">
            <v>0</v>
          </cell>
          <cell r="Y3907">
            <v>0</v>
          </cell>
          <cell r="AC3907" t="str">
            <v>C40022No</v>
          </cell>
          <cell r="AG3907">
            <v>0</v>
          </cell>
          <cell r="AH3907">
            <v>0</v>
          </cell>
        </row>
        <row r="3908">
          <cell r="C3908" t="str">
            <v>C40022</v>
          </cell>
          <cell r="G3908">
            <v>80138.490000000005</v>
          </cell>
          <cell r="I3908">
            <v>0</v>
          </cell>
          <cell r="J3908">
            <v>131458.04999999999</v>
          </cell>
          <cell r="M3908">
            <v>0</v>
          </cell>
          <cell r="N3908">
            <v>0</v>
          </cell>
          <cell r="O3908">
            <v>117864.11</v>
          </cell>
          <cell r="P3908">
            <v>0</v>
          </cell>
          <cell r="Q3908">
            <v>0</v>
          </cell>
          <cell r="R3908">
            <v>0</v>
          </cell>
          <cell r="S3908">
            <v>84081.39</v>
          </cell>
          <cell r="V3908">
            <v>157885.00000000003</v>
          </cell>
          <cell r="Y3908">
            <v>157885</v>
          </cell>
          <cell r="AC3908" t="str">
            <v>C40022No</v>
          </cell>
          <cell r="AG3908">
            <v>0</v>
          </cell>
          <cell r="AH3908">
            <v>0</v>
          </cell>
        </row>
        <row r="3909">
          <cell r="C3909" t="str">
            <v>C40022</v>
          </cell>
          <cell r="G3909">
            <v>32931.96</v>
          </cell>
          <cell r="I3909">
            <v>0</v>
          </cell>
          <cell r="J3909">
            <v>0</v>
          </cell>
          <cell r="M3909">
            <v>0</v>
          </cell>
          <cell r="N3909">
            <v>0</v>
          </cell>
          <cell r="O3909">
            <v>0</v>
          </cell>
          <cell r="P3909">
            <v>0</v>
          </cell>
          <cell r="Q3909">
            <v>0</v>
          </cell>
          <cell r="R3909">
            <v>0</v>
          </cell>
          <cell r="S3909">
            <v>0</v>
          </cell>
          <cell r="V3909">
            <v>0</v>
          </cell>
          <cell r="Y3909">
            <v>0</v>
          </cell>
          <cell r="AC3909" t="str">
            <v>C40022No</v>
          </cell>
          <cell r="AG3909">
            <v>0</v>
          </cell>
          <cell r="AH3909">
            <v>0</v>
          </cell>
        </row>
        <row r="3910">
          <cell r="C3910" t="str">
            <v>C40022</v>
          </cell>
          <cell r="G3910">
            <v>0</v>
          </cell>
          <cell r="I3910">
            <v>0</v>
          </cell>
          <cell r="J3910">
            <v>0</v>
          </cell>
          <cell r="M3910">
            <v>0</v>
          </cell>
          <cell r="N3910">
            <v>0</v>
          </cell>
          <cell r="O3910">
            <v>0</v>
          </cell>
          <cell r="P3910">
            <v>0</v>
          </cell>
          <cell r="Q3910">
            <v>0</v>
          </cell>
          <cell r="R3910">
            <v>0</v>
          </cell>
          <cell r="S3910">
            <v>0</v>
          </cell>
          <cell r="V3910">
            <v>0</v>
          </cell>
          <cell r="Y3910">
            <v>0</v>
          </cell>
          <cell r="AC3910" t="str">
            <v>C40022No</v>
          </cell>
          <cell r="AG3910">
            <v>0</v>
          </cell>
          <cell r="AH3910">
            <v>0</v>
          </cell>
        </row>
        <row r="3911">
          <cell r="C3911" t="str">
            <v>C40022</v>
          </cell>
          <cell r="G3911">
            <v>0</v>
          </cell>
          <cell r="I3911">
            <v>0</v>
          </cell>
          <cell r="J3911">
            <v>0</v>
          </cell>
          <cell r="M3911">
            <v>0</v>
          </cell>
          <cell r="N3911">
            <v>0</v>
          </cell>
          <cell r="O3911">
            <v>0</v>
          </cell>
          <cell r="P3911">
            <v>0</v>
          </cell>
          <cell r="Q3911">
            <v>0</v>
          </cell>
          <cell r="R3911">
            <v>0</v>
          </cell>
          <cell r="S3911">
            <v>0</v>
          </cell>
          <cell r="V3911">
            <v>0</v>
          </cell>
          <cell r="Y3911">
            <v>0</v>
          </cell>
          <cell r="AC3911" t="str">
            <v>C40022No</v>
          </cell>
          <cell r="AG3911">
            <v>0</v>
          </cell>
          <cell r="AH3911">
            <v>0</v>
          </cell>
        </row>
        <row r="3912">
          <cell r="C3912" t="str">
            <v>C40022</v>
          </cell>
          <cell r="G3912">
            <v>0</v>
          </cell>
          <cell r="I3912">
            <v>0</v>
          </cell>
          <cell r="J3912">
            <v>46959.56</v>
          </cell>
          <cell r="M3912">
            <v>0</v>
          </cell>
          <cell r="N3912">
            <v>0</v>
          </cell>
          <cell r="O3912">
            <v>73761.299999999988</v>
          </cell>
          <cell r="P3912">
            <v>0</v>
          </cell>
          <cell r="Q3912">
            <v>0</v>
          </cell>
          <cell r="R3912">
            <v>0</v>
          </cell>
          <cell r="S3912">
            <v>36880.99</v>
          </cell>
          <cell r="V3912">
            <v>95000</v>
          </cell>
          <cell r="Y3912">
            <v>95000</v>
          </cell>
          <cell r="AC3912" t="str">
            <v>C40022No</v>
          </cell>
          <cell r="AG3912">
            <v>0</v>
          </cell>
          <cell r="AH3912">
            <v>0</v>
          </cell>
        </row>
        <row r="3913">
          <cell r="C3913" t="str">
            <v>C40022</v>
          </cell>
          <cell r="G3913">
            <v>0</v>
          </cell>
          <cell r="I3913">
            <v>0</v>
          </cell>
          <cell r="J3913">
            <v>150</v>
          </cell>
          <cell r="M3913">
            <v>0</v>
          </cell>
          <cell r="N3913">
            <v>0</v>
          </cell>
          <cell r="O3913">
            <v>0</v>
          </cell>
          <cell r="P3913">
            <v>0</v>
          </cell>
          <cell r="Q3913">
            <v>0</v>
          </cell>
          <cell r="R3913">
            <v>0</v>
          </cell>
          <cell r="S3913">
            <v>0</v>
          </cell>
          <cell r="V3913">
            <v>0</v>
          </cell>
          <cell r="Y3913">
            <v>0</v>
          </cell>
          <cell r="AC3913" t="str">
            <v>C40022No</v>
          </cell>
          <cell r="AG3913">
            <v>0</v>
          </cell>
          <cell r="AH3913">
            <v>0</v>
          </cell>
        </row>
        <row r="3914">
          <cell r="C3914" t="str">
            <v>C40022</v>
          </cell>
          <cell r="G3914">
            <v>225</v>
          </cell>
          <cell r="I3914">
            <v>0</v>
          </cell>
          <cell r="J3914">
            <v>0</v>
          </cell>
          <cell r="M3914">
            <v>0</v>
          </cell>
          <cell r="N3914">
            <v>0</v>
          </cell>
          <cell r="O3914">
            <v>120.88</v>
          </cell>
          <cell r="P3914">
            <v>0</v>
          </cell>
          <cell r="Q3914">
            <v>0</v>
          </cell>
          <cell r="R3914">
            <v>0</v>
          </cell>
          <cell r="S3914">
            <v>0</v>
          </cell>
          <cell r="V3914">
            <v>0</v>
          </cell>
          <cell r="Y3914">
            <v>0</v>
          </cell>
          <cell r="AC3914" t="str">
            <v>C40022No</v>
          </cell>
          <cell r="AG3914">
            <v>0</v>
          </cell>
          <cell r="AH3914">
            <v>0</v>
          </cell>
        </row>
        <row r="3915">
          <cell r="C3915" t="str">
            <v>C40022</v>
          </cell>
          <cell r="G3915">
            <v>0</v>
          </cell>
          <cell r="I3915">
            <v>0</v>
          </cell>
          <cell r="J3915">
            <v>35.33</v>
          </cell>
          <cell r="M3915">
            <v>0</v>
          </cell>
          <cell r="N3915">
            <v>0</v>
          </cell>
          <cell r="O3915">
            <v>25</v>
          </cell>
          <cell r="P3915">
            <v>0</v>
          </cell>
          <cell r="Q3915">
            <v>0</v>
          </cell>
          <cell r="R3915">
            <v>0</v>
          </cell>
          <cell r="S3915">
            <v>0</v>
          </cell>
          <cell r="V3915">
            <v>0</v>
          </cell>
          <cell r="Y3915">
            <v>0</v>
          </cell>
          <cell r="AC3915" t="str">
            <v>C40022No</v>
          </cell>
          <cell r="AG3915">
            <v>0</v>
          </cell>
          <cell r="AH3915">
            <v>0</v>
          </cell>
        </row>
        <row r="3916">
          <cell r="C3916" t="str">
            <v>C40022</v>
          </cell>
          <cell r="G3916">
            <v>220</v>
          </cell>
          <cell r="I3916">
            <v>0</v>
          </cell>
          <cell r="J3916">
            <v>0</v>
          </cell>
          <cell r="M3916">
            <v>0</v>
          </cell>
          <cell r="N3916">
            <v>0</v>
          </cell>
          <cell r="O3916">
            <v>0</v>
          </cell>
          <cell r="P3916">
            <v>0</v>
          </cell>
          <cell r="Q3916">
            <v>0</v>
          </cell>
          <cell r="R3916">
            <v>0</v>
          </cell>
          <cell r="S3916">
            <v>0</v>
          </cell>
          <cell r="V3916">
            <v>0</v>
          </cell>
          <cell r="Y3916">
            <v>0</v>
          </cell>
          <cell r="AC3916" t="str">
            <v>C40022No</v>
          </cell>
          <cell r="AG3916">
            <v>0</v>
          </cell>
          <cell r="AH3916">
            <v>0</v>
          </cell>
        </row>
        <row r="3917">
          <cell r="C3917" t="str">
            <v>C40022</v>
          </cell>
          <cell r="G3917">
            <v>4841.5600000000004</v>
          </cell>
          <cell r="I3917">
            <v>11612</v>
          </cell>
          <cell r="J3917">
            <v>3674.27</v>
          </cell>
          <cell r="M3917">
            <v>11600</v>
          </cell>
          <cell r="N3917">
            <v>11600</v>
          </cell>
          <cell r="O3917">
            <v>2235.1799999999998</v>
          </cell>
          <cell r="P3917">
            <v>0</v>
          </cell>
          <cell r="Q3917">
            <v>11600</v>
          </cell>
          <cell r="R3917">
            <v>11600</v>
          </cell>
          <cell r="S3917">
            <v>1090.58</v>
          </cell>
          <cell r="V3917">
            <v>1343</v>
          </cell>
          <cell r="Y3917">
            <v>-10257</v>
          </cell>
          <cell r="AC3917" t="str">
            <v>C40022No</v>
          </cell>
          <cell r="AG3917">
            <v>0</v>
          </cell>
          <cell r="AH3917">
            <v>0</v>
          </cell>
        </row>
        <row r="3918">
          <cell r="C3918" t="str">
            <v>C40022</v>
          </cell>
          <cell r="G3918">
            <v>1120.92</v>
          </cell>
          <cell r="I3918">
            <v>0</v>
          </cell>
          <cell r="J3918">
            <v>453.07</v>
          </cell>
          <cell r="M3918">
            <v>0</v>
          </cell>
          <cell r="N3918">
            <v>0</v>
          </cell>
          <cell r="O3918">
            <v>139.66999999999999</v>
          </cell>
          <cell r="P3918">
            <v>0</v>
          </cell>
          <cell r="Q3918">
            <v>0</v>
          </cell>
          <cell r="R3918">
            <v>0</v>
          </cell>
          <cell r="S3918">
            <v>300</v>
          </cell>
          <cell r="V3918">
            <v>600</v>
          </cell>
          <cell r="Y3918">
            <v>600</v>
          </cell>
          <cell r="AC3918" t="str">
            <v>C40022No</v>
          </cell>
          <cell r="AG3918">
            <v>0</v>
          </cell>
          <cell r="AH3918">
            <v>0</v>
          </cell>
        </row>
        <row r="3919">
          <cell r="C3919" t="str">
            <v>C40022</v>
          </cell>
          <cell r="G3919">
            <v>0</v>
          </cell>
          <cell r="I3919">
            <v>0</v>
          </cell>
          <cell r="J3919">
            <v>0</v>
          </cell>
          <cell r="M3919">
            <v>0</v>
          </cell>
          <cell r="N3919">
            <v>0</v>
          </cell>
          <cell r="O3919">
            <v>24.57</v>
          </cell>
          <cell r="P3919">
            <v>0</v>
          </cell>
          <cell r="Q3919">
            <v>0</v>
          </cell>
          <cell r="R3919">
            <v>0</v>
          </cell>
          <cell r="S3919">
            <v>0</v>
          </cell>
          <cell r="V3919">
            <v>0</v>
          </cell>
          <cell r="Y3919">
            <v>0</v>
          </cell>
          <cell r="AC3919" t="str">
            <v>C40022No</v>
          </cell>
          <cell r="AG3919">
            <v>0</v>
          </cell>
          <cell r="AH3919">
            <v>0</v>
          </cell>
        </row>
        <row r="3920">
          <cell r="C3920" t="str">
            <v>C40022</v>
          </cell>
          <cell r="G3920">
            <v>340.23</v>
          </cell>
          <cell r="I3920">
            <v>0</v>
          </cell>
          <cell r="J3920">
            <v>102.65</v>
          </cell>
          <cell r="M3920">
            <v>0</v>
          </cell>
          <cell r="N3920">
            <v>0</v>
          </cell>
          <cell r="O3920">
            <v>0</v>
          </cell>
          <cell r="P3920">
            <v>0</v>
          </cell>
          <cell r="Q3920">
            <v>0</v>
          </cell>
          <cell r="R3920">
            <v>0</v>
          </cell>
          <cell r="S3920">
            <v>24.57</v>
          </cell>
          <cell r="V3920">
            <v>49.999999999999993</v>
          </cell>
          <cell r="Y3920">
            <v>49.999999999999993</v>
          </cell>
          <cell r="AC3920" t="str">
            <v>C40022No</v>
          </cell>
          <cell r="AG3920">
            <v>0</v>
          </cell>
          <cell r="AH3920">
            <v>0</v>
          </cell>
        </row>
        <row r="3921">
          <cell r="C3921" t="str">
            <v>C40022</v>
          </cell>
          <cell r="G3921">
            <v>0</v>
          </cell>
          <cell r="I3921">
            <v>0</v>
          </cell>
          <cell r="J3921">
            <v>383.92</v>
          </cell>
          <cell r="M3921">
            <v>0</v>
          </cell>
          <cell r="N3921">
            <v>0</v>
          </cell>
          <cell r="O3921">
            <v>117.82</v>
          </cell>
          <cell r="P3921">
            <v>0</v>
          </cell>
          <cell r="Q3921">
            <v>0</v>
          </cell>
          <cell r="R3921">
            <v>0</v>
          </cell>
          <cell r="S3921">
            <v>167</v>
          </cell>
          <cell r="V3921">
            <v>200</v>
          </cell>
          <cell r="Y3921">
            <v>200</v>
          </cell>
          <cell r="AC3921" t="str">
            <v>C40022No</v>
          </cell>
          <cell r="AG3921">
            <v>0</v>
          </cell>
          <cell r="AH3921">
            <v>0</v>
          </cell>
        </row>
        <row r="3922">
          <cell r="C3922" t="str">
            <v>C40022</v>
          </cell>
          <cell r="G3922">
            <v>0</v>
          </cell>
          <cell r="I3922">
            <v>0</v>
          </cell>
          <cell r="J3922">
            <v>2100</v>
          </cell>
          <cell r="M3922">
            <v>0</v>
          </cell>
          <cell r="N3922">
            <v>0</v>
          </cell>
          <cell r="O3922">
            <v>0</v>
          </cell>
          <cell r="P3922">
            <v>0</v>
          </cell>
          <cell r="Q3922">
            <v>0</v>
          </cell>
          <cell r="R3922">
            <v>0</v>
          </cell>
          <cell r="S3922">
            <v>0</v>
          </cell>
          <cell r="V3922">
            <v>0</v>
          </cell>
          <cell r="Y3922">
            <v>0</v>
          </cell>
          <cell r="AC3922" t="str">
            <v>C40022No</v>
          </cell>
          <cell r="AG3922">
            <v>0</v>
          </cell>
          <cell r="AH3922">
            <v>0</v>
          </cell>
        </row>
        <row r="3923">
          <cell r="C3923" t="str">
            <v>C40022</v>
          </cell>
          <cell r="G3923">
            <v>0</v>
          </cell>
          <cell r="I3923">
            <v>0</v>
          </cell>
          <cell r="J3923">
            <v>0</v>
          </cell>
          <cell r="M3923">
            <v>0</v>
          </cell>
          <cell r="N3923">
            <v>0</v>
          </cell>
          <cell r="O3923">
            <v>0</v>
          </cell>
          <cell r="P3923">
            <v>0</v>
          </cell>
          <cell r="Q3923">
            <v>0</v>
          </cell>
          <cell r="R3923">
            <v>0</v>
          </cell>
          <cell r="S3923">
            <v>300</v>
          </cell>
          <cell r="V3923">
            <v>600</v>
          </cell>
          <cell r="Y3923">
            <v>600</v>
          </cell>
          <cell r="AC3923" t="str">
            <v>C40022No</v>
          </cell>
          <cell r="AG3923">
            <v>0</v>
          </cell>
          <cell r="AH3923">
            <v>0</v>
          </cell>
        </row>
        <row r="3924">
          <cell r="C3924" t="str">
            <v>C40022</v>
          </cell>
          <cell r="G3924">
            <v>0</v>
          </cell>
          <cell r="I3924">
            <v>0</v>
          </cell>
          <cell r="J3924">
            <v>0</v>
          </cell>
          <cell r="M3924">
            <v>0</v>
          </cell>
          <cell r="N3924">
            <v>0</v>
          </cell>
          <cell r="O3924">
            <v>1806.83</v>
          </cell>
          <cell r="P3924">
            <v>0</v>
          </cell>
          <cell r="Q3924">
            <v>0</v>
          </cell>
          <cell r="R3924">
            <v>0</v>
          </cell>
          <cell r="S3924">
            <v>195</v>
          </cell>
          <cell r="V3924">
            <v>1200</v>
          </cell>
          <cell r="Y3924">
            <v>1200</v>
          </cell>
          <cell r="AC3924" t="str">
            <v>C40022No</v>
          </cell>
          <cell r="AG3924">
            <v>0</v>
          </cell>
          <cell r="AH3924">
            <v>0</v>
          </cell>
        </row>
        <row r="3925">
          <cell r="C3925" t="str">
            <v>C40022</v>
          </cell>
          <cell r="G3925">
            <v>77.260000000000005</v>
          </cell>
          <cell r="I3925">
            <v>0</v>
          </cell>
          <cell r="J3925">
            <v>293.39</v>
          </cell>
          <cell r="M3925">
            <v>0</v>
          </cell>
          <cell r="N3925">
            <v>0</v>
          </cell>
          <cell r="O3925">
            <v>459.25</v>
          </cell>
          <cell r="P3925">
            <v>0</v>
          </cell>
          <cell r="Q3925">
            <v>0</v>
          </cell>
          <cell r="R3925">
            <v>0</v>
          </cell>
          <cell r="S3925">
            <v>-46.900000000000006</v>
          </cell>
          <cell r="V3925">
            <v>450</v>
          </cell>
          <cell r="Y3925">
            <v>450</v>
          </cell>
          <cell r="AC3925" t="str">
            <v>C40022No</v>
          </cell>
          <cell r="AG3925">
            <v>0</v>
          </cell>
          <cell r="AH3925">
            <v>0</v>
          </cell>
        </row>
        <row r="3926">
          <cell r="C3926" t="str">
            <v>C40022</v>
          </cell>
          <cell r="G3926">
            <v>5.27</v>
          </cell>
          <cell r="I3926">
            <v>0</v>
          </cell>
          <cell r="J3926">
            <v>0</v>
          </cell>
          <cell r="M3926">
            <v>0</v>
          </cell>
          <cell r="N3926">
            <v>0</v>
          </cell>
          <cell r="O3926">
            <v>0</v>
          </cell>
          <cell r="P3926">
            <v>0</v>
          </cell>
          <cell r="Q3926">
            <v>0</v>
          </cell>
          <cell r="R3926">
            <v>0</v>
          </cell>
          <cell r="S3926">
            <v>0</v>
          </cell>
          <cell r="V3926">
            <v>0</v>
          </cell>
          <cell r="Y3926">
            <v>0</v>
          </cell>
          <cell r="AC3926" t="str">
            <v>C40022No</v>
          </cell>
          <cell r="AG3926">
            <v>0</v>
          </cell>
          <cell r="AH3926">
            <v>0</v>
          </cell>
        </row>
        <row r="3927">
          <cell r="C3927" t="str">
            <v>C40022</v>
          </cell>
          <cell r="G3927">
            <v>5201.2</v>
          </cell>
          <cell r="I3927">
            <v>5310</v>
          </cell>
          <cell r="J3927">
            <v>4561.05</v>
          </cell>
          <cell r="M3927">
            <v>5300</v>
          </cell>
          <cell r="N3927">
            <v>5300</v>
          </cell>
          <cell r="O3927">
            <v>5020.42</v>
          </cell>
          <cell r="P3927">
            <v>0</v>
          </cell>
          <cell r="Q3927">
            <v>5300</v>
          </cell>
          <cell r="R3927">
            <v>5300</v>
          </cell>
          <cell r="S3927">
            <v>2849.09</v>
          </cell>
          <cell r="V3927">
            <v>5030</v>
          </cell>
          <cell r="Y3927">
            <v>-270</v>
          </cell>
          <cell r="AC3927" t="str">
            <v>C40022No</v>
          </cell>
          <cell r="AG3927">
            <v>0</v>
          </cell>
          <cell r="AH3927">
            <v>0</v>
          </cell>
        </row>
        <row r="3928">
          <cell r="C3928" t="str">
            <v>C40022</v>
          </cell>
          <cell r="G3928">
            <v>0</v>
          </cell>
          <cell r="I3928">
            <v>0</v>
          </cell>
          <cell r="J3928">
            <v>2.2999999999999998</v>
          </cell>
          <cell r="M3928">
            <v>0</v>
          </cell>
          <cell r="N3928">
            <v>0</v>
          </cell>
          <cell r="O3928">
            <v>0</v>
          </cell>
          <cell r="P3928">
            <v>0</v>
          </cell>
          <cell r="Q3928">
            <v>0</v>
          </cell>
          <cell r="R3928">
            <v>0</v>
          </cell>
          <cell r="S3928">
            <v>0</v>
          </cell>
          <cell r="V3928">
            <v>0</v>
          </cell>
          <cell r="Y3928">
            <v>0</v>
          </cell>
          <cell r="AC3928" t="str">
            <v>C40022No</v>
          </cell>
          <cell r="AG3928">
            <v>0</v>
          </cell>
          <cell r="AH3928">
            <v>0</v>
          </cell>
        </row>
        <row r="3929">
          <cell r="C3929" t="str">
            <v>C40022</v>
          </cell>
          <cell r="G3929">
            <v>-220010</v>
          </cell>
          <cell r="I3929">
            <v>-225667</v>
          </cell>
          <cell r="J3929">
            <v>-217002.3</v>
          </cell>
          <cell r="M3929">
            <v>-225700</v>
          </cell>
          <cell r="N3929">
            <v>-225700</v>
          </cell>
          <cell r="O3929">
            <v>-222676</v>
          </cell>
          <cell r="P3929">
            <v>0</v>
          </cell>
          <cell r="Q3929">
            <v>-225700</v>
          </cell>
          <cell r="R3929">
            <v>-225700</v>
          </cell>
          <cell r="S3929">
            <v>0</v>
          </cell>
          <cell r="V3929">
            <v>-222676</v>
          </cell>
          <cell r="Y3929">
            <v>3024</v>
          </cell>
          <cell r="AC3929" t="str">
            <v>C40022No</v>
          </cell>
          <cell r="AG3929">
            <v>0</v>
          </cell>
          <cell r="AH3929">
            <v>0</v>
          </cell>
        </row>
        <row r="3930">
          <cell r="C3930">
            <v>0</v>
          </cell>
          <cell r="G3930">
            <v>302685.20999999996</v>
          </cell>
          <cell r="I3930">
            <v>244019</v>
          </cell>
          <cell r="J3930">
            <v>302776.81</v>
          </cell>
          <cell r="M3930">
            <v>241000</v>
          </cell>
          <cell r="N3930">
            <v>246500</v>
          </cell>
          <cell r="O3930">
            <v>258440.96999999997</v>
          </cell>
          <cell r="P3930">
            <v>0</v>
          </cell>
          <cell r="Q3930">
            <v>0</v>
          </cell>
          <cell r="R3930">
            <v>0</v>
          </cell>
          <cell r="S3930">
            <v>0</v>
          </cell>
          <cell r="V3930">
            <v>270224.76</v>
          </cell>
          <cell r="Y3930">
            <v>-1058.04</v>
          </cell>
          <cell r="AC3930" t="str">
            <v/>
          </cell>
          <cell r="AG3930">
            <v>0</v>
          </cell>
          <cell r="AH3930">
            <v>0</v>
          </cell>
        </row>
        <row r="3931">
          <cell r="C3931" t="str">
            <v>C40028</v>
          </cell>
          <cell r="G3931">
            <v>637749.18999999994</v>
          </cell>
          <cell r="I3931">
            <v>1381825</v>
          </cell>
          <cell r="J3931">
            <v>905867.04999999993</v>
          </cell>
          <cell r="M3931">
            <v>1331800</v>
          </cell>
          <cell r="N3931">
            <v>1290500</v>
          </cell>
          <cell r="O3931">
            <v>798941.06</v>
          </cell>
          <cell r="P3931">
            <v>0</v>
          </cell>
          <cell r="Q3931">
            <v>1290500</v>
          </cell>
          <cell r="R3931">
            <v>1298700</v>
          </cell>
          <cell r="S3931">
            <v>468393.41</v>
          </cell>
          <cell r="V3931">
            <v>860240.00000000012</v>
          </cell>
          <cell r="Y3931">
            <v>-438459.99999999988</v>
          </cell>
          <cell r="AC3931" t="str">
            <v>C40028No</v>
          </cell>
          <cell r="AG3931">
            <v>0</v>
          </cell>
          <cell r="AH3931">
            <v>0</v>
          </cell>
        </row>
        <row r="3932">
          <cell r="C3932" t="str">
            <v>C40028</v>
          </cell>
          <cell r="G3932">
            <v>0</v>
          </cell>
          <cell r="I3932">
            <v>0</v>
          </cell>
          <cell r="J3932">
            <v>84.829999999999984</v>
          </cell>
          <cell r="M3932">
            <v>0</v>
          </cell>
          <cell r="N3932">
            <v>0</v>
          </cell>
          <cell r="O3932">
            <v>3991.3600000000006</v>
          </cell>
          <cell r="P3932">
            <v>0</v>
          </cell>
          <cell r="Q3932">
            <v>0</v>
          </cell>
          <cell r="R3932">
            <v>0</v>
          </cell>
          <cell r="S3932">
            <v>806.39</v>
          </cell>
          <cell r="V3932">
            <v>4701</v>
          </cell>
          <cell r="Y3932">
            <v>4701</v>
          </cell>
          <cell r="AC3932" t="str">
            <v>C40028No</v>
          </cell>
          <cell r="AG3932">
            <v>0</v>
          </cell>
          <cell r="AH3932">
            <v>0</v>
          </cell>
        </row>
        <row r="3933">
          <cell r="C3933" t="str">
            <v>C40028</v>
          </cell>
          <cell r="G3933">
            <v>69849.100000000006</v>
          </cell>
          <cell r="I3933">
            <v>0</v>
          </cell>
          <cell r="J3933">
            <v>0</v>
          </cell>
          <cell r="M3933">
            <v>0</v>
          </cell>
          <cell r="N3933">
            <v>0</v>
          </cell>
          <cell r="O3933">
            <v>0</v>
          </cell>
          <cell r="P3933">
            <v>0</v>
          </cell>
          <cell r="Q3933">
            <v>0</v>
          </cell>
          <cell r="R3933">
            <v>0</v>
          </cell>
          <cell r="S3933">
            <v>0</v>
          </cell>
          <cell r="V3933">
            <v>0</v>
          </cell>
          <cell r="Y3933">
            <v>0</v>
          </cell>
          <cell r="AC3933" t="str">
            <v>C40028No</v>
          </cell>
          <cell r="AG3933">
            <v>0</v>
          </cell>
          <cell r="AH3933">
            <v>0</v>
          </cell>
        </row>
        <row r="3934">
          <cell r="C3934" t="str">
            <v>C40028</v>
          </cell>
          <cell r="G3934">
            <v>961857.7</v>
          </cell>
          <cell r="I3934">
            <v>0</v>
          </cell>
          <cell r="J3934">
            <v>433745.35</v>
          </cell>
          <cell r="M3934">
            <v>0</v>
          </cell>
          <cell r="N3934">
            <v>0</v>
          </cell>
          <cell r="O3934">
            <v>1065374</v>
          </cell>
          <cell r="P3934">
            <v>0</v>
          </cell>
          <cell r="Q3934">
            <v>0</v>
          </cell>
          <cell r="R3934">
            <v>0</v>
          </cell>
          <cell r="S3934">
            <v>816719.25</v>
          </cell>
          <cell r="V3934">
            <v>1340384</v>
          </cell>
          <cell r="Y3934">
            <v>1340384</v>
          </cell>
          <cell r="AC3934" t="str">
            <v>C40028No</v>
          </cell>
          <cell r="AG3934">
            <v>0</v>
          </cell>
          <cell r="AH3934">
            <v>0</v>
          </cell>
        </row>
        <row r="3935">
          <cell r="C3935" t="str">
            <v>C40028</v>
          </cell>
          <cell r="G3935">
            <v>64566.02</v>
          </cell>
          <cell r="I3935">
            <v>0</v>
          </cell>
          <cell r="J3935">
            <v>0</v>
          </cell>
          <cell r="M3935">
            <v>0</v>
          </cell>
          <cell r="N3935">
            <v>0</v>
          </cell>
          <cell r="O3935">
            <v>0</v>
          </cell>
          <cell r="P3935">
            <v>0</v>
          </cell>
          <cell r="Q3935">
            <v>0</v>
          </cell>
          <cell r="R3935">
            <v>0</v>
          </cell>
          <cell r="S3935">
            <v>0</v>
          </cell>
          <cell r="V3935">
            <v>0</v>
          </cell>
          <cell r="Y3935">
            <v>0</v>
          </cell>
          <cell r="AC3935" t="str">
            <v>C40028No</v>
          </cell>
          <cell r="AG3935">
            <v>0</v>
          </cell>
          <cell r="AH3935">
            <v>0</v>
          </cell>
        </row>
        <row r="3936">
          <cell r="C3936" t="str">
            <v>C40028</v>
          </cell>
          <cell r="G3936">
            <v>0</v>
          </cell>
          <cell r="I3936">
            <v>0</v>
          </cell>
          <cell r="J3936">
            <v>1908</v>
          </cell>
          <cell r="M3936">
            <v>0</v>
          </cell>
          <cell r="N3936">
            <v>0</v>
          </cell>
          <cell r="O3936">
            <v>5600</v>
          </cell>
          <cell r="P3936">
            <v>0</v>
          </cell>
          <cell r="Q3936">
            <v>0</v>
          </cell>
          <cell r="R3936">
            <v>0</v>
          </cell>
          <cell r="S3936">
            <v>0</v>
          </cell>
          <cell r="V3936">
            <v>0</v>
          </cell>
          <cell r="Y3936">
            <v>0</v>
          </cell>
          <cell r="AC3936" t="str">
            <v>C40028No</v>
          </cell>
          <cell r="AG3936">
            <v>0</v>
          </cell>
          <cell r="AH3936">
            <v>0</v>
          </cell>
        </row>
        <row r="3937">
          <cell r="C3937" t="str">
            <v>C40028</v>
          </cell>
          <cell r="G3937">
            <v>0</v>
          </cell>
          <cell r="I3937">
            <v>0</v>
          </cell>
          <cell r="J3937">
            <v>0</v>
          </cell>
          <cell r="M3937">
            <v>0</v>
          </cell>
          <cell r="N3937">
            <v>0</v>
          </cell>
          <cell r="O3937">
            <v>0</v>
          </cell>
          <cell r="P3937">
            <v>0</v>
          </cell>
          <cell r="Q3937">
            <v>0</v>
          </cell>
          <cell r="R3937">
            <v>0</v>
          </cell>
          <cell r="S3937">
            <v>0</v>
          </cell>
          <cell r="V3937">
            <v>0</v>
          </cell>
          <cell r="Y3937">
            <v>0</v>
          </cell>
          <cell r="AC3937" t="str">
            <v>C40028No</v>
          </cell>
          <cell r="AG3937">
            <v>0</v>
          </cell>
          <cell r="AH3937">
            <v>0</v>
          </cell>
        </row>
        <row r="3938">
          <cell r="C3938" t="str">
            <v>C40028</v>
          </cell>
          <cell r="G3938">
            <v>488.5</v>
          </cell>
          <cell r="I3938">
            <v>0</v>
          </cell>
          <cell r="J3938">
            <v>761.7</v>
          </cell>
          <cell r="M3938">
            <v>0</v>
          </cell>
          <cell r="N3938">
            <v>0</v>
          </cell>
          <cell r="O3938">
            <v>245</v>
          </cell>
          <cell r="P3938">
            <v>0</v>
          </cell>
          <cell r="Q3938">
            <v>0</v>
          </cell>
          <cell r="R3938">
            <v>0</v>
          </cell>
          <cell r="S3938">
            <v>45</v>
          </cell>
          <cell r="V3938">
            <v>0</v>
          </cell>
          <cell r="Y3938">
            <v>0</v>
          </cell>
          <cell r="AC3938" t="str">
            <v>C40028No</v>
          </cell>
          <cell r="AG3938">
            <v>0</v>
          </cell>
          <cell r="AH3938">
            <v>0</v>
          </cell>
        </row>
        <row r="3939">
          <cell r="C3939" t="str">
            <v>C40028</v>
          </cell>
          <cell r="G3939">
            <v>0</v>
          </cell>
          <cell r="I3939">
            <v>0</v>
          </cell>
          <cell r="J3939">
            <v>1451.84</v>
          </cell>
          <cell r="M3939">
            <v>0</v>
          </cell>
          <cell r="N3939">
            <v>0</v>
          </cell>
          <cell r="O3939">
            <v>500</v>
          </cell>
          <cell r="P3939">
            <v>0</v>
          </cell>
          <cell r="Q3939">
            <v>0</v>
          </cell>
          <cell r="R3939">
            <v>0</v>
          </cell>
          <cell r="S3939">
            <v>0</v>
          </cell>
          <cell r="V3939">
            <v>0</v>
          </cell>
          <cell r="Y3939">
            <v>0</v>
          </cell>
          <cell r="AC3939" t="str">
            <v>C40028No</v>
          </cell>
          <cell r="AG3939">
            <v>0</v>
          </cell>
          <cell r="AH3939">
            <v>0</v>
          </cell>
        </row>
        <row r="3940">
          <cell r="C3940" t="str">
            <v>C40028</v>
          </cell>
          <cell r="G3940">
            <v>0</v>
          </cell>
          <cell r="I3940">
            <v>1650</v>
          </cell>
          <cell r="J3940">
            <v>1650</v>
          </cell>
          <cell r="M3940">
            <v>0</v>
          </cell>
          <cell r="N3940">
            <v>0</v>
          </cell>
          <cell r="O3940">
            <v>0</v>
          </cell>
          <cell r="P3940">
            <v>0</v>
          </cell>
          <cell r="Q3940">
            <v>0</v>
          </cell>
          <cell r="R3940">
            <v>0</v>
          </cell>
          <cell r="S3940">
            <v>0</v>
          </cell>
          <cell r="V3940">
            <v>0</v>
          </cell>
          <cell r="Y3940">
            <v>0</v>
          </cell>
          <cell r="AC3940" t="str">
            <v>C40028Yes</v>
          </cell>
          <cell r="AG3940">
            <v>0</v>
          </cell>
          <cell r="AH3940">
            <v>0</v>
          </cell>
        </row>
        <row r="3941">
          <cell r="C3941" t="str">
            <v>C40028</v>
          </cell>
          <cell r="G3941">
            <v>926.08</v>
          </cell>
          <cell r="I3941">
            <v>0</v>
          </cell>
          <cell r="J3941">
            <v>1102.68</v>
          </cell>
          <cell r="M3941">
            <v>0</v>
          </cell>
          <cell r="N3941">
            <v>0</v>
          </cell>
          <cell r="O3941">
            <v>822.44</v>
          </cell>
          <cell r="P3941">
            <v>0</v>
          </cell>
          <cell r="Q3941">
            <v>0</v>
          </cell>
          <cell r="R3941">
            <v>0</v>
          </cell>
          <cell r="S3941">
            <v>675.1</v>
          </cell>
          <cell r="V3941">
            <v>899.99999999999989</v>
          </cell>
          <cell r="Y3941">
            <v>899.99999999999989</v>
          </cell>
          <cell r="AC3941" t="str">
            <v>C40028No</v>
          </cell>
          <cell r="AG3941">
            <v>0</v>
          </cell>
          <cell r="AH3941">
            <v>0</v>
          </cell>
        </row>
        <row r="3942">
          <cell r="C3942" t="str">
            <v>C40028</v>
          </cell>
          <cell r="G3942">
            <v>9026.68</v>
          </cell>
          <cell r="I3942">
            <v>10000</v>
          </cell>
          <cell r="J3942">
            <v>11013.949999999999</v>
          </cell>
          <cell r="M3942">
            <v>12000</v>
          </cell>
          <cell r="N3942">
            <v>12000</v>
          </cell>
          <cell r="O3942">
            <v>10434.43</v>
          </cell>
          <cell r="P3942">
            <v>0</v>
          </cell>
          <cell r="Q3942">
            <v>12000</v>
          </cell>
          <cell r="R3942">
            <v>12000</v>
          </cell>
          <cell r="S3942">
            <v>3250.48</v>
          </cell>
          <cell r="V3942">
            <v>11000</v>
          </cell>
          <cell r="Y3942">
            <v>-1000</v>
          </cell>
          <cell r="AC3942" t="str">
            <v>C40028No</v>
          </cell>
          <cell r="AG3942">
            <v>0</v>
          </cell>
          <cell r="AH3942">
            <v>0</v>
          </cell>
        </row>
        <row r="3943">
          <cell r="C3943" t="str">
            <v>C40028</v>
          </cell>
          <cell r="G3943">
            <v>0</v>
          </cell>
          <cell r="I3943">
            <v>1460</v>
          </cell>
          <cell r="J3943">
            <v>0</v>
          </cell>
          <cell r="M3943">
            <v>400</v>
          </cell>
          <cell r="N3943">
            <v>400</v>
          </cell>
          <cell r="O3943">
            <v>0</v>
          </cell>
          <cell r="P3943">
            <v>0</v>
          </cell>
          <cell r="Q3943">
            <v>400</v>
          </cell>
          <cell r="R3943">
            <v>400</v>
          </cell>
          <cell r="S3943">
            <v>0</v>
          </cell>
          <cell r="V3943">
            <v>0</v>
          </cell>
          <cell r="Y3943">
            <v>-400</v>
          </cell>
          <cell r="AC3943" t="str">
            <v>C40028No</v>
          </cell>
          <cell r="AG3943">
            <v>0</v>
          </cell>
          <cell r="AH3943">
            <v>0</v>
          </cell>
        </row>
        <row r="3944">
          <cell r="C3944" t="str">
            <v>C40028</v>
          </cell>
          <cell r="G3944">
            <v>0</v>
          </cell>
          <cell r="I3944">
            <v>0</v>
          </cell>
          <cell r="J3944">
            <v>0</v>
          </cell>
          <cell r="M3944">
            <v>0</v>
          </cell>
          <cell r="N3944">
            <v>0</v>
          </cell>
          <cell r="O3944">
            <v>67.5</v>
          </cell>
          <cell r="P3944">
            <v>0</v>
          </cell>
          <cell r="Q3944">
            <v>0</v>
          </cell>
          <cell r="R3944">
            <v>0</v>
          </cell>
          <cell r="S3944">
            <v>-67.5</v>
          </cell>
          <cell r="V3944">
            <v>0</v>
          </cell>
          <cell r="Y3944">
            <v>0</v>
          </cell>
          <cell r="AC3944" t="str">
            <v>C40028No</v>
          </cell>
          <cell r="AG3944">
            <v>0</v>
          </cell>
          <cell r="AH3944">
            <v>0</v>
          </cell>
        </row>
        <row r="3945">
          <cell r="C3945" t="str">
            <v>C40028</v>
          </cell>
          <cell r="G3945">
            <v>188.55</v>
          </cell>
          <cell r="I3945">
            <v>1000</v>
          </cell>
          <cell r="J3945">
            <v>0</v>
          </cell>
          <cell r="M3945">
            <v>1000</v>
          </cell>
          <cell r="N3945">
            <v>1000</v>
          </cell>
          <cell r="O3945">
            <v>115.05</v>
          </cell>
          <cell r="P3945">
            <v>0</v>
          </cell>
          <cell r="Q3945">
            <v>1000</v>
          </cell>
          <cell r="R3945">
            <v>1000</v>
          </cell>
          <cell r="S3945">
            <v>0</v>
          </cell>
          <cell r="V3945">
            <v>0</v>
          </cell>
          <cell r="Y3945">
            <v>-1000</v>
          </cell>
          <cell r="AC3945" t="str">
            <v>C40028No</v>
          </cell>
          <cell r="AG3945">
            <v>0</v>
          </cell>
          <cell r="AH3945">
            <v>0</v>
          </cell>
        </row>
        <row r="3946">
          <cell r="C3946" t="str">
            <v>C40028</v>
          </cell>
          <cell r="G3946">
            <v>3069.12</v>
          </cell>
          <cell r="I3946">
            <v>3500</v>
          </cell>
          <cell r="J3946">
            <v>308.07</v>
          </cell>
          <cell r="M3946">
            <v>2500</v>
          </cell>
          <cell r="N3946">
            <v>2500</v>
          </cell>
          <cell r="O3946">
            <v>3186.72</v>
          </cell>
          <cell r="P3946">
            <v>0</v>
          </cell>
          <cell r="Q3946">
            <v>2500</v>
          </cell>
          <cell r="R3946">
            <v>2500</v>
          </cell>
          <cell r="S3946">
            <v>3225.24</v>
          </cell>
          <cell r="V3946">
            <v>0</v>
          </cell>
          <cell r="Y3946">
            <v>-2500</v>
          </cell>
          <cell r="AC3946" t="str">
            <v>C40028No</v>
          </cell>
          <cell r="AG3946">
            <v>0</v>
          </cell>
          <cell r="AH3946">
            <v>0</v>
          </cell>
        </row>
        <row r="3947">
          <cell r="C3947" t="str">
            <v>C40028</v>
          </cell>
          <cell r="G3947">
            <v>0</v>
          </cell>
          <cell r="I3947">
            <v>0</v>
          </cell>
          <cell r="J3947">
            <v>0</v>
          </cell>
          <cell r="M3947">
            <v>0</v>
          </cell>
          <cell r="N3947">
            <v>0</v>
          </cell>
          <cell r="O3947">
            <v>89.35</v>
          </cell>
          <cell r="P3947">
            <v>0</v>
          </cell>
          <cell r="Q3947">
            <v>0</v>
          </cell>
          <cell r="R3947">
            <v>0</v>
          </cell>
          <cell r="S3947">
            <v>0</v>
          </cell>
          <cell r="V3947">
            <v>0</v>
          </cell>
          <cell r="Y3947">
            <v>0</v>
          </cell>
          <cell r="AC3947" t="str">
            <v>C40028No</v>
          </cell>
          <cell r="AG3947">
            <v>0</v>
          </cell>
          <cell r="AH3947">
            <v>0</v>
          </cell>
        </row>
        <row r="3948">
          <cell r="C3948" t="str">
            <v>C40028</v>
          </cell>
          <cell r="G3948">
            <v>0</v>
          </cell>
          <cell r="I3948">
            <v>0</v>
          </cell>
          <cell r="J3948">
            <v>9700</v>
          </cell>
          <cell r="M3948">
            <v>99000</v>
          </cell>
          <cell r="N3948">
            <v>99000</v>
          </cell>
          <cell r="O3948">
            <v>10660</v>
          </cell>
          <cell r="P3948">
            <v>0</v>
          </cell>
          <cell r="Q3948">
            <v>99000</v>
          </cell>
          <cell r="R3948">
            <v>99000</v>
          </cell>
          <cell r="S3948">
            <v>-5010</v>
          </cell>
          <cell r="V3948">
            <v>11000</v>
          </cell>
          <cell r="Y3948">
            <v>-88000</v>
          </cell>
          <cell r="AC3948" t="str">
            <v>C40028No</v>
          </cell>
          <cell r="AG3948">
            <v>0</v>
          </cell>
          <cell r="AH3948">
            <v>0</v>
          </cell>
        </row>
        <row r="3949">
          <cell r="C3949" t="str">
            <v>C40028</v>
          </cell>
          <cell r="G3949">
            <v>520</v>
          </cell>
          <cell r="I3949">
            <v>1000</v>
          </cell>
          <cell r="J3949">
            <v>0</v>
          </cell>
          <cell r="M3949">
            <v>1000</v>
          </cell>
          <cell r="N3949">
            <v>1000</v>
          </cell>
          <cell r="O3949">
            <v>0</v>
          </cell>
          <cell r="P3949">
            <v>0</v>
          </cell>
          <cell r="Q3949">
            <v>1000</v>
          </cell>
          <cell r="R3949">
            <v>1000</v>
          </cell>
          <cell r="S3949">
            <v>0</v>
          </cell>
          <cell r="V3949">
            <v>0</v>
          </cell>
          <cell r="Y3949">
            <v>-1000</v>
          </cell>
          <cell r="AC3949" t="str">
            <v>C40028No</v>
          </cell>
          <cell r="AG3949">
            <v>0</v>
          </cell>
          <cell r="AH3949">
            <v>0</v>
          </cell>
        </row>
        <row r="3950">
          <cell r="C3950" t="str">
            <v>C40028</v>
          </cell>
          <cell r="G3950">
            <v>917.04</v>
          </cell>
          <cell r="I3950">
            <v>1000</v>
          </cell>
          <cell r="J3950">
            <v>759.82</v>
          </cell>
          <cell r="M3950">
            <v>1000</v>
          </cell>
          <cell r="N3950">
            <v>1000</v>
          </cell>
          <cell r="O3950">
            <v>3382.4900000000002</v>
          </cell>
          <cell r="P3950">
            <v>0</v>
          </cell>
          <cell r="Q3950">
            <v>1000</v>
          </cell>
          <cell r="R3950">
            <v>1000</v>
          </cell>
          <cell r="S3950">
            <v>2135.92</v>
          </cell>
          <cell r="V3950">
            <v>3400</v>
          </cell>
          <cell r="Y3950">
            <v>2400</v>
          </cell>
          <cell r="AC3950" t="str">
            <v>C40028No</v>
          </cell>
          <cell r="AG3950">
            <v>0</v>
          </cell>
          <cell r="AH3950">
            <v>0</v>
          </cell>
        </row>
        <row r="3951">
          <cell r="C3951" t="str">
            <v>C40028</v>
          </cell>
          <cell r="G3951">
            <v>1559.88</v>
          </cell>
          <cell r="I3951">
            <v>0</v>
          </cell>
          <cell r="J3951">
            <v>0</v>
          </cell>
          <cell r="M3951">
            <v>0</v>
          </cell>
          <cell r="N3951">
            <v>0</v>
          </cell>
          <cell r="O3951">
            <v>130</v>
          </cell>
          <cell r="P3951">
            <v>0</v>
          </cell>
          <cell r="Q3951">
            <v>0</v>
          </cell>
          <cell r="R3951">
            <v>0</v>
          </cell>
          <cell r="S3951">
            <v>0</v>
          </cell>
          <cell r="V3951">
            <v>0</v>
          </cell>
          <cell r="Y3951">
            <v>0</v>
          </cell>
          <cell r="AC3951" t="str">
            <v>C40028No</v>
          </cell>
          <cell r="AG3951">
            <v>0</v>
          </cell>
          <cell r="AH3951">
            <v>0</v>
          </cell>
        </row>
        <row r="3952">
          <cell r="C3952" t="str">
            <v>C40028</v>
          </cell>
          <cell r="G3952">
            <v>0</v>
          </cell>
          <cell r="I3952">
            <v>0</v>
          </cell>
          <cell r="J3952">
            <v>0</v>
          </cell>
          <cell r="M3952">
            <v>0</v>
          </cell>
          <cell r="N3952">
            <v>0</v>
          </cell>
          <cell r="O3952">
            <v>477.75</v>
          </cell>
          <cell r="P3952">
            <v>0</v>
          </cell>
          <cell r="Q3952">
            <v>0</v>
          </cell>
          <cell r="R3952">
            <v>0</v>
          </cell>
          <cell r="S3952">
            <v>0</v>
          </cell>
          <cell r="V3952">
            <v>0</v>
          </cell>
          <cell r="Y3952">
            <v>0</v>
          </cell>
          <cell r="AC3952" t="str">
            <v>C40028No</v>
          </cell>
          <cell r="AG3952">
            <v>0</v>
          </cell>
          <cell r="AH3952">
            <v>0</v>
          </cell>
        </row>
        <row r="3953">
          <cell r="C3953" t="str">
            <v>C40028</v>
          </cell>
          <cell r="G3953">
            <v>42.79</v>
          </cell>
          <cell r="I3953">
            <v>0</v>
          </cell>
          <cell r="J3953">
            <v>49.8</v>
          </cell>
          <cell r="M3953">
            <v>0</v>
          </cell>
          <cell r="N3953">
            <v>0</v>
          </cell>
          <cell r="O3953">
            <v>41.91</v>
          </cell>
          <cell r="P3953">
            <v>0</v>
          </cell>
          <cell r="Q3953">
            <v>0</v>
          </cell>
          <cell r="R3953">
            <v>0</v>
          </cell>
          <cell r="S3953">
            <v>21.2</v>
          </cell>
          <cell r="V3953">
            <v>0</v>
          </cell>
          <cell r="Y3953">
            <v>0</v>
          </cell>
          <cell r="AC3953" t="str">
            <v>C40028No</v>
          </cell>
          <cell r="AG3953">
            <v>0</v>
          </cell>
          <cell r="AH3953">
            <v>0</v>
          </cell>
        </row>
        <row r="3954">
          <cell r="C3954" t="str">
            <v>C40028</v>
          </cell>
          <cell r="G3954">
            <v>60</v>
          </cell>
          <cell r="I3954">
            <v>0</v>
          </cell>
          <cell r="J3954">
            <v>66.67</v>
          </cell>
          <cell r="M3954">
            <v>0</v>
          </cell>
          <cell r="N3954">
            <v>0</v>
          </cell>
          <cell r="O3954">
            <v>200.84</v>
          </cell>
          <cell r="P3954">
            <v>0</v>
          </cell>
          <cell r="Q3954">
            <v>0</v>
          </cell>
          <cell r="R3954">
            <v>0</v>
          </cell>
          <cell r="S3954">
            <v>0</v>
          </cell>
          <cell r="V3954">
            <v>0</v>
          </cell>
          <cell r="Y3954">
            <v>0</v>
          </cell>
          <cell r="AC3954" t="str">
            <v>C40028No</v>
          </cell>
          <cell r="AG3954">
            <v>0</v>
          </cell>
          <cell r="AH3954">
            <v>0</v>
          </cell>
        </row>
        <row r="3955">
          <cell r="C3955" t="str">
            <v>C40028</v>
          </cell>
          <cell r="G3955">
            <v>0</v>
          </cell>
          <cell r="I3955">
            <v>19880</v>
          </cell>
          <cell r="J3955">
            <v>1708.13</v>
          </cell>
          <cell r="M3955">
            <v>0</v>
          </cell>
          <cell r="N3955">
            <v>0</v>
          </cell>
          <cell r="O3955">
            <v>0</v>
          </cell>
          <cell r="P3955">
            <v>0</v>
          </cell>
          <cell r="Q3955">
            <v>0</v>
          </cell>
          <cell r="R3955">
            <v>0</v>
          </cell>
          <cell r="S3955">
            <v>0</v>
          </cell>
          <cell r="V3955">
            <v>0</v>
          </cell>
          <cell r="Y3955">
            <v>0</v>
          </cell>
          <cell r="AC3955" t="str">
            <v>C40028Yes</v>
          </cell>
          <cell r="AG3955">
            <v>0</v>
          </cell>
          <cell r="AH3955">
            <v>0</v>
          </cell>
        </row>
        <row r="3956">
          <cell r="C3956" t="str">
            <v>C40028</v>
          </cell>
          <cell r="G3956">
            <v>0</v>
          </cell>
          <cell r="I3956">
            <v>0</v>
          </cell>
          <cell r="J3956">
            <v>0</v>
          </cell>
          <cell r="M3956">
            <v>0</v>
          </cell>
          <cell r="N3956">
            <v>0</v>
          </cell>
          <cell r="O3956">
            <v>25</v>
          </cell>
          <cell r="P3956">
            <v>0</v>
          </cell>
          <cell r="Q3956">
            <v>0</v>
          </cell>
          <cell r="R3956">
            <v>0</v>
          </cell>
          <cell r="S3956">
            <v>4680</v>
          </cell>
          <cell r="V3956">
            <v>0</v>
          </cell>
          <cell r="Y3956">
            <v>0</v>
          </cell>
          <cell r="AC3956" t="str">
            <v>C40028No</v>
          </cell>
          <cell r="AG3956">
            <v>0</v>
          </cell>
          <cell r="AH3956">
            <v>0</v>
          </cell>
        </row>
        <row r="3957">
          <cell r="C3957" t="str">
            <v>C40028</v>
          </cell>
          <cell r="G3957">
            <v>0</v>
          </cell>
          <cell r="I3957">
            <v>0</v>
          </cell>
          <cell r="J3957">
            <v>1510.5999999999985</v>
          </cell>
          <cell r="M3957">
            <v>0</v>
          </cell>
          <cell r="N3957">
            <v>0</v>
          </cell>
          <cell r="O3957">
            <v>0</v>
          </cell>
          <cell r="P3957">
            <v>0</v>
          </cell>
          <cell r="Q3957">
            <v>0</v>
          </cell>
          <cell r="R3957">
            <v>0</v>
          </cell>
          <cell r="S3957">
            <v>0</v>
          </cell>
          <cell r="V3957">
            <v>0</v>
          </cell>
          <cell r="Y3957">
            <v>0</v>
          </cell>
          <cell r="AC3957" t="str">
            <v>C40028No</v>
          </cell>
          <cell r="AG3957">
            <v>0</v>
          </cell>
          <cell r="AH3957">
            <v>0</v>
          </cell>
        </row>
        <row r="3958">
          <cell r="C3958" t="str">
            <v>C40028</v>
          </cell>
          <cell r="G3958">
            <v>0</v>
          </cell>
          <cell r="I3958">
            <v>68734</v>
          </cell>
          <cell r="J3958">
            <v>68734</v>
          </cell>
          <cell r="M3958">
            <v>0</v>
          </cell>
          <cell r="N3958">
            <v>0</v>
          </cell>
          <cell r="O3958">
            <v>0</v>
          </cell>
          <cell r="P3958">
            <v>0</v>
          </cell>
          <cell r="Q3958">
            <v>0</v>
          </cell>
          <cell r="R3958">
            <v>0</v>
          </cell>
          <cell r="S3958">
            <v>0</v>
          </cell>
          <cell r="V3958">
            <v>0</v>
          </cell>
          <cell r="Y3958">
            <v>0</v>
          </cell>
          <cell r="AC3958" t="str">
            <v>C40028Yes</v>
          </cell>
          <cell r="AG3958">
            <v>0</v>
          </cell>
          <cell r="AH3958">
            <v>0</v>
          </cell>
        </row>
        <row r="3959">
          <cell r="C3959" t="str">
            <v>C40028</v>
          </cell>
          <cell r="G3959">
            <v>0</v>
          </cell>
          <cell r="I3959">
            <v>123522</v>
          </cell>
          <cell r="J3959">
            <v>123522</v>
          </cell>
          <cell r="M3959">
            <v>0</v>
          </cell>
          <cell r="N3959">
            <v>0</v>
          </cell>
          <cell r="O3959">
            <v>0</v>
          </cell>
          <cell r="P3959">
            <v>0</v>
          </cell>
          <cell r="Q3959">
            <v>0</v>
          </cell>
          <cell r="R3959">
            <v>0</v>
          </cell>
          <cell r="S3959">
            <v>0</v>
          </cell>
          <cell r="V3959">
            <v>0</v>
          </cell>
          <cell r="Y3959">
            <v>0</v>
          </cell>
          <cell r="AC3959" t="str">
            <v>C40028Yes</v>
          </cell>
          <cell r="AG3959">
            <v>0</v>
          </cell>
          <cell r="AH3959">
            <v>0</v>
          </cell>
        </row>
        <row r="3960">
          <cell r="C3960" t="str">
            <v>C40028</v>
          </cell>
          <cell r="G3960">
            <v>0</v>
          </cell>
          <cell r="I3960">
            <v>80774</v>
          </cell>
          <cell r="J3960">
            <v>80774</v>
          </cell>
          <cell r="M3960">
            <v>0</v>
          </cell>
          <cell r="N3960">
            <v>0</v>
          </cell>
          <cell r="O3960">
            <v>0</v>
          </cell>
          <cell r="P3960">
            <v>0</v>
          </cell>
          <cell r="Q3960">
            <v>0</v>
          </cell>
          <cell r="R3960">
            <v>0</v>
          </cell>
          <cell r="S3960">
            <v>0</v>
          </cell>
          <cell r="V3960">
            <v>0</v>
          </cell>
          <cell r="Y3960">
            <v>0</v>
          </cell>
          <cell r="AC3960" t="str">
            <v>C40028Yes</v>
          </cell>
          <cell r="AG3960">
            <v>0</v>
          </cell>
          <cell r="AH3960">
            <v>0</v>
          </cell>
        </row>
        <row r="3961">
          <cell r="C3961" t="str">
            <v>C40028</v>
          </cell>
          <cell r="G3961">
            <v>0</v>
          </cell>
          <cell r="I3961">
            <v>111317</v>
          </cell>
          <cell r="J3961">
            <v>111317</v>
          </cell>
          <cell r="M3961">
            <v>0</v>
          </cell>
          <cell r="N3961">
            <v>0</v>
          </cell>
          <cell r="O3961">
            <v>0</v>
          </cell>
          <cell r="P3961">
            <v>0</v>
          </cell>
          <cell r="Q3961">
            <v>0</v>
          </cell>
          <cell r="R3961">
            <v>0</v>
          </cell>
          <cell r="S3961">
            <v>0</v>
          </cell>
          <cell r="V3961">
            <v>0</v>
          </cell>
          <cell r="Y3961">
            <v>0</v>
          </cell>
          <cell r="AC3961" t="str">
            <v>C40028Yes</v>
          </cell>
          <cell r="AG3961">
            <v>0</v>
          </cell>
          <cell r="AH3961">
            <v>0</v>
          </cell>
        </row>
        <row r="3962">
          <cell r="C3962" t="str">
            <v>C40028</v>
          </cell>
          <cell r="G3962">
            <v>0</v>
          </cell>
          <cell r="I3962">
            <v>54693</v>
          </cell>
          <cell r="J3962">
            <v>54693</v>
          </cell>
          <cell r="M3962">
            <v>0</v>
          </cell>
          <cell r="N3962">
            <v>0</v>
          </cell>
          <cell r="O3962">
            <v>311.85000000000002</v>
          </cell>
          <cell r="P3962">
            <v>0</v>
          </cell>
          <cell r="Q3962">
            <v>0</v>
          </cell>
          <cell r="R3962">
            <v>0</v>
          </cell>
          <cell r="S3962">
            <v>0</v>
          </cell>
          <cell r="V3962">
            <v>0</v>
          </cell>
          <cell r="Y3962">
            <v>0</v>
          </cell>
          <cell r="AC3962" t="str">
            <v>C40028Yes</v>
          </cell>
          <cell r="AG3962">
            <v>0</v>
          </cell>
          <cell r="AH3962">
            <v>0</v>
          </cell>
        </row>
        <row r="3963">
          <cell r="C3963" t="str">
            <v>C40028</v>
          </cell>
          <cell r="G3963">
            <v>0</v>
          </cell>
          <cell r="I3963">
            <v>4736</v>
          </cell>
          <cell r="J3963">
            <v>4736</v>
          </cell>
          <cell r="M3963">
            <v>0</v>
          </cell>
          <cell r="N3963">
            <v>0</v>
          </cell>
          <cell r="O3963">
            <v>0</v>
          </cell>
          <cell r="P3963">
            <v>0</v>
          </cell>
          <cell r="Q3963">
            <v>0</v>
          </cell>
          <cell r="R3963">
            <v>0</v>
          </cell>
          <cell r="S3963">
            <v>0</v>
          </cell>
          <cell r="V3963">
            <v>0</v>
          </cell>
          <cell r="Y3963">
            <v>0</v>
          </cell>
          <cell r="AC3963" t="str">
            <v>C40028Yes</v>
          </cell>
          <cell r="AG3963">
            <v>0</v>
          </cell>
          <cell r="AH3963">
            <v>0</v>
          </cell>
        </row>
        <row r="3964">
          <cell r="C3964" t="str">
            <v>C40028</v>
          </cell>
          <cell r="G3964">
            <v>593843</v>
          </cell>
          <cell r="I3964">
            <v>61390</v>
          </cell>
          <cell r="J3964">
            <v>61390</v>
          </cell>
          <cell r="M3964">
            <v>0</v>
          </cell>
          <cell r="N3964">
            <v>512800</v>
          </cell>
          <cell r="O3964">
            <v>512800</v>
          </cell>
          <cell r="P3964">
            <v>0</v>
          </cell>
          <cell r="Q3964">
            <v>0</v>
          </cell>
          <cell r="R3964">
            <v>0</v>
          </cell>
          <cell r="S3964">
            <v>0</v>
          </cell>
          <cell r="V3964">
            <v>0</v>
          </cell>
          <cell r="Y3964">
            <v>0</v>
          </cell>
          <cell r="AC3964" t="str">
            <v>C40028Yes</v>
          </cell>
          <cell r="AG3964">
            <v>0</v>
          </cell>
          <cell r="AH3964">
            <v>0</v>
          </cell>
        </row>
        <row r="3965">
          <cell r="C3965" t="str">
            <v>C40028</v>
          </cell>
          <cell r="G3965">
            <v>0</v>
          </cell>
          <cell r="I3965">
            <v>63486</v>
          </cell>
          <cell r="J3965">
            <v>63486</v>
          </cell>
          <cell r="M3965">
            <v>0</v>
          </cell>
          <cell r="N3965">
            <v>0</v>
          </cell>
          <cell r="O3965">
            <v>0</v>
          </cell>
          <cell r="P3965">
            <v>0</v>
          </cell>
          <cell r="Q3965">
            <v>0</v>
          </cell>
          <cell r="R3965">
            <v>0</v>
          </cell>
          <cell r="S3965">
            <v>0</v>
          </cell>
          <cell r="V3965">
            <v>0</v>
          </cell>
          <cell r="Y3965">
            <v>0</v>
          </cell>
          <cell r="AC3965" t="str">
            <v>C40028Yes</v>
          </cell>
          <cell r="AG3965">
            <v>0</v>
          </cell>
          <cell r="AH3965">
            <v>0</v>
          </cell>
        </row>
        <row r="3966">
          <cell r="C3966" t="str">
            <v>C40028</v>
          </cell>
          <cell r="G3966">
            <v>0</v>
          </cell>
          <cell r="I3966">
            <v>13893</v>
          </cell>
          <cell r="J3966">
            <v>10966.96</v>
          </cell>
          <cell r="M3966">
            <v>0</v>
          </cell>
          <cell r="N3966">
            <v>0</v>
          </cell>
          <cell r="O3966">
            <v>0</v>
          </cell>
          <cell r="P3966">
            <v>0</v>
          </cell>
          <cell r="Q3966">
            <v>0</v>
          </cell>
          <cell r="R3966">
            <v>0</v>
          </cell>
          <cell r="S3966">
            <v>0</v>
          </cell>
          <cell r="V3966">
            <v>0</v>
          </cell>
          <cell r="Y3966">
            <v>0</v>
          </cell>
          <cell r="AC3966" t="str">
            <v>C40028Yes</v>
          </cell>
          <cell r="AG3966">
            <v>0</v>
          </cell>
          <cell r="AH3966">
            <v>0</v>
          </cell>
        </row>
        <row r="3967">
          <cell r="C3967" t="str">
            <v>C40028</v>
          </cell>
          <cell r="G3967">
            <v>0</v>
          </cell>
          <cell r="I3967">
            <v>751</v>
          </cell>
          <cell r="J3967">
            <v>751</v>
          </cell>
          <cell r="M3967">
            <v>0</v>
          </cell>
          <cell r="N3967">
            <v>0</v>
          </cell>
          <cell r="O3967">
            <v>0</v>
          </cell>
          <cell r="P3967">
            <v>0</v>
          </cell>
          <cell r="Q3967">
            <v>0</v>
          </cell>
          <cell r="R3967">
            <v>0</v>
          </cell>
          <cell r="S3967">
            <v>0</v>
          </cell>
          <cell r="V3967">
            <v>0</v>
          </cell>
          <cell r="Y3967">
            <v>0</v>
          </cell>
          <cell r="AC3967" t="str">
            <v>C40028Yes</v>
          </cell>
          <cell r="AG3967">
            <v>0</v>
          </cell>
          <cell r="AH3967">
            <v>0</v>
          </cell>
        </row>
        <row r="3968">
          <cell r="C3968" t="str">
            <v>C40028</v>
          </cell>
          <cell r="G3968">
            <v>-6000</v>
          </cell>
          <cell r="I3968">
            <v>0</v>
          </cell>
          <cell r="J3968">
            <v>0</v>
          </cell>
          <cell r="M3968">
            <v>0</v>
          </cell>
          <cell r="N3968">
            <v>0</v>
          </cell>
          <cell r="O3968">
            <v>0</v>
          </cell>
          <cell r="P3968">
            <v>0</v>
          </cell>
          <cell r="Q3968">
            <v>0</v>
          </cell>
          <cell r="R3968">
            <v>0</v>
          </cell>
          <cell r="S3968">
            <v>0</v>
          </cell>
          <cell r="V3968">
            <v>0</v>
          </cell>
          <cell r="Y3968">
            <v>0</v>
          </cell>
          <cell r="AC3968" t="str">
            <v>C40028No</v>
          </cell>
          <cell r="AG3968">
            <v>0</v>
          </cell>
          <cell r="AH3968">
            <v>0</v>
          </cell>
        </row>
        <row r="3969">
          <cell r="C3969" t="str">
            <v>C40028</v>
          </cell>
          <cell r="G3969">
            <v>-16208</v>
          </cell>
          <cell r="I3969">
            <v>0</v>
          </cell>
          <cell r="J3969">
            <v>0</v>
          </cell>
          <cell r="M3969">
            <v>0</v>
          </cell>
          <cell r="N3969">
            <v>0</v>
          </cell>
          <cell r="O3969">
            <v>-60000</v>
          </cell>
          <cell r="P3969">
            <v>0</v>
          </cell>
          <cell r="Q3969">
            <v>0</v>
          </cell>
          <cell r="R3969">
            <v>0</v>
          </cell>
          <cell r="S3969">
            <v>0</v>
          </cell>
          <cell r="V3969">
            <v>0</v>
          </cell>
          <cell r="Y3969">
            <v>0</v>
          </cell>
          <cell r="AC3969" t="str">
            <v>C40028No</v>
          </cell>
          <cell r="AG3969">
            <v>0</v>
          </cell>
          <cell r="AH3969">
            <v>0</v>
          </cell>
        </row>
        <row r="3970">
          <cell r="C3970">
            <v>0</v>
          </cell>
          <cell r="G3970">
            <v>2322455.65</v>
          </cell>
          <cell r="I3970">
            <v>2004611</v>
          </cell>
          <cell r="J3970">
            <v>1952058.45</v>
          </cell>
          <cell r="M3970">
            <v>1448700</v>
          </cell>
          <cell r="N3970">
            <v>1920200</v>
          </cell>
          <cell r="O3970">
            <v>2357396.75</v>
          </cell>
          <cell r="P3970">
            <v>0</v>
          </cell>
          <cell r="Q3970">
            <v>0</v>
          </cell>
          <cell r="R3970">
            <v>0</v>
          </cell>
          <cell r="S3970">
            <v>0</v>
          </cell>
          <cell r="V3970">
            <v>2231625</v>
          </cell>
          <cell r="Y3970">
            <v>-1058.04</v>
          </cell>
          <cell r="AC3970" t="str">
            <v/>
          </cell>
          <cell r="AG3970">
            <v>0</v>
          </cell>
          <cell r="AH3970">
            <v>0</v>
          </cell>
        </row>
        <row r="3971">
          <cell r="C3971" t="str">
            <v>C40031</v>
          </cell>
          <cell r="G3971">
            <v>315553.63</v>
          </cell>
          <cell r="I3971">
            <v>0</v>
          </cell>
          <cell r="J3971">
            <v>0</v>
          </cell>
          <cell r="M3971">
            <v>0</v>
          </cell>
          <cell r="N3971">
            <v>0</v>
          </cell>
          <cell r="O3971">
            <v>0</v>
          </cell>
          <cell r="P3971">
            <v>0</v>
          </cell>
          <cell r="Q3971">
            <v>0</v>
          </cell>
          <cell r="R3971">
            <v>0</v>
          </cell>
          <cell r="S3971">
            <v>0</v>
          </cell>
          <cell r="V3971">
            <v>0</v>
          </cell>
          <cell r="Y3971">
            <v>0</v>
          </cell>
          <cell r="AC3971" t="str">
            <v>C40031No</v>
          </cell>
          <cell r="AG3971">
            <v>0</v>
          </cell>
          <cell r="AH3971">
            <v>0</v>
          </cell>
        </row>
        <row r="3972">
          <cell r="C3972" t="str">
            <v>C40031</v>
          </cell>
          <cell r="G3972">
            <v>27749.31</v>
          </cell>
          <cell r="I3972">
            <v>0</v>
          </cell>
          <cell r="J3972">
            <v>0</v>
          </cell>
          <cell r="M3972">
            <v>0</v>
          </cell>
          <cell r="N3972">
            <v>0</v>
          </cell>
          <cell r="O3972">
            <v>0</v>
          </cell>
          <cell r="P3972">
            <v>0</v>
          </cell>
          <cell r="Q3972">
            <v>0</v>
          </cell>
          <cell r="R3972">
            <v>0</v>
          </cell>
          <cell r="S3972">
            <v>0</v>
          </cell>
          <cell r="V3972">
            <v>0</v>
          </cell>
          <cell r="Y3972">
            <v>0</v>
          </cell>
          <cell r="AC3972" t="str">
            <v>C40031No</v>
          </cell>
          <cell r="AG3972">
            <v>0</v>
          </cell>
          <cell r="AH3972">
            <v>0</v>
          </cell>
        </row>
        <row r="3973">
          <cell r="C3973" t="str">
            <v>C40031</v>
          </cell>
          <cell r="G3973">
            <v>165288.26</v>
          </cell>
          <cell r="I3973">
            <v>0</v>
          </cell>
          <cell r="J3973">
            <v>0</v>
          </cell>
          <cell r="M3973">
            <v>0</v>
          </cell>
          <cell r="N3973">
            <v>0</v>
          </cell>
          <cell r="O3973">
            <v>0</v>
          </cell>
          <cell r="P3973">
            <v>0</v>
          </cell>
          <cell r="Q3973">
            <v>0</v>
          </cell>
          <cell r="R3973">
            <v>0</v>
          </cell>
          <cell r="S3973">
            <v>0</v>
          </cell>
          <cell r="V3973">
            <v>0</v>
          </cell>
          <cell r="Y3973">
            <v>0</v>
          </cell>
          <cell r="AC3973" t="str">
            <v>C40031No</v>
          </cell>
          <cell r="AG3973">
            <v>0</v>
          </cell>
          <cell r="AH3973">
            <v>0</v>
          </cell>
        </row>
        <row r="3974">
          <cell r="C3974" t="str">
            <v>C40031</v>
          </cell>
          <cell r="G3974">
            <v>41331.699999999997</v>
          </cell>
          <cell r="I3974">
            <v>0</v>
          </cell>
          <cell r="J3974">
            <v>0</v>
          </cell>
          <cell r="M3974">
            <v>0</v>
          </cell>
          <cell r="N3974">
            <v>0</v>
          </cell>
          <cell r="O3974">
            <v>0</v>
          </cell>
          <cell r="P3974">
            <v>0</v>
          </cell>
          <cell r="Q3974">
            <v>0</v>
          </cell>
          <cell r="R3974">
            <v>0</v>
          </cell>
          <cell r="S3974">
            <v>0</v>
          </cell>
          <cell r="V3974">
            <v>0</v>
          </cell>
          <cell r="Y3974">
            <v>0</v>
          </cell>
          <cell r="AC3974" t="str">
            <v>C40031No</v>
          </cell>
          <cell r="AG3974">
            <v>0</v>
          </cell>
          <cell r="AH3974">
            <v>0</v>
          </cell>
        </row>
        <row r="3975">
          <cell r="C3975" t="str">
            <v>C40031</v>
          </cell>
          <cell r="G3975">
            <v>12</v>
          </cell>
          <cell r="I3975">
            <v>0</v>
          </cell>
          <cell r="J3975">
            <v>0</v>
          </cell>
          <cell r="M3975">
            <v>0</v>
          </cell>
          <cell r="N3975">
            <v>0</v>
          </cell>
          <cell r="O3975">
            <v>0</v>
          </cell>
          <cell r="P3975">
            <v>0</v>
          </cell>
          <cell r="Q3975">
            <v>0</v>
          </cell>
          <cell r="R3975">
            <v>0</v>
          </cell>
          <cell r="S3975">
            <v>0</v>
          </cell>
          <cell r="V3975">
            <v>0</v>
          </cell>
          <cell r="Y3975">
            <v>0</v>
          </cell>
          <cell r="AC3975" t="str">
            <v>C40031No</v>
          </cell>
          <cell r="AG3975">
            <v>0</v>
          </cell>
          <cell r="AH3975">
            <v>0</v>
          </cell>
        </row>
        <row r="3976">
          <cell r="C3976" t="str">
            <v>C40031</v>
          </cell>
          <cell r="G3976">
            <v>815.28</v>
          </cell>
          <cell r="I3976">
            <v>0</v>
          </cell>
          <cell r="J3976">
            <v>0</v>
          </cell>
          <cell r="M3976">
            <v>0</v>
          </cell>
          <cell r="N3976">
            <v>0</v>
          </cell>
          <cell r="O3976">
            <v>0</v>
          </cell>
          <cell r="P3976">
            <v>0</v>
          </cell>
          <cell r="Q3976">
            <v>0</v>
          </cell>
          <cell r="R3976">
            <v>0</v>
          </cell>
          <cell r="S3976">
            <v>0</v>
          </cell>
          <cell r="V3976">
            <v>0</v>
          </cell>
          <cell r="Y3976">
            <v>0</v>
          </cell>
          <cell r="AC3976" t="str">
            <v>C40031No</v>
          </cell>
          <cell r="AG3976">
            <v>0</v>
          </cell>
          <cell r="AH3976">
            <v>0</v>
          </cell>
        </row>
        <row r="3977">
          <cell r="C3977" t="str">
            <v>C40031</v>
          </cell>
          <cell r="G3977">
            <v>349.2</v>
          </cell>
          <cell r="I3977">
            <v>0</v>
          </cell>
          <cell r="J3977">
            <v>0</v>
          </cell>
          <cell r="M3977">
            <v>0</v>
          </cell>
          <cell r="N3977">
            <v>0</v>
          </cell>
          <cell r="O3977">
            <v>0</v>
          </cell>
          <cell r="P3977">
            <v>0</v>
          </cell>
          <cell r="Q3977">
            <v>0</v>
          </cell>
          <cell r="R3977">
            <v>0</v>
          </cell>
          <cell r="S3977">
            <v>0</v>
          </cell>
          <cell r="V3977">
            <v>0</v>
          </cell>
          <cell r="Y3977">
            <v>0</v>
          </cell>
          <cell r="AC3977" t="str">
            <v>C40031No</v>
          </cell>
          <cell r="AG3977">
            <v>0</v>
          </cell>
          <cell r="AH3977">
            <v>0</v>
          </cell>
        </row>
        <row r="3978">
          <cell r="C3978" t="str">
            <v>C40031</v>
          </cell>
          <cell r="G3978">
            <v>348.59</v>
          </cell>
          <cell r="I3978">
            <v>0</v>
          </cell>
          <cell r="J3978">
            <v>0</v>
          </cell>
          <cell r="M3978">
            <v>0</v>
          </cell>
          <cell r="N3978">
            <v>0</v>
          </cell>
          <cell r="O3978">
            <v>0</v>
          </cell>
          <cell r="P3978">
            <v>0</v>
          </cell>
          <cell r="Q3978">
            <v>0</v>
          </cell>
          <cell r="R3978">
            <v>0</v>
          </cell>
          <cell r="S3978">
            <v>0</v>
          </cell>
          <cell r="V3978">
            <v>0</v>
          </cell>
          <cell r="Y3978">
            <v>0</v>
          </cell>
          <cell r="AC3978" t="str">
            <v>C40031No</v>
          </cell>
          <cell r="AG3978">
            <v>0</v>
          </cell>
          <cell r="AH3978">
            <v>0</v>
          </cell>
        </row>
        <row r="3979">
          <cell r="C3979" t="str">
            <v>C40031</v>
          </cell>
          <cell r="G3979">
            <v>5219.84</v>
          </cell>
          <cell r="I3979">
            <v>0</v>
          </cell>
          <cell r="J3979">
            <v>0</v>
          </cell>
          <cell r="M3979">
            <v>0</v>
          </cell>
          <cell r="N3979">
            <v>0</v>
          </cell>
          <cell r="O3979">
            <v>0</v>
          </cell>
          <cell r="P3979">
            <v>0</v>
          </cell>
          <cell r="Q3979">
            <v>0</v>
          </cell>
          <cell r="R3979">
            <v>0</v>
          </cell>
          <cell r="S3979">
            <v>0</v>
          </cell>
          <cell r="V3979">
            <v>0</v>
          </cell>
          <cell r="Y3979">
            <v>0</v>
          </cell>
          <cell r="AC3979" t="str">
            <v>C40031No</v>
          </cell>
          <cell r="AG3979">
            <v>0</v>
          </cell>
          <cell r="AH3979">
            <v>0</v>
          </cell>
        </row>
        <row r="3980">
          <cell r="C3980" t="str">
            <v>C40031</v>
          </cell>
          <cell r="G3980">
            <v>93.07</v>
          </cell>
          <cell r="I3980">
            <v>0</v>
          </cell>
          <cell r="J3980">
            <v>0</v>
          </cell>
          <cell r="M3980">
            <v>0</v>
          </cell>
          <cell r="N3980">
            <v>0</v>
          </cell>
          <cell r="O3980">
            <v>0</v>
          </cell>
          <cell r="P3980">
            <v>0</v>
          </cell>
          <cell r="Q3980">
            <v>0</v>
          </cell>
          <cell r="R3980">
            <v>0</v>
          </cell>
          <cell r="S3980">
            <v>0</v>
          </cell>
          <cell r="V3980">
            <v>0</v>
          </cell>
          <cell r="Y3980">
            <v>0</v>
          </cell>
          <cell r="AC3980" t="str">
            <v>C40031No</v>
          </cell>
          <cell r="AG3980">
            <v>0</v>
          </cell>
          <cell r="AH3980">
            <v>0</v>
          </cell>
        </row>
        <row r="3981">
          <cell r="C3981" t="str">
            <v>C40031</v>
          </cell>
          <cell r="G3981">
            <v>693.29</v>
          </cell>
          <cell r="I3981">
            <v>0</v>
          </cell>
          <cell r="J3981">
            <v>0</v>
          </cell>
          <cell r="M3981">
            <v>0</v>
          </cell>
          <cell r="N3981">
            <v>0</v>
          </cell>
          <cell r="O3981">
            <v>0</v>
          </cell>
          <cell r="P3981">
            <v>0</v>
          </cell>
          <cell r="Q3981">
            <v>0</v>
          </cell>
          <cell r="R3981">
            <v>0</v>
          </cell>
          <cell r="S3981">
            <v>0</v>
          </cell>
          <cell r="V3981">
            <v>0</v>
          </cell>
          <cell r="Y3981">
            <v>0</v>
          </cell>
          <cell r="AC3981" t="str">
            <v>C40031No</v>
          </cell>
          <cell r="AG3981">
            <v>0</v>
          </cell>
          <cell r="AH3981">
            <v>0</v>
          </cell>
        </row>
        <row r="3982">
          <cell r="C3982" t="str">
            <v>C40031</v>
          </cell>
          <cell r="G3982">
            <v>77</v>
          </cell>
          <cell r="I3982">
            <v>0</v>
          </cell>
          <cell r="J3982">
            <v>0</v>
          </cell>
          <cell r="M3982">
            <v>0</v>
          </cell>
          <cell r="N3982">
            <v>0</v>
          </cell>
          <cell r="O3982">
            <v>0</v>
          </cell>
          <cell r="P3982">
            <v>0</v>
          </cell>
          <cell r="Q3982">
            <v>0</v>
          </cell>
          <cell r="R3982">
            <v>0</v>
          </cell>
          <cell r="S3982">
            <v>0</v>
          </cell>
          <cell r="V3982">
            <v>0</v>
          </cell>
          <cell r="Y3982">
            <v>0</v>
          </cell>
          <cell r="AC3982" t="str">
            <v>C40031No</v>
          </cell>
          <cell r="AG3982">
            <v>0</v>
          </cell>
          <cell r="AH3982">
            <v>0</v>
          </cell>
        </row>
        <row r="3983">
          <cell r="C3983" t="str">
            <v>C40031</v>
          </cell>
          <cell r="G3983">
            <v>1150.6600000000001</v>
          </cell>
          <cell r="I3983">
            <v>0</v>
          </cell>
          <cell r="J3983">
            <v>0</v>
          </cell>
          <cell r="M3983">
            <v>0</v>
          </cell>
          <cell r="N3983">
            <v>0</v>
          </cell>
          <cell r="O3983">
            <v>0</v>
          </cell>
          <cell r="P3983">
            <v>0</v>
          </cell>
          <cell r="Q3983">
            <v>0</v>
          </cell>
          <cell r="R3983">
            <v>0</v>
          </cell>
          <cell r="S3983">
            <v>0</v>
          </cell>
          <cell r="V3983">
            <v>0</v>
          </cell>
          <cell r="Y3983">
            <v>0</v>
          </cell>
          <cell r="AC3983" t="str">
            <v>C40031No</v>
          </cell>
          <cell r="AG3983">
            <v>0</v>
          </cell>
          <cell r="AH3983">
            <v>0</v>
          </cell>
        </row>
        <row r="3984">
          <cell r="C3984" t="str">
            <v>C40031</v>
          </cell>
          <cell r="G3984">
            <v>265.48</v>
          </cell>
          <cell r="I3984">
            <v>0</v>
          </cell>
          <cell r="J3984">
            <v>0</v>
          </cell>
          <cell r="M3984">
            <v>0</v>
          </cell>
          <cell r="N3984">
            <v>0</v>
          </cell>
          <cell r="O3984">
            <v>0</v>
          </cell>
          <cell r="P3984">
            <v>0</v>
          </cell>
          <cell r="Q3984">
            <v>0</v>
          </cell>
          <cell r="R3984">
            <v>0</v>
          </cell>
          <cell r="S3984">
            <v>0</v>
          </cell>
          <cell r="V3984">
            <v>0</v>
          </cell>
          <cell r="Y3984">
            <v>0</v>
          </cell>
          <cell r="AC3984" t="str">
            <v>C40031No</v>
          </cell>
          <cell r="AG3984">
            <v>0</v>
          </cell>
          <cell r="AH3984">
            <v>0</v>
          </cell>
        </row>
        <row r="3985">
          <cell r="C3985" t="str">
            <v>C40031</v>
          </cell>
          <cell r="G3985">
            <v>7846.31</v>
          </cell>
          <cell r="I3985">
            <v>0</v>
          </cell>
          <cell r="J3985">
            <v>0</v>
          </cell>
          <cell r="M3985">
            <v>0</v>
          </cell>
          <cell r="N3985">
            <v>0</v>
          </cell>
          <cell r="O3985">
            <v>0</v>
          </cell>
          <cell r="P3985">
            <v>0</v>
          </cell>
          <cell r="Q3985">
            <v>0</v>
          </cell>
          <cell r="R3985">
            <v>0</v>
          </cell>
          <cell r="S3985">
            <v>0</v>
          </cell>
          <cell r="V3985">
            <v>0</v>
          </cell>
          <cell r="Y3985">
            <v>0</v>
          </cell>
          <cell r="AC3985" t="str">
            <v>C40031No</v>
          </cell>
          <cell r="AG3985">
            <v>0</v>
          </cell>
          <cell r="AH3985">
            <v>0</v>
          </cell>
        </row>
        <row r="3986">
          <cell r="C3986" t="str">
            <v>C40031</v>
          </cell>
          <cell r="G3986">
            <v>483.92</v>
          </cell>
          <cell r="I3986">
            <v>0</v>
          </cell>
          <cell r="J3986">
            <v>0</v>
          </cell>
          <cell r="M3986">
            <v>0</v>
          </cell>
          <cell r="N3986">
            <v>0</v>
          </cell>
          <cell r="O3986">
            <v>0</v>
          </cell>
          <cell r="P3986">
            <v>0</v>
          </cell>
          <cell r="Q3986">
            <v>0</v>
          </cell>
          <cell r="R3986">
            <v>0</v>
          </cell>
          <cell r="S3986">
            <v>0</v>
          </cell>
          <cell r="V3986">
            <v>0</v>
          </cell>
          <cell r="Y3986">
            <v>0</v>
          </cell>
          <cell r="AC3986" t="str">
            <v>C40031No</v>
          </cell>
          <cell r="AG3986">
            <v>0</v>
          </cell>
          <cell r="AH3986">
            <v>0</v>
          </cell>
        </row>
        <row r="3987">
          <cell r="C3987" t="str">
            <v>C40031</v>
          </cell>
          <cell r="G3987">
            <v>76.22</v>
          </cell>
          <cell r="I3987">
            <v>0</v>
          </cell>
          <cell r="J3987">
            <v>0</v>
          </cell>
          <cell r="M3987">
            <v>0</v>
          </cell>
          <cell r="N3987">
            <v>0</v>
          </cell>
          <cell r="O3987">
            <v>0</v>
          </cell>
          <cell r="P3987">
            <v>0</v>
          </cell>
          <cell r="Q3987">
            <v>0</v>
          </cell>
          <cell r="R3987">
            <v>0</v>
          </cell>
          <cell r="S3987">
            <v>0</v>
          </cell>
          <cell r="V3987">
            <v>0</v>
          </cell>
          <cell r="Y3987">
            <v>0</v>
          </cell>
          <cell r="AC3987" t="str">
            <v>C40031No</v>
          </cell>
          <cell r="AG3987">
            <v>0</v>
          </cell>
          <cell r="AH3987">
            <v>0</v>
          </cell>
        </row>
        <row r="3988">
          <cell r="C3988">
            <v>0</v>
          </cell>
          <cell r="G3988">
            <v>567353.76</v>
          </cell>
          <cell r="I3988">
            <v>0</v>
          </cell>
          <cell r="J3988">
            <v>0</v>
          </cell>
          <cell r="M3988">
            <v>0</v>
          </cell>
          <cell r="N3988">
            <v>0</v>
          </cell>
          <cell r="O3988">
            <v>0</v>
          </cell>
          <cell r="P3988">
            <v>0</v>
          </cell>
          <cell r="Q3988">
            <v>0</v>
          </cell>
          <cell r="R3988">
            <v>0</v>
          </cell>
          <cell r="S3988">
            <v>0</v>
          </cell>
          <cell r="V3988">
            <v>0</v>
          </cell>
          <cell r="Y3988">
            <v>-1058.04</v>
          </cell>
          <cell r="AC3988" t="str">
            <v/>
          </cell>
          <cell r="AG3988">
            <v>0</v>
          </cell>
          <cell r="AH3988">
            <v>0</v>
          </cell>
        </row>
        <row r="3989">
          <cell r="C3989" t="str">
            <v>C40034</v>
          </cell>
          <cell r="G3989">
            <v>0</v>
          </cell>
          <cell r="I3989">
            <v>0</v>
          </cell>
          <cell r="J3989">
            <v>0</v>
          </cell>
          <cell r="M3989">
            <v>0</v>
          </cell>
          <cell r="N3989">
            <v>0</v>
          </cell>
          <cell r="O3989">
            <v>0</v>
          </cell>
          <cell r="P3989">
            <v>0</v>
          </cell>
          <cell r="Q3989">
            <v>0</v>
          </cell>
          <cell r="R3989">
            <v>0</v>
          </cell>
          <cell r="S3989">
            <v>299005.88</v>
          </cell>
          <cell r="V3989">
            <v>683634.76999999979</v>
          </cell>
          <cell r="Y3989">
            <v>683634.76999999979</v>
          </cell>
          <cell r="AC3989" t="str">
            <v>C40034No</v>
          </cell>
          <cell r="AG3989">
            <v>0</v>
          </cell>
          <cell r="AH3989">
            <v>0</v>
          </cell>
        </row>
        <row r="3990">
          <cell r="C3990" t="str">
            <v>C40034</v>
          </cell>
          <cell r="G3990">
            <v>0</v>
          </cell>
          <cell r="I3990">
            <v>0</v>
          </cell>
          <cell r="J3990">
            <v>0</v>
          </cell>
          <cell r="M3990">
            <v>0</v>
          </cell>
          <cell r="N3990">
            <v>0</v>
          </cell>
          <cell r="O3990">
            <v>0</v>
          </cell>
          <cell r="P3990">
            <v>0</v>
          </cell>
          <cell r="Q3990">
            <v>0</v>
          </cell>
          <cell r="R3990">
            <v>0</v>
          </cell>
          <cell r="S3990">
            <v>1200</v>
          </cell>
          <cell r="V3990">
            <v>1200</v>
          </cell>
          <cell r="Y3990">
            <v>1200</v>
          </cell>
          <cell r="AC3990" t="str">
            <v>C40034No</v>
          </cell>
          <cell r="AG3990">
            <v>0</v>
          </cell>
          <cell r="AH3990">
            <v>0</v>
          </cell>
        </row>
        <row r="3991">
          <cell r="C3991" t="str">
            <v>C40034</v>
          </cell>
          <cell r="G3991">
            <v>0</v>
          </cell>
          <cell r="I3991">
            <v>0</v>
          </cell>
          <cell r="J3991">
            <v>150</v>
          </cell>
          <cell r="M3991">
            <v>0</v>
          </cell>
          <cell r="N3991">
            <v>0</v>
          </cell>
          <cell r="O3991">
            <v>0</v>
          </cell>
          <cell r="P3991">
            <v>0</v>
          </cell>
          <cell r="Q3991">
            <v>0</v>
          </cell>
          <cell r="R3991">
            <v>0</v>
          </cell>
          <cell r="S3991">
            <v>0</v>
          </cell>
          <cell r="V3991">
            <v>0</v>
          </cell>
          <cell r="Y3991">
            <v>0</v>
          </cell>
          <cell r="AC3991" t="str">
            <v>C40034No</v>
          </cell>
          <cell r="AG3991">
            <v>0</v>
          </cell>
          <cell r="AH3991">
            <v>0</v>
          </cell>
        </row>
        <row r="3992">
          <cell r="C3992" t="str">
            <v>C40034</v>
          </cell>
          <cell r="G3992">
            <v>0</v>
          </cell>
          <cell r="I3992">
            <v>0</v>
          </cell>
          <cell r="J3992">
            <v>0</v>
          </cell>
          <cell r="M3992">
            <v>0</v>
          </cell>
          <cell r="N3992">
            <v>0</v>
          </cell>
          <cell r="O3992">
            <v>0</v>
          </cell>
          <cell r="P3992">
            <v>0</v>
          </cell>
          <cell r="Q3992">
            <v>0</v>
          </cell>
          <cell r="R3992">
            <v>0</v>
          </cell>
          <cell r="S3992">
            <v>375</v>
          </cell>
          <cell r="V3992">
            <v>0</v>
          </cell>
          <cell r="Y3992">
            <v>0</v>
          </cell>
          <cell r="AC3992" t="str">
            <v>C40034No</v>
          </cell>
          <cell r="AG3992">
            <v>0</v>
          </cell>
          <cell r="AH3992">
            <v>0</v>
          </cell>
        </row>
        <row r="3993">
          <cell r="C3993" t="str">
            <v>C40034</v>
          </cell>
          <cell r="G3993">
            <v>0</v>
          </cell>
          <cell r="I3993">
            <v>0</v>
          </cell>
          <cell r="J3993">
            <v>0</v>
          </cell>
          <cell r="M3993">
            <v>0</v>
          </cell>
          <cell r="N3993">
            <v>0</v>
          </cell>
          <cell r="O3993">
            <v>0</v>
          </cell>
          <cell r="P3993">
            <v>0</v>
          </cell>
          <cell r="Q3993">
            <v>0</v>
          </cell>
          <cell r="R3993">
            <v>0</v>
          </cell>
          <cell r="S3993">
            <v>293.91000000000003</v>
          </cell>
          <cell r="V3993">
            <v>0</v>
          </cell>
          <cell r="Y3993">
            <v>0</v>
          </cell>
          <cell r="AC3993" t="str">
            <v>C40034No</v>
          </cell>
          <cell r="AG3993">
            <v>0</v>
          </cell>
          <cell r="AH3993">
            <v>0</v>
          </cell>
        </row>
        <row r="3994">
          <cell r="C3994" t="str">
            <v>C40034</v>
          </cell>
          <cell r="G3994">
            <v>238.04</v>
          </cell>
          <cell r="I3994">
            <v>0</v>
          </cell>
          <cell r="J3994">
            <v>374.48</v>
          </cell>
          <cell r="M3994">
            <v>0</v>
          </cell>
          <cell r="N3994">
            <v>0</v>
          </cell>
          <cell r="O3994">
            <v>690.63</v>
          </cell>
          <cell r="P3994">
            <v>0</v>
          </cell>
          <cell r="Q3994">
            <v>0</v>
          </cell>
          <cell r="R3994">
            <v>0</v>
          </cell>
          <cell r="S3994">
            <v>75.709999999999994</v>
          </cell>
          <cell r="V3994">
            <v>0</v>
          </cell>
          <cell r="Y3994">
            <v>0</v>
          </cell>
          <cell r="AC3994" t="str">
            <v>C40034No</v>
          </cell>
          <cell r="AG3994">
            <v>0</v>
          </cell>
          <cell r="AH3994">
            <v>0</v>
          </cell>
        </row>
        <row r="3995">
          <cell r="C3995" t="str">
            <v>C40034</v>
          </cell>
          <cell r="G3995">
            <v>0</v>
          </cell>
          <cell r="I3995">
            <v>0</v>
          </cell>
          <cell r="J3995">
            <v>0</v>
          </cell>
          <cell r="M3995">
            <v>0</v>
          </cell>
          <cell r="N3995">
            <v>0</v>
          </cell>
          <cell r="O3995">
            <v>0</v>
          </cell>
          <cell r="P3995">
            <v>0</v>
          </cell>
          <cell r="Q3995">
            <v>0</v>
          </cell>
          <cell r="R3995">
            <v>0</v>
          </cell>
          <cell r="S3995">
            <v>35</v>
          </cell>
          <cell r="V3995">
            <v>0</v>
          </cell>
          <cell r="Y3995">
            <v>0</v>
          </cell>
          <cell r="AC3995" t="str">
            <v>C40034No</v>
          </cell>
          <cell r="AG3995">
            <v>0</v>
          </cell>
          <cell r="AH3995">
            <v>0</v>
          </cell>
        </row>
        <row r="3996">
          <cell r="C3996" t="str">
            <v>C40034</v>
          </cell>
          <cell r="G3996">
            <v>0</v>
          </cell>
          <cell r="I3996">
            <v>0</v>
          </cell>
          <cell r="J3996">
            <v>0</v>
          </cell>
          <cell r="M3996">
            <v>0</v>
          </cell>
          <cell r="N3996">
            <v>0</v>
          </cell>
          <cell r="O3996">
            <v>0</v>
          </cell>
          <cell r="P3996">
            <v>0</v>
          </cell>
          <cell r="Q3996">
            <v>0</v>
          </cell>
          <cell r="R3996">
            <v>0</v>
          </cell>
          <cell r="S3996">
            <v>39</v>
          </cell>
          <cell r="V3996">
            <v>0</v>
          </cell>
          <cell r="Y3996">
            <v>0</v>
          </cell>
          <cell r="AC3996" t="str">
            <v>C40034No</v>
          </cell>
          <cell r="AG3996">
            <v>0</v>
          </cell>
          <cell r="AH3996">
            <v>0</v>
          </cell>
        </row>
        <row r="3997">
          <cell r="C3997">
            <v>0</v>
          </cell>
          <cell r="G3997">
            <v>238.04</v>
          </cell>
          <cell r="I3997">
            <v>0</v>
          </cell>
          <cell r="J3997">
            <v>524.48</v>
          </cell>
          <cell r="M3997">
            <v>0</v>
          </cell>
          <cell r="N3997">
            <v>0</v>
          </cell>
          <cell r="O3997">
            <v>690.63</v>
          </cell>
          <cell r="P3997">
            <v>0</v>
          </cell>
          <cell r="Q3997">
            <v>0</v>
          </cell>
          <cell r="R3997">
            <v>0</v>
          </cell>
          <cell r="S3997">
            <v>0</v>
          </cell>
          <cell r="V3997">
            <v>684834.76999999979</v>
          </cell>
          <cell r="Y3997">
            <v>-1058.04</v>
          </cell>
          <cell r="AC3997" t="str">
            <v/>
          </cell>
          <cell r="AG3997">
            <v>0</v>
          </cell>
          <cell r="AH3997">
            <v>0</v>
          </cell>
        </row>
        <row r="3998">
          <cell r="C3998" t="str">
            <v>C40110</v>
          </cell>
          <cell r="G3998">
            <v>0</v>
          </cell>
          <cell r="I3998">
            <v>0</v>
          </cell>
          <cell r="J3998">
            <v>291.04000000000002</v>
          </cell>
          <cell r="M3998">
            <v>0</v>
          </cell>
          <cell r="N3998">
            <v>0</v>
          </cell>
          <cell r="O3998">
            <v>0</v>
          </cell>
          <cell r="P3998">
            <v>0</v>
          </cell>
          <cell r="Q3998">
            <v>0</v>
          </cell>
          <cell r="R3998">
            <v>0</v>
          </cell>
          <cell r="S3998">
            <v>5.85</v>
          </cell>
          <cell r="V3998">
            <v>0</v>
          </cell>
          <cell r="Y3998">
            <v>0</v>
          </cell>
          <cell r="AC3998" t="str">
            <v>C40110No</v>
          </cell>
          <cell r="AG3998">
            <v>0</v>
          </cell>
          <cell r="AH3998">
            <v>0</v>
          </cell>
        </row>
        <row r="3999">
          <cell r="C3999" t="str">
            <v>C40110</v>
          </cell>
          <cell r="G3999">
            <v>0</v>
          </cell>
          <cell r="I3999">
            <v>0</v>
          </cell>
          <cell r="J3999">
            <v>0</v>
          </cell>
          <cell r="M3999">
            <v>0</v>
          </cell>
          <cell r="N3999">
            <v>0</v>
          </cell>
          <cell r="O3999">
            <v>225.4</v>
          </cell>
          <cell r="P3999">
            <v>0</v>
          </cell>
          <cell r="Q3999">
            <v>0</v>
          </cell>
          <cell r="R3999">
            <v>0</v>
          </cell>
          <cell r="S3999">
            <v>191.62</v>
          </cell>
          <cell r="V3999">
            <v>0</v>
          </cell>
          <cell r="Y3999">
            <v>0</v>
          </cell>
          <cell r="AC3999" t="str">
            <v>C40110No</v>
          </cell>
          <cell r="AG3999">
            <v>0</v>
          </cell>
          <cell r="AH3999">
            <v>0</v>
          </cell>
        </row>
        <row r="4000">
          <cell r="C4000" t="str">
            <v>C40110</v>
          </cell>
          <cell r="G4000">
            <v>0</v>
          </cell>
          <cell r="I4000">
            <v>0</v>
          </cell>
          <cell r="J4000">
            <v>0</v>
          </cell>
          <cell r="M4000">
            <v>0</v>
          </cell>
          <cell r="N4000">
            <v>0</v>
          </cell>
          <cell r="O4000">
            <v>0</v>
          </cell>
          <cell r="P4000">
            <v>0</v>
          </cell>
          <cell r="Q4000">
            <v>0</v>
          </cell>
          <cell r="R4000">
            <v>0</v>
          </cell>
          <cell r="S4000">
            <v>-77.489999999999995</v>
          </cell>
          <cell r="V4000">
            <v>0</v>
          </cell>
          <cell r="Y4000">
            <v>0</v>
          </cell>
          <cell r="AC4000" t="str">
            <v>C40110No</v>
          </cell>
          <cell r="AG4000">
            <v>0</v>
          </cell>
          <cell r="AH4000">
            <v>0</v>
          </cell>
        </row>
        <row r="4001">
          <cell r="C4001" t="str">
            <v>C40110</v>
          </cell>
          <cell r="G4001">
            <v>0</v>
          </cell>
          <cell r="I4001">
            <v>0</v>
          </cell>
          <cell r="J4001">
            <v>0</v>
          </cell>
          <cell r="M4001">
            <v>0</v>
          </cell>
          <cell r="N4001">
            <v>0</v>
          </cell>
          <cell r="O4001">
            <v>150</v>
          </cell>
          <cell r="P4001">
            <v>0</v>
          </cell>
          <cell r="Q4001">
            <v>0</v>
          </cell>
          <cell r="R4001">
            <v>0</v>
          </cell>
          <cell r="S4001">
            <v>0</v>
          </cell>
          <cell r="V4001">
            <v>0</v>
          </cell>
          <cell r="Y4001">
            <v>0</v>
          </cell>
          <cell r="AC4001" t="str">
            <v>C40110No</v>
          </cell>
          <cell r="AG4001">
            <v>0</v>
          </cell>
          <cell r="AH4001">
            <v>0</v>
          </cell>
        </row>
        <row r="4002">
          <cell r="C4002" t="str">
            <v>C40110</v>
          </cell>
          <cell r="G4002">
            <v>0</v>
          </cell>
          <cell r="I4002">
            <v>0</v>
          </cell>
          <cell r="J4002">
            <v>246.2</v>
          </cell>
          <cell r="M4002">
            <v>0</v>
          </cell>
          <cell r="N4002">
            <v>0</v>
          </cell>
          <cell r="O4002">
            <v>0</v>
          </cell>
          <cell r="P4002">
            <v>0</v>
          </cell>
          <cell r="Q4002">
            <v>0</v>
          </cell>
          <cell r="R4002">
            <v>0</v>
          </cell>
          <cell r="S4002">
            <v>0</v>
          </cell>
          <cell r="V4002">
            <v>0</v>
          </cell>
          <cell r="Y4002">
            <v>0</v>
          </cell>
          <cell r="AC4002" t="str">
            <v>C40110No</v>
          </cell>
          <cell r="AG4002">
            <v>0</v>
          </cell>
          <cell r="AH4002">
            <v>0</v>
          </cell>
        </row>
        <row r="4003">
          <cell r="C4003" t="str">
            <v>C40110</v>
          </cell>
          <cell r="G4003">
            <v>13598.71</v>
          </cell>
          <cell r="I4003">
            <v>30000</v>
          </cell>
          <cell r="J4003">
            <v>903.84999999999991</v>
          </cell>
          <cell r="M4003">
            <v>10000</v>
          </cell>
          <cell r="N4003">
            <v>19200</v>
          </cell>
          <cell r="O4003">
            <v>631.70000000000005</v>
          </cell>
          <cell r="P4003">
            <v>0</v>
          </cell>
          <cell r="Q4003">
            <v>59600</v>
          </cell>
          <cell r="R4003">
            <v>59600</v>
          </cell>
          <cell r="S4003">
            <v>1877.3599999999997</v>
          </cell>
          <cell r="V4003">
            <v>6000</v>
          </cell>
          <cell r="Y4003">
            <v>-53600</v>
          </cell>
          <cell r="AC4003" t="str">
            <v>C40110No</v>
          </cell>
          <cell r="AG4003">
            <v>0</v>
          </cell>
          <cell r="AH4003">
            <v>0</v>
          </cell>
        </row>
        <row r="4004">
          <cell r="C4004" t="str">
            <v>C40110</v>
          </cell>
          <cell r="G4004">
            <v>18770.84</v>
          </cell>
          <cell r="I4004">
            <v>10000</v>
          </cell>
          <cell r="J4004">
            <v>5744</v>
          </cell>
          <cell r="M4004">
            <v>10000</v>
          </cell>
          <cell r="N4004">
            <v>26900</v>
          </cell>
          <cell r="O4004">
            <v>187.98</v>
          </cell>
          <cell r="P4004">
            <v>0</v>
          </cell>
          <cell r="Q4004">
            <v>63700</v>
          </cell>
          <cell r="R4004">
            <v>63700</v>
          </cell>
          <cell r="S4004">
            <v>902.89</v>
          </cell>
          <cell r="V4004">
            <v>2000</v>
          </cell>
          <cell r="Y4004">
            <v>-61700</v>
          </cell>
          <cell r="AC4004" t="str">
            <v>C40110No</v>
          </cell>
          <cell r="AG4004">
            <v>0</v>
          </cell>
          <cell r="AH4004">
            <v>0</v>
          </cell>
        </row>
        <row r="4005">
          <cell r="C4005" t="str">
            <v>C40110</v>
          </cell>
          <cell r="G4005">
            <v>102.42</v>
          </cell>
          <cell r="I4005">
            <v>0</v>
          </cell>
          <cell r="J4005">
            <v>0</v>
          </cell>
          <cell r="M4005">
            <v>0</v>
          </cell>
          <cell r="N4005">
            <v>0</v>
          </cell>
          <cell r="O4005">
            <v>0</v>
          </cell>
          <cell r="P4005">
            <v>0</v>
          </cell>
          <cell r="Q4005">
            <v>0</v>
          </cell>
          <cell r="R4005">
            <v>0</v>
          </cell>
          <cell r="S4005">
            <v>0</v>
          </cell>
          <cell r="V4005">
            <v>0</v>
          </cell>
          <cell r="Y4005">
            <v>0</v>
          </cell>
          <cell r="AC4005" t="str">
            <v>C40110No</v>
          </cell>
          <cell r="AG4005">
            <v>0</v>
          </cell>
          <cell r="AH4005">
            <v>0</v>
          </cell>
        </row>
        <row r="4006">
          <cell r="C4006" t="str">
            <v>C40110</v>
          </cell>
          <cell r="G4006">
            <v>0</v>
          </cell>
          <cell r="I4006">
            <v>0</v>
          </cell>
          <cell r="J4006">
            <v>0</v>
          </cell>
          <cell r="M4006">
            <v>0</v>
          </cell>
          <cell r="N4006">
            <v>0</v>
          </cell>
          <cell r="O4006">
            <v>0</v>
          </cell>
          <cell r="P4006">
            <v>0</v>
          </cell>
          <cell r="Q4006">
            <v>0</v>
          </cell>
          <cell r="R4006">
            <v>0</v>
          </cell>
          <cell r="S4006">
            <v>215</v>
          </cell>
          <cell r="V4006">
            <v>0</v>
          </cell>
          <cell r="Y4006">
            <v>0</v>
          </cell>
          <cell r="AC4006" t="str">
            <v>C40110No</v>
          </cell>
          <cell r="AG4006">
            <v>0</v>
          </cell>
          <cell r="AH4006">
            <v>0</v>
          </cell>
        </row>
        <row r="4007">
          <cell r="C4007" t="str">
            <v>C40110</v>
          </cell>
          <cell r="G4007">
            <v>0</v>
          </cell>
          <cell r="I4007">
            <v>0</v>
          </cell>
          <cell r="J4007">
            <v>0</v>
          </cell>
          <cell r="M4007">
            <v>0</v>
          </cell>
          <cell r="N4007">
            <v>0</v>
          </cell>
          <cell r="O4007">
            <v>0</v>
          </cell>
          <cell r="P4007">
            <v>0</v>
          </cell>
          <cell r="Q4007">
            <v>0</v>
          </cell>
          <cell r="R4007">
            <v>0</v>
          </cell>
          <cell r="S4007">
            <v>1391.87</v>
          </cell>
          <cell r="V4007">
            <v>3000</v>
          </cell>
          <cell r="Y4007">
            <v>3000</v>
          </cell>
          <cell r="AC4007" t="str">
            <v>C40110No</v>
          </cell>
          <cell r="AG4007">
            <v>0</v>
          </cell>
          <cell r="AH4007">
            <v>0</v>
          </cell>
        </row>
        <row r="4008">
          <cell r="C4008" t="str">
            <v>C40110</v>
          </cell>
          <cell r="G4008">
            <v>0</v>
          </cell>
          <cell r="I4008">
            <v>0</v>
          </cell>
          <cell r="J4008">
            <v>0</v>
          </cell>
          <cell r="M4008">
            <v>0</v>
          </cell>
          <cell r="N4008">
            <v>0</v>
          </cell>
          <cell r="O4008">
            <v>0</v>
          </cell>
          <cell r="P4008">
            <v>0</v>
          </cell>
          <cell r="Q4008">
            <v>0</v>
          </cell>
          <cell r="R4008">
            <v>0</v>
          </cell>
          <cell r="S4008">
            <v>103.41</v>
          </cell>
          <cell r="V4008">
            <v>300</v>
          </cell>
          <cell r="Y4008">
            <v>300</v>
          </cell>
          <cell r="AC4008" t="str">
            <v>C40110No</v>
          </cell>
          <cell r="AG4008">
            <v>0</v>
          </cell>
          <cell r="AH4008">
            <v>0</v>
          </cell>
        </row>
        <row r="4009">
          <cell r="C4009" t="str">
            <v>C40110</v>
          </cell>
          <cell r="G4009">
            <v>0</v>
          </cell>
          <cell r="I4009">
            <v>0</v>
          </cell>
          <cell r="J4009">
            <v>0</v>
          </cell>
          <cell r="M4009">
            <v>0</v>
          </cell>
          <cell r="N4009">
            <v>0</v>
          </cell>
          <cell r="O4009">
            <v>0</v>
          </cell>
          <cell r="P4009">
            <v>0</v>
          </cell>
          <cell r="Q4009">
            <v>0</v>
          </cell>
          <cell r="R4009">
            <v>0</v>
          </cell>
          <cell r="S4009">
            <v>526.19000000000005</v>
          </cell>
          <cell r="V4009">
            <v>700</v>
          </cell>
          <cell r="Y4009">
            <v>700</v>
          </cell>
          <cell r="AC4009" t="str">
            <v>C40110No</v>
          </cell>
          <cell r="AG4009">
            <v>0</v>
          </cell>
          <cell r="AH4009">
            <v>0</v>
          </cell>
        </row>
        <row r="4010">
          <cell r="C4010" t="str">
            <v>C40110</v>
          </cell>
          <cell r="G4010">
            <v>0</v>
          </cell>
          <cell r="I4010">
            <v>0</v>
          </cell>
          <cell r="J4010">
            <v>0</v>
          </cell>
          <cell r="M4010">
            <v>0</v>
          </cell>
          <cell r="N4010">
            <v>0</v>
          </cell>
          <cell r="O4010">
            <v>0</v>
          </cell>
          <cell r="P4010">
            <v>0</v>
          </cell>
          <cell r="Q4010">
            <v>0</v>
          </cell>
          <cell r="R4010">
            <v>0</v>
          </cell>
          <cell r="S4010">
            <v>0</v>
          </cell>
          <cell r="V4010">
            <v>0</v>
          </cell>
          <cell r="Y4010">
            <v>0</v>
          </cell>
          <cell r="AC4010" t="str">
            <v>C40110No</v>
          </cell>
          <cell r="AG4010">
            <v>0</v>
          </cell>
          <cell r="AH4010">
            <v>0</v>
          </cell>
        </row>
        <row r="4011">
          <cell r="C4011" t="str">
            <v>C40110</v>
          </cell>
          <cell r="G4011">
            <v>844.85</v>
          </cell>
          <cell r="I4011">
            <v>15000</v>
          </cell>
          <cell r="J4011">
            <v>43852.66</v>
          </cell>
          <cell r="M4011">
            <v>30000</v>
          </cell>
          <cell r="N4011">
            <v>54500</v>
          </cell>
          <cell r="O4011">
            <v>97970.05</v>
          </cell>
          <cell r="P4011">
            <v>0</v>
          </cell>
          <cell r="Q4011">
            <v>192500</v>
          </cell>
          <cell r="R4011">
            <v>192500</v>
          </cell>
          <cell r="S4011">
            <v>288370.16000000003</v>
          </cell>
          <cell r="V4011">
            <v>604600</v>
          </cell>
          <cell r="Y4011">
            <v>412100</v>
          </cell>
          <cell r="AC4011" t="str">
            <v>C40110No</v>
          </cell>
          <cell r="AG4011">
            <v>0</v>
          </cell>
          <cell r="AH4011">
            <v>0</v>
          </cell>
        </row>
        <row r="4012">
          <cell r="C4012" t="str">
            <v>C40110</v>
          </cell>
          <cell r="G4012">
            <v>0</v>
          </cell>
          <cell r="I4012">
            <v>0</v>
          </cell>
          <cell r="J4012">
            <v>0</v>
          </cell>
          <cell r="M4012">
            <v>0</v>
          </cell>
          <cell r="N4012">
            <v>0</v>
          </cell>
          <cell r="O4012">
            <v>0</v>
          </cell>
          <cell r="P4012">
            <v>0</v>
          </cell>
          <cell r="Q4012">
            <v>0</v>
          </cell>
          <cell r="R4012">
            <v>0</v>
          </cell>
          <cell r="S4012">
            <v>0</v>
          </cell>
          <cell r="V4012">
            <v>0</v>
          </cell>
          <cell r="Y4012">
            <v>0</v>
          </cell>
          <cell r="AC4012" t="str">
            <v>C40110No</v>
          </cell>
          <cell r="AG4012">
            <v>0</v>
          </cell>
          <cell r="AH4012">
            <v>0</v>
          </cell>
        </row>
        <row r="4013">
          <cell r="C4013" t="str">
            <v>C40110</v>
          </cell>
          <cell r="G4013">
            <v>5137</v>
          </cell>
          <cell r="I4013">
            <v>45000</v>
          </cell>
          <cell r="J4013">
            <v>7882.55</v>
          </cell>
          <cell r="M4013">
            <v>25000</v>
          </cell>
          <cell r="N4013">
            <v>30400</v>
          </cell>
          <cell r="O4013">
            <v>10334</v>
          </cell>
          <cell r="P4013">
            <v>0</v>
          </cell>
          <cell r="Q4013">
            <v>72200</v>
          </cell>
          <cell r="R4013">
            <v>72200</v>
          </cell>
          <cell r="S4013">
            <v>21682.27</v>
          </cell>
          <cell r="V4013">
            <v>29700.000000000004</v>
          </cell>
          <cell r="Y4013">
            <v>-42500</v>
          </cell>
          <cell r="AC4013" t="str">
            <v>C40110No</v>
          </cell>
          <cell r="AG4013">
            <v>0</v>
          </cell>
          <cell r="AH4013">
            <v>0</v>
          </cell>
        </row>
        <row r="4014">
          <cell r="C4014" t="str">
            <v>C40110</v>
          </cell>
          <cell r="G4014">
            <v>0</v>
          </cell>
          <cell r="I4014">
            <v>0</v>
          </cell>
          <cell r="J4014">
            <v>0</v>
          </cell>
          <cell r="M4014">
            <v>0</v>
          </cell>
          <cell r="N4014">
            <v>0</v>
          </cell>
          <cell r="O4014">
            <v>0</v>
          </cell>
          <cell r="P4014">
            <v>0</v>
          </cell>
          <cell r="Q4014">
            <v>0</v>
          </cell>
          <cell r="R4014">
            <v>0</v>
          </cell>
          <cell r="S4014">
            <v>627.25</v>
          </cell>
          <cell r="V4014">
            <v>0</v>
          </cell>
          <cell r="Y4014">
            <v>0</v>
          </cell>
          <cell r="AC4014" t="str">
            <v>C40110No</v>
          </cell>
          <cell r="AG4014">
            <v>0</v>
          </cell>
          <cell r="AH4014">
            <v>0</v>
          </cell>
        </row>
        <row r="4015">
          <cell r="C4015">
            <v>0</v>
          </cell>
          <cell r="G4015">
            <v>38453.82</v>
          </cell>
          <cell r="I4015">
            <v>100000</v>
          </cell>
          <cell r="J4015">
            <v>58920.3</v>
          </cell>
          <cell r="M4015">
            <v>75000</v>
          </cell>
          <cell r="N4015">
            <v>131000</v>
          </cell>
          <cell r="O4015">
            <v>109499.13</v>
          </cell>
          <cell r="P4015">
            <v>0</v>
          </cell>
          <cell r="Q4015">
            <v>0</v>
          </cell>
          <cell r="R4015">
            <v>0</v>
          </cell>
          <cell r="S4015">
            <v>0</v>
          </cell>
          <cell r="V4015">
            <v>646300</v>
          </cell>
          <cell r="Y4015">
            <v>-1058.04</v>
          </cell>
          <cell r="AC4015" t="str">
            <v/>
          </cell>
          <cell r="AG4015">
            <v>0</v>
          </cell>
          <cell r="AH4015">
            <v>0</v>
          </cell>
        </row>
        <row r="4016">
          <cell r="C4016" t="str">
            <v>C40113</v>
          </cell>
          <cell r="G4016">
            <v>0</v>
          </cell>
          <cell r="I4016">
            <v>0</v>
          </cell>
          <cell r="J4016">
            <v>0</v>
          </cell>
          <cell r="M4016">
            <v>0</v>
          </cell>
          <cell r="N4016">
            <v>0</v>
          </cell>
          <cell r="O4016">
            <v>0</v>
          </cell>
          <cell r="P4016">
            <v>0</v>
          </cell>
          <cell r="Q4016">
            <v>0</v>
          </cell>
          <cell r="R4016">
            <v>0</v>
          </cell>
          <cell r="S4016">
            <v>0</v>
          </cell>
          <cell r="V4016">
            <v>0</v>
          </cell>
          <cell r="Y4016">
            <v>0</v>
          </cell>
          <cell r="AC4016" t="str">
            <v>C40113No</v>
          </cell>
          <cell r="AG4016">
            <v>0</v>
          </cell>
          <cell r="AH4016">
            <v>0</v>
          </cell>
        </row>
        <row r="4017">
          <cell r="C4017" t="str">
            <v>C40113</v>
          </cell>
          <cell r="G4017">
            <v>277.25</v>
          </cell>
          <cell r="I4017">
            <v>30000</v>
          </cell>
          <cell r="J4017">
            <v>1073.43</v>
          </cell>
          <cell r="M4017">
            <v>10000</v>
          </cell>
          <cell r="N4017">
            <v>12200</v>
          </cell>
          <cell r="O4017">
            <v>1540.3</v>
          </cell>
          <cell r="P4017">
            <v>0</v>
          </cell>
          <cell r="Q4017">
            <v>0</v>
          </cell>
          <cell r="R4017">
            <v>0</v>
          </cell>
          <cell r="S4017">
            <v>0</v>
          </cell>
          <cell r="V4017">
            <v>0</v>
          </cell>
          <cell r="Y4017">
            <v>0</v>
          </cell>
          <cell r="AC4017" t="str">
            <v>C40113No</v>
          </cell>
          <cell r="AG4017">
            <v>0</v>
          </cell>
          <cell r="AH4017">
            <v>0</v>
          </cell>
        </row>
        <row r="4018">
          <cell r="C4018" t="str">
            <v>C40113</v>
          </cell>
          <cell r="G4018">
            <v>0</v>
          </cell>
          <cell r="I4018">
            <v>0</v>
          </cell>
          <cell r="J4018">
            <v>0</v>
          </cell>
          <cell r="M4018">
            <v>0</v>
          </cell>
          <cell r="N4018">
            <v>0</v>
          </cell>
          <cell r="O4018">
            <v>150</v>
          </cell>
          <cell r="P4018">
            <v>0</v>
          </cell>
          <cell r="Q4018">
            <v>0</v>
          </cell>
          <cell r="R4018">
            <v>0</v>
          </cell>
          <cell r="S4018">
            <v>0</v>
          </cell>
          <cell r="V4018">
            <v>0</v>
          </cell>
          <cell r="Y4018">
            <v>0</v>
          </cell>
          <cell r="AC4018" t="str">
            <v>C40113No</v>
          </cell>
          <cell r="AG4018">
            <v>0</v>
          </cell>
          <cell r="AH4018">
            <v>0</v>
          </cell>
        </row>
        <row r="4019">
          <cell r="C4019" t="str">
            <v>C40113</v>
          </cell>
          <cell r="G4019">
            <v>35883.1</v>
          </cell>
          <cell r="I4019">
            <v>10000</v>
          </cell>
          <cell r="J4019">
            <v>7959.3</v>
          </cell>
          <cell r="M4019">
            <v>15000</v>
          </cell>
          <cell r="N4019">
            <v>29900</v>
          </cell>
          <cell r="O4019">
            <v>69.959999999999994</v>
          </cell>
          <cell r="P4019">
            <v>0</v>
          </cell>
          <cell r="Q4019">
            <v>0</v>
          </cell>
          <cell r="R4019">
            <v>0</v>
          </cell>
          <cell r="S4019">
            <v>0</v>
          </cell>
          <cell r="V4019">
            <v>0</v>
          </cell>
          <cell r="Y4019">
            <v>0</v>
          </cell>
          <cell r="AC4019" t="str">
            <v>C40113No</v>
          </cell>
          <cell r="AG4019">
            <v>0</v>
          </cell>
          <cell r="AH4019">
            <v>0</v>
          </cell>
        </row>
        <row r="4020">
          <cell r="C4020" t="str">
            <v>C40113</v>
          </cell>
          <cell r="G4020">
            <v>532</v>
          </cell>
          <cell r="I4020">
            <v>0</v>
          </cell>
          <cell r="J4020">
            <v>0</v>
          </cell>
          <cell r="M4020">
            <v>0</v>
          </cell>
          <cell r="N4020">
            <v>0</v>
          </cell>
          <cell r="O4020">
            <v>0</v>
          </cell>
          <cell r="P4020">
            <v>0</v>
          </cell>
          <cell r="Q4020">
            <v>0</v>
          </cell>
          <cell r="R4020">
            <v>0</v>
          </cell>
          <cell r="S4020">
            <v>0</v>
          </cell>
          <cell r="V4020">
            <v>0</v>
          </cell>
          <cell r="Y4020">
            <v>0</v>
          </cell>
          <cell r="AC4020" t="str">
            <v>C40113No</v>
          </cell>
          <cell r="AG4020">
            <v>0</v>
          </cell>
          <cell r="AH4020">
            <v>0</v>
          </cell>
        </row>
        <row r="4021">
          <cell r="C4021" t="str">
            <v>C40113</v>
          </cell>
          <cell r="G4021">
            <v>4700.05</v>
          </cell>
          <cell r="I4021">
            <v>15000</v>
          </cell>
          <cell r="J4021">
            <v>96952.98</v>
          </cell>
          <cell r="M4021">
            <v>60000</v>
          </cell>
          <cell r="N4021">
            <v>67500</v>
          </cell>
          <cell r="O4021">
            <v>264442.07</v>
          </cell>
          <cell r="P4021">
            <v>0</v>
          </cell>
          <cell r="Q4021">
            <v>0</v>
          </cell>
          <cell r="R4021">
            <v>0</v>
          </cell>
          <cell r="S4021">
            <v>0</v>
          </cell>
          <cell r="V4021">
            <v>0</v>
          </cell>
          <cell r="Y4021">
            <v>0</v>
          </cell>
          <cell r="AC4021" t="str">
            <v>C40113No</v>
          </cell>
          <cell r="AG4021">
            <v>0</v>
          </cell>
          <cell r="AH4021">
            <v>0</v>
          </cell>
        </row>
        <row r="4022">
          <cell r="C4022" t="str">
            <v>C40113</v>
          </cell>
          <cell r="G4022">
            <v>0</v>
          </cell>
          <cell r="I4022">
            <v>0</v>
          </cell>
          <cell r="J4022">
            <v>0</v>
          </cell>
          <cell r="M4022">
            <v>0</v>
          </cell>
          <cell r="N4022">
            <v>0</v>
          </cell>
          <cell r="O4022">
            <v>56.25</v>
          </cell>
          <cell r="P4022">
            <v>0</v>
          </cell>
          <cell r="Q4022">
            <v>0</v>
          </cell>
          <cell r="R4022">
            <v>0</v>
          </cell>
          <cell r="S4022">
            <v>0</v>
          </cell>
          <cell r="V4022">
            <v>0</v>
          </cell>
          <cell r="Y4022">
            <v>0</v>
          </cell>
          <cell r="AC4022" t="str">
            <v>C40113No</v>
          </cell>
          <cell r="AG4022">
            <v>0</v>
          </cell>
          <cell r="AH4022">
            <v>0</v>
          </cell>
        </row>
        <row r="4023">
          <cell r="C4023" t="str">
            <v>C40113</v>
          </cell>
          <cell r="G4023">
            <v>0</v>
          </cell>
          <cell r="I4023">
            <v>0</v>
          </cell>
          <cell r="J4023">
            <v>0</v>
          </cell>
          <cell r="M4023">
            <v>0</v>
          </cell>
          <cell r="N4023">
            <v>0</v>
          </cell>
          <cell r="O4023">
            <v>225.8</v>
          </cell>
          <cell r="P4023">
            <v>0</v>
          </cell>
          <cell r="Q4023">
            <v>0</v>
          </cell>
          <cell r="R4023">
            <v>0</v>
          </cell>
          <cell r="S4023">
            <v>0</v>
          </cell>
          <cell r="V4023">
            <v>0</v>
          </cell>
          <cell r="Y4023">
            <v>0</v>
          </cell>
          <cell r="AC4023" t="str">
            <v>C40113No</v>
          </cell>
          <cell r="AG4023">
            <v>0</v>
          </cell>
          <cell r="AH4023">
            <v>0</v>
          </cell>
        </row>
        <row r="4024">
          <cell r="C4024" t="str">
            <v>C40113</v>
          </cell>
          <cell r="G4024">
            <v>35800.54</v>
          </cell>
          <cell r="I4024">
            <v>45000</v>
          </cell>
          <cell r="J4024">
            <v>10925.08</v>
          </cell>
          <cell r="M4024">
            <v>15000</v>
          </cell>
          <cell r="N4024">
            <v>21400</v>
          </cell>
          <cell r="O4024">
            <v>15743.35</v>
          </cell>
          <cell r="P4024">
            <v>0</v>
          </cell>
          <cell r="Q4024">
            <v>0</v>
          </cell>
          <cell r="R4024">
            <v>0</v>
          </cell>
          <cell r="S4024">
            <v>0</v>
          </cell>
          <cell r="V4024">
            <v>0</v>
          </cell>
          <cell r="Y4024">
            <v>0</v>
          </cell>
          <cell r="AC4024" t="str">
            <v>C40113No</v>
          </cell>
          <cell r="AG4024">
            <v>0</v>
          </cell>
          <cell r="AH4024">
            <v>0</v>
          </cell>
        </row>
        <row r="4025">
          <cell r="C4025">
            <v>0</v>
          </cell>
          <cell r="G4025">
            <v>77192.94</v>
          </cell>
          <cell r="I4025">
            <v>100000</v>
          </cell>
          <cell r="J4025">
            <v>116910.79</v>
          </cell>
          <cell r="M4025">
            <v>100000</v>
          </cell>
          <cell r="N4025">
            <v>131000</v>
          </cell>
          <cell r="O4025">
            <v>282227.73</v>
          </cell>
          <cell r="P4025">
            <v>0</v>
          </cell>
          <cell r="Q4025">
            <v>0</v>
          </cell>
          <cell r="R4025">
            <v>0</v>
          </cell>
          <cell r="S4025">
            <v>0</v>
          </cell>
          <cell r="V4025">
            <v>0</v>
          </cell>
          <cell r="Y4025">
            <v>-1058.04</v>
          </cell>
          <cell r="AC4025" t="str">
            <v/>
          </cell>
          <cell r="AG4025">
            <v>0</v>
          </cell>
          <cell r="AH4025">
            <v>0</v>
          </cell>
        </row>
        <row r="4026">
          <cell r="C4026" t="str">
            <v>C40116</v>
          </cell>
          <cell r="G4026">
            <v>0</v>
          </cell>
          <cell r="I4026">
            <v>0</v>
          </cell>
          <cell r="J4026">
            <v>0</v>
          </cell>
          <cell r="M4026">
            <v>0</v>
          </cell>
          <cell r="N4026">
            <v>0</v>
          </cell>
          <cell r="O4026">
            <v>0</v>
          </cell>
          <cell r="P4026">
            <v>0</v>
          </cell>
          <cell r="Q4026">
            <v>0</v>
          </cell>
          <cell r="R4026">
            <v>0</v>
          </cell>
          <cell r="S4026">
            <v>0</v>
          </cell>
          <cell r="V4026">
            <v>0</v>
          </cell>
          <cell r="Y4026">
            <v>0</v>
          </cell>
          <cell r="AC4026" t="str">
            <v>C40116No</v>
          </cell>
          <cell r="AG4026">
            <v>0</v>
          </cell>
          <cell r="AH4026">
            <v>0</v>
          </cell>
        </row>
        <row r="4027">
          <cell r="C4027" t="str">
            <v>C40116</v>
          </cell>
          <cell r="G4027">
            <v>2787.7</v>
          </cell>
          <cell r="I4027">
            <v>0</v>
          </cell>
          <cell r="J4027">
            <v>-1399.3499999999985</v>
          </cell>
          <cell r="M4027">
            <v>0</v>
          </cell>
          <cell r="N4027">
            <v>0</v>
          </cell>
          <cell r="O4027">
            <v>0</v>
          </cell>
          <cell r="P4027">
            <v>0</v>
          </cell>
          <cell r="Q4027">
            <v>0</v>
          </cell>
          <cell r="R4027">
            <v>0</v>
          </cell>
          <cell r="S4027">
            <v>0</v>
          </cell>
          <cell r="V4027">
            <v>0</v>
          </cell>
          <cell r="Y4027">
            <v>0</v>
          </cell>
          <cell r="AC4027" t="str">
            <v>C40116No</v>
          </cell>
          <cell r="AG4027">
            <v>0</v>
          </cell>
          <cell r="AH4027">
            <v>0</v>
          </cell>
        </row>
        <row r="4028">
          <cell r="C4028" t="str">
            <v>C40116</v>
          </cell>
          <cell r="G4028">
            <v>777.26</v>
          </cell>
          <cell r="I4028">
            <v>0</v>
          </cell>
          <cell r="J4028">
            <v>0</v>
          </cell>
          <cell r="M4028">
            <v>0</v>
          </cell>
          <cell r="N4028">
            <v>0</v>
          </cell>
          <cell r="O4028">
            <v>0</v>
          </cell>
          <cell r="P4028">
            <v>0</v>
          </cell>
          <cell r="Q4028">
            <v>0</v>
          </cell>
          <cell r="R4028">
            <v>0</v>
          </cell>
          <cell r="S4028">
            <v>0</v>
          </cell>
          <cell r="V4028">
            <v>0</v>
          </cell>
          <cell r="Y4028">
            <v>0</v>
          </cell>
          <cell r="AC4028" t="str">
            <v>C40116No</v>
          </cell>
          <cell r="AG4028">
            <v>0</v>
          </cell>
          <cell r="AH4028">
            <v>0</v>
          </cell>
        </row>
        <row r="4029">
          <cell r="C4029" t="str">
            <v>C40116</v>
          </cell>
          <cell r="G4029">
            <v>52444.07</v>
          </cell>
          <cell r="I4029">
            <v>30000</v>
          </cell>
          <cell r="J4029">
            <v>16022.11</v>
          </cell>
          <cell r="M4029">
            <v>30000</v>
          </cell>
          <cell r="N4029">
            <v>33200</v>
          </cell>
          <cell r="O4029">
            <v>575.46</v>
          </cell>
          <cell r="P4029">
            <v>5000</v>
          </cell>
          <cell r="Q4029">
            <v>0</v>
          </cell>
          <cell r="R4029">
            <v>0</v>
          </cell>
          <cell r="S4029">
            <v>0</v>
          </cell>
          <cell r="V4029">
            <v>0</v>
          </cell>
          <cell r="Y4029">
            <v>0</v>
          </cell>
          <cell r="AC4029" t="str">
            <v>C40116No</v>
          </cell>
          <cell r="AG4029">
            <v>0</v>
          </cell>
          <cell r="AH4029">
            <v>0</v>
          </cell>
        </row>
        <row r="4030">
          <cell r="C4030" t="str">
            <v>C40116</v>
          </cell>
          <cell r="G4030">
            <v>33882.22</v>
          </cell>
          <cell r="I4030">
            <v>10000</v>
          </cell>
          <cell r="J4030">
            <v>193</v>
          </cell>
          <cell r="M4030">
            <v>5000</v>
          </cell>
          <cell r="N4030">
            <v>6900</v>
          </cell>
          <cell r="O4030">
            <v>150</v>
          </cell>
          <cell r="P4030">
            <v>0</v>
          </cell>
          <cell r="Q4030">
            <v>0</v>
          </cell>
          <cell r="R4030">
            <v>0</v>
          </cell>
          <cell r="S4030">
            <v>0</v>
          </cell>
          <cell r="V4030">
            <v>0</v>
          </cell>
          <cell r="Y4030">
            <v>0</v>
          </cell>
          <cell r="AC4030" t="str">
            <v>C40116No</v>
          </cell>
          <cell r="AG4030">
            <v>0</v>
          </cell>
          <cell r="AH4030">
            <v>0</v>
          </cell>
        </row>
        <row r="4031">
          <cell r="C4031" t="str">
            <v>C40116</v>
          </cell>
          <cell r="G4031">
            <v>0</v>
          </cell>
          <cell r="I4031">
            <v>0</v>
          </cell>
          <cell r="J4031">
            <v>0</v>
          </cell>
          <cell r="M4031">
            <v>0</v>
          </cell>
          <cell r="N4031">
            <v>0</v>
          </cell>
          <cell r="O4031">
            <v>1350</v>
          </cell>
          <cell r="P4031">
            <v>0</v>
          </cell>
          <cell r="Q4031">
            <v>0</v>
          </cell>
          <cell r="R4031">
            <v>0</v>
          </cell>
          <cell r="S4031">
            <v>0</v>
          </cell>
          <cell r="V4031">
            <v>0</v>
          </cell>
          <cell r="Y4031">
            <v>0</v>
          </cell>
          <cell r="AC4031" t="str">
            <v>C40116Yes</v>
          </cell>
          <cell r="AG4031">
            <v>0</v>
          </cell>
          <cell r="AH4031">
            <v>0</v>
          </cell>
        </row>
        <row r="4032">
          <cell r="C4032" t="str">
            <v>C40116</v>
          </cell>
          <cell r="G4032">
            <v>1168</v>
          </cell>
          <cell r="I4032">
            <v>0</v>
          </cell>
          <cell r="J4032">
            <v>0</v>
          </cell>
          <cell r="M4032">
            <v>0</v>
          </cell>
          <cell r="N4032">
            <v>0</v>
          </cell>
          <cell r="O4032">
            <v>0</v>
          </cell>
          <cell r="P4032">
            <v>0</v>
          </cell>
          <cell r="Q4032">
            <v>0</v>
          </cell>
          <cell r="R4032">
            <v>0</v>
          </cell>
          <cell r="S4032">
            <v>0</v>
          </cell>
          <cell r="V4032">
            <v>0</v>
          </cell>
          <cell r="Y4032">
            <v>0</v>
          </cell>
          <cell r="AC4032" t="str">
            <v>C40116No</v>
          </cell>
          <cell r="AG4032">
            <v>0</v>
          </cell>
          <cell r="AH4032">
            <v>0</v>
          </cell>
        </row>
        <row r="4033">
          <cell r="C4033" t="str">
            <v>C40116</v>
          </cell>
          <cell r="G4033">
            <v>602.72</v>
          </cell>
          <cell r="I4033">
            <v>0</v>
          </cell>
          <cell r="J4033">
            <v>0</v>
          </cell>
          <cell r="M4033">
            <v>0</v>
          </cell>
          <cell r="N4033">
            <v>0</v>
          </cell>
          <cell r="O4033">
            <v>0</v>
          </cell>
          <cell r="P4033">
            <v>0</v>
          </cell>
          <cell r="Q4033">
            <v>0</v>
          </cell>
          <cell r="R4033">
            <v>0</v>
          </cell>
          <cell r="S4033">
            <v>0</v>
          </cell>
          <cell r="V4033">
            <v>0</v>
          </cell>
          <cell r="Y4033">
            <v>0</v>
          </cell>
          <cell r="AC4033" t="str">
            <v>C40116No</v>
          </cell>
          <cell r="AG4033">
            <v>0</v>
          </cell>
          <cell r="AH4033">
            <v>0</v>
          </cell>
        </row>
        <row r="4034">
          <cell r="C4034" t="str">
            <v>C40116</v>
          </cell>
          <cell r="G4034">
            <v>11886.17</v>
          </cell>
          <cell r="I4034">
            <v>15000</v>
          </cell>
          <cell r="J4034">
            <v>49440.840000000004</v>
          </cell>
          <cell r="M4034">
            <v>50000</v>
          </cell>
          <cell r="N4034">
            <v>70500</v>
          </cell>
          <cell r="O4034">
            <v>96376.14</v>
          </cell>
          <cell r="P4034">
            <v>0</v>
          </cell>
          <cell r="Q4034">
            <v>0</v>
          </cell>
          <cell r="R4034">
            <v>0</v>
          </cell>
          <cell r="S4034">
            <v>0</v>
          </cell>
          <cell r="V4034">
            <v>0</v>
          </cell>
          <cell r="Y4034">
            <v>0</v>
          </cell>
          <cell r="AC4034" t="str">
            <v>C40116No</v>
          </cell>
          <cell r="AG4034">
            <v>0</v>
          </cell>
          <cell r="AH4034">
            <v>0</v>
          </cell>
        </row>
        <row r="4035">
          <cell r="C4035" t="str">
            <v>C40116</v>
          </cell>
          <cell r="G4035">
            <v>23084.48</v>
          </cell>
          <cell r="I4035">
            <v>45000</v>
          </cell>
          <cell r="J4035">
            <v>9067.26</v>
          </cell>
          <cell r="M4035">
            <v>15000</v>
          </cell>
          <cell r="N4035">
            <v>20400</v>
          </cell>
          <cell r="O4035">
            <v>3605.06</v>
          </cell>
          <cell r="P4035">
            <v>0</v>
          </cell>
          <cell r="Q4035">
            <v>0</v>
          </cell>
          <cell r="R4035">
            <v>0</v>
          </cell>
          <cell r="S4035">
            <v>0</v>
          </cell>
          <cell r="V4035">
            <v>0</v>
          </cell>
          <cell r="Y4035">
            <v>0</v>
          </cell>
          <cell r="AC4035" t="str">
            <v>C40116No</v>
          </cell>
          <cell r="AG4035">
            <v>0</v>
          </cell>
          <cell r="AH4035">
            <v>0</v>
          </cell>
        </row>
        <row r="4036">
          <cell r="C4036">
            <v>0</v>
          </cell>
          <cell r="G4036">
            <v>126632.62</v>
          </cell>
          <cell r="I4036">
            <v>100000</v>
          </cell>
          <cell r="J4036">
            <v>73323.86</v>
          </cell>
          <cell r="M4036">
            <v>100000</v>
          </cell>
          <cell r="N4036">
            <v>131000</v>
          </cell>
          <cell r="O4036">
            <v>102056.66</v>
          </cell>
          <cell r="P4036">
            <v>0</v>
          </cell>
          <cell r="Q4036">
            <v>0</v>
          </cell>
          <cell r="R4036">
            <v>0</v>
          </cell>
          <cell r="S4036">
            <v>0</v>
          </cell>
          <cell r="V4036">
            <v>0</v>
          </cell>
          <cell r="Y4036">
            <v>-1058.04</v>
          </cell>
          <cell r="AC4036" t="str">
            <v/>
          </cell>
          <cell r="AG4036">
            <v>0</v>
          </cell>
          <cell r="AH4036">
            <v>0</v>
          </cell>
        </row>
        <row r="4037">
          <cell r="C4037" t="str">
            <v>C40119</v>
          </cell>
          <cell r="G4037">
            <v>1475.45</v>
          </cell>
          <cell r="I4037">
            <v>0</v>
          </cell>
          <cell r="J4037">
            <v>1527.01</v>
          </cell>
          <cell r="M4037">
            <v>0</v>
          </cell>
          <cell r="N4037">
            <v>0</v>
          </cell>
          <cell r="O4037">
            <v>1691.72</v>
          </cell>
          <cell r="P4037">
            <v>0</v>
          </cell>
          <cell r="Q4037">
            <v>0</v>
          </cell>
          <cell r="R4037">
            <v>0</v>
          </cell>
          <cell r="S4037">
            <v>0</v>
          </cell>
          <cell r="V4037">
            <v>0</v>
          </cell>
          <cell r="Y4037">
            <v>0</v>
          </cell>
          <cell r="AC4037" t="str">
            <v>C40119No</v>
          </cell>
          <cell r="AG4037">
            <v>0</v>
          </cell>
          <cell r="AH4037">
            <v>0</v>
          </cell>
        </row>
        <row r="4038">
          <cell r="C4038" t="str">
            <v>C40119</v>
          </cell>
          <cell r="G4038">
            <v>4340.07</v>
          </cell>
          <cell r="I4038">
            <v>0</v>
          </cell>
          <cell r="J4038">
            <v>4410.16</v>
          </cell>
          <cell r="M4038">
            <v>0</v>
          </cell>
          <cell r="N4038">
            <v>0</v>
          </cell>
          <cell r="O4038">
            <v>3148.8</v>
          </cell>
          <cell r="P4038">
            <v>0</v>
          </cell>
          <cell r="Q4038">
            <v>0</v>
          </cell>
          <cell r="R4038">
            <v>0</v>
          </cell>
          <cell r="S4038">
            <v>0</v>
          </cell>
          <cell r="V4038">
            <v>0</v>
          </cell>
          <cell r="Y4038">
            <v>0</v>
          </cell>
          <cell r="AC4038" t="str">
            <v>C40119No</v>
          </cell>
          <cell r="AG4038">
            <v>0</v>
          </cell>
          <cell r="AH4038">
            <v>0</v>
          </cell>
        </row>
        <row r="4039">
          <cell r="C4039" t="str">
            <v>C40119</v>
          </cell>
          <cell r="G4039">
            <v>597.63</v>
          </cell>
          <cell r="I4039">
            <v>0</v>
          </cell>
          <cell r="J4039">
            <v>33.56</v>
          </cell>
          <cell r="M4039">
            <v>0</v>
          </cell>
          <cell r="N4039">
            <v>0</v>
          </cell>
          <cell r="O4039">
            <v>0</v>
          </cell>
          <cell r="P4039">
            <v>0</v>
          </cell>
          <cell r="Q4039">
            <v>0</v>
          </cell>
          <cell r="R4039">
            <v>0</v>
          </cell>
          <cell r="S4039">
            <v>0</v>
          </cell>
          <cell r="V4039">
            <v>0</v>
          </cell>
          <cell r="Y4039">
            <v>0</v>
          </cell>
          <cell r="AC4039" t="str">
            <v>C40119No</v>
          </cell>
          <cell r="AG4039">
            <v>0</v>
          </cell>
          <cell r="AH4039">
            <v>0</v>
          </cell>
        </row>
        <row r="4040">
          <cell r="C4040" t="str">
            <v>C40119</v>
          </cell>
          <cell r="G4040">
            <v>0</v>
          </cell>
          <cell r="I4040">
            <v>0</v>
          </cell>
          <cell r="J4040">
            <v>0</v>
          </cell>
          <cell r="M4040">
            <v>0</v>
          </cell>
          <cell r="N4040">
            <v>0</v>
          </cell>
          <cell r="O4040">
            <v>1222</v>
          </cell>
          <cell r="P4040">
            <v>0</v>
          </cell>
          <cell r="Q4040">
            <v>0</v>
          </cell>
          <cell r="R4040">
            <v>0</v>
          </cell>
          <cell r="S4040">
            <v>0</v>
          </cell>
          <cell r="V4040">
            <v>0</v>
          </cell>
          <cell r="Y4040">
            <v>0</v>
          </cell>
          <cell r="AC4040" t="str">
            <v>C40119No</v>
          </cell>
          <cell r="AG4040">
            <v>0</v>
          </cell>
          <cell r="AH4040">
            <v>0</v>
          </cell>
        </row>
        <row r="4041">
          <cell r="C4041">
            <v>0</v>
          </cell>
          <cell r="G4041">
            <v>6413.15</v>
          </cell>
          <cell r="I4041">
            <v>0</v>
          </cell>
          <cell r="J4041">
            <v>5970.7300000000005</v>
          </cell>
          <cell r="M4041">
            <v>0</v>
          </cell>
          <cell r="N4041">
            <v>0</v>
          </cell>
          <cell r="O4041">
            <v>6062.52</v>
          </cell>
          <cell r="P4041">
            <v>0</v>
          </cell>
          <cell r="Q4041">
            <v>0</v>
          </cell>
          <cell r="R4041">
            <v>0</v>
          </cell>
          <cell r="S4041">
            <v>0</v>
          </cell>
          <cell r="V4041">
            <v>0</v>
          </cell>
          <cell r="Y4041">
            <v>-1058.04</v>
          </cell>
          <cell r="AC4041" t="str">
            <v/>
          </cell>
          <cell r="AG4041">
            <v>0</v>
          </cell>
          <cell r="AH4041">
            <v>0</v>
          </cell>
        </row>
        <row r="4042">
          <cell r="C4042" t="str">
            <v>C40122</v>
          </cell>
          <cell r="G4042">
            <v>692.85</v>
          </cell>
          <cell r="I4042">
            <v>6200</v>
          </cell>
          <cell r="J4042">
            <v>5753.8</v>
          </cell>
          <cell r="M4042">
            <v>9200</v>
          </cell>
          <cell r="N4042">
            <v>0</v>
          </cell>
          <cell r="O4042">
            <v>266.60000000000002</v>
          </cell>
          <cell r="P4042">
            <v>0</v>
          </cell>
          <cell r="Q4042">
            <v>0</v>
          </cell>
          <cell r="R4042">
            <v>0</v>
          </cell>
          <cell r="S4042">
            <v>0</v>
          </cell>
          <cell r="V4042">
            <v>0</v>
          </cell>
          <cell r="Y4042">
            <v>0</v>
          </cell>
          <cell r="AC4042" t="str">
            <v>C40122No</v>
          </cell>
          <cell r="AG4042">
            <v>0</v>
          </cell>
          <cell r="AH4042">
            <v>0</v>
          </cell>
        </row>
        <row r="4043">
          <cell r="C4043" t="str">
            <v>C40122</v>
          </cell>
          <cell r="G4043">
            <v>12766.08</v>
          </cell>
          <cell r="I4043">
            <v>4930</v>
          </cell>
          <cell r="J4043">
            <v>10480.6</v>
          </cell>
          <cell r="M4043">
            <v>16900</v>
          </cell>
          <cell r="N4043">
            <v>0</v>
          </cell>
          <cell r="O4043">
            <v>-118</v>
          </cell>
          <cell r="P4043">
            <v>0</v>
          </cell>
          <cell r="Q4043">
            <v>0</v>
          </cell>
          <cell r="R4043">
            <v>0</v>
          </cell>
          <cell r="S4043">
            <v>0</v>
          </cell>
          <cell r="V4043">
            <v>0</v>
          </cell>
          <cell r="Y4043">
            <v>0</v>
          </cell>
          <cell r="AC4043" t="str">
            <v>C40122No</v>
          </cell>
          <cell r="AG4043">
            <v>0</v>
          </cell>
          <cell r="AH4043">
            <v>0</v>
          </cell>
        </row>
        <row r="4044">
          <cell r="C4044" t="str">
            <v>C40122</v>
          </cell>
          <cell r="G4044">
            <v>0</v>
          </cell>
          <cell r="I4044">
            <v>0</v>
          </cell>
          <cell r="J4044">
            <v>65</v>
          </cell>
          <cell r="M4044">
            <v>0</v>
          </cell>
          <cell r="N4044">
            <v>0</v>
          </cell>
          <cell r="O4044">
            <v>0</v>
          </cell>
          <cell r="P4044">
            <v>0</v>
          </cell>
          <cell r="Q4044">
            <v>0</v>
          </cell>
          <cell r="R4044">
            <v>0</v>
          </cell>
          <cell r="S4044">
            <v>0</v>
          </cell>
          <cell r="V4044">
            <v>0</v>
          </cell>
          <cell r="Y4044">
            <v>0</v>
          </cell>
          <cell r="AC4044" t="str">
            <v>C40122No</v>
          </cell>
          <cell r="AG4044">
            <v>0</v>
          </cell>
          <cell r="AH4044">
            <v>0</v>
          </cell>
        </row>
        <row r="4045">
          <cell r="C4045" t="str">
            <v>C40122</v>
          </cell>
          <cell r="G4045">
            <v>100</v>
          </cell>
          <cell r="I4045">
            <v>1500</v>
          </cell>
          <cell r="J4045">
            <v>20950.2</v>
          </cell>
          <cell r="M4045">
            <v>24500</v>
          </cell>
          <cell r="N4045">
            <v>0</v>
          </cell>
          <cell r="O4045">
            <v>18016.37</v>
          </cell>
          <cell r="P4045">
            <v>0</v>
          </cell>
          <cell r="Q4045">
            <v>0</v>
          </cell>
          <cell r="R4045">
            <v>0</v>
          </cell>
          <cell r="S4045">
            <v>0</v>
          </cell>
          <cell r="V4045">
            <v>0</v>
          </cell>
          <cell r="Y4045">
            <v>0</v>
          </cell>
          <cell r="AC4045" t="str">
            <v>C40122No</v>
          </cell>
          <cell r="AG4045">
            <v>0</v>
          </cell>
          <cell r="AH4045">
            <v>0</v>
          </cell>
        </row>
        <row r="4046">
          <cell r="C4046" t="str">
            <v>C40122</v>
          </cell>
          <cell r="G4046">
            <v>0</v>
          </cell>
          <cell r="I4046">
            <v>0</v>
          </cell>
          <cell r="J4046">
            <v>0</v>
          </cell>
          <cell r="M4046">
            <v>0</v>
          </cell>
          <cell r="N4046">
            <v>0</v>
          </cell>
          <cell r="O4046">
            <v>1000</v>
          </cell>
          <cell r="P4046">
            <v>0</v>
          </cell>
          <cell r="Q4046">
            <v>0</v>
          </cell>
          <cell r="R4046">
            <v>0</v>
          </cell>
          <cell r="S4046">
            <v>0</v>
          </cell>
          <cell r="V4046">
            <v>0</v>
          </cell>
          <cell r="Y4046">
            <v>0</v>
          </cell>
          <cell r="AC4046" t="str">
            <v>C40122No</v>
          </cell>
          <cell r="AG4046">
            <v>0</v>
          </cell>
          <cell r="AH4046">
            <v>0</v>
          </cell>
        </row>
        <row r="4047">
          <cell r="C4047" t="str">
            <v>C40122</v>
          </cell>
          <cell r="G4047">
            <v>3628.7</v>
          </cell>
          <cell r="I4047">
            <v>18378</v>
          </cell>
          <cell r="J4047">
            <v>4331.38</v>
          </cell>
          <cell r="M4047">
            <v>5400</v>
          </cell>
          <cell r="N4047">
            <v>0</v>
          </cell>
          <cell r="O4047">
            <v>4979.66</v>
          </cell>
          <cell r="P4047">
            <v>0</v>
          </cell>
          <cell r="Q4047">
            <v>0</v>
          </cell>
          <cell r="R4047">
            <v>0</v>
          </cell>
          <cell r="S4047">
            <v>0</v>
          </cell>
          <cell r="V4047">
            <v>0</v>
          </cell>
          <cell r="Y4047">
            <v>0</v>
          </cell>
          <cell r="AC4047" t="str">
            <v>C40122No</v>
          </cell>
          <cell r="AG4047">
            <v>0</v>
          </cell>
          <cell r="AH4047">
            <v>0</v>
          </cell>
        </row>
        <row r="4048">
          <cell r="C4048">
            <v>0</v>
          </cell>
          <cell r="G4048">
            <v>17187.63</v>
          </cell>
          <cell r="I4048">
            <v>31008</v>
          </cell>
          <cell r="J4048">
            <v>41580.980000000003</v>
          </cell>
          <cell r="M4048">
            <v>56000</v>
          </cell>
          <cell r="N4048">
            <v>0</v>
          </cell>
          <cell r="O4048">
            <v>24144.629999999997</v>
          </cell>
          <cell r="P4048">
            <v>0</v>
          </cell>
          <cell r="Q4048">
            <v>0</v>
          </cell>
          <cell r="R4048">
            <v>0</v>
          </cell>
          <cell r="S4048">
            <v>0</v>
          </cell>
          <cell r="V4048">
            <v>0</v>
          </cell>
          <cell r="Y4048">
            <v>-1058.04</v>
          </cell>
          <cell r="AC4048" t="str">
            <v/>
          </cell>
          <cell r="AG4048">
            <v>0</v>
          </cell>
          <cell r="AH4048">
            <v>0</v>
          </cell>
        </row>
        <row r="4049">
          <cell r="C4049" t="str">
            <v>C40125</v>
          </cell>
          <cell r="G4049">
            <v>1121.6099999999999</v>
          </cell>
          <cell r="I4049">
            <v>6202</v>
          </cell>
          <cell r="J4049">
            <v>82.6</v>
          </cell>
          <cell r="M4049">
            <v>2200</v>
          </cell>
          <cell r="N4049">
            <v>0</v>
          </cell>
          <cell r="O4049">
            <v>98.6</v>
          </cell>
          <cell r="P4049">
            <v>0</v>
          </cell>
          <cell r="Q4049">
            <v>0</v>
          </cell>
          <cell r="R4049">
            <v>0</v>
          </cell>
          <cell r="S4049">
            <v>0</v>
          </cell>
          <cell r="V4049">
            <v>0</v>
          </cell>
          <cell r="Y4049">
            <v>0</v>
          </cell>
          <cell r="AC4049" t="str">
            <v>C40125No</v>
          </cell>
          <cell r="AG4049">
            <v>0</v>
          </cell>
          <cell r="AH4049">
            <v>0</v>
          </cell>
        </row>
        <row r="4050">
          <cell r="C4050" t="str">
            <v>C40125</v>
          </cell>
          <cell r="G4050">
            <v>12103.07</v>
          </cell>
          <cell r="I4050">
            <v>4930</v>
          </cell>
          <cell r="J4050">
            <v>11928.78</v>
          </cell>
          <cell r="M4050">
            <v>14900</v>
          </cell>
          <cell r="N4050">
            <v>0</v>
          </cell>
          <cell r="O4050">
            <v>1808.91</v>
          </cell>
          <cell r="P4050">
            <v>0</v>
          </cell>
          <cell r="Q4050">
            <v>0</v>
          </cell>
          <cell r="R4050">
            <v>0</v>
          </cell>
          <cell r="S4050">
            <v>0</v>
          </cell>
          <cell r="V4050">
            <v>0</v>
          </cell>
          <cell r="Y4050">
            <v>0</v>
          </cell>
          <cell r="AC4050" t="str">
            <v>C40125No</v>
          </cell>
          <cell r="AG4050">
            <v>0</v>
          </cell>
          <cell r="AH4050">
            <v>0</v>
          </cell>
        </row>
        <row r="4051">
          <cell r="C4051" t="str">
            <v>C40125</v>
          </cell>
          <cell r="G4051">
            <v>40</v>
          </cell>
          <cell r="I4051">
            <v>1500</v>
          </cell>
          <cell r="J4051">
            <v>104595.12</v>
          </cell>
          <cell r="M4051">
            <v>97500</v>
          </cell>
          <cell r="N4051">
            <v>0</v>
          </cell>
          <cell r="O4051">
            <v>26254.7</v>
          </cell>
          <cell r="P4051">
            <v>0</v>
          </cell>
          <cell r="Q4051">
            <v>0</v>
          </cell>
          <cell r="R4051">
            <v>0</v>
          </cell>
          <cell r="S4051">
            <v>104</v>
          </cell>
          <cell r="V4051">
            <v>0</v>
          </cell>
          <cell r="Y4051">
            <v>0</v>
          </cell>
          <cell r="AC4051" t="str">
            <v>C40125No</v>
          </cell>
          <cell r="AG4051">
            <v>0</v>
          </cell>
          <cell r="AH4051">
            <v>0</v>
          </cell>
        </row>
        <row r="4052">
          <cell r="C4052" t="str">
            <v>C40125</v>
          </cell>
          <cell r="G4052">
            <v>833.68</v>
          </cell>
          <cell r="I4052">
            <v>0</v>
          </cell>
          <cell r="J4052">
            <v>0</v>
          </cell>
          <cell r="M4052">
            <v>0</v>
          </cell>
          <cell r="N4052">
            <v>0</v>
          </cell>
          <cell r="O4052">
            <v>0</v>
          </cell>
          <cell r="P4052">
            <v>0</v>
          </cell>
          <cell r="Q4052">
            <v>0</v>
          </cell>
          <cell r="R4052">
            <v>0</v>
          </cell>
          <cell r="S4052">
            <v>0</v>
          </cell>
          <cell r="V4052">
            <v>0</v>
          </cell>
          <cell r="Y4052">
            <v>0</v>
          </cell>
          <cell r="AC4052" t="str">
            <v>C40125No</v>
          </cell>
          <cell r="AG4052">
            <v>0</v>
          </cell>
          <cell r="AH4052">
            <v>0</v>
          </cell>
        </row>
        <row r="4053">
          <cell r="C4053" t="str">
            <v>C40125</v>
          </cell>
          <cell r="G4053">
            <v>8351.81</v>
          </cell>
          <cell r="I4053">
            <v>18378</v>
          </cell>
          <cell r="J4053">
            <v>3651.54</v>
          </cell>
          <cell r="M4053">
            <v>6400</v>
          </cell>
          <cell r="N4053">
            <v>0</v>
          </cell>
          <cell r="O4053">
            <v>442.28</v>
          </cell>
          <cell r="P4053">
            <v>0</v>
          </cell>
          <cell r="Q4053">
            <v>0</v>
          </cell>
          <cell r="R4053">
            <v>0</v>
          </cell>
          <cell r="S4053">
            <v>1200</v>
          </cell>
          <cell r="V4053">
            <v>0</v>
          </cell>
          <cell r="Y4053">
            <v>0</v>
          </cell>
          <cell r="AC4053" t="str">
            <v>C40125No</v>
          </cell>
          <cell r="AG4053">
            <v>0</v>
          </cell>
          <cell r="AH4053">
            <v>0</v>
          </cell>
        </row>
        <row r="4054">
          <cell r="C4054">
            <v>0</v>
          </cell>
          <cell r="G4054">
            <v>22450.17</v>
          </cell>
          <cell r="I4054">
            <v>31010</v>
          </cell>
          <cell r="J4054">
            <v>120258.04</v>
          </cell>
          <cell r="M4054">
            <v>121000</v>
          </cell>
          <cell r="N4054">
            <v>0</v>
          </cell>
          <cell r="O4054">
            <v>28604.489999999998</v>
          </cell>
          <cell r="P4054">
            <v>0</v>
          </cell>
          <cell r="Q4054">
            <v>0</v>
          </cell>
          <cell r="R4054">
            <v>0</v>
          </cell>
          <cell r="S4054">
            <v>0</v>
          </cell>
          <cell r="V4054">
            <v>0</v>
          </cell>
          <cell r="Y4054">
            <v>-1058.04</v>
          </cell>
          <cell r="AC4054" t="str">
            <v/>
          </cell>
          <cell r="AG4054">
            <v>0</v>
          </cell>
          <cell r="AH4054">
            <v>0</v>
          </cell>
        </row>
        <row r="4055">
          <cell r="C4055" t="str">
            <v>C40128</v>
          </cell>
          <cell r="G4055">
            <v>141.6</v>
          </cell>
          <cell r="I4055">
            <v>6202</v>
          </cell>
          <cell r="J4055">
            <v>945.69</v>
          </cell>
          <cell r="M4055">
            <v>3200</v>
          </cell>
          <cell r="N4055">
            <v>0</v>
          </cell>
          <cell r="O4055">
            <v>2754.15</v>
          </cell>
          <cell r="P4055">
            <v>0</v>
          </cell>
          <cell r="Q4055">
            <v>0</v>
          </cell>
          <cell r="R4055">
            <v>0</v>
          </cell>
          <cell r="S4055">
            <v>0</v>
          </cell>
          <cell r="V4055">
            <v>0</v>
          </cell>
          <cell r="Y4055">
            <v>0</v>
          </cell>
          <cell r="AC4055" t="str">
            <v>C40128No</v>
          </cell>
          <cell r="AG4055">
            <v>0</v>
          </cell>
          <cell r="AH4055">
            <v>0</v>
          </cell>
        </row>
        <row r="4056">
          <cell r="C4056" t="str">
            <v>C40128</v>
          </cell>
          <cell r="G4056">
            <v>29458.959999999999</v>
          </cell>
          <cell r="I4056">
            <v>4930</v>
          </cell>
          <cell r="J4056">
            <v>1061.1900000000005</v>
          </cell>
          <cell r="M4056">
            <v>1900</v>
          </cell>
          <cell r="N4056">
            <v>0</v>
          </cell>
          <cell r="O4056">
            <v>302.27</v>
          </cell>
          <cell r="P4056">
            <v>0</v>
          </cell>
          <cell r="Q4056">
            <v>0</v>
          </cell>
          <cell r="R4056">
            <v>0</v>
          </cell>
          <cell r="S4056">
            <v>0</v>
          </cell>
          <cell r="V4056">
            <v>0</v>
          </cell>
          <cell r="Y4056">
            <v>0</v>
          </cell>
          <cell r="AC4056" t="str">
            <v>C40128No</v>
          </cell>
          <cell r="AG4056">
            <v>0</v>
          </cell>
          <cell r="AH4056">
            <v>0</v>
          </cell>
        </row>
        <row r="4057">
          <cell r="C4057" t="str">
            <v>C40128</v>
          </cell>
          <cell r="G4057">
            <v>0</v>
          </cell>
          <cell r="I4057">
            <v>0</v>
          </cell>
          <cell r="J4057">
            <v>48.03</v>
          </cell>
          <cell r="M4057">
            <v>0</v>
          </cell>
          <cell r="N4057">
            <v>0</v>
          </cell>
          <cell r="O4057">
            <v>488.02000000000004</v>
          </cell>
          <cell r="P4057">
            <v>0</v>
          </cell>
          <cell r="Q4057">
            <v>0</v>
          </cell>
          <cell r="R4057">
            <v>0</v>
          </cell>
          <cell r="S4057">
            <v>0</v>
          </cell>
          <cell r="V4057">
            <v>0</v>
          </cell>
          <cell r="Y4057">
            <v>0</v>
          </cell>
          <cell r="AC4057" t="str">
            <v>C40128No</v>
          </cell>
          <cell r="AG4057">
            <v>0</v>
          </cell>
          <cell r="AH4057">
            <v>0</v>
          </cell>
        </row>
        <row r="4058">
          <cell r="C4058" t="str">
            <v>C40128</v>
          </cell>
          <cell r="G4058">
            <v>12658</v>
          </cell>
          <cell r="I4058">
            <v>1500</v>
          </cell>
          <cell r="J4058">
            <v>112885.66</v>
          </cell>
          <cell r="M4058">
            <v>30500</v>
          </cell>
          <cell r="N4058">
            <v>0</v>
          </cell>
          <cell r="O4058">
            <v>59525.399999999994</v>
          </cell>
          <cell r="P4058">
            <v>0</v>
          </cell>
          <cell r="Q4058">
            <v>0</v>
          </cell>
          <cell r="R4058">
            <v>0</v>
          </cell>
          <cell r="S4058">
            <v>0</v>
          </cell>
          <cell r="V4058">
            <v>0</v>
          </cell>
          <cell r="Y4058">
            <v>0</v>
          </cell>
          <cell r="AC4058" t="str">
            <v>C40128No</v>
          </cell>
          <cell r="AG4058">
            <v>0</v>
          </cell>
          <cell r="AH4058">
            <v>0</v>
          </cell>
        </row>
        <row r="4059">
          <cell r="C4059" t="str">
            <v>C40128</v>
          </cell>
          <cell r="G4059">
            <v>10276.09</v>
          </cell>
          <cell r="I4059">
            <v>18378</v>
          </cell>
          <cell r="J4059">
            <v>4587.46</v>
          </cell>
          <cell r="M4059">
            <v>5400</v>
          </cell>
          <cell r="N4059">
            <v>0</v>
          </cell>
          <cell r="O4059">
            <v>2221.23</v>
          </cell>
          <cell r="P4059">
            <v>0</v>
          </cell>
          <cell r="Q4059">
            <v>0</v>
          </cell>
          <cell r="R4059">
            <v>0</v>
          </cell>
          <cell r="S4059">
            <v>0</v>
          </cell>
          <cell r="V4059">
            <v>0</v>
          </cell>
          <cell r="Y4059">
            <v>0</v>
          </cell>
          <cell r="AC4059" t="str">
            <v>C40128No</v>
          </cell>
          <cell r="AG4059">
            <v>0</v>
          </cell>
          <cell r="AH4059">
            <v>0</v>
          </cell>
        </row>
        <row r="4060">
          <cell r="C4060" t="str">
            <v>C40128</v>
          </cell>
          <cell r="G4060">
            <v>-1268.3</v>
          </cell>
          <cell r="I4060">
            <v>0</v>
          </cell>
          <cell r="J4060">
            <v>0</v>
          </cell>
          <cell r="M4060">
            <v>0</v>
          </cell>
          <cell r="N4060">
            <v>0</v>
          </cell>
          <cell r="O4060">
            <v>0</v>
          </cell>
          <cell r="P4060">
            <v>0</v>
          </cell>
          <cell r="Q4060">
            <v>0</v>
          </cell>
          <cell r="R4060">
            <v>0</v>
          </cell>
          <cell r="S4060">
            <v>0</v>
          </cell>
          <cell r="V4060">
            <v>0</v>
          </cell>
          <cell r="Y4060">
            <v>0</v>
          </cell>
          <cell r="AC4060" t="str">
            <v>C40128No</v>
          </cell>
          <cell r="AG4060">
            <v>0</v>
          </cell>
          <cell r="AH4060">
            <v>0</v>
          </cell>
        </row>
        <row r="4061">
          <cell r="C4061">
            <v>0</v>
          </cell>
          <cell r="G4061">
            <v>51266.349999999991</v>
          </cell>
          <cell r="I4061">
            <v>31010</v>
          </cell>
          <cell r="J4061">
            <v>119528.03000000001</v>
          </cell>
          <cell r="M4061">
            <v>41000</v>
          </cell>
          <cell r="N4061">
            <v>0</v>
          </cell>
          <cell r="O4061">
            <v>65291.07</v>
          </cell>
          <cell r="P4061">
            <v>0</v>
          </cell>
          <cell r="Q4061">
            <v>0</v>
          </cell>
          <cell r="R4061">
            <v>0</v>
          </cell>
          <cell r="S4061">
            <v>0</v>
          </cell>
          <cell r="V4061">
            <v>0</v>
          </cell>
          <cell r="Y4061">
            <v>-1058.04</v>
          </cell>
          <cell r="AC4061" t="str">
            <v/>
          </cell>
          <cell r="AG4061">
            <v>0</v>
          </cell>
          <cell r="AH4061">
            <v>0</v>
          </cell>
        </row>
        <row r="4062">
          <cell r="C4062" t="str">
            <v>C40131</v>
          </cell>
          <cell r="G4062">
            <v>400135.94</v>
          </cell>
          <cell r="I4062">
            <v>692589</v>
          </cell>
          <cell r="J4062">
            <v>505478.02000000008</v>
          </cell>
          <cell r="M4062">
            <v>692600</v>
          </cell>
          <cell r="N4062">
            <v>689100</v>
          </cell>
          <cell r="O4062">
            <v>512020.77999999997</v>
          </cell>
          <cell r="P4062">
            <v>0</v>
          </cell>
          <cell r="Q4062">
            <v>689100</v>
          </cell>
          <cell r="R4062">
            <v>696100</v>
          </cell>
          <cell r="S4062">
            <v>261341.88999999998</v>
          </cell>
          <cell r="V4062">
            <v>547261</v>
          </cell>
          <cell r="Y4062">
            <v>-148839</v>
          </cell>
          <cell r="AC4062" t="str">
            <v>C40131No</v>
          </cell>
          <cell r="AG4062">
            <v>0</v>
          </cell>
          <cell r="AH4062">
            <v>0</v>
          </cell>
        </row>
        <row r="4063">
          <cell r="C4063" t="str">
            <v>C40131</v>
          </cell>
          <cell r="G4063">
            <v>0</v>
          </cell>
          <cell r="I4063">
            <v>0</v>
          </cell>
          <cell r="J4063">
            <v>0</v>
          </cell>
          <cell r="M4063">
            <v>0</v>
          </cell>
          <cell r="N4063">
            <v>0</v>
          </cell>
          <cell r="O4063">
            <v>0</v>
          </cell>
          <cell r="P4063">
            <v>0</v>
          </cell>
          <cell r="Q4063">
            <v>0</v>
          </cell>
          <cell r="R4063">
            <v>0</v>
          </cell>
          <cell r="S4063">
            <v>219.7</v>
          </cell>
          <cell r="V4063">
            <v>0</v>
          </cell>
          <cell r="Y4063">
            <v>0</v>
          </cell>
          <cell r="AC4063" t="str">
            <v>C40131No</v>
          </cell>
          <cell r="AG4063">
            <v>0</v>
          </cell>
          <cell r="AH4063">
            <v>0</v>
          </cell>
        </row>
        <row r="4064">
          <cell r="C4064" t="str">
            <v>C40131</v>
          </cell>
          <cell r="G4064">
            <v>38058.33</v>
          </cell>
          <cell r="I4064">
            <v>0</v>
          </cell>
          <cell r="J4064">
            <v>0</v>
          </cell>
          <cell r="M4064">
            <v>0</v>
          </cell>
          <cell r="N4064">
            <v>0</v>
          </cell>
          <cell r="O4064">
            <v>0</v>
          </cell>
          <cell r="P4064">
            <v>0</v>
          </cell>
          <cell r="Q4064">
            <v>0</v>
          </cell>
          <cell r="R4064">
            <v>0</v>
          </cell>
          <cell r="S4064">
            <v>0</v>
          </cell>
          <cell r="V4064">
            <v>0</v>
          </cell>
          <cell r="Y4064">
            <v>0</v>
          </cell>
          <cell r="AC4064" t="str">
            <v>C40131No</v>
          </cell>
          <cell r="AG4064">
            <v>0</v>
          </cell>
          <cell r="AH4064">
            <v>0</v>
          </cell>
        </row>
        <row r="4065">
          <cell r="C4065" t="str">
            <v>C40131</v>
          </cell>
          <cell r="G4065">
            <v>101106.22</v>
          </cell>
          <cell r="I4065">
            <v>0</v>
          </cell>
          <cell r="J4065">
            <v>329702.52999999997</v>
          </cell>
          <cell r="M4065">
            <v>0</v>
          </cell>
          <cell r="N4065">
            <v>0</v>
          </cell>
          <cell r="O4065">
            <v>173107.09</v>
          </cell>
          <cell r="P4065">
            <v>0</v>
          </cell>
          <cell r="Q4065">
            <v>0</v>
          </cell>
          <cell r="R4065">
            <v>0</v>
          </cell>
          <cell r="S4065">
            <v>137481.24</v>
          </cell>
          <cell r="V4065">
            <v>298382</v>
          </cell>
          <cell r="Y4065">
            <v>298382</v>
          </cell>
          <cell r="AC4065" t="str">
            <v>C40131No</v>
          </cell>
          <cell r="AG4065">
            <v>0</v>
          </cell>
          <cell r="AH4065">
            <v>0</v>
          </cell>
        </row>
        <row r="4066">
          <cell r="C4066" t="str">
            <v>C40131</v>
          </cell>
          <cell r="G4066">
            <v>43363.61</v>
          </cell>
          <cell r="I4066">
            <v>0</v>
          </cell>
          <cell r="J4066">
            <v>0</v>
          </cell>
          <cell r="M4066">
            <v>0</v>
          </cell>
          <cell r="N4066">
            <v>0</v>
          </cell>
          <cell r="O4066">
            <v>0</v>
          </cell>
          <cell r="P4066">
            <v>0</v>
          </cell>
          <cell r="Q4066">
            <v>0</v>
          </cell>
          <cell r="R4066">
            <v>0</v>
          </cell>
          <cell r="S4066">
            <v>0</v>
          </cell>
          <cell r="V4066">
            <v>0</v>
          </cell>
          <cell r="Y4066">
            <v>0</v>
          </cell>
          <cell r="AC4066" t="str">
            <v>C40131No</v>
          </cell>
          <cell r="AG4066">
            <v>0</v>
          </cell>
          <cell r="AH4066">
            <v>0</v>
          </cell>
        </row>
        <row r="4067">
          <cell r="C4067" t="str">
            <v>C40131</v>
          </cell>
          <cell r="G4067">
            <v>0</v>
          </cell>
          <cell r="I4067">
            <v>0</v>
          </cell>
          <cell r="J4067">
            <v>0</v>
          </cell>
          <cell r="M4067">
            <v>0</v>
          </cell>
          <cell r="N4067">
            <v>0</v>
          </cell>
          <cell r="O4067">
            <v>0</v>
          </cell>
          <cell r="P4067">
            <v>0</v>
          </cell>
          <cell r="Q4067">
            <v>0</v>
          </cell>
          <cell r="R4067">
            <v>0</v>
          </cell>
          <cell r="S4067">
            <v>4</v>
          </cell>
          <cell r="V4067">
            <v>4</v>
          </cell>
          <cell r="Y4067">
            <v>4</v>
          </cell>
          <cell r="AC4067" t="str">
            <v>C40131No</v>
          </cell>
          <cell r="AG4067">
            <v>0</v>
          </cell>
          <cell r="AH4067">
            <v>0</v>
          </cell>
        </row>
        <row r="4068">
          <cell r="C4068" t="str">
            <v>C40131</v>
          </cell>
          <cell r="G4068">
            <v>9.61</v>
          </cell>
          <cell r="I4068">
            <v>0</v>
          </cell>
          <cell r="J4068">
            <v>0</v>
          </cell>
          <cell r="M4068">
            <v>0</v>
          </cell>
          <cell r="N4068">
            <v>0</v>
          </cell>
          <cell r="O4068">
            <v>0</v>
          </cell>
          <cell r="P4068">
            <v>0</v>
          </cell>
          <cell r="Q4068">
            <v>0</v>
          </cell>
          <cell r="R4068">
            <v>0</v>
          </cell>
          <cell r="S4068">
            <v>0</v>
          </cell>
          <cell r="V4068">
            <v>0</v>
          </cell>
          <cell r="Y4068">
            <v>0</v>
          </cell>
          <cell r="AC4068" t="str">
            <v>C40131No</v>
          </cell>
          <cell r="AG4068">
            <v>0</v>
          </cell>
          <cell r="AH4068">
            <v>0</v>
          </cell>
        </row>
        <row r="4069">
          <cell r="C4069" t="str">
            <v>C40131</v>
          </cell>
          <cell r="G4069">
            <v>78.05</v>
          </cell>
          <cell r="I4069">
            <v>0</v>
          </cell>
          <cell r="J4069">
            <v>0</v>
          </cell>
          <cell r="M4069">
            <v>0</v>
          </cell>
          <cell r="N4069">
            <v>0</v>
          </cell>
          <cell r="O4069">
            <v>200</v>
          </cell>
          <cell r="P4069">
            <v>0</v>
          </cell>
          <cell r="Q4069">
            <v>0</v>
          </cell>
          <cell r="R4069">
            <v>0</v>
          </cell>
          <cell r="S4069">
            <v>54</v>
          </cell>
          <cell r="V4069">
            <v>60</v>
          </cell>
          <cell r="Y4069">
            <v>60</v>
          </cell>
          <cell r="AC4069" t="str">
            <v>C40131No</v>
          </cell>
          <cell r="AG4069">
            <v>0</v>
          </cell>
          <cell r="AH4069">
            <v>0</v>
          </cell>
        </row>
        <row r="4070">
          <cell r="C4070" t="str">
            <v>C40131</v>
          </cell>
          <cell r="G4070">
            <v>150</v>
          </cell>
          <cell r="I4070">
            <v>0</v>
          </cell>
          <cell r="J4070">
            <v>120</v>
          </cell>
          <cell r="M4070">
            <v>0</v>
          </cell>
          <cell r="N4070">
            <v>0</v>
          </cell>
          <cell r="O4070">
            <v>4145</v>
          </cell>
          <cell r="P4070">
            <v>0</v>
          </cell>
          <cell r="Q4070">
            <v>0</v>
          </cell>
          <cell r="R4070">
            <v>0</v>
          </cell>
          <cell r="S4070">
            <v>220</v>
          </cell>
          <cell r="V4070">
            <v>450</v>
          </cell>
          <cell r="Y4070">
            <v>450</v>
          </cell>
          <cell r="AC4070" t="str">
            <v>C40131No</v>
          </cell>
          <cell r="AG4070">
            <v>0</v>
          </cell>
          <cell r="AH4070">
            <v>0</v>
          </cell>
        </row>
        <row r="4071">
          <cell r="C4071" t="str">
            <v>C40131</v>
          </cell>
          <cell r="G4071">
            <v>0</v>
          </cell>
          <cell r="I4071">
            <v>0</v>
          </cell>
          <cell r="J4071">
            <v>16.89</v>
          </cell>
          <cell r="M4071">
            <v>0</v>
          </cell>
          <cell r="N4071">
            <v>0</v>
          </cell>
          <cell r="O4071">
            <v>14.69</v>
          </cell>
          <cell r="P4071">
            <v>0</v>
          </cell>
          <cell r="Q4071">
            <v>0</v>
          </cell>
          <cell r="R4071">
            <v>0</v>
          </cell>
          <cell r="S4071">
            <v>0</v>
          </cell>
          <cell r="V4071">
            <v>0</v>
          </cell>
          <cell r="Y4071">
            <v>0</v>
          </cell>
          <cell r="AC4071" t="str">
            <v>C40131No</v>
          </cell>
          <cell r="AG4071">
            <v>0</v>
          </cell>
          <cell r="AH4071">
            <v>0</v>
          </cell>
        </row>
        <row r="4072">
          <cell r="C4072" t="str">
            <v>C40131</v>
          </cell>
          <cell r="G4072">
            <v>2371.91</v>
          </cell>
          <cell r="I4072">
            <v>793</v>
          </cell>
          <cell r="J4072">
            <v>1632.34</v>
          </cell>
          <cell r="M4072">
            <v>800</v>
          </cell>
          <cell r="N4072">
            <v>800</v>
          </cell>
          <cell r="O4072">
            <v>9488.5</v>
          </cell>
          <cell r="P4072">
            <v>0</v>
          </cell>
          <cell r="Q4072">
            <v>800</v>
          </cell>
          <cell r="R4072">
            <v>800</v>
          </cell>
          <cell r="S4072">
            <v>503.5</v>
          </cell>
          <cell r="V4072">
            <v>10500</v>
          </cell>
          <cell r="Y4072">
            <v>9700</v>
          </cell>
          <cell r="AC4072" t="str">
            <v>C40131No</v>
          </cell>
          <cell r="AG4072">
            <v>0</v>
          </cell>
          <cell r="AH4072">
            <v>0</v>
          </cell>
        </row>
        <row r="4073">
          <cell r="C4073" t="str">
            <v>C40131</v>
          </cell>
          <cell r="G4073">
            <v>6847.71</v>
          </cell>
          <cell r="I4073">
            <v>6940</v>
          </cell>
          <cell r="J4073">
            <v>5427.32</v>
          </cell>
          <cell r="M4073">
            <v>6900</v>
          </cell>
          <cell r="N4073">
            <v>6900</v>
          </cell>
          <cell r="O4073">
            <v>7107.45</v>
          </cell>
          <cell r="P4073">
            <v>0</v>
          </cell>
          <cell r="Q4073">
            <v>6900</v>
          </cell>
          <cell r="R4073">
            <v>6900</v>
          </cell>
          <cell r="S4073">
            <v>5903.35</v>
          </cell>
          <cell r="V4073">
            <v>7999.9999999999991</v>
          </cell>
          <cell r="Y4073">
            <v>1099.9999999999991</v>
          </cell>
          <cell r="AC4073" t="str">
            <v>C40131No</v>
          </cell>
          <cell r="AG4073">
            <v>0</v>
          </cell>
          <cell r="AH4073">
            <v>0</v>
          </cell>
        </row>
        <row r="4074">
          <cell r="C4074" t="str">
            <v>C40131</v>
          </cell>
          <cell r="G4074">
            <v>37.5</v>
          </cell>
          <cell r="I4074">
            <v>0</v>
          </cell>
          <cell r="J4074">
            <v>0</v>
          </cell>
          <cell r="M4074">
            <v>0</v>
          </cell>
          <cell r="N4074">
            <v>0</v>
          </cell>
          <cell r="O4074">
            <v>1.65</v>
          </cell>
          <cell r="P4074">
            <v>0</v>
          </cell>
          <cell r="Q4074">
            <v>0</v>
          </cell>
          <cell r="R4074">
            <v>0</v>
          </cell>
          <cell r="S4074">
            <v>16.68</v>
          </cell>
          <cell r="V4074">
            <v>0</v>
          </cell>
          <cell r="Y4074">
            <v>0</v>
          </cell>
          <cell r="AC4074" t="str">
            <v>C40131No</v>
          </cell>
          <cell r="AG4074">
            <v>0</v>
          </cell>
          <cell r="AH4074">
            <v>0</v>
          </cell>
        </row>
        <row r="4075">
          <cell r="C4075" t="str">
            <v>C40131</v>
          </cell>
          <cell r="G4075">
            <v>0</v>
          </cell>
          <cell r="I4075">
            <v>0</v>
          </cell>
          <cell r="J4075">
            <v>0</v>
          </cell>
          <cell r="M4075">
            <v>0</v>
          </cell>
          <cell r="N4075">
            <v>0</v>
          </cell>
          <cell r="O4075">
            <v>22.86</v>
          </cell>
          <cell r="P4075">
            <v>0</v>
          </cell>
          <cell r="Q4075">
            <v>0</v>
          </cell>
          <cell r="R4075">
            <v>0</v>
          </cell>
          <cell r="S4075">
            <v>0</v>
          </cell>
          <cell r="V4075">
            <v>0</v>
          </cell>
          <cell r="Y4075">
            <v>0</v>
          </cell>
          <cell r="AC4075" t="str">
            <v>C40131No</v>
          </cell>
          <cell r="AG4075">
            <v>0</v>
          </cell>
          <cell r="AH4075">
            <v>0</v>
          </cell>
        </row>
        <row r="4076">
          <cell r="C4076" t="str">
            <v>C40131</v>
          </cell>
          <cell r="G4076">
            <v>0</v>
          </cell>
          <cell r="I4076">
            <v>0</v>
          </cell>
          <cell r="J4076">
            <v>202.02</v>
          </cell>
          <cell r="M4076">
            <v>0</v>
          </cell>
          <cell r="N4076">
            <v>0</v>
          </cell>
          <cell r="O4076">
            <v>685.62</v>
          </cell>
          <cell r="P4076">
            <v>0</v>
          </cell>
          <cell r="Q4076">
            <v>0</v>
          </cell>
          <cell r="R4076">
            <v>0</v>
          </cell>
          <cell r="S4076">
            <v>878.82</v>
          </cell>
          <cell r="V4076">
            <v>1900</v>
          </cell>
          <cell r="Y4076">
            <v>1900</v>
          </cell>
          <cell r="AC4076" t="str">
            <v>C40131No</v>
          </cell>
          <cell r="AG4076">
            <v>0</v>
          </cell>
          <cell r="AH4076">
            <v>0</v>
          </cell>
        </row>
        <row r="4077">
          <cell r="C4077" t="str">
            <v>C40131</v>
          </cell>
          <cell r="G4077">
            <v>0</v>
          </cell>
          <cell r="I4077">
            <v>0</v>
          </cell>
          <cell r="J4077">
            <v>131.69999999999999</v>
          </cell>
          <cell r="M4077">
            <v>0</v>
          </cell>
          <cell r="N4077">
            <v>0</v>
          </cell>
          <cell r="O4077">
            <v>7.2</v>
          </cell>
          <cell r="P4077">
            <v>0</v>
          </cell>
          <cell r="Q4077">
            <v>0</v>
          </cell>
          <cell r="R4077">
            <v>0</v>
          </cell>
          <cell r="S4077">
            <v>0</v>
          </cell>
          <cell r="V4077">
            <v>0</v>
          </cell>
          <cell r="Y4077">
            <v>0</v>
          </cell>
          <cell r="AC4077" t="str">
            <v>C40131No</v>
          </cell>
          <cell r="AG4077">
            <v>0</v>
          </cell>
          <cell r="AH4077">
            <v>0</v>
          </cell>
        </row>
        <row r="4078">
          <cell r="C4078" t="str">
            <v>C40131</v>
          </cell>
          <cell r="G4078">
            <v>2193.9</v>
          </cell>
          <cell r="I4078">
            <v>0</v>
          </cell>
          <cell r="J4078">
            <v>4426.16</v>
          </cell>
          <cell r="M4078">
            <v>3000</v>
          </cell>
          <cell r="N4078">
            <v>3000</v>
          </cell>
          <cell r="O4078">
            <v>3738.5199999999995</v>
          </cell>
          <cell r="P4078">
            <v>0</v>
          </cell>
          <cell r="Q4078">
            <v>3000</v>
          </cell>
          <cell r="R4078">
            <v>3000</v>
          </cell>
          <cell r="S4078">
            <v>2118.66</v>
          </cell>
          <cell r="V4078">
            <v>2500</v>
          </cell>
          <cell r="Y4078">
            <v>-500</v>
          </cell>
          <cell r="AC4078" t="str">
            <v>C40131No</v>
          </cell>
          <cell r="AG4078">
            <v>0</v>
          </cell>
          <cell r="AH4078">
            <v>0</v>
          </cell>
        </row>
        <row r="4079">
          <cell r="C4079" t="str">
            <v>C40131</v>
          </cell>
          <cell r="G4079">
            <v>856.07</v>
          </cell>
          <cell r="I4079">
            <v>0</v>
          </cell>
          <cell r="J4079">
            <v>998.84</v>
          </cell>
          <cell r="M4079">
            <v>1000</v>
          </cell>
          <cell r="N4079">
            <v>1000</v>
          </cell>
          <cell r="O4079">
            <v>390</v>
          </cell>
          <cell r="P4079">
            <v>0</v>
          </cell>
          <cell r="Q4079">
            <v>1000</v>
          </cell>
          <cell r="R4079">
            <v>1000</v>
          </cell>
          <cell r="S4079">
            <v>0</v>
          </cell>
          <cell r="V4079">
            <v>0</v>
          </cell>
          <cell r="Y4079">
            <v>-1000</v>
          </cell>
          <cell r="AC4079" t="str">
            <v>C40131No</v>
          </cell>
          <cell r="AG4079">
            <v>0</v>
          </cell>
          <cell r="AH4079">
            <v>0</v>
          </cell>
        </row>
        <row r="4080">
          <cell r="C4080" t="str">
            <v>C40131</v>
          </cell>
          <cell r="G4080">
            <v>595.04999999999995</v>
          </cell>
          <cell r="I4080">
            <v>0</v>
          </cell>
          <cell r="J4080">
            <v>122.71</v>
          </cell>
          <cell r="M4080">
            <v>500</v>
          </cell>
          <cell r="N4080">
            <v>500</v>
          </cell>
          <cell r="O4080">
            <v>165.93</v>
          </cell>
          <cell r="P4080">
            <v>0</v>
          </cell>
          <cell r="Q4080">
            <v>500</v>
          </cell>
          <cell r="R4080">
            <v>500</v>
          </cell>
          <cell r="S4080">
            <v>114.89</v>
          </cell>
          <cell r="V4080">
            <v>205</v>
          </cell>
          <cell r="Y4080">
            <v>-295</v>
          </cell>
          <cell r="AC4080" t="str">
            <v>C40131No</v>
          </cell>
          <cell r="AG4080">
            <v>0</v>
          </cell>
          <cell r="AH4080">
            <v>0</v>
          </cell>
        </row>
        <row r="4081">
          <cell r="C4081" t="str">
            <v>C40131</v>
          </cell>
          <cell r="G4081">
            <v>51.91</v>
          </cell>
          <cell r="I4081">
            <v>0</v>
          </cell>
          <cell r="J4081">
            <v>46.67</v>
          </cell>
          <cell r="M4081">
            <v>0</v>
          </cell>
          <cell r="N4081">
            <v>0</v>
          </cell>
          <cell r="O4081">
            <v>2222.21</v>
          </cell>
          <cell r="P4081">
            <v>0</v>
          </cell>
          <cell r="Q4081">
            <v>0</v>
          </cell>
          <cell r="R4081">
            <v>0</v>
          </cell>
          <cell r="S4081">
            <v>0</v>
          </cell>
          <cell r="V4081">
            <v>0</v>
          </cell>
          <cell r="Y4081">
            <v>0</v>
          </cell>
          <cell r="AC4081" t="str">
            <v>C40131No</v>
          </cell>
          <cell r="AG4081">
            <v>0</v>
          </cell>
          <cell r="AH4081">
            <v>0</v>
          </cell>
        </row>
        <row r="4082">
          <cell r="C4082" t="str">
            <v>C40131</v>
          </cell>
          <cell r="G4082">
            <v>0</v>
          </cell>
          <cell r="I4082">
            <v>0</v>
          </cell>
          <cell r="J4082">
            <v>0</v>
          </cell>
          <cell r="M4082">
            <v>0</v>
          </cell>
          <cell r="N4082">
            <v>0</v>
          </cell>
          <cell r="O4082">
            <v>320</v>
          </cell>
          <cell r="P4082">
            <v>0</v>
          </cell>
          <cell r="Q4082">
            <v>0</v>
          </cell>
          <cell r="R4082">
            <v>0</v>
          </cell>
          <cell r="S4082">
            <v>0</v>
          </cell>
          <cell r="V4082">
            <v>0</v>
          </cell>
          <cell r="Y4082">
            <v>0</v>
          </cell>
          <cell r="AC4082" t="str">
            <v>C40131No</v>
          </cell>
          <cell r="AG4082">
            <v>0</v>
          </cell>
          <cell r="AH4082">
            <v>0</v>
          </cell>
        </row>
        <row r="4083">
          <cell r="C4083" t="str">
            <v>C40131</v>
          </cell>
          <cell r="G4083">
            <v>0</v>
          </cell>
          <cell r="I4083">
            <v>0</v>
          </cell>
          <cell r="J4083">
            <v>-4200</v>
          </cell>
          <cell r="M4083">
            <v>0</v>
          </cell>
          <cell r="N4083">
            <v>0</v>
          </cell>
          <cell r="O4083">
            <v>-10000</v>
          </cell>
          <cell r="P4083">
            <v>0</v>
          </cell>
          <cell r="Q4083">
            <v>0</v>
          </cell>
          <cell r="R4083">
            <v>0</v>
          </cell>
          <cell r="S4083">
            <v>0</v>
          </cell>
          <cell r="V4083">
            <v>0</v>
          </cell>
          <cell r="Y4083">
            <v>0</v>
          </cell>
          <cell r="AC4083" t="str">
            <v>C40131No</v>
          </cell>
          <cell r="AG4083">
            <v>0</v>
          </cell>
          <cell r="AH4083">
            <v>0</v>
          </cell>
        </row>
        <row r="4084">
          <cell r="C4084">
            <v>0</v>
          </cell>
          <cell r="G4084">
            <v>595855.81000000006</v>
          </cell>
          <cell r="I4084">
            <v>700322</v>
          </cell>
          <cell r="J4084">
            <v>844105.2</v>
          </cell>
          <cell r="M4084">
            <v>704800</v>
          </cell>
          <cell r="N4084">
            <v>701300</v>
          </cell>
          <cell r="O4084">
            <v>703637.49999999988</v>
          </cell>
          <cell r="P4084">
            <v>0</v>
          </cell>
          <cell r="Q4084">
            <v>0</v>
          </cell>
          <cell r="R4084">
            <v>0</v>
          </cell>
          <cell r="S4084">
            <v>0</v>
          </cell>
          <cell r="V4084">
            <v>869262</v>
          </cell>
          <cell r="Y4084">
            <v>-1058.04</v>
          </cell>
          <cell r="AC4084" t="str">
            <v/>
          </cell>
          <cell r="AG4084">
            <v>0</v>
          </cell>
          <cell r="AH4084">
            <v>0</v>
          </cell>
        </row>
        <row r="4085">
          <cell r="C4085" t="str">
            <v>C40134</v>
          </cell>
          <cell r="G4085">
            <v>369154.74</v>
          </cell>
          <cell r="I4085">
            <v>692582</v>
          </cell>
          <cell r="J4085">
            <v>539776.75</v>
          </cell>
          <cell r="M4085">
            <v>692600</v>
          </cell>
          <cell r="N4085">
            <v>685300</v>
          </cell>
          <cell r="O4085">
            <v>382658.78</v>
          </cell>
          <cell r="P4085">
            <v>0</v>
          </cell>
          <cell r="Q4085">
            <v>685300</v>
          </cell>
          <cell r="R4085">
            <v>690800</v>
          </cell>
          <cell r="S4085">
            <v>224204.87999999998</v>
          </cell>
          <cell r="V4085">
            <v>371358</v>
          </cell>
          <cell r="Y4085">
            <v>-319442</v>
          </cell>
          <cell r="AC4085" t="str">
            <v>C40134No</v>
          </cell>
          <cell r="AG4085">
            <v>0</v>
          </cell>
          <cell r="AH4085">
            <v>0</v>
          </cell>
        </row>
        <row r="4086">
          <cell r="C4086" t="str">
            <v>C40134</v>
          </cell>
          <cell r="G4086">
            <v>0</v>
          </cell>
          <cell r="I4086">
            <v>0</v>
          </cell>
          <cell r="J4086">
            <v>4541.84</v>
          </cell>
          <cell r="M4086">
            <v>0</v>
          </cell>
          <cell r="N4086">
            <v>0</v>
          </cell>
          <cell r="O4086">
            <v>10101.16</v>
          </cell>
          <cell r="P4086">
            <v>0</v>
          </cell>
          <cell r="Q4086">
            <v>0</v>
          </cell>
          <cell r="R4086">
            <v>0</v>
          </cell>
          <cell r="S4086">
            <v>2089.0199999999995</v>
          </cell>
          <cell r="V4086">
            <v>10000</v>
          </cell>
          <cell r="Y4086">
            <v>10000</v>
          </cell>
          <cell r="AC4086" t="str">
            <v>C40134No</v>
          </cell>
          <cell r="AG4086">
            <v>0</v>
          </cell>
          <cell r="AH4086">
            <v>0</v>
          </cell>
        </row>
        <row r="4087">
          <cell r="C4087" t="str">
            <v>C40134</v>
          </cell>
          <cell r="G4087">
            <v>36897.47</v>
          </cell>
          <cell r="I4087">
            <v>0</v>
          </cell>
          <cell r="J4087">
            <v>0</v>
          </cell>
          <cell r="M4087">
            <v>0</v>
          </cell>
          <cell r="N4087">
            <v>0</v>
          </cell>
          <cell r="O4087">
            <v>0</v>
          </cell>
          <cell r="P4087">
            <v>0</v>
          </cell>
          <cell r="Q4087">
            <v>0</v>
          </cell>
          <cell r="R4087">
            <v>0</v>
          </cell>
          <cell r="S4087">
            <v>0</v>
          </cell>
          <cell r="V4087">
            <v>0</v>
          </cell>
          <cell r="Y4087">
            <v>0</v>
          </cell>
          <cell r="AC4087" t="str">
            <v>C40134No</v>
          </cell>
          <cell r="AG4087">
            <v>0</v>
          </cell>
          <cell r="AH4087">
            <v>0</v>
          </cell>
        </row>
        <row r="4088">
          <cell r="C4088" t="str">
            <v>C40134</v>
          </cell>
          <cell r="G4088">
            <v>112604.2</v>
          </cell>
          <cell r="I4088">
            <v>0</v>
          </cell>
          <cell r="J4088">
            <v>274164.06</v>
          </cell>
          <cell r="M4088">
            <v>0</v>
          </cell>
          <cell r="N4088">
            <v>0</v>
          </cell>
          <cell r="O4088">
            <v>379008.12</v>
          </cell>
          <cell r="P4088">
            <v>0</v>
          </cell>
          <cell r="Q4088">
            <v>0</v>
          </cell>
          <cell r="R4088">
            <v>0</v>
          </cell>
          <cell r="S4088">
            <v>296043.62</v>
          </cell>
          <cell r="V4088">
            <v>712364</v>
          </cell>
          <cell r="Y4088">
            <v>712364</v>
          </cell>
          <cell r="AC4088" t="str">
            <v>C40134No</v>
          </cell>
          <cell r="AG4088">
            <v>0</v>
          </cell>
          <cell r="AH4088">
            <v>0</v>
          </cell>
        </row>
        <row r="4089">
          <cell r="C4089" t="str">
            <v>C40134</v>
          </cell>
          <cell r="G4089">
            <v>35195.379999999997</v>
          </cell>
          <cell r="I4089">
            <v>0</v>
          </cell>
          <cell r="J4089">
            <v>0</v>
          </cell>
          <cell r="M4089">
            <v>0</v>
          </cell>
          <cell r="N4089">
            <v>0</v>
          </cell>
          <cell r="O4089">
            <v>0</v>
          </cell>
          <cell r="P4089">
            <v>0</v>
          </cell>
          <cell r="Q4089">
            <v>0</v>
          </cell>
          <cell r="R4089">
            <v>0</v>
          </cell>
          <cell r="S4089">
            <v>0</v>
          </cell>
          <cell r="V4089">
            <v>0</v>
          </cell>
          <cell r="Y4089">
            <v>0</v>
          </cell>
          <cell r="AC4089" t="str">
            <v>C40134No</v>
          </cell>
          <cell r="AG4089">
            <v>0</v>
          </cell>
          <cell r="AH4089">
            <v>0</v>
          </cell>
        </row>
        <row r="4090">
          <cell r="C4090" t="str">
            <v>C40134</v>
          </cell>
          <cell r="G4090">
            <v>0</v>
          </cell>
          <cell r="I4090">
            <v>0</v>
          </cell>
          <cell r="J4090">
            <v>31.07</v>
          </cell>
          <cell r="M4090">
            <v>0</v>
          </cell>
          <cell r="N4090">
            <v>0</v>
          </cell>
          <cell r="O4090">
            <v>0</v>
          </cell>
          <cell r="P4090">
            <v>0</v>
          </cell>
          <cell r="Q4090">
            <v>0</v>
          </cell>
          <cell r="R4090">
            <v>0</v>
          </cell>
          <cell r="S4090">
            <v>75</v>
          </cell>
          <cell r="V4090">
            <v>0</v>
          </cell>
          <cell r="Y4090">
            <v>0</v>
          </cell>
          <cell r="AC4090" t="str">
            <v>C40134No</v>
          </cell>
          <cell r="AG4090">
            <v>0</v>
          </cell>
          <cell r="AH4090">
            <v>0</v>
          </cell>
        </row>
        <row r="4091">
          <cell r="C4091" t="str">
            <v>C40134</v>
          </cell>
          <cell r="G4091">
            <v>0</v>
          </cell>
          <cell r="I4091">
            <v>0</v>
          </cell>
          <cell r="J4091">
            <v>270</v>
          </cell>
          <cell r="M4091">
            <v>500</v>
          </cell>
          <cell r="N4091">
            <v>500</v>
          </cell>
          <cell r="O4091">
            <v>150</v>
          </cell>
          <cell r="P4091">
            <v>0</v>
          </cell>
          <cell r="Q4091">
            <v>500</v>
          </cell>
          <cell r="R4091">
            <v>500</v>
          </cell>
          <cell r="S4091">
            <v>0</v>
          </cell>
          <cell r="V4091">
            <v>0</v>
          </cell>
          <cell r="Y4091">
            <v>-500</v>
          </cell>
          <cell r="AC4091" t="str">
            <v>C40134No</v>
          </cell>
          <cell r="AG4091">
            <v>0</v>
          </cell>
          <cell r="AH4091">
            <v>0</v>
          </cell>
        </row>
        <row r="4092">
          <cell r="C4092" t="str">
            <v>C40134</v>
          </cell>
          <cell r="G4092">
            <v>3680.95</v>
          </cell>
          <cell r="I4092">
            <v>793</v>
          </cell>
          <cell r="J4092">
            <v>4069.9299999999994</v>
          </cell>
          <cell r="M4092">
            <v>2800</v>
          </cell>
          <cell r="N4092">
            <v>2800</v>
          </cell>
          <cell r="O4092">
            <v>2168.2400000000002</v>
          </cell>
          <cell r="P4092">
            <v>0</v>
          </cell>
          <cell r="Q4092">
            <v>2800</v>
          </cell>
          <cell r="R4092">
            <v>2800</v>
          </cell>
          <cell r="S4092">
            <v>881.90000000000009</v>
          </cell>
          <cell r="V4092">
            <v>2200</v>
          </cell>
          <cell r="Y4092">
            <v>-600</v>
          </cell>
          <cell r="AC4092" t="str">
            <v>C40134No</v>
          </cell>
          <cell r="AG4092">
            <v>0</v>
          </cell>
          <cell r="AH4092">
            <v>0</v>
          </cell>
        </row>
        <row r="4093">
          <cell r="C4093" t="str">
            <v>C40134</v>
          </cell>
          <cell r="G4093">
            <v>5102.2700000000004</v>
          </cell>
          <cell r="I4093">
            <v>13400</v>
          </cell>
          <cell r="J4093">
            <v>7778.58</v>
          </cell>
          <cell r="M4093">
            <v>8000</v>
          </cell>
          <cell r="N4093">
            <v>8000</v>
          </cell>
          <cell r="O4093">
            <v>5252.97</v>
          </cell>
          <cell r="P4093">
            <v>0</v>
          </cell>
          <cell r="Q4093">
            <v>8000</v>
          </cell>
          <cell r="R4093">
            <v>8000</v>
          </cell>
          <cell r="S4093">
            <v>3307.6</v>
          </cell>
          <cell r="V4093">
            <v>5500.0000000000009</v>
          </cell>
          <cell r="Y4093">
            <v>-2499.9999999999991</v>
          </cell>
          <cell r="AC4093" t="str">
            <v>C40134No</v>
          </cell>
          <cell r="AG4093">
            <v>0</v>
          </cell>
          <cell r="AH4093">
            <v>0</v>
          </cell>
        </row>
        <row r="4094">
          <cell r="C4094" t="str">
            <v>C40134</v>
          </cell>
          <cell r="G4094">
            <v>0</v>
          </cell>
          <cell r="I4094">
            <v>0</v>
          </cell>
          <cell r="J4094">
            <v>144.06</v>
          </cell>
          <cell r="M4094">
            <v>100</v>
          </cell>
          <cell r="N4094">
            <v>100</v>
          </cell>
          <cell r="O4094">
            <v>28.279999999999998</v>
          </cell>
          <cell r="P4094">
            <v>0</v>
          </cell>
          <cell r="Q4094">
            <v>100</v>
          </cell>
          <cell r="R4094">
            <v>100</v>
          </cell>
          <cell r="S4094">
            <v>17.45</v>
          </cell>
          <cell r="V4094">
            <v>0</v>
          </cell>
          <cell r="Y4094">
            <v>-100</v>
          </cell>
          <cell r="AC4094" t="str">
            <v>C40134No</v>
          </cell>
          <cell r="AG4094">
            <v>0</v>
          </cell>
          <cell r="AH4094">
            <v>0</v>
          </cell>
        </row>
        <row r="4095">
          <cell r="C4095" t="str">
            <v>C40134</v>
          </cell>
          <cell r="G4095">
            <v>0</v>
          </cell>
          <cell r="I4095">
            <v>0</v>
          </cell>
          <cell r="J4095">
            <v>0</v>
          </cell>
          <cell r="M4095">
            <v>0</v>
          </cell>
          <cell r="N4095">
            <v>0</v>
          </cell>
          <cell r="O4095">
            <v>22.86</v>
          </cell>
          <cell r="P4095">
            <v>0</v>
          </cell>
          <cell r="Q4095">
            <v>0</v>
          </cell>
          <cell r="R4095">
            <v>0</v>
          </cell>
          <cell r="S4095">
            <v>0</v>
          </cell>
          <cell r="V4095">
            <v>0</v>
          </cell>
          <cell r="Y4095">
            <v>0</v>
          </cell>
          <cell r="AC4095" t="str">
            <v>C40134No</v>
          </cell>
          <cell r="AG4095">
            <v>0</v>
          </cell>
          <cell r="AH4095">
            <v>0</v>
          </cell>
        </row>
        <row r="4096">
          <cell r="C4096" t="str">
            <v>C40134</v>
          </cell>
          <cell r="G4096">
            <v>0</v>
          </cell>
          <cell r="I4096">
            <v>0</v>
          </cell>
          <cell r="J4096">
            <v>183.87</v>
          </cell>
          <cell r="M4096">
            <v>0</v>
          </cell>
          <cell r="N4096">
            <v>0</v>
          </cell>
          <cell r="O4096">
            <v>1204.08</v>
          </cell>
          <cell r="P4096">
            <v>0</v>
          </cell>
          <cell r="Q4096">
            <v>0</v>
          </cell>
          <cell r="R4096">
            <v>0</v>
          </cell>
          <cell r="S4096">
            <v>1541.43</v>
          </cell>
          <cell r="V4096">
            <v>0</v>
          </cell>
          <cell r="Y4096">
            <v>0</v>
          </cell>
          <cell r="AC4096" t="str">
            <v>C40134No</v>
          </cell>
          <cell r="AG4096">
            <v>0</v>
          </cell>
          <cell r="AH4096">
            <v>0</v>
          </cell>
        </row>
        <row r="4097">
          <cell r="C4097" t="str">
            <v>C40134</v>
          </cell>
          <cell r="G4097">
            <v>0</v>
          </cell>
          <cell r="I4097">
            <v>0</v>
          </cell>
          <cell r="J4097">
            <v>15</v>
          </cell>
          <cell r="M4097">
            <v>0</v>
          </cell>
          <cell r="N4097">
            <v>0</v>
          </cell>
          <cell r="O4097">
            <v>0</v>
          </cell>
          <cell r="P4097">
            <v>0</v>
          </cell>
          <cell r="Q4097">
            <v>0</v>
          </cell>
          <cell r="R4097">
            <v>0</v>
          </cell>
          <cell r="S4097">
            <v>15</v>
          </cell>
          <cell r="V4097">
            <v>0</v>
          </cell>
          <cell r="Y4097">
            <v>0</v>
          </cell>
          <cell r="AC4097" t="str">
            <v>C40134No</v>
          </cell>
          <cell r="AG4097">
            <v>0</v>
          </cell>
          <cell r="AH4097">
            <v>0</v>
          </cell>
        </row>
        <row r="4098">
          <cell r="C4098" t="str">
            <v>C40134</v>
          </cell>
          <cell r="G4098">
            <v>0</v>
          </cell>
          <cell r="I4098">
            <v>0</v>
          </cell>
          <cell r="J4098">
            <v>532</v>
          </cell>
          <cell r="M4098">
            <v>400</v>
          </cell>
          <cell r="N4098">
            <v>400</v>
          </cell>
          <cell r="O4098">
            <v>1596.72</v>
          </cell>
          <cell r="P4098">
            <v>0</v>
          </cell>
          <cell r="Q4098">
            <v>400</v>
          </cell>
          <cell r="R4098">
            <v>400</v>
          </cell>
          <cell r="S4098">
            <v>1365.21</v>
          </cell>
          <cell r="V4098">
            <v>1700</v>
          </cell>
          <cell r="Y4098">
            <v>1300</v>
          </cell>
          <cell r="AC4098" t="str">
            <v>C40134No</v>
          </cell>
          <cell r="AG4098">
            <v>0</v>
          </cell>
          <cell r="AH4098">
            <v>0</v>
          </cell>
        </row>
        <row r="4099">
          <cell r="C4099" t="str">
            <v>C40134</v>
          </cell>
          <cell r="G4099">
            <v>65</v>
          </cell>
          <cell r="I4099">
            <v>0</v>
          </cell>
          <cell r="J4099">
            <v>562.41999999999996</v>
          </cell>
          <cell r="M4099">
            <v>0</v>
          </cell>
          <cell r="N4099">
            <v>0</v>
          </cell>
          <cell r="O4099">
            <v>390</v>
          </cell>
          <cell r="P4099">
            <v>0</v>
          </cell>
          <cell r="Q4099">
            <v>0</v>
          </cell>
          <cell r="R4099">
            <v>0</v>
          </cell>
          <cell r="S4099">
            <v>200</v>
          </cell>
          <cell r="V4099">
            <v>0</v>
          </cell>
          <cell r="Y4099">
            <v>0</v>
          </cell>
          <cell r="AC4099" t="str">
            <v>C40134No</v>
          </cell>
          <cell r="AG4099">
            <v>0</v>
          </cell>
          <cell r="AH4099">
            <v>0</v>
          </cell>
        </row>
        <row r="4100">
          <cell r="C4100" t="str">
            <v>C40134</v>
          </cell>
          <cell r="G4100">
            <v>546.03</v>
          </cell>
          <cell r="I4100">
            <v>0</v>
          </cell>
          <cell r="J4100">
            <v>502.11</v>
          </cell>
          <cell r="M4100">
            <v>400</v>
          </cell>
          <cell r="N4100">
            <v>400</v>
          </cell>
          <cell r="O4100">
            <v>172.1</v>
          </cell>
          <cell r="P4100">
            <v>0</v>
          </cell>
          <cell r="Q4100">
            <v>400</v>
          </cell>
          <cell r="R4100">
            <v>400</v>
          </cell>
          <cell r="S4100">
            <v>57.81</v>
          </cell>
          <cell r="V4100">
            <v>0</v>
          </cell>
          <cell r="Y4100">
            <v>-400</v>
          </cell>
          <cell r="AC4100" t="str">
            <v>C40134No</v>
          </cell>
          <cell r="AG4100">
            <v>0</v>
          </cell>
          <cell r="AH4100">
            <v>0</v>
          </cell>
        </row>
        <row r="4101">
          <cell r="C4101" t="str">
            <v>C40134</v>
          </cell>
          <cell r="G4101">
            <v>161.63</v>
          </cell>
          <cell r="I4101">
            <v>0</v>
          </cell>
          <cell r="J4101">
            <v>39.58</v>
          </cell>
          <cell r="M4101">
            <v>0</v>
          </cell>
          <cell r="N4101">
            <v>0</v>
          </cell>
          <cell r="O4101">
            <v>0</v>
          </cell>
          <cell r="P4101">
            <v>0</v>
          </cell>
          <cell r="Q4101">
            <v>0</v>
          </cell>
          <cell r="R4101">
            <v>0</v>
          </cell>
          <cell r="S4101">
            <v>0</v>
          </cell>
          <cell r="V4101">
            <v>0</v>
          </cell>
          <cell r="Y4101">
            <v>0</v>
          </cell>
          <cell r="AC4101" t="str">
            <v>C40134No</v>
          </cell>
          <cell r="AG4101">
            <v>0</v>
          </cell>
          <cell r="AH4101">
            <v>0</v>
          </cell>
        </row>
        <row r="4102">
          <cell r="C4102" t="str">
            <v>C40134</v>
          </cell>
          <cell r="G4102">
            <v>0</v>
          </cell>
          <cell r="I4102">
            <v>0</v>
          </cell>
          <cell r="J4102">
            <v>3750</v>
          </cell>
          <cell r="M4102">
            <v>2000</v>
          </cell>
          <cell r="N4102">
            <v>2000</v>
          </cell>
          <cell r="O4102">
            <v>0</v>
          </cell>
          <cell r="P4102">
            <v>0</v>
          </cell>
          <cell r="Q4102">
            <v>2000</v>
          </cell>
          <cell r="R4102">
            <v>2000</v>
          </cell>
          <cell r="S4102">
            <v>8855.9000000000015</v>
          </cell>
          <cell r="V4102">
            <v>8856</v>
          </cell>
          <cell r="Y4102">
            <v>6856</v>
          </cell>
          <cell r="AC4102" t="str">
            <v>C40134No</v>
          </cell>
          <cell r="AG4102">
            <v>0</v>
          </cell>
          <cell r="AH4102">
            <v>0</v>
          </cell>
        </row>
        <row r="4103">
          <cell r="C4103">
            <v>0</v>
          </cell>
          <cell r="G4103">
            <v>563407.66999999993</v>
          </cell>
          <cell r="I4103">
            <v>706775</v>
          </cell>
          <cell r="J4103">
            <v>836361.2699999999</v>
          </cell>
          <cell r="M4103">
            <v>706800</v>
          </cell>
          <cell r="N4103">
            <v>699500</v>
          </cell>
          <cell r="O4103">
            <v>782753.30999999994</v>
          </cell>
          <cell r="P4103">
            <v>0</v>
          </cell>
          <cell r="Q4103">
            <v>0</v>
          </cell>
          <cell r="R4103">
            <v>0</v>
          </cell>
          <cell r="S4103">
            <v>0</v>
          </cell>
          <cell r="V4103">
            <v>1111978</v>
          </cell>
          <cell r="Y4103">
            <v>-1058.04</v>
          </cell>
          <cell r="AC4103" t="str">
            <v/>
          </cell>
          <cell r="AG4103">
            <v>0</v>
          </cell>
          <cell r="AH4103">
            <v>0</v>
          </cell>
        </row>
        <row r="4104">
          <cell r="C4104" t="str">
            <v>C40137</v>
          </cell>
          <cell r="G4104">
            <v>48046.58</v>
          </cell>
          <cell r="I4104">
            <v>162832</v>
          </cell>
          <cell r="J4104">
            <v>142577.79</v>
          </cell>
          <cell r="M4104">
            <v>162800</v>
          </cell>
          <cell r="N4104">
            <v>162400</v>
          </cell>
          <cell r="O4104">
            <v>199853.59000000003</v>
          </cell>
          <cell r="P4104">
            <v>0</v>
          </cell>
          <cell r="Q4104">
            <v>162400</v>
          </cell>
          <cell r="R4104">
            <v>164300</v>
          </cell>
          <cell r="S4104">
            <v>120810.33000000002</v>
          </cell>
          <cell r="V4104">
            <v>361337</v>
          </cell>
          <cell r="Y4104">
            <v>197037</v>
          </cell>
          <cell r="AC4104" t="str">
            <v>C40137No</v>
          </cell>
          <cell r="AG4104">
            <v>0</v>
          </cell>
          <cell r="AH4104">
            <v>0</v>
          </cell>
        </row>
        <row r="4105">
          <cell r="C4105" t="str">
            <v>C40137</v>
          </cell>
          <cell r="G4105">
            <v>0</v>
          </cell>
          <cell r="I4105">
            <v>0</v>
          </cell>
          <cell r="J4105">
            <v>0</v>
          </cell>
          <cell r="M4105">
            <v>0</v>
          </cell>
          <cell r="N4105">
            <v>0</v>
          </cell>
          <cell r="O4105">
            <v>0</v>
          </cell>
          <cell r="P4105">
            <v>0</v>
          </cell>
          <cell r="Q4105">
            <v>0</v>
          </cell>
          <cell r="R4105">
            <v>0</v>
          </cell>
          <cell r="S4105">
            <v>3261.73</v>
          </cell>
          <cell r="V4105">
            <v>0</v>
          </cell>
          <cell r="Y4105">
            <v>0</v>
          </cell>
          <cell r="AC4105" t="str">
            <v>C40137No</v>
          </cell>
          <cell r="AG4105">
            <v>0</v>
          </cell>
          <cell r="AH4105">
            <v>0</v>
          </cell>
        </row>
        <row r="4106">
          <cell r="C4106" t="str">
            <v>C40137</v>
          </cell>
          <cell r="G4106">
            <v>4011.85</v>
          </cell>
          <cell r="I4106">
            <v>0</v>
          </cell>
          <cell r="J4106">
            <v>0</v>
          </cell>
          <cell r="M4106">
            <v>0</v>
          </cell>
          <cell r="N4106">
            <v>0</v>
          </cell>
          <cell r="O4106">
            <v>0</v>
          </cell>
          <cell r="P4106">
            <v>0</v>
          </cell>
          <cell r="Q4106">
            <v>0</v>
          </cell>
          <cell r="R4106">
            <v>0</v>
          </cell>
          <cell r="S4106">
            <v>0</v>
          </cell>
          <cell r="V4106">
            <v>0</v>
          </cell>
          <cell r="Y4106">
            <v>0</v>
          </cell>
          <cell r="AC4106" t="str">
            <v>C40137No</v>
          </cell>
          <cell r="AG4106">
            <v>0</v>
          </cell>
          <cell r="AH4106">
            <v>0</v>
          </cell>
        </row>
        <row r="4107">
          <cell r="C4107" t="str">
            <v>C40137</v>
          </cell>
          <cell r="G4107">
            <v>14541.57</v>
          </cell>
          <cell r="I4107">
            <v>0</v>
          </cell>
          <cell r="J4107">
            <v>2091.58</v>
          </cell>
          <cell r="M4107">
            <v>0</v>
          </cell>
          <cell r="N4107">
            <v>0</v>
          </cell>
          <cell r="O4107">
            <v>339741.06</v>
          </cell>
          <cell r="P4107">
            <v>0</v>
          </cell>
          <cell r="Q4107">
            <v>0</v>
          </cell>
          <cell r="R4107">
            <v>0</v>
          </cell>
          <cell r="S4107">
            <v>95638.73</v>
          </cell>
          <cell r="V4107">
            <v>279982</v>
          </cell>
          <cell r="Y4107">
            <v>279982</v>
          </cell>
          <cell r="AC4107" t="str">
            <v>C40137No</v>
          </cell>
          <cell r="AG4107">
            <v>0</v>
          </cell>
          <cell r="AH4107">
            <v>0</v>
          </cell>
        </row>
        <row r="4108">
          <cell r="C4108" t="str">
            <v>C40137</v>
          </cell>
          <cell r="G4108">
            <v>3645.88</v>
          </cell>
          <cell r="I4108">
            <v>0</v>
          </cell>
          <cell r="J4108">
            <v>0</v>
          </cell>
          <cell r="M4108">
            <v>0</v>
          </cell>
          <cell r="N4108">
            <v>0</v>
          </cell>
          <cell r="O4108">
            <v>0</v>
          </cell>
          <cell r="P4108">
            <v>0</v>
          </cell>
          <cell r="Q4108">
            <v>0</v>
          </cell>
          <cell r="R4108">
            <v>0</v>
          </cell>
          <cell r="S4108">
            <v>0</v>
          </cell>
          <cell r="V4108">
            <v>0</v>
          </cell>
          <cell r="Y4108">
            <v>0</v>
          </cell>
          <cell r="AC4108" t="str">
            <v>C40137No</v>
          </cell>
          <cell r="AG4108">
            <v>0</v>
          </cell>
          <cell r="AH4108">
            <v>0</v>
          </cell>
        </row>
        <row r="4109">
          <cell r="C4109" t="str">
            <v>C40137</v>
          </cell>
          <cell r="G4109">
            <v>0</v>
          </cell>
          <cell r="I4109">
            <v>0</v>
          </cell>
          <cell r="J4109">
            <v>22</v>
          </cell>
          <cell r="M4109">
            <v>0</v>
          </cell>
          <cell r="N4109">
            <v>0</v>
          </cell>
          <cell r="O4109">
            <v>12</v>
          </cell>
          <cell r="P4109">
            <v>0</v>
          </cell>
          <cell r="Q4109">
            <v>0</v>
          </cell>
          <cell r="R4109">
            <v>0</v>
          </cell>
          <cell r="S4109">
            <v>0</v>
          </cell>
          <cell r="V4109">
            <v>0</v>
          </cell>
          <cell r="Y4109">
            <v>0</v>
          </cell>
          <cell r="AC4109" t="str">
            <v>C40137No</v>
          </cell>
          <cell r="AG4109">
            <v>0</v>
          </cell>
          <cell r="AH4109">
            <v>0</v>
          </cell>
        </row>
        <row r="4110">
          <cell r="C4110" t="str">
            <v>C40137</v>
          </cell>
          <cell r="G4110">
            <v>0</v>
          </cell>
          <cell r="I4110">
            <v>0</v>
          </cell>
          <cell r="J4110">
            <v>1474</v>
          </cell>
          <cell r="M4110">
            <v>200</v>
          </cell>
          <cell r="N4110">
            <v>200</v>
          </cell>
          <cell r="O4110">
            <v>219</v>
          </cell>
          <cell r="P4110">
            <v>0</v>
          </cell>
          <cell r="Q4110">
            <v>200</v>
          </cell>
          <cell r="R4110">
            <v>200</v>
          </cell>
          <cell r="S4110">
            <v>270</v>
          </cell>
          <cell r="V4110">
            <v>402</v>
          </cell>
          <cell r="Y4110">
            <v>202</v>
          </cell>
          <cell r="AC4110" t="str">
            <v>C40137No</v>
          </cell>
          <cell r="AG4110">
            <v>0</v>
          </cell>
          <cell r="AH4110">
            <v>0</v>
          </cell>
        </row>
        <row r="4111">
          <cell r="C4111" t="str">
            <v>C40137</v>
          </cell>
          <cell r="G4111">
            <v>1384.54</v>
          </cell>
          <cell r="I4111">
            <v>0</v>
          </cell>
          <cell r="J4111">
            <v>5146.99</v>
          </cell>
          <cell r="M4111">
            <v>2500</v>
          </cell>
          <cell r="N4111">
            <v>2500</v>
          </cell>
          <cell r="O4111">
            <v>3021.5699999999997</v>
          </cell>
          <cell r="P4111">
            <v>0</v>
          </cell>
          <cell r="Q4111">
            <v>2500</v>
          </cell>
          <cell r="R4111">
            <v>2500</v>
          </cell>
          <cell r="S4111">
            <v>5287.7699999999995</v>
          </cell>
          <cell r="V4111">
            <v>3100.0000000000009</v>
          </cell>
          <cell r="Y4111">
            <v>600.00000000000091</v>
          </cell>
          <cell r="AC4111" t="str">
            <v>C40137No</v>
          </cell>
          <cell r="AG4111">
            <v>0</v>
          </cell>
          <cell r="AH4111">
            <v>0</v>
          </cell>
        </row>
        <row r="4112">
          <cell r="C4112" t="str">
            <v>C40137</v>
          </cell>
          <cell r="G4112">
            <v>0</v>
          </cell>
          <cell r="I4112">
            <v>0</v>
          </cell>
          <cell r="J4112">
            <v>1097.48</v>
          </cell>
          <cell r="M4112">
            <v>2000</v>
          </cell>
          <cell r="N4112">
            <v>2000</v>
          </cell>
          <cell r="O4112">
            <v>0</v>
          </cell>
          <cell r="P4112">
            <v>0</v>
          </cell>
          <cell r="Q4112">
            <v>2000</v>
          </cell>
          <cell r="R4112">
            <v>2000</v>
          </cell>
          <cell r="S4112">
            <v>0</v>
          </cell>
          <cell r="V4112">
            <v>0</v>
          </cell>
          <cell r="Y4112">
            <v>-2000</v>
          </cell>
          <cell r="AC4112" t="str">
            <v>C40137No</v>
          </cell>
          <cell r="AG4112">
            <v>0</v>
          </cell>
          <cell r="AH4112">
            <v>0</v>
          </cell>
        </row>
        <row r="4113">
          <cell r="C4113" t="str">
            <v>C40137</v>
          </cell>
          <cell r="G4113">
            <v>0</v>
          </cell>
          <cell r="I4113">
            <v>0</v>
          </cell>
          <cell r="J4113">
            <v>957.61</v>
          </cell>
          <cell r="M4113">
            <v>700</v>
          </cell>
          <cell r="N4113">
            <v>700</v>
          </cell>
          <cell r="O4113">
            <v>999.41000000000008</v>
          </cell>
          <cell r="P4113">
            <v>0</v>
          </cell>
          <cell r="Q4113">
            <v>700</v>
          </cell>
          <cell r="R4113">
            <v>700</v>
          </cell>
          <cell r="S4113">
            <v>274.20000000000005</v>
          </cell>
          <cell r="V4113">
            <v>1049.9999999999998</v>
          </cell>
          <cell r="Y4113">
            <v>350</v>
          </cell>
          <cell r="AC4113" t="str">
            <v>C40137No</v>
          </cell>
          <cell r="AG4113">
            <v>0</v>
          </cell>
          <cell r="AH4113">
            <v>0</v>
          </cell>
        </row>
        <row r="4114">
          <cell r="C4114" t="str">
            <v>C40137</v>
          </cell>
          <cell r="G4114">
            <v>0</v>
          </cell>
          <cell r="I4114">
            <v>0</v>
          </cell>
          <cell r="J4114">
            <v>-5566.9699999999993</v>
          </cell>
          <cell r="M4114">
            <v>8000</v>
          </cell>
          <cell r="N4114">
            <v>8000</v>
          </cell>
          <cell r="O4114">
            <v>8212.5</v>
          </cell>
          <cell r="P4114">
            <v>0</v>
          </cell>
          <cell r="Q4114">
            <v>8000</v>
          </cell>
          <cell r="R4114">
            <v>8000</v>
          </cell>
          <cell r="S4114">
            <v>0</v>
          </cell>
          <cell r="V4114">
            <v>0</v>
          </cell>
          <cell r="Y4114">
            <v>-8000</v>
          </cell>
          <cell r="AC4114" t="str">
            <v>C40137No</v>
          </cell>
          <cell r="AG4114">
            <v>0</v>
          </cell>
          <cell r="AH4114">
            <v>0</v>
          </cell>
        </row>
        <row r="4115">
          <cell r="C4115" t="str">
            <v>C40137</v>
          </cell>
          <cell r="G4115">
            <v>0</v>
          </cell>
          <cell r="I4115">
            <v>0</v>
          </cell>
          <cell r="J4115">
            <v>6.62</v>
          </cell>
          <cell r="M4115">
            <v>0</v>
          </cell>
          <cell r="N4115">
            <v>0</v>
          </cell>
          <cell r="O4115">
            <v>0</v>
          </cell>
          <cell r="P4115">
            <v>0</v>
          </cell>
          <cell r="Q4115">
            <v>0</v>
          </cell>
          <cell r="R4115">
            <v>0</v>
          </cell>
          <cell r="S4115">
            <v>0</v>
          </cell>
          <cell r="V4115">
            <v>0</v>
          </cell>
          <cell r="Y4115">
            <v>0</v>
          </cell>
          <cell r="AC4115" t="str">
            <v>C40137No</v>
          </cell>
          <cell r="AG4115">
            <v>0</v>
          </cell>
          <cell r="AH4115">
            <v>0</v>
          </cell>
        </row>
        <row r="4116">
          <cell r="C4116" t="str">
            <v>C40137</v>
          </cell>
          <cell r="G4116">
            <v>305.8</v>
          </cell>
          <cell r="I4116">
            <v>0</v>
          </cell>
          <cell r="J4116">
            <v>1392.33</v>
          </cell>
          <cell r="M4116">
            <v>1500</v>
          </cell>
          <cell r="N4116">
            <v>1500</v>
          </cell>
          <cell r="O4116">
            <v>1935.67</v>
          </cell>
          <cell r="P4116">
            <v>0</v>
          </cell>
          <cell r="Q4116">
            <v>1500</v>
          </cell>
          <cell r="R4116">
            <v>1500</v>
          </cell>
          <cell r="S4116">
            <v>131.35</v>
          </cell>
          <cell r="V4116">
            <v>0</v>
          </cell>
          <cell r="Y4116">
            <v>-1500</v>
          </cell>
          <cell r="AC4116" t="str">
            <v>C40137No</v>
          </cell>
          <cell r="AG4116">
            <v>0</v>
          </cell>
          <cell r="AH4116">
            <v>0</v>
          </cell>
        </row>
        <row r="4117">
          <cell r="C4117" t="str">
            <v>C40137</v>
          </cell>
          <cell r="G4117">
            <v>0</v>
          </cell>
          <cell r="I4117">
            <v>0</v>
          </cell>
          <cell r="J4117">
            <v>0</v>
          </cell>
          <cell r="M4117">
            <v>0</v>
          </cell>
          <cell r="N4117">
            <v>0</v>
          </cell>
          <cell r="O4117">
            <v>21.9</v>
          </cell>
          <cell r="P4117">
            <v>0</v>
          </cell>
          <cell r="Q4117">
            <v>0</v>
          </cell>
          <cell r="R4117">
            <v>0</v>
          </cell>
          <cell r="S4117">
            <v>22.08</v>
          </cell>
          <cell r="V4117">
            <v>0</v>
          </cell>
          <cell r="Y4117">
            <v>0</v>
          </cell>
          <cell r="AC4117" t="str">
            <v>C40137No</v>
          </cell>
          <cell r="AG4117">
            <v>0</v>
          </cell>
          <cell r="AH4117">
            <v>0</v>
          </cell>
        </row>
        <row r="4118">
          <cell r="C4118" t="str">
            <v>C40137</v>
          </cell>
          <cell r="G4118">
            <v>0</v>
          </cell>
          <cell r="I4118">
            <v>0</v>
          </cell>
          <cell r="J4118">
            <v>1998.53</v>
          </cell>
          <cell r="M4118">
            <v>2000</v>
          </cell>
          <cell r="N4118">
            <v>2000</v>
          </cell>
          <cell r="O4118">
            <v>2978.81</v>
          </cell>
          <cell r="P4118">
            <v>0</v>
          </cell>
          <cell r="Q4118">
            <v>2000</v>
          </cell>
          <cell r="R4118">
            <v>2000</v>
          </cell>
          <cell r="S4118">
            <v>2401.09</v>
          </cell>
          <cell r="V4118">
            <v>3060.0000000000005</v>
          </cell>
          <cell r="Y4118">
            <v>1060.0000000000005</v>
          </cell>
          <cell r="AC4118" t="str">
            <v>C40137No</v>
          </cell>
          <cell r="AG4118">
            <v>0</v>
          </cell>
          <cell r="AH4118">
            <v>0</v>
          </cell>
        </row>
        <row r="4119">
          <cell r="C4119" t="str">
            <v>C40137</v>
          </cell>
          <cell r="G4119">
            <v>301.16000000000003</v>
          </cell>
          <cell r="I4119">
            <v>0</v>
          </cell>
          <cell r="J4119">
            <v>369.05</v>
          </cell>
          <cell r="M4119">
            <v>500</v>
          </cell>
          <cell r="N4119">
            <v>500</v>
          </cell>
          <cell r="O4119">
            <v>319.98</v>
          </cell>
          <cell r="P4119">
            <v>0</v>
          </cell>
          <cell r="Q4119">
            <v>500</v>
          </cell>
          <cell r="R4119">
            <v>500</v>
          </cell>
          <cell r="S4119">
            <v>579.22</v>
          </cell>
          <cell r="V4119">
            <v>350</v>
          </cell>
          <cell r="Y4119">
            <v>-150</v>
          </cell>
          <cell r="AC4119" t="str">
            <v>C40137No</v>
          </cell>
          <cell r="AG4119">
            <v>0</v>
          </cell>
          <cell r="AH4119">
            <v>0</v>
          </cell>
        </row>
        <row r="4120">
          <cell r="C4120" t="str">
            <v>C40137</v>
          </cell>
          <cell r="G4120">
            <v>0</v>
          </cell>
          <cell r="I4120">
            <v>0</v>
          </cell>
          <cell r="J4120">
            <v>0</v>
          </cell>
          <cell r="M4120">
            <v>0</v>
          </cell>
          <cell r="N4120">
            <v>0</v>
          </cell>
          <cell r="O4120">
            <v>27.94</v>
          </cell>
          <cell r="P4120">
            <v>0</v>
          </cell>
          <cell r="Q4120">
            <v>0</v>
          </cell>
          <cell r="R4120">
            <v>0</v>
          </cell>
          <cell r="S4120">
            <v>0</v>
          </cell>
          <cell r="V4120">
            <v>0</v>
          </cell>
          <cell r="Y4120">
            <v>0</v>
          </cell>
          <cell r="AC4120" t="str">
            <v>C40137No</v>
          </cell>
          <cell r="AG4120">
            <v>0</v>
          </cell>
          <cell r="AH4120">
            <v>0</v>
          </cell>
        </row>
        <row r="4121">
          <cell r="C4121" t="str">
            <v>C40137</v>
          </cell>
          <cell r="G4121">
            <v>0</v>
          </cell>
          <cell r="I4121">
            <v>0</v>
          </cell>
          <cell r="J4121">
            <v>0</v>
          </cell>
          <cell r="M4121">
            <v>0</v>
          </cell>
          <cell r="N4121">
            <v>0</v>
          </cell>
          <cell r="O4121">
            <v>0</v>
          </cell>
          <cell r="P4121">
            <v>0</v>
          </cell>
          <cell r="Q4121">
            <v>0</v>
          </cell>
          <cell r="R4121">
            <v>0</v>
          </cell>
          <cell r="S4121">
            <v>262.74</v>
          </cell>
          <cell r="V4121">
            <v>0</v>
          </cell>
          <cell r="Y4121">
            <v>0</v>
          </cell>
          <cell r="AC4121" t="str">
            <v>C40137No</v>
          </cell>
          <cell r="AG4121">
            <v>0</v>
          </cell>
          <cell r="AH4121">
            <v>0</v>
          </cell>
        </row>
        <row r="4122">
          <cell r="C4122" t="str">
            <v>C40137</v>
          </cell>
          <cell r="G4122">
            <v>0</v>
          </cell>
          <cell r="I4122">
            <v>0</v>
          </cell>
          <cell r="J4122">
            <v>117.85</v>
          </cell>
          <cell r="M4122">
            <v>0</v>
          </cell>
          <cell r="N4122">
            <v>0</v>
          </cell>
          <cell r="O4122">
            <v>2889.33</v>
          </cell>
          <cell r="P4122">
            <v>0</v>
          </cell>
          <cell r="Q4122">
            <v>0</v>
          </cell>
          <cell r="R4122">
            <v>0</v>
          </cell>
          <cell r="S4122">
            <v>190.64</v>
          </cell>
          <cell r="V4122">
            <v>3049.9999999999995</v>
          </cell>
          <cell r="Y4122">
            <v>3050</v>
          </cell>
          <cell r="AC4122" t="str">
            <v>C40137No</v>
          </cell>
          <cell r="AG4122">
            <v>0</v>
          </cell>
          <cell r="AH4122">
            <v>0</v>
          </cell>
        </row>
        <row r="4123">
          <cell r="C4123" t="str">
            <v>C40137</v>
          </cell>
          <cell r="G4123">
            <v>0</v>
          </cell>
          <cell r="I4123">
            <v>0</v>
          </cell>
          <cell r="J4123">
            <v>93.51</v>
          </cell>
          <cell r="M4123">
            <v>0</v>
          </cell>
          <cell r="N4123">
            <v>0</v>
          </cell>
          <cell r="O4123">
            <v>18.72</v>
          </cell>
          <cell r="P4123">
            <v>0</v>
          </cell>
          <cell r="Q4123">
            <v>0</v>
          </cell>
          <cell r="R4123">
            <v>0</v>
          </cell>
          <cell r="S4123">
            <v>7.8</v>
          </cell>
          <cell r="V4123">
            <v>30</v>
          </cell>
          <cell r="Y4123">
            <v>30</v>
          </cell>
          <cell r="AC4123" t="str">
            <v>C40137No</v>
          </cell>
          <cell r="AG4123">
            <v>0</v>
          </cell>
          <cell r="AH4123">
            <v>0</v>
          </cell>
        </row>
        <row r="4124">
          <cell r="C4124" t="str">
            <v>C40137</v>
          </cell>
          <cell r="G4124">
            <v>776.76</v>
          </cell>
          <cell r="I4124">
            <v>0</v>
          </cell>
          <cell r="J4124">
            <v>270.48</v>
          </cell>
          <cell r="M4124">
            <v>300</v>
          </cell>
          <cell r="N4124">
            <v>300</v>
          </cell>
          <cell r="O4124">
            <v>351.95</v>
          </cell>
          <cell r="P4124">
            <v>0</v>
          </cell>
          <cell r="Q4124">
            <v>300</v>
          </cell>
          <cell r="R4124">
            <v>300</v>
          </cell>
          <cell r="S4124">
            <v>166.23</v>
          </cell>
          <cell r="V4124">
            <v>370</v>
          </cell>
          <cell r="Y4124">
            <v>70</v>
          </cell>
          <cell r="AC4124" t="str">
            <v>C40137No</v>
          </cell>
          <cell r="AG4124">
            <v>0</v>
          </cell>
          <cell r="AH4124">
            <v>0</v>
          </cell>
        </row>
        <row r="4125">
          <cell r="C4125" t="str">
            <v>C40137</v>
          </cell>
          <cell r="G4125">
            <v>4</v>
          </cell>
          <cell r="I4125">
            <v>0</v>
          </cell>
          <cell r="J4125">
            <v>11.04</v>
          </cell>
          <cell r="M4125">
            <v>0</v>
          </cell>
          <cell r="N4125">
            <v>0</v>
          </cell>
          <cell r="O4125">
            <v>65</v>
          </cell>
          <cell r="P4125">
            <v>0</v>
          </cell>
          <cell r="Q4125">
            <v>0</v>
          </cell>
          <cell r="R4125">
            <v>0</v>
          </cell>
          <cell r="S4125">
            <v>0</v>
          </cell>
          <cell r="V4125">
            <v>0</v>
          </cell>
          <cell r="Y4125">
            <v>0</v>
          </cell>
          <cell r="AC4125" t="str">
            <v>C40137No</v>
          </cell>
          <cell r="AG4125">
            <v>0</v>
          </cell>
          <cell r="AH4125">
            <v>0</v>
          </cell>
        </row>
        <row r="4126">
          <cell r="C4126" t="str">
            <v>C40137</v>
          </cell>
          <cell r="G4126">
            <v>0</v>
          </cell>
          <cell r="I4126">
            <v>0</v>
          </cell>
          <cell r="J4126">
            <v>395</v>
          </cell>
          <cell r="M4126">
            <v>0</v>
          </cell>
          <cell r="N4126">
            <v>0</v>
          </cell>
          <cell r="O4126">
            <v>0</v>
          </cell>
          <cell r="P4126">
            <v>0</v>
          </cell>
          <cell r="Q4126">
            <v>0</v>
          </cell>
          <cell r="R4126">
            <v>0</v>
          </cell>
          <cell r="S4126">
            <v>0</v>
          </cell>
          <cell r="V4126">
            <v>0</v>
          </cell>
          <cell r="Y4126">
            <v>0</v>
          </cell>
          <cell r="AC4126" t="str">
            <v>C40137No</v>
          </cell>
          <cell r="AG4126">
            <v>0</v>
          </cell>
          <cell r="AH4126">
            <v>0</v>
          </cell>
        </row>
        <row r="4127">
          <cell r="C4127" t="str">
            <v>C40137</v>
          </cell>
          <cell r="G4127">
            <v>0</v>
          </cell>
          <cell r="I4127">
            <v>0</v>
          </cell>
          <cell r="J4127">
            <v>5800</v>
          </cell>
          <cell r="M4127">
            <v>0</v>
          </cell>
          <cell r="N4127">
            <v>0</v>
          </cell>
          <cell r="O4127">
            <v>0</v>
          </cell>
          <cell r="P4127">
            <v>0</v>
          </cell>
          <cell r="Q4127">
            <v>0</v>
          </cell>
          <cell r="R4127">
            <v>0</v>
          </cell>
          <cell r="S4127">
            <v>0</v>
          </cell>
          <cell r="V4127">
            <v>0</v>
          </cell>
          <cell r="Y4127">
            <v>0</v>
          </cell>
          <cell r="AC4127" t="str">
            <v>C40137No</v>
          </cell>
          <cell r="AG4127">
            <v>0</v>
          </cell>
          <cell r="AH4127">
            <v>0</v>
          </cell>
        </row>
        <row r="4128">
          <cell r="C4128" t="str">
            <v>C40137</v>
          </cell>
          <cell r="G4128">
            <v>40.61</v>
          </cell>
          <cell r="I4128">
            <v>0</v>
          </cell>
          <cell r="J4128">
            <v>240.4</v>
          </cell>
          <cell r="M4128">
            <v>0</v>
          </cell>
          <cell r="N4128">
            <v>0</v>
          </cell>
          <cell r="O4128">
            <v>0</v>
          </cell>
          <cell r="P4128">
            <v>0</v>
          </cell>
          <cell r="Q4128">
            <v>0</v>
          </cell>
          <cell r="R4128">
            <v>0</v>
          </cell>
          <cell r="S4128">
            <v>0</v>
          </cell>
          <cell r="V4128">
            <v>0</v>
          </cell>
          <cell r="Y4128">
            <v>0</v>
          </cell>
          <cell r="AC4128" t="str">
            <v>C40137Yes</v>
          </cell>
          <cell r="AG4128">
            <v>0</v>
          </cell>
          <cell r="AH4128">
            <v>0</v>
          </cell>
        </row>
        <row r="4129">
          <cell r="C4129" t="str">
            <v>C40137</v>
          </cell>
          <cell r="G4129">
            <v>0</v>
          </cell>
          <cell r="I4129">
            <v>5490</v>
          </cell>
          <cell r="J4129">
            <v>0</v>
          </cell>
          <cell r="M4129">
            <v>2500</v>
          </cell>
          <cell r="N4129">
            <v>173500</v>
          </cell>
          <cell r="O4129">
            <v>4010</v>
          </cell>
          <cell r="P4129">
            <v>25000</v>
          </cell>
          <cell r="Q4129">
            <v>148500</v>
          </cell>
          <cell r="R4129">
            <v>148500</v>
          </cell>
          <cell r="S4129">
            <v>8453.33</v>
          </cell>
          <cell r="V4129">
            <v>4500</v>
          </cell>
          <cell r="Y4129">
            <v>-144000</v>
          </cell>
          <cell r="AC4129" t="str">
            <v>C40137No</v>
          </cell>
          <cell r="AG4129">
            <v>0</v>
          </cell>
          <cell r="AH4129">
            <v>0</v>
          </cell>
        </row>
        <row r="4130">
          <cell r="C4130" t="str">
            <v>C40137</v>
          </cell>
          <cell r="G4130">
            <v>10978.39</v>
          </cell>
          <cell r="I4130">
            <v>10980</v>
          </cell>
          <cell r="J4130">
            <v>10978.39</v>
          </cell>
          <cell r="M4130">
            <v>11000</v>
          </cell>
          <cell r="N4130">
            <v>11000</v>
          </cell>
          <cell r="O4130">
            <v>11000</v>
          </cell>
          <cell r="P4130">
            <v>0</v>
          </cell>
          <cell r="Q4130">
            <v>0</v>
          </cell>
          <cell r="R4130">
            <v>0</v>
          </cell>
          <cell r="S4130">
            <v>0</v>
          </cell>
          <cell r="V4130">
            <v>0</v>
          </cell>
          <cell r="Y4130">
            <v>0</v>
          </cell>
          <cell r="AC4130" t="str">
            <v>C40137Yes</v>
          </cell>
          <cell r="AG4130">
            <v>0</v>
          </cell>
          <cell r="AH4130">
            <v>0</v>
          </cell>
        </row>
        <row r="4131">
          <cell r="C4131">
            <v>0</v>
          </cell>
          <cell r="G4131">
            <v>84037.14</v>
          </cell>
          <cell r="I4131">
            <v>179302</v>
          </cell>
          <cell r="J4131">
            <v>169473.68</v>
          </cell>
          <cell r="M4131">
            <v>194000</v>
          </cell>
          <cell r="N4131">
            <v>364600</v>
          </cell>
          <cell r="O4131">
            <v>575678.42999999993</v>
          </cell>
          <cell r="P4131">
            <v>0</v>
          </cell>
          <cell r="Q4131">
            <v>0</v>
          </cell>
          <cell r="R4131">
            <v>0</v>
          </cell>
          <cell r="S4131">
            <v>0</v>
          </cell>
          <cell r="V4131">
            <v>657231</v>
          </cell>
          <cell r="Y4131">
            <v>-1058.04</v>
          </cell>
          <cell r="AC4131" t="str">
            <v/>
          </cell>
          <cell r="AG4131">
            <v>0</v>
          </cell>
          <cell r="AH4131">
            <v>0</v>
          </cell>
        </row>
        <row r="4132">
          <cell r="C4132" t="str">
            <v>C40140</v>
          </cell>
          <cell r="G4132">
            <v>383507.39</v>
          </cell>
          <cell r="I4132">
            <v>692583</v>
          </cell>
          <cell r="J4132">
            <v>475609.19999999995</v>
          </cell>
          <cell r="M4132">
            <v>692600</v>
          </cell>
          <cell r="N4132">
            <v>688500</v>
          </cell>
          <cell r="O4132">
            <v>491020.13999999996</v>
          </cell>
          <cell r="P4132">
            <v>0</v>
          </cell>
          <cell r="Q4132">
            <v>655100</v>
          </cell>
          <cell r="R4132">
            <v>660100</v>
          </cell>
          <cell r="S4132">
            <v>240254.12</v>
          </cell>
          <cell r="V4132">
            <v>359582.00000000006</v>
          </cell>
          <cell r="Y4132">
            <v>-300517.99999999994</v>
          </cell>
          <cell r="AC4132" t="str">
            <v>C40140No</v>
          </cell>
          <cell r="AG4132">
            <v>0</v>
          </cell>
          <cell r="AH4132">
            <v>0</v>
          </cell>
        </row>
        <row r="4133">
          <cell r="C4133" t="str">
            <v>C40140</v>
          </cell>
          <cell r="G4133">
            <v>0</v>
          </cell>
          <cell r="I4133">
            <v>0</v>
          </cell>
          <cell r="J4133">
            <v>158.12</v>
          </cell>
          <cell r="M4133">
            <v>0</v>
          </cell>
          <cell r="N4133">
            <v>0</v>
          </cell>
          <cell r="O4133">
            <v>2541.0699999999997</v>
          </cell>
          <cell r="P4133">
            <v>0</v>
          </cell>
          <cell r="Q4133">
            <v>0</v>
          </cell>
          <cell r="R4133">
            <v>0</v>
          </cell>
          <cell r="S4133">
            <v>730.62</v>
          </cell>
          <cell r="V4133">
            <v>369</v>
          </cell>
          <cell r="Y4133">
            <v>369</v>
          </cell>
          <cell r="AC4133" t="str">
            <v>C40140No</v>
          </cell>
          <cell r="AG4133">
            <v>0</v>
          </cell>
          <cell r="AH4133">
            <v>0</v>
          </cell>
        </row>
        <row r="4134">
          <cell r="C4134" t="str">
            <v>C40140</v>
          </cell>
          <cell r="G4134">
            <v>37839.199999999997</v>
          </cell>
          <cell r="I4134">
            <v>0</v>
          </cell>
          <cell r="J4134">
            <v>0</v>
          </cell>
          <cell r="M4134">
            <v>0</v>
          </cell>
          <cell r="N4134">
            <v>0</v>
          </cell>
          <cell r="O4134">
            <v>0</v>
          </cell>
          <cell r="P4134">
            <v>0</v>
          </cell>
          <cell r="Q4134">
            <v>0</v>
          </cell>
          <cell r="R4134">
            <v>0</v>
          </cell>
          <cell r="S4134">
            <v>0</v>
          </cell>
          <cell r="V4134">
            <v>0</v>
          </cell>
          <cell r="Y4134">
            <v>0</v>
          </cell>
          <cell r="AC4134" t="str">
            <v>C40140No</v>
          </cell>
          <cell r="AG4134">
            <v>0</v>
          </cell>
          <cell r="AH4134">
            <v>0</v>
          </cell>
        </row>
        <row r="4135">
          <cell r="C4135" t="str">
            <v>C40140</v>
          </cell>
          <cell r="G4135">
            <v>127256.39</v>
          </cell>
          <cell r="I4135">
            <v>0</v>
          </cell>
          <cell r="J4135">
            <v>302534.22000000003</v>
          </cell>
          <cell r="M4135">
            <v>0</v>
          </cell>
          <cell r="N4135">
            <v>0</v>
          </cell>
          <cell r="O4135">
            <v>163218.25</v>
          </cell>
          <cell r="P4135">
            <v>0</v>
          </cell>
          <cell r="Q4135">
            <v>0</v>
          </cell>
          <cell r="R4135">
            <v>0</v>
          </cell>
          <cell r="S4135">
            <v>215669.97999999998</v>
          </cell>
          <cell r="V4135">
            <v>472776</v>
          </cell>
          <cell r="Y4135">
            <v>472776</v>
          </cell>
          <cell r="AC4135" t="str">
            <v>C40140No</v>
          </cell>
          <cell r="AG4135">
            <v>0</v>
          </cell>
          <cell r="AH4135">
            <v>0</v>
          </cell>
        </row>
        <row r="4136">
          <cell r="C4136" t="str">
            <v>C40140</v>
          </cell>
          <cell r="G4136">
            <v>39806.15</v>
          </cell>
          <cell r="I4136">
            <v>0</v>
          </cell>
          <cell r="J4136">
            <v>0</v>
          </cell>
          <cell r="M4136">
            <v>0</v>
          </cell>
          <cell r="N4136">
            <v>0</v>
          </cell>
          <cell r="O4136">
            <v>0</v>
          </cell>
          <cell r="P4136">
            <v>0</v>
          </cell>
          <cell r="Q4136">
            <v>0</v>
          </cell>
          <cell r="R4136">
            <v>0</v>
          </cell>
          <cell r="S4136">
            <v>0</v>
          </cell>
          <cell r="V4136">
            <v>0</v>
          </cell>
          <cell r="Y4136">
            <v>0</v>
          </cell>
          <cell r="AC4136" t="str">
            <v>C40140No</v>
          </cell>
          <cell r="AG4136">
            <v>0</v>
          </cell>
          <cell r="AH4136">
            <v>0</v>
          </cell>
        </row>
        <row r="4137">
          <cell r="C4137" t="str">
            <v>C40140</v>
          </cell>
          <cell r="G4137">
            <v>1233</v>
          </cell>
          <cell r="I4137">
            <v>0</v>
          </cell>
          <cell r="J4137">
            <v>360</v>
          </cell>
          <cell r="M4137">
            <v>500</v>
          </cell>
          <cell r="N4137">
            <v>500</v>
          </cell>
          <cell r="O4137">
            <v>0</v>
          </cell>
          <cell r="P4137">
            <v>0</v>
          </cell>
          <cell r="Q4137">
            <v>500</v>
          </cell>
          <cell r="R4137">
            <v>500</v>
          </cell>
          <cell r="S4137">
            <v>0</v>
          </cell>
          <cell r="V4137">
            <v>0</v>
          </cell>
          <cell r="Y4137">
            <v>-500</v>
          </cell>
          <cell r="AC4137" t="str">
            <v>C40140No</v>
          </cell>
          <cell r="AG4137">
            <v>0</v>
          </cell>
          <cell r="AH4137">
            <v>0</v>
          </cell>
        </row>
        <row r="4138">
          <cell r="C4138" t="str">
            <v>C40140</v>
          </cell>
          <cell r="G4138">
            <v>0</v>
          </cell>
          <cell r="I4138">
            <v>0</v>
          </cell>
          <cell r="J4138">
            <v>0</v>
          </cell>
          <cell r="M4138">
            <v>0</v>
          </cell>
          <cell r="N4138">
            <v>0</v>
          </cell>
          <cell r="O4138">
            <v>0</v>
          </cell>
          <cell r="P4138">
            <v>0</v>
          </cell>
          <cell r="Q4138">
            <v>0</v>
          </cell>
          <cell r="R4138">
            <v>0</v>
          </cell>
          <cell r="S4138">
            <v>0</v>
          </cell>
          <cell r="V4138">
            <v>0</v>
          </cell>
          <cell r="Y4138">
            <v>0</v>
          </cell>
          <cell r="AC4138" t="str">
            <v>C40140No</v>
          </cell>
          <cell r="AG4138">
            <v>0</v>
          </cell>
          <cell r="AH4138">
            <v>0</v>
          </cell>
        </row>
        <row r="4139">
          <cell r="C4139" t="str">
            <v>C40140</v>
          </cell>
          <cell r="G4139">
            <v>250</v>
          </cell>
          <cell r="I4139">
            <v>0</v>
          </cell>
          <cell r="J4139">
            <v>255</v>
          </cell>
          <cell r="M4139">
            <v>0</v>
          </cell>
          <cell r="N4139">
            <v>0</v>
          </cell>
          <cell r="O4139">
            <v>78</v>
          </cell>
          <cell r="P4139">
            <v>0</v>
          </cell>
          <cell r="Q4139">
            <v>0</v>
          </cell>
          <cell r="R4139">
            <v>0</v>
          </cell>
          <cell r="S4139">
            <v>0</v>
          </cell>
          <cell r="V4139">
            <v>0</v>
          </cell>
          <cell r="Y4139">
            <v>0</v>
          </cell>
          <cell r="AC4139" t="str">
            <v>C40140No</v>
          </cell>
          <cell r="AG4139">
            <v>0</v>
          </cell>
          <cell r="AH4139">
            <v>0</v>
          </cell>
        </row>
        <row r="4140">
          <cell r="C4140" t="str">
            <v>C40140</v>
          </cell>
          <cell r="G4140">
            <v>300</v>
          </cell>
          <cell r="I4140">
            <v>0</v>
          </cell>
          <cell r="J4140">
            <v>230</v>
          </cell>
          <cell r="M4140">
            <v>200</v>
          </cell>
          <cell r="N4140">
            <v>200</v>
          </cell>
          <cell r="O4140">
            <v>800</v>
          </cell>
          <cell r="P4140">
            <v>0</v>
          </cell>
          <cell r="Q4140">
            <v>200</v>
          </cell>
          <cell r="R4140">
            <v>200</v>
          </cell>
          <cell r="S4140">
            <v>0</v>
          </cell>
          <cell r="V4140">
            <v>0</v>
          </cell>
          <cell r="Y4140">
            <v>-200</v>
          </cell>
          <cell r="AC4140" t="str">
            <v>C40140No</v>
          </cell>
          <cell r="AG4140">
            <v>0</v>
          </cell>
          <cell r="AH4140">
            <v>0</v>
          </cell>
        </row>
        <row r="4141">
          <cell r="C4141" t="str">
            <v>C40140</v>
          </cell>
          <cell r="G4141">
            <v>1021.64</v>
          </cell>
          <cell r="I4141">
            <v>793</v>
          </cell>
          <cell r="J4141">
            <v>978.3</v>
          </cell>
          <cell r="M4141">
            <v>1000</v>
          </cell>
          <cell r="N4141">
            <v>1000</v>
          </cell>
          <cell r="O4141">
            <v>884.17</v>
          </cell>
          <cell r="P4141">
            <v>0</v>
          </cell>
          <cell r="Q4141">
            <v>1000</v>
          </cell>
          <cell r="R4141">
            <v>1000</v>
          </cell>
          <cell r="S4141">
            <v>454.51</v>
          </cell>
          <cell r="V4141">
            <v>1000</v>
          </cell>
          <cell r="Y4141">
            <v>0</v>
          </cell>
          <cell r="AC4141" t="str">
            <v>C40140No</v>
          </cell>
          <cell r="AG4141">
            <v>0</v>
          </cell>
          <cell r="AH4141">
            <v>0</v>
          </cell>
        </row>
        <row r="4142">
          <cell r="C4142" t="str">
            <v>C40140</v>
          </cell>
          <cell r="G4142">
            <v>0</v>
          </cell>
          <cell r="I4142">
            <v>0</v>
          </cell>
          <cell r="J4142">
            <v>0</v>
          </cell>
          <cell r="M4142">
            <v>0</v>
          </cell>
          <cell r="N4142">
            <v>0</v>
          </cell>
          <cell r="O4142">
            <v>752</v>
          </cell>
          <cell r="P4142">
            <v>0</v>
          </cell>
          <cell r="Q4142">
            <v>0</v>
          </cell>
          <cell r="R4142">
            <v>0</v>
          </cell>
          <cell r="S4142">
            <v>0</v>
          </cell>
          <cell r="V4142">
            <v>0</v>
          </cell>
          <cell r="Y4142">
            <v>0</v>
          </cell>
          <cell r="AC4142" t="str">
            <v>C40140No</v>
          </cell>
          <cell r="AG4142">
            <v>0</v>
          </cell>
          <cell r="AH4142">
            <v>0</v>
          </cell>
        </row>
        <row r="4143">
          <cell r="C4143" t="str">
            <v>C40140</v>
          </cell>
          <cell r="G4143">
            <v>10955.72</v>
          </cell>
          <cell r="I4143">
            <v>18100</v>
          </cell>
          <cell r="J4143">
            <v>11993.22</v>
          </cell>
          <cell r="M4143">
            <v>18100</v>
          </cell>
          <cell r="N4143">
            <v>18100</v>
          </cell>
          <cell r="O4143">
            <v>9324.59</v>
          </cell>
          <cell r="P4143">
            <v>0</v>
          </cell>
          <cell r="Q4143">
            <v>18100</v>
          </cell>
          <cell r="R4143">
            <v>18100</v>
          </cell>
          <cell r="S4143">
            <v>4868.5</v>
          </cell>
          <cell r="V4143">
            <v>10600</v>
          </cell>
          <cell r="Y4143">
            <v>-7500</v>
          </cell>
          <cell r="AC4143" t="str">
            <v>C40140No</v>
          </cell>
          <cell r="AG4143">
            <v>0</v>
          </cell>
          <cell r="AH4143">
            <v>0</v>
          </cell>
        </row>
        <row r="4144">
          <cell r="C4144" t="str">
            <v>C40140</v>
          </cell>
          <cell r="G4144">
            <v>0</v>
          </cell>
          <cell r="I4144">
            <v>0</v>
          </cell>
          <cell r="J4144">
            <v>0</v>
          </cell>
          <cell r="M4144">
            <v>0</v>
          </cell>
          <cell r="N4144">
            <v>0</v>
          </cell>
          <cell r="O4144">
            <v>3576.27</v>
          </cell>
          <cell r="P4144">
            <v>0</v>
          </cell>
          <cell r="Q4144">
            <v>0</v>
          </cell>
          <cell r="R4144">
            <v>0</v>
          </cell>
          <cell r="S4144">
            <v>3.6999999999999997</v>
          </cell>
          <cell r="V4144">
            <v>500</v>
          </cell>
          <cell r="Y4144">
            <v>500</v>
          </cell>
          <cell r="AC4144" t="str">
            <v>C40140No</v>
          </cell>
          <cell r="AG4144">
            <v>0</v>
          </cell>
          <cell r="AH4144">
            <v>0</v>
          </cell>
        </row>
        <row r="4145">
          <cell r="C4145" t="str">
            <v>C40140</v>
          </cell>
          <cell r="G4145">
            <v>0</v>
          </cell>
          <cell r="I4145">
            <v>0</v>
          </cell>
          <cell r="J4145">
            <v>0</v>
          </cell>
          <cell r="M4145">
            <v>0</v>
          </cell>
          <cell r="N4145">
            <v>0</v>
          </cell>
          <cell r="O4145">
            <v>22.86</v>
          </cell>
          <cell r="P4145">
            <v>0</v>
          </cell>
          <cell r="Q4145">
            <v>0</v>
          </cell>
          <cell r="R4145">
            <v>0</v>
          </cell>
          <cell r="S4145">
            <v>0</v>
          </cell>
          <cell r="V4145">
            <v>0</v>
          </cell>
          <cell r="Y4145">
            <v>0</v>
          </cell>
          <cell r="AC4145" t="str">
            <v>C40140No</v>
          </cell>
          <cell r="AG4145">
            <v>0</v>
          </cell>
          <cell r="AH4145">
            <v>0</v>
          </cell>
        </row>
        <row r="4146">
          <cell r="C4146" t="str">
            <v>C40140</v>
          </cell>
          <cell r="G4146">
            <v>0</v>
          </cell>
          <cell r="I4146">
            <v>0</v>
          </cell>
          <cell r="J4146">
            <v>127.14</v>
          </cell>
          <cell r="M4146">
            <v>0</v>
          </cell>
          <cell r="N4146">
            <v>0</v>
          </cell>
          <cell r="O4146">
            <v>828.06</v>
          </cell>
          <cell r="P4146">
            <v>0</v>
          </cell>
          <cell r="Q4146">
            <v>0</v>
          </cell>
          <cell r="R4146">
            <v>0</v>
          </cell>
          <cell r="S4146">
            <v>1507.17</v>
          </cell>
          <cell r="V4146">
            <v>2500</v>
          </cell>
          <cell r="Y4146">
            <v>2500</v>
          </cell>
          <cell r="AC4146" t="str">
            <v>C40140No</v>
          </cell>
          <cell r="AG4146">
            <v>0</v>
          </cell>
          <cell r="AH4146">
            <v>0</v>
          </cell>
        </row>
        <row r="4147">
          <cell r="C4147" t="str">
            <v>C40140</v>
          </cell>
          <cell r="G4147">
            <v>0</v>
          </cell>
          <cell r="I4147">
            <v>0</v>
          </cell>
          <cell r="J4147">
            <v>0</v>
          </cell>
          <cell r="M4147">
            <v>0</v>
          </cell>
          <cell r="N4147">
            <v>0</v>
          </cell>
          <cell r="O4147">
            <v>19.2</v>
          </cell>
          <cell r="P4147">
            <v>0</v>
          </cell>
          <cell r="Q4147">
            <v>0</v>
          </cell>
          <cell r="R4147">
            <v>0</v>
          </cell>
          <cell r="S4147">
            <v>0</v>
          </cell>
          <cell r="V4147">
            <v>0</v>
          </cell>
          <cell r="Y4147">
            <v>0</v>
          </cell>
          <cell r="AC4147" t="str">
            <v>C40140No</v>
          </cell>
          <cell r="AG4147">
            <v>0</v>
          </cell>
          <cell r="AH4147">
            <v>0</v>
          </cell>
        </row>
        <row r="4148">
          <cell r="C4148" t="str">
            <v>C40140</v>
          </cell>
          <cell r="G4148">
            <v>729.57</v>
          </cell>
          <cell r="I4148">
            <v>0</v>
          </cell>
          <cell r="J4148">
            <v>1335.24</v>
          </cell>
          <cell r="M4148">
            <v>1000</v>
          </cell>
          <cell r="N4148">
            <v>1000</v>
          </cell>
          <cell r="O4148">
            <v>1850.6499999999999</v>
          </cell>
          <cell r="P4148">
            <v>0</v>
          </cell>
          <cell r="Q4148">
            <v>1000</v>
          </cell>
          <cell r="R4148">
            <v>1000</v>
          </cell>
          <cell r="S4148">
            <v>1269.31</v>
          </cell>
          <cell r="V4148">
            <v>1700</v>
          </cell>
          <cell r="Y4148">
            <v>700</v>
          </cell>
          <cell r="AC4148" t="str">
            <v>C40140No</v>
          </cell>
          <cell r="AG4148">
            <v>0</v>
          </cell>
          <cell r="AH4148">
            <v>0</v>
          </cell>
        </row>
        <row r="4149">
          <cell r="C4149" t="str">
            <v>C40140</v>
          </cell>
          <cell r="G4149">
            <v>0</v>
          </cell>
          <cell r="I4149">
            <v>0</v>
          </cell>
          <cell r="J4149">
            <v>130</v>
          </cell>
          <cell r="M4149">
            <v>0</v>
          </cell>
          <cell r="N4149">
            <v>0</v>
          </cell>
          <cell r="O4149">
            <v>585</v>
          </cell>
          <cell r="P4149">
            <v>0</v>
          </cell>
          <cell r="Q4149">
            <v>0</v>
          </cell>
          <cell r="R4149">
            <v>0</v>
          </cell>
          <cell r="S4149">
            <v>200</v>
          </cell>
          <cell r="V4149">
            <v>600</v>
          </cell>
          <cell r="Y4149">
            <v>600</v>
          </cell>
          <cell r="AC4149" t="str">
            <v>C40140No</v>
          </cell>
          <cell r="AG4149">
            <v>0</v>
          </cell>
          <cell r="AH4149">
            <v>0</v>
          </cell>
        </row>
        <row r="4150">
          <cell r="C4150" t="str">
            <v>C40140</v>
          </cell>
          <cell r="G4150">
            <v>159.18</v>
          </cell>
          <cell r="I4150">
            <v>0</v>
          </cell>
          <cell r="J4150">
            <v>58.97</v>
          </cell>
          <cell r="M4150">
            <v>0</v>
          </cell>
          <cell r="N4150">
            <v>0</v>
          </cell>
          <cell r="O4150">
            <v>158.32</v>
          </cell>
          <cell r="P4150">
            <v>0</v>
          </cell>
          <cell r="Q4150">
            <v>0</v>
          </cell>
          <cell r="R4150">
            <v>0</v>
          </cell>
          <cell r="S4150">
            <v>277.04000000000002</v>
          </cell>
          <cell r="V4150">
            <v>249.99999999999994</v>
          </cell>
          <cell r="Y4150">
            <v>249.99999999999994</v>
          </cell>
          <cell r="AC4150" t="str">
            <v>C40140No</v>
          </cell>
          <cell r="AG4150">
            <v>0</v>
          </cell>
          <cell r="AH4150">
            <v>0</v>
          </cell>
        </row>
        <row r="4151">
          <cell r="C4151" t="str">
            <v>C40140</v>
          </cell>
          <cell r="G4151">
            <v>67</v>
          </cell>
          <cell r="I4151">
            <v>0</v>
          </cell>
          <cell r="J4151">
            <v>102</v>
          </cell>
          <cell r="M4151">
            <v>0</v>
          </cell>
          <cell r="N4151">
            <v>0</v>
          </cell>
          <cell r="O4151">
            <v>0</v>
          </cell>
          <cell r="P4151">
            <v>0</v>
          </cell>
          <cell r="Q4151">
            <v>0</v>
          </cell>
          <cell r="R4151">
            <v>0</v>
          </cell>
          <cell r="S4151">
            <v>1970.38</v>
          </cell>
          <cell r="V4151">
            <v>699.99999999999989</v>
          </cell>
          <cell r="Y4151">
            <v>699.99999999999989</v>
          </cell>
          <cell r="AC4151" t="str">
            <v>C40140No</v>
          </cell>
          <cell r="AG4151">
            <v>0</v>
          </cell>
          <cell r="AH4151">
            <v>0</v>
          </cell>
        </row>
        <row r="4152">
          <cell r="C4152" t="str">
            <v>C40140</v>
          </cell>
          <cell r="G4152">
            <v>0</v>
          </cell>
          <cell r="I4152">
            <v>0</v>
          </cell>
          <cell r="J4152">
            <v>0</v>
          </cell>
          <cell r="M4152">
            <v>0</v>
          </cell>
          <cell r="N4152">
            <v>0</v>
          </cell>
          <cell r="O4152">
            <v>0</v>
          </cell>
          <cell r="P4152">
            <v>0</v>
          </cell>
          <cell r="Q4152">
            <v>0</v>
          </cell>
          <cell r="R4152">
            <v>0</v>
          </cell>
          <cell r="S4152">
            <v>0</v>
          </cell>
          <cell r="V4152">
            <v>0</v>
          </cell>
          <cell r="Y4152">
            <v>0</v>
          </cell>
          <cell r="AC4152" t="str">
            <v>C40140Yes</v>
          </cell>
          <cell r="AG4152">
            <v>0</v>
          </cell>
          <cell r="AH4152">
            <v>0</v>
          </cell>
        </row>
        <row r="4153">
          <cell r="C4153">
            <v>0</v>
          </cell>
          <cell r="G4153">
            <v>603125.24</v>
          </cell>
          <cell r="I4153">
            <v>711476</v>
          </cell>
          <cell r="J4153">
            <v>793871.41</v>
          </cell>
          <cell r="M4153">
            <v>713400</v>
          </cell>
          <cell r="N4153">
            <v>709300</v>
          </cell>
          <cell r="O4153">
            <v>675658.58</v>
          </cell>
          <cell r="P4153">
            <v>0</v>
          </cell>
          <cell r="Q4153">
            <v>0</v>
          </cell>
          <cell r="R4153">
            <v>0</v>
          </cell>
          <cell r="S4153">
            <v>0</v>
          </cell>
          <cell r="V4153">
            <v>850577</v>
          </cell>
          <cell r="Y4153">
            <v>-1058.04</v>
          </cell>
          <cell r="AC4153" t="str">
            <v/>
          </cell>
          <cell r="AG4153">
            <v>0</v>
          </cell>
          <cell r="AH4153">
            <v>0</v>
          </cell>
        </row>
        <row r="4154">
          <cell r="C4154" t="str">
            <v>C40143</v>
          </cell>
          <cell r="G4154">
            <v>155055.6</v>
          </cell>
          <cell r="I4154">
            <v>61577</v>
          </cell>
          <cell r="J4154">
            <v>75798.25</v>
          </cell>
          <cell r="M4154">
            <v>0</v>
          </cell>
          <cell r="N4154">
            <v>0</v>
          </cell>
          <cell r="O4154">
            <v>0</v>
          </cell>
          <cell r="P4154">
            <v>0</v>
          </cell>
          <cell r="Q4154">
            <v>0</v>
          </cell>
          <cell r="R4154">
            <v>0</v>
          </cell>
          <cell r="S4154">
            <v>0</v>
          </cell>
          <cell r="V4154">
            <v>0</v>
          </cell>
          <cell r="Y4154">
            <v>0</v>
          </cell>
          <cell r="AC4154" t="str">
            <v>C40143No</v>
          </cell>
          <cell r="AG4154">
            <v>0</v>
          </cell>
          <cell r="AH4154">
            <v>0</v>
          </cell>
        </row>
        <row r="4155">
          <cell r="C4155" t="str">
            <v>C40143</v>
          </cell>
          <cell r="G4155">
            <v>11451.88</v>
          </cell>
          <cell r="I4155">
            <v>0</v>
          </cell>
          <cell r="J4155">
            <v>0</v>
          </cell>
          <cell r="M4155">
            <v>0</v>
          </cell>
          <cell r="N4155">
            <v>0</v>
          </cell>
          <cell r="O4155">
            <v>0</v>
          </cell>
          <cell r="P4155">
            <v>0</v>
          </cell>
          <cell r="Q4155">
            <v>0</v>
          </cell>
          <cell r="R4155">
            <v>0</v>
          </cell>
          <cell r="S4155">
            <v>0</v>
          </cell>
          <cell r="V4155">
            <v>0</v>
          </cell>
          <cell r="Y4155">
            <v>0</v>
          </cell>
          <cell r="AC4155" t="str">
            <v>C40143No</v>
          </cell>
          <cell r="AG4155">
            <v>0</v>
          </cell>
          <cell r="AH4155">
            <v>0</v>
          </cell>
        </row>
        <row r="4156">
          <cell r="C4156" t="str">
            <v>C40143</v>
          </cell>
          <cell r="G4156">
            <v>3217.2</v>
          </cell>
          <cell r="I4156">
            <v>0</v>
          </cell>
          <cell r="J4156">
            <v>0</v>
          </cell>
          <cell r="M4156">
            <v>0</v>
          </cell>
          <cell r="N4156">
            <v>0</v>
          </cell>
          <cell r="O4156">
            <v>0</v>
          </cell>
          <cell r="P4156">
            <v>0</v>
          </cell>
          <cell r="Q4156">
            <v>0</v>
          </cell>
          <cell r="R4156">
            <v>0</v>
          </cell>
          <cell r="S4156">
            <v>0</v>
          </cell>
          <cell r="V4156">
            <v>0</v>
          </cell>
          <cell r="Y4156">
            <v>0</v>
          </cell>
          <cell r="AC4156" t="str">
            <v>C40143No</v>
          </cell>
          <cell r="AG4156">
            <v>0</v>
          </cell>
          <cell r="AH4156">
            <v>0</v>
          </cell>
        </row>
        <row r="4157">
          <cell r="C4157" t="str">
            <v>C40143</v>
          </cell>
          <cell r="G4157">
            <v>21479.89</v>
          </cell>
          <cell r="I4157">
            <v>0</v>
          </cell>
          <cell r="J4157">
            <v>0</v>
          </cell>
          <cell r="M4157">
            <v>0</v>
          </cell>
          <cell r="N4157">
            <v>0</v>
          </cell>
          <cell r="O4157">
            <v>0</v>
          </cell>
          <cell r="P4157">
            <v>0</v>
          </cell>
          <cell r="Q4157">
            <v>0</v>
          </cell>
          <cell r="R4157">
            <v>0</v>
          </cell>
          <cell r="S4157">
            <v>0</v>
          </cell>
          <cell r="V4157">
            <v>0</v>
          </cell>
          <cell r="Y4157">
            <v>0</v>
          </cell>
          <cell r="AC4157" t="str">
            <v>C40143No</v>
          </cell>
          <cell r="AG4157">
            <v>0</v>
          </cell>
          <cell r="AH4157">
            <v>0</v>
          </cell>
        </row>
        <row r="4158">
          <cell r="C4158" t="str">
            <v>C40143</v>
          </cell>
          <cell r="G4158">
            <v>20</v>
          </cell>
          <cell r="I4158">
            <v>0</v>
          </cell>
          <cell r="J4158">
            <v>0</v>
          </cell>
          <cell r="M4158">
            <v>0</v>
          </cell>
          <cell r="N4158">
            <v>0</v>
          </cell>
          <cell r="O4158">
            <v>0</v>
          </cell>
          <cell r="P4158">
            <v>0</v>
          </cell>
          <cell r="Q4158">
            <v>0</v>
          </cell>
          <cell r="R4158">
            <v>0</v>
          </cell>
          <cell r="S4158">
            <v>0</v>
          </cell>
          <cell r="V4158">
            <v>0</v>
          </cell>
          <cell r="Y4158">
            <v>0</v>
          </cell>
          <cell r="AC4158" t="str">
            <v>C40143No</v>
          </cell>
          <cell r="AG4158">
            <v>0</v>
          </cell>
          <cell r="AH4158">
            <v>0</v>
          </cell>
        </row>
        <row r="4159">
          <cell r="C4159" t="str">
            <v>C40143</v>
          </cell>
          <cell r="G4159">
            <v>135</v>
          </cell>
          <cell r="I4159">
            <v>0</v>
          </cell>
          <cell r="J4159">
            <v>0</v>
          </cell>
          <cell r="M4159">
            <v>0</v>
          </cell>
          <cell r="N4159">
            <v>0</v>
          </cell>
          <cell r="O4159">
            <v>0</v>
          </cell>
          <cell r="P4159">
            <v>0</v>
          </cell>
          <cell r="Q4159">
            <v>0</v>
          </cell>
          <cell r="R4159">
            <v>0</v>
          </cell>
          <cell r="S4159">
            <v>0</v>
          </cell>
          <cell r="V4159">
            <v>0</v>
          </cell>
          <cell r="Y4159">
            <v>0</v>
          </cell>
          <cell r="AC4159" t="str">
            <v>C40143No</v>
          </cell>
          <cell r="AG4159">
            <v>0</v>
          </cell>
          <cell r="AH4159">
            <v>0</v>
          </cell>
        </row>
        <row r="4160">
          <cell r="C4160" t="str">
            <v>C40143</v>
          </cell>
          <cell r="G4160">
            <v>55.6</v>
          </cell>
          <cell r="I4160">
            <v>0</v>
          </cell>
          <cell r="J4160">
            <v>602.54</v>
          </cell>
          <cell r="M4160">
            <v>0</v>
          </cell>
          <cell r="N4160">
            <v>0</v>
          </cell>
          <cell r="O4160">
            <v>0</v>
          </cell>
          <cell r="P4160">
            <v>0</v>
          </cell>
          <cell r="Q4160">
            <v>0</v>
          </cell>
          <cell r="R4160">
            <v>0</v>
          </cell>
          <cell r="S4160">
            <v>0</v>
          </cell>
          <cell r="V4160">
            <v>0</v>
          </cell>
          <cell r="Y4160">
            <v>0</v>
          </cell>
          <cell r="AC4160" t="str">
            <v>C40143No</v>
          </cell>
          <cell r="AG4160">
            <v>0</v>
          </cell>
          <cell r="AH4160">
            <v>0</v>
          </cell>
        </row>
        <row r="4161">
          <cell r="C4161" t="str">
            <v>C40143</v>
          </cell>
          <cell r="G4161">
            <v>4593.4399999999996</v>
          </cell>
          <cell r="I4161">
            <v>10500</v>
          </cell>
          <cell r="J4161">
            <v>975.48</v>
          </cell>
          <cell r="M4161">
            <v>0</v>
          </cell>
          <cell r="N4161">
            <v>0</v>
          </cell>
          <cell r="O4161">
            <v>0</v>
          </cell>
          <cell r="P4161">
            <v>0</v>
          </cell>
          <cell r="Q4161">
            <v>0</v>
          </cell>
          <cell r="R4161">
            <v>0</v>
          </cell>
          <cell r="S4161">
            <v>0</v>
          </cell>
          <cell r="V4161">
            <v>0</v>
          </cell>
          <cell r="Y4161">
            <v>0</v>
          </cell>
          <cell r="AC4161" t="str">
            <v>C40143No</v>
          </cell>
          <cell r="AG4161">
            <v>0</v>
          </cell>
          <cell r="AH4161">
            <v>0</v>
          </cell>
        </row>
        <row r="4162">
          <cell r="C4162" t="str">
            <v>C40143</v>
          </cell>
          <cell r="G4162">
            <v>0</v>
          </cell>
          <cell r="I4162">
            <v>0</v>
          </cell>
          <cell r="J4162">
            <v>0</v>
          </cell>
          <cell r="M4162">
            <v>0</v>
          </cell>
          <cell r="N4162">
            <v>0</v>
          </cell>
          <cell r="O4162">
            <v>23.13</v>
          </cell>
          <cell r="P4162">
            <v>0</v>
          </cell>
          <cell r="Q4162">
            <v>0</v>
          </cell>
          <cell r="R4162">
            <v>0</v>
          </cell>
          <cell r="S4162">
            <v>0</v>
          </cell>
          <cell r="V4162">
            <v>0</v>
          </cell>
          <cell r="Y4162">
            <v>0</v>
          </cell>
          <cell r="AC4162" t="str">
            <v>C40143No</v>
          </cell>
          <cell r="AG4162">
            <v>0</v>
          </cell>
          <cell r="AH4162">
            <v>0</v>
          </cell>
        </row>
        <row r="4163">
          <cell r="C4163" t="str">
            <v>C40143</v>
          </cell>
          <cell r="G4163">
            <v>285.05</v>
          </cell>
          <cell r="I4163">
            <v>0</v>
          </cell>
          <cell r="J4163">
            <v>255.68</v>
          </cell>
          <cell r="M4163">
            <v>0</v>
          </cell>
          <cell r="N4163">
            <v>0</v>
          </cell>
          <cell r="O4163">
            <v>180.7</v>
          </cell>
          <cell r="P4163">
            <v>0</v>
          </cell>
          <cell r="Q4163">
            <v>0</v>
          </cell>
          <cell r="R4163">
            <v>0</v>
          </cell>
          <cell r="S4163">
            <v>39.72</v>
          </cell>
          <cell r="V4163">
            <v>0</v>
          </cell>
          <cell r="Y4163">
            <v>0</v>
          </cell>
          <cell r="AC4163" t="str">
            <v>C40143No</v>
          </cell>
          <cell r="AG4163">
            <v>0</v>
          </cell>
          <cell r="AH4163">
            <v>0</v>
          </cell>
        </row>
        <row r="4164">
          <cell r="C4164" t="str">
            <v>C40143</v>
          </cell>
          <cell r="G4164">
            <v>130</v>
          </cell>
          <cell r="I4164">
            <v>0</v>
          </cell>
          <cell r="J4164">
            <v>0</v>
          </cell>
          <cell r="M4164">
            <v>0</v>
          </cell>
          <cell r="N4164">
            <v>0</v>
          </cell>
          <cell r="O4164">
            <v>0</v>
          </cell>
          <cell r="P4164">
            <v>0</v>
          </cell>
          <cell r="Q4164">
            <v>0</v>
          </cell>
          <cell r="R4164">
            <v>0</v>
          </cell>
          <cell r="S4164">
            <v>0</v>
          </cell>
          <cell r="V4164">
            <v>0</v>
          </cell>
          <cell r="Y4164">
            <v>0</v>
          </cell>
          <cell r="AC4164" t="str">
            <v>C40143No</v>
          </cell>
          <cell r="AG4164">
            <v>0</v>
          </cell>
          <cell r="AH4164">
            <v>0</v>
          </cell>
        </row>
        <row r="4165">
          <cell r="C4165" t="str">
            <v>C40143</v>
          </cell>
          <cell r="G4165">
            <v>0</v>
          </cell>
          <cell r="I4165">
            <v>0</v>
          </cell>
          <cell r="J4165">
            <v>115.51</v>
          </cell>
          <cell r="M4165">
            <v>0</v>
          </cell>
          <cell r="N4165">
            <v>0</v>
          </cell>
          <cell r="O4165">
            <v>0</v>
          </cell>
          <cell r="P4165">
            <v>0</v>
          </cell>
          <cell r="Q4165">
            <v>0</v>
          </cell>
          <cell r="R4165">
            <v>0</v>
          </cell>
          <cell r="S4165">
            <v>0</v>
          </cell>
          <cell r="V4165">
            <v>0</v>
          </cell>
          <cell r="Y4165">
            <v>0</v>
          </cell>
          <cell r="AC4165" t="str">
            <v>C40143No</v>
          </cell>
          <cell r="AG4165">
            <v>0</v>
          </cell>
          <cell r="AH4165">
            <v>0</v>
          </cell>
        </row>
        <row r="4166">
          <cell r="C4166" t="str">
            <v>C40143</v>
          </cell>
          <cell r="G4166">
            <v>0</v>
          </cell>
          <cell r="I4166">
            <v>0</v>
          </cell>
          <cell r="J4166">
            <v>495.85</v>
          </cell>
          <cell r="M4166">
            <v>0</v>
          </cell>
          <cell r="N4166">
            <v>0</v>
          </cell>
          <cell r="O4166">
            <v>0</v>
          </cell>
          <cell r="P4166">
            <v>0</v>
          </cell>
          <cell r="Q4166">
            <v>0</v>
          </cell>
          <cell r="R4166">
            <v>0</v>
          </cell>
          <cell r="S4166">
            <v>0</v>
          </cell>
          <cell r="V4166">
            <v>0</v>
          </cell>
          <cell r="Y4166">
            <v>0</v>
          </cell>
          <cell r="AC4166" t="str">
            <v>C40143No</v>
          </cell>
          <cell r="AG4166">
            <v>0</v>
          </cell>
          <cell r="AH4166">
            <v>0</v>
          </cell>
        </row>
        <row r="4167">
          <cell r="C4167" t="str">
            <v>C40143</v>
          </cell>
          <cell r="G4167">
            <v>310.88</v>
          </cell>
          <cell r="I4167">
            <v>0</v>
          </cell>
          <cell r="J4167">
            <v>0</v>
          </cell>
          <cell r="M4167">
            <v>0</v>
          </cell>
          <cell r="N4167">
            <v>0</v>
          </cell>
          <cell r="O4167">
            <v>0</v>
          </cell>
          <cell r="P4167">
            <v>0</v>
          </cell>
          <cell r="Q4167">
            <v>0</v>
          </cell>
          <cell r="R4167">
            <v>0</v>
          </cell>
          <cell r="S4167">
            <v>0</v>
          </cell>
          <cell r="V4167">
            <v>0</v>
          </cell>
          <cell r="Y4167">
            <v>0</v>
          </cell>
          <cell r="AC4167" t="str">
            <v>C40143No</v>
          </cell>
          <cell r="AG4167">
            <v>0</v>
          </cell>
          <cell r="AH4167">
            <v>0</v>
          </cell>
        </row>
        <row r="4168">
          <cell r="C4168">
            <v>0</v>
          </cell>
          <cell r="G4168">
            <v>196734.54</v>
          </cell>
          <cell r="I4168">
            <v>72077</v>
          </cell>
          <cell r="J4168">
            <v>78243.309999999983</v>
          </cell>
          <cell r="M4168">
            <v>0</v>
          </cell>
          <cell r="N4168">
            <v>0</v>
          </cell>
          <cell r="O4168">
            <v>203.82999999999998</v>
          </cell>
          <cell r="P4168">
            <v>0</v>
          </cell>
          <cell r="Q4168">
            <v>0</v>
          </cell>
          <cell r="R4168">
            <v>0</v>
          </cell>
          <cell r="S4168">
            <v>0</v>
          </cell>
          <cell r="V4168">
            <v>0</v>
          </cell>
          <cell r="Y4168">
            <v>-1058.04</v>
          </cell>
          <cell r="AC4168" t="str">
            <v/>
          </cell>
          <cell r="AG4168">
            <v>0</v>
          </cell>
          <cell r="AH4168">
            <v>0</v>
          </cell>
        </row>
        <row r="4169">
          <cell r="C4169" t="str">
            <v>C40146</v>
          </cell>
          <cell r="G4169">
            <v>0</v>
          </cell>
          <cell r="I4169">
            <v>0</v>
          </cell>
          <cell r="J4169">
            <v>0</v>
          </cell>
          <cell r="M4169">
            <v>0</v>
          </cell>
          <cell r="N4169">
            <v>0</v>
          </cell>
          <cell r="O4169">
            <v>0</v>
          </cell>
          <cell r="P4169">
            <v>0</v>
          </cell>
          <cell r="Q4169">
            <v>0</v>
          </cell>
          <cell r="R4169">
            <v>0</v>
          </cell>
          <cell r="S4169">
            <v>842.81999999999994</v>
          </cell>
          <cell r="V4169">
            <v>0</v>
          </cell>
          <cell r="Y4169">
            <v>0</v>
          </cell>
          <cell r="AC4169" t="str">
            <v>C40146No</v>
          </cell>
          <cell r="AG4169">
            <v>0</v>
          </cell>
          <cell r="AH4169">
            <v>0</v>
          </cell>
        </row>
        <row r="4170">
          <cell r="C4170" t="str">
            <v>C40146</v>
          </cell>
          <cell r="G4170">
            <v>0</v>
          </cell>
          <cell r="I4170">
            <v>0</v>
          </cell>
          <cell r="J4170">
            <v>0</v>
          </cell>
          <cell r="M4170">
            <v>0</v>
          </cell>
          <cell r="N4170">
            <v>0</v>
          </cell>
          <cell r="O4170">
            <v>56.4</v>
          </cell>
          <cell r="P4170">
            <v>0</v>
          </cell>
          <cell r="Q4170">
            <v>0</v>
          </cell>
          <cell r="R4170">
            <v>0</v>
          </cell>
          <cell r="S4170">
            <v>0</v>
          </cell>
          <cell r="V4170">
            <v>0</v>
          </cell>
          <cell r="Y4170">
            <v>0</v>
          </cell>
          <cell r="AC4170" t="str">
            <v>C40146No</v>
          </cell>
          <cell r="AG4170">
            <v>0</v>
          </cell>
          <cell r="AH4170">
            <v>0</v>
          </cell>
        </row>
        <row r="4171">
          <cell r="C4171" t="str">
            <v>C40146</v>
          </cell>
          <cell r="G4171">
            <v>67272.34</v>
          </cell>
          <cell r="I4171">
            <v>15000</v>
          </cell>
          <cell r="J4171">
            <v>227666.47</v>
          </cell>
          <cell r="M4171">
            <v>195000</v>
          </cell>
          <cell r="N4171">
            <v>15000</v>
          </cell>
          <cell r="O4171">
            <v>40114.350000000006</v>
          </cell>
          <cell r="P4171">
            <v>0</v>
          </cell>
          <cell r="Q4171">
            <v>45000</v>
          </cell>
          <cell r="R4171">
            <v>45000</v>
          </cell>
          <cell r="S4171">
            <v>19469.78</v>
          </cell>
          <cell r="V4171">
            <v>88600</v>
          </cell>
          <cell r="Y4171">
            <v>43600</v>
          </cell>
          <cell r="AC4171" t="str">
            <v>C40146No</v>
          </cell>
          <cell r="AG4171">
            <v>0</v>
          </cell>
          <cell r="AH4171">
            <v>0</v>
          </cell>
        </row>
        <row r="4172">
          <cell r="C4172" t="str">
            <v>C40146</v>
          </cell>
          <cell r="G4172">
            <v>16231.52</v>
          </cell>
          <cell r="I4172">
            <v>5000</v>
          </cell>
          <cell r="J4172">
            <v>6203.2500000000009</v>
          </cell>
          <cell r="M4172">
            <v>7000</v>
          </cell>
          <cell r="N4172">
            <v>5000</v>
          </cell>
          <cell r="O4172">
            <v>7704.54</v>
          </cell>
          <cell r="P4172">
            <v>0</v>
          </cell>
          <cell r="Q4172">
            <v>15000</v>
          </cell>
          <cell r="R4172">
            <v>15000</v>
          </cell>
          <cell r="S4172">
            <v>3551.6100000000006</v>
          </cell>
          <cell r="V4172">
            <v>20000</v>
          </cell>
          <cell r="Y4172">
            <v>5000</v>
          </cell>
          <cell r="AC4172" t="str">
            <v>C40146No</v>
          </cell>
          <cell r="AG4172">
            <v>0</v>
          </cell>
          <cell r="AH4172">
            <v>0</v>
          </cell>
        </row>
        <row r="4173">
          <cell r="C4173" t="str">
            <v>C40146</v>
          </cell>
          <cell r="G4173">
            <v>0</v>
          </cell>
          <cell r="I4173">
            <v>0</v>
          </cell>
          <cell r="J4173">
            <v>15</v>
          </cell>
          <cell r="M4173">
            <v>0</v>
          </cell>
          <cell r="N4173">
            <v>0</v>
          </cell>
          <cell r="O4173">
            <v>0</v>
          </cell>
          <cell r="P4173">
            <v>0</v>
          </cell>
          <cell r="Q4173">
            <v>0</v>
          </cell>
          <cell r="R4173">
            <v>0</v>
          </cell>
          <cell r="S4173">
            <v>0</v>
          </cell>
          <cell r="V4173">
            <v>0</v>
          </cell>
          <cell r="Y4173">
            <v>0</v>
          </cell>
          <cell r="AC4173" t="str">
            <v>C40146No</v>
          </cell>
          <cell r="AG4173">
            <v>0</v>
          </cell>
          <cell r="AH4173">
            <v>0</v>
          </cell>
        </row>
        <row r="4174">
          <cell r="C4174" t="str">
            <v>C40146</v>
          </cell>
          <cell r="G4174">
            <v>0</v>
          </cell>
          <cell r="I4174">
            <v>0</v>
          </cell>
          <cell r="J4174">
            <v>0</v>
          </cell>
          <cell r="M4174">
            <v>0</v>
          </cell>
          <cell r="N4174">
            <v>0</v>
          </cell>
          <cell r="O4174">
            <v>1458</v>
          </cell>
          <cell r="P4174">
            <v>0</v>
          </cell>
          <cell r="Q4174">
            <v>0</v>
          </cell>
          <cell r="R4174">
            <v>0</v>
          </cell>
          <cell r="S4174">
            <v>0</v>
          </cell>
          <cell r="V4174">
            <v>0</v>
          </cell>
          <cell r="Y4174">
            <v>0</v>
          </cell>
          <cell r="AC4174" t="str">
            <v>C40146No</v>
          </cell>
          <cell r="AG4174">
            <v>0</v>
          </cell>
          <cell r="AH4174">
            <v>0</v>
          </cell>
        </row>
        <row r="4175">
          <cell r="C4175" t="str">
            <v>C40146</v>
          </cell>
          <cell r="G4175">
            <v>152.69</v>
          </cell>
          <cell r="I4175">
            <v>0</v>
          </cell>
          <cell r="J4175">
            <v>40.229999999999997</v>
          </cell>
          <cell r="M4175">
            <v>0</v>
          </cell>
          <cell r="N4175">
            <v>0</v>
          </cell>
          <cell r="O4175">
            <v>0</v>
          </cell>
          <cell r="P4175">
            <v>0</v>
          </cell>
          <cell r="Q4175">
            <v>0</v>
          </cell>
          <cell r="R4175">
            <v>0</v>
          </cell>
          <cell r="S4175">
            <v>1196.94</v>
          </cell>
          <cell r="V4175">
            <v>0</v>
          </cell>
          <cell r="Y4175">
            <v>0</v>
          </cell>
          <cell r="AC4175" t="str">
            <v>C40146No</v>
          </cell>
          <cell r="AG4175">
            <v>0</v>
          </cell>
          <cell r="AH4175">
            <v>0</v>
          </cell>
        </row>
        <row r="4176">
          <cell r="C4176" t="str">
            <v>C40146</v>
          </cell>
          <cell r="G4176">
            <v>0</v>
          </cell>
          <cell r="I4176">
            <v>0</v>
          </cell>
          <cell r="J4176">
            <v>0</v>
          </cell>
          <cell r="M4176">
            <v>0</v>
          </cell>
          <cell r="N4176">
            <v>0</v>
          </cell>
          <cell r="O4176">
            <v>495.87</v>
          </cell>
          <cell r="P4176">
            <v>0</v>
          </cell>
          <cell r="Q4176">
            <v>0</v>
          </cell>
          <cell r="R4176">
            <v>0</v>
          </cell>
          <cell r="S4176">
            <v>0</v>
          </cell>
          <cell r="V4176">
            <v>0</v>
          </cell>
          <cell r="Y4176">
            <v>0</v>
          </cell>
          <cell r="AC4176" t="str">
            <v>C40146No</v>
          </cell>
          <cell r="AG4176">
            <v>0</v>
          </cell>
          <cell r="AH4176">
            <v>0</v>
          </cell>
        </row>
        <row r="4177">
          <cell r="C4177" t="str">
            <v>C40146</v>
          </cell>
          <cell r="G4177">
            <v>0</v>
          </cell>
          <cell r="I4177">
            <v>0</v>
          </cell>
          <cell r="J4177">
            <v>49</v>
          </cell>
          <cell r="M4177">
            <v>0</v>
          </cell>
          <cell r="N4177">
            <v>0</v>
          </cell>
          <cell r="O4177">
            <v>0</v>
          </cell>
          <cell r="P4177">
            <v>0</v>
          </cell>
          <cell r="Q4177">
            <v>0</v>
          </cell>
          <cell r="R4177">
            <v>0</v>
          </cell>
          <cell r="S4177">
            <v>57.75</v>
          </cell>
          <cell r="V4177">
            <v>0</v>
          </cell>
          <cell r="Y4177">
            <v>0</v>
          </cell>
          <cell r="AC4177" t="str">
            <v>C40146Yes</v>
          </cell>
          <cell r="AG4177">
            <v>0</v>
          </cell>
          <cell r="AH4177">
            <v>0</v>
          </cell>
        </row>
        <row r="4178">
          <cell r="C4178" t="str">
            <v>C40146</v>
          </cell>
          <cell r="G4178">
            <v>452838.48</v>
          </cell>
          <cell r="I4178">
            <v>80000</v>
          </cell>
          <cell r="J4178">
            <v>312200.49</v>
          </cell>
          <cell r="M4178">
            <v>300000</v>
          </cell>
          <cell r="N4178">
            <v>530000</v>
          </cell>
          <cell r="O4178">
            <v>334406.65999999997</v>
          </cell>
          <cell r="P4178">
            <v>20000</v>
          </cell>
          <cell r="Q4178">
            <v>790000</v>
          </cell>
          <cell r="R4178">
            <v>790000</v>
          </cell>
          <cell r="S4178">
            <v>370318.39</v>
          </cell>
          <cell r="V4178">
            <v>829500.00000000012</v>
          </cell>
          <cell r="Y4178">
            <v>39500.000000000116</v>
          </cell>
          <cell r="AC4178" t="str">
            <v>C40146No</v>
          </cell>
          <cell r="AG4178">
            <v>0</v>
          </cell>
          <cell r="AH4178">
            <v>0</v>
          </cell>
        </row>
        <row r="4179">
          <cell r="C4179" t="str">
            <v>C40146</v>
          </cell>
          <cell r="G4179">
            <v>5531.33</v>
          </cell>
          <cell r="I4179">
            <v>0</v>
          </cell>
          <cell r="J4179">
            <v>7436.79</v>
          </cell>
          <cell r="M4179">
            <v>9000</v>
          </cell>
          <cell r="N4179">
            <v>0</v>
          </cell>
          <cell r="O4179">
            <v>8724.09</v>
          </cell>
          <cell r="P4179">
            <v>0</v>
          </cell>
          <cell r="Q4179">
            <v>0</v>
          </cell>
          <cell r="R4179">
            <v>0</v>
          </cell>
          <cell r="S4179">
            <v>14861.8</v>
          </cell>
          <cell r="V4179">
            <v>8899.9999999999982</v>
          </cell>
          <cell r="Y4179">
            <v>8899.9999999999982</v>
          </cell>
          <cell r="AC4179" t="str">
            <v>C40146No</v>
          </cell>
          <cell r="AG4179">
            <v>0</v>
          </cell>
          <cell r="AH4179">
            <v>0</v>
          </cell>
        </row>
        <row r="4180">
          <cell r="C4180" t="str">
            <v>C40146</v>
          </cell>
          <cell r="G4180">
            <v>0</v>
          </cell>
          <cell r="I4180">
            <v>0</v>
          </cell>
          <cell r="J4180">
            <v>0</v>
          </cell>
          <cell r="M4180">
            <v>0</v>
          </cell>
          <cell r="N4180">
            <v>0</v>
          </cell>
          <cell r="O4180">
            <v>-500</v>
          </cell>
          <cell r="P4180">
            <v>0</v>
          </cell>
          <cell r="Q4180">
            <v>0</v>
          </cell>
          <cell r="R4180">
            <v>0</v>
          </cell>
          <cell r="S4180">
            <v>-11562.83</v>
          </cell>
          <cell r="V4180">
            <v>0</v>
          </cell>
          <cell r="Y4180">
            <v>0</v>
          </cell>
          <cell r="AC4180" t="str">
            <v>C40146No</v>
          </cell>
          <cell r="AG4180">
            <v>0</v>
          </cell>
          <cell r="AH4180">
            <v>0</v>
          </cell>
        </row>
        <row r="4181">
          <cell r="C4181">
            <v>0</v>
          </cell>
          <cell r="G4181">
            <v>542026.36</v>
          </cell>
          <cell r="I4181">
            <v>100000</v>
          </cell>
          <cell r="J4181">
            <v>553611.23</v>
          </cell>
          <cell r="M4181">
            <v>511000</v>
          </cell>
          <cell r="N4181">
            <v>550000</v>
          </cell>
          <cell r="O4181">
            <v>392459.91000000003</v>
          </cell>
          <cell r="P4181">
            <v>0</v>
          </cell>
          <cell r="Q4181">
            <v>0</v>
          </cell>
          <cell r="R4181">
            <v>0</v>
          </cell>
          <cell r="S4181">
            <v>0</v>
          </cell>
          <cell r="V4181">
            <v>947000.00000000012</v>
          </cell>
          <cell r="Y4181">
            <v>-1058.04</v>
          </cell>
          <cell r="AC4181" t="str">
            <v/>
          </cell>
          <cell r="AG4181">
            <v>0</v>
          </cell>
          <cell r="AH4181">
            <v>0</v>
          </cell>
        </row>
        <row r="4182">
          <cell r="C4182" t="str">
            <v>C40149</v>
          </cell>
          <cell r="G4182">
            <v>2375.2800000000002</v>
          </cell>
          <cell r="I4182">
            <v>0</v>
          </cell>
          <cell r="J4182">
            <v>0</v>
          </cell>
          <cell r="M4182">
            <v>0</v>
          </cell>
          <cell r="N4182">
            <v>0</v>
          </cell>
          <cell r="O4182">
            <v>0</v>
          </cell>
          <cell r="P4182">
            <v>0</v>
          </cell>
          <cell r="Q4182">
            <v>0</v>
          </cell>
          <cell r="R4182">
            <v>0</v>
          </cell>
          <cell r="S4182">
            <v>0</v>
          </cell>
          <cell r="V4182">
            <v>0</v>
          </cell>
          <cell r="Y4182">
            <v>0</v>
          </cell>
          <cell r="AC4182" t="str">
            <v>C40149No</v>
          </cell>
          <cell r="AG4182">
            <v>0</v>
          </cell>
          <cell r="AH4182">
            <v>0</v>
          </cell>
        </row>
        <row r="4183">
          <cell r="C4183" t="str">
            <v>C40149</v>
          </cell>
          <cell r="G4183">
            <v>1267.94</v>
          </cell>
          <cell r="I4183">
            <v>0</v>
          </cell>
          <cell r="J4183">
            <v>1320.33</v>
          </cell>
          <cell r="M4183">
            <v>0</v>
          </cell>
          <cell r="N4183">
            <v>0</v>
          </cell>
          <cell r="O4183">
            <v>832.31</v>
          </cell>
          <cell r="P4183">
            <v>0</v>
          </cell>
          <cell r="Q4183">
            <v>0</v>
          </cell>
          <cell r="R4183">
            <v>0</v>
          </cell>
          <cell r="S4183">
            <v>838.35</v>
          </cell>
          <cell r="V4183">
            <v>0</v>
          </cell>
          <cell r="Y4183">
            <v>0</v>
          </cell>
          <cell r="AC4183" t="str">
            <v>C40149No</v>
          </cell>
          <cell r="AG4183">
            <v>0</v>
          </cell>
          <cell r="AH4183">
            <v>0</v>
          </cell>
        </row>
        <row r="4184">
          <cell r="C4184" t="str">
            <v>C40149</v>
          </cell>
          <cell r="G4184">
            <v>0</v>
          </cell>
          <cell r="I4184">
            <v>0</v>
          </cell>
          <cell r="J4184">
            <v>0</v>
          </cell>
          <cell r="M4184">
            <v>0</v>
          </cell>
          <cell r="N4184">
            <v>0</v>
          </cell>
          <cell r="O4184">
            <v>0</v>
          </cell>
          <cell r="P4184">
            <v>0</v>
          </cell>
          <cell r="Q4184">
            <v>0</v>
          </cell>
          <cell r="R4184">
            <v>0</v>
          </cell>
          <cell r="S4184">
            <v>0</v>
          </cell>
          <cell r="V4184">
            <v>0</v>
          </cell>
          <cell r="Y4184">
            <v>0</v>
          </cell>
          <cell r="AC4184" t="str">
            <v>C40149No</v>
          </cell>
          <cell r="AG4184">
            <v>0</v>
          </cell>
          <cell r="AH4184">
            <v>0</v>
          </cell>
        </row>
        <row r="4185">
          <cell r="C4185" t="str">
            <v>C40149</v>
          </cell>
          <cell r="G4185">
            <v>0</v>
          </cell>
          <cell r="I4185">
            <v>0</v>
          </cell>
          <cell r="J4185">
            <v>0</v>
          </cell>
          <cell r="M4185">
            <v>0</v>
          </cell>
          <cell r="N4185">
            <v>0</v>
          </cell>
          <cell r="O4185">
            <v>80.98</v>
          </cell>
          <cell r="P4185">
            <v>0</v>
          </cell>
          <cell r="Q4185">
            <v>0</v>
          </cell>
          <cell r="R4185">
            <v>0</v>
          </cell>
          <cell r="S4185">
            <v>542.98</v>
          </cell>
          <cell r="V4185">
            <v>0</v>
          </cell>
          <cell r="Y4185">
            <v>0</v>
          </cell>
          <cell r="AC4185" t="str">
            <v>C40149No</v>
          </cell>
          <cell r="AG4185">
            <v>0</v>
          </cell>
          <cell r="AH4185">
            <v>0</v>
          </cell>
        </row>
        <row r="4186">
          <cell r="C4186" t="str">
            <v>C40149</v>
          </cell>
          <cell r="G4186">
            <v>30640.69</v>
          </cell>
          <cell r="I4186">
            <v>15000</v>
          </cell>
          <cell r="J4186">
            <v>86071.61</v>
          </cell>
          <cell r="M4186">
            <v>95000</v>
          </cell>
          <cell r="N4186">
            <v>15000</v>
          </cell>
          <cell r="O4186">
            <v>13480.910000000002</v>
          </cell>
          <cell r="P4186">
            <v>0</v>
          </cell>
          <cell r="Q4186">
            <v>0</v>
          </cell>
          <cell r="R4186">
            <v>0</v>
          </cell>
          <cell r="S4186">
            <v>4591.9000000000005</v>
          </cell>
          <cell r="V4186">
            <v>0</v>
          </cell>
          <cell r="Y4186">
            <v>0</v>
          </cell>
          <cell r="AC4186" t="str">
            <v>C40149No</v>
          </cell>
          <cell r="AG4186">
            <v>0</v>
          </cell>
          <cell r="AH4186">
            <v>0</v>
          </cell>
        </row>
        <row r="4187">
          <cell r="C4187" t="str">
            <v>C40149</v>
          </cell>
          <cell r="G4187">
            <v>35541.01</v>
          </cell>
          <cell r="I4187">
            <v>5000</v>
          </cell>
          <cell r="J4187">
            <v>26375.62</v>
          </cell>
          <cell r="M4187">
            <v>35000</v>
          </cell>
          <cell r="N4187">
            <v>5000</v>
          </cell>
          <cell r="O4187">
            <v>4689.28</v>
          </cell>
          <cell r="P4187">
            <v>0</v>
          </cell>
          <cell r="Q4187">
            <v>0</v>
          </cell>
          <cell r="R4187">
            <v>0</v>
          </cell>
          <cell r="S4187">
            <v>913.28</v>
          </cell>
          <cell r="V4187">
            <v>0</v>
          </cell>
          <cell r="Y4187">
            <v>0</v>
          </cell>
          <cell r="AC4187" t="str">
            <v>C40149No</v>
          </cell>
          <cell r="AG4187">
            <v>0</v>
          </cell>
          <cell r="AH4187">
            <v>0</v>
          </cell>
        </row>
        <row r="4188">
          <cell r="C4188" t="str">
            <v>C40149</v>
          </cell>
          <cell r="G4188">
            <v>400</v>
          </cell>
          <cell r="I4188">
            <v>0</v>
          </cell>
          <cell r="J4188">
            <v>0</v>
          </cell>
          <cell r="M4188">
            <v>0</v>
          </cell>
          <cell r="N4188">
            <v>0</v>
          </cell>
          <cell r="O4188">
            <v>0</v>
          </cell>
          <cell r="P4188">
            <v>0</v>
          </cell>
          <cell r="Q4188">
            <v>0</v>
          </cell>
          <cell r="R4188">
            <v>0</v>
          </cell>
          <cell r="S4188">
            <v>0</v>
          </cell>
          <cell r="V4188">
            <v>0</v>
          </cell>
          <cell r="Y4188">
            <v>0</v>
          </cell>
          <cell r="AC4188" t="str">
            <v>C40149No</v>
          </cell>
          <cell r="AG4188">
            <v>0</v>
          </cell>
          <cell r="AH4188">
            <v>0</v>
          </cell>
        </row>
        <row r="4189">
          <cell r="C4189" t="str">
            <v>C40149</v>
          </cell>
          <cell r="G4189">
            <v>0</v>
          </cell>
          <cell r="I4189">
            <v>0</v>
          </cell>
          <cell r="J4189">
            <v>0</v>
          </cell>
          <cell r="M4189">
            <v>0</v>
          </cell>
          <cell r="N4189">
            <v>0</v>
          </cell>
          <cell r="O4189">
            <v>0</v>
          </cell>
          <cell r="P4189">
            <v>0</v>
          </cell>
          <cell r="Q4189">
            <v>0</v>
          </cell>
          <cell r="R4189">
            <v>0</v>
          </cell>
          <cell r="S4189">
            <v>0</v>
          </cell>
          <cell r="V4189">
            <v>0</v>
          </cell>
          <cell r="Y4189">
            <v>0</v>
          </cell>
          <cell r="AC4189" t="str">
            <v>C40149No</v>
          </cell>
          <cell r="AG4189">
            <v>0</v>
          </cell>
          <cell r="AH4189">
            <v>0</v>
          </cell>
        </row>
        <row r="4190">
          <cell r="C4190" t="str">
            <v>C40149</v>
          </cell>
          <cell r="G4190">
            <v>343.69</v>
          </cell>
          <cell r="I4190">
            <v>0</v>
          </cell>
          <cell r="J4190">
            <v>0</v>
          </cell>
          <cell r="M4190">
            <v>0</v>
          </cell>
          <cell r="N4190">
            <v>0</v>
          </cell>
          <cell r="O4190">
            <v>0</v>
          </cell>
          <cell r="P4190">
            <v>0</v>
          </cell>
          <cell r="Q4190">
            <v>0</v>
          </cell>
          <cell r="R4190">
            <v>0</v>
          </cell>
          <cell r="S4190">
            <v>0</v>
          </cell>
          <cell r="V4190">
            <v>0</v>
          </cell>
          <cell r="Y4190">
            <v>0</v>
          </cell>
          <cell r="AC4190" t="str">
            <v>C40149No</v>
          </cell>
          <cell r="AG4190">
            <v>0</v>
          </cell>
          <cell r="AH4190">
            <v>0</v>
          </cell>
        </row>
        <row r="4191">
          <cell r="C4191" t="str">
            <v>C40149</v>
          </cell>
          <cell r="G4191">
            <v>0</v>
          </cell>
          <cell r="I4191">
            <v>0</v>
          </cell>
          <cell r="J4191">
            <v>0</v>
          </cell>
          <cell r="M4191">
            <v>0</v>
          </cell>
          <cell r="N4191">
            <v>0</v>
          </cell>
          <cell r="O4191">
            <v>317.8</v>
          </cell>
          <cell r="P4191">
            <v>0</v>
          </cell>
          <cell r="Q4191">
            <v>0</v>
          </cell>
          <cell r="R4191">
            <v>0</v>
          </cell>
          <cell r="S4191">
            <v>0</v>
          </cell>
          <cell r="V4191">
            <v>0</v>
          </cell>
          <cell r="Y4191">
            <v>0</v>
          </cell>
          <cell r="AC4191" t="str">
            <v>C40149Yes</v>
          </cell>
          <cell r="AG4191">
            <v>0</v>
          </cell>
          <cell r="AH4191">
            <v>0</v>
          </cell>
        </row>
        <row r="4192">
          <cell r="C4192" t="str">
            <v>C40149</v>
          </cell>
          <cell r="G4192">
            <v>145563.51999999999</v>
          </cell>
          <cell r="I4192">
            <v>80000</v>
          </cell>
          <cell r="J4192">
            <v>175624.89</v>
          </cell>
          <cell r="M4192">
            <v>220000</v>
          </cell>
          <cell r="N4192">
            <v>140000</v>
          </cell>
          <cell r="O4192">
            <v>228246.67</v>
          </cell>
          <cell r="P4192">
            <v>0</v>
          </cell>
          <cell r="Q4192">
            <v>0</v>
          </cell>
          <cell r="R4192">
            <v>0</v>
          </cell>
          <cell r="S4192">
            <v>1649.8800000000047</v>
          </cell>
          <cell r="V4192">
            <v>0</v>
          </cell>
          <cell r="Y4192">
            <v>0</v>
          </cell>
          <cell r="AC4192" t="str">
            <v>C40149No</v>
          </cell>
          <cell r="AG4192">
            <v>0</v>
          </cell>
          <cell r="AH4192">
            <v>0</v>
          </cell>
        </row>
        <row r="4193">
          <cell r="C4193" t="str">
            <v>C40149</v>
          </cell>
          <cell r="G4193">
            <v>2145.38</v>
          </cell>
          <cell r="I4193">
            <v>0</v>
          </cell>
          <cell r="J4193">
            <v>110</v>
          </cell>
          <cell r="M4193">
            <v>0</v>
          </cell>
          <cell r="N4193">
            <v>0</v>
          </cell>
          <cell r="O4193">
            <v>539.75</v>
          </cell>
          <cell r="P4193">
            <v>0</v>
          </cell>
          <cell r="Q4193">
            <v>0</v>
          </cell>
          <cell r="R4193">
            <v>0</v>
          </cell>
          <cell r="S4193">
            <v>0</v>
          </cell>
          <cell r="V4193">
            <v>0</v>
          </cell>
          <cell r="Y4193">
            <v>0</v>
          </cell>
          <cell r="AC4193" t="str">
            <v>C40149No</v>
          </cell>
          <cell r="AG4193">
            <v>0</v>
          </cell>
          <cell r="AH4193">
            <v>0</v>
          </cell>
        </row>
        <row r="4194">
          <cell r="C4194" t="str">
            <v>C40149</v>
          </cell>
          <cell r="G4194">
            <v>0</v>
          </cell>
          <cell r="I4194">
            <v>0</v>
          </cell>
          <cell r="J4194">
            <v>0</v>
          </cell>
          <cell r="M4194">
            <v>0</v>
          </cell>
          <cell r="N4194">
            <v>0</v>
          </cell>
          <cell r="O4194">
            <v>-110.64</v>
          </cell>
          <cell r="P4194">
            <v>0</v>
          </cell>
          <cell r="Q4194">
            <v>0</v>
          </cell>
          <cell r="R4194">
            <v>0</v>
          </cell>
          <cell r="S4194">
            <v>0</v>
          </cell>
          <cell r="V4194">
            <v>0</v>
          </cell>
          <cell r="Y4194">
            <v>0</v>
          </cell>
          <cell r="AC4194" t="str">
            <v>C40149No</v>
          </cell>
          <cell r="AG4194">
            <v>0</v>
          </cell>
          <cell r="AH4194">
            <v>0</v>
          </cell>
        </row>
        <row r="4195">
          <cell r="C4195">
            <v>0</v>
          </cell>
          <cell r="G4195">
            <v>218277.51</v>
          </cell>
          <cell r="I4195">
            <v>100000</v>
          </cell>
          <cell r="J4195">
            <v>289502.45</v>
          </cell>
          <cell r="M4195">
            <v>350000</v>
          </cell>
          <cell r="N4195">
            <v>160000</v>
          </cell>
          <cell r="O4195">
            <v>248077.06</v>
          </cell>
          <cell r="P4195">
            <v>0</v>
          </cell>
          <cell r="Q4195">
            <v>0</v>
          </cell>
          <cell r="R4195">
            <v>0</v>
          </cell>
          <cell r="S4195">
            <v>0</v>
          </cell>
          <cell r="V4195">
            <v>0</v>
          </cell>
          <cell r="Y4195">
            <v>-1058.04</v>
          </cell>
          <cell r="AC4195" t="str">
            <v/>
          </cell>
          <cell r="AG4195">
            <v>0</v>
          </cell>
          <cell r="AH4195">
            <v>0</v>
          </cell>
        </row>
        <row r="4196">
          <cell r="C4196" t="str">
            <v>C40152</v>
          </cell>
          <cell r="G4196">
            <v>1975.86</v>
          </cell>
          <cell r="I4196">
            <v>0</v>
          </cell>
          <cell r="J4196">
            <v>2949.09</v>
          </cell>
          <cell r="M4196">
            <v>0</v>
          </cell>
          <cell r="N4196">
            <v>0</v>
          </cell>
          <cell r="O4196">
            <v>3268.0099999999998</v>
          </cell>
          <cell r="P4196">
            <v>0</v>
          </cell>
          <cell r="Q4196">
            <v>0</v>
          </cell>
          <cell r="R4196">
            <v>0</v>
          </cell>
          <cell r="S4196">
            <v>711.74</v>
          </cell>
          <cell r="V4196">
            <v>0</v>
          </cell>
          <cell r="Y4196">
            <v>0</v>
          </cell>
          <cell r="AC4196" t="str">
            <v>C40152No</v>
          </cell>
          <cell r="AG4196">
            <v>0</v>
          </cell>
          <cell r="AH4196">
            <v>0</v>
          </cell>
        </row>
        <row r="4197">
          <cell r="C4197" t="str">
            <v>C40152</v>
          </cell>
          <cell r="G4197">
            <v>0</v>
          </cell>
          <cell r="I4197">
            <v>0</v>
          </cell>
          <cell r="J4197">
            <v>0</v>
          </cell>
          <cell r="M4197">
            <v>0</v>
          </cell>
          <cell r="N4197">
            <v>0</v>
          </cell>
          <cell r="O4197">
            <v>55.19</v>
          </cell>
          <cell r="P4197">
            <v>0</v>
          </cell>
          <cell r="Q4197">
            <v>0</v>
          </cell>
          <cell r="R4197">
            <v>0</v>
          </cell>
          <cell r="S4197">
            <v>0</v>
          </cell>
          <cell r="V4197">
            <v>0</v>
          </cell>
          <cell r="Y4197">
            <v>0</v>
          </cell>
          <cell r="AC4197" t="str">
            <v>C40152No</v>
          </cell>
          <cell r="AG4197">
            <v>0</v>
          </cell>
          <cell r="AH4197">
            <v>0</v>
          </cell>
        </row>
        <row r="4198">
          <cell r="C4198" t="str">
            <v>C40152</v>
          </cell>
          <cell r="G4198">
            <v>0</v>
          </cell>
          <cell r="I4198">
            <v>0</v>
          </cell>
          <cell r="J4198">
            <v>0</v>
          </cell>
          <cell r="M4198">
            <v>0</v>
          </cell>
          <cell r="N4198">
            <v>0</v>
          </cell>
          <cell r="O4198">
            <v>44.160000000000004</v>
          </cell>
          <cell r="P4198">
            <v>0</v>
          </cell>
          <cell r="Q4198">
            <v>0</v>
          </cell>
          <cell r="R4198">
            <v>0</v>
          </cell>
          <cell r="S4198">
            <v>0</v>
          </cell>
          <cell r="V4198">
            <v>0</v>
          </cell>
          <cell r="Y4198">
            <v>0</v>
          </cell>
          <cell r="AC4198" t="str">
            <v>C40152No</v>
          </cell>
          <cell r="AG4198">
            <v>0</v>
          </cell>
          <cell r="AH4198">
            <v>0</v>
          </cell>
        </row>
        <row r="4199">
          <cell r="C4199" t="str">
            <v>C40152</v>
          </cell>
          <cell r="G4199">
            <v>0</v>
          </cell>
          <cell r="I4199">
            <v>0</v>
          </cell>
          <cell r="J4199">
            <v>0</v>
          </cell>
          <cell r="M4199">
            <v>0</v>
          </cell>
          <cell r="N4199">
            <v>0</v>
          </cell>
          <cell r="O4199">
            <v>60</v>
          </cell>
          <cell r="P4199">
            <v>0</v>
          </cell>
          <cell r="Q4199">
            <v>0</v>
          </cell>
          <cell r="R4199">
            <v>0</v>
          </cell>
          <cell r="S4199">
            <v>0</v>
          </cell>
          <cell r="V4199">
            <v>0</v>
          </cell>
          <cell r="Y4199">
            <v>0</v>
          </cell>
          <cell r="AC4199" t="str">
            <v>C40152No</v>
          </cell>
          <cell r="AG4199">
            <v>0</v>
          </cell>
          <cell r="AH4199">
            <v>0</v>
          </cell>
        </row>
        <row r="4200">
          <cell r="C4200" t="str">
            <v>C40152</v>
          </cell>
          <cell r="G4200">
            <v>0</v>
          </cell>
          <cell r="I4200">
            <v>0</v>
          </cell>
          <cell r="J4200">
            <v>871</v>
          </cell>
          <cell r="M4200">
            <v>0</v>
          </cell>
          <cell r="N4200">
            <v>0</v>
          </cell>
          <cell r="O4200">
            <v>0</v>
          </cell>
          <cell r="P4200">
            <v>0</v>
          </cell>
          <cell r="Q4200">
            <v>0</v>
          </cell>
          <cell r="R4200">
            <v>0</v>
          </cell>
          <cell r="S4200">
            <v>0</v>
          </cell>
          <cell r="V4200">
            <v>0</v>
          </cell>
          <cell r="Y4200">
            <v>0</v>
          </cell>
          <cell r="AC4200" t="str">
            <v>C40152No</v>
          </cell>
          <cell r="AG4200">
            <v>0</v>
          </cell>
          <cell r="AH4200">
            <v>0</v>
          </cell>
        </row>
        <row r="4201">
          <cell r="C4201" t="str">
            <v>C40152</v>
          </cell>
          <cell r="G4201">
            <v>33050.57</v>
          </cell>
          <cell r="I4201">
            <v>15000</v>
          </cell>
          <cell r="J4201">
            <v>96590.68</v>
          </cell>
          <cell r="M4201">
            <v>90000</v>
          </cell>
          <cell r="N4201">
            <v>15000</v>
          </cell>
          <cell r="O4201">
            <v>35097.75</v>
          </cell>
          <cell r="P4201">
            <v>0</v>
          </cell>
          <cell r="Q4201">
            <v>0</v>
          </cell>
          <cell r="R4201">
            <v>0</v>
          </cell>
          <cell r="S4201">
            <v>10074.5</v>
          </cell>
          <cell r="V4201">
            <v>0</v>
          </cell>
          <cell r="Y4201">
            <v>0</v>
          </cell>
          <cell r="AC4201" t="str">
            <v>C40152No</v>
          </cell>
          <cell r="AG4201">
            <v>0</v>
          </cell>
          <cell r="AH4201">
            <v>0</v>
          </cell>
        </row>
        <row r="4202">
          <cell r="C4202" t="str">
            <v>C40152</v>
          </cell>
          <cell r="G4202">
            <v>55945.05</v>
          </cell>
          <cell r="I4202">
            <v>5000</v>
          </cell>
          <cell r="J4202">
            <v>5177.63</v>
          </cell>
          <cell r="M4202">
            <v>5000</v>
          </cell>
          <cell r="N4202">
            <v>5000</v>
          </cell>
          <cell r="O4202">
            <v>1747.43</v>
          </cell>
          <cell r="P4202">
            <v>0</v>
          </cell>
          <cell r="Q4202">
            <v>0</v>
          </cell>
          <cell r="R4202">
            <v>0</v>
          </cell>
          <cell r="S4202">
            <v>601.63999999999987</v>
          </cell>
          <cell r="V4202">
            <v>0</v>
          </cell>
          <cell r="Y4202">
            <v>0</v>
          </cell>
          <cell r="AC4202" t="str">
            <v>C40152No</v>
          </cell>
          <cell r="AG4202">
            <v>0</v>
          </cell>
          <cell r="AH4202">
            <v>0</v>
          </cell>
        </row>
        <row r="4203">
          <cell r="C4203" t="str">
            <v>C40152</v>
          </cell>
          <cell r="G4203">
            <v>6</v>
          </cell>
          <cell r="I4203">
            <v>0</v>
          </cell>
          <cell r="J4203">
            <v>0</v>
          </cell>
          <cell r="M4203">
            <v>0</v>
          </cell>
          <cell r="N4203">
            <v>0</v>
          </cell>
          <cell r="O4203">
            <v>0</v>
          </cell>
          <cell r="P4203">
            <v>0</v>
          </cell>
          <cell r="Q4203">
            <v>0</v>
          </cell>
          <cell r="R4203">
            <v>0</v>
          </cell>
          <cell r="S4203">
            <v>0</v>
          </cell>
          <cell r="V4203">
            <v>0</v>
          </cell>
          <cell r="Y4203">
            <v>0</v>
          </cell>
          <cell r="AC4203" t="str">
            <v>C40152No</v>
          </cell>
          <cell r="AG4203">
            <v>0</v>
          </cell>
          <cell r="AH4203">
            <v>0</v>
          </cell>
        </row>
        <row r="4204">
          <cell r="C4204" t="str">
            <v>C40152</v>
          </cell>
          <cell r="G4204">
            <v>0</v>
          </cell>
          <cell r="I4204">
            <v>0</v>
          </cell>
          <cell r="J4204">
            <v>600</v>
          </cell>
          <cell r="M4204">
            <v>0</v>
          </cell>
          <cell r="N4204">
            <v>0</v>
          </cell>
          <cell r="O4204">
            <v>0</v>
          </cell>
          <cell r="P4204">
            <v>0</v>
          </cell>
          <cell r="Q4204">
            <v>0</v>
          </cell>
          <cell r="R4204">
            <v>0</v>
          </cell>
          <cell r="S4204">
            <v>0</v>
          </cell>
          <cell r="V4204">
            <v>0</v>
          </cell>
          <cell r="Y4204">
            <v>0</v>
          </cell>
          <cell r="AC4204" t="str">
            <v>C40152No</v>
          </cell>
          <cell r="AG4204">
            <v>0</v>
          </cell>
          <cell r="AH4204">
            <v>0</v>
          </cell>
        </row>
        <row r="4205">
          <cell r="C4205" t="str">
            <v>C40152</v>
          </cell>
          <cell r="G4205">
            <v>4340</v>
          </cell>
          <cell r="I4205">
            <v>0</v>
          </cell>
          <cell r="J4205">
            <v>0</v>
          </cell>
          <cell r="M4205">
            <v>0</v>
          </cell>
          <cell r="N4205">
            <v>0</v>
          </cell>
          <cell r="O4205">
            <v>0</v>
          </cell>
          <cell r="P4205">
            <v>0</v>
          </cell>
          <cell r="Q4205">
            <v>0</v>
          </cell>
          <cell r="R4205">
            <v>0</v>
          </cell>
          <cell r="S4205">
            <v>0</v>
          </cell>
          <cell r="V4205">
            <v>0</v>
          </cell>
          <cell r="Y4205">
            <v>0</v>
          </cell>
          <cell r="AC4205" t="str">
            <v>C40152No</v>
          </cell>
          <cell r="AG4205">
            <v>0</v>
          </cell>
          <cell r="AH4205">
            <v>0</v>
          </cell>
        </row>
        <row r="4206">
          <cell r="C4206" t="str">
            <v>C40152</v>
          </cell>
          <cell r="G4206">
            <v>0</v>
          </cell>
          <cell r="I4206">
            <v>0</v>
          </cell>
          <cell r="J4206">
            <v>16.829999999999998</v>
          </cell>
          <cell r="M4206">
            <v>0</v>
          </cell>
          <cell r="N4206">
            <v>0</v>
          </cell>
          <cell r="O4206">
            <v>0</v>
          </cell>
          <cell r="P4206">
            <v>0</v>
          </cell>
          <cell r="Q4206">
            <v>0</v>
          </cell>
          <cell r="R4206">
            <v>0</v>
          </cell>
          <cell r="S4206">
            <v>0</v>
          </cell>
          <cell r="V4206">
            <v>0</v>
          </cell>
          <cell r="Y4206">
            <v>0</v>
          </cell>
          <cell r="AC4206" t="str">
            <v>C40152No</v>
          </cell>
          <cell r="AG4206">
            <v>0</v>
          </cell>
          <cell r="AH4206">
            <v>0</v>
          </cell>
        </row>
        <row r="4207">
          <cell r="C4207" t="str">
            <v>C40152</v>
          </cell>
          <cell r="G4207">
            <v>482.78</v>
          </cell>
          <cell r="I4207">
            <v>0</v>
          </cell>
          <cell r="J4207">
            <v>24</v>
          </cell>
          <cell r="M4207">
            <v>0</v>
          </cell>
          <cell r="N4207">
            <v>0</v>
          </cell>
          <cell r="O4207">
            <v>0</v>
          </cell>
          <cell r="P4207">
            <v>0</v>
          </cell>
          <cell r="Q4207">
            <v>0</v>
          </cell>
          <cell r="R4207">
            <v>0</v>
          </cell>
          <cell r="S4207">
            <v>0</v>
          </cell>
          <cell r="V4207">
            <v>0</v>
          </cell>
          <cell r="Y4207">
            <v>0</v>
          </cell>
          <cell r="AC4207" t="str">
            <v>C40152Yes</v>
          </cell>
          <cell r="AG4207">
            <v>0</v>
          </cell>
          <cell r="AH4207">
            <v>0</v>
          </cell>
        </row>
        <row r="4208">
          <cell r="C4208" t="str">
            <v>C40152</v>
          </cell>
          <cell r="G4208">
            <v>179744.41</v>
          </cell>
          <cell r="I4208">
            <v>80000</v>
          </cell>
          <cell r="J4208">
            <v>167413.70000000001</v>
          </cell>
          <cell r="M4208">
            <v>120000</v>
          </cell>
          <cell r="N4208">
            <v>140000</v>
          </cell>
          <cell r="O4208">
            <v>237753.57</v>
          </cell>
          <cell r="P4208">
            <v>0</v>
          </cell>
          <cell r="Q4208">
            <v>0</v>
          </cell>
          <cell r="R4208">
            <v>0</v>
          </cell>
          <cell r="S4208">
            <v>3599.8199999999997</v>
          </cell>
          <cell r="V4208">
            <v>0</v>
          </cell>
          <cell r="Y4208">
            <v>0</v>
          </cell>
          <cell r="AC4208" t="str">
            <v>C40152No</v>
          </cell>
          <cell r="AG4208">
            <v>0</v>
          </cell>
          <cell r="AH4208">
            <v>0</v>
          </cell>
        </row>
        <row r="4209">
          <cell r="C4209" t="str">
            <v>C40152</v>
          </cell>
          <cell r="G4209">
            <v>150.18</v>
          </cell>
          <cell r="I4209">
            <v>0</v>
          </cell>
          <cell r="J4209">
            <v>926.9</v>
          </cell>
          <cell r="M4209">
            <v>0</v>
          </cell>
          <cell r="N4209">
            <v>0</v>
          </cell>
          <cell r="O4209">
            <v>540.96</v>
          </cell>
          <cell r="P4209">
            <v>0</v>
          </cell>
          <cell r="Q4209">
            <v>0</v>
          </cell>
          <cell r="R4209">
            <v>0</v>
          </cell>
          <cell r="S4209">
            <v>0</v>
          </cell>
          <cell r="V4209">
            <v>0</v>
          </cell>
          <cell r="Y4209">
            <v>0</v>
          </cell>
          <cell r="AC4209" t="str">
            <v>C40152No</v>
          </cell>
          <cell r="AG4209">
            <v>0</v>
          </cell>
          <cell r="AH4209">
            <v>0</v>
          </cell>
        </row>
        <row r="4210">
          <cell r="C4210">
            <v>0</v>
          </cell>
          <cell r="G4210">
            <v>275694.85000000003</v>
          </cell>
          <cell r="I4210">
            <v>100000</v>
          </cell>
          <cell r="J4210">
            <v>274569.83</v>
          </cell>
          <cell r="M4210">
            <v>215000</v>
          </cell>
          <cell r="N4210">
            <v>160000</v>
          </cell>
          <cell r="O4210">
            <v>278567.07</v>
          </cell>
          <cell r="P4210">
            <v>0</v>
          </cell>
          <cell r="Q4210">
            <v>0</v>
          </cell>
          <cell r="R4210">
            <v>0</v>
          </cell>
          <cell r="S4210">
            <v>0</v>
          </cell>
          <cell r="V4210">
            <v>0</v>
          </cell>
          <cell r="Y4210">
            <v>-1058.04</v>
          </cell>
          <cell r="AC4210" t="str">
            <v/>
          </cell>
          <cell r="AG4210">
            <v>0</v>
          </cell>
          <cell r="AH4210">
            <v>0</v>
          </cell>
        </row>
        <row r="4211">
          <cell r="C4211" t="str">
            <v>C40155</v>
          </cell>
          <cell r="G4211">
            <v>288.62</v>
          </cell>
          <cell r="I4211">
            <v>0</v>
          </cell>
          <cell r="J4211">
            <v>0</v>
          </cell>
          <cell r="M4211">
            <v>0</v>
          </cell>
          <cell r="N4211">
            <v>0</v>
          </cell>
          <cell r="O4211">
            <v>0</v>
          </cell>
          <cell r="P4211">
            <v>0</v>
          </cell>
          <cell r="Q4211">
            <v>0</v>
          </cell>
          <cell r="R4211">
            <v>0</v>
          </cell>
          <cell r="S4211">
            <v>0</v>
          </cell>
          <cell r="V4211">
            <v>0</v>
          </cell>
          <cell r="Y4211">
            <v>0</v>
          </cell>
          <cell r="AC4211" t="str">
            <v>C40155No</v>
          </cell>
          <cell r="AG4211">
            <v>0</v>
          </cell>
          <cell r="AH4211">
            <v>0</v>
          </cell>
        </row>
        <row r="4212">
          <cell r="C4212" t="str">
            <v>C40155</v>
          </cell>
          <cell r="G4212">
            <v>2953.21</v>
          </cell>
          <cell r="I4212">
            <v>0</v>
          </cell>
          <cell r="J4212">
            <v>852.99</v>
          </cell>
          <cell r="M4212">
            <v>0</v>
          </cell>
          <cell r="N4212">
            <v>0</v>
          </cell>
          <cell r="O4212">
            <v>0</v>
          </cell>
          <cell r="P4212">
            <v>0</v>
          </cell>
          <cell r="Q4212">
            <v>0</v>
          </cell>
          <cell r="R4212">
            <v>0</v>
          </cell>
          <cell r="S4212">
            <v>0</v>
          </cell>
          <cell r="V4212">
            <v>0</v>
          </cell>
          <cell r="Y4212">
            <v>0</v>
          </cell>
          <cell r="AC4212" t="str">
            <v>C40155No</v>
          </cell>
          <cell r="AG4212">
            <v>0</v>
          </cell>
          <cell r="AH4212">
            <v>0</v>
          </cell>
        </row>
        <row r="4213">
          <cell r="C4213" t="str">
            <v>C40155</v>
          </cell>
          <cell r="G4213">
            <v>912.84</v>
          </cell>
          <cell r="I4213">
            <v>0</v>
          </cell>
          <cell r="J4213">
            <v>0</v>
          </cell>
          <cell r="M4213">
            <v>0</v>
          </cell>
          <cell r="N4213">
            <v>0</v>
          </cell>
          <cell r="O4213">
            <v>0</v>
          </cell>
          <cell r="P4213">
            <v>0</v>
          </cell>
          <cell r="Q4213">
            <v>0</v>
          </cell>
          <cell r="R4213">
            <v>0</v>
          </cell>
          <cell r="S4213">
            <v>0</v>
          </cell>
          <cell r="V4213">
            <v>0</v>
          </cell>
          <cell r="Y4213">
            <v>0</v>
          </cell>
          <cell r="AC4213" t="str">
            <v>C40155No</v>
          </cell>
          <cell r="AG4213">
            <v>0</v>
          </cell>
          <cell r="AH4213">
            <v>0</v>
          </cell>
        </row>
        <row r="4214">
          <cell r="C4214" t="str">
            <v>C40155</v>
          </cell>
          <cell r="G4214">
            <v>3589.92</v>
          </cell>
          <cell r="I4214">
            <v>0</v>
          </cell>
          <cell r="J4214">
            <v>0</v>
          </cell>
          <cell r="M4214">
            <v>0</v>
          </cell>
          <cell r="N4214">
            <v>0</v>
          </cell>
          <cell r="O4214">
            <v>0</v>
          </cell>
          <cell r="P4214">
            <v>0</v>
          </cell>
          <cell r="Q4214">
            <v>0</v>
          </cell>
          <cell r="R4214">
            <v>0</v>
          </cell>
          <cell r="S4214">
            <v>0</v>
          </cell>
          <cell r="V4214">
            <v>0</v>
          </cell>
          <cell r="Y4214">
            <v>0</v>
          </cell>
          <cell r="AC4214" t="str">
            <v>C40155No</v>
          </cell>
          <cell r="AG4214">
            <v>0</v>
          </cell>
          <cell r="AH4214">
            <v>0</v>
          </cell>
        </row>
        <row r="4215">
          <cell r="C4215" t="str">
            <v>C40155</v>
          </cell>
          <cell r="G4215">
            <v>31.02</v>
          </cell>
          <cell r="I4215">
            <v>0</v>
          </cell>
          <cell r="J4215">
            <v>0</v>
          </cell>
          <cell r="M4215">
            <v>0</v>
          </cell>
          <cell r="N4215">
            <v>0</v>
          </cell>
          <cell r="O4215">
            <v>0</v>
          </cell>
          <cell r="P4215">
            <v>0</v>
          </cell>
          <cell r="Q4215">
            <v>0</v>
          </cell>
          <cell r="R4215">
            <v>0</v>
          </cell>
          <cell r="S4215">
            <v>0</v>
          </cell>
          <cell r="V4215">
            <v>0</v>
          </cell>
          <cell r="Y4215">
            <v>0</v>
          </cell>
          <cell r="AC4215" t="str">
            <v>C40155No</v>
          </cell>
          <cell r="AG4215">
            <v>0</v>
          </cell>
          <cell r="AH4215">
            <v>0</v>
          </cell>
        </row>
        <row r="4216">
          <cell r="C4216" t="str">
            <v>C40155</v>
          </cell>
          <cell r="G4216">
            <v>203.97</v>
          </cell>
          <cell r="I4216">
            <v>0</v>
          </cell>
          <cell r="J4216">
            <v>0</v>
          </cell>
          <cell r="M4216">
            <v>0</v>
          </cell>
          <cell r="N4216">
            <v>0</v>
          </cell>
          <cell r="O4216">
            <v>0</v>
          </cell>
          <cell r="P4216">
            <v>0</v>
          </cell>
          <cell r="Q4216">
            <v>0</v>
          </cell>
          <cell r="R4216">
            <v>0</v>
          </cell>
          <cell r="S4216">
            <v>0</v>
          </cell>
          <cell r="V4216">
            <v>0</v>
          </cell>
          <cell r="Y4216">
            <v>0</v>
          </cell>
          <cell r="AC4216" t="str">
            <v>C40155No</v>
          </cell>
          <cell r="AG4216">
            <v>0</v>
          </cell>
          <cell r="AH4216">
            <v>0</v>
          </cell>
        </row>
        <row r="4217">
          <cell r="C4217" t="str">
            <v>C40155</v>
          </cell>
          <cell r="G4217">
            <v>5800</v>
          </cell>
          <cell r="I4217">
            <v>0</v>
          </cell>
          <cell r="J4217">
            <v>0</v>
          </cell>
          <cell r="M4217">
            <v>0</v>
          </cell>
          <cell r="N4217">
            <v>0</v>
          </cell>
          <cell r="O4217">
            <v>0</v>
          </cell>
          <cell r="P4217">
            <v>0</v>
          </cell>
          <cell r="Q4217">
            <v>0</v>
          </cell>
          <cell r="R4217">
            <v>0</v>
          </cell>
          <cell r="S4217">
            <v>0</v>
          </cell>
          <cell r="V4217">
            <v>0</v>
          </cell>
          <cell r="Y4217">
            <v>0</v>
          </cell>
          <cell r="AC4217" t="str">
            <v>C40155No</v>
          </cell>
          <cell r="AG4217">
            <v>0</v>
          </cell>
          <cell r="AH4217">
            <v>0</v>
          </cell>
        </row>
        <row r="4218">
          <cell r="C4218">
            <v>0</v>
          </cell>
          <cell r="G4218">
            <v>13779.580000000002</v>
          </cell>
          <cell r="I4218">
            <v>0</v>
          </cell>
          <cell r="J4218">
            <v>852.99</v>
          </cell>
          <cell r="M4218">
            <v>0</v>
          </cell>
          <cell r="N4218">
            <v>0</v>
          </cell>
          <cell r="O4218">
            <v>0</v>
          </cell>
          <cell r="P4218">
            <v>0</v>
          </cell>
          <cell r="Q4218">
            <v>0</v>
          </cell>
          <cell r="R4218">
            <v>0</v>
          </cell>
          <cell r="S4218">
            <v>0</v>
          </cell>
          <cell r="V4218">
            <v>0</v>
          </cell>
          <cell r="Y4218">
            <v>-1058.04</v>
          </cell>
          <cell r="AC4218" t="str">
            <v/>
          </cell>
          <cell r="AG4218">
            <v>0</v>
          </cell>
          <cell r="AH4218">
            <v>0</v>
          </cell>
        </row>
        <row r="4219">
          <cell r="C4219" t="str">
            <v>C40158</v>
          </cell>
          <cell r="G4219">
            <v>129570.28</v>
          </cell>
          <cell r="I4219">
            <v>154148</v>
          </cell>
          <cell r="J4219">
            <v>122179.17</v>
          </cell>
          <cell r="M4219">
            <v>152100</v>
          </cell>
          <cell r="N4219">
            <v>148500</v>
          </cell>
          <cell r="O4219">
            <v>138252.88</v>
          </cell>
          <cell r="P4219">
            <v>0</v>
          </cell>
          <cell r="Q4219">
            <v>148500</v>
          </cell>
          <cell r="R4219">
            <v>150700</v>
          </cell>
          <cell r="S4219">
            <v>72854.260000000009</v>
          </cell>
          <cell r="V4219">
            <v>140378</v>
          </cell>
          <cell r="Y4219">
            <v>-10322</v>
          </cell>
          <cell r="AC4219" t="str">
            <v>C40158No</v>
          </cell>
          <cell r="AG4219">
            <v>0</v>
          </cell>
          <cell r="AH4219">
            <v>0</v>
          </cell>
        </row>
        <row r="4220">
          <cell r="C4220" t="str">
            <v>C40158</v>
          </cell>
          <cell r="G4220">
            <v>0</v>
          </cell>
          <cell r="I4220">
            <v>0</v>
          </cell>
          <cell r="J4220">
            <v>0</v>
          </cell>
          <cell r="M4220">
            <v>0</v>
          </cell>
          <cell r="N4220">
            <v>0</v>
          </cell>
          <cell r="O4220">
            <v>319.10000000000002</v>
          </cell>
          <cell r="P4220">
            <v>0</v>
          </cell>
          <cell r="Q4220">
            <v>0</v>
          </cell>
          <cell r="R4220">
            <v>0</v>
          </cell>
          <cell r="S4220">
            <v>177.81000000000003</v>
          </cell>
          <cell r="V4220">
            <v>252.00000000000003</v>
          </cell>
          <cell r="Y4220">
            <v>252.00000000000003</v>
          </cell>
          <cell r="AC4220" t="str">
            <v>C40158No</v>
          </cell>
          <cell r="AG4220">
            <v>0</v>
          </cell>
          <cell r="AH4220">
            <v>0</v>
          </cell>
        </row>
        <row r="4221">
          <cell r="C4221" t="str">
            <v>C40158</v>
          </cell>
          <cell r="G4221">
            <v>12514.24</v>
          </cell>
          <cell r="I4221">
            <v>0</v>
          </cell>
          <cell r="J4221">
            <v>0</v>
          </cell>
          <cell r="M4221">
            <v>0</v>
          </cell>
          <cell r="N4221">
            <v>0</v>
          </cell>
          <cell r="O4221">
            <v>0</v>
          </cell>
          <cell r="P4221">
            <v>0</v>
          </cell>
          <cell r="Q4221">
            <v>0</v>
          </cell>
          <cell r="R4221">
            <v>0</v>
          </cell>
          <cell r="S4221">
            <v>0</v>
          </cell>
          <cell r="V4221">
            <v>0</v>
          </cell>
          <cell r="Y4221">
            <v>0</v>
          </cell>
          <cell r="AC4221" t="str">
            <v>C40158No</v>
          </cell>
          <cell r="AG4221">
            <v>0</v>
          </cell>
          <cell r="AH4221">
            <v>0</v>
          </cell>
        </row>
        <row r="4222">
          <cell r="C4222" t="str">
            <v>C40158</v>
          </cell>
          <cell r="G4222">
            <v>9070.73</v>
          </cell>
          <cell r="I4222">
            <v>0</v>
          </cell>
          <cell r="J4222">
            <v>0</v>
          </cell>
          <cell r="M4222">
            <v>0</v>
          </cell>
          <cell r="N4222">
            <v>0</v>
          </cell>
          <cell r="O4222">
            <v>0</v>
          </cell>
          <cell r="P4222">
            <v>0</v>
          </cell>
          <cell r="Q4222">
            <v>0</v>
          </cell>
          <cell r="R4222">
            <v>0</v>
          </cell>
          <cell r="S4222">
            <v>0</v>
          </cell>
          <cell r="V4222">
            <v>0</v>
          </cell>
          <cell r="Y4222">
            <v>0</v>
          </cell>
          <cell r="AC4222" t="str">
            <v>C40158No</v>
          </cell>
          <cell r="AG4222">
            <v>0</v>
          </cell>
          <cell r="AH4222">
            <v>0</v>
          </cell>
        </row>
        <row r="4223">
          <cell r="C4223" t="str">
            <v>C40158</v>
          </cell>
          <cell r="G4223">
            <v>0</v>
          </cell>
          <cell r="I4223">
            <v>0</v>
          </cell>
          <cell r="J4223">
            <v>9776.32</v>
          </cell>
          <cell r="M4223">
            <v>0</v>
          </cell>
          <cell r="N4223">
            <v>0</v>
          </cell>
          <cell r="O4223">
            <v>0</v>
          </cell>
          <cell r="P4223">
            <v>0</v>
          </cell>
          <cell r="Q4223">
            <v>0</v>
          </cell>
          <cell r="R4223">
            <v>0</v>
          </cell>
          <cell r="S4223">
            <v>0</v>
          </cell>
          <cell r="V4223">
            <v>0</v>
          </cell>
          <cell r="Y4223">
            <v>0</v>
          </cell>
          <cell r="AC4223" t="str">
            <v>C40158No</v>
          </cell>
          <cell r="AG4223">
            <v>0</v>
          </cell>
          <cell r="AH4223">
            <v>0</v>
          </cell>
        </row>
        <row r="4224">
          <cell r="C4224" t="str">
            <v>C40158</v>
          </cell>
          <cell r="G4224">
            <v>73</v>
          </cell>
          <cell r="I4224">
            <v>0</v>
          </cell>
          <cell r="J4224">
            <v>0</v>
          </cell>
          <cell r="M4224">
            <v>0</v>
          </cell>
          <cell r="N4224">
            <v>0</v>
          </cell>
          <cell r="O4224">
            <v>53</v>
          </cell>
          <cell r="P4224">
            <v>0</v>
          </cell>
          <cell r="Q4224">
            <v>0</v>
          </cell>
          <cell r="R4224">
            <v>0</v>
          </cell>
          <cell r="S4224">
            <v>0</v>
          </cell>
          <cell r="V4224">
            <v>0</v>
          </cell>
          <cell r="Y4224">
            <v>0</v>
          </cell>
          <cell r="AC4224" t="str">
            <v>C40158No</v>
          </cell>
          <cell r="AG4224">
            <v>0</v>
          </cell>
          <cell r="AH4224">
            <v>0</v>
          </cell>
        </row>
        <row r="4225">
          <cell r="C4225" t="str">
            <v>C40158</v>
          </cell>
          <cell r="G4225">
            <v>505</v>
          </cell>
          <cell r="I4225">
            <v>0</v>
          </cell>
          <cell r="J4225">
            <v>0</v>
          </cell>
          <cell r="M4225">
            <v>0</v>
          </cell>
          <cell r="N4225">
            <v>0</v>
          </cell>
          <cell r="O4225">
            <v>465.75</v>
          </cell>
          <cell r="P4225">
            <v>0</v>
          </cell>
          <cell r="Q4225">
            <v>0</v>
          </cell>
          <cell r="R4225">
            <v>0</v>
          </cell>
          <cell r="S4225">
            <v>0</v>
          </cell>
          <cell r="V4225">
            <v>0</v>
          </cell>
          <cell r="Y4225">
            <v>0</v>
          </cell>
          <cell r="AC4225" t="str">
            <v>C40158No</v>
          </cell>
          <cell r="AG4225">
            <v>0</v>
          </cell>
          <cell r="AH4225">
            <v>0</v>
          </cell>
        </row>
        <row r="4226">
          <cell r="C4226" t="str">
            <v>C40158</v>
          </cell>
          <cell r="G4226">
            <v>0</v>
          </cell>
          <cell r="I4226">
            <v>0</v>
          </cell>
          <cell r="J4226">
            <v>0</v>
          </cell>
          <cell r="M4226">
            <v>0</v>
          </cell>
          <cell r="N4226">
            <v>0</v>
          </cell>
          <cell r="O4226">
            <v>0</v>
          </cell>
          <cell r="P4226">
            <v>0</v>
          </cell>
          <cell r="Q4226">
            <v>0</v>
          </cell>
          <cell r="R4226">
            <v>0</v>
          </cell>
          <cell r="S4226">
            <v>190</v>
          </cell>
          <cell r="V4226">
            <v>500</v>
          </cell>
          <cell r="Y4226">
            <v>500</v>
          </cell>
          <cell r="AC4226" t="str">
            <v>C40158No</v>
          </cell>
          <cell r="AG4226">
            <v>0</v>
          </cell>
          <cell r="AH4226">
            <v>0</v>
          </cell>
        </row>
        <row r="4227">
          <cell r="C4227" t="str">
            <v>C40158</v>
          </cell>
          <cell r="G4227">
            <v>0</v>
          </cell>
          <cell r="I4227">
            <v>0</v>
          </cell>
          <cell r="J4227">
            <v>0</v>
          </cell>
          <cell r="M4227">
            <v>0</v>
          </cell>
          <cell r="N4227">
            <v>0</v>
          </cell>
          <cell r="O4227">
            <v>336</v>
          </cell>
          <cell r="P4227">
            <v>0</v>
          </cell>
          <cell r="Q4227">
            <v>0</v>
          </cell>
          <cell r="R4227">
            <v>0</v>
          </cell>
          <cell r="S4227">
            <v>0</v>
          </cell>
          <cell r="V4227">
            <v>0</v>
          </cell>
          <cell r="Y4227">
            <v>0</v>
          </cell>
          <cell r="AC4227" t="str">
            <v>C40158No</v>
          </cell>
          <cell r="AG4227">
            <v>0</v>
          </cell>
          <cell r="AH4227">
            <v>0</v>
          </cell>
        </row>
        <row r="4228">
          <cell r="C4228" t="str">
            <v>C40158</v>
          </cell>
          <cell r="G4228">
            <v>0</v>
          </cell>
          <cell r="I4228">
            <v>2070</v>
          </cell>
          <cell r="J4228">
            <v>2070</v>
          </cell>
          <cell r="M4228">
            <v>0</v>
          </cell>
          <cell r="N4228">
            <v>0</v>
          </cell>
          <cell r="O4228">
            <v>0</v>
          </cell>
          <cell r="P4228">
            <v>0</v>
          </cell>
          <cell r="Q4228">
            <v>0</v>
          </cell>
          <cell r="R4228">
            <v>0</v>
          </cell>
          <cell r="S4228">
            <v>0</v>
          </cell>
          <cell r="V4228">
            <v>0</v>
          </cell>
          <cell r="Y4228">
            <v>0</v>
          </cell>
          <cell r="AC4228" t="str">
            <v>C40158Yes</v>
          </cell>
          <cell r="AG4228">
            <v>0</v>
          </cell>
          <cell r="AH4228">
            <v>0</v>
          </cell>
        </row>
        <row r="4229">
          <cell r="C4229" t="str">
            <v>C40158</v>
          </cell>
          <cell r="G4229">
            <v>71.400000000000006</v>
          </cell>
          <cell r="I4229">
            <v>0</v>
          </cell>
          <cell r="J4229">
            <v>0</v>
          </cell>
          <cell r="M4229">
            <v>0</v>
          </cell>
          <cell r="N4229">
            <v>0</v>
          </cell>
          <cell r="O4229">
            <v>17.7</v>
          </cell>
          <cell r="P4229">
            <v>0</v>
          </cell>
          <cell r="Q4229">
            <v>0</v>
          </cell>
          <cell r="R4229">
            <v>0</v>
          </cell>
          <cell r="S4229">
            <v>0</v>
          </cell>
          <cell r="V4229">
            <v>0</v>
          </cell>
          <cell r="Y4229">
            <v>0</v>
          </cell>
          <cell r="AC4229" t="str">
            <v>C40158No</v>
          </cell>
          <cell r="AG4229">
            <v>0</v>
          </cell>
          <cell r="AH4229">
            <v>0</v>
          </cell>
        </row>
        <row r="4230">
          <cell r="C4230" t="str">
            <v>C40158</v>
          </cell>
          <cell r="G4230">
            <v>0</v>
          </cell>
          <cell r="I4230">
            <v>0</v>
          </cell>
          <cell r="J4230">
            <v>0</v>
          </cell>
          <cell r="M4230">
            <v>0</v>
          </cell>
          <cell r="N4230">
            <v>0</v>
          </cell>
          <cell r="O4230">
            <v>150</v>
          </cell>
          <cell r="P4230">
            <v>0</v>
          </cell>
          <cell r="Q4230">
            <v>0</v>
          </cell>
          <cell r="R4230">
            <v>0</v>
          </cell>
          <cell r="S4230">
            <v>0</v>
          </cell>
          <cell r="V4230">
            <v>0</v>
          </cell>
          <cell r="Y4230">
            <v>0</v>
          </cell>
          <cell r="AC4230" t="str">
            <v>C40158No</v>
          </cell>
          <cell r="AG4230">
            <v>0</v>
          </cell>
          <cell r="AH4230">
            <v>0</v>
          </cell>
        </row>
        <row r="4231">
          <cell r="C4231" t="str">
            <v>C40158</v>
          </cell>
          <cell r="G4231">
            <v>491.72</v>
          </cell>
          <cell r="I4231">
            <v>0</v>
          </cell>
          <cell r="J4231">
            <v>0</v>
          </cell>
          <cell r="M4231">
            <v>0</v>
          </cell>
          <cell r="N4231">
            <v>0</v>
          </cell>
          <cell r="O4231">
            <v>0</v>
          </cell>
          <cell r="P4231">
            <v>0</v>
          </cell>
          <cell r="Q4231">
            <v>0</v>
          </cell>
          <cell r="R4231">
            <v>0</v>
          </cell>
          <cell r="S4231">
            <v>0</v>
          </cell>
          <cell r="V4231">
            <v>0</v>
          </cell>
          <cell r="Y4231">
            <v>0</v>
          </cell>
          <cell r="AC4231" t="str">
            <v>C40158No</v>
          </cell>
          <cell r="AG4231">
            <v>0</v>
          </cell>
          <cell r="AH4231">
            <v>0</v>
          </cell>
        </row>
        <row r="4232">
          <cell r="C4232" t="str">
            <v>C40158</v>
          </cell>
          <cell r="G4232">
            <v>10</v>
          </cell>
          <cell r="I4232">
            <v>0</v>
          </cell>
          <cell r="J4232">
            <v>0</v>
          </cell>
          <cell r="M4232">
            <v>0</v>
          </cell>
          <cell r="N4232">
            <v>0</v>
          </cell>
          <cell r="O4232">
            <v>0</v>
          </cell>
          <cell r="P4232">
            <v>0</v>
          </cell>
          <cell r="Q4232">
            <v>0</v>
          </cell>
          <cell r="R4232">
            <v>0</v>
          </cell>
          <cell r="S4232">
            <v>0</v>
          </cell>
          <cell r="V4232">
            <v>0</v>
          </cell>
          <cell r="Y4232">
            <v>0</v>
          </cell>
          <cell r="AC4232" t="str">
            <v>C40158No</v>
          </cell>
          <cell r="AG4232">
            <v>0</v>
          </cell>
          <cell r="AH4232">
            <v>0</v>
          </cell>
        </row>
        <row r="4233">
          <cell r="C4233" t="str">
            <v>C40158</v>
          </cell>
          <cell r="G4233">
            <v>0</v>
          </cell>
          <cell r="I4233">
            <v>0</v>
          </cell>
          <cell r="J4233">
            <v>14.44</v>
          </cell>
          <cell r="M4233">
            <v>0</v>
          </cell>
          <cell r="N4233">
            <v>0</v>
          </cell>
          <cell r="O4233">
            <v>163.72</v>
          </cell>
          <cell r="P4233">
            <v>0</v>
          </cell>
          <cell r="Q4233">
            <v>0</v>
          </cell>
          <cell r="R4233">
            <v>0</v>
          </cell>
          <cell r="S4233">
            <v>0</v>
          </cell>
          <cell r="V4233">
            <v>0</v>
          </cell>
          <cell r="Y4233">
            <v>0</v>
          </cell>
          <cell r="AC4233" t="str">
            <v>C40158No</v>
          </cell>
          <cell r="AG4233">
            <v>0</v>
          </cell>
          <cell r="AH4233">
            <v>0</v>
          </cell>
        </row>
        <row r="4234">
          <cell r="C4234" t="str">
            <v>C40158</v>
          </cell>
          <cell r="G4234">
            <v>0</v>
          </cell>
          <cell r="I4234">
            <v>0</v>
          </cell>
          <cell r="J4234">
            <v>169.5</v>
          </cell>
          <cell r="M4234">
            <v>0</v>
          </cell>
          <cell r="N4234">
            <v>0</v>
          </cell>
          <cell r="O4234">
            <v>0</v>
          </cell>
          <cell r="P4234">
            <v>0</v>
          </cell>
          <cell r="Q4234">
            <v>0</v>
          </cell>
          <cell r="R4234">
            <v>0</v>
          </cell>
          <cell r="S4234">
            <v>450</v>
          </cell>
          <cell r="V4234">
            <v>800</v>
          </cell>
          <cell r="Y4234">
            <v>800</v>
          </cell>
          <cell r="AC4234" t="str">
            <v>C40158No</v>
          </cell>
          <cell r="AG4234">
            <v>0</v>
          </cell>
          <cell r="AH4234">
            <v>0</v>
          </cell>
        </row>
        <row r="4235">
          <cell r="C4235" t="str">
            <v>C40158</v>
          </cell>
          <cell r="G4235">
            <v>0</v>
          </cell>
          <cell r="I4235">
            <v>0</v>
          </cell>
          <cell r="J4235">
            <v>0</v>
          </cell>
          <cell r="M4235">
            <v>0</v>
          </cell>
          <cell r="N4235">
            <v>0</v>
          </cell>
          <cell r="O4235">
            <v>41.07</v>
          </cell>
          <cell r="P4235">
            <v>0</v>
          </cell>
          <cell r="Q4235">
            <v>0</v>
          </cell>
          <cell r="R4235">
            <v>0</v>
          </cell>
          <cell r="S4235">
            <v>0</v>
          </cell>
          <cell r="V4235">
            <v>0</v>
          </cell>
          <cell r="Y4235">
            <v>0</v>
          </cell>
          <cell r="AC4235" t="str">
            <v>C40158No</v>
          </cell>
          <cell r="AG4235">
            <v>0</v>
          </cell>
          <cell r="AH4235">
            <v>0</v>
          </cell>
        </row>
        <row r="4236">
          <cell r="C4236" t="str">
            <v>C40158</v>
          </cell>
          <cell r="G4236">
            <v>0</v>
          </cell>
          <cell r="I4236">
            <v>0</v>
          </cell>
          <cell r="J4236">
            <v>330.37</v>
          </cell>
          <cell r="M4236">
            <v>0</v>
          </cell>
          <cell r="N4236">
            <v>0</v>
          </cell>
          <cell r="O4236">
            <v>0</v>
          </cell>
          <cell r="P4236">
            <v>0</v>
          </cell>
          <cell r="Q4236">
            <v>0</v>
          </cell>
          <cell r="R4236">
            <v>0</v>
          </cell>
          <cell r="S4236">
            <v>0</v>
          </cell>
          <cell r="V4236">
            <v>0</v>
          </cell>
          <cell r="Y4236">
            <v>0</v>
          </cell>
          <cell r="AC4236" t="str">
            <v>C40158No</v>
          </cell>
          <cell r="AG4236">
            <v>0</v>
          </cell>
          <cell r="AH4236">
            <v>0</v>
          </cell>
        </row>
        <row r="4237">
          <cell r="C4237" t="str">
            <v>C40158</v>
          </cell>
          <cell r="G4237">
            <v>0</v>
          </cell>
          <cell r="I4237">
            <v>0</v>
          </cell>
          <cell r="J4237">
            <v>354.18</v>
          </cell>
          <cell r="M4237">
            <v>0</v>
          </cell>
          <cell r="N4237">
            <v>0</v>
          </cell>
          <cell r="O4237">
            <v>3434</v>
          </cell>
          <cell r="P4237">
            <v>0</v>
          </cell>
          <cell r="Q4237">
            <v>0</v>
          </cell>
          <cell r="R4237">
            <v>0</v>
          </cell>
          <cell r="S4237">
            <v>908.15</v>
          </cell>
          <cell r="V4237">
            <v>3000</v>
          </cell>
          <cell r="Y4237">
            <v>3000</v>
          </cell>
          <cell r="AC4237" t="str">
            <v>C40158No</v>
          </cell>
          <cell r="AG4237">
            <v>0</v>
          </cell>
          <cell r="AH4237">
            <v>0</v>
          </cell>
        </row>
        <row r="4238">
          <cell r="C4238" t="str">
            <v>C40158</v>
          </cell>
          <cell r="G4238">
            <v>0</v>
          </cell>
          <cell r="I4238">
            <v>0</v>
          </cell>
          <cell r="J4238">
            <v>0</v>
          </cell>
          <cell r="M4238">
            <v>0</v>
          </cell>
          <cell r="N4238">
            <v>0</v>
          </cell>
          <cell r="O4238">
            <v>153.54</v>
          </cell>
          <cell r="P4238">
            <v>0</v>
          </cell>
          <cell r="Q4238">
            <v>0</v>
          </cell>
          <cell r="R4238">
            <v>0</v>
          </cell>
          <cell r="S4238">
            <v>222.66</v>
          </cell>
          <cell r="V4238">
            <v>499.99999999999994</v>
          </cell>
          <cell r="Y4238">
            <v>499.99999999999994</v>
          </cell>
          <cell r="AC4238" t="str">
            <v>C40158No</v>
          </cell>
          <cell r="AG4238">
            <v>0</v>
          </cell>
          <cell r="AH4238">
            <v>0</v>
          </cell>
        </row>
        <row r="4239">
          <cell r="C4239" t="str">
            <v>C40158</v>
          </cell>
          <cell r="G4239">
            <v>18.3</v>
          </cell>
          <cell r="I4239">
            <v>0</v>
          </cell>
          <cell r="J4239">
            <v>0</v>
          </cell>
          <cell r="M4239">
            <v>0</v>
          </cell>
          <cell r="N4239">
            <v>163000</v>
          </cell>
          <cell r="O4239">
            <v>0</v>
          </cell>
          <cell r="P4239">
            <v>0</v>
          </cell>
          <cell r="Q4239">
            <v>0</v>
          </cell>
          <cell r="R4239">
            <v>0</v>
          </cell>
          <cell r="S4239">
            <v>0</v>
          </cell>
          <cell r="V4239">
            <v>0</v>
          </cell>
          <cell r="Y4239">
            <v>0</v>
          </cell>
          <cell r="AC4239" t="str">
            <v>C40158No</v>
          </cell>
          <cell r="AG4239">
            <v>0</v>
          </cell>
          <cell r="AH4239">
            <v>0</v>
          </cell>
        </row>
        <row r="4240">
          <cell r="C4240" t="str">
            <v>C40158</v>
          </cell>
          <cell r="G4240">
            <v>0</v>
          </cell>
          <cell r="I4240">
            <v>0</v>
          </cell>
          <cell r="J4240">
            <v>338438.56999999983</v>
          </cell>
          <cell r="M4240">
            <v>231000</v>
          </cell>
          <cell r="N4240">
            <v>198000</v>
          </cell>
          <cell r="O4240">
            <v>558636.37000000011</v>
          </cell>
          <cell r="P4240">
            <v>30000</v>
          </cell>
          <cell r="Q4240">
            <v>168000</v>
          </cell>
          <cell r="R4240">
            <v>168000</v>
          </cell>
          <cell r="S4240">
            <v>195339.18</v>
          </cell>
          <cell r="V4240">
            <v>400000</v>
          </cell>
          <cell r="Y4240">
            <v>232000</v>
          </cell>
          <cell r="AC4240" t="str">
            <v>C40158No</v>
          </cell>
          <cell r="AG4240">
            <v>0</v>
          </cell>
          <cell r="AH4240">
            <v>0</v>
          </cell>
        </row>
        <row r="4241">
          <cell r="C4241" t="str">
            <v>C40158</v>
          </cell>
          <cell r="G4241">
            <v>0</v>
          </cell>
          <cell r="I4241">
            <v>0</v>
          </cell>
          <cell r="J4241">
            <v>0</v>
          </cell>
          <cell r="M4241">
            <v>0</v>
          </cell>
          <cell r="N4241">
            <v>0</v>
          </cell>
          <cell r="O4241">
            <v>0</v>
          </cell>
          <cell r="P4241">
            <v>0</v>
          </cell>
          <cell r="Q4241">
            <v>0</v>
          </cell>
          <cell r="R4241">
            <v>0</v>
          </cell>
          <cell r="S4241">
            <v>817.54</v>
          </cell>
          <cell r="V4241">
            <v>600</v>
          </cell>
          <cell r="Y4241">
            <v>600</v>
          </cell>
          <cell r="AC4241" t="str">
            <v>C40158No</v>
          </cell>
          <cell r="AG4241">
            <v>0</v>
          </cell>
          <cell r="AH4241">
            <v>0</v>
          </cell>
        </row>
        <row r="4242">
          <cell r="C4242" t="str">
            <v>C40158</v>
          </cell>
          <cell r="G4242">
            <v>385.15</v>
          </cell>
          <cell r="I4242">
            <v>0</v>
          </cell>
          <cell r="J4242">
            <v>204</v>
          </cell>
          <cell r="M4242">
            <v>0</v>
          </cell>
          <cell r="N4242">
            <v>0</v>
          </cell>
          <cell r="O4242">
            <v>204</v>
          </cell>
          <cell r="P4242">
            <v>0</v>
          </cell>
          <cell r="Q4242">
            <v>0</v>
          </cell>
          <cell r="R4242">
            <v>0</v>
          </cell>
          <cell r="S4242">
            <v>158.41999999999999</v>
          </cell>
          <cell r="V4242">
            <v>299.99999999999994</v>
          </cell>
          <cell r="Y4242">
            <v>300</v>
          </cell>
          <cell r="AC4242" t="str">
            <v>C40158No</v>
          </cell>
          <cell r="AG4242">
            <v>0</v>
          </cell>
          <cell r="AH4242">
            <v>0</v>
          </cell>
        </row>
        <row r="4243">
          <cell r="C4243" t="str">
            <v>C40158</v>
          </cell>
          <cell r="G4243">
            <v>0</v>
          </cell>
          <cell r="I4243">
            <v>0</v>
          </cell>
          <cell r="J4243">
            <v>0</v>
          </cell>
          <cell r="M4243">
            <v>0</v>
          </cell>
          <cell r="N4243">
            <v>0</v>
          </cell>
          <cell r="O4243">
            <v>130</v>
          </cell>
          <cell r="P4243">
            <v>0</v>
          </cell>
          <cell r="Q4243">
            <v>0</v>
          </cell>
          <cell r="R4243">
            <v>0</v>
          </cell>
          <cell r="S4243">
            <v>0</v>
          </cell>
          <cell r="V4243">
            <v>0</v>
          </cell>
          <cell r="Y4243">
            <v>0</v>
          </cell>
          <cell r="AC4243" t="str">
            <v>C40158No</v>
          </cell>
          <cell r="AG4243">
            <v>0</v>
          </cell>
          <cell r="AH4243">
            <v>0</v>
          </cell>
        </row>
        <row r="4244">
          <cell r="C4244" t="str">
            <v>C40158</v>
          </cell>
          <cell r="G4244">
            <v>0</v>
          </cell>
          <cell r="I4244">
            <v>0</v>
          </cell>
          <cell r="J4244">
            <v>139.9</v>
          </cell>
          <cell r="M4244">
            <v>0</v>
          </cell>
          <cell r="N4244">
            <v>0</v>
          </cell>
          <cell r="O4244">
            <v>1712.16</v>
          </cell>
          <cell r="P4244">
            <v>0</v>
          </cell>
          <cell r="Q4244">
            <v>0</v>
          </cell>
          <cell r="R4244">
            <v>0</v>
          </cell>
          <cell r="S4244">
            <v>375.46</v>
          </cell>
          <cell r="V4244">
            <v>1800</v>
          </cell>
          <cell r="Y4244">
            <v>1800</v>
          </cell>
          <cell r="AC4244" t="str">
            <v>C40158No</v>
          </cell>
          <cell r="AG4244">
            <v>0</v>
          </cell>
          <cell r="AH4244">
            <v>0</v>
          </cell>
        </row>
        <row r="4245">
          <cell r="C4245" t="str">
            <v>C40158</v>
          </cell>
          <cell r="G4245">
            <v>0</v>
          </cell>
          <cell r="I4245">
            <v>0</v>
          </cell>
          <cell r="J4245">
            <v>0</v>
          </cell>
          <cell r="M4245">
            <v>0</v>
          </cell>
          <cell r="N4245">
            <v>0</v>
          </cell>
          <cell r="O4245">
            <v>12.7</v>
          </cell>
          <cell r="P4245">
            <v>0</v>
          </cell>
          <cell r="Q4245">
            <v>0</v>
          </cell>
          <cell r="R4245">
            <v>0</v>
          </cell>
          <cell r="S4245">
            <v>0</v>
          </cell>
          <cell r="V4245">
            <v>0</v>
          </cell>
          <cell r="Y4245">
            <v>0</v>
          </cell>
          <cell r="AC4245" t="str">
            <v>C40158No</v>
          </cell>
          <cell r="AG4245">
            <v>0</v>
          </cell>
          <cell r="AH4245">
            <v>0</v>
          </cell>
        </row>
        <row r="4246">
          <cell r="C4246" t="str">
            <v>C40158</v>
          </cell>
          <cell r="G4246">
            <v>0</v>
          </cell>
          <cell r="I4246">
            <v>0</v>
          </cell>
          <cell r="J4246">
            <v>0</v>
          </cell>
          <cell r="M4246">
            <v>0</v>
          </cell>
          <cell r="N4246">
            <v>0</v>
          </cell>
          <cell r="O4246">
            <v>66.7</v>
          </cell>
          <cell r="P4246">
            <v>0</v>
          </cell>
          <cell r="Q4246">
            <v>0</v>
          </cell>
          <cell r="R4246">
            <v>0</v>
          </cell>
          <cell r="S4246">
            <v>252.25</v>
          </cell>
          <cell r="V4246">
            <v>500</v>
          </cell>
          <cell r="Y4246">
            <v>500</v>
          </cell>
          <cell r="AC4246" t="str">
            <v>C40158No</v>
          </cell>
          <cell r="AG4246">
            <v>0</v>
          </cell>
          <cell r="AH4246">
            <v>0</v>
          </cell>
        </row>
        <row r="4247">
          <cell r="C4247" t="str">
            <v>C40158</v>
          </cell>
          <cell r="G4247">
            <v>0</v>
          </cell>
          <cell r="I4247">
            <v>24990</v>
          </cell>
          <cell r="J4247">
            <v>2147.19</v>
          </cell>
          <cell r="M4247">
            <v>0</v>
          </cell>
          <cell r="N4247">
            <v>0</v>
          </cell>
          <cell r="O4247">
            <v>0</v>
          </cell>
          <cell r="P4247">
            <v>0</v>
          </cell>
          <cell r="Q4247">
            <v>0</v>
          </cell>
          <cell r="R4247">
            <v>0</v>
          </cell>
          <cell r="S4247">
            <v>0</v>
          </cell>
          <cell r="V4247">
            <v>0</v>
          </cell>
          <cell r="Y4247">
            <v>0</v>
          </cell>
          <cell r="AC4247" t="str">
            <v>C40158Yes</v>
          </cell>
          <cell r="AG4247">
            <v>0</v>
          </cell>
          <cell r="AH4247">
            <v>0</v>
          </cell>
        </row>
        <row r="4248">
          <cell r="C4248" t="str">
            <v>C40158</v>
          </cell>
          <cell r="G4248">
            <v>0</v>
          </cell>
          <cell r="I4248">
            <v>0</v>
          </cell>
          <cell r="J4248">
            <v>0</v>
          </cell>
          <cell r="M4248">
            <v>0</v>
          </cell>
          <cell r="N4248">
            <v>0</v>
          </cell>
          <cell r="O4248">
            <v>0</v>
          </cell>
          <cell r="P4248">
            <v>0</v>
          </cell>
          <cell r="Q4248">
            <v>0</v>
          </cell>
          <cell r="R4248">
            <v>0</v>
          </cell>
          <cell r="S4248">
            <v>376.8</v>
          </cell>
          <cell r="V4248">
            <v>0</v>
          </cell>
          <cell r="Y4248">
            <v>0</v>
          </cell>
          <cell r="AC4248" t="str">
            <v>C40158No</v>
          </cell>
          <cell r="AG4248">
            <v>0</v>
          </cell>
          <cell r="AH4248">
            <v>0</v>
          </cell>
        </row>
        <row r="4249">
          <cell r="C4249" t="str">
            <v>C40158</v>
          </cell>
          <cell r="G4249">
            <v>0</v>
          </cell>
          <cell r="I4249">
            <v>86409</v>
          </cell>
          <cell r="J4249">
            <v>86409</v>
          </cell>
          <cell r="M4249">
            <v>0</v>
          </cell>
          <cell r="N4249">
            <v>0</v>
          </cell>
          <cell r="O4249">
            <v>0</v>
          </cell>
          <cell r="P4249">
            <v>0</v>
          </cell>
          <cell r="Q4249">
            <v>0</v>
          </cell>
          <cell r="R4249">
            <v>0</v>
          </cell>
          <cell r="S4249">
            <v>0</v>
          </cell>
          <cell r="V4249">
            <v>0</v>
          </cell>
          <cell r="Y4249">
            <v>0</v>
          </cell>
          <cell r="AC4249" t="str">
            <v>C40158Yes</v>
          </cell>
          <cell r="AG4249">
            <v>0</v>
          </cell>
          <cell r="AH4249">
            <v>0</v>
          </cell>
        </row>
        <row r="4250">
          <cell r="C4250" t="str">
            <v>C40158</v>
          </cell>
          <cell r="G4250">
            <v>0</v>
          </cell>
          <cell r="I4250">
            <v>155285</v>
          </cell>
          <cell r="J4250">
            <v>155285</v>
          </cell>
          <cell r="M4250">
            <v>0</v>
          </cell>
          <cell r="N4250">
            <v>0</v>
          </cell>
          <cell r="O4250">
            <v>0</v>
          </cell>
          <cell r="P4250">
            <v>0</v>
          </cell>
          <cell r="Q4250">
            <v>0</v>
          </cell>
          <cell r="R4250">
            <v>0</v>
          </cell>
          <cell r="S4250">
            <v>0</v>
          </cell>
          <cell r="V4250">
            <v>0</v>
          </cell>
          <cell r="Y4250">
            <v>0</v>
          </cell>
          <cell r="AC4250" t="str">
            <v>C40158Yes</v>
          </cell>
          <cell r="AG4250">
            <v>0</v>
          </cell>
          <cell r="AH4250">
            <v>0</v>
          </cell>
        </row>
        <row r="4251">
          <cell r="C4251" t="str">
            <v>C40158</v>
          </cell>
          <cell r="G4251">
            <v>0</v>
          </cell>
          <cell r="I4251">
            <v>101544</v>
          </cell>
          <cell r="J4251">
            <v>101544</v>
          </cell>
          <cell r="M4251">
            <v>0</v>
          </cell>
          <cell r="N4251">
            <v>0</v>
          </cell>
          <cell r="O4251">
            <v>0</v>
          </cell>
          <cell r="P4251">
            <v>0</v>
          </cell>
          <cell r="Q4251">
            <v>0</v>
          </cell>
          <cell r="R4251">
            <v>0</v>
          </cell>
          <cell r="S4251">
            <v>0</v>
          </cell>
          <cell r="V4251">
            <v>0</v>
          </cell>
          <cell r="Y4251">
            <v>0</v>
          </cell>
          <cell r="AC4251" t="str">
            <v>C40158Yes</v>
          </cell>
          <cell r="AG4251">
            <v>0</v>
          </cell>
          <cell r="AH4251">
            <v>0</v>
          </cell>
        </row>
        <row r="4252">
          <cell r="C4252" t="str">
            <v>C40158</v>
          </cell>
          <cell r="G4252">
            <v>0</v>
          </cell>
          <cell r="I4252">
            <v>139944</v>
          </cell>
          <cell r="J4252">
            <v>139944</v>
          </cell>
          <cell r="M4252">
            <v>0</v>
          </cell>
          <cell r="N4252">
            <v>0</v>
          </cell>
          <cell r="O4252">
            <v>0</v>
          </cell>
          <cell r="P4252">
            <v>0</v>
          </cell>
          <cell r="Q4252">
            <v>0</v>
          </cell>
          <cell r="R4252">
            <v>0</v>
          </cell>
          <cell r="S4252">
            <v>0</v>
          </cell>
          <cell r="V4252">
            <v>0</v>
          </cell>
          <cell r="Y4252">
            <v>0</v>
          </cell>
          <cell r="AC4252" t="str">
            <v>C40158Yes</v>
          </cell>
          <cell r="AG4252">
            <v>0</v>
          </cell>
          <cell r="AH4252">
            <v>0</v>
          </cell>
        </row>
        <row r="4253">
          <cell r="C4253" t="str">
            <v>C40158</v>
          </cell>
          <cell r="G4253">
            <v>0</v>
          </cell>
          <cell r="I4253">
            <v>68757</v>
          </cell>
          <cell r="J4253">
            <v>82772.36</v>
          </cell>
          <cell r="M4253">
            <v>0</v>
          </cell>
          <cell r="N4253">
            <v>0</v>
          </cell>
          <cell r="O4253">
            <v>38066.14</v>
          </cell>
          <cell r="P4253">
            <v>0</v>
          </cell>
          <cell r="Q4253">
            <v>0</v>
          </cell>
          <cell r="R4253">
            <v>0</v>
          </cell>
          <cell r="S4253">
            <v>13172.66</v>
          </cell>
          <cell r="V4253">
            <v>0</v>
          </cell>
          <cell r="Y4253">
            <v>0</v>
          </cell>
          <cell r="AC4253" t="str">
            <v>C40158Yes</v>
          </cell>
          <cell r="AG4253">
            <v>0</v>
          </cell>
          <cell r="AH4253">
            <v>0</v>
          </cell>
        </row>
        <row r="4254">
          <cell r="C4254" t="str">
            <v>C40158</v>
          </cell>
          <cell r="G4254">
            <v>0</v>
          </cell>
          <cell r="I4254">
            <v>5954</v>
          </cell>
          <cell r="J4254">
            <v>5954</v>
          </cell>
          <cell r="M4254">
            <v>0</v>
          </cell>
          <cell r="N4254">
            <v>0</v>
          </cell>
          <cell r="O4254">
            <v>0</v>
          </cell>
          <cell r="P4254">
            <v>0</v>
          </cell>
          <cell r="Q4254">
            <v>0</v>
          </cell>
          <cell r="R4254">
            <v>0</v>
          </cell>
          <cell r="S4254">
            <v>0</v>
          </cell>
          <cell r="V4254">
            <v>0</v>
          </cell>
          <cell r="Y4254">
            <v>0</v>
          </cell>
          <cell r="AC4254" t="str">
            <v>C40158Yes</v>
          </cell>
          <cell r="AG4254">
            <v>0</v>
          </cell>
          <cell r="AH4254">
            <v>0</v>
          </cell>
        </row>
        <row r="4255">
          <cell r="C4255" t="str">
            <v>C40158</v>
          </cell>
          <cell r="G4255">
            <v>466591</v>
          </cell>
          <cell r="I4255">
            <v>77178</v>
          </cell>
          <cell r="J4255">
            <v>77178</v>
          </cell>
          <cell r="M4255">
            <v>0</v>
          </cell>
          <cell r="N4255">
            <v>720600</v>
          </cell>
          <cell r="O4255">
            <v>720600</v>
          </cell>
          <cell r="P4255">
            <v>0</v>
          </cell>
          <cell r="Q4255">
            <v>0</v>
          </cell>
          <cell r="R4255">
            <v>0</v>
          </cell>
          <cell r="S4255">
            <v>0</v>
          </cell>
          <cell r="V4255">
            <v>0</v>
          </cell>
          <cell r="Y4255">
            <v>0</v>
          </cell>
          <cell r="AC4255" t="str">
            <v>C40158Yes</v>
          </cell>
          <cell r="AG4255">
            <v>0</v>
          </cell>
          <cell r="AH4255">
            <v>0</v>
          </cell>
        </row>
        <row r="4256">
          <cell r="C4256" t="str">
            <v>C40158</v>
          </cell>
          <cell r="G4256">
            <v>0</v>
          </cell>
          <cell r="I4256">
            <v>79810</v>
          </cell>
          <cell r="J4256">
            <v>79810</v>
          </cell>
          <cell r="M4256">
            <v>0</v>
          </cell>
          <cell r="N4256">
            <v>0</v>
          </cell>
          <cell r="O4256">
            <v>0</v>
          </cell>
          <cell r="P4256">
            <v>0</v>
          </cell>
          <cell r="Q4256">
            <v>0</v>
          </cell>
          <cell r="R4256">
            <v>0</v>
          </cell>
          <cell r="S4256">
            <v>0</v>
          </cell>
          <cell r="V4256">
            <v>0</v>
          </cell>
          <cell r="Y4256">
            <v>0</v>
          </cell>
          <cell r="AC4256" t="str">
            <v>C40158Yes</v>
          </cell>
          <cell r="AG4256">
            <v>0</v>
          </cell>
          <cell r="AH4256">
            <v>0</v>
          </cell>
        </row>
        <row r="4257">
          <cell r="C4257" t="str">
            <v>C40158</v>
          </cell>
          <cell r="G4257">
            <v>0</v>
          </cell>
          <cell r="I4257">
            <v>17464</v>
          </cell>
          <cell r="J4257">
            <v>13785.73</v>
          </cell>
          <cell r="M4257">
            <v>0</v>
          </cell>
          <cell r="N4257">
            <v>0</v>
          </cell>
          <cell r="O4257">
            <v>0</v>
          </cell>
          <cell r="P4257">
            <v>0</v>
          </cell>
          <cell r="Q4257">
            <v>0</v>
          </cell>
          <cell r="R4257">
            <v>0</v>
          </cell>
          <cell r="S4257">
            <v>0</v>
          </cell>
          <cell r="V4257">
            <v>0</v>
          </cell>
          <cell r="Y4257">
            <v>0</v>
          </cell>
          <cell r="AC4257" t="str">
            <v>C40158Yes</v>
          </cell>
          <cell r="AG4257">
            <v>0</v>
          </cell>
          <cell r="AH4257">
            <v>0</v>
          </cell>
        </row>
        <row r="4258">
          <cell r="C4258" t="str">
            <v>C40158</v>
          </cell>
          <cell r="G4258">
            <v>0</v>
          </cell>
          <cell r="I4258">
            <v>944</v>
          </cell>
          <cell r="J4258">
            <v>944</v>
          </cell>
          <cell r="M4258">
            <v>0</v>
          </cell>
          <cell r="N4258">
            <v>0</v>
          </cell>
          <cell r="O4258">
            <v>0</v>
          </cell>
          <cell r="P4258">
            <v>0</v>
          </cell>
          <cell r="Q4258">
            <v>0</v>
          </cell>
          <cell r="R4258">
            <v>0</v>
          </cell>
          <cell r="S4258">
            <v>0</v>
          </cell>
          <cell r="V4258">
            <v>0</v>
          </cell>
          <cell r="Y4258">
            <v>0</v>
          </cell>
          <cell r="AC4258" t="str">
            <v>C40158Yes</v>
          </cell>
          <cell r="AG4258">
            <v>0</v>
          </cell>
          <cell r="AH4258">
            <v>0</v>
          </cell>
        </row>
        <row r="4259">
          <cell r="C4259" t="str">
            <v>C40158</v>
          </cell>
          <cell r="G4259">
            <v>0</v>
          </cell>
          <cell r="I4259">
            <v>0</v>
          </cell>
          <cell r="J4259">
            <v>-20000</v>
          </cell>
          <cell r="M4259">
            <v>0</v>
          </cell>
          <cell r="N4259">
            <v>0</v>
          </cell>
          <cell r="O4259">
            <v>0</v>
          </cell>
          <cell r="P4259">
            <v>0</v>
          </cell>
          <cell r="Q4259">
            <v>0</v>
          </cell>
          <cell r="R4259">
            <v>0</v>
          </cell>
          <cell r="S4259">
            <v>0</v>
          </cell>
          <cell r="V4259">
            <v>0</v>
          </cell>
          <cell r="Y4259">
            <v>0</v>
          </cell>
          <cell r="AC4259" t="str">
            <v>C40158No</v>
          </cell>
          <cell r="AG4259">
            <v>0</v>
          </cell>
          <cell r="AH4259">
            <v>0</v>
          </cell>
        </row>
        <row r="4260">
          <cell r="C4260" t="str">
            <v>C40158</v>
          </cell>
          <cell r="G4260">
            <v>2552.92</v>
          </cell>
          <cell r="I4260">
            <v>0</v>
          </cell>
          <cell r="J4260">
            <v>0</v>
          </cell>
          <cell r="M4260">
            <v>0</v>
          </cell>
          <cell r="N4260">
            <v>0</v>
          </cell>
          <cell r="O4260">
            <v>0</v>
          </cell>
          <cell r="P4260">
            <v>0</v>
          </cell>
          <cell r="Q4260">
            <v>0</v>
          </cell>
          <cell r="R4260">
            <v>0</v>
          </cell>
          <cell r="S4260">
            <v>0</v>
          </cell>
          <cell r="V4260">
            <v>0</v>
          </cell>
          <cell r="Y4260">
            <v>0</v>
          </cell>
          <cell r="AC4260" t="str">
            <v>C40158No</v>
          </cell>
          <cell r="AG4260">
            <v>0</v>
          </cell>
          <cell r="AH4260">
            <v>0</v>
          </cell>
        </row>
        <row r="4261">
          <cell r="C4261" t="str">
            <v>C40158</v>
          </cell>
          <cell r="G4261">
            <v>0</v>
          </cell>
          <cell r="I4261">
            <v>0</v>
          </cell>
          <cell r="J4261">
            <v>0</v>
          </cell>
          <cell r="M4261">
            <v>0</v>
          </cell>
          <cell r="N4261">
            <v>0</v>
          </cell>
          <cell r="O4261">
            <v>0</v>
          </cell>
          <cell r="P4261">
            <v>0</v>
          </cell>
          <cell r="Q4261">
            <v>0</v>
          </cell>
          <cell r="R4261">
            <v>0</v>
          </cell>
          <cell r="S4261">
            <v>-535</v>
          </cell>
          <cell r="V4261">
            <v>0</v>
          </cell>
          <cell r="Y4261">
            <v>0</v>
          </cell>
          <cell r="AC4261" t="str">
            <v>C40158No</v>
          </cell>
          <cell r="AG4261">
            <v>0</v>
          </cell>
          <cell r="AH4261">
            <v>0</v>
          </cell>
        </row>
        <row r="4262">
          <cell r="C4262">
            <v>0</v>
          </cell>
          <cell r="G4262">
            <v>621853.74</v>
          </cell>
          <cell r="I4262">
            <v>914497</v>
          </cell>
          <cell r="J4262">
            <v>1199449.73</v>
          </cell>
          <cell r="M4262">
            <v>383100</v>
          </cell>
          <cell r="N4262">
            <v>1230100</v>
          </cell>
          <cell r="O4262">
            <v>1462814.83</v>
          </cell>
          <cell r="P4262">
            <v>0</v>
          </cell>
          <cell r="Q4262">
            <v>0</v>
          </cell>
          <cell r="R4262">
            <v>0</v>
          </cell>
          <cell r="S4262">
            <v>0</v>
          </cell>
          <cell r="V4262">
            <v>548630</v>
          </cell>
          <cell r="Y4262">
            <v>-1058.04</v>
          </cell>
          <cell r="AC4262" t="str">
            <v/>
          </cell>
          <cell r="AG4262">
            <v>0</v>
          </cell>
          <cell r="AH4262">
            <v>0</v>
          </cell>
        </row>
        <row r="4263">
          <cell r="C4263" t="str">
            <v>C40160</v>
          </cell>
          <cell r="G4263">
            <v>0</v>
          </cell>
          <cell r="I4263">
            <v>0</v>
          </cell>
          <cell r="J4263">
            <v>181.73</v>
          </cell>
          <cell r="M4263">
            <v>0</v>
          </cell>
          <cell r="N4263">
            <v>0</v>
          </cell>
          <cell r="O4263">
            <v>0</v>
          </cell>
          <cell r="P4263">
            <v>0</v>
          </cell>
          <cell r="Q4263">
            <v>0</v>
          </cell>
          <cell r="R4263">
            <v>0</v>
          </cell>
          <cell r="S4263">
            <v>0</v>
          </cell>
          <cell r="V4263">
            <v>0</v>
          </cell>
          <cell r="Y4263">
            <v>0</v>
          </cell>
          <cell r="AC4263" t="str">
            <v>C40160No</v>
          </cell>
          <cell r="AG4263">
            <v>0</v>
          </cell>
          <cell r="AH4263">
            <v>0</v>
          </cell>
        </row>
        <row r="4264">
          <cell r="C4264" t="str">
            <v>C40160</v>
          </cell>
          <cell r="G4264">
            <v>0</v>
          </cell>
          <cell r="I4264">
            <v>0</v>
          </cell>
          <cell r="J4264">
            <v>267.56</v>
          </cell>
          <cell r="M4264">
            <v>0</v>
          </cell>
          <cell r="N4264">
            <v>0</v>
          </cell>
          <cell r="O4264">
            <v>0</v>
          </cell>
          <cell r="P4264">
            <v>0</v>
          </cell>
          <cell r="Q4264">
            <v>0</v>
          </cell>
          <cell r="R4264">
            <v>0</v>
          </cell>
          <cell r="S4264">
            <v>0</v>
          </cell>
          <cell r="V4264">
            <v>0</v>
          </cell>
          <cell r="Y4264">
            <v>0</v>
          </cell>
          <cell r="AC4264" t="str">
            <v>C40160No</v>
          </cell>
          <cell r="AG4264">
            <v>0</v>
          </cell>
          <cell r="AH4264">
            <v>0</v>
          </cell>
        </row>
        <row r="4265">
          <cell r="C4265" t="str">
            <v>C40160</v>
          </cell>
          <cell r="G4265">
            <v>7518.1</v>
          </cell>
          <cell r="I4265">
            <v>0</v>
          </cell>
          <cell r="J4265">
            <v>43637.11</v>
          </cell>
          <cell r="M4265">
            <v>0</v>
          </cell>
          <cell r="N4265">
            <v>0</v>
          </cell>
          <cell r="O4265">
            <v>21376.809999999998</v>
          </cell>
          <cell r="P4265">
            <v>0</v>
          </cell>
          <cell r="Q4265">
            <v>0</v>
          </cell>
          <cell r="R4265">
            <v>0</v>
          </cell>
          <cell r="S4265">
            <v>0</v>
          </cell>
          <cell r="V4265">
            <v>0</v>
          </cell>
          <cell r="Y4265">
            <v>0</v>
          </cell>
          <cell r="AC4265" t="str">
            <v>C40160No</v>
          </cell>
          <cell r="AG4265">
            <v>0</v>
          </cell>
          <cell r="AH4265">
            <v>0</v>
          </cell>
        </row>
        <row r="4266">
          <cell r="C4266" t="str">
            <v>C40160</v>
          </cell>
          <cell r="G4266">
            <v>0</v>
          </cell>
          <cell r="I4266">
            <v>0</v>
          </cell>
          <cell r="J4266">
            <v>0</v>
          </cell>
          <cell r="M4266">
            <v>0</v>
          </cell>
          <cell r="N4266">
            <v>0</v>
          </cell>
          <cell r="O4266">
            <v>40.53</v>
          </cell>
          <cell r="P4266">
            <v>0</v>
          </cell>
          <cell r="Q4266">
            <v>0</v>
          </cell>
          <cell r="R4266">
            <v>0</v>
          </cell>
          <cell r="S4266">
            <v>0</v>
          </cell>
          <cell r="V4266">
            <v>0</v>
          </cell>
          <cell r="Y4266">
            <v>0</v>
          </cell>
          <cell r="AC4266" t="str">
            <v>C40160No</v>
          </cell>
          <cell r="AG4266">
            <v>0</v>
          </cell>
          <cell r="AH4266">
            <v>0</v>
          </cell>
        </row>
        <row r="4267">
          <cell r="C4267" t="str">
            <v>C40160</v>
          </cell>
          <cell r="G4267">
            <v>0</v>
          </cell>
          <cell r="I4267">
            <v>0</v>
          </cell>
          <cell r="J4267">
            <v>90000</v>
          </cell>
          <cell r="M4267">
            <v>0</v>
          </cell>
          <cell r="N4267">
            <v>0</v>
          </cell>
          <cell r="O4267">
            <v>0</v>
          </cell>
          <cell r="P4267">
            <v>0</v>
          </cell>
          <cell r="Q4267">
            <v>0</v>
          </cell>
          <cell r="R4267">
            <v>0</v>
          </cell>
          <cell r="S4267">
            <v>0</v>
          </cell>
          <cell r="V4267">
            <v>0</v>
          </cell>
          <cell r="Y4267">
            <v>0</v>
          </cell>
          <cell r="AC4267" t="str">
            <v>C40160No</v>
          </cell>
          <cell r="AG4267">
            <v>0</v>
          </cell>
          <cell r="AH4267">
            <v>0</v>
          </cell>
        </row>
        <row r="4268">
          <cell r="C4268" t="str">
            <v>C40160</v>
          </cell>
          <cell r="G4268">
            <v>0</v>
          </cell>
          <cell r="I4268">
            <v>0</v>
          </cell>
          <cell r="J4268">
            <v>2160</v>
          </cell>
          <cell r="M4268">
            <v>0</v>
          </cell>
          <cell r="N4268">
            <v>0</v>
          </cell>
          <cell r="O4268">
            <v>0</v>
          </cell>
          <cell r="P4268">
            <v>0</v>
          </cell>
          <cell r="Q4268">
            <v>0</v>
          </cell>
          <cell r="R4268">
            <v>0</v>
          </cell>
          <cell r="S4268">
            <v>0</v>
          </cell>
          <cell r="V4268">
            <v>0</v>
          </cell>
          <cell r="Y4268">
            <v>0</v>
          </cell>
          <cell r="AC4268" t="str">
            <v>C40160No</v>
          </cell>
          <cell r="AG4268">
            <v>0</v>
          </cell>
          <cell r="AH4268">
            <v>0</v>
          </cell>
        </row>
        <row r="4269">
          <cell r="C4269" t="str">
            <v>C40160</v>
          </cell>
          <cell r="G4269">
            <v>0</v>
          </cell>
          <cell r="I4269">
            <v>0</v>
          </cell>
          <cell r="J4269">
            <v>-337131</v>
          </cell>
          <cell r="M4269">
            <v>0</v>
          </cell>
          <cell r="N4269">
            <v>0</v>
          </cell>
          <cell r="O4269">
            <v>0</v>
          </cell>
          <cell r="P4269">
            <v>0</v>
          </cell>
          <cell r="Q4269">
            <v>0</v>
          </cell>
          <cell r="R4269">
            <v>0</v>
          </cell>
          <cell r="S4269">
            <v>0</v>
          </cell>
          <cell r="V4269">
            <v>0</v>
          </cell>
          <cell r="Y4269">
            <v>0</v>
          </cell>
          <cell r="AC4269" t="str">
            <v>C40160No</v>
          </cell>
          <cell r="AG4269">
            <v>0</v>
          </cell>
          <cell r="AH4269">
            <v>0</v>
          </cell>
        </row>
        <row r="4270">
          <cell r="C4270" t="str">
            <v>C40160</v>
          </cell>
          <cell r="G4270">
            <v>-159028</v>
          </cell>
          <cell r="I4270">
            <v>0</v>
          </cell>
          <cell r="J4270">
            <v>0</v>
          </cell>
          <cell r="M4270">
            <v>0</v>
          </cell>
          <cell r="N4270">
            <v>0</v>
          </cell>
          <cell r="O4270">
            <v>0</v>
          </cell>
          <cell r="P4270">
            <v>0</v>
          </cell>
          <cell r="Q4270">
            <v>0</v>
          </cell>
          <cell r="R4270">
            <v>0</v>
          </cell>
          <cell r="S4270">
            <v>0</v>
          </cell>
          <cell r="V4270">
            <v>0</v>
          </cell>
          <cell r="Y4270">
            <v>0</v>
          </cell>
          <cell r="AC4270" t="str">
            <v>C40160No</v>
          </cell>
          <cell r="AG4270">
            <v>0</v>
          </cell>
          <cell r="AH4270">
            <v>0</v>
          </cell>
        </row>
        <row r="4271">
          <cell r="C4271">
            <v>0</v>
          </cell>
          <cell r="G4271">
            <v>-151509.9</v>
          </cell>
          <cell r="I4271">
            <v>0</v>
          </cell>
          <cell r="J4271">
            <v>-200884.6</v>
          </cell>
          <cell r="M4271">
            <v>0</v>
          </cell>
          <cell r="N4271">
            <v>0</v>
          </cell>
          <cell r="O4271">
            <v>21417.339999999997</v>
          </cell>
          <cell r="P4271">
            <v>0</v>
          </cell>
          <cell r="Q4271">
            <v>0</v>
          </cell>
          <cell r="R4271">
            <v>0</v>
          </cell>
          <cell r="S4271">
            <v>0</v>
          </cell>
          <cell r="V4271">
            <v>0</v>
          </cell>
          <cell r="Y4271">
            <v>-1058.04</v>
          </cell>
          <cell r="AC4271" t="str">
            <v/>
          </cell>
          <cell r="AG4271">
            <v>0</v>
          </cell>
          <cell r="AH4271">
            <v>0</v>
          </cell>
        </row>
        <row r="4272">
          <cell r="C4272" t="str">
            <v>C40210</v>
          </cell>
          <cell r="G4272">
            <v>510582.04</v>
          </cell>
          <cell r="I4272">
            <v>673602</v>
          </cell>
          <cell r="J4272">
            <v>622538.29</v>
          </cell>
          <cell r="M4272">
            <v>633600</v>
          </cell>
          <cell r="N4272">
            <v>657800</v>
          </cell>
          <cell r="O4272">
            <v>679808.78</v>
          </cell>
          <cell r="P4272">
            <v>0</v>
          </cell>
          <cell r="Q4272">
            <v>641800</v>
          </cell>
          <cell r="R4272">
            <v>651800</v>
          </cell>
          <cell r="S4272">
            <v>334134.36000000004</v>
          </cell>
          <cell r="V4272">
            <v>665513.91999999993</v>
          </cell>
          <cell r="Y4272">
            <v>13713.919999999925</v>
          </cell>
          <cell r="AC4272" t="str">
            <v>C40210No</v>
          </cell>
          <cell r="AG4272">
            <v>0</v>
          </cell>
          <cell r="AH4272">
            <v>0</v>
          </cell>
        </row>
        <row r="4273">
          <cell r="C4273" t="str">
            <v>C40210</v>
          </cell>
          <cell r="G4273">
            <v>42650.51</v>
          </cell>
          <cell r="I4273">
            <v>0</v>
          </cell>
          <cell r="J4273">
            <v>0</v>
          </cell>
          <cell r="M4273">
            <v>0</v>
          </cell>
          <cell r="N4273">
            <v>0</v>
          </cell>
          <cell r="O4273">
            <v>0</v>
          </cell>
          <cell r="P4273">
            <v>0</v>
          </cell>
          <cell r="Q4273">
            <v>0</v>
          </cell>
          <cell r="R4273">
            <v>0</v>
          </cell>
          <cell r="S4273">
            <v>0</v>
          </cell>
          <cell r="V4273">
            <v>0</v>
          </cell>
          <cell r="Y4273">
            <v>0</v>
          </cell>
          <cell r="AC4273" t="str">
            <v>C40210No</v>
          </cell>
          <cell r="AG4273">
            <v>0</v>
          </cell>
          <cell r="AH4273">
            <v>0</v>
          </cell>
        </row>
        <row r="4274">
          <cell r="C4274" t="str">
            <v>C40210</v>
          </cell>
          <cell r="G4274">
            <v>0</v>
          </cell>
          <cell r="I4274">
            <v>0</v>
          </cell>
          <cell r="J4274">
            <v>0</v>
          </cell>
          <cell r="M4274">
            <v>0</v>
          </cell>
          <cell r="N4274">
            <v>0</v>
          </cell>
          <cell r="O4274">
            <v>0</v>
          </cell>
          <cell r="P4274">
            <v>0</v>
          </cell>
          <cell r="Q4274">
            <v>0</v>
          </cell>
          <cell r="R4274">
            <v>0</v>
          </cell>
          <cell r="S4274">
            <v>0</v>
          </cell>
          <cell r="V4274">
            <v>0</v>
          </cell>
          <cell r="Y4274">
            <v>0</v>
          </cell>
          <cell r="AC4274" t="str">
            <v>C40210No</v>
          </cell>
          <cell r="AG4274">
            <v>0</v>
          </cell>
          <cell r="AH4274">
            <v>0</v>
          </cell>
        </row>
        <row r="4275">
          <cell r="C4275" t="str">
            <v>C40210</v>
          </cell>
          <cell r="G4275">
            <v>66307.070000000007</v>
          </cell>
          <cell r="I4275">
            <v>0</v>
          </cell>
          <cell r="J4275">
            <v>0</v>
          </cell>
          <cell r="M4275">
            <v>0</v>
          </cell>
          <cell r="N4275">
            <v>0</v>
          </cell>
          <cell r="O4275">
            <v>0</v>
          </cell>
          <cell r="P4275">
            <v>0</v>
          </cell>
          <cell r="Q4275">
            <v>0</v>
          </cell>
          <cell r="R4275">
            <v>0</v>
          </cell>
          <cell r="S4275">
            <v>0</v>
          </cell>
          <cell r="V4275">
            <v>0</v>
          </cell>
          <cell r="Y4275">
            <v>0</v>
          </cell>
          <cell r="AC4275" t="str">
            <v>C40210No</v>
          </cell>
          <cell r="AG4275">
            <v>0</v>
          </cell>
          <cell r="AH4275">
            <v>0</v>
          </cell>
        </row>
        <row r="4276">
          <cell r="C4276" t="str">
            <v>C40210</v>
          </cell>
          <cell r="G4276">
            <v>1858.07</v>
          </cell>
          <cell r="I4276">
            <v>0</v>
          </cell>
          <cell r="J4276">
            <v>0</v>
          </cell>
          <cell r="M4276">
            <v>0</v>
          </cell>
          <cell r="N4276">
            <v>0</v>
          </cell>
          <cell r="O4276">
            <v>0</v>
          </cell>
          <cell r="P4276">
            <v>0</v>
          </cell>
          <cell r="Q4276">
            <v>0</v>
          </cell>
          <cell r="R4276">
            <v>0</v>
          </cell>
          <cell r="S4276">
            <v>0</v>
          </cell>
          <cell r="V4276">
            <v>0</v>
          </cell>
          <cell r="Y4276">
            <v>0</v>
          </cell>
          <cell r="AC4276" t="str">
            <v>C40210No</v>
          </cell>
          <cell r="AG4276">
            <v>0</v>
          </cell>
          <cell r="AH4276">
            <v>0</v>
          </cell>
        </row>
        <row r="4277">
          <cell r="C4277" t="str">
            <v>C40210</v>
          </cell>
          <cell r="G4277">
            <v>8275.98</v>
          </cell>
          <cell r="I4277">
            <v>0</v>
          </cell>
          <cell r="J4277">
            <v>4071.73</v>
          </cell>
          <cell r="M4277">
            <v>0</v>
          </cell>
          <cell r="N4277">
            <v>0</v>
          </cell>
          <cell r="O4277">
            <v>0</v>
          </cell>
          <cell r="P4277">
            <v>0</v>
          </cell>
          <cell r="Q4277">
            <v>0</v>
          </cell>
          <cell r="R4277">
            <v>0</v>
          </cell>
          <cell r="S4277">
            <v>0</v>
          </cell>
          <cell r="V4277">
            <v>0</v>
          </cell>
          <cell r="Y4277">
            <v>0</v>
          </cell>
          <cell r="AC4277" t="str">
            <v>C40210No</v>
          </cell>
          <cell r="AG4277">
            <v>0</v>
          </cell>
          <cell r="AH4277">
            <v>0</v>
          </cell>
        </row>
        <row r="4278">
          <cell r="C4278" t="str">
            <v>C40210</v>
          </cell>
          <cell r="G4278">
            <v>0</v>
          </cell>
          <cell r="I4278">
            <v>0</v>
          </cell>
          <cell r="J4278">
            <v>0</v>
          </cell>
          <cell r="M4278">
            <v>0</v>
          </cell>
          <cell r="N4278">
            <v>0</v>
          </cell>
          <cell r="O4278">
            <v>0</v>
          </cell>
          <cell r="P4278">
            <v>0</v>
          </cell>
          <cell r="Q4278">
            <v>0</v>
          </cell>
          <cell r="R4278">
            <v>0</v>
          </cell>
          <cell r="S4278">
            <v>484.17</v>
          </cell>
          <cell r="V4278">
            <v>0</v>
          </cell>
          <cell r="Y4278">
            <v>0</v>
          </cell>
          <cell r="AC4278" t="str">
            <v>C40210No</v>
          </cell>
          <cell r="AG4278">
            <v>0</v>
          </cell>
          <cell r="AH4278">
            <v>0</v>
          </cell>
        </row>
        <row r="4279">
          <cell r="C4279" t="str">
            <v>C40210</v>
          </cell>
          <cell r="G4279">
            <v>12</v>
          </cell>
          <cell r="I4279">
            <v>0</v>
          </cell>
          <cell r="J4279">
            <v>0</v>
          </cell>
          <cell r="M4279">
            <v>0</v>
          </cell>
          <cell r="N4279">
            <v>0</v>
          </cell>
          <cell r="O4279">
            <v>0</v>
          </cell>
          <cell r="P4279">
            <v>0</v>
          </cell>
          <cell r="Q4279">
            <v>0</v>
          </cell>
          <cell r="R4279">
            <v>0</v>
          </cell>
          <cell r="S4279">
            <v>0</v>
          </cell>
          <cell r="V4279">
            <v>0</v>
          </cell>
          <cell r="Y4279">
            <v>0</v>
          </cell>
          <cell r="AC4279" t="str">
            <v>C40210No</v>
          </cell>
          <cell r="AG4279">
            <v>0</v>
          </cell>
          <cell r="AH4279">
            <v>0</v>
          </cell>
        </row>
        <row r="4280">
          <cell r="C4280" t="str">
            <v>C40210</v>
          </cell>
          <cell r="G4280">
            <v>8842.34</v>
          </cell>
          <cell r="I4280">
            <v>16384</v>
          </cell>
          <cell r="J4280">
            <v>5550.67</v>
          </cell>
          <cell r="M4280">
            <v>16400</v>
          </cell>
          <cell r="N4280">
            <v>16400</v>
          </cell>
          <cell r="O4280">
            <v>2414.79</v>
          </cell>
          <cell r="P4280">
            <v>0</v>
          </cell>
          <cell r="Q4280">
            <v>16400</v>
          </cell>
          <cell r="R4280">
            <v>16400</v>
          </cell>
          <cell r="S4280">
            <v>100</v>
          </cell>
          <cell r="V4280">
            <v>0</v>
          </cell>
          <cell r="Y4280">
            <v>-16400</v>
          </cell>
          <cell r="AC4280" t="str">
            <v>C40210No</v>
          </cell>
          <cell r="AG4280">
            <v>0</v>
          </cell>
          <cell r="AH4280">
            <v>0</v>
          </cell>
        </row>
        <row r="4281">
          <cell r="C4281" t="str">
            <v>C40210</v>
          </cell>
          <cell r="G4281">
            <v>0</v>
          </cell>
          <cell r="I4281">
            <v>11887</v>
          </cell>
          <cell r="J4281">
            <v>0</v>
          </cell>
          <cell r="M4281">
            <v>11900</v>
          </cell>
          <cell r="N4281">
            <v>11900</v>
          </cell>
          <cell r="O4281">
            <v>0</v>
          </cell>
          <cell r="P4281">
            <v>0</v>
          </cell>
          <cell r="Q4281">
            <v>11900</v>
          </cell>
          <cell r="R4281">
            <v>11900</v>
          </cell>
          <cell r="S4281">
            <v>0</v>
          </cell>
          <cell r="V4281">
            <v>0</v>
          </cell>
          <cell r="Y4281">
            <v>-11900</v>
          </cell>
          <cell r="AC4281" t="str">
            <v>C40210No</v>
          </cell>
          <cell r="AG4281">
            <v>0</v>
          </cell>
          <cell r="AH4281">
            <v>0</v>
          </cell>
        </row>
        <row r="4282">
          <cell r="C4282" t="str">
            <v>C40210</v>
          </cell>
          <cell r="G4282">
            <v>12925.26</v>
          </cell>
          <cell r="I4282">
            <v>13130</v>
          </cell>
          <cell r="J4282">
            <v>12135.96</v>
          </cell>
          <cell r="M4282">
            <v>13100</v>
          </cell>
          <cell r="N4282">
            <v>13100</v>
          </cell>
          <cell r="O4282">
            <v>12135.96</v>
          </cell>
          <cell r="P4282">
            <v>0</v>
          </cell>
          <cell r="Q4282">
            <v>13100</v>
          </cell>
          <cell r="R4282">
            <v>13100</v>
          </cell>
          <cell r="S4282">
            <v>6067.98</v>
          </cell>
          <cell r="V4282">
            <v>12200.000000000002</v>
          </cell>
          <cell r="Y4282">
            <v>-899.99999999999818</v>
          </cell>
          <cell r="AC4282" t="str">
            <v>C40210No</v>
          </cell>
          <cell r="AG4282">
            <v>0</v>
          </cell>
          <cell r="AH4282">
            <v>0</v>
          </cell>
        </row>
        <row r="4283">
          <cell r="C4283" t="str">
            <v>C40210</v>
          </cell>
          <cell r="G4283">
            <v>7866.6</v>
          </cell>
          <cell r="I4283">
            <v>5016</v>
          </cell>
          <cell r="J4283">
            <v>8075.91</v>
          </cell>
          <cell r="M4283">
            <v>5000</v>
          </cell>
          <cell r="N4283">
            <v>5000</v>
          </cell>
          <cell r="O4283">
            <v>9121.4599999999991</v>
          </cell>
          <cell r="P4283">
            <v>0</v>
          </cell>
          <cell r="Q4283">
            <v>5000</v>
          </cell>
          <cell r="R4283">
            <v>5000</v>
          </cell>
          <cell r="S4283">
            <v>4797.37</v>
          </cell>
          <cell r="V4283">
            <v>9200</v>
          </cell>
          <cell r="Y4283">
            <v>4200</v>
          </cell>
          <cell r="AC4283" t="str">
            <v>C40210No</v>
          </cell>
          <cell r="AG4283">
            <v>0</v>
          </cell>
          <cell r="AH4283">
            <v>0</v>
          </cell>
        </row>
        <row r="4284">
          <cell r="C4284" t="str">
            <v>C40210</v>
          </cell>
          <cell r="G4284">
            <v>53.28</v>
          </cell>
          <cell r="I4284">
            <v>0</v>
          </cell>
          <cell r="J4284">
            <v>53.28</v>
          </cell>
          <cell r="M4284">
            <v>0</v>
          </cell>
          <cell r="N4284">
            <v>0</v>
          </cell>
          <cell r="O4284">
            <v>53.28</v>
          </cell>
          <cell r="P4284">
            <v>0</v>
          </cell>
          <cell r="Q4284">
            <v>0</v>
          </cell>
          <cell r="R4284">
            <v>0</v>
          </cell>
          <cell r="S4284">
            <v>26.64</v>
          </cell>
          <cell r="V4284">
            <v>150</v>
          </cell>
          <cell r="Y4284">
            <v>150</v>
          </cell>
          <cell r="AC4284" t="str">
            <v>C40210No</v>
          </cell>
          <cell r="AG4284">
            <v>0</v>
          </cell>
          <cell r="AH4284">
            <v>0</v>
          </cell>
        </row>
        <row r="4285">
          <cell r="C4285" t="str">
            <v>C40210</v>
          </cell>
          <cell r="G4285">
            <v>30.12</v>
          </cell>
          <cell r="I4285">
            <v>0</v>
          </cell>
          <cell r="J4285">
            <v>32.69</v>
          </cell>
          <cell r="M4285">
            <v>0</v>
          </cell>
          <cell r="N4285">
            <v>0</v>
          </cell>
          <cell r="O4285">
            <v>37.1</v>
          </cell>
          <cell r="P4285">
            <v>0</v>
          </cell>
          <cell r="Q4285">
            <v>0</v>
          </cell>
          <cell r="R4285">
            <v>0</v>
          </cell>
          <cell r="S4285">
            <v>19.579999999999998</v>
          </cell>
          <cell r="V4285">
            <v>50</v>
          </cell>
          <cell r="Y4285">
            <v>50</v>
          </cell>
          <cell r="AC4285" t="str">
            <v>C40210No</v>
          </cell>
          <cell r="AG4285">
            <v>0</v>
          </cell>
          <cell r="AH4285">
            <v>0</v>
          </cell>
        </row>
        <row r="4286">
          <cell r="C4286" t="str">
            <v>C40210</v>
          </cell>
          <cell r="G4286">
            <v>366.69</v>
          </cell>
          <cell r="I4286">
            <v>0</v>
          </cell>
          <cell r="J4286">
            <v>197.09</v>
          </cell>
          <cell r="M4286">
            <v>0</v>
          </cell>
          <cell r="N4286">
            <v>0</v>
          </cell>
          <cell r="O4286">
            <v>145.68</v>
          </cell>
          <cell r="P4286">
            <v>0</v>
          </cell>
          <cell r="Q4286">
            <v>0</v>
          </cell>
          <cell r="R4286">
            <v>0</v>
          </cell>
          <cell r="S4286">
            <v>0</v>
          </cell>
          <cell r="V4286">
            <v>0</v>
          </cell>
          <cell r="Y4286">
            <v>0</v>
          </cell>
          <cell r="AC4286" t="str">
            <v>C40210No</v>
          </cell>
          <cell r="AG4286">
            <v>0</v>
          </cell>
          <cell r="AH4286">
            <v>0</v>
          </cell>
        </row>
        <row r="4287">
          <cell r="C4287" t="str">
            <v>C40210</v>
          </cell>
          <cell r="G4287">
            <v>2668.07</v>
          </cell>
          <cell r="I4287">
            <v>4710</v>
          </cell>
          <cell r="J4287">
            <v>1963.4700000000003</v>
          </cell>
          <cell r="M4287">
            <v>4700</v>
          </cell>
          <cell r="N4287">
            <v>4700</v>
          </cell>
          <cell r="O4287">
            <v>3713.8</v>
          </cell>
          <cell r="P4287">
            <v>0</v>
          </cell>
          <cell r="Q4287">
            <v>0</v>
          </cell>
          <cell r="R4287">
            <v>0</v>
          </cell>
          <cell r="S4287">
            <v>1202.1500000000001</v>
          </cell>
          <cell r="V4287">
            <v>0</v>
          </cell>
          <cell r="Y4287">
            <v>0</v>
          </cell>
          <cell r="AC4287" t="str">
            <v>C40210No</v>
          </cell>
          <cell r="AG4287">
            <v>0</v>
          </cell>
          <cell r="AH4287">
            <v>0</v>
          </cell>
        </row>
        <row r="4288">
          <cell r="C4288" t="str">
            <v>C40210</v>
          </cell>
          <cell r="G4288">
            <v>1169.8</v>
          </cell>
          <cell r="I4288">
            <v>840</v>
          </cell>
          <cell r="J4288">
            <v>2327.37</v>
          </cell>
          <cell r="M4288">
            <v>800</v>
          </cell>
          <cell r="N4288">
            <v>800</v>
          </cell>
          <cell r="O4288">
            <v>1454.58</v>
          </cell>
          <cell r="P4288">
            <v>0</v>
          </cell>
          <cell r="Q4288">
            <v>800</v>
          </cell>
          <cell r="R4288">
            <v>800</v>
          </cell>
          <cell r="S4288">
            <v>1501.05</v>
          </cell>
          <cell r="V4288">
            <v>5000</v>
          </cell>
          <cell r="Y4288">
            <v>4200</v>
          </cell>
          <cell r="AC4288" t="str">
            <v>C40210No</v>
          </cell>
          <cell r="AG4288">
            <v>0</v>
          </cell>
          <cell r="AH4288">
            <v>0</v>
          </cell>
        </row>
        <row r="4289">
          <cell r="C4289" t="str">
            <v>C40210</v>
          </cell>
          <cell r="G4289">
            <v>0</v>
          </cell>
          <cell r="I4289">
            <v>1580</v>
          </cell>
          <cell r="J4289">
            <v>0</v>
          </cell>
          <cell r="M4289">
            <v>1600</v>
          </cell>
          <cell r="N4289">
            <v>1600</v>
          </cell>
          <cell r="O4289">
            <v>0</v>
          </cell>
          <cell r="P4289">
            <v>0</v>
          </cell>
          <cell r="Q4289">
            <v>1600</v>
          </cell>
          <cell r="R4289">
            <v>1600</v>
          </cell>
          <cell r="S4289">
            <v>0</v>
          </cell>
          <cell r="V4289">
            <v>0</v>
          </cell>
          <cell r="Y4289">
            <v>-1600</v>
          </cell>
          <cell r="AC4289" t="str">
            <v>C40210No</v>
          </cell>
          <cell r="AG4289">
            <v>0</v>
          </cell>
          <cell r="AH4289">
            <v>0</v>
          </cell>
        </row>
        <row r="4290">
          <cell r="C4290" t="str">
            <v>C40210</v>
          </cell>
          <cell r="G4290">
            <v>4613.8500000000004</v>
          </cell>
          <cell r="I4290">
            <v>5340</v>
          </cell>
          <cell r="J4290">
            <v>3767.1</v>
          </cell>
          <cell r="M4290">
            <v>5300</v>
          </cell>
          <cell r="N4290">
            <v>5300</v>
          </cell>
          <cell r="O4290">
            <v>3915</v>
          </cell>
          <cell r="P4290">
            <v>0</v>
          </cell>
          <cell r="Q4290">
            <v>5300</v>
          </cell>
          <cell r="R4290">
            <v>5300</v>
          </cell>
          <cell r="S4290">
            <v>0</v>
          </cell>
          <cell r="V4290">
            <v>0</v>
          </cell>
          <cell r="Y4290">
            <v>-5300</v>
          </cell>
          <cell r="AC4290" t="str">
            <v>C40210No</v>
          </cell>
          <cell r="AG4290">
            <v>0</v>
          </cell>
          <cell r="AH4290">
            <v>0</v>
          </cell>
        </row>
        <row r="4291">
          <cell r="C4291" t="str">
            <v>C40210</v>
          </cell>
          <cell r="G4291">
            <v>212.29</v>
          </cell>
          <cell r="I4291">
            <v>320</v>
          </cell>
          <cell r="J4291">
            <v>256.58999999999997</v>
          </cell>
          <cell r="M4291">
            <v>300</v>
          </cell>
          <cell r="N4291">
            <v>300</v>
          </cell>
          <cell r="O4291">
            <v>131.93</v>
          </cell>
          <cell r="P4291">
            <v>0</v>
          </cell>
          <cell r="Q4291">
            <v>0</v>
          </cell>
          <cell r="R4291">
            <v>0</v>
          </cell>
          <cell r="S4291">
            <v>109.84</v>
          </cell>
          <cell r="V4291">
            <v>0</v>
          </cell>
          <cell r="Y4291">
            <v>0</v>
          </cell>
          <cell r="AC4291" t="str">
            <v>C40210No</v>
          </cell>
          <cell r="AG4291">
            <v>0</v>
          </cell>
          <cell r="AH4291">
            <v>0</v>
          </cell>
        </row>
        <row r="4292">
          <cell r="C4292" t="str">
            <v>C40210</v>
          </cell>
          <cell r="G4292">
            <v>0</v>
          </cell>
          <cell r="I4292">
            <v>0</v>
          </cell>
          <cell r="J4292">
            <v>0</v>
          </cell>
          <cell r="M4292">
            <v>0</v>
          </cell>
          <cell r="N4292">
            <v>0</v>
          </cell>
          <cell r="O4292">
            <v>0</v>
          </cell>
          <cell r="P4292">
            <v>0</v>
          </cell>
          <cell r="Q4292">
            <v>0</v>
          </cell>
          <cell r="R4292">
            <v>0</v>
          </cell>
          <cell r="S4292">
            <v>170.03</v>
          </cell>
          <cell r="V4292">
            <v>0</v>
          </cell>
          <cell r="Y4292">
            <v>0</v>
          </cell>
          <cell r="AC4292" t="str">
            <v>C40210No</v>
          </cell>
          <cell r="AG4292">
            <v>0</v>
          </cell>
          <cell r="AH4292">
            <v>0</v>
          </cell>
        </row>
        <row r="4293">
          <cell r="C4293" t="str">
            <v>C40210</v>
          </cell>
          <cell r="G4293">
            <v>0</v>
          </cell>
          <cell r="I4293">
            <v>0</v>
          </cell>
          <cell r="J4293">
            <v>285.54000000000002</v>
          </cell>
          <cell r="M4293">
            <v>0</v>
          </cell>
          <cell r="N4293">
            <v>0</v>
          </cell>
          <cell r="O4293">
            <v>0</v>
          </cell>
          <cell r="P4293">
            <v>0</v>
          </cell>
          <cell r="Q4293">
            <v>0</v>
          </cell>
          <cell r="R4293">
            <v>0</v>
          </cell>
          <cell r="S4293">
            <v>0</v>
          </cell>
          <cell r="V4293">
            <v>0</v>
          </cell>
          <cell r="Y4293">
            <v>0</v>
          </cell>
          <cell r="AC4293" t="str">
            <v>C40210No</v>
          </cell>
          <cell r="AG4293">
            <v>0</v>
          </cell>
          <cell r="AH4293">
            <v>0</v>
          </cell>
        </row>
        <row r="4294">
          <cell r="C4294" t="str">
            <v>C40210</v>
          </cell>
          <cell r="G4294">
            <v>653.16</v>
          </cell>
          <cell r="I4294">
            <v>1440</v>
          </cell>
          <cell r="J4294">
            <v>693.01</v>
          </cell>
          <cell r="M4294">
            <v>1400</v>
          </cell>
          <cell r="N4294">
            <v>1400</v>
          </cell>
          <cell r="O4294">
            <v>474.1</v>
          </cell>
          <cell r="P4294">
            <v>0</v>
          </cell>
          <cell r="Q4294">
            <v>1400</v>
          </cell>
          <cell r="R4294">
            <v>1400</v>
          </cell>
          <cell r="S4294">
            <v>478.22</v>
          </cell>
          <cell r="V4294">
            <v>0</v>
          </cell>
          <cell r="Y4294">
            <v>-1400</v>
          </cell>
          <cell r="AC4294" t="str">
            <v>C40210No</v>
          </cell>
          <cell r="AG4294">
            <v>0</v>
          </cell>
          <cell r="AH4294">
            <v>0</v>
          </cell>
        </row>
        <row r="4295">
          <cell r="C4295" t="str">
            <v>C40210</v>
          </cell>
          <cell r="G4295">
            <v>0</v>
          </cell>
          <cell r="I4295">
            <v>420</v>
          </cell>
          <cell r="J4295">
            <v>420</v>
          </cell>
          <cell r="M4295">
            <v>0</v>
          </cell>
          <cell r="N4295">
            <v>0</v>
          </cell>
          <cell r="O4295">
            <v>0</v>
          </cell>
          <cell r="P4295">
            <v>0</v>
          </cell>
          <cell r="Q4295">
            <v>0</v>
          </cell>
          <cell r="R4295">
            <v>0</v>
          </cell>
          <cell r="S4295">
            <v>0</v>
          </cell>
          <cell r="V4295">
            <v>0</v>
          </cell>
          <cell r="Y4295">
            <v>0</v>
          </cell>
          <cell r="AC4295" t="str">
            <v>C40210Yes</v>
          </cell>
          <cell r="AG4295">
            <v>0</v>
          </cell>
          <cell r="AH4295">
            <v>0</v>
          </cell>
        </row>
        <row r="4296">
          <cell r="C4296" t="str">
            <v>C40210</v>
          </cell>
          <cell r="G4296">
            <v>518.73</v>
          </cell>
          <cell r="I4296">
            <v>1430</v>
          </cell>
          <cell r="J4296">
            <v>815.68</v>
          </cell>
          <cell r="M4296">
            <v>1400</v>
          </cell>
          <cell r="N4296">
            <v>1400</v>
          </cell>
          <cell r="O4296">
            <v>782.81999999999994</v>
          </cell>
          <cell r="P4296">
            <v>0</v>
          </cell>
          <cell r="Q4296">
            <v>1400</v>
          </cell>
          <cell r="R4296">
            <v>1400</v>
          </cell>
          <cell r="S4296">
            <v>132.1</v>
          </cell>
          <cell r="V4296">
            <v>900.00000000000011</v>
          </cell>
          <cell r="Y4296">
            <v>-499.99999999999989</v>
          </cell>
          <cell r="AC4296" t="str">
            <v>C40210No</v>
          </cell>
          <cell r="AG4296">
            <v>0</v>
          </cell>
          <cell r="AH4296">
            <v>0</v>
          </cell>
        </row>
        <row r="4297">
          <cell r="C4297" t="str">
            <v>C40210</v>
          </cell>
          <cell r="G4297">
            <v>13210.75</v>
          </cell>
          <cell r="I4297">
            <v>24555</v>
          </cell>
          <cell r="J4297">
            <v>12289.97</v>
          </cell>
          <cell r="M4297">
            <v>24600</v>
          </cell>
          <cell r="N4297">
            <v>24600</v>
          </cell>
          <cell r="O4297">
            <v>11568.98</v>
          </cell>
          <cell r="P4297">
            <v>0</v>
          </cell>
          <cell r="Q4297">
            <v>24600</v>
          </cell>
          <cell r="R4297">
            <v>24600</v>
          </cell>
          <cell r="S4297">
            <v>5488.23</v>
          </cell>
          <cell r="V4297">
            <v>15000</v>
          </cell>
          <cell r="Y4297">
            <v>-9600</v>
          </cell>
          <cell r="AC4297" t="str">
            <v>C40210No</v>
          </cell>
          <cell r="AG4297">
            <v>0</v>
          </cell>
          <cell r="AH4297">
            <v>0</v>
          </cell>
        </row>
        <row r="4298">
          <cell r="C4298" t="str">
            <v>C40210</v>
          </cell>
          <cell r="G4298">
            <v>4745.3500000000004</v>
          </cell>
          <cell r="I4298">
            <v>11070</v>
          </cell>
          <cell r="J4298">
            <v>1501.22</v>
          </cell>
          <cell r="M4298">
            <v>11100</v>
          </cell>
          <cell r="N4298">
            <v>11100</v>
          </cell>
          <cell r="O4298">
            <v>6082.62</v>
          </cell>
          <cell r="P4298">
            <v>0</v>
          </cell>
          <cell r="Q4298">
            <v>11100</v>
          </cell>
          <cell r="R4298">
            <v>11100</v>
          </cell>
          <cell r="S4298">
            <v>2252.1799999999998</v>
          </cell>
          <cell r="V4298">
            <v>6000</v>
          </cell>
          <cell r="Y4298">
            <v>-5100</v>
          </cell>
          <cell r="AC4298" t="str">
            <v>C40210No</v>
          </cell>
          <cell r="AG4298">
            <v>0</v>
          </cell>
          <cell r="AH4298">
            <v>0</v>
          </cell>
        </row>
        <row r="4299">
          <cell r="C4299" t="str">
            <v>C40210</v>
          </cell>
          <cell r="G4299">
            <v>0</v>
          </cell>
          <cell r="I4299">
            <v>0</v>
          </cell>
          <cell r="J4299">
            <v>240.69</v>
          </cell>
          <cell r="M4299">
            <v>0</v>
          </cell>
          <cell r="N4299">
            <v>0</v>
          </cell>
          <cell r="O4299">
            <v>0</v>
          </cell>
          <cell r="P4299">
            <v>0</v>
          </cell>
          <cell r="Q4299">
            <v>0</v>
          </cell>
          <cell r="R4299">
            <v>0</v>
          </cell>
          <cell r="S4299">
            <v>0</v>
          </cell>
          <cell r="V4299">
            <v>0</v>
          </cell>
          <cell r="Y4299">
            <v>0</v>
          </cell>
          <cell r="AC4299" t="str">
            <v>C40210No</v>
          </cell>
          <cell r="AG4299">
            <v>0</v>
          </cell>
          <cell r="AH4299">
            <v>0</v>
          </cell>
        </row>
        <row r="4300">
          <cell r="C4300" t="str">
            <v>C40210</v>
          </cell>
          <cell r="G4300">
            <v>0</v>
          </cell>
          <cell r="I4300">
            <v>740</v>
          </cell>
          <cell r="J4300">
            <v>0</v>
          </cell>
          <cell r="M4300">
            <v>700</v>
          </cell>
          <cell r="N4300">
            <v>700</v>
          </cell>
          <cell r="O4300">
            <v>0</v>
          </cell>
          <cell r="P4300">
            <v>0</v>
          </cell>
          <cell r="Q4300">
            <v>700</v>
          </cell>
          <cell r="R4300">
            <v>700</v>
          </cell>
          <cell r="S4300">
            <v>0.47</v>
          </cell>
          <cell r="V4300">
            <v>0</v>
          </cell>
          <cell r="Y4300">
            <v>-700</v>
          </cell>
          <cell r="AC4300" t="str">
            <v>C40210No</v>
          </cell>
          <cell r="AG4300">
            <v>0</v>
          </cell>
          <cell r="AH4300">
            <v>0</v>
          </cell>
        </row>
        <row r="4301">
          <cell r="C4301" t="str">
            <v>C40210</v>
          </cell>
          <cell r="G4301">
            <v>0</v>
          </cell>
          <cell r="I4301">
            <v>0</v>
          </cell>
          <cell r="J4301">
            <v>14.62</v>
          </cell>
          <cell r="M4301">
            <v>0</v>
          </cell>
          <cell r="N4301">
            <v>0</v>
          </cell>
          <cell r="O4301">
            <v>0</v>
          </cell>
          <cell r="P4301">
            <v>0</v>
          </cell>
          <cell r="Q4301">
            <v>0</v>
          </cell>
          <cell r="R4301">
            <v>0</v>
          </cell>
          <cell r="S4301">
            <v>0</v>
          </cell>
          <cell r="V4301">
            <v>0</v>
          </cell>
          <cell r="Y4301">
            <v>0</v>
          </cell>
          <cell r="AC4301" t="str">
            <v>C40210No</v>
          </cell>
          <cell r="AG4301">
            <v>0</v>
          </cell>
          <cell r="AH4301">
            <v>0</v>
          </cell>
        </row>
        <row r="4302">
          <cell r="C4302" t="str">
            <v>C40210</v>
          </cell>
          <cell r="G4302">
            <v>0</v>
          </cell>
          <cell r="I4302">
            <v>0</v>
          </cell>
          <cell r="J4302">
            <v>42.31</v>
          </cell>
          <cell r="M4302">
            <v>0</v>
          </cell>
          <cell r="N4302">
            <v>0</v>
          </cell>
          <cell r="O4302">
            <v>0</v>
          </cell>
          <cell r="P4302">
            <v>0</v>
          </cell>
          <cell r="Q4302">
            <v>0</v>
          </cell>
          <cell r="R4302">
            <v>0</v>
          </cell>
          <cell r="S4302">
            <v>0</v>
          </cell>
          <cell r="V4302">
            <v>0</v>
          </cell>
          <cell r="Y4302">
            <v>0</v>
          </cell>
          <cell r="AC4302" t="str">
            <v>C40210No</v>
          </cell>
          <cell r="AG4302">
            <v>0</v>
          </cell>
          <cell r="AH4302">
            <v>0</v>
          </cell>
        </row>
        <row r="4303">
          <cell r="C4303" t="str">
            <v>C40210</v>
          </cell>
          <cell r="G4303">
            <v>239.28</v>
          </cell>
          <cell r="I4303">
            <v>320</v>
          </cell>
          <cell r="J4303">
            <v>82.320000000000007</v>
          </cell>
          <cell r="M4303">
            <v>300</v>
          </cell>
          <cell r="N4303">
            <v>300</v>
          </cell>
          <cell r="O4303">
            <v>0</v>
          </cell>
          <cell r="P4303">
            <v>0</v>
          </cell>
          <cell r="Q4303">
            <v>300</v>
          </cell>
          <cell r="R4303">
            <v>300</v>
          </cell>
          <cell r="S4303">
            <v>0</v>
          </cell>
          <cell r="V4303">
            <v>0</v>
          </cell>
          <cell r="Y4303">
            <v>-300</v>
          </cell>
          <cell r="AC4303" t="str">
            <v>C40210No</v>
          </cell>
          <cell r="AG4303">
            <v>0</v>
          </cell>
          <cell r="AH4303">
            <v>0</v>
          </cell>
        </row>
        <row r="4304">
          <cell r="C4304" t="str">
            <v>C40210</v>
          </cell>
          <cell r="G4304">
            <v>121.25</v>
          </cell>
          <cell r="I4304">
            <v>5280</v>
          </cell>
          <cell r="J4304">
            <v>519.75</v>
          </cell>
          <cell r="M4304">
            <v>5300</v>
          </cell>
          <cell r="N4304">
            <v>5300</v>
          </cell>
          <cell r="O4304">
            <v>0</v>
          </cell>
          <cell r="P4304">
            <v>0</v>
          </cell>
          <cell r="Q4304">
            <v>5300</v>
          </cell>
          <cell r="R4304">
            <v>5300</v>
          </cell>
          <cell r="S4304">
            <v>0</v>
          </cell>
          <cell r="V4304">
            <v>0</v>
          </cell>
          <cell r="Y4304">
            <v>-5300</v>
          </cell>
          <cell r="AC4304" t="str">
            <v>C40210No</v>
          </cell>
          <cell r="AG4304">
            <v>0</v>
          </cell>
          <cell r="AH4304">
            <v>0</v>
          </cell>
        </row>
        <row r="4305">
          <cell r="C4305" t="str">
            <v>C40210</v>
          </cell>
          <cell r="G4305">
            <v>1835.86</v>
          </cell>
          <cell r="I4305">
            <v>7910</v>
          </cell>
          <cell r="J4305">
            <v>1143.5999999999999</v>
          </cell>
          <cell r="M4305">
            <v>7900</v>
          </cell>
          <cell r="N4305">
            <v>7900</v>
          </cell>
          <cell r="O4305">
            <v>928.92</v>
          </cell>
          <cell r="P4305">
            <v>0</v>
          </cell>
          <cell r="Q4305">
            <v>7900</v>
          </cell>
          <cell r="R4305">
            <v>7900</v>
          </cell>
          <cell r="S4305">
            <v>124.28</v>
          </cell>
          <cell r="V4305">
            <v>500</v>
          </cell>
          <cell r="Y4305">
            <v>-7400</v>
          </cell>
          <cell r="AC4305" t="str">
            <v>C40210No</v>
          </cell>
          <cell r="AG4305">
            <v>0</v>
          </cell>
          <cell r="AH4305">
            <v>0</v>
          </cell>
        </row>
        <row r="4306">
          <cell r="C4306" t="str">
            <v>C40210</v>
          </cell>
          <cell r="G4306">
            <v>0</v>
          </cell>
          <cell r="I4306">
            <v>0</v>
          </cell>
          <cell r="J4306">
            <v>1251</v>
          </cell>
          <cell r="M4306">
            <v>0</v>
          </cell>
          <cell r="N4306">
            <v>0</v>
          </cell>
          <cell r="O4306">
            <v>0</v>
          </cell>
          <cell r="P4306">
            <v>0</v>
          </cell>
          <cell r="Q4306">
            <v>0</v>
          </cell>
          <cell r="R4306">
            <v>0</v>
          </cell>
          <cell r="S4306">
            <v>0</v>
          </cell>
          <cell r="V4306">
            <v>0</v>
          </cell>
          <cell r="Y4306">
            <v>0</v>
          </cell>
          <cell r="AC4306" t="str">
            <v>C40210No</v>
          </cell>
          <cell r="AG4306">
            <v>0</v>
          </cell>
          <cell r="AH4306">
            <v>0</v>
          </cell>
        </row>
        <row r="4307">
          <cell r="C4307" t="str">
            <v>C40210</v>
          </cell>
          <cell r="G4307">
            <v>0</v>
          </cell>
          <cell r="I4307">
            <v>0</v>
          </cell>
          <cell r="J4307">
            <v>247.88</v>
          </cell>
          <cell r="M4307">
            <v>0</v>
          </cell>
          <cell r="N4307">
            <v>0</v>
          </cell>
          <cell r="O4307">
            <v>142.88999999999999</v>
          </cell>
          <cell r="P4307">
            <v>0</v>
          </cell>
          <cell r="Q4307">
            <v>0</v>
          </cell>
          <cell r="R4307">
            <v>0</v>
          </cell>
          <cell r="S4307">
            <v>607.79999999999995</v>
          </cell>
          <cell r="V4307">
            <v>999.99999999999989</v>
          </cell>
          <cell r="Y4307">
            <v>999.99999999999989</v>
          </cell>
          <cell r="AC4307" t="str">
            <v>C40210No</v>
          </cell>
          <cell r="AG4307">
            <v>0</v>
          </cell>
          <cell r="AH4307">
            <v>0</v>
          </cell>
        </row>
        <row r="4308">
          <cell r="C4308" t="str">
            <v>C40210</v>
          </cell>
          <cell r="G4308">
            <v>0</v>
          </cell>
          <cell r="I4308">
            <v>0</v>
          </cell>
          <cell r="J4308">
            <v>0</v>
          </cell>
          <cell r="M4308">
            <v>0</v>
          </cell>
          <cell r="N4308">
            <v>0</v>
          </cell>
          <cell r="O4308">
            <v>1227.25</v>
          </cell>
          <cell r="P4308">
            <v>0</v>
          </cell>
          <cell r="Q4308">
            <v>0</v>
          </cell>
          <cell r="R4308">
            <v>0</v>
          </cell>
          <cell r="S4308">
            <v>0</v>
          </cell>
          <cell r="V4308">
            <v>0</v>
          </cell>
          <cell r="Y4308">
            <v>0</v>
          </cell>
          <cell r="AC4308" t="str">
            <v>C40210No</v>
          </cell>
          <cell r="AG4308">
            <v>0</v>
          </cell>
          <cell r="AH4308">
            <v>0</v>
          </cell>
        </row>
        <row r="4309">
          <cell r="C4309" t="str">
            <v>C40210</v>
          </cell>
          <cell r="G4309">
            <v>373.87</v>
          </cell>
          <cell r="I4309">
            <v>1060</v>
          </cell>
          <cell r="J4309">
            <v>490.67</v>
          </cell>
          <cell r="M4309">
            <v>1100</v>
          </cell>
          <cell r="N4309">
            <v>1100</v>
          </cell>
          <cell r="O4309">
            <v>0</v>
          </cell>
          <cell r="P4309">
            <v>0</v>
          </cell>
          <cell r="Q4309">
            <v>1100</v>
          </cell>
          <cell r="R4309">
            <v>1100</v>
          </cell>
          <cell r="S4309">
            <v>0</v>
          </cell>
          <cell r="V4309">
            <v>0</v>
          </cell>
          <cell r="Y4309">
            <v>-1100</v>
          </cell>
          <cell r="AC4309" t="str">
            <v>C40210No</v>
          </cell>
          <cell r="AG4309">
            <v>0</v>
          </cell>
          <cell r="AH4309">
            <v>0</v>
          </cell>
        </row>
        <row r="4310">
          <cell r="C4310" t="str">
            <v>C40210</v>
          </cell>
          <cell r="G4310">
            <v>4169.6000000000004</v>
          </cell>
          <cell r="I4310">
            <v>0</v>
          </cell>
          <cell r="J4310">
            <v>4157.2700000000004</v>
          </cell>
          <cell r="M4310">
            <v>0</v>
          </cell>
          <cell r="N4310">
            <v>0</v>
          </cell>
          <cell r="O4310">
            <v>3693.3</v>
          </cell>
          <cell r="P4310">
            <v>0</v>
          </cell>
          <cell r="Q4310">
            <v>0</v>
          </cell>
          <cell r="R4310">
            <v>0</v>
          </cell>
          <cell r="S4310">
            <v>549.41</v>
          </cell>
          <cell r="V4310">
            <v>2300</v>
          </cell>
          <cell r="Y4310">
            <v>2300</v>
          </cell>
          <cell r="AC4310" t="str">
            <v>C40210No</v>
          </cell>
          <cell r="AG4310">
            <v>0</v>
          </cell>
          <cell r="AH4310">
            <v>0</v>
          </cell>
        </row>
        <row r="4311">
          <cell r="C4311" t="str">
            <v>C40210</v>
          </cell>
          <cell r="G4311">
            <v>14.84</v>
          </cell>
          <cell r="I4311">
            <v>6120</v>
          </cell>
          <cell r="J4311">
            <v>90.78</v>
          </cell>
          <cell r="M4311">
            <v>6100</v>
          </cell>
          <cell r="N4311">
            <v>6100</v>
          </cell>
          <cell r="O4311">
            <v>140.94999999999999</v>
          </cell>
          <cell r="P4311">
            <v>0</v>
          </cell>
          <cell r="Q4311">
            <v>6100</v>
          </cell>
          <cell r="R4311">
            <v>6100</v>
          </cell>
          <cell r="S4311">
            <v>106.89</v>
          </cell>
          <cell r="V4311">
            <v>199.99999999999997</v>
          </cell>
          <cell r="Y4311">
            <v>-5900</v>
          </cell>
          <cell r="AC4311" t="str">
            <v>C40210No</v>
          </cell>
          <cell r="AG4311">
            <v>0</v>
          </cell>
          <cell r="AH4311">
            <v>0</v>
          </cell>
        </row>
        <row r="4312">
          <cell r="C4312" t="str">
            <v>C40210</v>
          </cell>
          <cell r="G4312">
            <v>192.72</v>
          </cell>
          <cell r="I4312">
            <v>420</v>
          </cell>
          <cell r="J4312">
            <v>66.97</v>
          </cell>
          <cell r="M4312">
            <v>400</v>
          </cell>
          <cell r="N4312">
            <v>400</v>
          </cell>
          <cell r="O4312">
            <v>0</v>
          </cell>
          <cell r="P4312">
            <v>0</v>
          </cell>
          <cell r="Q4312">
            <v>400</v>
          </cell>
          <cell r="R4312">
            <v>400</v>
          </cell>
          <cell r="S4312">
            <v>0</v>
          </cell>
          <cell r="V4312">
            <v>0</v>
          </cell>
          <cell r="Y4312">
            <v>-400</v>
          </cell>
          <cell r="AC4312" t="str">
            <v>C40210No</v>
          </cell>
          <cell r="AG4312">
            <v>0</v>
          </cell>
          <cell r="AH4312">
            <v>0</v>
          </cell>
        </row>
        <row r="4313">
          <cell r="C4313" t="str">
            <v>C40210</v>
          </cell>
          <cell r="G4313">
            <v>111.63</v>
          </cell>
          <cell r="I4313">
            <v>0</v>
          </cell>
          <cell r="J4313">
            <v>0</v>
          </cell>
          <cell r="M4313">
            <v>0</v>
          </cell>
          <cell r="N4313">
            <v>0</v>
          </cell>
          <cell r="O4313">
            <v>1531.2</v>
          </cell>
          <cell r="P4313">
            <v>0</v>
          </cell>
          <cell r="Q4313">
            <v>0</v>
          </cell>
          <cell r="R4313">
            <v>0</v>
          </cell>
          <cell r="S4313">
            <v>1028.1299999999999</v>
          </cell>
          <cell r="V4313">
            <v>1800.0000000000002</v>
          </cell>
          <cell r="Y4313">
            <v>1800.0000000000002</v>
          </cell>
          <cell r="AC4313" t="str">
            <v>C40210No</v>
          </cell>
          <cell r="AG4313">
            <v>0</v>
          </cell>
          <cell r="AH4313">
            <v>0</v>
          </cell>
        </row>
        <row r="4314">
          <cell r="C4314" t="str">
            <v>C40210</v>
          </cell>
          <cell r="G4314">
            <v>0</v>
          </cell>
          <cell r="I4314">
            <v>0</v>
          </cell>
          <cell r="J4314">
            <v>65</v>
          </cell>
          <cell r="M4314">
            <v>0</v>
          </cell>
          <cell r="N4314">
            <v>0</v>
          </cell>
          <cell r="O4314">
            <v>1545.9</v>
          </cell>
          <cell r="P4314">
            <v>0</v>
          </cell>
          <cell r="Q4314">
            <v>0</v>
          </cell>
          <cell r="R4314">
            <v>0</v>
          </cell>
          <cell r="S4314">
            <v>0</v>
          </cell>
          <cell r="V4314">
            <v>3000</v>
          </cell>
          <cell r="Y4314">
            <v>3000</v>
          </cell>
          <cell r="AC4314" t="str">
            <v>C40210No</v>
          </cell>
          <cell r="AG4314">
            <v>0</v>
          </cell>
          <cell r="AH4314">
            <v>0</v>
          </cell>
        </row>
        <row r="4315">
          <cell r="C4315" t="str">
            <v>C40210</v>
          </cell>
          <cell r="G4315">
            <v>0</v>
          </cell>
          <cell r="I4315">
            <v>0</v>
          </cell>
          <cell r="J4315">
            <v>0</v>
          </cell>
          <cell r="M4315">
            <v>0</v>
          </cell>
          <cell r="N4315">
            <v>0</v>
          </cell>
          <cell r="O4315">
            <v>19.97</v>
          </cell>
          <cell r="P4315">
            <v>0</v>
          </cell>
          <cell r="Q4315">
            <v>0</v>
          </cell>
          <cell r="R4315">
            <v>0</v>
          </cell>
          <cell r="S4315">
            <v>0</v>
          </cell>
          <cell r="V4315">
            <v>0</v>
          </cell>
          <cell r="Y4315">
            <v>0</v>
          </cell>
          <cell r="AC4315" t="str">
            <v>C40210No</v>
          </cell>
          <cell r="AG4315">
            <v>0</v>
          </cell>
          <cell r="AH4315">
            <v>0</v>
          </cell>
        </row>
        <row r="4316">
          <cell r="C4316" t="str">
            <v>C40210</v>
          </cell>
          <cell r="G4316">
            <v>0</v>
          </cell>
          <cell r="I4316">
            <v>0</v>
          </cell>
          <cell r="J4316">
            <v>418.7</v>
          </cell>
          <cell r="M4316">
            <v>0</v>
          </cell>
          <cell r="N4316">
            <v>0</v>
          </cell>
          <cell r="O4316">
            <v>0</v>
          </cell>
          <cell r="P4316">
            <v>0</v>
          </cell>
          <cell r="Q4316">
            <v>0</v>
          </cell>
          <cell r="R4316">
            <v>0</v>
          </cell>
          <cell r="S4316">
            <v>0</v>
          </cell>
          <cell r="V4316">
            <v>0</v>
          </cell>
          <cell r="Y4316">
            <v>0</v>
          </cell>
          <cell r="AC4316" t="str">
            <v>C40210No</v>
          </cell>
          <cell r="AG4316">
            <v>0</v>
          </cell>
          <cell r="AH4316">
            <v>0</v>
          </cell>
        </row>
        <row r="4317">
          <cell r="C4317" t="str">
            <v>C40210</v>
          </cell>
          <cell r="G4317">
            <v>100</v>
          </cell>
          <cell r="I4317">
            <v>0</v>
          </cell>
          <cell r="J4317">
            <v>65</v>
          </cell>
          <cell r="M4317">
            <v>0</v>
          </cell>
          <cell r="N4317">
            <v>0</v>
          </cell>
          <cell r="O4317">
            <v>0</v>
          </cell>
          <cell r="P4317">
            <v>0</v>
          </cell>
          <cell r="Q4317">
            <v>0</v>
          </cell>
          <cell r="R4317">
            <v>0</v>
          </cell>
          <cell r="S4317">
            <v>0</v>
          </cell>
          <cell r="V4317">
            <v>0</v>
          </cell>
          <cell r="Y4317">
            <v>0</v>
          </cell>
          <cell r="AC4317" t="str">
            <v>C40210No</v>
          </cell>
          <cell r="AG4317">
            <v>0</v>
          </cell>
          <cell r="AH4317">
            <v>0</v>
          </cell>
        </row>
        <row r="4318">
          <cell r="C4318" t="str">
            <v>C40210</v>
          </cell>
          <cell r="G4318">
            <v>21.76</v>
          </cell>
          <cell r="I4318">
            <v>320</v>
          </cell>
          <cell r="J4318">
            <v>56.84</v>
          </cell>
          <cell r="M4318">
            <v>300</v>
          </cell>
          <cell r="N4318">
            <v>300</v>
          </cell>
          <cell r="O4318">
            <v>49.3</v>
          </cell>
          <cell r="P4318">
            <v>0</v>
          </cell>
          <cell r="Q4318">
            <v>300</v>
          </cell>
          <cell r="R4318">
            <v>300</v>
          </cell>
          <cell r="S4318">
            <v>0</v>
          </cell>
          <cell r="V4318">
            <v>0</v>
          </cell>
          <cell r="Y4318">
            <v>-300</v>
          </cell>
          <cell r="AC4318" t="str">
            <v>C40210No</v>
          </cell>
          <cell r="AG4318">
            <v>0</v>
          </cell>
          <cell r="AH4318">
            <v>0</v>
          </cell>
        </row>
        <row r="4319">
          <cell r="C4319" t="str">
            <v>C40210</v>
          </cell>
          <cell r="G4319">
            <v>0</v>
          </cell>
          <cell r="I4319">
            <v>0</v>
          </cell>
          <cell r="J4319">
            <v>133.25</v>
          </cell>
          <cell r="M4319">
            <v>0</v>
          </cell>
          <cell r="N4319">
            <v>0</v>
          </cell>
          <cell r="O4319">
            <v>256.08</v>
          </cell>
          <cell r="P4319">
            <v>0</v>
          </cell>
          <cell r="Q4319">
            <v>0</v>
          </cell>
          <cell r="R4319">
            <v>0</v>
          </cell>
          <cell r="S4319">
            <v>0</v>
          </cell>
          <cell r="V4319">
            <v>0</v>
          </cell>
          <cell r="Y4319">
            <v>0</v>
          </cell>
          <cell r="AC4319" t="str">
            <v>C40210No</v>
          </cell>
          <cell r="AG4319">
            <v>0</v>
          </cell>
          <cell r="AH4319">
            <v>0</v>
          </cell>
        </row>
        <row r="4320">
          <cell r="C4320" t="str">
            <v>C40210</v>
          </cell>
          <cell r="G4320">
            <v>8224.8700000000008</v>
          </cell>
          <cell r="I4320">
            <v>5041</v>
          </cell>
          <cell r="J4320">
            <v>9877.14</v>
          </cell>
          <cell r="M4320">
            <v>0</v>
          </cell>
          <cell r="N4320">
            <v>0</v>
          </cell>
          <cell r="O4320">
            <v>95.6</v>
          </cell>
          <cell r="P4320">
            <v>0</v>
          </cell>
          <cell r="Q4320">
            <v>0</v>
          </cell>
          <cell r="R4320">
            <v>0</v>
          </cell>
          <cell r="S4320">
            <v>0</v>
          </cell>
          <cell r="V4320">
            <v>0</v>
          </cell>
          <cell r="Y4320">
            <v>0</v>
          </cell>
          <cell r="AC4320" t="str">
            <v>C40210Yes</v>
          </cell>
          <cell r="AG4320">
            <v>0</v>
          </cell>
          <cell r="AH4320">
            <v>0</v>
          </cell>
        </row>
        <row r="4321">
          <cell r="C4321" t="str">
            <v>C40210</v>
          </cell>
          <cell r="G4321">
            <v>325</v>
          </cell>
          <cell r="I4321">
            <v>0</v>
          </cell>
          <cell r="J4321">
            <v>0</v>
          </cell>
          <cell r="M4321">
            <v>0</v>
          </cell>
          <cell r="N4321">
            <v>0</v>
          </cell>
          <cell r="O4321">
            <v>0</v>
          </cell>
          <cell r="P4321">
            <v>0</v>
          </cell>
          <cell r="Q4321">
            <v>0</v>
          </cell>
          <cell r="R4321">
            <v>0</v>
          </cell>
          <cell r="S4321">
            <v>0</v>
          </cell>
          <cell r="V4321">
            <v>0</v>
          </cell>
          <cell r="Y4321">
            <v>0</v>
          </cell>
          <cell r="AC4321" t="str">
            <v>C40210No</v>
          </cell>
          <cell r="AG4321">
            <v>0</v>
          </cell>
          <cell r="AH4321">
            <v>0</v>
          </cell>
        </row>
        <row r="4322">
          <cell r="C4322" t="str">
            <v>C40210</v>
          </cell>
          <cell r="G4322">
            <v>1169</v>
          </cell>
          <cell r="I4322">
            <v>10610</v>
          </cell>
          <cell r="J4322">
            <v>15857.57</v>
          </cell>
          <cell r="M4322">
            <v>10600</v>
          </cell>
          <cell r="N4322">
            <v>10600</v>
          </cell>
          <cell r="O4322">
            <v>0</v>
          </cell>
          <cell r="P4322">
            <v>0</v>
          </cell>
          <cell r="Q4322">
            <v>10600</v>
          </cell>
          <cell r="R4322">
            <v>10600</v>
          </cell>
          <cell r="S4322">
            <v>226.66</v>
          </cell>
          <cell r="V4322">
            <v>727</v>
          </cell>
          <cell r="Y4322">
            <v>-9873</v>
          </cell>
          <cell r="AC4322" t="str">
            <v>C40210No</v>
          </cell>
          <cell r="AG4322">
            <v>0</v>
          </cell>
          <cell r="AH4322">
            <v>0</v>
          </cell>
        </row>
        <row r="4323">
          <cell r="C4323" t="str">
            <v>C40210</v>
          </cell>
          <cell r="G4323">
            <v>0</v>
          </cell>
          <cell r="I4323">
            <v>17414</v>
          </cell>
          <cell r="J4323">
            <v>17414</v>
          </cell>
          <cell r="M4323">
            <v>0</v>
          </cell>
          <cell r="N4323">
            <v>0</v>
          </cell>
          <cell r="O4323">
            <v>0</v>
          </cell>
          <cell r="P4323">
            <v>0</v>
          </cell>
          <cell r="Q4323">
            <v>0</v>
          </cell>
          <cell r="R4323">
            <v>0</v>
          </cell>
          <cell r="S4323">
            <v>0</v>
          </cell>
          <cell r="V4323">
            <v>0</v>
          </cell>
          <cell r="Y4323">
            <v>0</v>
          </cell>
          <cell r="AC4323" t="str">
            <v>C40210Yes</v>
          </cell>
          <cell r="AG4323">
            <v>0</v>
          </cell>
          <cell r="AH4323">
            <v>0</v>
          </cell>
        </row>
        <row r="4324">
          <cell r="C4324" t="str">
            <v>C40210</v>
          </cell>
          <cell r="G4324">
            <v>0</v>
          </cell>
          <cell r="I4324">
            <v>31292</v>
          </cell>
          <cell r="J4324">
            <v>31292</v>
          </cell>
          <cell r="M4324">
            <v>0</v>
          </cell>
          <cell r="N4324">
            <v>0</v>
          </cell>
          <cell r="O4324">
            <v>0</v>
          </cell>
          <cell r="P4324">
            <v>0</v>
          </cell>
          <cell r="Q4324">
            <v>0</v>
          </cell>
          <cell r="R4324">
            <v>0</v>
          </cell>
          <cell r="S4324">
            <v>0</v>
          </cell>
          <cell r="V4324">
            <v>0</v>
          </cell>
          <cell r="Y4324">
            <v>0</v>
          </cell>
          <cell r="AC4324" t="str">
            <v>C40210Yes</v>
          </cell>
          <cell r="AG4324">
            <v>0</v>
          </cell>
          <cell r="AH4324">
            <v>0</v>
          </cell>
        </row>
        <row r="4325">
          <cell r="C4325" t="str">
            <v>C40210</v>
          </cell>
          <cell r="G4325">
            <v>0</v>
          </cell>
          <cell r="I4325">
            <v>20463</v>
          </cell>
          <cell r="J4325">
            <v>20463</v>
          </cell>
          <cell r="M4325">
            <v>0</v>
          </cell>
          <cell r="N4325">
            <v>0</v>
          </cell>
          <cell r="O4325">
            <v>0</v>
          </cell>
          <cell r="P4325">
            <v>0</v>
          </cell>
          <cell r="Q4325">
            <v>0</v>
          </cell>
          <cell r="R4325">
            <v>0</v>
          </cell>
          <cell r="S4325">
            <v>0</v>
          </cell>
          <cell r="V4325">
            <v>0</v>
          </cell>
          <cell r="Y4325">
            <v>0</v>
          </cell>
          <cell r="AC4325" t="str">
            <v>C40210Yes</v>
          </cell>
          <cell r="AG4325">
            <v>0</v>
          </cell>
          <cell r="AH4325">
            <v>0</v>
          </cell>
        </row>
        <row r="4326">
          <cell r="C4326" t="str">
            <v>C40210</v>
          </cell>
          <cell r="G4326">
            <v>0</v>
          </cell>
          <cell r="I4326">
            <v>28201</v>
          </cell>
          <cell r="J4326">
            <v>28201</v>
          </cell>
          <cell r="M4326">
            <v>0</v>
          </cell>
          <cell r="N4326">
            <v>0</v>
          </cell>
          <cell r="O4326">
            <v>0</v>
          </cell>
          <cell r="P4326">
            <v>0</v>
          </cell>
          <cell r="Q4326">
            <v>0</v>
          </cell>
          <cell r="R4326">
            <v>0</v>
          </cell>
          <cell r="S4326">
            <v>0</v>
          </cell>
          <cell r="V4326">
            <v>0</v>
          </cell>
          <cell r="Y4326">
            <v>0</v>
          </cell>
          <cell r="AC4326" t="str">
            <v>C40210Yes</v>
          </cell>
          <cell r="AG4326">
            <v>0</v>
          </cell>
          <cell r="AH4326">
            <v>0</v>
          </cell>
        </row>
        <row r="4327">
          <cell r="C4327" t="str">
            <v>C40210</v>
          </cell>
          <cell r="G4327">
            <v>0</v>
          </cell>
          <cell r="I4327">
            <v>13856</v>
          </cell>
          <cell r="J4327">
            <v>13856</v>
          </cell>
          <cell r="M4327">
            <v>0</v>
          </cell>
          <cell r="N4327">
            <v>0</v>
          </cell>
          <cell r="O4327">
            <v>0</v>
          </cell>
          <cell r="P4327">
            <v>0</v>
          </cell>
          <cell r="Q4327">
            <v>0</v>
          </cell>
          <cell r="R4327">
            <v>0</v>
          </cell>
          <cell r="S4327">
            <v>0</v>
          </cell>
          <cell r="V4327">
            <v>0</v>
          </cell>
          <cell r="Y4327">
            <v>0</v>
          </cell>
          <cell r="AC4327" t="str">
            <v>C40210Yes</v>
          </cell>
          <cell r="AG4327">
            <v>0</v>
          </cell>
          <cell r="AH4327">
            <v>0</v>
          </cell>
        </row>
        <row r="4328">
          <cell r="C4328" t="str">
            <v>C40210</v>
          </cell>
          <cell r="G4328">
            <v>0</v>
          </cell>
          <cell r="I4328">
            <v>1200</v>
          </cell>
          <cell r="J4328">
            <v>1200</v>
          </cell>
          <cell r="M4328">
            <v>0</v>
          </cell>
          <cell r="N4328">
            <v>0</v>
          </cell>
          <cell r="O4328">
            <v>0</v>
          </cell>
          <cell r="P4328">
            <v>0</v>
          </cell>
          <cell r="Q4328">
            <v>0</v>
          </cell>
          <cell r="R4328">
            <v>0</v>
          </cell>
          <cell r="S4328">
            <v>0</v>
          </cell>
          <cell r="V4328">
            <v>0</v>
          </cell>
          <cell r="Y4328">
            <v>0</v>
          </cell>
          <cell r="AC4328" t="str">
            <v>C40210Yes</v>
          </cell>
          <cell r="AG4328">
            <v>0</v>
          </cell>
          <cell r="AH4328">
            <v>0</v>
          </cell>
        </row>
        <row r="4329">
          <cell r="C4329" t="str">
            <v>C40210</v>
          </cell>
          <cell r="G4329">
            <v>84835</v>
          </cell>
          <cell r="I4329">
            <v>15553</v>
          </cell>
          <cell r="J4329">
            <v>15553</v>
          </cell>
          <cell r="M4329">
            <v>0</v>
          </cell>
          <cell r="N4329">
            <v>172900</v>
          </cell>
          <cell r="O4329">
            <v>172900</v>
          </cell>
          <cell r="P4329">
            <v>0</v>
          </cell>
          <cell r="Q4329">
            <v>0</v>
          </cell>
          <cell r="R4329">
            <v>0</v>
          </cell>
          <cell r="S4329">
            <v>0</v>
          </cell>
          <cell r="V4329">
            <v>0</v>
          </cell>
          <cell r="Y4329">
            <v>0</v>
          </cell>
          <cell r="AC4329" t="str">
            <v>C40210Yes</v>
          </cell>
          <cell r="AG4329">
            <v>0</v>
          </cell>
          <cell r="AH4329">
            <v>0</v>
          </cell>
        </row>
        <row r="4330">
          <cell r="C4330" t="str">
            <v>C40210</v>
          </cell>
          <cell r="G4330">
            <v>0</v>
          </cell>
          <cell r="I4330">
            <v>16083</v>
          </cell>
          <cell r="J4330">
            <v>16083</v>
          </cell>
          <cell r="M4330">
            <v>0</v>
          </cell>
          <cell r="N4330">
            <v>0</v>
          </cell>
          <cell r="O4330">
            <v>0</v>
          </cell>
          <cell r="P4330">
            <v>0</v>
          </cell>
          <cell r="Q4330">
            <v>0</v>
          </cell>
          <cell r="R4330">
            <v>0</v>
          </cell>
          <cell r="S4330">
            <v>0</v>
          </cell>
          <cell r="V4330">
            <v>0</v>
          </cell>
          <cell r="Y4330">
            <v>0</v>
          </cell>
          <cell r="AC4330" t="str">
            <v>C40210Yes</v>
          </cell>
          <cell r="AG4330">
            <v>0</v>
          </cell>
          <cell r="AH4330">
            <v>0</v>
          </cell>
        </row>
        <row r="4331">
          <cell r="C4331" t="str">
            <v>C40210</v>
          </cell>
          <cell r="G4331">
            <v>0</v>
          </cell>
          <cell r="I4331">
            <v>3520</v>
          </cell>
          <cell r="J4331">
            <v>2778.62</v>
          </cell>
          <cell r="M4331">
            <v>0</v>
          </cell>
          <cell r="N4331">
            <v>0</v>
          </cell>
          <cell r="O4331">
            <v>0</v>
          </cell>
          <cell r="P4331">
            <v>0</v>
          </cell>
          <cell r="Q4331">
            <v>0</v>
          </cell>
          <cell r="R4331">
            <v>0</v>
          </cell>
          <cell r="S4331">
            <v>0</v>
          </cell>
          <cell r="V4331">
            <v>0</v>
          </cell>
          <cell r="Y4331">
            <v>0</v>
          </cell>
          <cell r="AC4331" t="str">
            <v>C40210Yes</v>
          </cell>
          <cell r="AG4331">
            <v>0</v>
          </cell>
          <cell r="AH4331">
            <v>0</v>
          </cell>
        </row>
        <row r="4332">
          <cell r="C4332" t="str">
            <v>C40210</v>
          </cell>
          <cell r="G4332">
            <v>0</v>
          </cell>
          <cell r="I4332">
            <v>190</v>
          </cell>
          <cell r="J4332">
            <v>190</v>
          </cell>
          <cell r="M4332">
            <v>0</v>
          </cell>
          <cell r="N4332">
            <v>0</v>
          </cell>
          <cell r="O4332">
            <v>0</v>
          </cell>
          <cell r="P4332">
            <v>0</v>
          </cell>
          <cell r="Q4332">
            <v>0</v>
          </cell>
          <cell r="R4332">
            <v>0</v>
          </cell>
          <cell r="S4332">
            <v>0</v>
          </cell>
          <cell r="V4332">
            <v>0</v>
          </cell>
          <cell r="Y4332">
            <v>0</v>
          </cell>
          <cell r="AC4332" t="str">
            <v>C40210Yes</v>
          </cell>
          <cell r="AG4332">
            <v>0</v>
          </cell>
          <cell r="AH4332">
            <v>0</v>
          </cell>
        </row>
        <row r="4333">
          <cell r="C4333" t="str">
            <v>C40210</v>
          </cell>
          <cell r="G4333">
            <v>2702.43</v>
          </cell>
          <cell r="I4333">
            <v>2810</v>
          </cell>
          <cell r="J4333">
            <v>2806.5</v>
          </cell>
          <cell r="M4333">
            <v>2800</v>
          </cell>
          <cell r="N4333">
            <v>2800</v>
          </cell>
          <cell r="O4333">
            <v>2800</v>
          </cell>
          <cell r="P4333">
            <v>0</v>
          </cell>
          <cell r="Q4333">
            <v>0</v>
          </cell>
          <cell r="R4333">
            <v>0</v>
          </cell>
          <cell r="S4333">
            <v>0</v>
          </cell>
          <cell r="V4333">
            <v>0</v>
          </cell>
          <cell r="Y4333">
            <v>0</v>
          </cell>
          <cell r="AC4333" t="str">
            <v>C40210Yes</v>
          </cell>
          <cell r="AG4333">
            <v>0</v>
          </cell>
          <cell r="AH4333">
            <v>0</v>
          </cell>
        </row>
        <row r="4334">
          <cell r="C4334" t="str">
            <v>C40210</v>
          </cell>
          <cell r="G4334">
            <v>-50000</v>
          </cell>
          <cell r="I4334">
            <v>0</v>
          </cell>
          <cell r="J4334">
            <v>0</v>
          </cell>
          <cell r="M4334">
            <v>0</v>
          </cell>
          <cell r="N4334">
            <v>0</v>
          </cell>
          <cell r="O4334">
            <v>0</v>
          </cell>
          <cell r="P4334">
            <v>0</v>
          </cell>
          <cell r="Q4334">
            <v>0</v>
          </cell>
          <cell r="R4334">
            <v>0</v>
          </cell>
          <cell r="S4334">
            <v>0</v>
          </cell>
          <cell r="V4334">
            <v>0</v>
          </cell>
          <cell r="Y4334">
            <v>0</v>
          </cell>
          <cell r="AC4334" t="str">
            <v>C40210No</v>
          </cell>
          <cell r="AG4334">
            <v>0</v>
          </cell>
          <cell r="AH4334">
            <v>0</v>
          </cell>
        </row>
        <row r="4335">
          <cell r="C4335" t="str">
            <v>C40210</v>
          </cell>
          <cell r="G4335">
            <v>-31000</v>
          </cell>
          <cell r="I4335">
            <v>0</v>
          </cell>
          <cell r="J4335">
            <v>0</v>
          </cell>
          <cell r="M4335">
            <v>0</v>
          </cell>
          <cell r="N4335">
            <v>0</v>
          </cell>
          <cell r="O4335">
            <v>0</v>
          </cell>
          <cell r="P4335">
            <v>0</v>
          </cell>
          <cell r="Q4335">
            <v>0</v>
          </cell>
          <cell r="R4335">
            <v>0</v>
          </cell>
          <cell r="S4335">
            <v>0</v>
          </cell>
          <cell r="V4335">
            <v>0</v>
          </cell>
          <cell r="Y4335">
            <v>0</v>
          </cell>
          <cell r="AC4335" t="str">
            <v>C40210No</v>
          </cell>
          <cell r="AG4335">
            <v>0</v>
          </cell>
          <cell r="AH4335">
            <v>0</v>
          </cell>
        </row>
        <row r="4336">
          <cell r="C4336" t="str">
            <v>C40210</v>
          </cell>
          <cell r="G4336">
            <v>-174515.09</v>
          </cell>
          <cell r="I4336">
            <v>-164127</v>
          </cell>
          <cell r="J4336">
            <v>-85308</v>
          </cell>
          <cell r="M4336">
            <v>-164100</v>
          </cell>
          <cell r="N4336">
            <v>-164100</v>
          </cell>
          <cell r="O4336">
            <v>-86252</v>
          </cell>
          <cell r="P4336">
            <v>0</v>
          </cell>
          <cell r="Q4336">
            <v>-223100</v>
          </cell>
          <cell r="R4336">
            <v>-223100</v>
          </cell>
          <cell r="S4336">
            <v>-2970</v>
          </cell>
          <cell r="V4336">
            <v>-47000</v>
          </cell>
          <cell r="Y4336">
            <v>176100</v>
          </cell>
          <cell r="AC4336" t="str">
            <v>C40210No</v>
          </cell>
          <cell r="AG4336">
            <v>0</v>
          </cell>
          <cell r="AH4336">
            <v>0</v>
          </cell>
        </row>
        <row r="4337">
          <cell r="C4337" t="str">
            <v>C40210</v>
          </cell>
          <cell r="G4337">
            <v>-1700</v>
          </cell>
          <cell r="I4337">
            <v>0</v>
          </cell>
          <cell r="J4337">
            <v>0</v>
          </cell>
          <cell r="M4337">
            <v>0</v>
          </cell>
          <cell r="N4337">
            <v>0</v>
          </cell>
          <cell r="O4337">
            <v>-47927.519999999997</v>
          </cell>
          <cell r="P4337">
            <v>0</v>
          </cell>
          <cell r="Q4337">
            <v>0</v>
          </cell>
          <cell r="R4337">
            <v>0</v>
          </cell>
          <cell r="S4337">
            <v>-69375.28</v>
          </cell>
          <cell r="V4337">
            <v>-47928.000000000007</v>
          </cell>
          <cell r="Y4337">
            <v>-47928.000000000007</v>
          </cell>
          <cell r="AC4337" t="str">
            <v>C40210No</v>
          </cell>
          <cell r="AG4337">
            <v>0</v>
          </cell>
          <cell r="AH4337">
            <v>0</v>
          </cell>
        </row>
        <row r="4338">
          <cell r="C4338" t="str">
            <v>C40210</v>
          </cell>
          <cell r="G4338">
            <v>-147826.01</v>
          </cell>
          <cell r="I4338">
            <v>-123861</v>
          </cell>
          <cell r="J4338">
            <v>-249264.97999999998</v>
          </cell>
          <cell r="M4338">
            <v>-183900</v>
          </cell>
          <cell r="N4338">
            <v>-183900</v>
          </cell>
          <cell r="O4338">
            <v>-303061.36000000004</v>
          </cell>
          <cell r="P4338">
            <v>80000</v>
          </cell>
          <cell r="Q4338">
            <v>-183900</v>
          </cell>
          <cell r="R4338">
            <v>-183900</v>
          </cell>
          <cell r="S4338">
            <v>0</v>
          </cell>
          <cell r="V4338">
            <v>-290000</v>
          </cell>
          <cell r="Y4338">
            <v>-106100</v>
          </cell>
          <cell r="AC4338" t="str">
            <v>C40210No</v>
          </cell>
          <cell r="AG4338">
            <v>0</v>
          </cell>
          <cell r="AH4338">
            <v>0</v>
          </cell>
        </row>
        <row r="4339">
          <cell r="C4339" t="str">
            <v>C40210</v>
          </cell>
          <cell r="G4339">
            <v>0</v>
          </cell>
          <cell r="I4339">
            <v>0</v>
          </cell>
          <cell r="J4339">
            <v>-33000</v>
          </cell>
          <cell r="M4339">
            <v>0</v>
          </cell>
          <cell r="N4339">
            <v>0</v>
          </cell>
          <cell r="O4339">
            <v>0</v>
          </cell>
          <cell r="P4339">
            <v>0</v>
          </cell>
          <cell r="Q4339">
            <v>0</v>
          </cell>
          <cell r="R4339">
            <v>0</v>
          </cell>
          <cell r="S4339">
            <v>0</v>
          </cell>
          <cell r="V4339">
            <v>0</v>
          </cell>
          <cell r="Y4339">
            <v>0</v>
          </cell>
          <cell r="AC4339" t="str">
            <v>C40210No</v>
          </cell>
          <cell r="AG4339">
            <v>0</v>
          </cell>
          <cell r="AH4339">
            <v>0</v>
          </cell>
        </row>
        <row r="4340">
          <cell r="C4340">
            <v>0</v>
          </cell>
          <cell r="G4340">
            <v>386957.96999999974</v>
          </cell>
          <cell r="I4340">
            <v>672139</v>
          </cell>
          <cell r="J4340">
            <v>494061.06999999983</v>
          </cell>
          <cell r="M4340">
            <v>418700</v>
          </cell>
          <cell r="N4340">
            <v>615800</v>
          </cell>
          <cell r="O4340">
            <v>479931.35999999993</v>
          </cell>
          <cell r="P4340">
            <v>0</v>
          </cell>
          <cell r="Q4340">
            <v>0</v>
          </cell>
          <cell r="R4340">
            <v>0</v>
          </cell>
          <cell r="S4340">
            <v>0</v>
          </cell>
          <cell r="V4340">
            <v>338612.91999999993</v>
          </cell>
          <cell r="Y4340">
            <v>-1058.04</v>
          </cell>
          <cell r="AC4340" t="str">
            <v/>
          </cell>
          <cell r="AG4340">
            <v>0</v>
          </cell>
          <cell r="AH4340">
            <v>0</v>
          </cell>
        </row>
        <row r="4341">
          <cell r="C4341" t="str">
            <v>C40310</v>
          </cell>
          <cell r="G4341">
            <v>0</v>
          </cell>
          <cell r="I4341">
            <v>0</v>
          </cell>
          <cell r="J4341">
            <v>0</v>
          </cell>
          <cell r="M4341">
            <v>0</v>
          </cell>
          <cell r="N4341">
            <v>0</v>
          </cell>
          <cell r="O4341">
            <v>20</v>
          </cell>
          <cell r="P4341">
            <v>0</v>
          </cell>
          <cell r="Q4341">
            <v>0</v>
          </cell>
          <cell r="R4341">
            <v>0</v>
          </cell>
          <cell r="S4341">
            <v>0</v>
          </cell>
          <cell r="V4341">
            <v>0</v>
          </cell>
          <cell r="Y4341">
            <v>0</v>
          </cell>
          <cell r="AC4341" t="str">
            <v>C40310No</v>
          </cell>
          <cell r="AG4341">
            <v>0</v>
          </cell>
          <cell r="AH4341">
            <v>0</v>
          </cell>
        </row>
        <row r="4342">
          <cell r="C4342" t="str">
            <v>C40310</v>
          </cell>
          <cell r="G4342">
            <v>0</v>
          </cell>
          <cell r="I4342">
            <v>0</v>
          </cell>
          <cell r="J4342">
            <v>0</v>
          </cell>
          <cell r="M4342">
            <v>0</v>
          </cell>
          <cell r="N4342">
            <v>0</v>
          </cell>
          <cell r="O4342">
            <v>0</v>
          </cell>
          <cell r="P4342">
            <v>0</v>
          </cell>
          <cell r="Q4342">
            <v>0</v>
          </cell>
          <cell r="R4342">
            <v>0</v>
          </cell>
          <cell r="S4342">
            <v>0</v>
          </cell>
          <cell r="V4342">
            <v>0</v>
          </cell>
          <cell r="Y4342">
            <v>0</v>
          </cell>
          <cell r="AC4342" t="str">
            <v>C40310No</v>
          </cell>
          <cell r="AG4342">
            <v>0</v>
          </cell>
          <cell r="AH4342">
            <v>0</v>
          </cell>
        </row>
        <row r="4343">
          <cell r="C4343" t="str">
            <v>C40310</v>
          </cell>
          <cell r="G4343">
            <v>0</v>
          </cell>
          <cell r="I4343">
            <v>0</v>
          </cell>
          <cell r="J4343">
            <v>0</v>
          </cell>
          <cell r="M4343">
            <v>0</v>
          </cell>
          <cell r="N4343">
            <v>0</v>
          </cell>
          <cell r="O4343">
            <v>742.5</v>
          </cell>
          <cell r="P4343">
            <v>0</v>
          </cell>
          <cell r="Q4343">
            <v>0</v>
          </cell>
          <cell r="R4343">
            <v>0</v>
          </cell>
          <cell r="S4343">
            <v>0</v>
          </cell>
          <cell r="V4343">
            <v>0</v>
          </cell>
          <cell r="Y4343">
            <v>0</v>
          </cell>
          <cell r="AC4343" t="str">
            <v>C40310No</v>
          </cell>
          <cell r="AG4343">
            <v>0</v>
          </cell>
          <cell r="AH4343">
            <v>0</v>
          </cell>
        </row>
        <row r="4344">
          <cell r="C4344" t="str">
            <v>C40310</v>
          </cell>
          <cell r="G4344">
            <v>446.38</v>
          </cell>
          <cell r="I4344">
            <v>0</v>
          </cell>
          <cell r="J4344">
            <v>0</v>
          </cell>
          <cell r="M4344">
            <v>0</v>
          </cell>
          <cell r="N4344">
            <v>0</v>
          </cell>
          <cell r="O4344">
            <v>0</v>
          </cell>
          <cell r="P4344">
            <v>0</v>
          </cell>
          <cell r="Q4344">
            <v>0</v>
          </cell>
          <cell r="R4344">
            <v>0</v>
          </cell>
          <cell r="S4344">
            <v>0</v>
          </cell>
          <cell r="V4344">
            <v>0</v>
          </cell>
          <cell r="Y4344">
            <v>0</v>
          </cell>
          <cell r="AC4344" t="str">
            <v>C40310No</v>
          </cell>
          <cell r="AG4344">
            <v>0</v>
          </cell>
          <cell r="AH4344">
            <v>0</v>
          </cell>
        </row>
        <row r="4345">
          <cell r="C4345" t="str">
            <v>C40310</v>
          </cell>
          <cell r="G4345">
            <v>0</v>
          </cell>
          <cell r="I4345">
            <v>0</v>
          </cell>
          <cell r="J4345">
            <v>0</v>
          </cell>
          <cell r="M4345">
            <v>0</v>
          </cell>
          <cell r="N4345">
            <v>0</v>
          </cell>
          <cell r="O4345">
            <v>561</v>
          </cell>
          <cell r="P4345">
            <v>0</v>
          </cell>
          <cell r="Q4345">
            <v>0</v>
          </cell>
          <cell r="R4345">
            <v>0</v>
          </cell>
          <cell r="S4345">
            <v>92.6</v>
          </cell>
          <cell r="V4345">
            <v>0</v>
          </cell>
          <cell r="Y4345">
            <v>0</v>
          </cell>
          <cell r="AC4345" t="str">
            <v>C40310No</v>
          </cell>
          <cell r="AG4345">
            <v>0</v>
          </cell>
          <cell r="AH4345">
            <v>0</v>
          </cell>
        </row>
        <row r="4346">
          <cell r="C4346" t="str">
            <v>C40310</v>
          </cell>
          <cell r="G4346">
            <v>960.54</v>
          </cell>
          <cell r="I4346">
            <v>0</v>
          </cell>
          <cell r="J4346">
            <v>124.96</v>
          </cell>
          <cell r="M4346">
            <v>0</v>
          </cell>
          <cell r="N4346">
            <v>0</v>
          </cell>
          <cell r="O4346">
            <v>480</v>
          </cell>
          <cell r="P4346">
            <v>0</v>
          </cell>
          <cell r="Q4346">
            <v>0</v>
          </cell>
          <cell r="R4346">
            <v>0</v>
          </cell>
          <cell r="S4346">
            <v>1381.95</v>
          </cell>
          <cell r="V4346">
            <v>1444.0000000000002</v>
          </cell>
          <cell r="Y4346">
            <v>1444.0000000000002</v>
          </cell>
          <cell r="AC4346" t="str">
            <v>C40310No</v>
          </cell>
          <cell r="AG4346">
            <v>0</v>
          </cell>
          <cell r="AH4346">
            <v>0</v>
          </cell>
        </row>
        <row r="4347">
          <cell r="C4347" t="str">
            <v>C40310</v>
          </cell>
          <cell r="G4347">
            <v>12345.94</v>
          </cell>
          <cell r="I4347">
            <v>0</v>
          </cell>
          <cell r="J4347">
            <v>81.580000000001746</v>
          </cell>
          <cell r="M4347">
            <v>6000</v>
          </cell>
          <cell r="N4347">
            <v>6000</v>
          </cell>
          <cell r="O4347">
            <v>9706.9699999999993</v>
          </cell>
          <cell r="P4347">
            <v>0</v>
          </cell>
          <cell r="Q4347">
            <v>6000</v>
          </cell>
          <cell r="R4347">
            <v>6000</v>
          </cell>
          <cell r="S4347">
            <v>2083.3999999999996</v>
          </cell>
          <cell r="V4347">
            <v>9980</v>
          </cell>
          <cell r="Y4347">
            <v>3980</v>
          </cell>
          <cell r="AC4347" t="str">
            <v>C40310No</v>
          </cell>
          <cell r="AG4347">
            <v>0</v>
          </cell>
          <cell r="AH4347">
            <v>0</v>
          </cell>
        </row>
        <row r="4348">
          <cell r="C4348" t="str">
            <v>C40310</v>
          </cell>
          <cell r="G4348">
            <v>0</v>
          </cell>
          <cell r="I4348">
            <v>0</v>
          </cell>
          <cell r="J4348">
            <v>13849.98</v>
          </cell>
          <cell r="M4348">
            <v>14000</v>
          </cell>
          <cell r="N4348">
            <v>14000</v>
          </cell>
          <cell r="O4348">
            <v>34896.6</v>
          </cell>
          <cell r="P4348">
            <v>0</v>
          </cell>
          <cell r="Q4348">
            <v>14000</v>
          </cell>
          <cell r="R4348">
            <v>14000</v>
          </cell>
          <cell r="S4348">
            <v>9849.4399999999987</v>
          </cell>
          <cell r="V4348">
            <v>35500</v>
          </cell>
          <cell r="Y4348">
            <v>21500</v>
          </cell>
          <cell r="AC4348" t="str">
            <v>C40310No</v>
          </cell>
          <cell r="AG4348">
            <v>0</v>
          </cell>
          <cell r="AH4348">
            <v>0</v>
          </cell>
        </row>
        <row r="4349">
          <cell r="C4349" t="str">
            <v>C40310</v>
          </cell>
          <cell r="G4349">
            <v>0</v>
          </cell>
          <cell r="I4349">
            <v>0</v>
          </cell>
          <cell r="J4349">
            <v>24</v>
          </cell>
          <cell r="M4349">
            <v>0</v>
          </cell>
          <cell r="N4349">
            <v>0</v>
          </cell>
          <cell r="O4349">
            <v>38.4</v>
          </cell>
          <cell r="P4349">
            <v>0</v>
          </cell>
          <cell r="Q4349">
            <v>0</v>
          </cell>
          <cell r="R4349">
            <v>0</v>
          </cell>
          <cell r="S4349">
            <v>15</v>
          </cell>
          <cell r="V4349">
            <v>60</v>
          </cell>
          <cell r="Y4349">
            <v>60</v>
          </cell>
          <cell r="AC4349" t="str">
            <v>C40310No</v>
          </cell>
          <cell r="AG4349">
            <v>0</v>
          </cell>
          <cell r="AH4349">
            <v>0</v>
          </cell>
        </row>
        <row r="4350">
          <cell r="C4350" t="str">
            <v>C40310</v>
          </cell>
          <cell r="G4350">
            <v>2419.36</v>
          </cell>
          <cell r="I4350">
            <v>0</v>
          </cell>
          <cell r="J4350">
            <v>32.430000000000064</v>
          </cell>
          <cell r="M4350">
            <v>0</v>
          </cell>
          <cell r="N4350">
            <v>0</v>
          </cell>
          <cell r="O4350">
            <v>56.97</v>
          </cell>
          <cell r="P4350">
            <v>0</v>
          </cell>
          <cell r="Q4350">
            <v>0</v>
          </cell>
          <cell r="R4350">
            <v>0</v>
          </cell>
          <cell r="S4350">
            <v>21.93</v>
          </cell>
          <cell r="V4350">
            <v>0</v>
          </cell>
          <cell r="Y4350">
            <v>0</v>
          </cell>
          <cell r="AC4350" t="str">
            <v>C40310No</v>
          </cell>
          <cell r="AG4350">
            <v>0</v>
          </cell>
          <cell r="AH4350">
            <v>0</v>
          </cell>
        </row>
        <row r="4351">
          <cell r="C4351" t="str">
            <v>C40310</v>
          </cell>
          <cell r="G4351">
            <v>0</v>
          </cell>
          <cell r="I4351">
            <v>0</v>
          </cell>
          <cell r="J4351">
            <v>0</v>
          </cell>
          <cell r="M4351">
            <v>0</v>
          </cell>
          <cell r="N4351">
            <v>0</v>
          </cell>
          <cell r="O4351">
            <v>0</v>
          </cell>
          <cell r="P4351">
            <v>0</v>
          </cell>
          <cell r="Q4351">
            <v>0</v>
          </cell>
          <cell r="R4351">
            <v>0</v>
          </cell>
          <cell r="S4351">
            <v>0.18</v>
          </cell>
          <cell r="V4351">
            <v>0</v>
          </cell>
          <cell r="Y4351">
            <v>0</v>
          </cell>
          <cell r="AC4351" t="str">
            <v>C40310No</v>
          </cell>
          <cell r="AG4351">
            <v>0</v>
          </cell>
          <cell r="AH4351">
            <v>0</v>
          </cell>
        </row>
        <row r="4352">
          <cell r="C4352" t="str">
            <v>C40310</v>
          </cell>
          <cell r="G4352">
            <v>0</v>
          </cell>
          <cell r="I4352">
            <v>0</v>
          </cell>
          <cell r="J4352">
            <v>270</v>
          </cell>
          <cell r="M4352">
            <v>0</v>
          </cell>
          <cell r="N4352">
            <v>0</v>
          </cell>
          <cell r="O4352">
            <v>0</v>
          </cell>
          <cell r="P4352">
            <v>0</v>
          </cell>
          <cell r="Q4352">
            <v>0</v>
          </cell>
          <cell r="R4352">
            <v>0</v>
          </cell>
          <cell r="S4352">
            <v>0</v>
          </cell>
          <cell r="V4352">
            <v>0</v>
          </cell>
          <cell r="Y4352">
            <v>0</v>
          </cell>
          <cell r="AC4352" t="str">
            <v>C40310No</v>
          </cell>
          <cell r="AG4352">
            <v>0</v>
          </cell>
          <cell r="AH4352">
            <v>0</v>
          </cell>
        </row>
        <row r="4353">
          <cell r="C4353" t="str">
            <v>C40310</v>
          </cell>
          <cell r="G4353">
            <v>180</v>
          </cell>
          <cell r="I4353">
            <v>0</v>
          </cell>
          <cell r="J4353">
            <v>113</v>
          </cell>
          <cell r="M4353">
            <v>0</v>
          </cell>
          <cell r="N4353">
            <v>0</v>
          </cell>
          <cell r="O4353">
            <v>0</v>
          </cell>
          <cell r="P4353">
            <v>0</v>
          </cell>
          <cell r="Q4353">
            <v>0</v>
          </cell>
          <cell r="R4353">
            <v>0</v>
          </cell>
          <cell r="S4353">
            <v>534.41999999999996</v>
          </cell>
          <cell r="V4353">
            <v>0</v>
          </cell>
          <cell r="Y4353">
            <v>0</v>
          </cell>
          <cell r="AC4353" t="str">
            <v>C40310No</v>
          </cell>
          <cell r="AG4353">
            <v>0</v>
          </cell>
          <cell r="AH4353">
            <v>0</v>
          </cell>
        </row>
        <row r="4354">
          <cell r="C4354" t="str">
            <v>C40310</v>
          </cell>
          <cell r="G4354">
            <v>0</v>
          </cell>
          <cell r="I4354">
            <v>0</v>
          </cell>
          <cell r="J4354">
            <v>7687.6</v>
          </cell>
          <cell r="M4354">
            <v>0</v>
          </cell>
          <cell r="N4354">
            <v>0</v>
          </cell>
          <cell r="O4354">
            <v>1309.7999999999993</v>
          </cell>
          <cell r="P4354">
            <v>0</v>
          </cell>
          <cell r="Q4354">
            <v>0</v>
          </cell>
          <cell r="R4354">
            <v>0</v>
          </cell>
          <cell r="S4354">
            <v>0</v>
          </cell>
          <cell r="V4354">
            <v>0</v>
          </cell>
          <cell r="Y4354">
            <v>0</v>
          </cell>
          <cell r="AC4354" t="str">
            <v>C40310No</v>
          </cell>
          <cell r="AG4354">
            <v>0</v>
          </cell>
          <cell r="AH4354">
            <v>0</v>
          </cell>
        </row>
        <row r="4355">
          <cell r="C4355" t="str">
            <v>C40310</v>
          </cell>
          <cell r="G4355">
            <v>0</v>
          </cell>
          <cell r="I4355">
            <v>0</v>
          </cell>
          <cell r="J4355">
            <v>0</v>
          </cell>
          <cell r="M4355">
            <v>0</v>
          </cell>
          <cell r="N4355">
            <v>0</v>
          </cell>
          <cell r="O4355">
            <v>0</v>
          </cell>
          <cell r="P4355">
            <v>0</v>
          </cell>
          <cell r="Q4355">
            <v>0</v>
          </cell>
          <cell r="R4355">
            <v>0</v>
          </cell>
          <cell r="S4355">
            <v>0</v>
          </cell>
          <cell r="V4355">
            <v>0</v>
          </cell>
          <cell r="Y4355">
            <v>0</v>
          </cell>
          <cell r="AC4355" t="str">
            <v>C40310No</v>
          </cell>
          <cell r="AG4355">
            <v>0</v>
          </cell>
          <cell r="AH4355">
            <v>0</v>
          </cell>
        </row>
        <row r="4356">
          <cell r="C4356" t="str">
            <v>C40310</v>
          </cell>
          <cell r="G4356">
            <v>8654.56</v>
          </cell>
          <cell r="I4356">
            <v>0</v>
          </cell>
          <cell r="J4356">
            <v>-185.95999999999913</v>
          </cell>
          <cell r="M4356">
            <v>0</v>
          </cell>
          <cell r="N4356">
            <v>0</v>
          </cell>
          <cell r="O4356">
            <v>0</v>
          </cell>
          <cell r="P4356">
            <v>0</v>
          </cell>
          <cell r="Q4356">
            <v>0</v>
          </cell>
          <cell r="R4356">
            <v>0</v>
          </cell>
          <cell r="S4356">
            <v>0</v>
          </cell>
          <cell r="V4356">
            <v>0</v>
          </cell>
          <cell r="Y4356">
            <v>0</v>
          </cell>
          <cell r="AC4356" t="str">
            <v>C40310No</v>
          </cell>
          <cell r="AG4356">
            <v>0</v>
          </cell>
          <cell r="AH4356">
            <v>0</v>
          </cell>
        </row>
        <row r="4357">
          <cell r="C4357" t="str">
            <v>C40310</v>
          </cell>
          <cell r="G4357">
            <v>0</v>
          </cell>
          <cell r="I4357">
            <v>0</v>
          </cell>
          <cell r="J4357">
            <v>0</v>
          </cell>
          <cell r="M4357">
            <v>0</v>
          </cell>
          <cell r="N4357">
            <v>0</v>
          </cell>
          <cell r="O4357">
            <v>2799.44</v>
          </cell>
          <cell r="P4357">
            <v>0</v>
          </cell>
          <cell r="Q4357">
            <v>0</v>
          </cell>
          <cell r="R4357">
            <v>0</v>
          </cell>
          <cell r="S4357">
            <v>44.949999999999989</v>
          </cell>
          <cell r="V4357">
            <v>0</v>
          </cell>
          <cell r="Y4357">
            <v>0</v>
          </cell>
          <cell r="AC4357" t="str">
            <v>C40310No</v>
          </cell>
          <cell r="AG4357">
            <v>0</v>
          </cell>
          <cell r="AH4357">
            <v>0</v>
          </cell>
        </row>
        <row r="4358">
          <cell r="C4358" t="str">
            <v>C40310</v>
          </cell>
          <cell r="G4358">
            <v>0</v>
          </cell>
          <cell r="I4358">
            <v>0</v>
          </cell>
          <cell r="J4358">
            <v>0</v>
          </cell>
          <cell r="M4358">
            <v>0</v>
          </cell>
          <cell r="N4358">
            <v>0</v>
          </cell>
          <cell r="O4358">
            <v>640</v>
          </cell>
          <cell r="P4358">
            <v>0</v>
          </cell>
          <cell r="Q4358">
            <v>0</v>
          </cell>
          <cell r="R4358">
            <v>0</v>
          </cell>
          <cell r="S4358">
            <v>0</v>
          </cell>
          <cell r="V4358">
            <v>0</v>
          </cell>
          <cell r="Y4358">
            <v>0</v>
          </cell>
          <cell r="AC4358" t="str">
            <v>C40310No</v>
          </cell>
          <cell r="AG4358">
            <v>0</v>
          </cell>
          <cell r="AH4358">
            <v>0</v>
          </cell>
        </row>
        <row r="4359">
          <cell r="C4359" t="str">
            <v>C40310</v>
          </cell>
          <cell r="G4359">
            <v>49.17</v>
          </cell>
          <cell r="I4359">
            <v>0</v>
          </cell>
          <cell r="J4359">
            <v>0</v>
          </cell>
          <cell r="M4359">
            <v>0</v>
          </cell>
          <cell r="N4359">
            <v>0</v>
          </cell>
          <cell r="O4359">
            <v>3626.09</v>
          </cell>
          <cell r="P4359">
            <v>0</v>
          </cell>
          <cell r="Q4359">
            <v>0</v>
          </cell>
          <cell r="R4359">
            <v>0</v>
          </cell>
          <cell r="S4359">
            <v>755.44</v>
          </cell>
          <cell r="V4359">
            <v>0</v>
          </cell>
          <cell r="Y4359">
            <v>0</v>
          </cell>
          <cell r="AC4359" t="str">
            <v>C40310No</v>
          </cell>
          <cell r="AG4359">
            <v>0</v>
          </cell>
          <cell r="AH4359">
            <v>0</v>
          </cell>
        </row>
        <row r="4360">
          <cell r="C4360" t="str">
            <v>C40310</v>
          </cell>
          <cell r="G4360">
            <v>130.57</v>
          </cell>
          <cell r="I4360">
            <v>0</v>
          </cell>
          <cell r="J4360">
            <v>0</v>
          </cell>
          <cell r="M4360">
            <v>0</v>
          </cell>
          <cell r="N4360">
            <v>0</v>
          </cell>
          <cell r="O4360">
            <v>-6.5800000000001546</v>
          </cell>
          <cell r="P4360">
            <v>0</v>
          </cell>
          <cell r="Q4360">
            <v>0</v>
          </cell>
          <cell r="R4360">
            <v>0</v>
          </cell>
          <cell r="S4360">
            <v>0</v>
          </cell>
          <cell r="V4360">
            <v>0</v>
          </cell>
          <cell r="Y4360">
            <v>0</v>
          </cell>
          <cell r="AC4360" t="str">
            <v>C40310Yes</v>
          </cell>
          <cell r="AG4360">
            <v>0</v>
          </cell>
          <cell r="AH4360">
            <v>0</v>
          </cell>
        </row>
        <row r="4361">
          <cell r="C4361" t="str">
            <v>C40310</v>
          </cell>
          <cell r="G4361">
            <v>0</v>
          </cell>
          <cell r="I4361">
            <v>0</v>
          </cell>
          <cell r="J4361">
            <v>100</v>
          </cell>
          <cell r="M4361">
            <v>0</v>
          </cell>
          <cell r="N4361">
            <v>0</v>
          </cell>
          <cell r="O4361">
            <v>3471.28</v>
          </cell>
          <cell r="P4361">
            <v>0</v>
          </cell>
          <cell r="Q4361">
            <v>0</v>
          </cell>
          <cell r="R4361">
            <v>0</v>
          </cell>
          <cell r="S4361">
            <v>0</v>
          </cell>
          <cell r="V4361">
            <v>0</v>
          </cell>
          <cell r="Y4361">
            <v>0</v>
          </cell>
          <cell r="AC4361" t="str">
            <v>C40310No</v>
          </cell>
          <cell r="AG4361">
            <v>0</v>
          </cell>
          <cell r="AH4361">
            <v>0</v>
          </cell>
        </row>
        <row r="4362">
          <cell r="C4362" t="str">
            <v>C40310</v>
          </cell>
          <cell r="G4362">
            <v>0</v>
          </cell>
          <cell r="I4362">
            <v>212870</v>
          </cell>
          <cell r="J4362">
            <v>0</v>
          </cell>
          <cell r="M4362">
            <v>12900</v>
          </cell>
          <cell r="N4362">
            <v>12900</v>
          </cell>
          <cell r="O4362">
            <v>0</v>
          </cell>
          <cell r="P4362">
            <v>0</v>
          </cell>
          <cell r="Q4362">
            <v>12900</v>
          </cell>
          <cell r="R4362">
            <v>12900</v>
          </cell>
          <cell r="S4362">
            <v>0</v>
          </cell>
          <cell r="V4362">
            <v>0</v>
          </cell>
          <cell r="Y4362">
            <v>-12900</v>
          </cell>
          <cell r="AC4362" t="str">
            <v>C40310No</v>
          </cell>
          <cell r="AG4362">
            <v>0</v>
          </cell>
          <cell r="AH4362">
            <v>0</v>
          </cell>
        </row>
        <row r="4363">
          <cell r="C4363" t="str">
            <v>C40310</v>
          </cell>
          <cell r="G4363">
            <v>600</v>
          </cell>
          <cell r="I4363">
            <v>0</v>
          </cell>
          <cell r="J4363">
            <v>0</v>
          </cell>
          <cell r="M4363">
            <v>0</v>
          </cell>
          <cell r="N4363">
            <v>0</v>
          </cell>
          <cell r="O4363">
            <v>0</v>
          </cell>
          <cell r="P4363">
            <v>0</v>
          </cell>
          <cell r="Q4363">
            <v>0</v>
          </cell>
          <cell r="R4363">
            <v>0</v>
          </cell>
          <cell r="S4363">
            <v>0</v>
          </cell>
          <cell r="V4363">
            <v>0</v>
          </cell>
          <cell r="Y4363">
            <v>0</v>
          </cell>
          <cell r="AC4363" t="str">
            <v>C40310No</v>
          </cell>
          <cell r="AG4363">
            <v>0</v>
          </cell>
          <cell r="AH4363">
            <v>0</v>
          </cell>
        </row>
        <row r="4364">
          <cell r="C4364" t="str">
            <v>C40310</v>
          </cell>
          <cell r="G4364">
            <v>968205.25</v>
          </cell>
          <cell r="I4364">
            <v>733994</v>
          </cell>
          <cell r="J4364">
            <v>1747327.86</v>
          </cell>
          <cell r="M4364">
            <v>1574000</v>
          </cell>
          <cell r="N4364">
            <v>1574000</v>
          </cell>
          <cell r="O4364">
            <v>1577424.2100000002</v>
          </cell>
          <cell r="P4364">
            <v>0</v>
          </cell>
          <cell r="Q4364">
            <v>1574000</v>
          </cell>
          <cell r="R4364">
            <v>1574000</v>
          </cell>
          <cell r="S4364">
            <v>527035.01</v>
          </cell>
          <cell r="V4364">
            <v>1393753</v>
          </cell>
          <cell r="Y4364">
            <v>-180247</v>
          </cell>
          <cell r="AC4364" t="str">
            <v>C40310No</v>
          </cell>
          <cell r="AG4364">
            <v>0</v>
          </cell>
          <cell r="AH4364">
            <v>0</v>
          </cell>
        </row>
        <row r="4365">
          <cell r="C4365" t="str">
            <v>C40310</v>
          </cell>
          <cell r="G4365">
            <v>0</v>
          </cell>
          <cell r="I4365">
            <v>0</v>
          </cell>
          <cell r="J4365">
            <v>0</v>
          </cell>
          <cell r="M4365">
            <v>0</v>
          </cell>
          <cell r="N4365">
            <v>0</v>
          </cell>
          <cell r="O4365">
            <v>1300</v>
          </cell>
          <cell r="P4365">
            <v>0</v>
          </cell>
          <cell r="Q4365">
            <v>0</v>
          </cell>
          <cell r="R4365">
            <v>0</v>
          </cell>
          <cell r="S4365">
            <v>0</v>
          </cell>
          <cell r="V4365">
            <v>130000</v>
          </cell>
          <cell r="Y4365">
            <v>130000</v>
          </cell>
          <cell r="AC4365" t="str">
            <v>C40310No</v>
          </cell>
          <cell r="AG4365">
            <v>0</v>
          </cell>
          <cell r="AH4365">
            <v>0</v>
          </cell>
        </row>
        <row r="4366">
          <cell r="C4366" t="str">
            <v>C40310</v>
          </cell>
          <cell r="G4366">
            <v>0</v>
          </cell>
          <cell r="I4366">
            <v>0</v>
          </cell>
          <cell r="J4366">
            <v>10000.209999999999</v>
          </cell>
          <cell r="M4366">
            <v>10000</v>
          </cell>
          <cell r="N4366">
            <v>10000</v>
          </cell>
          <cell r="O4366">
            <v>13284.74</v>
          </cell>
          <cell r="P4366">
            <v>0</v>
          </cell>
          <cell r="Q4366">
            <v>10000</v>
          </cell>
          <cell r="R4366">
            <v>10000</v>
          </cell>
          <cell r="S4366">
            <v>6900</v>
          </cell>
          <cell r="V4366">
            <v>25000</v>
          </cell>
          <cell r="Y4366">
            <v>15000</v>
          </cell>
          <cell r="AC4366" t="str">
            <v>C40310No</v>
          </cell>
          <cell r="AG4366">
            <v>0</v>
          </cell>
          <cell r="AH4366">
            <v>0</v>
          </cell>
        </row>
        <row r="4367">
          <cell r="C4367" t="str">
            <v>C40310</v>
          </cell>
          <cell r="G4367">
            <v>124550.91</v>
          </cell>
          <cell r="I4367">
            <v>578180</v>
          </cell>
          <cell r="J4367">
            <v>127189.91</v>
          </cell>
          <cell r="M4367">
            <v>148200</v>
          </cell>
          <cell r="N4367">
            <v>148200</v>
          </cell>
          <cell r="O4367">
            <v>112183.03999999999</v>
          </cell>
          <cell r="P4367">
            <v>0</v>
          </cell>
          <cell r="Q4367">
            <v>148200</v>
          </cell>
          <cell r="R4367">
            <v>148200</v>
          </cell>
          <cell r="S4367">
            <v>48351.63</v>
          </cell>
          <cell r="V4367">
            <v>120000</v>
          </cell>
          <cell r="Y4367">
            <v>-28200</v>
          </cell>
          <cell r="AC4367" t="str">
            <v>C40310No</v>
          </cell>
          <cell r="AG4367">
            <v>0</v>
          </cell>
          <cell r="AH4367">
            <v>0</v>
          </cell>
        </row>
        <row r="4368">
          <cell r="C4368" t="str">
            <v>C40310</v>
          </cell>
          <cell r="G4368">
            <v>0</v>
          </cell>
          <cell r="I4368">
            <v>0</v>
          </cell>
          <cell r="J4368">
            <v>11250</v>
          </cell>
          <cell r="M4368">
            <v>0</v>
          </cell>
          <cell r="N4368">
            <v>0</v>
          </cell>
          <cell r="O4368">
            <v>3750</v>
          </cell>
          <cell r="P4368">
            <v>0</v>
          </cell>
          <cell r="Q4368">
            <v>0</v>
          </cell>
          <cell r="R4368">
            <v>0</v>
          </cell>
          <cell r="S4368">
            <v>0</v>
          </cell>
          <cell r="V4368">
            <v>0</v>
          </cell>
          <cell r="Y4368">
            <v>0</v>
          </cell>
          <cell r="AC4368" t="str">
            <v>C40310No</v>
          </cell>
          <cell r="AG4368">
            <v>0</v>
          </cell>
          <cell r="AH4368">
            <v>0</v>
          </cell>
        </row>
        <row r="4369">
          <cell r="C4369" t="str">
            <v>C40310</v>
          </cell>
          <cell r="G4369">
            <v>0</v>
          </cell>
          <cell r="I4369">
            <v>1</v>
          </cell>
          <cell r="J4369">
            <v>0</v>
          </cell>
          <cell r="M4369">
            <v>0</v>
          </cell>
          <cell r="N4369">
            <v>0</v>
          </cell>
          <cell r="O4369">
            <v>0</v>
          </cell>
          <cell r="P4369">
            <v>0</v>
          </cell>
          <cell r="Q4369">
            <v>0</v>
          </cell>
          <cell r="R4369">
            <v>0</v>
          </cell>
          <cell r="S4369">
            <v>460</v>
          </cell>
          <cell r="V4369">
            <v>0</v>
          </cell>
          <cell r="Y4369">
            <v>0</v>
          </cell>
          <cell r="AC4369" t="str">
            <v>C40310No</v>
          </cell>
          <cell r="AG4369">
            <v>0</v>
          </cell>
          <cell r="AH4369">
            <v>0</v>
          </cell>
        </row>
        <row r="4370">
          <cell r="C4370" t="str">
            <v>C40310</v>
          </cell>
          <cell r="G4370">
            <v>0</v>
          </cell>
          <cell r="I4370">
            <v>1</v>
          </cell>
          <cell r="J4370">
            <v>0</v>
          </cell>
          <cell r="M4370">
            <v>0</v>
          </cell>
          <cell r="N4370">
            <v>0</v>
          </cell>
          <cell r="O4370">
            <v>0</v>
          </cell>
          <cell r="P4370">
            <v>0</v>
          </cell>
          <cell r="Q4370">
            <v>0</v>
          </cell>
          <cell r="R4370">
            <v>0</v>
          </cell>
          <cell r="S4370">
            <v>-32767.7</v>
          </cell>
          <cell r="V4370">
            <v>0</v>
          </cell>
          <cell r="Y4370">
            <v>0</v>
          </cell>
          <cell r="AC4370" t="str">
            <v>C40310No</v>
          </cell>
          <cell r="AG4370">
            <v>0</v>
          </cell>
          <cell r="AH4370">
            <v>0</v>
          </cell>
        </row>
        <row r="4371">
          <cell r="C4371">
            <v>0</v>
          </cell>
          <cell r="G4371">
            <v>1118542.68</v>
          </cell>
          <cell r="I4371">
            <v>1525046</v>
          </cell>
          <cell r="J4371">
            <v>1917865.57</v>
          </cell>
          <cell r="M4371">
            <v>1765100</v>
          </cell>
          <cell r="N4371">
            <v>1765100</v>
          </cell>
          <cell r="O4371">
            <v>1766284.4600000002</v>
          </cell>
          <cell r="P4371">
            <v>0</v>
          </cell>
          <cell r="Q4371">
            <v>0</v>
          </cell>
          <cell r="R4371">
            <v>0</v>
          </cell>
          <cell r="S4371">
            <v>0</v>
          </cell>
          <cell r="V4371">
            <v>1715737</v>
          </cell>
          <cell r="Y4371">
            <v>-1058.04</v>
          </cell>
          <cell r="AC4371" t="str">
            <v/>
          </cell>
          <cell r="AG4371">
            <v>0</v>
          </cell>
          <cell r="AH4371">
            <v>0</v>
          </cell>
        </row>
        <row r="4372">
          <cell r="C4372" t="str">
            <v>C40313</v>
          </cell>
          <cell r="G4372">
            <v>250</v>
          </cell>
          <cell r="I4372">
            <v>0</v>
          </cell>
          <cell r="J4372">
            <v>0</v>
          </cell>
          <cell r="M4372">
            <v>0</v>
          </cell>
          <cell r="N4372">
            <v>0</v>
          </cell>
          <cell r="O4372">
            <v>0</v>
          </cell>
          <cell r="P4372">
            <v>0</v>
          </cell>
          <cell r="Q4372">
            <v>0</v>
          </cell>
          <cell r="R4372">
            <v>0</v>
          </cell>
          <cell r="S4372">
            <v>0</v>
          </cell>
          <cell r="V4372">
            <v>0</v>
          </cell>
          <cell r="Y4372">
            <v>0</v>
          </cell>
          <cell r="AC4372" t="str">
            <v>C40313No</v>
          </cell>
          <cell r="AG4372">
            <v>0</v>
          </cell>
          <cell r="AH4372">
            <v>0</v>
          </cell>
        </row>
        <row r="4373">
          <cell r="C4373" t="str">
            <v>C40313</v>
          </cell>
          <cell r="G4373">
            <v>2831</v>
          </cell>
          <cell r="I4373">
            <v>0</v>
          </cell>
          <cell r="J4373">
            <v>7667.09</v>
          </cell>
          <cell r="M4373">
            <v>0</v>
          </cell>
          <cell r="N4373">
            <v>0</v>
          </cell>
          <cell r="O4373">
            <v>2112.2000000000003</v>
          </cell>
          <cell r="P4373">
            <v>0</v>
          </cell>
          <cell r="Q4373">
            <v>0</v>
          </cell>
          <cell r="R4373">
            <v>0</v>
          </cell>
          <cell r="S4373">
            <v>418.08999999999992</v>
          </cell>
          <cell r="V4373">
            <v>0</v>
          </cell>
          <cell r="Y4373">
            <v>0</v>
          </cell>
          <cell r="AC4373" t="str">
            <v>C40313Yes</v>
          </cell>
          <cell r="AG4373">
            <v>0</v>
          </cell>
          <cell r="AH4373">
            <v>0</v>
          </cell>
        </row>
        <row r="4374">
          <cell r="C4374" t="str">
            <v>C40313</v>
          </cell>
          <cell r="G4374">
            <v>198.72</v>
          </cell>
          <cell r="I4374">
            <v>0</v>
          </cell>
          <cell r="J4374">
            <v>0</v>
          </cell>
          <cell r="M4374">
            <v>0</v>
          </cell>
          <cell r="N4374">
            <v>0</v>
          </cell>
          <cell r="O4374">
            <v>0</v>
          </cell>
          <cell r="P4374">
            <v>0</v>
          </cell>
          <cell r="Q4374">
            <v>0</v>
          </cell>
          <cell r="R4374">
            <v>0</v>
          </cell>
          <cell r="S4374">
            <v>0</v>
          </cell>
          <cell r="V4374">
            <v>0</v>
          </cell>
          <cell r="Y4374">
            <v>0</v>
          </cell>
          <cell r="AC4374" t="str">
            <v>C40313No</v>
          </cell>
          <cell r="AG4374">
            <v>0</v>
          </cell>
          <cell r="AH4374">
            <v>0</v>
          </cell>
        </row>
        <row r="4375">
          <cell r="C4375" t="str">
            <v>C40313</v>
          </cell>
          <cell r="G4375">
            <v>224.5</v>
          </cell>
          <cell r="I4375">
            <v>2306</v>
          </cell>
          <cell r="J4375">
            <v>669.51</v>
          </cell>
          <cell r="M4375">
            <v>2300</v>
          </cell>
          <cell r="N4375">
            <v>0</v>
          </cell>
          <cell r="O4375">
            <v>535.41</v>
          </cell>
          <cell r="P4375">
            <v>0</v>
          </cell>
          <cell r="Q4375">
            <v>0</v>
          </cell>
          <cell r="R4375">
            <v>0</v>
          </cell>
          <cell r="S4375">
            <v>222</v>
          </cell>
          <cell r="V4375">
            <v>0</v>
          </cell>
          <cell r="Y4375">
            <v>0</v>
          </cell>
          <cell r="AC4375" t="str">
            <v>C40313No</v>
          </cell>
          <cell r="AG4375">
            <v>0</v>
          </cell>
          <cell r="AH4375">
            <v>0</v>
          </cell>
        </row>
        <row r="4376">
          <cell r="C4376" t="str">
            <v>C40313</v>
          </cell>
          <cell r="G4376">
            <v>0</v>
          </cell>
          <cell r="I4376">
            <v>0</v>
          </cell>
          <cell r="J4376">
            <v>60</v>
          </cell>
          <cell r="M4376">
            <v>0</v>
          </cell>
          <cell r="N4376">
            <v>0</v>
          </cell>
          <cell r="O4376">
            <v>0</v>
          </cell>
          <cell r="P4376">
            <v>0</v>
          </cell>
          <cell r="Q4376">
            <v>0</v>
          </cell>
          <cell r="R4376">
            <v>0</v>
          </cell>
          <cell r="S4376">
            <v>0</v>
          </cell>
          <cell r="V4376">
            <v>0</v>
          </cell>
          <cell r="Y4376">
            <v>0</v>
          </cell>
          <cell r="AC4376" t="str">
            <v>C40313No</v>
          </cell>
          <cell r="AG4376">
            <v>0</v>
          </cell>
          <cell r="AH4376">
            <v>0</v>
          </cell>
        </row>
        <row r="4377">
          <cell r="C4377" t="str">
            <v>C40313</v>
          </cell>
          <cell r="G4377">
            <v>3116.56</v>
          </cell>
          <cell r="I4377">
            <v>769</v>
          </cell>
          <cell r="J4377">
            <v>1741.6</v>
          </cell>
          <cell r="M4377">
            <v>800</v>
          </cell>
          <cell r="N4377">
            <v>0</v>
          </cell>
          <cell r="O4377">
            <v>1533.8999999999999</v>
          </cell>
          <cell r="P4377">
            <v>0</v>
          </cell>
          <cell r="Q4377">
            <v>0</v>
          </cell>
          <cell r="R4377">
            <v>0</v>
          </cell>
          <cell r="S4377">
            <v>15</v>
          </cell>
          <cell r="V4377">
            <v>0</v>
          </cell>
          <cell r="Y4377">
            <v>0</v>
          </cell>
          <cell r="AC4377" t="str">
            <v>C40313No</v>
          </cell>
          <cell r="AG4377">
            <v>0</v>
          </cell>
          <cell r="AH4377">
            <v>0</v>
          </cell>
        </row>
        <row r="4378">
          <cell r="C4378" t="str">
            <v>C40313</v>
          </cell>
          <cell r="G4378">
            <v>0</v>
          </cell>
          <cell r="I4378">
            <v>0</v>
          </cell>
          <cell r="J4378">
            <v>0</v>
          </cell>
          <cell r="M4378">
            <v>0</v>
          </cell>
          <cell r="N4378">
            <v>0</v>
          </cell>
          <cell r="O4378">
            <v>0</v>
          </cell>
          <cell r="P4378">
            <v>0</v>
          </cell>
          <cell r="Q4378">
            <v>0</v>
          </cell>
          <cell r="R4378">
            <v>0</v>
          </cell>
          <cell r="S4378">
            <v>46</v>
          </cell>
          <cell r="V4378">
            <v>0</v>
          </cell>
          <cell r="Y4378">
            <v>0</v>
          </cell>
          <cell r="AC4378" t="str">
            <v>C40313No</v>
          </cell>
          <cell r="AG4378">
            <v>0</v>
          </cell>
          <cell r="AH4378">
            <v>0</v>
          </cell>
        </row>
        <row r="4379">
          <cell r="C4379" t="str">
            <v>C40313</v>
          </cell>
          <cell r="G4379">
            <v>600</v>
          </cell>
          <cell r="I4379">
            <v>0</v>
          </cell>
          <cell r="J4379">
            <v>0</v>
          </cell>
          <cell r="M4379">
            <v>0</v>
          </cell>
          <cell r="N4379">
            <v>0</v>
          </cell>
          <cell r="O4379">
            <v>0</v>
          </cell>
          <cell r="P4379">
            <v>0</v>
          </cell>
          <cell r="Q4379">
            <v>0</v>
          </cell>
          <cell r="R4379">
            <v>0</v>
          </cell>
          <cell r="S4379">
            <v>0</v>
          </cell>
          <cell r="V4379">
            <v>0</v>
          </cell>
          <cell r="Y4379">
            <v>0</v>
          </cell>
          <cell r="AC4379" t="str">
            <v>C40313No</v>
          </cell>
          <cell r="AG4379">
            <v>0</v>
          </cell>
          <cell r="AH4379">
            <v>0</v>
          </cell>
        </row>
        <row r="4380">
          <cell r="C4380" t="str">
            <v>C40313</v>
          </cell>
          <cell r="G4380">
            <v>0</v>
          </cell>
          <cell r="I4380">
            <v>0</v>
          </cell>
          <cell r="J4380">
            <v>0</v>
          </cell>
          <cell r="M4380">
            <v>0</v>
          </cell>
          <cell r="N4380">
            <v>0</v>
          </cell>
          <cell r="O4380">
            <v>0</v>
          </cell>
          <cell r="P4380">
            <v>0</v>
          </cell>
          <cell r="Q4380">
            <v>0</v>
          </cell>
          <cell r="R4380">
            <v>0</v>
          </cell>
          <cell r="S4380">
            <v>0</v>
          </cell>
          <cell r="V4380">
            <v>0</v>
          </cell>
          <cell r="Y4380">
            <v>0</v>
          </cell>
          <cell r="AC4380" t="str">
            <v>C40313No</v>
          </cell>
          <cell r="AG4380">
            <v>0</v>
          </cell>
          <cell r="AH4380">
            <v>0</v>
          </cell>
        </row>
        <row r="4381">
          <cell r="C4381" t="str">
            <v>C40313</v>
          </cell>
          <cell r="G4381">
            <v>403.11</v>
          </cell>
          <cell r="I4381">
            <v>0</v>
          </cell>
          <cell r="J4381">
            <v>562.04999999999995</v>
          </cell>
          <cell r="M4381">
            <v>0</v>
          </cell>
          <cell r="N4381">
            <v>0</v>
          </cell>
          <cell r="O4381">
            <v>625.11</v>
          </cell>
          <cell r="P4381">
            <v>0</v>
          </cell>
          <cell r="Q4381">
            <v>0</v>
          </cell>
          <cell r="R4381">
            <v>0</v>
          </cell>
          <cell r="S4381">
            <v>0</v>
          </cell>
          <cell r="V4381">
            <v>0</v>
          </cell>
          <cell r="Y4381">
            <v>0</v>
          </cell>
          <cell r="AC4381" t="str">
            <v>C40313No</v>
          </cell>
          <cell r="AG4381">
            <v>0</v>
          </cell>
          <cell r="AH4381">
            <v>0</v>
          </cell>
        </row>
        <row r="4382">
          <cell r="C4382" t="str">
            <v>C40313</v>
          </cell>
          <cell r="G4382">
            <v>0</v>
          </cell>
          <cell r="I4382">
            <v>0</v>
          </cell>
          <cell r="J4382">
            <v>0</v>
          </cell>
          <cell r="M4382">
            <v>0</v>
          </cell>
          <cell r="N4382">
            <v>0</v>
          </cell>
          <cell r="O4382">
            <v>390</v>
          </cell>
          <cell r="P4382">
            <v>0</v>
          </cell>
          <cell r="Q4382">
            <v>0</v>
          </cell>
          <cell r="R4382">
            <v>0</v>
          </cell>
          <cell r="S4382">
            <v>0</v>
          </cell>
          <cell r="V4382">
            <v>0</v>
          </cell>
          <cell r="Y4382">
            <v>0</v>
          </cell>
          <cell r="AC4382" t="str">
            <v>C40313No</v>
          </cell>
          <cell r="AG4382">
            <v>0</v>
          </cell>
          <cell r="AH4382">
            <v>0</v>
          </cell>
        </row>
        <row r="4383">
          <cell r="C4383" t="str">
            <v>C40313</v>
          </cell>
          <cell r="G4383">
            <v>26031.64</v>
          </cell>
          <cell r="I4383">
            <v>12297</v>
          </cell>
          <cell r="J4383">
            <v>87749.18</v>
          </cell>
          <cell r="M4383">
            <v>62300</v>
          </cell>
          <cell r="N4383">
            <v>0</v>
          </cell>
          <cell r="O4383">
            <v>30871.65</v>
          </cell>
          <cell r="P4383">
            <v>0</v>
          </cell>
          <cell r="Q4383">
            <v>0</v>
          </cell>
          <cell r="R4383">
            <v>0</v>
          </cell>
          <cell r="S4383">
            <v>453.58999999999969</v>
          </cell>
          <cell r="V4383">
            <v>0</v>
          </cell>
          <cell r="Y4383">
            <v>0</v>
          </cell>
          <cell r="AC4383" t="str">
            <v>C40313No</v>
          </cell>
          <cell r="AG4383">
            <v>0</v>
          </cell>
          <cell r="AH4383">
            <v>0</v>
          </cell>
        </row>
        <row r="4384">
          <cell r="C4384" t="str">
            <v>C40313</v>
          </cell>
          <cell r="G4384">
            <v>0</v>
          </cell>
          <cell r="I4384">
            <v>0</v>
          </cell>
          <cell r="J4384">
            <v>0</v>
          </cell>
          <cell r="M4384">
            <v>0</v>
          </cell>
          <cell r="N4384">
            <v>0</v>
          </cell>
          <cell r="O4384">
            <v>4.53</v>
          </cell>
          <cell r="P4384">
            <v>0</v>
          </cell>
          <cell r="Q4384">
            <v>0</v>
          </cell>
          <cell r="R4384">
            <v>0</v>
          </cell>
          <cell r="S4384">
            <v>0</v>
          </cell>
          <cell r="V4384">
            <v>0</v>
          </cell>
          <cell r="Y4384">
            <v>0</v>
          </cell>
          <cell r="AC4384" t="str">
            <v>C40313No</v>
          </cell>
          <cell r="AG4384">
            <v>0</v>
          </cell>
          <cell r="AH4384">
            <v>0</v>
          </cell>
        </row>
        <row r="4385">
          <cell r="C4385" t="str">
            <v>C40313</v>
          </cell>
          <cell r="G4385">
            <v>0</v>
          </cell>
          <cell r="I4385">
            <v>0</v>
          </cell>
          <cell r="J4385">
            <v>-110.25</v>
          </cell>
          <cell r="M4385">
            <v>0</v>
          </cell>
          <cell r="N4385">
            <v>0</v>
          </cell>
          <cell r="O4385">
            <v>0</v>
          </cell>
          <cell r="P4385">
            <v>0</v>
          </cell>
          <cell r="Q4385">
            <v>0</v>
          </cell>
          <cell r="R4385">
            <v>0</v>
          </cell>
          <cell r="S4385">
            <v>0</v>
          </cell>
          <cell r="V4385">
            <v>0</v>
          </cell>
          <cell r="Y4385">
            <v>0</v>
          </cell>
          <cell r="AC4385" t="str">
            <v>C40313No</v>
          </cell>
          <cell r="AG4385">
            <v>0</v>
          </cell>
          <cell r="AH4385">
            <v>0</v>
          </cell>
        </row>
        <row r="4386">
          <cell r="C4386">
            <v>0</v>
          </cell>
          <cell r="G4386">
            <v>33655.53</v>
          </cell>
          <cell r="I4386">
            <v>15372</v>
          </cell>
          <cell r="J4386">
            <v>98339.18</v>
          </cell>
          <cell r="M4386">
            <v>65400</v>
          </cell>
          <cell r="N4386">
            <v>0</v>
          </cell>
          <cell r="O4386">
            <v>36072.800000000003</v>
          </cell>
          <cell r="P4386">
            <v>0</v>
          </cell>
          <cell r="Q4386">
            <v>0</v>
          </cell>
          <cell r="R4386">
            <v>0</v>
          </cell>
          <cell r="S4386">
            <v>0</v>
          </cell>
          <cell r="V4386">
            <v>0</v>
          </cell>
          <cell r="Y4386">
            <v>-1058.04</v>
          </cell>
          <cell r="AC4386" t="str">
            <v/>
          </cell>
          <cell r="AG4386">
            <v>0</v>
          </cell>
          <cell r="AH4386">
            <v>0</v>
          </cell>
        </row>
        <row r="4387">
          <cell r="C4387" t="str">
            <v>C40316</v>
          </cell>
          <cell r="G4387">
            <v>0</v>
          </cell>
          <cell r="I4387">
            <v>0</v>
          </cell>
          <cell r="J4387">
            <v>0</v>
          </cell>
          <cell r="M4387">
            <v>0</v>
          </cell>
          <cell r="N4387">
            <v>0</v>
          </cell>
          <cell r="O4387">
            <v>0</v>
          </cell>
          <cell r="P4387">
            <v>0</v>
          </cell>
          <cell r="Q4387">
            <v>0</v>
          </cell>
          <cell r="R4387">
            <v>0</v>
          </cell>
          <cell r="S4387">
            <v>0</v>
          </cell>
          <cell r="V4387">
            <v>0</v>
          </cell>
          <cell r="Y4387">
            <v>0</v>
          </cell>
          <cell r="AC4387" t="str">
            <v>C40316No</v>
          </cell>
          <cell r="AG4387">
            <v>0</v>
          </cell>
          <cell r="AH4387">
            <v>0</v>
          </cell>
        </row>
        <row r="4388">
          <cell r="C4388" t="str">
            <v>C40316</v>
          </cell>
          <cell r="G4388">
            <v>0</v>
          </cell>
          <cell r="I4388">
            <v>0</v>
          </cell>
          <cell r="J4388">
            <v>21.84</v>
          </cell>
          <cell r="M4388">
            <v>0</v>
          </cell>
          <cell r="N4388">
            <v>0</v>
          </cell>
          <cell r="O4388">
            <v>561</v>
          </cell>
          <cell r="P4388">
            <v>0</v>
          </cell>
          <cell r="Q4388">
            <v>0</v>
          </cell>
          <cell r="R4388">
            <v>0</v>
          </cell>
          <cell r="S4388">
            <v>0</v>
          </cell>
          <cell r="V4388">
            <v>0</v>
          </cell>
          <cell r="Y4388">
            <v>0</v>
          </cell>
          <cell r="AC4388" t="str">
            <v>C40316No</v>
          </cell>
          <cell r="AG4388">
            <v>0</v>
          </cell>
          <cell r="AH4388">
            <v>0</v>
          </cell>
        </row>
        <row r="4389">
          <cell r="C4389" t="str">
            <v>C40316</v>
          </cell>
          <cell r="G4389">
            <v>924.31</v>
          </cell>
          <cell r="I4389">
            <v>0</v>
          </cell>
          <cell r="J4389">
            <v>0</v>
          </cell>
          <cell r="M4389">
            <v>0</v>
          </cell>
          <cell r="N4389">
            <v>0</v>
          </cell>
          <cell r="O4389">
            <v>0</v>
          </cell>
          <cell r="P4389">
            <v>0</v>
          </cell>
          <cell r="Q4389">
            <v>0</v>
          </cell>
          <cell r="R4389">
            <v>0</v>
          </cell>
          <cell r="S4389">
            <v>0</v>
          </cell>
          <cell r="V4389">
            <v>0</v>
          </cell>
          <cell r="Y4389">
            <v>0</v>
          </cell>
          <cell r="AC4389" t="str">
            <v>C40316No</v>
          </cell>
          <cell r="AG4389">
            <v>0</v>
          </cell>
          <cell r="AH4389">
            <v>0</v>
          </cell>
        </row>
        <row r="4390">
          <cell r="C4390" t="str">
            <v>C40316</v>
          </cell>
          <cell r="G4390">
            <v>0</v>
          </cell>
          <cell r="I4390">
            <v>0</v>
          </cell>
          <cell r="J4390">
            <v>0</v>
          </cell>
          <cell r="M4390">
            <v>0</v>
          </cell>
          <cell r="N4390">
            <v>0</v>
          </cell>
          <cell r="O4390">
            <v>0</v>
          </cell>
          <cell r="P4390">
            <v>0</v>
          </cell>
          <cell r="Q4390">
            <v>0</v>
          </cell>
          <cell r="R4390">
            <v>0</v>
          </cell>
          <cell r="S4390">
            <v>0</v>
          </cell>
          <cell r="V4390">
            <v>0</v>
          </cell>
          <cell r="Y4390">
            <v>0</v>
          </cell>
          <cell r="AC4390" t="str">
            <v>C40316No</v>
          </cell>
          <cell r="AG4390">
            <v>0</v>
          </cell>
          <cell r="AH4390">
            <v>0</v>
          </cell>
        </row>
        <row r="4391">
          <cell r="C4391" t="str">
            <v>C40316</v>
          </cell>
          <cell r="G4391">
            <v>19.329999999999998</v>
          </cell>
          <cell r="I4391">
            <v>0</v>
          </cell>
          <cell r="J4391">
            <v>0</v>
          </cell>
          <cell r="M4391">
            <v>0</v>
          </cell>
          <cell r="N4391">
            <v>0</v>
          </cell>
          <cell r="O4391">
            <v>0</v>
          </cell>
          <cell r="P4391">
            <v>0</v>
          </cell>
          <cell r="Q4391">
            <v>0</v>
          </cell>
          <cell r="R4391">
            <v>0</v>
          </cell>
          <cell r="S4391">
            <v>0</v>
          </cell>
          <cell r="V4391">
            <v>0</v>
          </cell>
          <cell r="Y4391">
            <v>0</v>
          </cell>
          <cell r="AC4391" t="str">
            <v>C40316No</v>
          </cell>
          <cell r="AG4391">
            <v>0</v>
          </cell>
          <cell r="AH4391">
            <v>0</v>
          </cell>
        </row>
        <row r="4392">
          <cell r="C4392" t="str">
            <v>C40316</v>
          </cell>
          <cell r="G4392">
            <v>0</v>
          </cell>
          <cell r="I4392">
            <v>0</v>
          </cell>
          <cell r="J4392">
            <v>0</v>
          </cell>
          <cell r="M4392">
            <v>0</v>
          </cell>
          <cell r="N4392">
            <v>0</v>
          </cell>
          <cell r="O4392">
            <v>0</v>
          </cell>
          <cell r="P4392">
            <v>0</v>
          </cell>
          <cell r="Q4392">
            <v>0</v>
          </cell>
          <cell r="R4392">
            <v>0</v>
          </cell>
          <cell r="S4392">
            <v>135.80000000000001</v>
          </cell>
          <cell r="V4392">
            <v>150</v>
          </cell>
          <cell r="Y4392">
            <v>150</v>
          </cell>
          <cell r="AC4392" t="str">
            <v>C40316No</v>
          </cell>
          <cell r="AG4392">
            <v>0</v>
          </cell>
          <cell r="AH4392">
            <v>0</v>
          </cell>
        </row>
        <row r="4393">
          <cell r="C4393" t="str">
            <v>C40316</v>
          </cell>
          <cell r="G4393">
            <v>0</v>
          </cell>
          <cell r="I4393">
            <v>0</v>
          </cell>
          <cell r="J4393">
            <v>0</v>
          </cell>
          <cell r="M4393">
            <v>0</v>
          </cell>
          <cell r="N4393">
            <v>0</v>
          </cell>
          <cell r="O4393">
            <v>0</v>
          </cell>
          <cell r="P4393">
            <v>0</v>
          </cell>
          <cell r="Q4393">
            <v>0</v>
          </cell>
          <cell r="R4393">
            <v>0</v>
          </cell>
          <cell r="S4393">
            <v>0</v>
          </cell>
          <cell r="V4393">
            <v>0</v>
          </cell>
          <cell r="Y4393">
            <v>0</v>
          </cell>
          <cell r="AC4393" t="str">
            <v>C40316No</v>
          </cell>
          <cell r="AG4393">
            <v>0</v>
          </cell>
          <cell r="AH4393">
            <v>0</v>
          </cell>
        </row>
        <row r="4394">
          <cell r="C4394" t="str">
            <v>C40316</v>
          </cell>
          <cell r="G4394">
            <v>0</v>
          </cell>
          <cell r="I4394">
            <v>0</v>
          </cell>
          <cell r="J4394">
            <v>0</v>
          </cell>
          <cell r="M4394">
            <v>0</v>
          </cell>
          <cell r="N4394">
            <v>0</v>
          </cell>
          <cell r="O4394">
            <v>30</v>
          </cell>
          <cell r="P4394">
            <v>0</v>
          </cell>
          <cell r="Q4394">
            <v>0</v>
          </cell>
          <cell r="R4394">
            <v>0</v>
          </cell>
          <cell r="S4394">
            <v>0</v>
          </cell>
          <cell r="V4394">
            <v>0</v>
          </cell>
          <cell r="Y4394">
            <v>0</v>
          </cell>
          <cell r="AC4394" t="str">
            <v>C40316No</v>
          </cell>
          <cell r="AG4394">
            <v>0</v>
          </cell>
          <cell r="AH4394">
            <v>0</v>
          </cell>
        </row>
        <row r="4395">
          <cell r="C4395" t="str">
            <v>C40316</v>
          </cell>
          <cell r="G4395">
            <v>0</v>
          </cell>
          <cell r="I4395">
            <v>0</v>
          </cell>
          <cell r="J4395">
            <v>1158.33</v>
          </cell>
          <cell r="M4395">
            <v>0</v>
          </cell>
          <cell r="N4395">
            <v>0</v>
          </cell>
          <cell r="O4395">
            <v>0</v>
          </cell>
          <cell r="P4395">
            <v>0</v>
          </cell>
          <cell r="Q4395">
            <v>0</v>
          </cell>
          <cell r="R4395">
            <v>0</v>
          </cell>
          <cell r="S4395">
            <v>50</v>
          </cell>
          <cell r="V4395">
            <v>50</v>
          </cell>
          <cell r="Y4395">
            <v>50</v>
          </cell>
          <cell r="AC4395" t="str">
            <v>C40316No</v>
          </cell>
          <cell r="AG4395">
            <v>0</v>
          </cell>
          <cell r="AH4395">
            <v>0</v>
          </cell>
        </row>
        <row r="4396">
          <cell r="C4396" t="str">
            <v>C40316</v>
          </cell>
          <cell r="G4396">
            <v>0</v>
          </cell>
          <cell r="I4396">
            <v>0</v>
          </cell>
          <cell r="J4396">
            <v>0</v>
          </cell>
          <cell r="M4396">
            <v>0</v>
          </cell>
          <cell r="N4396">
            <v>0</v>
          </cell>
          <cell r="O4396">
            <v>52.44</v>
          </cell>
          <cell r="P4396">
            <v>0</v>
          </cell>
          <cell r="Q4396">
            <v>0</v>
          </cell>
          <cell r="R4396">
            <v>0</v>
          </cell>
          <cell r="S4396">
            <v>185.61</v>
          </cell>
          <cell r="V4396">
            <v>200</v>
          </cell>
          <cell r="Y4396">
            <v>200</v>
          </cell>
          <cell r="AC4396" t="str">
            <v>C40316No</v>
          </cell>
          <cell r="AG4396">
            <v>0</v>
          </cell>
          <cell r="AH4396">
            <v>0</v>
          </cell>
        </row>
        <row r="4397">
          <cell r="C4397" t="str">
            <v>C40316</v>
          </cell>
          <cell r="G4397">
            <v>209.85</v>
          </cell>
          <cell r="I4397">
            <v>0</v>
          </cell>
          <cell r="J4397">
            <v>332.54</v>
          </cell>
          <cell r="M4397">
            <v>0</v>
          </cell>
          <cell r="N4397">
            <v>0</v>
          </cell>
          <cell r="O4397">
            <v>156.88999999999999</v>
          </cell>
          <cell r="P4397">
            <v>0</v>
          </cell>
          <cell r="Q4397">
            <v>0</v>
          </cell>
          <cell r="R4397">
            <v>0</v>
          </cell>
          <cell r="S4397">
            <v>68</v>
          </cell>
          <cell r="V4397">
            <v>200</v>
          </cell>
          <cell r="Y4397">
            <v>200</v>
          </cell>
          <cell r="AC4397" t="str">
            <v>C40316No</v>
          </cell>
          <cell r="AG4397">
            <v>0</v>
          </cell>
          <cell r="AH4397">
            <v>0</v>
          </cell>
        </row>
        <row r="4398">
          <cell r="C4398" t="str">
            <v>C40316</v>
          </cell>
          <cell r="G4398">
            <v>381.73</v>
          </cell>
          <cell r="I4398">
            <v>0</v>
          </cell>
          <cell r="J4398">
            <v>239.89</v>
          </cell>
          <cell r="M4398">
            <v>0</v>
          </cell>
          <cell r="N4398">
            <v>0</v>
          </cell>
          <cell r="O4398">
            <v>0</v>
          </cell>
          <cell r="P4398">
            <v>0</v>
          </cell>
          <cell r="Q4398">
            <v>0</v>
          </cell>
          <cell r="R4398">
            <v>0</v>
          </cell>
          <cell r="S4398">
            <v>-26</v>
          </cell>
          <cell r="V4398">
            <v>8</v>
          </cell>
          <cell r="Y4398">
            <v>8</v>
          </cell>
          <cell r="AC4398" t="str">
            <v>C40316No</v>
          </cell>
          <cell r="AG4398">
            <v>0</v>
          </cell>
          <cell r="AH4398">
            <v>0</v>
          </cell>
        </row>
        <row r="4399">
          <cell r="C4399" t="str">
            <v>C40316</v>
          </cell>
          <cell r="G4399">
            <v>38.229999999999997</v>
          </cell>
          <cell r="I4399">
            <v>0</v>
          </cell>
          <cell r="J4399">
            <v>0</v>
          </cell>
          <cell r="M4399">
            <v>0</v>
          </cell>
          <cell r="N4399">
            <v>0</v>
          </cell>
          <cell r="O4399">
            <v>0</v>
          </cell>
          <cell r="P4399">
            <v>0</v>
          </cell>
          <cell r="Q4399">
            <v>0</v>
          </cell>
          <cell r="R4399">
            <v>0</v>
          </cell>
          <cell r="S4399">
            <v>0</v>
          </cell>
          <cell r="V4399">
            <v>0</v>
          </cell>
          <cell r="Y4399">
            <v>0</v>
          </cell>
          <cell r="AC4399" t="str">
            <v>C40316No</v>
          </cell>
          <cell r="AG4399">
            <v>0</v>
          </cell>
          <cell r="AH4399">
            <v>0</v>
          </cell>
        </row>
        <row r="4400">
          <cell r="C4400" t="str">
            <v>C40316</v>
          </cell>
          <cell r="G4400">
            <v>0</v>
          </cell>
          <cell r="I4400">
            <v>0</v>
          </cell>
          <cell r="J4400">
            <v>0</v>
          </cell>
          <cell r="M4400">
            <v>0</v>
          </cell>
          <cell r="N4400">
            <v>0</v>
          </cell>
          <cell r="O4400">
            <v>2768.8</v>
          </cell>
          <cell r="P4400">
            <v>0</v>
          </cell>
          <cell r="Q4400">
            <v>0</v>
          </cell>
          <cell r="R4400">
            <v>0</v>
          </cell>
          <cell r="S4400">
            <v>0</v>
          </cell>
          <cell r="V4400">
            <v>0</v>
          </cell>
          <cell r="Y4400">
            <v>0</v>
          </cell>
          <cell r="AC4400" t="str">
            <v>C40316Yes</v>
          </cell>
          <cell r="AG4400">
            <v>0</v>
          </cell>
          <cell r="AH4400">
            <v>0</v>
          </cell>
        </row>
        <row r="4401">
          <cell r="C4401" t="str">
            <v>C40316</v>
          </cell>
          <cell r="G4401">
            <v>0</v>
          </cell>
          <cell r="I4401">
            <v>0</v>
          </cell>
          <cell r="J4401">
            <v>0</v>
          </cell>
          <cell r="M4401">
            <v>0</v>
          </cell>
          <cell r="N4401">
            <v>0</v>
          </cell>
          <cell r="O4401">
            <v>0</v>
          </cell>
          <cell r="P4401">
            <v>0</v>
          </cell>
          <cell r="Q4401">
            <v>0</v>
          </cell>
          <cell r="R4401">
            <v>0</v>
          </cell>
          <cell r="S4401">
            <v>75.2</v>
          </cell>
          <cell r="V4401">
            <v>300</v>
          </cell>
          <cell r="Y4401">
            <v>300</v>
          </cell>
          <cell r="AC4401" t="str">
            <v>C40316No</v>
          </cell>
          <cell r="AG4401">
            <v>0</v>
          </cell>
          <cell r="AH4401">
            <v>0</v>
          </cell>
        </row>
        <row r="4402">
          <cell r="C4402" t="str">
            <v>C40316</v>
          </cell>
          <cell r="G4402">
            <v>664695.88</v>
          </cell>
          <cell r="I4402">
            <v>345007</v>
          </cell>
          <cell r="J4402">
            <v>587003.69999999995</v>
          </cell>
          <cell r="M4402">
            <v>345000</v>
          </cell>
          <cell r="N4402">
            <v>345000</v>
          </cell>
          <cell r="O4402">
            <v>469403.84</v>
          </cell>
          <cell r="P4402">
            <v>0</v>
          </cell>
          <cell r="Q4402">
            <v>345000</v>
          </cell>
          <cell r="R4402">
            <v>345000</v>
          </cell>
          <cell r="S4402">
            <v>182857.25</v>
          </cell>
          <cell r="V4402">
            <v>450000</v>
          </cell>
          <cell r="Y4402">
            <v>105000</v>
          </cell>
          <cell r="AC4402" t="str">
            <v>C40316No</v>
          </cell>
          <cell r="AG4402">
            <v>0</v>
          </cell>
          <cell r="AH4402">
            <v>0</v>
          </cell>
        </row>
        <row r="4403">
          <cell r="C4403" t="str">
            <v>C40316</v>
          </cell>
          <cell r="G4403">
            <v>0</v>
          </cell>
          <cell r="I4403">
            <v>0</v>
          </cell>
          <cell r="J4403">
            <v>1686</v>
          </cell>
          <cell r="M4403">
            <v>0</v>
          </cell>
          <cell r="N4403">
            <v>0</v>
          </cell>
          <cell r="O4403">
            <v>0</v>
          </cell>
          <cell r="P4403">
            <v>0</v>
          </cell>
          <cell r="Q4403">
            <v>0</v>
          </cell>
          <cell r="R4403">
            <v>0</v>
          </cell>
          <cell r="S4403">
            <v>0</v>
          </cell>
          <cell r="V4403">
            <v>0</v>
          </cell>
          <cell r="Y4403">
            <v>0</v>
          </cell>
          <cell r="AC4403" t="str">
            <v>C40316No</v>
          </cell>
          <cell r="AG4403">
            <v>0</v>
          </cell>
          <cell r="AH4403">
            <v>0</v>
          </cell>
        </row>
        <row r="4404">
          <cell r="C4404" t="str">
            <v>C40316</v>
          </cell>
          <cell r="G4404">
            <v>0</v>
          </cell>
          <cell r="I4404">
            <v>0</v>
          </cell>
          <cell r="J4404">
            <v>10984.66</v>
          </cell>
          <cell r="M4404">
            <v>0</v>
          </cell>
          <cell r="N4404">
            <v>0</v>
          </cell>
          <cell r="O4404">
            <v>26727.53</v>
          </cell>
          <cell r="P4404">
            <v>0</v>
          </cell>
          <cell r="Q4404">
            <v>0</v>
          </cell>
          <cell r="R4404">
            <v>0</v>
          </cell>
          <cell r="S4404">
            <v>14515.77</v>
          </cell>
          <cell r="V4404">
            <v>27000.000000000004</v>
          </cell>
          <cell r="Y4404">
            <v>27000.000000000004</v>
          </cell>
          <cell r="AC4404" t="str">
            <v>C40316No</v>
          </cell>
          <cell r="AG4404">
            <v>0</v>
          </cell>
          <cell r="AH4404">
            <v>0</v>
          </cell>
        </row>
        <row r="4405">
          <cell r="C4405" t="str">
            <v>C40316</v>
          </cell>
          <cell r="G4405">
            <v>0</v>
          </cell>
          <cell r="I4405">
            <v>75990</v>
          </cell>
          <cell r="J4405">
            <v>0</v>
          </cell>
          <cell r="M4405">
            <v>76000</v>
          </cell>
          <cell r="N4405">
            <v>76000</v>
          </cell>
          <cell r="O4405">
            <v>0</v>
          </cell>
          <cell r="P4405">
            <v>0</v>
          </cell>
          <cell r="Q4405">
            <v>76000</v>
          </cell>
          <cell r="R4405">
            <v>76000</v>
          </cell>
          <cell r="S4405">
            <v>0</v>
          </cell>
          <cell r="V4405">
            <v>0</v>
          </cell>
          <cell r="Y4405">
            <v>-76000</v>
          </cell>
          <cell r="AC4405" t="str">
            <v>C40316No</v>
          </cell>
          <cell r="AG4405">
            <v>0</v>
          </cell>
          <cell r="AH4405">
            <v>0</v>
          </cell>
        </row>
        <row r="4406">
          <cell r="C4406" t="str">
            <v>C40316</v>
          </cell>
          <cell r="G4406">
            <v>-424472.75</v>
          </cell>
          <cell r="I4406">
            <v>-421000</v>
          </cell>
          <cell r="J4406">
            <v>-371057.54000000004</v>
          </cell>
          <cell r="M4406">
            <v>-421000</v>
          </cell>
          <cell r="N4406">
            <v>-421000</v>
          </cell>
          <cell r="O4406">
            <v>-434256.86</v>
          </cell>
          <cell r="P4406">
            <v>0</v>
          </cell>
          <cell r="Q4406">
            <v>-421000</v>
          </cell>
          <cell r="R4406">
            <v>-421000</v>
          </cell>
          <cell r="S4406">
            <v>-220931.14</v>
          </cell>
          <cell r="V4406">
            <v>-388830</v>
          </cell>
          <cell r="Y4406">
            <v>32170</v>
          </cell>
          <cell r="AC4406" t="str">
            <v>C40316No</v>
          </cell>
          <cell r="AG4406">
            <v>0</v>
          </cell>
          <cell r="AH4406">
            <v>0</v>
          </cell>
        </row>
        <row r="4407">
          <cell r="C4407" t="str">
            <v>C40316</v>
          </cell>
          <cell r="G4407">
            <v>-2140</v>
          </cell>
          <cell r="I4407">
            <v>0</v>
          </cell>
          <cell r="J4407">
            <v>0</v>
          </cell>
          <cell r="M4407">
            <v>0</v>
          </cell>
          <cell r="N4407">
            <v>0</v>
          </cell>
          <cell r="O4407">
            <v>0</v>
          </cell>
          <cell r="P4407">
            <v>0</v>
          </cell>
          <cell r="Q4407">
            <v>0</v>
          </cell>
          <cell r="R4407">
            <v>0</v>
          </cell>
          <cell r="S4407">
            <v>0</v>
          </cell>
          <cell r="V4407">
            <v>0</v>
          </cell>
          <cell r="Y4407">
            <v>0</v>
          </cell>
          <cell r="AC4407" t="str">
            <v>C40316No</v>
          </cell>
          <cell r="AG4407">
            <v>0</v>
          </cell>
          <cell r="AH4407">
            <v>0</v>
          </cell>
        </row>
        <row r="4408">
          <cell r="C4408">
            <v>0</v>
          </cell>
          <cell r="G4408">
            <v>239656.57999999996</v>
          </cell>
          <cell r="I4408">
            <v>-3</v>
          </cell>
          <cell r="J4408">
            <v>230369.41999999993</v>
          </cell>
          <cell r="M4408">
            <v>0</v>
          </cell>
          <cell r="N4408">
            <v>0</v>
          </cell>
          <cell r="O4408">
            <v>65443.640000000014</v>
          </cell>
          <cell r="P4408">
            <v>0</v>
          </cell>
          <cell r="Q4408">
            <v>0</v>
          </cell>
          <cell r="R4408">
            <v>0</v>
          </cell>
          <cell r="S4408">
            <v>0</v>
          </cell>
          <cell r="V4408">
            <v>89078</v>
          </cell>
          <cell r="Y4408">
            <v>-1058.04</v>
          </cell>
          <cell r="AC4408" t="str">
            <v/>
          </cell>
          <cell r="AG4408">
            <v>0</v>
          </cell>
          <cell r="AH4408">
            <v>0</v>
          </cell>
        </row>
        <row r="4409">
          <cell r="C4409" t="str">
            <v>C40319</v>
          </cell>
          <cell r="G4409">
            <v>160719.99</v>
          </cell>
          <cell r="I4409">
            <v>0</v>
          </cell>
          <cell r="J4409">
            <v>0</v>
          </cell>
          <cell r="M4409">
            <v>0</v>
          </cell>
          <cell r="N4409">
            <v>0</v>
          </cell>
          <cell r="O4409">
            <v>2121.3200000000002</v>
          </cell>
          <cell r="P4409">
            <v>0</v>
          </cell>
          <cell r="Q4409">
            <v>192000</v>
          </cell>
          <cell r="R4409">
            <v>193700</v>
          </cell>
          <cell r="S4409">
            <v>92349.99</v>
          </cell>
          <cell r="V4409">
            <v>201400</v>
          </cell>
          <cell r="Y4409">
            <v>7700</v>
          </cell>
          <cell r="AC4409" t="str">
            <v>C40319No</v>
          </cell>
          <cell r="AG4409">
            <v>0</v>
          </cell>
          <cell r="AH4409">
            <v>0</v>
          </cell>
        </row>
        <row r="4410">
          <cell r="C4410" t="str">
            <v>C40319</v>
          </cell>
          <cell r="G4410">
            <v>14150.06</v>
          </cell>
          <cell r="I4410">
            <v>0</v>
          </cell>
          <cell r="J4410">
            <v>0</v>
          </cell>
          <cell r="M4410">
            <v>0</v>
          </cell>
          <cell r="N4410">
            <v>0</v>
          </cell>
          <cell r="O4410">
            <v>0</v>
          </cell>
          <cell r="P4410">
            <v>0</v>
          </cell>
          <cell r="Q4410">
            <v>0</v>
          </cell>
          <cell r="R4410">
            <v>0</v>
          </cell>
          <cell r="S4410">
            <v>0</v>
          </cell>
          <cell r="V4410">
            <v>0</v>
          </cell>
          <cell r="Y4410">
            <v>0</v>
          </cell>
          <cell r="AC4410" t="str">
            <v>C40319No</v>
          </cell>
          <cell r="AG4410">
            <v>0</v>
          </cell>
          <cell r="AH4410">
            <v>0</v>
          </cell>
        </row>
        <row r="4411">
          <cell r="C4411" t="str">
            <v>C40319</v>
          </cell>
          <cell r="G4411">
            <v>12653.55</v>
          </cell>
          <cell r="I4411">
            <v>0</v>
          </cell>
          <cell r="J4411">
            <v>0</v>
          </cell>
          <cell r="M4411">
            <v>0</v>
          </cell>
          <cell r="N4411">
            <v>0</v>
          </cell>
          <cell r="O4411">
            <v>0</v>
          </cell>
          <cell r="P4411">
            <v>0</v>
          </cell>
          <cell r="Q4411">
            <v>0</v>
          </cell>
          <cell r="R4411">
            <v>0</v>
          </cell>
          <cell r="S4411">
            <v>0</v>
          </cell>
          <cell r="V4411">
            <v>0</v>
          </cell>
          <cell r="Y4411">
            <v>0</v>
          </cell>
          <cell r="AC4411" t="str">
            <v>C40319No</v>
          </cell>
          <cell r="AG4411">
            <v>0</v>
          </cell>
          <cell r="AH4411">
            <v>0</v>
          </cell>
        </row>
        <row r="4412">
          <cell r="C4412" t="str">
            <v>C40319</v>
          </cell>
          <cell r="G4412">
            <v>0</v>
          </cell>
          <cell r="I4412">
            <v>0</v>
          </cell>
          <cell r="J4412">
            <v>0</v>
          </cell>
          <cell r="M4412">
            <v>0</v>
          </cell>
          <cell r="N4412">
            <v>0</v>
          </cell>
          <cell r="O4412">
            <v>0</v>
          </cell>
          <cell r="P4412">
            <v>0</v>
          </cell>
          <cell r="Q4412">
            <v>0</v>
          </cell>
          <cell r="R4412">
            <v>0</v>
          </cell>
          <cell r="S4412">
            <v>25901.600000000002</v>
          </cell>
          <cell r="V4412">
            <v>41980</v>
          </cell>
          <cell r="Y4412">
            <v>41980</v>
          </cell>
          <cell r="AC4412" t="str">
            <v>C40319No</v>
          </cell>
          <cell r="AG4412">
            <v>0</v>
          </cell>
          <cell r="AH4412">
            <v>0</v>
          </cell>
        </row>
        <row r="4413">
          <cell r="C4413" t="str">
            <v>C40319</v>
          </cell>
          <cell r="G4413">
            <v>120060.54</v>
          </cell>
          <cell r="I4413">
            <v>0</v>
          </cell>
          <cell r="J4413">
            <v>0</v>
          </cell>
          <cell r="M4413">
            <v>0</v>
          </cell>
          <cell r="N4413">
            <v>0</v>
          </cell>
          <cell r="O4413">
            <v>0</v>
          </cell>
          <cell r="P4413">
            <v>0</v>
          </cell>
          <cell r="Q4413">
            <v>49000</v>
          </cell>
          <cell r="R4413">
            <v>49000</v>
          </cell>
          <cell r="S4413">
            <v>39302.950000000004</v>
          </cell>
          <cell r="V4413">
            <v>75000</v>
          </cell>
          <cell r="Y4413">
            <v>26000</v>
          </cell>
          <cell r="AC4413" t="str">
            <v>C40319No</v>
          </cell>
          <cell r="AG4413">
            <v>0</v>
          </cell>
          <cell r="AH4413">
            <v>0</v>
          </cell>
        </row>
        <row r="4414">
          <cell r="C4414" t="str">
            <v>C40319</v>
          </cell>
          <cell r="G4414">
            <v>40</v>
          </cell>
          <cell r="I4414">
            <v>0</v>
          </cell>
          <cell r="J4414">
            <v>0</v>
          </cell>
          <cell r="M4414">
            <v>0</v>
          </cell>
          <cell r="N4414">
            <v>0</v>
          </cell>
          <cell r="O4414">
            <v>0</v>
          </cell>
          <cell r="P4414">
            <v>0</v>
          </cell>
          <cell r="Q4414">
            <v>0</v>
          </cell>
          <cell r="R4414">
            <v>0</v>
          </cell>
          <cell r="S4414">
            <v>185.96</v>
          </cell>
          <cell r="V4414">
            <v>0</v>
          </cell>
          <cell r="Y4414">
            <v>0</v>
          </cell>
          <cell r="AC4414" t="str">
            <v>C40319No</v>
          </cell>
          <cell r="AG4414">
            <v>0</v>
          </cell>
          <cell r="AH4414">
            <v>0</v>
          </cell>
        </row>
        <row r="4415">
          <cell r="C4415" t="str">
            <v>C40319</v>
          </cell>
          <cell r="G4415">
            <v>0</v>
          </cell>
          <cell r="I4415">
            <v>0</v>
          </cell>
          <cell r="J4415">
            <v>0</v>
          </cell>
          <cell r="M4415">
            <v>0</v>
          </cell>
          <cell r="N4415">
            <v>0</v>
          </cell>
          <cell r="O4415">
            <v>0</v>
          </cell>
          <cell r="P4415">
            <v>0</v>
          </cell>
          <cell r="Q4415">
            <v>0</v>
          </cell>
          <cell r="R4415">
            <v>0</v>
          </cell>
          <cell r="S4415">
            <v>0</v>
          </cell>
          <cell r="V4415">
            <v>0</v>
          </cell>
          <cell r="Y4415">
            <v>0</v>
          </cell>
          <cell r="AC4415" t="str">
            <v>C40319No</v>
          </cell>
          <cell r="AG4415">
            <v>0</v>
          </cell>
          <cell r="AH4415">
            <v>0</v>
          </cell>
        </row>
        <row r="4416">
          <cell r="C4416" t="str">
            <v>C40319</v>
          </cell>
          <cell r="G4416">
            <v>2179.2399999999998</v>
          </cell>
          <cell r="I4416">
            <v>0</v>
          </cell>
          <cell r="J4416">
            <v>0</v>
          </cell>
          <cell r="M4416">
            <v>0</v>
          </cell>
          <cell r="N4416">
            <v>0</v>
          </cell>
          <cell r="O4416">
            <v>0</v>
          </cell>
          <cell r="P4416">
            <v>0</v>
          </cell>
          <cell r="Q4416">
            <v>59000</v>
          </cell>
          <cell r="R4416">
            <v>59000</v>
          </cell>
          <cell r="S4416">
            <v>8901.25</v>
          </cell>
          <cell r="V4416">
            <v>17300</v>
          </cell>
          <cell r="Y4416">
            <v>-41700</v>
          </cell>
          <cell r="AC4416" t="str">
            <v>C40319No</v>
          </cell>
          <cell r="AG4416">
            <v>0</v>
          </cell>
          <cell r="AH4416">
            <v>0</v>
          </cell>
        </row>
        <row r="4417">
          <cell r="C4417" t="str">
            <v>C40319</v>
          </cell>
          <cell r="G4417">
            <v>1332.7</v>
          </cell>
          <cell r="I4417">
            <v>0</v>
          </cell>
          <cell r="J4417">
            <v>0</v>
          </cell>
          <cell r="M4417">
            <v>0</v>
          </cell>
          <cell r="N4417">
            <v>0</v>
          </cell>
          <cell r="O4417">
            <v>0</v>
          </cell>
          <cell r="P4417">
            <v>0</v>
          </cell>
          <cell r="Q4417">
            <v>0</v>
          </cell>
          <cell r="R4417">
            <v>0</v>
          </cell>
          <cell r="S4417">
            <v>248.47</v>
          </cell>
          <cell r="V4417">
            <v>1000.0000000000001</v>
          </cell>
          <cell r="Y4417">
            <v>1000.0000000000001</v>
          </cell>
          <cell r="AC4417" t="str">
            <v>C40319No</v>
          </cell>
          <cell r="AG4417">
            <v>0</v>
          </cell>
          <cell r="AH4417">
            <v>0</v>
          </cell>
        </row>
        <row r="4418">
          <cell r="C4418" t="str">
            <v>C40319</v>
          </cell>
          <cell r="G4418">
            <v>2022.43</v>
          </cell>
          <cell r="I4418">
            <v>0</v>
          </cell>
          <cell r="J4418">
            <v>0</v>
          </cell>
          <cell r="M4418">
            <v>0</v>
          </cell>
          <cell r="N4418">
            <v>0</v>
          </cell>
          <cell r="O4418">
            <v>0</v>
          </cell>
          <cell r="P4418">
            <v>0</v>
          </cell>
          <cell r="Q4418">
            <v>0</v>
          </cell>
          <cell r="R4418">
            <v>0</v>
          </cell>
          <cell r="S4418">
            <v>58.5</v>
          </cell>
          <cell r="V4418">
            <v>500</v>
          </cell>
          <cell r="Y4418">
            <v>500</v>
          </cell>
          <cell r="AC4418" t="str">
            <v>C40319No</v>
          </cell>
          <cell r="AG4418">
            <v>0</v>
          </cell>
          <cell r="AH4418">
            <v>0</v>
          </cell>
        </row>
        <row r="4419">
          <cell r="C4419" t="str">
            <v>C40319</v>
          </cell>
          <cell r="G4419">
            <v>1066.71</v>
          </cell>
          <cell r="I4419">
            <v>0</v>
          </cell>
          <cell r="J4419">
            <v>0</v>
          </cell>
          <cell r="M4419">
            <v>0</v>
          </cell>
          <cell r="N4419">
            <v>0</v>
          </cell>
          <cell r="O4419">
            <v>16.52</v>
          </cell>
          <cell r="P4419">
            <v>0</v>
          </cell>
          <cell r="Q4419">
            <v>0</v>
          </cell>
          <cell r="R4419">
            <v>0</v>
          </cell>
          <cell r="S4419">
            <v>854.79</v>
          </cell>
          <cell r="V4419">
            <v>999.99999999999989</v>
          </cell>
          <cell r="Y4419">
            <v>999.99999999999989</v>
          </cell>
          <cell r="AC4419" t="str">
            <v>C40319No</v>
          </cell>
          <cell r="AG4419">
            <v>0</v>
          </cell>
          <cell r="AH4419">
            <v>0</v>
          </cell>
        </row>
        <row r="4420">
          <cell r="C4420" t="str">
            <v>C40319</v>
          </cell>
          <cell r="G4420">
            <v>0</v>
          </cell>
          <cell r="I4420">
            <v>0</v>
          </cell>
          <cell r="J4420">
            <v>0</v>
          </cell>
          <cell r="M4420">
            <v>0</v>
          </cell>
          <cell r="N4420">
            <v>0</v>
          </cell>
          <cell r="O4420">
            <v>0</v>
          </cell>
          <cell r="P4420">
            <v>0</v>
          </cell>
          <cell r="Q4420">
            <v>0</v>
          </cell>
          <cell r="R4420">
            <v>0</v>
          </cell>
          <cell r="S4420">
            <v>319.02</v>
          </cell>
          <cell r="V4420">
            <v>1000</v>
          </cell>
          <cell r="Y4420">
            <v>1000</v>
          </cell>
          <cell r="AC4420" t="str">
            <v>C40319No</v>
          </cell>
          <cell r="AG4420">
            <v>0</v>
          </cell>
          <cell r="AH4420">
            <v>0</v>
          </cell>
        </row>
        <row r="4421">
          <cell r="C4421" t="str">
            <v>C40319</v>
          </cell>
          <cell r="G4421">
            <v>105</v>
          </cell>
          <cell r="I4421">
            <v>0</v>
          </cell>
          <cell r="J4421">
            <v>0</v>
          </cell>
          <cell r="M4421">
            <v>0</v>
          </cell>
          <cell r="N4421">
            <v>0</v>
          </cell>
          <cell r="O4421">
            <v>0</v>
          </cell>
          <cell r="P4421">
            <v>0</v>
          </cell>
          <cell r="Q4421">
            <v>0</v>
          </cell>
          <cell r="R4421">
            <v>0</v>
          </cell>
          <cell r="S4421">
            <v>0</v>
          </cell>
          <cell r="V4421">
            <v>0</v>
          </cell>
          <cell r="Y4421">
            <v>0</v>
          </cell>
          <cell r="AC4421" t="str">
            <v>C40319No</v>
          </cell>
          <cell r="AG4421">
            <v>0</v>
          </cell>
          <cell r="AH4421">
            <v>0</v>
          </cell>
        </row>
        <row r="4422">
          <cell r="C4422" t="str">
            <v>C40319</v>
          </cell>
          <cell r="G4422">
            <v>733.97</v>
          </cell>
          <cell r="I4422">
            <v>0</v>
          </cell>
          <cell r="J4422">
            <v>0</v>
          </cell>
          <cell r="M4422">
            <v>0</v>
          </cell>
          <cell r="N4422">
            <v>0</v>
          </cell>
          <cell r="O4422">
            <v>0</v>
          </cell>
          <cell r="P4422">
            <v>0</v>
          </cell>
          <cell r="Q4422">
            <v>0</v>
          </cell>
          <cell r="R4422">
            <v>0</v>
          </cell>
          <cell r="S4422">
            <v>0</v>
          </cell>
          <cell r="V4422">
            <v>0</v>
          </cell>
          <cell r="Y4422">
            <v>0</v>
          </cell>
          <cell r="AC4422" t="str">
            <v>C40319No</v>
          </cell>
          <cell r="AG4422">
            <v>0</v>
          </cell>
          <cell r="AH4422">
            <v>0</v>
          </cell>
        </row>
        <row r="4423">
          <cell r="C4423" t="str">
            <v>C40319</v>
          </cell>
          <cell r="G4423">
            <v>1817.72</v>
          </cell>
          <cell r="I4423">
            <v>0</v>
          </cell>
          <cell r="J4423">
            <v>84.980000000000018</v>
          </cell>
          <cell r="M4423">
            <v>0</v>
          </cell>
          <cell r="N4423">
            <v>0</v>
          </cell>
          <cell r="O4423">
            <v>56.300000000000004</v>
          </cell>
          <cell r="P4423">
            <v>0</v>
          </cell>
          <cell r="Q4423">
            <v>0</v>
          </cell>
          <cell r="R4423">
            <v>0</v>
          </cell>
          <cell r="S4423">
            <v>530.12</v>
          </cell>
          <cell r="V4423">
            <v>1000</v>
          </cell>
          <cell r="Y4423">
            <v>1000</v>
          </cell>
          <cell r="AC4423" t="str">
            <v>C40319No</v>
          </cell>
          <cell r="AG4423">
            <v>0</v>
          </cell>
          <cell r="AH4423">
            <v>0</v>
          </cell>
        </row>
        <row r="4424">
          <cell r="C4424" t="str">
            <v>C40319</v>
          </cell>
          <cell r="G4424">
            <v>174.25</v>
          </cell>
          <cell r="I4424">
            <v>0</v>
          </cell>
          <cell r="J4424">
            <v>0</v>
          </cell>
          <cell r="M4424">
            <v>0</v>
          </cell>
          <cell r="N4424">
            <v>0</v>
          </cell>
          <cell r="O4424">
            <v>0</v>
          </cell>
          <cell r="P4424">
            <v>0</v>
          </cell>
          <cell r="Q4424">
            <v>0</v>
          </cell>
          <cell r="R4424">
            <v>0</v>
          </cell>
          <cell r="S4424">
            <v>0</v>
          </cell>
          <cell r="V4424">
            <v>0</v>
          </cell>
          <cell r="Y4424">
            <v>0</v>
          </cell>
          <cell r="AC4424" t="str">
            <v>C40319No</v>
          </cell>
          <cell r="AG4424">
            <v>0</v>
          </cell>
          <cell r="AH4424">
            <v>0</v>
          </cell>
        </row>
        <row r="4425">
          <cell r="C4425" t="str">
            <v>C40319</v>
          </cell>
          <cell r="G4425">
            <v>1170.8699999999999</v>
          </cell>
          <cell r="I4425">
            <v>0</v>
          </cell>
          <cell r="J4425">
            <v>12.479999999999905</v>
          </cell>
          <cell r="M4425">
            <v>0</v>
          </cell>
          <cell r="N4425">
            <v>0</v>
          </cell>
          <cell r="O4425">
            <v>0</v>
          </cell>
          <cell r="P4425">
            <v>0</v>
          </cell>
          <cell r="Q4425">
            <v>0</v>
          </cell>
          <cell r="R4425">
            <v>0</v>
          </cell>
          <cell r="S4425">
            <v>0</v>
          </cell>
          <cell r="V4425">
            <v>0</v>
          </cell>
          <cell r="Y4425">
            <v>0</v>
          </cell>
          <cell r="AC4425" t="str">
            <v>C40319No</v>
          </cell>
          <cell r="AG4425">
            <v>0</v>
          </cell>
          <cell r="AH4425">
            <v>0</v>
          </cell>
        </row>
        <row r="4426">
          <cell r="C4426" t="str">
            <v>C40319</v>
          </cell>
          <cell r="G4426">
            <v>129.13</v>
          </cell>
          <cell r="I4426">
            <v>0</v>
          </cell>
          <cell r="J4426">
            <v>0</v>
          </cell>
          <cell r="M4426">
            <v>0</v>
          </cell>
          <cell r="N4426">
            <v>0</v>
          </cell>
          <cell r="O4426">
            <v>0</v>
          </cell>
          <cell r="P4426">
            <v>0</v>
          </cell>
          <cell r="Q4426">
            <v>0</v>
          </cell>
          <cell r="R4426">
            <v>0</v>
          </cell>
          <cell r="S4426">
            <v>20.04</v>
          </cell>
          <cell r="V4426">
            <v>200</v>
          </cell>
          <cell r="Y4426">
            <v>200</v>
          </cell>
          <cell r="AC4426" t="str">
            <v>C40319No</v>
          </cell>
          <cell r="AG4426">
            <v>0</v>
          </cell>
          <cell r="AH4426">
            <v>0</v>
          </cell>
        </row>
        <row r="4427">
          <cell r="C4427" t="str">
            <v>C40319</v>
          </cell>
          <cell r="G4427">
            <v>2499.44</v>
          </cell>
          <cell r="I4427">
            <v>0</v>
          </cell>
          <cell r="J4427">
            <v>0</v>
          </cell>
          <cell r="M4427">
            <v>-120000</v>
          </cell>
          <cell r="N4427">
            <v>-120000</v>
          </cell>
          <cell r="O4427">
            <v>0</v>
          </cell>
          <cell r="P4427">
            <v>0</v>
          </cell>
          <cell r="Q4427">
            <v>0</v>
          </cell>
          <cell r="R4427">
            <v>0</v>
          </cell>
          <cell r="S4427">
            <v>35</v>
          </cell>
          <cell r="V4427">
            <v>0</v>
          </cell>
          <cell r="Y4427">
            <v>0</v>
          </cell>
          <cell r="AC4427" t="str">
            <v>C40319No</v>
          </cell>
          <cell r="AG4427">
            <v>0</v>
          </cell>
          <cell r="AH4427">
            <v>0</v>
          </cell>
        </row>
        <row r="4428">
          <cell r="C4428" t="str">
            <v>C40319</v>
          </cell>
          <cell r="G4428">
            <v>-14951</v>
          </cell>
          <cell r="I4428">
            <v>0</v>
          </cell>
          <cell r="J4428">
            <v>0</v>
          </cell>
          <cell r="M4428">
            <v>0</v>
          </cell>
          <cell r="N4428">
            <v>0</v>
          </cell>
          <cell r="O4428">
            <v>0</v>
          </cell>
          <cell r="P4428">
            <v>0</v>
          </cell>
          <cell r="Q4428">
            <v>0</v>
          </cell>
          <cell r="R4428">
            <v>0</v>
          </cell>
          <cell r="S4428">
            <v>0</v>
          </cell>
          <cell r="V4428">
            <v>0</v>
          </cell>
          <cell r="Y4428">
            <v>0</v>
          </cell>
          <cell r="AC4428" t="str">
            <v>C40319No</v>
          </cell>
          <cell r="AG4428">
            <v>0</v>
          </cell>
          <cell r="AH4428">
            <v>0</v>
          </cell>
        </row>
        <row r="4429">
          <cell r="C4429" t="str">
            <v>C40319</v>
          </cell>
          <cell r="G4429">
            <v>-18000</v>
          </cell>
          <cell r="I4429">
            <v>0</v>
          </cell>
          <cell r="J4429">
            <v>0</v>
          </cell>
          <cell r="M4429">
            <v>0</v>
          </cell>
          <cell r="N4429">
            <v>0</v>
          </cell>
          <cell r="O4429">
            <v>0</v>
          </cell>
          <cell r="P4429">
            <v>0</v>
          </cell>
          <cell r="Q4429">
            <v>0</v>
          </cell>
          <cell r="R4429">
            <v>0</v>
          </cell>
          <cell r="S4429">
            <v>0</v>
          </cell>
          <cell r="V4429">
            <v>0</v>
          </cell>
          <cell r="Y4429">
            <v>0</v>
          </cell>
          <cell r="AC4429" t="str">
            <v>C40319No</v>
          </cell>
          <cell r="AG4429">
            <v>0</v>
          </cell>
          <cell r="AH4429">
            <v>0</v>
          </cell>
        </row>
        <row r="4430">
          <cell r="C4430">
            <v>0</v>
          </cell>
          <cell r="G4430">
            <v>287904.59999999992</v>
          </cell>
          <cell r="I4430">
            <v>0</v>
          </cell>
          <cell r="J4430">
            <v>97.459999999999923</v>
          </cell>
          <cell r="M4430">
            <v>-120000</v>
          </cell>
          <cell r="N4430">
            <v>-120000</v>
          </cell>
          <cell r="O4430">
            <v>2194.1400000000003</v>
          </cell>
          <cell r="P4430">
            <v>0</v>
          </cell>
          <cell r="Q4430">
            <v>0</v>
          </cell>
          <cell r="R4430">
            <v>0</v>
          </cell>
          <cell r="S4430">
            <v>0</v>
          </cell>
          <cell r="V4430">
            <v>340380</v>
          </cell>
          <cell r="Y4430">
            <v>-1058.04</v>
          </cell>
          <cell r="AC4430" t="str">
            <v/>
          </cell>
          <cell r="AG4430">
            <v>0</v>
          </cell>
          <cell r="AH4430">
            <v>0</v>
          </cell>
        </row>
        <row r="4431">
          <cell r="C4431" t="str">
            <v>C40322</v>
          </cell>
          <cell r="G4431">
            <v>0</v>
          </cell>
          <cell r="I4431">
            <v>8840</v>
          </cell>
          <cell r="J4431">
            <v>0</v>
          </cell>
          <cell r="M4431">
            <v>0</v>
          </cell>
          <cell r="N4431">
            <v>0</v>
          </cell>
          <cell r="O4431">
            <v>0</v>
          </cell>
          <cell r="P4431">
            <v>0</v>
          </cell>
          <cell r="Q4431">
            <v>0</v>
          </cell>
          <cell r="R4431">
            <v>0</v>
          </cell>
          <cell r="S4431">
            <v>0</v>
          </cell>
          <cell r="V4431">
            <v>0</v>
          </cell>
          <cell r="Y4431">
            <v>0</v>
          </cell>
          <cell r="AC4431" t="str">
            <v>C40322No</v>
          </cell>
          <cell r="AG4431">
            <v>0</v>
          </cell>
          <cell r="AH4431">
            <v>0</v>
          </cell>
        </row>
        <row r="4432">
          <cell r="C4432" t="str">
            <v>C40322</v>
          </cell>
          <cell r="G4432">
            <v>0</v>
          </cell>
          <cell r="I4432">
            <v>20000</v>
          </cell>
          <cell r="J4432">
            <v>0</v>
          </cell>
          <cell r="M4432">
            <v>0</v>
          </cell>
          <cell r="N4432">
            <v>0</v>
          </cell>
          <cell r="O4432">
            <v>0</v>
          </cell>
          <cell r="P4432">
            <v>0</v>
          </cell>
          <cell r="Q4432">
            <v>0</v>
          </cell>
          <cell r="R4432">
            <v>0</v>
          </cell>
          <cell r="S4432">
            <v>0</v>
          </cell>
          <cell r="V4432">
            <v>0</v>
          </cell>
          <cell r="Y4432">
            <v>0</v>
          </cell>
          <cell r="AC4432" t="str">
            <v>C40322No</v>
          </cell>
          <cell r="AG4432">
            <v>0</v>
          </cell>
          <cell r="AH4432">
            <v>0</v>
          </cell>
        </row>
        <row r="4433">
          <cell r="C4433" t="str">
            <v>C40322</v>
          </cell>
          <cell r="G4433">
            <v>0</v>
          </cell>
          <cell r="I4433">
            <v>0</v>
          </cell>
          <cell r="J4433">
            <v>67.3</v>
          </cell>
          <cell r="M4433">
            <v>0</v>
          </cell>
          <cell r="N4433">
            <v>0</v>
          </cell>
          <cell r="O4433">
            <v>0</v>
          </cell>
          <cell r="P4433">
            <v>0</v>
          </cell>
          <cell r="Q4433">
            <v>0</v>
          </cell>
          <cell r="R4433">
            <v>0</v>
          </cell>
          <cell r="S4433">
            <v>0</v>
          </cell>
          <cell r="V4433">
            <v>0</v>
          </cell>
          <cell r="Y4433">
            <v>0</v>
          </cell>
          <cell r="AC4433" t="str">
            <v>C40322Yes</v>
          </cell>
          <cell r="AG4433">
            <v>0</v>
          </cell>
          <cell r="AH4433">
            <v>0</v>
          </cell>
        </row>
        <row r="4434">
          <cell r="C4434" t="str">
            <v>C40322</v>
          </cell>
          <cell r="G4434">
            <v>0</v>
          </cell>
          <cell r="I4434">
            <v>-120000</v>
          </cell>
          <cell r="J4434">
            <v>0</v>
          </cell>
          <cell r="M4434">
            <v>0</v>
          </cell>
          <cell r="N4434">
            <v>0</v>
          </cell>
          <cell r="O4434">
            <v>0</v>
          </cell>
          <cell r="P4434">
            <v>0</v>
          </cell>
          <cell r="Q4434">
            <v>0</v>
          </cell>
          <cell r="R4434">
            <v>0</v>
          </cell>
          <cell r="S4434">
            <v>0</v>
          </cell>
          <cell r="V4434">
            <v>0</v>
          </cell>
          <cell r="Y4434">
            <v>0</v>
          </cell>
          <cell r="AC4434" t="str">
            <v>C40322No</v>
          </cell>
          <cell r="AG4434">
            <v>0</v>
          </cell>
          <cell r="AH4434">
            <v>0</v>
          </cell>
        </row>
        <row r="4435">
          <cell r="C4435">
            <v>0</v>
          </cell>
          <cell r="G4435">
            <v>0</v>
          </cell>
          <cell r="I4435">
            <v>-91160</v>
          </cell>
          <cell r="J4435">
            <v>67.3</v>
          </cell>
          <cell r="M4435">
            <v>0</v>
          </cell>
          <cell r="N4435">
            <v>0</v>
          </cell>
          <cell r="O4435">
            <v>0</v>
          </cell>
          <cell r="P4435">
            <v>0</v>
          </cell>
          <cell r="Q4435">
            <v>0</v>
          </cell>
          <cell r="R4435">
            <v>0</v>
          </cell>
          <cell r="S4435">
            <v>0</v>
          </cell>
          <cell r="V4435">
            <v>0</v>
          </cell>
          <cell r="Y4435">
            <v>-1058.04</v>
          </cell>
          <cell r="AC4435" t="str">
            <v/>
          </cell>
          <cell r="AG4435">
            <v>0</v>
          </cell>
          <cell r="AH4435">
            <v>0</v>
          </cell>
        </row>
        <row r="4436">
          <cell r="C4436" t="str">
            <v>C40325</v>
          </cell>
          <cell r="G4436">
            <v>627327.51</v>
          </cell>
          <cell r="I4436">
            <v>1017277</v>
          </cell>
          <cell r="J4436">
            <v>779597.39000000013</v>
          </cell>
          <cell r="M4436">
            <v>1015300</v>
          </cell>
          <cell r="N4436">
            <v>923300</v>
          </cell>
          <cell r="O4436">
            <v>786887.19000000006</v>
          </cell>
          <cell r="P4436">
            <v>0</v>
          </cell>
          <cell r="Q4436">
            <v>923300</v>
          </cell>
          <cell r="R4436">
            <v>859900</v>
          </cell>
          <cell r="S4436">
            <v>374481.63</v>
          </cell>
          <cell r="V4436">
            <v>868136.53000000026</v>
          </cell>
          <cell r="Y4436">
            <v>-63263.469999999972</v>
          </cell>
          <cell r="AC4436" t="str">
            <v>C40325No</v>
          </cell>
          <cell r="AG4436">
            <v>0</v>
          </cell>
          <cell r="AH4436">
            <v>0</v>
          </cell>
        </row>
        <row r="4437">
          <cell r="C4437" t="str">
            <v>C40325</v>
          </cell>
          <cell r="G4437">
            <v>0</v>
          </cell>
          <cell r="I4437">
            <v>0</v>
          </cell>
          <cell r="J4437">
            <v>0</v>
          </cell>
          <cell r="M4437">
            <v>0</v>
          </cell>
          <cell r="N4437">
            <v>0</v>
          </cell>
          <cell r="O4437">
            <v>622.41999999999996</v>
          </cell>
          <cell r="P4437">
            <v>0</v>
          </cell>
          <cell r="Q4437">
            <v>0</v>
          </cell>
          <cell r="R4437">
            <v>0</v>
          </cell>
          <cell r="S4437">
            <v>0</v>
          </cell>
          <cell r="V4437">
            <v>0</v>
          </cell>
          <cell r="Y4437">
            <v>0</v>
          </cell>
          <cell r="AC4437" t="str">
            <v>C40325No</v>
          </cell>
          <cell r="AG4437">
            <v>0</v>
          </cell>
          <cell r="AH4437">
            <v>0</v>
          </cell>
        </row>
        <row r="4438">
          <cell r="C4438" t="str">
            <v>C40325</v>
          </cell>
          <cell r="G4438">
            <v>50210.57</v>
          </cell>
          <cell r="I4438">
            <v>0</v>
          </cell>
          <cell r="J4438">
            <v>0</v>
          </cell>
          <cell r="M4438">
            <v>0</v>
          </cell>
          <cell r="N4438">
            <v>0</v>
          </cell>
          <cell r="O4438">
            <v>0</v>
          </cell>
          <cell r="P4438">
            <v>0</v>
          </cell>
          <cell r="Q4438">
            <v>0</v>
          </cell>
          <cell r="R4438">
            <v>0</v>
          </cell>
          <cell r="S4438">
            <v>0</v>
          </cell>
          <cell r="V4438">
            <v>0</v>
          </cell>
          <cell r="Y4438">
            <v>0</v>
          </cell>
          <cell r="AC4438" t="str">
            <v>C40325No</v>
          </cell>
          <cell r="AG4438">
            <v>0</v>
          </cell>
          <cell r="AH4438">
            <v>0</v>
          </cell>
        </row>
        <row r="4439">
          <cell r="C4439" t="str">
            <v>C40325</v>
          </cell>
          <cell r="G4439">
            <v>0</v>
          </cell>
          <cell r="I4439">
            <v>0</v>
          </cell>
          <cell r="J4439">
            <v>0</v>
          </cell>
          <cell r="M4439">
            <v>0</v>
          </cell>
          <cell r="N4439">
            <v>0</v>
          </cell>
          <cell r="O4439">
            <v>0</v>
          </cell>
          <cell r="P4439">
            <v>0</v>
          </cell>
          <cell r="Q4439">
            <v>0</v>
          </cell>
          <cell r="R4439">
            <v>0</v>
          </cell>
          <cell r="S4439">
            <v>2150</v>
          </cell>
          <cell r="V4439">
            <v>0</v>
          </cell>
          <cell r="Y4439">
            <v>0</v>
          </cell>
          <cell r="AC4439" t="str">
            <v>C40325No</v>
          </cell>
          <cell r="AG4439">
            <v>0</v>
          </cell>
          <cell r="AH4439">
            <v>0</v>
          </cell>
        </row>
        <row r="4440">
          <cell r="C4440" t="str">
            <v>C40325</v>
          </cell>
          <cell r="G4440">
            <v>50499.46</v>
          </cell>
          <cell r="I4440">
            <v>0</v>
          </cell>
          <cell r="J4440">
            <v>0</v>
          </cell>
          <cell r="M4440">
            <v>0</v>
          </cell>
          <cell r="N4440">
            <v>0</v>
          </cell>
          <cell r="O4440">
            <v>0</v>
          </cell>
          <cell r="P4440">
            <v>0</v>
          </cell>
          <cell r="Q4440">
            <v>0</v>
          </cell>
          <cell r="R4440">
            <v>0</v>
          </cell>
          <cell r="S4440">
            <v>0</v>
          </cell>
          <cell r="V4440">
            <v>0</v>
          </cell>
          <cell r="Y4440">
            <v>0</v>
          </cell>
          <cell r="AC4440" t="str">
            <v>C40325No</v>
          </cell>
          <cell r="AG4440">
            <v>0</v>
          </cell>
          <cell r="AH4440">
            <v>0</v>
          </cell>
        </row>
        <row r="4441">
          <cell r="C4441" t="str">
            <v>C40325</v>
          </cell>
          <cell r="G4441">
            <v>0</v>
          </cell>
          <cell r="I4441">
            <v>0</v>
          </cell>
          <cell r="J4441">
            <v>0</v>
          </cell>
          <cell r="M4441">
            <v>0</v>
          </cell>
          <cell r="N4441">
            <v>0</v>
          </cell>
          <cell r="O4441">
            <v>2022.39</v>
          </cell>
          <cell r="P4441">
            <v>0</v>
          </cell>
          <cell r="Q4441">
            <v>0</v>
          </cell>
          <cell r="R4441">
            <v>0</v>
          </cell>
          <cell r="S4441">
            <v>0</v>
          </cell>
          <cell r="V4441">
            <v>0</v>
          </cell>
          <cell r="Y4441">
            <v>0</v>
          </cell>
          <cell r="AC4441" t="str">
            <v>C40325No</v>
          </cell>
          <cell r="AG4441">
            <v>0</v>
          </cell>
          <cell r="AH4441">
            <v>0</v>
          </cell>
        </row>
        <row r="4442">
          <cell r="C4442" t="str">
            <v>C40325</v>
          </cell>
          <cell r="G4442">
            <v>285</v>
          </cell>
          <cell r="I4442">
            <v>0</v>
          </cell>
          <cell r="J4442">
            <v>1825</v>
          </cell>
          <cell r="M4442">
            <v>0</v>
          </cell>
          <cell r="N4442">
            <v>0</v>
          </cell>
          <cell r="O4442">
            <v>225</v>
          </cell>
          <cell r="P4442">
            <v>0</v>
          </cell>
          <cell r="Q4442">
            <v>0</v>
          </cell>
          <cell r="R4442">
            <v>0</v>
          </cell>
          <cell r="S4442">
            <v>20</v>
          </cell>
          <cell r="V4442">
            <v>0</v>
          </cell>
          <cell r="Y4442">
            <v>0</v>
          </cell>
          <cell r="AC4442" t="str">
            <v>C40325No</v>
          </cell>
          <cell r="AG4442">
            <v>0</v>
          </cell>
          <cell r="AH4442">
            <v>0</v>
          </cell>
        </row>
        <row r="4443">
          <cell r="C4443" t="str">
            <v>C40325</v>
          </cell>
          <cell r="G4443">
            <v>4825.74</v>
          </cell>
          <cell r="I4443">
            <v>0</v>
          </cell>
          <cell r="J4443">
            <v>791.94999999999982</v>
          </cell>
          <cell r="M4443">
            <v>0</v>
          </cell>
          <cell r="N4443">
            <v>0</v>
          </cell>
          <cell r="O4443">
            <v>971</v>
          </cell>
          <cell r="P4443">
            <v>0</v>
          </cell>
          <cell r="Q4443">
            <v>0</v>
          </cell>
          <cell r="R4443">
            <v>0</v>
          </cell>
          <cell r="S4443">
            <v>140</v>
          </cell>
          <cell r="V4443">
            <v>0</v>
          </cell>
          <cell r="Y4443">
            <v>0</v>
          </cell>
          <cell r="AC4443" t="str">
            <v>C40325No</v>
          </cell>
          <cell r="AG4443">
            <v>0</v>
          </cell>
          <cell r="AH4443">
            <v>0</v>
          </cell>
        </row>
        <row r="4444">
          <cell r="C4444" t="str">
            <v>C40325</v>
          </cell>
          <cell r="G4444">
            <v>2559.34</v>
          </cell>
          <cell r="I4444">
            <v>0</v>
          </cell>
          <cell r="J4444">
            <v>380</v>
          </cell>
          <cell r="M4444">
            <v>0</v>
          </cell>
          <cell r="N4444">
            <v>0</v>
          </cell>
          <cell r="O4444">
            <v>0</v>
          </cell>
          <cell r="P4444">
            <v>0</v>
          </cell>
          <cell r="Q4444">
            <v>0</v>
          </cell>
          <cell r="R4444">
            <v>0</v>
          </cell>
          <cell r="S4444">
            <v>1630.0300000000002</v>
          </cell>
          <cell r="V4444">
            <v>2000</v>
          </cell>
          <cell r="Y4444">
            <v>2000</v>
          </cell>
          <cell r="AC4444" t="str">
            <v>C40325No</v>
          </cell>
          <cell r="AG4444">
            <v>0</v>
          </cell>
          <cell r="AH4444">
            <v>0</v>
          </cell>
        </row>
        <row r="4445">
          <cell r="C4445" t="str">
            <v>C40325</v>
          </cell>
          <cell r="G4445">
            <v>0</v>
          </cell>
          <cell r="I4445">
            <v>0</v>
          </cell>
          <cell r="J4445">
            <v>0</v>
          </cell>
          <cell r="M4445">
            <v>0</v>
          </cell>
          <cell r="N4445">
            <v>0</v>
          </cell>
          <cell r="O4445">
            <v>0</v>
          </cell>
          <cell r="P4445">
            <v>0</v>
          </cell>
          <cell r="Q4445">
            <v>0</v>
          </cell>
          <cell r="R4445">
            <v>0</v>
          </cell>
          <cell r="S4445">
            <v>10684.26</v>
          </cell>
          <cell r="V4445">
            <v>15000.000000000002</v>
          </cell>
          <cell r="Y4445">
            <v>15000.000000000002</v>
          </cell>
          <cell r="AC4445" t="str">
            <v>C40325No</v>
          </cell>
          <cell r="AG4445">
            <v>0</v>
          </cell>
          <cell r="AH4445">
            <v>0</v>
          </cell>
        </row>
        <row r="4446">
          <cell r="C4446" t="str">
            <v>C40325</v>
          </cell>
          <cell r="G4446">
            <v>0</v>
          </cell>
          <cell r="I4446">
            <v>0</v>
          </cell>
          <cell r="J4446">
            <v>0</v>
          </cell>
          <cell r="M4446">
            <v>0</v>
          </cell>
          <cell r="N4446">
            <v>0</v>
          </cell>
          <cell r="O4446">
            <v>0</v>
          </cell>
          <cell r="P4446">
            <v>0</v>
          </cell>
          <cell r="Q4446">
            <v>0</v>
          </cell>
          <cell r="R4446">
            <v>0</v>
          </cell>
          <cell r="S4446">
            <v>119.29</v>
          </cell>
          <cell r="V4446">
            <v>0</v>
          </cell>
          <cell r="Y4446">
            <v>0</v>
          </cell>
          <cell r="AC4446" t="str">
            <v>C40325No</v>
          </cell>
          <cell r="AG4446">
            <v>0</v>
          </cell>
          <cell r="AH4446">
            <v>0</v>
          </cell>
        </row>
        <row r="4447">
          <cell r="C4447" t="str">
            <v>C40325</v>
          </cell>
          <cell r="G4447">
            <v>29680</v>
          </cell>
          <cell r="I4447">
            <v>0</v>
          </cell>
          <cell r="J4447">
            <v>0</v>
          </cell>
          <cell r="M4447">
            <v>0</v>
          </cell>
          <cell r="N4447">
            <v>0</v>
          </cell>
          <cell r="O4447">
            <v>0</v>
          </cell>
          <cell r="P4447">
            <v>0</v>
          </cell>
          <cell r="Q4447">
            <v>0</v>
          </cell>
          <cell r="R4447">
            <v>0</v>
          </cell>
          <cell r="S4447">
            <v>0</v>
          </cell>
          <cell r="V4447">
            <v>0</v>
          </cell>
          <cell r="Y4447">
            <v>0</v>
          </cell>
          <cell r="AC4447" t="str">
            <v>C40325No</v>
          </cell>
          <cell r="AG4447">
            <v>0</v>
          </cell>
          <cell r="AH4447">
            <v>0</v>
          </cell>
        </row>
        <row r="4448">
          <cell r="C4448" t="str">
            <v>C40325</v>
          </cell>
          <cell r="G4448">
            <v>0</v>
          </cell>
          <cell r="I4448">
            <v>660</v>
          </cell>
          <cell r="J4448">
            <v>660</v>
          </cell>
          <cell r="M4448">
            <v>0</v>
          </cell>
          <cell r="N4448">
            <v>0</v>
          </cell>
          <cell r="O4448">
            <v>0</v>
          </cell>
          <cell r="P4448">
            <v>0</v>
          </cell>
          <cell r="Q4448">
            <v>0</v>
          </cell>
          <cell r="R4448">
            <v>0</v>
          </cell>
          <cell r="S4448">
            <v>0</v>
          </cell>
          <cell r="V4448">
            <v>0</v>
          </cell>
          <cell r="Y4448">
            <v>0</v>
          </cell>
          <cell r="AC4448" t="str">
            <v>C40325Yes</v>
          </cell>
          <cell r="AG4448">
            <v>0</v>
          </cell>
          <cell r="AH4448">
            <v>0</v>
          </cell>
        </row>
        <row r="4449">
          <cell r="C4449" t="str">
            <v>C40325</v>
          </cell>
          <cell r="G4449">
            <v>851.3</v>
          </cell>
          <cell r="I4449">
            <v>0</v>
          </cell>
          <cell r="J4449">
            <v>6622.45</v>
          </cell>
          <cell r="M4449">
            <v>0</v>
          </cell>
          <cell r="N4449">
            <v>0</v>
          </cell>
          <cell r="O4449">
            <v>1815.26</v>
          </cell>
          <cell r="P4449">
            <v>0</v>
          </cell>
          <cell r="Q4449">
            <v>0</v>
          </cell>
          <cell r="R4449">
            <v>0</v>
          </cell>
          <cell r="S4449">
            <v>515.65</v>
          </cell>
          <cell r="V4449">
            <v>1000</v>
          </cell>
          <cell r="Y4449">
            <v>1000</v>
          </cell>
          <cell r="AC4449" t="str">
            <v>C40325No</v>
          </cell>
          <cell r="AG4449">
            <v>0</v>
          </cell>
          <cell r="AH4449">
            <v>0</v>
          </cell>
        </row>
        <row r="4450">
          <cell r="C4450" t="str">
            <v>C40325</v>
          </cell>
          <cell r="G4450">
            <v>19322.7</v>
          </cell>
          <cell r="I4450">
            <v>0</v>
          </cell>
          <cell r="J4450">
            <v>19046.29</v>
          </cell>
          <cell r="M4450">
            <v>11300</v>
          </cell>
          <cell r="N4450">
            <v>11300</v>
          </cell>
          <cell r="O4450">
            <v>19620.12</v>
          </cell>
          <cell r="P4450">
            <v>0</v>
          </cell>
          <cell r="Q4450">
            <v>11300</v>
          </cell>
          <cell r="R4450">
            <v>11300</v>
          </cell>
          <cell r="S4450">
            <v>11880.28</v>
          </cell>
          <cell r="V4450">
            <v>19699.999999999996</v>
          </cell>
          <cell r="Y4450">
            <v>8400</v>
          </cell>
          <cell r="AC4450" t="str">
            <v>C40325No</v>
          </cell>
          <cell r="AG4450">
            <v>0</v>
          </cell>
          <cell r="AH4450">
            <v>0</v>
          </cell>
        </row>
        <row r="4451">
          <cell r="C4451" t="str">
            <v>C40325</v>
          </cell>
          <cell r="G4451">
            <v>348.81</v>
          </cell>
          <cell r="I4451">
            <v>0</v>
          </cell>
          <cell r="J4451">
            <v>7103.5</v>
          </cell>
          <cell r="M4451">
            <v>0</v>
          </cell>
          <cell r="N4451">
            <v>0</v>
          </cell>
          <cell r="O4451">
            <v>0</v>
          </cell>
          <cell r="P4451">
            <v>0</v>
          </cell>
          <cell r="Q4451">
            <v>0</v>
          </cell>
          <cell r="R4451">
            <v>0</v>
          </cell>
          <cell r="S4451">
            <v>0</v>
          </cell>
          <cell r="V4451">
            <v>0</v>
          </cell>
          <cell r="Y4451">
            <v>0</v>
          </cell>
          <cell r="AC4451" t="str">
            <v>C40325No</v>
          </cell>
          <cell r="AG4451">
            <v>0</v>
          </cell>
          <cell r="AH4451">
            <v>0</v>
          </cell>
        </row>
        <row r="4452">
          <cell r="C4452" t="str">
            <v>C40325</v>
          </cell>
          <cell r="G4452">
            <v>0</v>
          </cell>
          <cell r="I4452">
            <v>0</v>
          </cell>
          <cell r="J4452">
            <v>387</v>
          </cell>
          <cell r="M4452">
            <v>0</v>
          </cell>
          <cell r="N4452">
            <v>0</v>
          </cell>
          <cell r="O4452">
            <v>0</v>
          </cell>
          <cell r="P4452">
            <v>0</v>
          </cell>
          <cell r="Q4452">
            <v>0</v>
          </cell>
          <cell r="R4452">
            <v>0</v>
          </cell>
          <cell r="S4452">
            <v>0</v>
          </cell>
          <cell r="V4452">
            <v>0</v>
          </cell>
          <cell r="Y4452">
            <v>0</v>
          </cell>
          <cell r="AC4452" t="str">
            <v>C40325No</v>
          </cell>
          <cell r="AG4452">
            <v>0</v>
          </cell>
          <cell r="AH4452">
            <v>0</v>
          </cell>
        </row>
        <row r="4453">
          <cell r="C4453" t="str">
            <v>C40325</v>
          </cell>
          <cell r="G4453">
            <v>-500</v>
          </cell>
          <cell r="I4453">
            <v>0</v>
          </cell>
          <cell r="J4453">
            <v>900</v>
          </cell>
          <cell r="M4453">
            <v>0</v>
          </cell>
          <cell r="N4453">
            <v>0</v>
          </cell>
          <cell r="O4453">
            <v>0</v>
          </cell>
          <cell r="P4453">
            <v>0</v>
          </cell>
          <cell r="Q4453">
            <v>0</v>
          </cell>
          <cell r="R4453">
            <v>0</v>
          </cell>
          <cell r="S4453">
            <v>0</v>
          </cell>
          <cell r="V4453">
            <v>0</v>
          </cell>
          <cell r="Y4453">
            <v>0</v>
          </cell>
          <cell r="AC4453" t="str">
            <v>C40325No</v>
          </cell>
          <cell r="AG4453">
            <v>0</v>
          </cell>
          <cell r="AH4453">
            <v>0</v>
          </cell>
        </row>
        <row r="4454">
          <cell r="C4454" t="str">
            <v>C40325</v>
          </cell>
          <cell r="G4454">
            <v>24</v>
          </cell>
          <cell r="I4454">
            <v>0</v>
          </cell>
          <cell r="J4454">
            <v>0</v>
          </cell>
          <cell r="M4454">
            <v>0</v>
          </cell>
          <cell r="N4454">
            <v>0</v>
          </cell>
          <cell r="O4454">
            <v>550</v>
          </cell>
          <cell r="P4454">
            <v>0</v>
          </cell>
          <cell r="Q4454">
            <v>0</v>
          </cell>
          <cell r="R4454">
            <v>0</v>
          </cell>
          <cell r="S4454">
            <v>0</v>
          </cell>
          <cell r="V4454">
            <v>0</v>
          </cell>
          <cell r="Y4454">
            <v>0</v>
          </cell>
          <cell r="AC4454" t="str">
            <v>C40325No</v>
          </cell>
          <cell r="AG4454">
            <v>0</v>
          </cell>
          <cell r="AH4454">
            <v>0</v>
          </cell>
        </row>
        <row r="4455">
          <cell r="C4455" t="str">
            <v>C40325</v>
          </cell>
          <cell r="G4455">
            <v>1750</v>
          </cell>
          <cell r="I4455">
            <v>0</v>
          </cell>
          <cell r="J4455">
            <v>106.5</v>
          </cell>
          <cell r="M4455">
            <v>0</v>
          </cell>
          <cell r="N4455">
            <v>0</v>
          </cell>
          <cell r="O4455">
            <v>0</v>
          </cell>
          <cell r="P4455">
            <v>0</v>
          </cell>
          <cell r="Q4455">
            <v>0</v>
          </cell>
          <cell r="R4455">
            <v>0</v>
          </cell>
          <cell r="S4455">
            <v>0</v>
          </cell>
          <cell r="V4455">
            <v>0</v>
          </cell>
          <cell r="Y4455">
            <v>0</v>
          </cell>
          <cell r="AC4455" t="str">
            <v>C40325No</v>
          </cell>
          <cell r="AG4455">
            <v>0</v>
          </cell>
          <cell r="AH4455">
            <v>0</v>
          </cell>
        </row>
        <row r="4456">
          <cell r="C4456" t="str">
            <v>C40325</v>
          </cell>
          <cell r="G4456">
            <v>317.52999999999997</v>
          </cell>
          <cell r="I4456">
            <v>0</v>
          </cell>
          <cell r="J4456">
            <v>2364.7600000000002</v>
          </cell>
          <cell r="M4456">
            <v>600</v>
          </cell>
          <cell r="N4456">
            <v>600</v>
          </cell>
          <cell r="O4456">
            <v>424.09</v>
          </cell>
          <cell r="P4456">
            <v>0</v>
          </cell>
          <cell r="Q4456">
            <v>600</v>
          </cell>
          <cell r="R4456">
            <v>600</v>
          </cell>
          <cell r="S4456">
            <v>174.53</v>
          </cell>
          <cell r="V4456">
            <v>0</v>
          </cell>
          <cell r="Y4456">
            <v>-600</v>
          </cell>
          <cell r="AC4456" t="str">
            <v>C40325No</v>
          </cell>
          <cell r="AG4456">
            <v>0</v>
          </cell>
          <cell r="AH4456">
            <v>0</v>
          </cell>
        </row>
        <row r="4457">
          <cell r="C4457" t="str">
            <v>C40325</v>
          </cell>
          <cell r="G4457">
            <v>0</v>
          </cell>
          <cell r="I4457">
            <v>0</v>
          </cell>
          <cell r="J4457">
            <v>137.28</v>
          </cell>
          <cell r="M4457">
            <v>0</v>
          </cell>
          <cell r="N4457">
            <v>0</v>
          </cell>
          <cell r="O4457">
            <v>1638.21</v>
          </cell>
          <cell r="P4457">
            <v>0</v>
          </cell>
          <cell r="Q4457">
            <v>0</v>
          </cell>
          <cell r="R4457">
            <v>0</v>
          </cell>
          <cell r="S4457">
            <v>1195.74</v>
          </cell>
          <cell r="V4457">
            <v>0</v>
          </cell>
          <cell r="Y4457">
            <v>0</v>
          </cell>
          <cell r="AC4457" t="str">
            <v>C40325No</v>
          </cell>
          <cell r="AG4457">
            <v>0</v>
          </cell>
          <cell r="AH4457">
            <v>0</v>
          </cell>
        </row>
        <row r="4458">
          <cell r="C4458" t="str">
            <v>C40325</v>
          </cell>
          <cell r="G4458">
            <v>0</v>
          </cell>
          <cell r="I4458">
            <v>0</v>
          </cell>
          <cell r="J4458">
            <v>0</v>
          </cell>
          <cell r="M4458">
            <v>0</v>
          </cell>
          <cell r="N4458">
            <v>0</v>
          </cell>
          <cell r="O4458">
            <v>44.4</v>
          </cell>
          <cell r="P4458">
            <v>0</v>
          </cell>
          <cell r="Q4458">
            <v>0</v>
          </cell>
          <cell r="R4458">
            <v>0</v>
          </cell>
          <cell r="S4458">
            <v>0</v>
          </cell>
          <cell r="V4458">
            <v>0</v>
          </cell>
          <cell r="Y4458">
            <v>0</v>
          </cell>
          <cell r="AC4458" t="str">
            <v>C40325No</v>
          </cell>
          <cell r="AG4458">
            <v>0</v>
          </cell>
          <cell r="AH4458">
            <v>0</v>
          </cell>
        </row>
        <row r="4459">
          <cell r="C4459" t="str">
            <v>C40325</v>
          </cell>
          <cell r="G4459">
            <v>0</v>
          </cell>
          <cell r="I4459">
            <v>0</v>
          </cell>
          <cell r="J4459">
            <v>0</v>
          </cell>
          <cell r="M4459">
            <v>0</v>
          </cell>
          <cell r="N4459">
            <v>0</v>
          </cell>
          <cell r="O4459">
            <v>0</v>
          </cell>
          <cell r="P4459">
            <v>0</v>
          </cell>
          <cell r="Q4459">
            <v>0</v>
          </cell>
          <cell r="R4459">
            <v>0</v>
          </cell>
          <cell r="S4459">
            <v>1309.2</v>
          </cell>
          <cell r="V4459">
            <v>3000</v>
          </cell>
          <cell r="Y4459">
            <v>3000</v>
          </cell>
          <cell r="AC4459" t="str">
            <v>C40325No</v>
          </cell>
          <cell r="AG4459">
            <v>0</v>
          </cell>
          <cell r="AH4459">
            <v>0</v>
          </cell>
        </row>
        <row r="4460">
          <cell r="C4460" t="str">
            <v>C40325</v>
          </cell>
          <cell r="G4460">
            <v>0</v>
          </cell>
          <cell r="I4460">
            <v>0</v>
          </cell>
          <cell r="J4460">
            <v>0</v>
          </cell>
          <cell r="M4460">
            <v>0</v>
          </cell>
          <cell r="N4460">
            <v>0</v>
          </cell>
          <cell r="O4460">
            <v>0</v>
          </cell>
          <cell r="P4460">
            <v>0</v>
          </cell>
          <cell r="Q4460">
            <v>0</v>
          </cell>
          <cell r="R4460">
            <v>0</v>
          </cell>
          <cell r="S4460">
            <v>1487.5</v>
          </cell>
          <cell r="V4460">
            <v>0</v>
          </cell>
          <cell r="Y4460">
            <v>0</v>
          </cell>
          <cell r="AC4460" t="str">
            <v>C40325No</v>
          </cell>
          <cell r="AG4460">
            <v>0</v>
          </cell>
          <cell r="AH4460">
            <v>0</v>
          </cell>
        </row>
        <row r="4461">
          <cell r="C4461" t="str">
            <v>C40325</v>
          </cell>
          <cell r="G4461">
            <v>0</v>
          </cell>
          <cell r="I4461">
            <v>0</v>
          </cell>
          <cell r="J4461">
            <v>1292.48</v>
          </cell>
          <cell r="M4461">
            <v>1500</v>
          </cell>
          <cell r="N4461">
            <v>1500</v>
          </cell>
          <cell r="O4461">
            <v>0</v>
          </cell>
          <cell r="P4461">
            <v>0</v>
          </cell>
          <cell r="Q4461">
            <v>1500</v>
          </cell>
          <cell r="R4461">
            <v>1500</v>
          </cell>
          <cell r="S4461">
            <v>1370</v>
          </cell>
          <cell r="V4461">
            <v>0</v>
          </cell>
          <cell r="Y4461">
            <v>-1500</v>
          </cell>
          <cell r="AC4461" t="str">
            <v>C40325No</v>
          </cell>
          <cell r="AG4461">
            <v>0</v>
          </cell>
          <cell r="AH4461">
            <v>0</v>
          </cell>
        </row>
        <row r="4462">
          <cell r="C4462" t="str">
            <v>C40325</v>
          </cell>
          <cell r="G4462">
            <v>0</v>
          </cell>
          <cell r="I4462">
            <v>0</v>
          </cell>
          <cell r="J4462">
            <v>1701.53</v>
          </cell>
          <cell r="M4462">
            <v>1500</v>
          </cell>
          <cell r="N4462">
            <v>1500</v>
          </cell>
          <cell r="O4462">
            <v>0</v>
          </cell>
          <cell r="P4462">
            <v>0</v>
          </cell>
          <cell r="Q4462">
            <v>1500</v>
          </cell>
          <cell r="R4462">
            <v>1500</v>
          </cell>
          <cell r="S4462">
            <v>0</v>
          </cell>
          <cell r="V4462">
            <v>0</v>
          </cell>
          <cell r="Y4462">
            <v>-1500</v>
          </cell>
          <cell r="AC4462" t="str">
            <v>C40325No</v>
          </cell>
          <cell r="AG4462">
            <v>0</v>
          </cell>
          <cell r="AH4462">
            <v>0</v>
          </cell>
        </row>
        <row r="4463">
          <cell r="C4463" t="str">
            <v>C40325</v>
          </cell>
          <cell r="G4463">
            <v>3976.58</v>
          </cell>
          <cell r="I4463">
            <v>0</v>
          </cell>
          <cell r="J4463">
            <v>4064.26</v>
          </cell>
          <cell r="M4463">
            <v>3000</v>
          </cell>
          <cell r="N4463">
            <v>3000</v>
          </cell>
          <cell r="O4463">
            <v>3325.07</v>
          </cell>
          <cell r="P4463">
            <v>0</v>
          </cell>
          <cell r="Q4463">
            <v>3000</v>
          </cell>
          <cell r="R4463">
            <v>3000</v>
          </cell>
          <cell r="S4463">
            <v>1121.3700000000001</v>
          </cell>
          <cell r="V4463">
            <v>3000</v>
          </cell>
          <cell r="Y4463">
            <v>0</v>
          </cell>
          <cell r="AC4463" t="str">
            <v>C40325No</v>
          </cell>
          <cell r="AG4463">
            <v>0</v>
          </cell>
          <cell r="AH4463">
            <v>0</v>
          </cell>
        </row>
        <row r="4464">
          <cell r="C4464" t="str">
            <v>C40325</v>
          </cell>
          <cell r="G4464">
            <v>0</v>
          </cell>
          <cell r="I4464">
            <v>0</v>
          </cell>
          <cell r="J4464">
            <v>2.44</v>
          </cell>
          <cell r="M4464">
            <v>0</v>
          </cell>
          <cell r="N4464">
            <v>0</v>
          </cell>
          <cell r="O4464">
            <v>1.34</v>
          </cell>
          <cell r="P4464">
            <v>0</v>
          </cell>
          <cell r="Q4464">
            <v>0</v>
          </cell>
          <cell r="R4464">
            <v>0</v>
          </cell>
          <cell r="S4464">
            <v>0.27</v>
          </cell>
          <cell r="V4464">
            <v>0</v>
          </cell>
          <cell r="Y4464">
            <v>0</v>
          </cell>
          <cell r="AC4464" t="str">
            <v>C40325No</v>
          </cell>
          <cell r="AG4464">
            <v>0</v>
          </cell>
          <cell r="AH4464">
            <v>0</v>
          </cell>
        </row>
        <row r="4465">
          <cell r="C4465" t="str">
            <v>C40325</v>
          </cell>
          <cell r="G4465">
            <v>298.73</v>
          </cell>
          <cell r="I4465">
            <v>0</v>
          </cell>
          <cell r="J4465">
            <v>120.56</v>
          </cell>
          <cell r="M4465">
            <v>200</v>
          </cell>
          <cell r="N4465">
            <v>200</v>
          </cell>
          <cell r="O4465">
            <v>90.5</v>
          </cell>
          <cell r="P4465">
            <v>0</v>
          </cell>
          <cell r="Q4465">
            <v>200</v>
          </cell>
          <cell r="R4465">
            <v>200</v>
          </cell>
          <cell r="S4465">
            <v>77.59</v>
          </cell>
          <cell r="V4465">
            <v>99.999999999999986</v>
          </cell>
          <cell r="Y4465">
            <v>-100.00000000000001</v>
          </cell>
          <cell r="AC4465" t="str">
            <v>C40325No</v>
          </cell>
          <cell r="AG4465">
            <v>0</v>
          </cell>
          <cell r="AH4465">
            <v>0</v>
          </cell>
        </row>
        <row r="4466">
          <cell r="C4466" t="str">
            <v>C40325</v>
          </cell>
          <cell r="G4466">
            <v>4990.88</v>
          </cell>
          <cell r="I4466">
            <v>0</v>
          </cell>
          <cell r="J4466">
            <v>5631.85</v>
          </cell>
          <cell r="M4466">
            <v>4500</v>
          </cell>
          <cell r="N4466">
            <v>4500</v>
          </cell>
          <cell r="O4466">
            <v>4335.91</v>
          </cell>
          <cell r="P4466">
            <v>0</v>
          </cell>
          <cell r="Q4466">
            <v>4500</v>
          </cell>
          <cell r="R4466">
            <v>4500</v>
          </cell>
          <cell r="S4466">
            <v>2128.83</v>
          </cell>
          <cell r="V4466">
            <v>4500</v>
          </cell>
          <cell r="Y4466">
            <v>0</v>
          </cell>
          <cell r="AC4466" t="str">
            <v>C40325No</v>
          </cell>
          <cell r="AG4466">
            <v>0</v>
          </cell>
          <cell r="AH4466">
            <v>0</v>
          </cell>
        </row>
        <row r="4467">
          <cell r="C4467" t="str">
            <v>C40325</v>
          </cell>
          <cell r="G4467">
            <v>2028.74</v>
          </cell>
          <cell r="I4467">
            <v>0</v>
          </cell>
          <cell r="J4467">
            <v>5686.9</v>
          </cell>
          <cell r="M4467">
            <v>6000</v>
          </cell>
          <cell r="N4467">
            <v>6000</v>
          </cell>
          <cell r="O4467">
            <v>2371</v>
          </cell>
          <cell r="P4467">
            <v>0</v>
          </cell>
          <cell r="Q4467">
            <v>6000</v>
          </cell>
          <cell r="R4467">
            <v>6000</v>
          </cell>
          <cell r="S4467">
            <v>364</v>
          </cell>
          <cell r="V4467">
            <v>2000</v>
          </cell>
          <cell r="Y4467">
            <v>-4000</v>
          </cell>
          <cell r="AC4467" t="str">
            <v>C40325No</v>
          </cell>
          <cell r="AG4467">
            <v>0</v>
          </cell>
          <cell r="AH4467">
            <v>0</v>
          </cell>
        </row>
        <row r="4468">
          <cell r="C4468" t="str">
            <v>C40325</v>
          </cell>
          <cell r="G4468">
            <v>101.02</v>
          </cell>
          <cell r="I4468">
            <v>0</v>
          </cell>
          <cell r="J4468">
            <v>16.59</v>
          </cell>
          <cell r="M4468">
            <v>0</v>
          </cell>
          <cell r="N4468">
            <v>0</v>
          </cell>
          <cell r="O4468">
            <v>0</v>
          </cell>
          <cell r="P4468">
            <v>0</v>
          </cell>
          <cell r="Q4468">
            <v>0</v>
          </cell>
          <cell r="R4468">
            <v>0</v>
          </cell>
          <cell r="S4468">
            <v>0</v>
          </cell>
          <cell r="V4468">
            <v>2500</v>
          </cell>
          <cell r="Y4468">
            <v>2500</v>
          </cell>
          <cell r="AC4468" t="str">
            <v>C40325No</v>
          </cell>
          <cell r="AG4468">
            <v>0</v>
          </cell>
          <cell r="AH4468">
            <v>0</v>
          </cell>
        </row>
        <row r="4469">
          <cell r="C4469" t="str">
            <v>C40325</v>
          </cell>
          <cell r="G4469">
            <v>0</v>
          </cell>
          <cell r="I4469">
            <v>0</v>
          </cell>
          <cell r="J4469">
            <v>545</v>
          </cell>
          <cell r="M4469">
            <v>0</v>
          </cell>
          <cell r="N4469">
            <v>0</v>
          </cell>
          <cell r="O4469">
            <v>0</v>
          </cell>
          <cell r="P4469">
            <v>0</v>
          </cell>
          <cell r="Q4469">
            <v>0</v>
          </cell>
          <cell r="R4469">
            <v>0</v>
          </cell>
          <cell r="S4469">
            <v>0</v>
          </cell>
          <cell r="V4469">
            <v>0</v>
          </cell>
          <cell r="Y4469">
            <v>0</v>
          </cell>
          <cell r="AC4469" t="str">
            <v>C40325No</v>
          </cell>
          <cell r="AG4469">
            <v>0</v>
          </cell>
          <cell r="AH4469">
            <v>0</v>
          </cell>
        </row>
        <row r="4470">
          <cell r="C4470" t="str">
            <v>C40325</v>
          </cell>
          <cell r="G4470">
            <v>0</v>
          </cell>
          <cell r="I4470">
            <v>0</v>
          </cell>
          <cell r="J4470">
            <v>622.25</v>
          </cell>
          <cell r="M4470">
            <v>0</v>
          </cell>
          <cell r="N4470">
            <v>0</v>
          </cell>
          <cell r="O4470">
            <v>413.64</v>
          </cell>
          <cell r="P4470">
            <v>0</v>
          </cell>
          <cell r="Q4470">
            <v>0</v>
          </cell>
          <cell r="R4470">
            <v>0</v>
          </cell>
          <cell r="S4470">
            <v>0</v>
          </cell>
          <cell r="V4470">
            <v>0</v>
          </cell>
          <cell r="Y4470">
            <v>0</v>
          </cell>
          <cell r="AC4470" t="str">
            <v>C40325No</v>
          </cell>
          <cell r="AG4470">
            <v>0</v>
          </cell>
          <cell r="AH4470">
            <v>0</v>
          </cell>
        </row>
        <row r="4471">
          <cell r="C4471" t="str">
            <v>C40325</v>
          </cell>
          <cell r="G4471">
            <v>521.37</v>
          </cell>
          <cell r="I4471">
            <v>0</v>
          </cell>
          <cell r="J4471">
            <v>525.14</v>
          </cell>
          <cell r="M4471">
            <v>500</v>
          </cell>
          <cell r="N4471">
            <v>500</v>
          </cell>
          <cell r="O4471">
            <v>716.99</v>
          </cell>
          <cell r="P4471">
            <v>0</v>
          </cell>
          <cell r="Q4471">
            <v>500</v>
          </cell>
          <cell r="R4471">
            <v>500</v>
          </cell>
          <cell r="S4471">
            <v>478.79</v>
          </cell>
          <cell r="V4471">
            <v>800</v>
          </cell>
          <cell r="Y4471">
            <v>300</v>
          </cell>
          <cell r="AC4471" t="str">
            <v>C40325No</v>
          </cell>
          <cell r="AG4471">
            <v>0</v>
          </cell>
          <cell r="AH4471">
            <v>0</v>
          </cell>
        </row>
        <row r="4472">
          <cell r="C4472" t="str">
            <v>C40325</v>
          </cell>
          <cell r="G4472">
            <v>5000</v>
          </cell>
          <cell r="I4472">
            <v>0</v>
          </cell>
          <cell r="J4472">
            <v>0</v>
          </cell>
          <cell r="M4472">
            <v>0</v>
          </cell>
          <cell r="N4472">
            <v>0</v>
          </cell>
          <cell r="O4472">
            <v>0</v>
          </cell>
          <cell r="P4472">
            <v>0</v>
          </cell>
          <cell r="Q4472">
            <v>0</v>
          </cell>
          <cell r="R4472">
            <v>0</v>
          </cell>
          <cell r="S4472">
            <v>0</v>
          </cell>
          <cell r="V4472">
            <v>0</v>
          </cell>
          <cell r="Y4472">
            <v>0</v>
          </cell>
          <cell r="AC4472" t="str">
            <v>C40325No</v>
          </cell>
          <cell r="AG4472">
            <v>0</v>
          </cell>
          <cell r="AH4472">
            <v>0</v>
          </cell>
        </row>
        <row r="4473">
          <cell r="C4473" t="str">
            <v>C40325</v>
          </cell>
          <cell r="G4473">
            <v>0</v>
          </cell>
          <cell r="I4473">
            <v>7950</v>
          </cell>
          <cell r="J4473">
            <v>683.08</v>
          </cell>
          <cell r="M4473">
            <v>0</v>
          </cell>
          <cell r="N4473">
            <v>0</v>
          </cell>
          <cell r="O4473">
            <v>0</v>
          </cell>
          <cell r="P4473">
            <v>0</v>
          </cell>
          <cell r="Q4473">
            <v>0</v>
          </cell>
          <cell r="R4473">
            <v>0</v>
          </cell>
          <cell r="S4473">
            <v>0</v>
          </cell>
          <cell r="V4473">
            <v>0</v>
          </cell>
          <cell r="Y4473">
            <v>0</v>
          </cell>
          <cell r="AC4473" t="str">
            <v>C40325Yes</v>
          </cell>
          <cell r="AG4473">
            <v>0</v>
          </cell>
          <cell r="AH4473">
            <v>0</v>
          </cell>
        </row>
        <row r="4474">
          <cell r="C4474" t="str">
            <v>C40325</v>
          </cell>
          <cell r="G4474">
            <v>0</v>
          </cell>
          <cell r="I4474">
            <v>23278</v>
          </cell>
          <cell r="J4474">
            <v>0</v>
          </cell>
          <cell r="M4474">
            <v>0</v>
          </cell>
          <cell r="N4474">
            <v>0</v>
          </cell>
          <cell r="O4474">
            <v>0</v>
          </cell>
          <cell r="P4474">
            <v>0</v>
          </cell>
          <cell r="Q4474">
            <v>0</v>
          </cell>
          <cell r="R4474">
            <v>0</v>
          </cell>
          <cell r="S4474">
            <v>0</v>
          </cell>
          <cell r="V4474">
            <v>0</v>
          </cell>
          <cell r="Y4474">
            <v>0</v>
          </cell>
          <cell r="AC4474" t="str">
            <v>C40325No</v>
          </cell>
          <cell r="AG4474">
            <v>0</v>
          </cell>
          <cell r="AH4474">
            <v>0</v>
          </cell>
        </row>
        <row r="4475">
          <cell r="C4475" t="str">
            <v>C40325</v>
          </cell>
          <cell r="G4475">
            <v>147.08000000000001</v>
          </cell>
          <cell r="I4475">
            <v>0</v>
          </cell>
          <cell r="J4475">
            <v>11923.6</v>
          </cell>
          <cell r="M4475">
            <v>11500</v>
          </cell>
          <cell r="N4475">
            <v>11500</v>
          </cell>
          <cell r="O4475">
            <v>0</v>
          </cell>
          <cell r="P4475">
            <v>0</v>
          </cell>
          <cell r="Q4475">
            <v>11500</v>
          </cell>
          <cell r="R4475">
            <v>11500</v>
          </cell>
          <cell r="S4475">
            <v>0</v>
          </cell>
          <cell r="V4475">
            <v>0</v>
          </cell>
          <cell r="Y4475">
            <v>-11500</v>
          </cell>
          <cell r="AC4475" t="str">
            <v>C40325No</v>
          </cell>
          <cell r="AG4475">
            <v>0</v>
          </cell>
          <cell r="AH4475">
            <v>0</v>
          </cell>
        </row>
        <row r="4476">
          <cell r="C4476" t="str">
            <v>C40325</v>
          </cell>
          <cell r="G4476">
            <v>0</v>
          </cell>
          <cell r="I4476">
            <v>27494</v>
          </cell>
          <cell r="J4476">
            <v>27494</v>
          </cell>
          <cell r="M4476">
            <v>0</v>
          </cell>
          <cell r="N4476">
            <v>0</v>
          </cell>
          <cell r="O4476">
            <v>0</v>
          </cell>
          <cell r="P4476">
            <v>0</v>
          </cell>
          <cell r="Q4476">
            <v>0</v>
          </cell>
          <cell r="R4476">
            <v>0</v>
          </cell>
          <cell r="S4476">
            <v>0</v>
          </cell>
          <cell r="V4476">
            <v>0</v>
          </cell>
          <cell r="Y4476">
            <v>0</v>
          </cell>
          <cell r="AC4476" t="str">
            <v>C40325Yes</v>
          </cell>
          <cell r="AG4476">
            <v>0</v>
          </cell>
          <cell r="AH4476">
            <v>0</v>
          </cell>
        </row>
        <row r="4477">
          <cell r="C4477" t="str">
            <v>C40325</v>
          </cell>
          <cell r="G4477">
            <v>0</v>
          </cell>
          <cell r="I4477">
            <v>49409</v>
          </cell>
          <cell r="J4477">
            <v>49409</v>
          </cell>
          <cell r="M4477">
            <v>0</v>
          </cell>
          <cell r="N4477">
            <v>0</v>
          </cell>
          <cell r="O4477">
            <v>0</v>
          </cell>
          <cell r="P4477">
            <v>0</v>
          </cell>
          <cell r="Q4477">
            <v>0</v>
          </cell>
          <cell r="R4477">
            <v>0</v>
          </cell>
          <cell r="S4477">
            <v>0</v>
          </cell>
          <cell r="V4477">
            <v>0</v>
          </cell>
          <cell r="Y4477">
            <v>0</v>
          </cell>
          <cell r="AC4477" t="str">
            <v>C40325Yes</v>
          </cell>
          <cell r="AG4477">
            <v>0</v>
          </cell>
          <cell r="AH4477">
            <v>0</v>
          </cell>
        </row>
        <row r="4478">
          <cell r="C4478" t="str">
            <v>C40325</v>
          </cell>
          <cell r="G4478">
            <v>0</v>
          </cell>
          <cell r="I4478">
            <v>32310</v>
          </cell>
          <cell r="J4478">
            <v>32310</v>
          </cell>
          <cell r="M4478">
            <v>0</v>
          </cell>
          <cell r="N4478">
            <v>0</v>
          </cell>
          <cell r="O4478">
            <v>0</v>
          </cell>
          <cell r="P4478">
            <v>0</v>
          </cell>
          <cell r="Q4478">
            <v>0</v>
          </cell>
          <cell r="R4478">
            <v>0</v>
          </cell>
          <cell r="S4478">
            <v>0</v>
          </cell>
          <cell r="V4478">
            <v>0</v>
          </cell>
          <cell r="Y4478">
            <v>0</v>
          </cell>
          <cell r="AC4478" t="str">
            <v>C40325Yes</v>
          </cell>
          <cell r="AG4478">
            <v>0</v>
          </cell>
          <cell r="AH4478">
            <v>0</v>
          </cell>
        </row>
        <row r="4479">
          <cell r="C4479" t="str">
            <v>C40325</v>
          </cell>
          <cell r="G4479">
            <v>0</v>
          </cell>
          <cell r="I4479">
            <v>44528</v>
          </cell>
          <cell r="J4479">
            <v>44528</v>
          </cell>
          <cell r="M4479">
            <v>0</v>
          </cell>
          <cell r="N4479">
            <v>0</v>
          </cell>
          <cell r="O4479">
            <v>0</v>
          </cell>
          <cell r="P4479">
            <v>0</v>
          </cell>
          <cell r="Q4479">
            <v>0</v>
          </cell>
          <cell r="R4479">
            <v>0</v>
          </cell>
          <cell r="S4479">
            <v>0</v>
          </cell>
          <cell r="V4479">
            <v>0</v>
          </cell>
          <cell r="Y4479">
            <v>0</v>
          </cell>
          <cell r="AC4479" t="str">
            <v>C40325Yes</v>
          </cell>
          <cell r="AG4479">
            <v>0</v>
          </cell>
          <cell r="AH4479">
            <v>0</v>
          </cell>
        </row>
        <row r="4480">
          <cell r="C4480" t="str">
            <v>C40325</v>
          </cell>
          <cell r="G4480">
            <v>0</v>
          </cell>
          <cell r="I4480">
            <v>21877</v>
          </cell>
          <cell r="J4480">
            <v>21877</v>
          </cell>
          <cell r="M4480">
            <v>0</v>
          </cell>
          <cell r="N4480">
            <v>0</v>
          </cell>
          <cell r="O4480">
            <v>0</v>
          </cell>
          <cell r="P4480">
            <v>0</v>
          </cell>
          <cell r="Q4480">
            <v>0</v>
          </cell>
          <cell r="R4480">
            <v>0</v>
          </cell>
          <cell r="S4480">
            <v>0</v>
          </cell>
          <cell r="V4480">
            <v>0</v>
          </cell>
          <cell r="Y4480">
            <v>0</v>
          </cell>
          <cell r="AC4480" t="str">
            <v>C40325Yes</v>
          </cell>
          <cell r="AG4480">
            <v>0</v>
          </cell>
          <cell r="AH4480">
            <v>0</v>
          </cell>
        </row>
        <row r="4481">
          <cell r="C4481" t="str">
            <v>C40325</v>
          </cell>
          <cell r="G4481">
            <v>0</v>
          </cell>
          <cell r="I4481">
            <v>1894</v>
          </cell>
          <cell r="J4481">
            <v>1894</v>
          </cell>
          <cell r="M4481">
            <v>0</v>
          </cell>
          <cell r="N4481">
            <v>0</v>
          </cell>
          <cell r="O4481">
            <v>0</v>
          </cell>
          <cell r="P4481">
            <v>0</v>
          </cell>
          <cell r="Q4481">
            <v>0</v>
          </cell>
          <cell r="R4481">
            <v>0</v>
          </cell>
          <cell r="S4481">
            <v>0</v>
          </cell>
          <cell r="V4481">
            <v>0</v>
          </cell>
          <cell r="Y4481">
            <v>0</v>
          </cell>
          <cell r="AC4481" t="str">
            <v>C40325Yes</v>
          </cell>
          <cell r="AG4481">
            <v>0</v>
          </cell>
          <cell r="AH4481">
            <v>0</v>
          </cell>
        </row>
        <row r="4482">
          <cell r="C4482" t="str">
            <v>C40325</v>
          </cell>
          <cell r="G4482">
            <v>890765</v>
          </cell>
          <cell r="I4482">
            <v>24556</v>
          </cell>
          <cell r="J4482">
            <v>24556</v>
          </cell>
          <cell r="M4482">
            <v>0</v>
          </cell>
          <cell r="N4482">
            <v>389500</v>
          </cell>
          <cell r="O4482">
            <v>389500</v>
          </cell>
          <cell r="P4482">
            <v>0</v>
          </cell>
          <cell r="Q4482">
            <v>0</v>
          </cell>
          <cell r="R4482">
            <v>0</v>
          </cell>
          <cell r="S4482">
            <v>0</v>
          </cell>
          <cell r="V4482">
            <v>0</v>
          </cell>
          <cell r="Y4482">
            <v>0</v>
          </cell>
          <cell r="AC4482" t="str">
            <v>C40325Yes</v>
          </cell>
          <cell r="AG4482">
            <v>0</v>
          </cell>
          <cell r="AH4482">
            <v>0</v>
          </cell>
        </row>
        <row r="4483">
          <cell r="C4483" t="str">
            <v>C40325</v>
          </cell>
          <cell r="G4483">
            <v>0</v>
          </cell>
          <cell r="I4483">
            <v>25395</v>
          </cell>
          <cell r="J4483">
            <v>25395</v>
          </cell>
          <cell r="M4483">
            <v>0</v>
          </cell>
          <cell r="N4483">
            <v>0</v>
          </cell>
          <cell r="O4483">
            <v>0</v>
          </cell>
          <cell r="P4483">
            <v>0</v>
          </cell>
          <cell r="Q4483">
            <v>0</v>
          </cell>
          <cell r="R4483">
            <v>0</v>
          </cell>
          <cell r="S4483">
            <v>0</v>
          </cell>
          <cell r="V4483">
            <v>0</v>
          </cell>
          <cell r="Y4483">
            <v>0</v>
          </cell>
          <cell r="AC4483" t="str">
            <v>C40325Yes</v>
          </cell>
          <cell r="AG4483">
            <v>0</v>
          </cell>
          <cell r="AH4483">
            <v>0</v>
          </cell>
        </row>
        <row r="4484">
          <cell r="C4484" t="str">
            <v>C40325</v>
          </cell>
          <cell r="G4484">
            <v>0</v>
          </cell>
          <cell r="I4484">
            <v>5556</v>
          </cell>
          <cell r="J4484">
            <v>4385.7700000000004</v>
          </cell>
          <cell r="M4484">
            <v>0</v>
          </cell>
          <cell r="N4484">
            <v>0</v>
          </cell>
          <cell r="O4484">
            <v>0</v>
          </cell>
          <cell r="P4484">
            <v>0</v>
          </cell>
          <cell r="Q4484">
            <v>0</v>
          </cell>
          <cell r="R4484">
            <v>0</v>
          </cell>
          <cell r="S4484">
            <v>0</v>
          </cell>
          <cell r="V4484">
            <v>0</v>
          </cell>
          <cell r="Y4484">
            <v>0</v>
          </cell>
          <cell r="AC4484" t="str">
            <v>C40325Yes</v>
          </cell>
          <cell r="AG4484">
            <v>0</v>
          </cell>
          <cell r="AH4484">
            <v>0</v>
          </cell>
        </row>
        <row r="4485">
          <cell r="C4485" t="str">
            <v>C40325</v>
          </cell>
          <cell r="G4485">
            <v>0</v>
          </cell>
          <cell r="I4485">
            <v>300</v>
          </cell>
          <cell r="J4485">
            <v>300</v>
          </cell>
          <cell r="M4485">
            <v>0</v>
          </cell>
          <cell r="N4485">
            <v>0</v>
          </cell>
          <cell r="O4485">
            <v>0</v>
          </cell>
          <cell r="P4485">
            <v>0</v>
          </cell>
          <cell r="Q4485">
            <v>0</v>
          </cell>
          <cell r="R4485">
            <v>0</v>
          </cell>
          <cell r="S4485">
            <v>0</v>
          </cell>
          <cell r="V4485">
            <v>0</v>
          </cell>
          <cell r="Y4485">
            <v>0</v>
          </cell>
          <cell r="AC4485" t="str">
            <v>C40325Yes</v>
          </cell>
          <cell r="AG4485">
            <v>0</v>
          </cell>
          <cell r="AH4485">
            <v>0</v>
          </cell>
        </row>
        <row r="4486">
          <cell r="C4486" t="str">
            <v>C40325</v>
          </cell>
          <cell r="G4486">
            <v>0</v>
          </cell>
          <cell r="I4486">
            <v>0</v>
          </cell>
          <cell r="J4486">
            <v>96.43</v>
          </cell>
          <cell r="M4486">
            <v>0</v>
          </cell>
          <cell r="N4486">
            <v>0</v>
          </cell>
          <cell r="O4486">
            <v>-9609.34</v>
          </cell>
          <cell r="P4486">
            <v>0</v>
          </cell>
          <cell r="Q4486">
            <v>0</v>
          </cell>
          <cell r="R4486">
            <v>0</v>
          </cell>
          <cell r="S4486">
            <v>0</v>
          </cell>
          <cell r="V4486">
            <v>0</v>
          </cell>
          <cell r="Y4486">
            <v>0</v>
          </cell>
          <cell r="AC4486" t="str">
            <v>C40325No</v>
          </cell>
          <cell r="AG4486">
            <v>0</v>
          </cell>
          <cell r="AH4486">
            <v>0</v>
          </cell>
        </row>
        <row r="4487">
          <cell r="C4487">
            <v>0</v>
          </cell>
          <cell r="G4487">
            <v>1695331.3599999999</v>
          </cell>
          <cell r="I4487">
            <v>1282484</v>
          </cell>
          <cell r="J4487">
            <v>1084983</v>
          </cell>
          <cell r="M4487">
            <v>1055900</v>
          </cell>
          <cell r="N4487">
            <v>1353400</v>
          </cell>
          <cell r="O4487">
            <v>1205965.19</v>
          </cell>
          <cell r="P4487">
            <v>0</v>
          </cell>
          <cell r="Q4487">
            <v>0</v>
          </cell>
          <cell r="R4487">
            <v>0</v>
          </cell>
          <cell r="S4487">
            <v>0</v>
          </cell>
          <cell r="V4487">
            <v>921736.53000000026</v>
          </cell>
          <cell r="Y4487">
            <v>-1058.04</v>
          </cell>
          <cell r="AC4487" t="str">
            <v/>
          </cell>
          <cell r="AG4487">
            <v>0</v>
          </cell>
          <cell r="AH4487">
            <v>0</v>
          </cell>
        </row>
        <row r="4488">
          <cell r="C4488" t="str">
            <v>C40328</v>
          </cell>
          <cell r="G4488">
            <v>19600</v>
          </cell>
          <cell r="I4488">
            <v>60</v>
          </cell>
          <cell r="J4488">
            <v>0</v>
          </cell>
          <cell r="M4488">
            <v>0</v>
          </cell>
          <cell r="N4488">
            <v>0</v>
          </cell>
          <cell r="O4488">
            <v>0</v>
          </cell>
          <cell r="P4488">
            <v>0</v>
          </cell>
          <cell r="Q4488">
            <v>0</v>
          </cell>
          <cell r="R4488">
            <v>0</v>
          </cell>
          <cell r="S4488">
            <v>0</v>
          </cell>
          <cell r="V4488">
            <v>0</v>
          </cell>
          <cell r="Y4488">
            <v>0</v>
          </cell>
          <cell r="AC4488" t="str">
            <v>C40328No</v>
          </cell>
          <cell r="AG4488">
            <v>0</v>
          </cell>
          <cell r="AH4488">
            <v>0</v>
          </cell>
        </row>
        <row r="4489">
          <cell r="C4489" t="str">
            <v>C40328</v>
          </cell>
          <cell r="G4489">
            <v>0</v>
          </cell>
          <cell r="I4489">
            <v>0</v>
          </cell>
          <cell r="J4489">
            <v>0</v>
          </cell>
          <cell r="M4489">
            <v>0</v>
          </cell>
          <cell r="N4489">
            <v>0</v>
          </cell>
          <cell r="O4489">
            <v>161.96</v>
          </cell>
          <cell r="P4489">
            <v>0</v>
          </cell>
          <cell r="Q4489">
            <v>0</v>
          </cell>
          <cell r="R4489">
            <v>0</v>
          </cell>
          <cell r="S4489">
            <v>0</v>
          </cell>
          <cell r="V4489">
            <v>0</v>
          </cell>
          <cell r="Y4489">
            <v>0</v>
          </cell>
          <cell r="AC4489" t="str">
            <v>C40328No</v>
          </cell>
          <cell r="AG4489">
            <v>0</v>
          </cell>
          <cell r="AH4489">
            <v>0</v>
          </cell>
        </row>
        <row r="4490">
          <cell r="C4490" t="str">
            <v>C40328</v>
          </cell>
          <cell r="G4490">
            <v>-19600</v>
          </cell>
          <cell r="I4490">
            <v>0</v>
          </cell>
          <cell r="J4490">
            <v>0</v>
          </cell>
          <cell r="M4490">
            <v>0</v>
          </cell>
          <cell r="N4490">
            <v>0</v>
          </cell>
          <cell r="O4490">
            <v>0</v>
          </cell>
          <cell r="P4490">
            <v>0</v>
          </cell>
          <cell r="Q4490">
            <v>0</v>
          </cell>
          <cell r="R4490">
            <v>0</v>
          </cell>
          <cell r="S4490">
            <v>0</v>
          </cell>
          <cell r="V4490">
            <v>0</v>
          </cell>
          <cell r="Y4490">
            <v>0</v>
          </cell>
          <cell r="AC4490" t="str">
            <v>C40328No</v>
          </cell>
          <cell r="AG4490">
            <v>0</v>
          </cell>
          <cell r="AH4490">
            <v>0</v>
          </cell>
        </row>
        <row r="4491">
          <cell r="C4491" t="str">
            <v>C40328</v>
          </cell>
          <cell r="G4491">
            <v>93.6</v>
          </cell>
          <cell r="I4491">
            <v>0</v>
          </cell>
          <cell r="J4491">
            <v>399.21000000000004</v>
          </cell>
          <cell r="M4491">
            <v>0</v>
          </cell>
          <cell r="N4491">
            <v>0</v>
          </cell>
          <cell r="O4491">
            <v>0</v>
          </cell>
          <cell r="P4491">
            <v>0</v>
          </cell>
          <cell r="Q4491">
            <v>0</v>
          </cell>
          <cell r="R4491">
            <v>0</v>
          </cell>
          <cell r="S4491">
            <v>0</v>
          </cell>
          <cell r="V4491">
            <v>0</v>
          </cell>
          <cell r="Y4491">
            <v>0</v>
          </cell>
          <cell r="AC4491" t="str">
            <v>C40328No</v>
          </cell>
          <cell r="AG4491">
            <v>0</v>
          </cell>
          <cell r="AH4491">
            <v>0</v>
          </cell>
        </row>
        <row r="4492">
          <cell r="C4492" t="str">
            <v>C40328</v>
          </cell>
          <cell r="G4492">
            <v>37.07</v>
          </cell>
          <cell r="I4492">
            <v>0</v>
          </cell>
          <cell r="J4492">
            <v>355.21</v>
          </cell>
          <cell r="M4492">
            <v>0</v>
          </cell>
          <cell r="N4492">
            <v>0</v>
          </cell>
          <cell r="O4492">
            <v>219.9</v>
          </cell>
          <cell r="P4492">
            <v>0</v>
          </cell>
          <cell r="Q4492">
            <v>0</v>
          </cell>
          <cell r="R4492">
            <v>0</v>
          </cell>
          <cell r="S4492">
            <v>0</v>
          </cell>
          <cell r="V4492">
            <v>0</v>
          </cell>
          <cell r="Y4492">
            <v>0</v>
          </cell>
          <cell r="AC4492" t="str">
            <v>C40328No</v>
          </cell>
          <cell r="AG4492">
            <v>0</v>
          </cell>
          <cell r="AH4492">
            <v>0</v>
          </cell>
        </row>
        <row r="4493">
          <cell r="C4493" t="str">
            <v>C40328</v>
          </cell>
          <cell r="G4493">
            <v>0</v>
          </cell>
          <cell r="I4493">
            <v>407</v>
          </cell>
          <cell r="J4493">
            <v>0</v>
          </cell>
          <cell r="M4493">
            <v>0</v>
          </cell>
          <cell r="N4493">
            <v>0</v>
          </cell>
          <cell r="O4493">
            <v>0</v>
          </cell>
          <cell r="P4493">
            <v>0</v>
          </cell>
          <cell r="Q4493">
            <v>0</v>
          </cell>
          <cell r="R4493">
            <v>0</v>
          </cell>
          <cell r="S4493">
            <v>0</v>
          </cell>
          <cell r="V4493">
            <v>0</v>
          </cell>
          <cell r="Y4493">
            <v>0</v>
          </cell>
          <cell r="AC4493" t="str">
            <v>C40328No</v>
          </cell>
          <cell r="AG4493">
            <v>0</v>
          </cell>
          <cell r="AH4493">
            <v>0</v>
          </cell>
        </row>
        <row r="4494">
          <cell r="C4494">
            <v>0</v>
          </cell>
          <cell r="G4494">
            <v>130.66999999999999</v>
          </cell>
          <cell r="I4494">
            <v>467</v>
          </cell>
          <cell r="J4494">
            <v>754.42000000000007</v>
          </cell>
          <cell r="M4494">
            <v>0</v>
          </cell>
          <cell r="N4494">
            <v>0</v>
          </cell>
          <cell r="O4494">
            <v>381.86</v>
          </cell>
          <cell r="P4494">
            <v>0</v>
          </cell>
          <cell r="Q4494">
            <v>0</v>
          </cell>
          <cell r="R4494">
            <v>0</v>
          </cell>
          <cell r="S4494">
            <v>0</v>
          </cell>
          <cell r="V4494">
            <v>0</v>
          </cell>
          <cell r="Y4494">
            <v>-1058.04</v>
          </cell>
          <cell r="AC4494" t="str">
            <v/>
          </cell>
          <cell r="AG4494">
            <v>0</v>
          </cell>
          <cell r="AH4494">
            <v>0</v>
          </cell>
        </row>
        <row r="4495">
          <cell r="C4495" t="str">
            <v>C40331</v>
          </cell>
          <cell r="G4495">
            <v>281225.01</v>
          </cell>
          <cell r="I4495">
            <v>351483</v>
          </cell>
          <cell r="J4495">
            <v>315890.78000000003</v>
          </cell>
          <cell r="M4495">
            <v>351500</v>
          </cell>
          <cell r="N4495">
            <v>318200</v>
          </cell>
          <cell r="O4495">
            <v>270046.42</v>
          </cell>
          <cell r="P4495">
            <v>0</v>
          </cell>
          <cell r="Q4495">
            <v>318200</v>
          </cell>
          <cell r="R4495">
            <v>320400</v>
          </cell>
          <cell r="S4495">
            <v>146161.75</v>
          </cell>
          <cell r="V4495">
            <v>297877.41000000003</v>
          </cell>
          <cell r="Y4495">
            <v>-22522.589999999967</v>
          </cell>
          <cell r="AC4495" t="str">
            <v>C40331No</v>
          </cell>
          <cell r="AG4495">
            <v>0</v>
          </cell>
          <cell r="AH4495">
            <v>0</v>
          </cell>
        </row>
        <row r="4496">
          <cell r="C4496" t="str">
            <v>C40331</v>
          </cell>
          <cell r="G4496">
            <v>24670.75</v>
          </cell>
          <cell r="I4496">
            <v>0</v>
          </cell>
          <cell r="J4496">
            <v>0</v>
          </cell>
          <cell r="M4496">
            <v>0</v>
          </cell>
          <cell r="N4496">
            <v>0</v>
          </cell>
          <cell r="O4496">
            <v>0</v>
          </cell>
          <cell r="P4496">
            <v>0</v>
          </cell>
          <cell r="Q4496">
            <v>0</v>
          </cell>
          <cell r="R4496">
            <v>0</v>
          </cell>
          <cell r="S4496">
            <v>0</v>
          </cell>
          <cell r="V4496">
            <v>0</v>
          </cell>
          <cell r="Y4496">
            <v>0</v>
          </cell>
          <cell r="AC4496" t="str">
            <v>C40331No</v>
          </cell>
          <cell r="AG4496">
            <v>0</v>
          </cell>
          <cell r="AH4496">
            <v>0</v>
          </cell>
        </row>
        <row r="4497">
          <cell r="C4497" t="str">
            <v>C40331</v>
          </cell>
          <cell r="G4497">
            <v>13477.37</v>
          </cell>
          <cell r="I4497">
            <v>0</v>
          </cell>
          <cell r="J4497">
            <v>0</v>
          </cell>
          <cell r="M4497">
            <v>0</v>
          </cell>
          <cell r="N4497">
            <v>0</v>
          </cell>
          <cell r="O4497">
            <v>0</v>
          </cell>
          <cell r="P4497">
            <v>0</v>
          </cell>
          <cell r="Q4497">
            <v>0</v>
          </cell>
          <cell r="R4497">
            <v>0</v>
          </cell>
          <cell r="S4497">
            <v>0</v>
          </cell>
          <cell r="V4497">
            <v>0</v>
          </cell>
          <cell r="Y4497">
            <v>0</v>
          </cell>
          <cell r="AC4497" t="str">
            <v>C40331No</v>
          </cell>
          <cell r="AG4497">
            <v>0</v>
          </cell>
          <cell r="AH4497">
            <v>0</v>
          </cell>
        </row>
        <row r="4498">
          <cell r="C4498" t="str">
            <v>C40331</v>
          </cell>
          <cell r="G4498">
            <v>27492.57</v>
          </cell>
          <cell r="I4498">
            <v>0</v>
          </cell>
          <cell r="J4498">
            <v>0</v>
          </cell>
          <cell r="M4498">
            <v>0</v>
          </cell>
          <cell r="N4498">
            <v>0</v>
          </cell>
          <cell r="O4498">
            <v>0</v>
          </cell>
          <cell r="P4498">
            <v>0</v>
          </cell>
          <cell r="Q4498">
            <v>0</v>
          </cell>
          <cell r="R4498">
            <v>0</v>
          </cell>
          <cell r="S4498">
            <v>0</v>
          </cell>
          <cell r="V4498">
            <v>0</v>
          </cell>
          <cell r="Y4498">
            <v>0</v>
          </cell>
          <cell r="AC4498" t="str">
            <v>C40331No</v>
          </cell>
          <cell r="AG4498">
            <v>0</v>
          </cell>
          <cell r="AH4498">
            <v>0</v>
          </cell>
        </row>
        <row r="4499">
          <cell r="C4499" t="str">
            <v>C40331</v>
          </cell>
          <cell r="G4499">
            <v>0</v>
          </cell>
          <cell r="I4499">
            <v>0</v>
          </cell>
          <cell r="J4499">
            <v>0</v>
          </cell>
          <cell r="M4499">
            <v>0</v>
          </cell>
          <cell r="N4499">
            <v>0</v>
          </cell>
          <cell r="O4499">
            <v>38.4</v>
          </cell>
          <cell r="P4499">
            <v>0</v>
          </cell>
          <cell r="Q4499">
            <v>0</v>
          </cell>
          <cell r="R4499">
            <v>0</v>
          </cell>
          <cell r="S4499">
            <v>0</v>
          </cell>
          <cell r="V4499">
            <v>0</v>
          </cell>
          <cell r="Y4499">
            <v>0</v>
          </cell>
          <cell r="AC4499" t="str">
            <v>C40331No</v>
          </cell>
          <cell r="AG4499">
            <v>0</v>
          </cell>
          <cell r="AH4499">
            <v>0</v>
          </cell>
        </row>
        <row r="4500">
          <cell r="C4500" t="str">
            <v>C40331</v>
          </cell>
          <cell r="G4500">
            <v>232.5</v>
          </cell>
          <cell r="I4500">
            <v>0</v>
          </cell>
          <cell r="J4500">
            <v>90</v>
          </cell>
          <cell r="M4500">
            <v>0</v>
          </cell>
          <cell r="N4500">
            <v>0</v>
          </cell>
          <cell r="O4500">
            <v>35</v>
          </cell>
          <cell r="P4500">
            <v>0</v>
          </cell>
          <cell r="Q4500">
            <v>0</v>
          </cell>
          <cell r="R4500">
            <v>0</v>
          </cell>
          <cell r="S4500">
            <v>0</v>
          </cell>
          <cell r="V4500">
            <v>0</v>
          </cell>
          <cell r="Y4500">
            <v>0</v>
          </cell>
          <cell r="AC4500" t="str">
            <v>C40331No</v>
          </cell>
          <cell r="AG4500">
            <v>0</v>
          </cell>
          <cell r="AH4500">
            <v>0</v>
          </cell>
        </row>
        <row r="4501">
          <cell r="C4501" t="str">
            <v>C40331</v>
          </cell>
          <cell r="G4501">
            <v>825</v>
          </cell>
          <cell r="I4501">
            <v>0</v>
          </cell>
          <cell r="J4501">
            <v>0</v>
          </cell>
          <cell r="M4501">
            <v>0</v>
          </cell>
          <cell r="N4501">
            <v>0</v>
          </cell>
          <cell r="O4501">
            <v>219</v>
          </cell>
          <cell r="P4501">
            <v>0</v>
          </cell>
          <cell r="Q4501">
            <v>0</v>
          </cell>
          <cell r="R4501">
            <v>0</v>
          </cell>
          <cell r="S4501">
            <v>0</v>
          </cell>
          <cell r="V4501">
            <v>0</v>
          </cell>
          <cell r="Y4501">
            <v>0</v>
          </cell>
          <cell r="AC4501" t="str">
            <v>C40331No</v>
          </cell>
          <cell r="AG4501">
            <v>0</v>
          </cell>
          <cell r="AH4501">
            <v>0</v>
          </cell>
        </row>
        <row r="4502">
          <cell r="C4502" t="str">
            <v>C40331</v>
          </cell>
          <cell r="G4502">
            <v>4151.88</v>
          </cell>
          <cell r="I4502">
            <v>0</v>
          </cell>
          <cell r="J4502">
            <v>2828.11</v>
          </cell>
          <cell r="M4502">
            <v>0</v>
          </cell>
          <cell r="N4502">
            <v>0</v>
          </cell>
          <cell r="O4502">
            <v>0</v>
          </cell>
          <cell r="P4502">
            <v>0</v>
          </cell>
          <cell r="Q4502">
            <v>0</v>
          </cell>
          <cell r="R4502">
            <v>0</v>
          </cell>
          <cell r="S4502">
            <v>106.59</v>
          </cell>
          <cell r="V4502">
            <v>0</v>
          </cell>
          <cell r="Y4502">
            <v>0</v>
          </cell>
          <cell r="AC4502" t="str">
            <v>C40331Yes</v>
          </cell>
          <cell r="AG4502">
            <v>0</v>
          </cell>
          <cell r="AH4502">
            <v>0</v>
          </cell>
        </row>
        <row r="4503">
          <cell r="C4503" t="str">
            <v>C40331</v>
          </cell>
          <cell r="G4503">
            <v>522.87</v>
          </cell>
          <cell r="I4503">
            <v>0</v>
          </cell>
          <cell r="J4503">
            <v>1392.1</v>
          </cell>
          <cell r="M4503">
            <v>0</v>
          </cell>
          <cell r="N4503">
            <v>0</v>
          </cell>
          <cell r="O4503">
            <v>1169.8900000000001</v>
          </cell>
          <cell r="P4503">
            <v>0</v>
          </cell>
          <cell r="Q4503">
            <v>0</v>
          </cell>
          <cell r="R4503">
            <v>0</v>
          </cell>
          <cell r="S4503">
            <v>123.79</v>
          </cell>
          <cell r="V4503">
            <v>1200</v>
          </cell>
          <cell r="Y4503">
            <v>1200</v>
          </cell>
          <cell r="AC4503" t="str">
            <v>C40331No</v>
          </cell>
          <cell r="AG4503">
            <v>0</v>
          </cell>
          <cell r="AH4503">
            <v>0</v>
          </cell>
        </row>
        <row r="4504">
          <cell r="C4504" t="str">
            <v>C40331</v>
          </cell>
          <cell r="G4504">
            <v>0</v>
          </cell>
          <cell r="I4504">
            <v>9540</v>
          </cell>
          <cell r="J4504">
            <v>0</v>
          </cell>
          <cell r="M4504">
            <v>9500</v>
          </cell>
          <cell r="N4504">
            <v>11800</v>
          </cell>
          <cell r="O4504">
            <v>0</v>
          </cell>
          <cell r="P4504">
            <v>0</v>
          </cell>
          <cell r="Q4504">
            <v>11800</v>
          </cell>
          <cell r="R4504">
            <v>11800</v>
          </cell>
          <cell r="S4504">
            <v>563.29</v>
          </cell>
          <cell r="V4504">
            <v>0</v>
          </cell>
          <cell r="Y4504">
            <v>-11800</v>
          </cell>
          <cell r="AC4504" t="str">
            <v>C40331No</v>
          </cell>
          <cell r="AG4504">
            <v>0</v>
          </cell>
          <cell r="AH4504">
            <v>0</v>
          </cell>
        </row>
        <row r="4505">
          <cell r="C4505" t="str">
            <v>C40331</v>
          </cell>
          <cell r="G4505">
            <v>11584.05</v>
          </cell>
          <cell r="I4505">
            <v>18900</v>
          </cell>
          <cell r="J4505">
            <v>10133.23</v>
          </cell>
          <cell r="M4505">
            <v>18900</v>
          </cell>
          <cell r="N4505">
            <v>18900</v>
          </cell>
          <cell r="O4505">
            <v>10900.58</v>
          </cell>
          <cell r="P4505">
            <v>0</v>
          </cell>
          <cell r="Q4505">
            <v>18900</v>
          </cell>
          <cell r="R4505">
            <v>18900</v>
          </cell>
          <cell r="S4505">
            <v>6142.2</v>
          </cell>
          <cell r="V4505">
            <v>12417</v>
          </cell>
          <cell r="Y4505">
            <v>-6483</v>
          </cell>
          <cell r="AC4505" t="str">
            <v>C40331No</v>
          </cell>
          <cell r="AG4505">
            <v>0</v>
          </cell>
          <cell r="AH4505">
            <v>0</v>
          </cell>
        </row>
        <row r="4506">
          <cell r="C4506" t="str">
            <v>C40331</v>
          </cell>
          <cell r="G4506">
            <v>0</v>
          </cell>
          <cell r="I4506">
            <v>0</v>
          </cell>
          <cell r="J4506">
            <v>0</v>
          </cell>
          <cell r="M4506">
            <v>0</v>
          </cell>
          <cell r="N4506">
            <v>800</v>
          </cell>
          <cell r="O4506">
            <v>1021</v>
          </cell>
          <cell r="P4506">
            <v>0</v>
          </cell>
          <cell r="Q4506">
            <v>800</v>
          </cell>
          <cell r="R4506">
            <v>800</v>
          </cell>
          <cell r="S4506">
            <v>46</v>
          </cell>
          <cell r="V4506">
            <v>1000</v>
          </cell>
          <cell r="Y4506">
            <v>200</v>
          </cell>
          <cell r="AC4506" t="str">
            <v>C40331No</v>
          </cell>
          <cell r="AG4506">
            <v>0</v>
          </cell>
          <cell r="AH4506">
            <v>0</v>
          </cell>
        </row>
        <row r="4507">
          <cell r="C4507" t="str">
            <v>C40331</v>
          </cell>
          <cell r="G4507">
            <v>0</v>
          </cell>
          <cell r="I4507">
            <v>0</v>
          </cell>
          <cell r="J4507">
            <v>128.4</v>
          </cell>
          <cell r="M4507">
            <v>0</v>
          </cell>
          <cell r="N4507">
            <v>0</v>
          </cell>
          <cell r="O4507">
            <v>324.48</v>
          </cell>
          <cell r="P4507">
            <v>0</v>
          </cell>
          <cell r="Q4507">
            <v>0</v>
          </cell>
          <cell r="R4507">
            <v>0</v>
          </cell>
          <cell r="S4507">
            <v>482.88</v>
          </cell>
          <cell r="V4507">
            <v>404.00000000000006</v>
          </cell>
          <cell r="Y4507">
            <v>404.00000000000006</v>
          </cell>
          <cell r="AC4507" t="str">
            <v>C40331No</v>
          </cell>
          <cell r="AG4507">
            <v>0</v>
          </cell>
          <cell r="AH4507">
            <v>0</v>
          </cell>
        </row>
        <row r="4508">
          <cell r="C4508" t="str">
            <v>C40331</v>
          </cell>
          <cell r="G4508">
            <v>0</v>
          </cell>
          <cell r="I4508">
            <v>0</v>
          </cell>
          <cell r="J4508">
            <v>0</v>
          </cell>
          <cell r="M4508">
            <v>0</v>
          </cell>
          <cell r="N4508">
            <v>0</v>
          </cell>
          <cell r="O4508">
            <v>0</v>
          </cell>
          <cell r="P4508">
            <v>0</v>
          </cell>
          <cell r="Q4508">
            <v>0</v>
          </cell>
          <cell r="R4508">
            <v>0</v>
          </cell>
          <cell r="S4508">
            <v>100</v>
          </cell>
          <cell r="V4508">
            <v>0</v>
          </cell>
          <cell r="Y4508">
            <v>0</v>
          </cell>
          <cell r="AC4508" t="str">
            <v>C40331No</v>
          </cell>
          <cell r="AG4508">
            <v>0</v>
          </cell>
          <cell r="AH4508">
            <v>0</v>
          </cell>
        </row>
        <row r="4509">
          <cell r="C4509" t="str">
            <v>C40331</v>
          </cell>
          <cell r="G4509">
            <v>2670.65</v>
          </cell>
          <cell r="I4509">
            <v>0</v>
          </cell>
          <cell r="J4509">
            <v>1524.61</v>
          </cell>
          <cell r="M4509">
            <v>0</v>
          </cell>
          <cell r="N4509">
            <v>0</v>
          </cell>
          <cell r="O4509">
            <v>1161.43</v>
          </cell>
          <cell r="P4509">
            <v>0</v>
          </cell>
          <cell r="Q4509">
            <v>0</v>
          </cell>
          <cell r="R4509">
            <v>0</v>
          </cell>
          <cell r="S4509">
            <v>1236.53</v>
          </cell>
          <cell r="V4509">
            <v>1999.9999999999998</v>
          </cell>
          <cell r="Y4509">
            <v>1999.9999999999998</v>
          </cell>
          <cell r="AC4509" t="str">
            <v>C40331No</v>
          </cell>
          <cell r="AG4509">
            <v>0</v>
          </cell>
          <cell r="AH4509">
            <v>0</v>
          </cell>
        </row>
        <row r="4510">
          <cell r="C4510" t="str">
            <v>C40331</v>
          </cell>
          <cell r="G4510">
            <v>4.8</v>
          </cell>
          <cell r="I4510">
            <v>0</v>
          </cell>
          <cell r="J4510">
            <v>0</v>
          </cell>
          <cell r="M4510">
            <v>0</v>
          </cell>
          <cell r="N4510">
            <v>0</v>
          </cell>
          <cell r="O4510">
            <v>0</v>
          </cell>
          <cell r="P4510">
            <v>0</v>
          </cell>
          <cell r="Q4510">
            <v>0</v>
          </cell>
          <cell r="R4510">
            <v>0</v>
          </cell>
          <cell r="S4510">
            <v>0</v>
          </cell>
          <cell r="V4510">
            <v>0</v>
          </cell>
          <cell r="Y4510">
            <v>0</v>
          </cell>
          <cell r="AC4510" t="str">
            <v>C40331No</v>
          </cell>
          <cell r="AG4510">
            <v>0</v>
          </cell>
          <cell r="AH4510">
            <v>0</v>
          </cell>
        </row>
        <row r="4511">
          <cell r="C4511" t="str">
            <v>C40331</v>
          </cell>
          <cell r="G4511">
            <v>329.25</v>
          </cell>
          <cell r="I4511">
            <v>0</v>
          </cell>
          <cell r="J4511">
            <v>480.74</v>
          </cell>
          <cell r="M4511">
            <v>0</v>
          </cell>
          <cell r="N4511">
            <v>0</v>
          </cell>
          <cell r="O4511">
            <v>629.99</v>
          </cell>
          <cell r="P4511">
            <v>0</v>
          </cell>
          <cell r="Q4511">
            <v>0</v>
          </cell>
          <cell r="R4511">
            <v>0</v>
          </cell>
          <cell r="S4511">
            <v>584.78</v>
          </cell>
          <cell r="V4511">
            <v>700</v>
          </cell>
          <cell r="Y4511">
            <v>700</v>
          </cell>
          <cell r="AC4511" t="str">
            <v>C40331No</v>
          </cell>
          <cell r="AG4511">
            <v>0</v>
          </cell>
          <cell r="AH4511">
            <v>0</v>
          </cell>
        </row>
        <row r="4512">
          <cell r="C4512" t="str">
            <v>C40331</v>
          </cell>
          <cell r="G4512">
            <v>1883.37</v>
          </cell>
          <cell r="I4512">
            <v>0</v>
          </cell>
          <cell r="J4512">
            <v>59.58</v>
          </cell>
          <cell r="M4512">
            <v>0</v>
          </cell>
          <cell r="N4512">
            <v>0</v>
          </cell>
          <cell r="O4512">
            <v>0</v>
          </cell>
          <cell r="P4512">
            <v>0</v>
          </cell>
          <cell r="Q4512">
            <v>0</v>
          </cell>
          <cell r="R4512">
            <v>0</v>
          </cell>
          <cell r="S4512">
            <v>190.54</v>
          </cell>
          <cell r="V4512">
            <v>0</v>
          </cell>
          <cell r="Y4512">
            <v>0</v>
          </cell>
          <cell r="AC4512" t="str">
            <v>C40331No</v>
          </cell>
          <cell r="AG4512">
            <v>0</v>
          </cell>
          <cell r="AH4512">
            <v>0</v>
          </cell>
        </row>
        <row r="4513">
          <cell r="C4513" t="str">
            <v>C40331</v>
          </cell>
          <cell r="G4513">
            <v>0</v>
          </cell>
          <cell r="I4513">
            <v>30110</v>
          </cell>
          <cell r="J4513">
            <v>0</v>
          </cell>
          <cell r="M4513">
            <v>30100</v>
          </cell>
          <cell r="N4513">
            <v>42400</v>
          </cell>
          <cell r="O4513">
            <v>173.25</v>
          </cell>
          <cell r="P4513">
            <v>0</v>
          </cell>
          <cell r="Q4513">
            <v>42400</v>
          </cell>
          <cell r="R4513">
            <v>42400</v>
          </cell>
          <cell r="S4513">
            <v>11673.73</v>
          </cell>
          <cell r="V4513">
            <v>18000</v>
          </cell>
          <cell r="Y4513">
            <v>-24400</v>
          </cell>
          <cell r="AC4513" t="str">
            <v>C40331No</v>
          </cell>
          <cell r="AG4513">
            <v>0</v>
          </cell>
          <cell r="AH4513">
            <v>0</v>
          </cell>
        </row>
        <row r="4514">
          <cell r="C4514" t="str">
            <v>C40331</v>
          </cell>
          <cell r="G4514">
            <v>0</v>
          </cell>
          <cell r="I4514">
            <v>0</v>
          </cell>
          <cell r="J4514">
            <v>0</v>
          </cell>
          <cell r="M4514">
            <v>0</v>
          </cell>
          <cell r="N4514">
            <v>0</v>
          </cell>
          <cell r="O4514">
            <v>0</v>
          </cell>
          <cell r="P4514">
            <v>0</v>
          </cell>
          <cell r="Q4514">
            <v>0</v>
          </cell>
          <cell r="R4514">
            <v>0</v>
          </cell>
          <cell r="S4514">
            <v>300</v>
          </cell>
          <cell r="V4514">
            <v>0</v>
          </cell>
          <cell r="Y4514">
            <v>0</v>
          </cell>
          <cell r="AC4514" t="str">
            <v>C40331No</v>
          </cell>
          <cell r="AG4514">
            <v>0</v>
          </cell>
          <cell r="AH4514">
            <v>0</v>
          </cell>
        </row>
        <row r="4515">
          <cell r="C4515" t="str">
            <v>C40331</v>
          </cell>
          <cell r="G4515">
            <v>0</v>
          </cell>
          <cell r="I4515">
            <v>0</v>
          </cell>
          <cell r="J4515">
            <v>0</v>
          </cell>
          <cell r="M4515">
            <v>0</v>
          </cell>
          <cell r="N4515">
            <v>0</v>
          </cell>
          <cell r="O4515">
            <v>0</v>
          </cell>
          <cell r="P4515">
            <v>0</v>
          </cell>
          <cell r="Q4515">
            <v>0</v>
          </cell>
          <cell r="R4515">
            <v>0</v>
          </cell>
          <cell r="S4515">
            <v>-36.75</v>
          </cell>
          <cell r="V4515">
            <v>0</v>
          </cell>
          <cell r="Y4515">
            <v>0</v>
          </cell>
          <cell r="AC4515" t="str">
            <v>C40331No</v>
          </cell>
          <cell r="AG4515">
            <v>0</v>
          </cell>
          <cell r="AH4515">
            <v>0</v>
          </cell>
        </row>
        <row r="4516">
          <cell r="C4516">
            <v>0</v>
          </cell>
          <cell r="G4516">
            <v>369070.07</v>
          </cell>
          <cell r="I4516">
            <v>410033</v>
          </cell>
          <cell r="J4516">
            <v>332527.55</v>
          </cell>
          <cell r="M4516">
            <v>410000</v>
          </cell>
          <cell r="N4516">
            <v>392100</v>
          </cell>
          <cell r="O4516">
            <v>285719.44</v>
          </cell>
          <cell r="P4516">
            <v>0</v>
          </cell>
          <cell r="Q4516">
            <v>0</v>
          </cell>
          <cell r="R4516">
            <v>0</v>
          </cell>
          <cell r="S4516">
            <v>0</v>
          </cell>
          <cell r="V4516">
            <v>333598.41000000003</v>
          </cell>
          <cell r="Y4516">
            <v>-1058.04</v>
          </cell>
          <cell r="AC4516" t="str">
            <v/>
          </cell>
          <cell r="AG4516">
            <v>0</v>
          </cell>
          <cell r="AH4516">
            <v>0</v>
          </cell>
        </row>
        <row r="4517">
          <cell r="C4517" t="str">
            <v>C40334</v>
          </cell>
          <cell r="G4517">
            <v>0</v>
          </cell>
          <cell r="I4517">
            <v>33781</v>
          </cell>
          <cell r="J4517">
            <v>0</v>
          </cell>
          <cell r="M4517">
            <v>0</v>
          </cell>
          <cell r="N4517">
            <v>0</v>
          </cell>
          <cell r="O4517">
            <v>0</v>
          </cell>
          <cell r="P4517">
            <v>0</v>
          </cell>
          <cell r="Q4517">
            <v>0</v>
          </cell>
          <cell r="R4517">
            <v>0</v>
          </cell>
          <cell r="S4517">
            <v>0</v>
          </cell>
          <cell r="V4517">
            <v>0</v>
          </cell>
          <cell r="Y4517">
            <v>0</v>
          </cell>
          <cell r="AC4517" t="str">
            <v>C40334No</v>
          </cell>
          <cell r="AG4517">
            <v>0</v>
          </cell>
          <cell r="AH4517">
            <v>0</v>
          </cell>
        </row>
        <row r="4518">
          <cell r="C4518">
            <v>0</v>
          </cell>
          <cell r="G4518">
            <v>0</v>
          </cell>
          <cell r="I4518">
            <v>33781</v>
          </cell>
          <cell r="J4518">
            <v>0</v>
          </cell>
          <cell r="M4518">
            <v>0</v>
          </cell>
          <cell r="N4518">
            <v>0</v>
          </cell>
          <cell r="O4518">
            <v>0</v>
          </cell>
          <cell r="P4518">
            <v>0</v>
          </cell>
          <cell r="Q4518">
            <v>0</v>
          </cell>
          <cell r="R4518">
            <v>0</v>
          </cell>
          <cell r="S4518">
            <v>0</v>
          </cell>
          <cell r="V4518">
            <v>0</v>
          </cell>
          <cell r="Y4518">
            <v>-1058.04</v>
          </cell>
          <cell r="AC4518" t="str">
            <v/>
          </cell>
          <cell r="AG4518">
            <v>0</v>
          </cell>
          <cell r="AH4518">
            <v>0</v>
          </cell>
        </row>
        <row r="4519">
          <cell r="C4519" t="str">
            <v>C40337</v>
          </cell>
          <cell r="G4519">
            <v>717.6</v>
          </cell>
          <cell r="I4519">
            <v>0</v>
          </cell>
          <cell r="J4519">
            <v>0</v>
          </cell>
          <cell r="M4519">
            <v>0</v>
          </cell>
          <cell r="N4519">
            <v>0</v>
          </cell>
          <cell r="O4519">
            <v>0</v>
          </cell>
          <cell r="P4519">
            <v>0</v>
          </cell>
          <cell r="Q4519">
            <v>0</v>
          </cell>
          <cell r="R4519">
            <v>0</v>
          </cell>
          <cell r="S4519">
            <v>0</v>
          </cell>
          <cell r="V4519">
            <v>0</v>
          </cell>
          <cell r="Y4519">
            <v>0</v>
          </cell>
          <cell r="AC4519" t="str">
            <v>C40337No</v>
          </cell>
          <cell r="AG4519">
            <v>0</v>
          </cell>
          <cell r="AH4519">
            <v>0</v>
          </cell>
        </row>
        <row r="4520">
          <cell r="C4520" t="str">
            <v>C40337</v>
          </cell>
          <cell r="G4520">
            <v>0</v>
          </cell>
          <cell r="I4520">
            <v>30750</v>
          </cell>
          <cell r="J4520">
            <v>0</v>
          </cell>
          <cell r="M4520">
            <v>0</v>
          </cell>
          <cell r="N4520">
            <v>0</v>
          </cell>
          <cell r="O4520">
            <v>0</v>
          </cell>
          <cell r="P4520">
            <v>0</v>
          </cell>
          <cell r="Q4520">
            <v>0</v>
          </cell>
          <cell r="R4520">
            <v>0</v>
          </cell>
          <cell r="S4520">
            <v>0</v>
          </cell>
          <cell r="V4520">
            <v>0</v>
          </cell>
          <cell r="Y4520">
            <v>0</v>
          </cell>
          <cell r="AC4520" t="str">
            <v>C40337No</v>
          </cell>
          <cell r="AG4520">
            <v>0</v>
          </cell>
          <cell r="AH4520">
            <v>0</v>
          </cell>
        </row>
        <row r="4521">
          <cell r="C4521" t="str">
            <v>C40337</v>
          </cell>
          <cell r="G4521">
            <v>1346.24</v>
          </cell>
          <cell r="I4521">
            <v>0</v>
          </cell>
          <cell r="J4521">
            <v>871.41</v>
          </cell>
          <cell r="M4521">
            <v>1000</v>
          </cell>
          <cell r="N4521">
            <v>0</v>
          </cell>
          <cell r="O4521">
            <v>747.11</v>
          </cell>
          <cell r="P4521">
            <v>0</v>
          </cell>
          <cell r="Q4521">
            <v>0</v>
          </cell>
          <cell r="R4521">
            <v>0</v>
          </cell>
          <cell r="S4521">
            <v>0</v>
          </cell>
          <cell r="V4521">
            <v>0</v>
          </cell>
          <cell r="Y4521">
            <v>0</v>
          </cell>
          <cell r="AC4521" t="str">
            <v>C40337No</v>
          </cell>
          <cell r="AG4521">
            <v>0</v>
          </cell>
          <cell r="AH4521">
            <v>0</v>
          </cell>
        </row>
        <row r="4522">
          <cell r="C4522" t="str">
            <v>C40337</v>
          </cell>
          <cell r="G4522">
            <v>0</v>
          </cell>
          <cell r="I4522">
            <v>0</v>
          </cell>
          <cell r="J4522">
            <v>4.68</v>
          </cell>
          <cell r="M4522">
            <v>0</v>
          </cell>
          <cell r="N4522">
            <v>0</v>
          </cell>
          <cell r="O4522">
            <v>18.72</v>
          </cell>
          <cell r="P4522">
            <v>0</v>
          </cell>
          <cell r="Q4522">
            <v>0</v>
          </cell>
          <cell r="R4522">
            <v>0</v>
          </cell>
          <cell r="S4522">
            <v>0</v>
          </cell>
          <cell r="V4522">
            <v>0</v>
          </cell>
          <cell r="Y4522">
            <v>0</v>
          </cell>
          <cell r="AC4522" t="str">
            <v>C40337No</v>
          </cell>
          <cell r="AG4522">
            <v>0</v>
          </cell>
          <cell r="AH4522">
            <v>0</v>
          </cell>
        </row>
        <row r="4523">
          <cell r="C4523">
            <v>0</v>
          </cell>
          <cell r="G4523">
            <v>2063.84</v>
          </cell>
          <cell r="I4523">
            <v>30750</v>
          </cell>
          <cell r="J4523">
            <v>876.08999999999992</v>
          </cell>
          <cell r="M4523">
            <v>1000</v>
          </cell>
          <cell r="N4523">
            <v>0</v>
          </cell>
          <cell r="O4523">
            <v>765.83</v>
          </cell>
          <cell r="P4523">
            <v>0</v>
          </cell>
          <cell r="Q4523">
            <v>0</v>
          </cell>
          <cell r="R4523">
            <v>0</v>
          </cell>
          <cell r="S4523">
            <v>0</v>
          </cell>
          <cell r="V4523">
            <v>0</v>
          </cell>
          <cell r="Y4523">
            <v>-1058.04</v>
          </cell>
          <cell r="AC4523" t="str">
            <v/>
          </cell>
          <cell r="AG4523">
            <v>0</v>
          </cell>
          <cell r="AH4523">
            <v>0</v>
          </cell>
        </row>
        <row r="4524">
          <cell r="C4524" t="str">
            <v>C40340</v>
          </cell>
          <cell r="G4524">
            <v>577.59</v>
          </cell>
          <cell r="I4524">
            <v>-20</v>
          </cell>
          <cell r="J4524">
            <v>428.94</v>
          </cell>
          <cell r="M4524">
            <v>0</v>
          </cell>
          <cell r="N4524">
            <v>0</v>
          </cell>
          <cell r="O4524">
            <v>153.07</v>
          </cell>
          <cell r="P4524">
            <v>0</v>
          </cell>
          <cell r="Q4524">
            <v>0</v>
          </cell>
          <cell r="R4524">
            <v>0</v>
          </cell>
          <cell r="S4524">
            <v>0</v>
          </cell>
          <cell r="V4524">
            <v>0</v>
          </cell>
          <cell r="Y4524">
            <v>0</v>
          </cell>
          <cell r="AC4524" t="str">
            <v>C40340No</v>
          </cell>
          <cell r="AG4524">
            <v>0</v>
          </cell>
          <cell r="AH4524">
            <v>0</v>
          </cell>
        </row>
        <row r="4525">
          <cell r="C4525" t="str">
            <v>C40340</v>
          </cell>
          <cell r="G4525">
            <v>1718.1</v>
          </cell>
          <cell r="I4525">
            <v>0</v>
          </cell>
          <cell r="J4525">
            <v>0</v>
          </cell>
          <cell r="M4525">
            <v>0</v>
          </cell>
          <cell r="N4525">
            <v>0</v>
          </cell>
          <cell r="O4525">
            <v>0</v>
          </cell>
          <cell r="P4525">
            <v>0</v>
          </cell>
          <cell r="Q4525">
            <v>0</v>
          </cell>
          <cell r="R4525">
            <v>0</v>
          </cell>
          <cell r="S4525">
            <v>0</v>
          </cell>
          <cell r="V4525">
            <v>0</v>
          </cell>
          <cell r="Y4525">
            <v>0</v>
          </cell>
          <cell r="AC4525" t="str">
            <v>C40340No</v>
          </cell>
          <cell r="AG4525">
            <v>0</v>
          </cell>
          <cell r="AH4525">
            <v>0</v>
          </cell>
        </row>
        <row r="4526">
          <cell r="C4526" t="str">
            <v>C40340</v>
          </cell>
          <cell r="G4526">
            <v>603.27</v>
          </cell>
          <cell r="I4526">
            <v>0</v>
          </cell>
          <cell r="J4526">
            <v>0</v>
          </cell>
          <cell r="M4526">
            <v>0</v>
          </cell>
          <cell r="N4526">
            <v>0</v>
          </cell>
          <cell r="O4526">
            <v>0</v>
          </cell>
          <cell r="P4526">
            <v>0</v>
          </cell>
          <cell r="Q4526">
            <v>0</v>
          </cell>
          <cell r="R4526">
            <v>0</v>
          </cell>
          <cell r="S4526">
            <v>0</v>
          </cell>
          <cell r="V4526">
            <v>0</v>
          </cell>
          <cell r="Y4526">
            <v>0</v>
          </cell>
          <cell r="AC4526" t="str">
            <v>C40340No</v>
          </cell>
          <cell r="AG4526">
            <v>0</v>
          </cell>
          <cell r="AH4526">
            <v>0</v>
          </cell>
        </row>
        <row r="4527">
          <cell r="C4527" t="str">
            <v>C40340</v>
          </cell>
          <cell r="G4527">
            <v>54.79</v>
          </cell>
          <cell r="I4527">
            <v>0</v>
          </cell>
          <cell r="J4527">
            <v>0</v>
          </cell>
          <cell r="M4527">
            <v>0</v>
          </cell>
          <cell r="N4527">
            <v>0</v>
          </cell>
          <cell r="O4527">
            <v>0</v>
          </cell>
          <cell r="P4527">
            <v>0</v>
          </cell>
          <cell r="Q4527">
            <v>0</v>
          </cell>
          <cell r="R4527">
            <v>0</v>
          </cell>
          <cell r="S4527">
            <v>0</v>
          </cell>
          <cell r="V4527">
            <v>0</v>
          </cell>
          <cell r="Y4527">
            <v>0</v>
          </cell>
          <cell r="AC4527" t="str">
            <v>C40340No</v>
          </cell>
          <cell r="AG4527">
            <v>0</v>
          </cell>
          <cell r="AH4527">
            <v>0</v>
          </cell>
        </row>
        <row r="4528">
          <cell r="C4528" t="str">
            <v>C40340</v>
          </cell>
          <cell r="G4528">
            <v>21.24</v>
          </cell>
          <cell r="I4528">
            <v>0</v>
          </cell>
          <cell r="J4528">
            <v>0</v>
          </cell>
          <cell r="M4528">
            <v>0</v>
          </cell>
          <cell r="N4528">
            <v>0</v>
          </cell>
          <cell r="O4528">
            <v>0</v>
          </cell>
          <cell r="P4528">
            <v>0</v>
          </cell>
          <cell r="Q4528">
            <v>0</v>
          </cell>
          <cell r="R4528">
            <v>0</v>
          </cell>
          <cell r="S4528">
            <v>0</v>
          </cell>
          <cell r="V4528">
            <v>0</v>
          </cell>
          <cell r="Y4528">
            <v>0</v>
          </cell>
          <cell r="AC4528" t="str">
            <v>C40340No</v>
          </cell>
          <cell r="AG4528">
            <v>0</v>
          </cell>
          <cell r="AH4528">
            <v>0</v>
          </cell>
        </row>
        <row r="4529">
          <cell r="C4529" t="str">
            <v>C40340</v>
          </cell>
          <cell r="G4529">
            <v>140</v>
          </cell>
          <cell r="I4529">
            <v>0</v>
          </cell>
          <cell r="J4529">
            <v>0</v>
          </cell>
          <cell r="M4529">
            <v>0</v>
          </cell>
          <cell r="N4529">
            <v>0</v>
          </cell>
          <cell r="O4529">
            <v>0</v>
          </cell>
          <cell r="P4529">
            <v>0</v>
          </cell>
          <cell r="Q4529">
            <v>0</v>
          </cell>
          <cell r="R4529">
            <v>0</v>
          </cell>
          <cell r="S4529">
            <v>0</v>
          </cell>
          <cell r="V4529">
            <v>0</v>
          </cell>
          <cell r="Y4529">
            <v>0</v>
          </cell>
          <cell r="AC4529" t="str">
            <v>C40340No</v>
          </cell>
          <cell r="AG4529">
            <v>0</v>
          </cell>
          <cell r="AH4529">
            <v>0</v>
          </cell>
        </row>
        <row r="4530">
          <cell r="C4530" t="str">
            <v>C40340</v>
          </cell>
          <cell r="G4530">
            <v>103.9</v>
          </cell>
          <cell r="I4530">
            <v>1</v>
          </cell>
          <cell r="J4530">
            <v>0</v>
          </cell>
          <cell r="M4530">
            <v>0</v>
          </cell>
          <cell r="N4530">
            <v>0</v>
          </cell>
          <cell r="O4530">
            <v>0</v>
          </cell>
          <cell r="P4530">
            <v>0</v>
          </cell>
          <cell r="Q4530">
            <v>0</v>
          </cell>
          <cell r="R4530">
            <v>0</v>
          </cell>
          <cell r="S4530">
            <v>0</v>
          </cell>
          <cell r="V4530">
            <v>0</v>
          </cell>
          <cell r="Y4530">
            <v>0</v>
          </cell>
          <cell r="AC4530" t="str">
            <v>C40340Yes</v>
          </cell>
          <cell r="AG4530">
            <v>0</v>
          </cell>
          <cell r="AH4530">
            <v>0</v>
          </cell>
        </row>
        <row r="4531">
          <cell r="C4531" t="str">
            <v>C40340</v>
          </cell>
          <cell r="G4531">
            <v>0</v>
          </cell>
          <cell r="I4531">
            <v>6270</v>
          </cell>
          <cell r="J4531">
            <v>0</v>
          </cell>
          <cell r="M4531">
            <v>0</v>
          </cell>
          <cell r="N4531">
            <v>0</v>
          </cell>
          <cell r="O4531">
            <v>0</v>
          </cell>
          <cell r="P4531">
            <v>0</v>
          </cell>
          <cell r="Q4531">
            <v>0</v>
          </cell>
          <cell r="R4531">
            <v>0</v>
          </cell>
          <cell r="S4531">
            <v>0</v>
          </cell>
          <cell r="V4531">
            <v>0</v>
          </cell>
          <cell r="Y4531">
            <v>0</v>
          </cell>
          <cell r="AC4531" t="str">
            <v>C40340No</v>
          </cell>
          <cell r="AG4531">
            <v>0</v>
          </cell>
          <cell r="AH4531">
            <v>0</v>
          </cell>
        </row>
        <row r="4532">
          <cell r="C4532" t="str">
            <v>C40340</v>
          </cell>
          <cell r="G4532">
            <v>558.24</v>
          </cell>
          <cell r="I4532">
            <v>560</v>
          </cell>
          <cell r="J4532">
            <v>558.24</v>
          </cell>
          <cell r="M4532">
            <v>600</v>
          </cell>
          <cell r="N4532">
            <v>400</v>
          </cell>
          <cell r="O4532">
            <v>400</v>
          </cell>
          <cell r="P4532">
            <v>0</v>
          </cell>
          <cell r="Q4532">
            <v>0</v>
          </cell>
          <cell r="R4532">
            <v>0</v>
          </cell>
          <cell r="S4532">
            <v>0</v>
          </cell>
          <cell r="V4532">
            <v>0</v>
          </cell>
          <cell r="Y4532">
            <v>0</v>
          </cell>
          <cell r="AC4532" t="str">
            <v>C40340Yes</v>
          </cell>
          <cell r="AG4532">
            <v>0</v>
          </cell>
          <cell r="AH4532">
            <v>0</v>
          </cell>
        </row>
        <row r="4533">
          <cell r="C4533">
            <v>0</v>
          </cell>
          <cell r="G4533">
            <v>3777.13</v>
          </cell>
          <cell r="I4533">
            <v>6811</v>
          </cell>
          <cell r="J4533">
            <v>987.18000000000006</v>
          </cell>
          <cell r="M4533">
            <v>600</v>
          </cell>
          <cell r="N4533">
            <v>400</v>
          </cell>
          <cell r="O4533">
            <v>553.06999999999994</v>
          </cell>
          <cell r="P4533">
            <v>0</v>
          </cell>
          <cell r="Q4533">
            <v>0</v>
          </cell>
          <cell r="R4533">
            <v>0</v>
          </cell>
          <cell r="S4533">
            <v>0</v>
          </cell>
          <cell r="V4533">
            <v>0</v>
          </cell>
          <cell r="Y4533">
            <v>-1058.04</v>
          </cell>
          <cell r="AC4533" t="str">
            <v/>
          </cell>
          <cell r="AG4533">
            <v>0</v>
          </cell>
          <cell r="AH4533">
            <v>0</v>
          </cell>
        </row>
        <row r="4534">
          <cell r="C4534" t="str">
            <v>C40343</v>
          </cell>
          <cell r="G4534">
            <v>0</v>
          </cell>
          <cell r="I4534">
            <v>0</v>
          </cell>
          <cell r="J4534">
            <v>625.04999999999995</v>
          </cell>
          <cell r="M4534">
            <v>0</v>
          </cell>
          <cell r="N4534">
            <v>0</v>
          </cell>
          <cell r="O4534">
            <v>0</v>
          </cell>
          <cell r="P4534">
            <v>0</v>
          </cell>
          <cell r="Q4534">
            <v>0</v>
          </cell>
          <cell r="R4534">
            <v>0</v>
          </cell>
          <cell r="S4534">
            <v>0</v>
          </cell>
          <cell r="V4534">
            <v>0</v>
          </cell>
          <cell r="Y4534">
            <v>0</v>
          </cell>
          <cell r="AC4534" t="str">
            <v>C40343No</v>
          </cell>
          <cell r="AG4534">
            <v>0</v>
          </cell>
          <cell r="AH4534">
            <v>0</v>
          </cell>
        </row>
        <row r="4535">
          <cell r="C4535" t="str">
            <v>C40343</v>
          </cell>
          <cell r="G4535">
            <v>0</v>
          </cell>
          <cell r="I4535">
            <v>1850</v>
          </cell>
          <cell r="J4535">
            <v>0</v>
          </cell>
          <cell r="M4535">
            <v>0</v>
          </cell>
          <cell r="N4535">
            <v>0</v>
          </cell>
          <cell r="O4535">
            <v>0</v>
          </cell>
          <cell r="P4535">
            <v>0</v>
          </cell>
          <cell r="Q4535">
            <v>0</v>
          </cell>
          <cell r="R4535">
            <v>0</v>
          </cell>
          <cell r="S4535">
            <v>0</v>
          </cell>
          <cell r="V4535">
            <v>0</v>
          </cell>
          <cell r="Y4535">
            <v>0</v>
          </cell>
          <cell r="AC4535" t="str">
            <v>C40343No</v>
          </cell>
          <cell r="AG4535">
            <v>0</v>
          </cell>
          <cell r="AH4535">
            <v>0</v>
          </cell>
        </row>
        <row r="4536">
          <cell r="C4536" t="str">
            <v>C40343</v>
          </cell>
          <cell r="G4536">
            <v>30643.18</v>
          </cell>
          <cell r="I4536">
            <v>22980</v>
          </cell>
          <cell r="J4536">
            <v>24404.799999999999</v>
          </cell>
          <cell r="M4536">
            <v>20600</v>
          </cell>
          <cell r="N4536">
            <v>0</v>
          </cell>
          <cell r="O4536">
            <v>28061</v>
          </cell>
          <cell r="P4536">
            <v>0</v>
          </cell>
          <cell r="Q4536">
            <v>0</v>
          </cell>
          <cell r="R4536">
            <v>0</v>
          </cell>
          <cell r="S4536">
            <v>462.5</v>
          </cell>
          <cell r="V4536">
            <v>0</v>
          </cell>
          <cell r="Y4536">
            <v>0</v>
          </cell>
          <cell r="AC4536" t="str">
            <v>C40343No</v>
          </cell>
          <cell r="AG4536">
            <v>0</v>
          </cell>
          <cell r="AH4536">
            <v>0</v>
          </cell>
        </row>
        <row r="4537">
          <cell r="C4537" t="str">
            <v>C40343</v>
          </cell>
          <cell r="G4537">
            <v>2492.88</v>
          </cell>
          <cell r="I4537">
            <v>2000</v>
          </cell>
          <cell r="J4537">
            <v>0</v>
          </cell>
          <cell r="M4537">
            <v>2000</v>
          </cell>
          <cell r="N4537">
            <v>0</v>
          </cell>
          <cell r="O4537">
            <v>0</v>
          </cell>
          <cell r="P4537">
            <v>0</v>
          </cell>
          <cell r="Q4537">
            <v>0</v>
          </cell>
          <cell r="R4537">
            <v>0</v>
          </cell>
          <cell r="S4537">
            <v>0</v>
          </cell>
          <cell r="V4537">
            <v>0</v>
          </cell>
          <cell r="Y4537">
            <v>0</v>
          </cell>
          <cell r="AC4537" t="str">
            <v>C40343No</v>
          </cell>
          <cell r="AG4537">
            <v>0</v>
          </cell>
          <cell r="AH4537">
            <v>0</v>
          </cell>
        </row>
        <row r="4538">
          <cell r="C4538" t="str">
            <v>C40343</v>
          </cell>
          <cell r="G4538">
            <v>0</v>
          </cell>
          <cell r="I4538">
            <v>1000</v>
          </cell>
          <cell r="J4538">
            <v>291</v>
          </cell>
          <cell r="M4538">
            <v>200</v>
          </cell>
          <cell r="N4538">
            <v>0</v>
          </cell>
          <cell r="O4538">
            <v>0</v>
          </cell>
          <cell r="P4538">
            <v>0</v>
          </cell>
          <cell r="Q4538">
            <v>0</v>
          </cell>
          <cell r="R4538">
            <v>0</v>
          </cell>
          <cell r="S4538">
            <v>0</v>
          </cell>
          <cell r="V4538">
            <v>0</v>
          </cell>
          <cell r="Y4538">
            <v>0</v>
          </cell>
          <cell r="AC4538" t="str">
            <v>C40343No</v>
          </cell>
          <cell r="AG4538">
            <v>0</v>
          </cell>
          <cell r="AH4538">
            <v>0</v>
          </cell>
        </row>
        <row r="4539">
          <cell r="C4539" t="str">
            <v>C40343</v>
          </cell>
          <cell r="G4539">
            <v>0</v>
          </cell>
          <cell r="I4539">
            <v>780</v>
          </cell>
          <cell r="J4539">
            <v>0</v>
          </cell>
          <cell r="M4539">
            <v>0</v>
          </cell>
          <cell r="N4539">
            <v>0</v>
          </cell>
          <cell r="O4539">
            <v>0</v>
          </cell>
          <cell r="P4539">
            <v>0</v>
          </cell>
          <cell r="Q4539">
            <v>0</v>
          </cell>
          <cell r="R4539">
            <v>0</v>
          </cell>
          <cell r="S4539">
            <v>0</v>
          </cell>
          <cell r="V4539">
            <v>0</v>
          </cell>
          <cell r="Y4539">
            <v>0</v>
          </cell>
          <cell r="AC4539" t="str">
            <v>C40343No</v>
          </cell>
          <cell r="AG4539">
            <v>0</v>
          </cell>
          <cell r="AH4539">
            <v>0</v>
          </cell>
        </row>
        <row r="4540">
          <cell r="C4540" t="str">
            <v>C40343</v>
          </cell>
          <cell r="G4540">
            <v>37.4</v>
          </cell>
          <cell r="I4540">
            <v>510</v>
          </cell>
          <cell r="J4540">
            <v>40.799999999999997</v>
          </cell>
          <cell r="M4540">
            <v>100</v>
          </cell>
          <cell r="N4540">
            <v>0</v>
          </cell>
          <cell r="O4540">
            <v>37.4</v>
          </cell>
          <cell r="P4540">
            <v>0</v>
          </cell>
          <cell r="Q4540">
            <v>0</v>
          </cell>
          <cell r="R4540">
            <v>0</v>
          </cell>
          <cell r="S4540">
            <v>0</v>
          </cell>
          <cell r="V4540">
            <v>0</v>
          </cell>
          <cell r="Y4540">
            <v>0</v>
          </cell>
          <cell r="AC4540" t="str">
            <v>C40343No</v>
          </cell>
          <cell r="AG4540">
            <v>0</v>
          </cell>
          <cell r="AH4540">
            <v>0</v>
          </cell>
        </row>
        <row r="4541">
          <cell r="C4541" t="str">
            <v>C40343</v>
          </cell>
          <cell r="G4541">
            <v>152.69</v>
          </cell>
          <cell r="I4541">
            <v>0</v>
          </cell>
          <cell r="J4541">
            <v>40.229999999999997</v>
          </cell>
          <cell r="M4541">
            <v>0</v>
          </cell>
          <cell r="N4541">
            <v>0</v>
          </cell>
          <cell r="O4541">
            <v>0</v>
          </cell>
          <cell r="P4541">
            <v>0</v>
          </cell>
          <cell r="Q4541">
            <v>0</v>
          </cell>
          <cell r="R4541">
            <v>0</v>
          </cell>
          <cell r="S4541">
            <v>0</v>
          </cell>
          <cell r="V4541">
            <v>0</v>
          </cell>
          <cell r="Y4541">
            <v>0</v>
          </cell>
          <cell r="AC4541" t="str">
            <v>C40343No</v>
          </cell>
          <cell r="AG4541">
            <v>0</v>
          </cell>
          <cell r="AH4541">
            <v>0</v>
          </cell>
        </row>
        <row r="4542">
          <cell r="C4542" t="str">
            <v>C40343</v>
          </cell>
          <cell r="G4542">
            <v>0</v>
          </cell>
          <cell r="I4542">
            <v>0</v>
          </cell>
          <cell r="J4542">
            <v>0</v>
          </cell>
          <cell r="M4542">
            <v>0</v>
          </cell>
          <cell r="N4542">
            <v>0</v>
          </cell>
          <cell r="O4542">
            <v>690</v>
          </cell>
          <cell r="P4542">
            <v>0</v>
          </cell>
          <cell r="Q4542">
            <v>0</v>
          </cell>
          <cell r="R4542">
            <v>0</v>
          </cell>
          <cell r="S4542">
            <v>0</v>
          </cell>
          <cell r="V4542">
            <v>0</v>
          </cell>
          <cell r="Y4542">
            <v>0</v>
          </cell>
          <cell r="AC4542" t="str">
            <v>C40343Yes</v>
          </cell>
          <cell r="AG4542">
            <v>0</v>
          </cell>
          <cell r="AH4542">
            <v>0</v>
          </cell>
        </row>
        <row r="4543">
          <cell r="C4543" t="str">
            <v>C40343</v>
          </cell>
          <cell r="G4543">
            <v>4028.16</v>
          </cell>
          <cell r="I4543">
            <v>30420</v>
          </cell>
          <cell r="J4543">
            <v>30420</v>
          </cell>
          <cell r="M4543">
            <v>30400</v>
          </cell>
          <cell r="N4543">
            <v>30400</v>
          </cell>
          <cell r="O4543">
            <v>30400</v>
          </cell>
          <cell r="P4543">
            <v>0</v>
          </cell>
          <cell r="Q4543">
            <v>0</v>
          </cell>
          <cell r="R4543">
            <v>0</v>
          </cell>
          <cell r="S4543">
            <v>0</v>
          </cell>
          <cell r="V4543">
            <v>0</v>
          </cell>
          <cell r="Y4543">
            <v>0</v>
          </cell>
          <cell r="AC4543" t="str">
            <v>C40343Yes</v>
          </cell>
          <cell r="AG4543">
            <v>0</v>
          </cell>
          <cell r="AH4543">
            <v>0</v>
          </cell>
        </row>
        <row r="4544">
          <cell r="C4544">
            <v>0</v>
          </cell>
          <cell r="G4544">
            <v>37354.31</v>
          </cell>
          <cell r="I4544">
            <v>59540</v>
          </cell>
          <cell r="J4544">
            <v>55821.88</v>
          </cell>
          <cell r="M4544">
            <v>53300</v>
          </cell>
          <cell r="N4544">
            <v>30400</v>
          </cell>
          <cell r="O4544">
            <v>59188.4</v>
          </cell>
          <cell r="P4544">
            <v>0</v>
          </cell>
          <cell r="Q4544">
            <v>0</v>
          </cell>
          <cell r="R4544">
            <v>0</v>
          </cell>
          <cell r="S4544">
            <v>0</v>
          </cell>
          <cell r="V4544">
            <v>0</v>
          </cell>
          <cell r="Y4544">
            <v>-1058.04</v>
          </cell>
          <cell r="AC4544" t="str">
            <v/>
          </cell>
          <cell r="AG4544">
            <v>0</v>
          </cell>
          <cell r="AH4544">
            <v>0</v>
          </cell>
        </row>
        <row r="4545">
          <cell r="C4545" t="str">
            <v>C40416</v>
          </cell>
          <cell r="G4545">
            <v>0</v>
          </cell>
          <cell r="I4545">
            <v>0</v>
          </cell>
          <cell r="J4545">
            <v>0</v>
          </cell>
          <cell r="M4545">
            <v>0</v>
          </cell>
          <cell r="N4545">
            <v>0</v>
          </cell>
          <cell r="O4545">
            <v>0</v>
          </cell>
          <cell r="P4545">
            <v>0</v>
          </cell>
          <cell r="Q4545">
            <v>0</v>
          </cell>
          <cell r="R4545">
            <v>0</v>
          </cell>
          <cell r="S4545">
            <v>0</v>
          </cell>
          <cell r="V4545">
            <v>0</v>
          </cell>
          <cell r="Y4545">
            <v>0</v>
          </cell>
          <cell r="AC4545" t="str">
            <v>C40416No</v>
          </cell>
          <cell r="AG4545">
            <v>0</v>
          </cell>
          <cell r="AH4545">
            <v>0</v>
          </cell>
        </row>
        <row r="4546">
          <cell r="C4546" t="str">
            <v>C40416</v>
          </cell>
          <cell r="G4546">
            <v>0</v>
          </cell>
          <cell r="I4546">
            <v>0</v>
          </cell>
          <cell r="J4546">
            <v>0</v>
          </cell>
          <cell r="M4546">
            <v>0</v>
          </cell>
          <cell r="N4546">
            <v>0</v>
          </cell>
          <cell r="O4546">
            <v>3942.05</v>
          </cell>
          <cell r="P4546">
            <v>0</v>
          </cell>
          <cell r="Q4546">
            <v>0</v>
          </cell>
          <cell r="R4546">
            <v>0</v>
          </cell>
          <cell r="S4546">
            <v>0</v>
          </cell>
          <cell r="V4546">
            <v>0</v>
          </cell>
          <cell r="Y4546">
            <v>0</v>
          </cell>
          <cell r="AC4546" t="str">
            <v>C40416No</v>
          </cell>
          <cell r="AG4546">
            <v>0</v>
          </cell>
          <cell r="AH4546">
            <v>0</v>
          </cell>
        </row>
        <row r="4547">
          <cell r="C4547" t="str">
            <v>C40416</v>
          </cell>
          <cell r="G4547">
            <v>0</v>
          </cell>
          <cell r="I4547">
            <v>0</v>
          </cell>
          <cell r="J4547">
            <v>0</v>
          </cell>
          <cell r="M4547">
            <v>0</v>
          </cell>
          <cell r="N4547">
            <v>0</v>
          </cell>
          <cell r="O4547">
            <v>1786.75</v>
          </cell>
          <cell r="P4547">
            <v>0</v>
          </cell>
          <cell r="Q4547">
            <v>0</v>
          </cell>
          <cell r="R4547">
            <v>0</v>
          </cell>
          <cell r="S4547">
            <v>0</v>
          </cell>
          <cell r="V4547">
            <v>0</v>
          </cell>
          <cell r="Y4547">
            <v>0</v>
          </cell>
          <cell r="AC4547" t="str">
            <v>C40416Yes</v>
          </cell>
          <cell r="AG4547">
            <v>0</v>
          </cell>
          <cell r="AH4547">
            <v>0</v>
          </cell>
        </row>
        <row r="4548">
          <cell r="C4548" t="str">
            <v>C40416</v>
          </cell>
          <cell r="G4548">
            <v>0</v>
          </cell>
          <cell r="I4548">
            <v>46880</v>
          </cell>
          <cell r="J4548">
            <v>54961.83</v>
          </cell>
          <cell r="M4548">
            <v>46900</v>
          </cell>
          <cell r="N4548">
            <v>46900</v>
          </cell>
          <cell r="O4548">
            <v>53401.33</v>
          </cell>
          <cell r="P4548">
            <v>0</v>
          </cell>
          <cell r="Q4548">
            <v>46900</v>
          </cell>
          <cell r="R4548">
            <v>46900</v>
          </cell>
          <cell r="S4548">
            <v>11365.85</v>
          </cell>
          <cell r="V4548">
            <v>35000</v>
          </cell>
          <cell r="Y4548">
            <v>-11900</v>
          </cell>
          <cell r="AC4548" t="str">
            <v>C40416No</v>
          </cell>
          <cell r="AG4548">
            <v>0</v>
          </cell>
          <cell r="AH4548">
            <v>0</v>
          </cell>
        </row>
        <row r="4549">
          <cell r="C4549" t="str">
            <v>C40416</v>
          </cell>
          <cell r="G4549">
            <v>0</v>
          </cell>
          <cell r="I4549">
            <v>0</v>
          </cell>
          <cell r="J4549">
            <v>157.69999999999709</v>
          </cell>
          <cell r="M4549">
            <v>0</v>
          </cell>
          <cell r="N4549">
            <v>0</v>
          </cell>
          <cell r="O4549">
            <v>1391.34</v>
          </cell>
          <cell r="P4549">
            <v>0</v>
          </cell>
          <cell r="Q4549">
            <v>0</v>
          </cell>
          <cell r="R4549">
            <v>0</v>
          </cell>
          <cell r="S4549">
            <v>1299.27</v>
          </cell>
          <cell r="V4549">
            <v>0</v>
          </cell>
          <cell r="Y4549">
            <v>0</v>
          </cell>
          <cell r="AC4549" t="str">
            <v>C40416No</v>
          </cell>
          <cell r="AG4549">
            <v>0</v>
          </cell>
          <cell r="AH4549">
            <v>0</v>
          </cell>
        </row>
        <row r="4550">
          <cell r="C4550" t="str">
            <v>C40416</v>
          </cell>
          <cell r="G4550">
            <v>0</v>
          </cell>
          <cell r="I4550">
            <v>0</v>
          </cell>
          <cell r="J4550">
            <v>0</v>
          </cell>
          <cell r="M4550">
            <v>0</v>
          </cell>
          <cell r="N4550">
            <v>0</v>
          </cell>
          <cell r="O4550">
            <v>0</v>
          </cell>
          <cell r="P4550">
            <v>0</v>
          </cell>
          <cell r="Q4550">
            <v>0</v>
          </cell>
          <cell r="R4550">
            <v>0</v>
          </cell>
          <cell r="S4550">
            <v>665</v>
          </cell>
          <cell r="V4550">
            <v>1500</v>
          </cell>
          <cell r="Y4550">
            <v>1500</v>
          </cell>
          <cell r="AC4550" t="str">
            <v>C40416No</v>
          </cell>
          <cell r="AG4550">
            <v>0</v>
          </cell>
          <cell r="AH4550">
            <v>0</v>
          </cell>
        </row>
        <row r="4551">
          <cell r="C4551" t="str">
            <v>C40416</v>
          </cell>
          <cell r="G4551">
            <v>0</v>
          </cell>
          <cell r="I4551">
            <v>0</v>
          </cell>
          <cell r="J4551">
            <v>283.98000000000013</v>
          </cell>
          <cell r="M4551">
            <v>0</v>
          </cell>
          <cell r="N4551">
            <v>0</v>
          </cell>
          <cell r="O4551">
            <v>0</v>
          </cell>
          <cell r="P4551">
            <v>0</v>
          </cell>
          <cell r="Q4551">
            <v>0</v>
          </cell>
          <cell r="R4551">
            <v>0</v>
          </cell>
          <cell r="S4551">
            <v>0</v>
          </cell>
          <cell r="V4551">
            <v>0</v>
          </cell>
          <cell r="Y4551">
            <v>0</v>
          </cell>
          <cell r="AC4551" t="str">
            <v>C40416No</v>
          </cell>
          <cell r="AG4551">
            <v>0</v>
          </cell>
          <cell r="AH4551">
            <v>0</v>
          </cell>
        </row>
        <row r="4552">
          <cell r="C4552" t="str">
            <v>C40416</v>
          </cell>
          <cell r="G4552">
            <v>0</v>
          </cell>
          <cell r="I4552">
            <v>0</v>
          </cell>
          <cell r="J4552">
            <v>28.62</v>
          </cell>
          <cell r="M4552">
            <v>0</v>
          </cell>
          <cell r="N4552">
            <v>0</v>
          </cell>
          <cell r="O4552">
            <v>0</v>
          </cell>
          <cell r="P4552">
            <v>0</v>
          </cell>
          <cell r="Q4552">
            <v>0</v>
          </cell>
          <cell r="R4552">
            <v>0</v>
          </cell>
          <cell r="S4552">
            <v>0</v>
          </cell>
          <cell r="V4552">
            <v>0</v>
          </cell>
          <cell r="Y4552">
            <v>0</v>
          </cell>
          <cell r="AC4552" t="str">
            <v>C40416No</v>
          </cell>
          <cell r="AG4552">
            <v>0</v>
          </cell>
          <cell r="AH4552">
            <v>0</v>
          </cell>
        </row>
        <row r="4553">
          <cell r="C4553" t="str">
            <v>C40416</v>
          </cell>
          <cell r="G4553">
            <v>0</v>
          </cell>
          <cell r="I4553">
            <v>0</v>
          </cell>
          <cell r="J4553">
            <v>0</v>
          </cell>
          <cell r="M4553">
            <v>0</v>
          </cell>
          <cell r="N4553">
            <v>33000</v>
          </cell>
          <cell r="O4553">
            <v>33909.39</v>
          </cell>
          <cell r="P4553">
            <v>0</v>
          </cell>
          <cell r="Q4553">
            <v>33000</v>
          </cell>
          <cell r="R4553">
            <v>33000</v>
          </cell>
          <cell r="S4553">
            <v>26817.25</v>
          </cell>
          <cell r="V4553">
            <v>55000</v>
          </cell>
          <cell r="Y4553">
            <v>22000</v>
          </cell>
          <cell r="AC4553" t="str">
            <v>C40416No</v>
          </cell>
          <cell r="AG4553">
            <v>0</v>
          </cell>
          <cell r="AH4553">
            <v>0</v>
          </cell>
        </row>
        <row r="4554">
          <cell r="C4554" t="str">
            <v>C40416</v>
          </cell>
          <cell r="G4554">
            <v>0</v>
          </cell>
          <cell r="I4554">
            <v>0</v>
          </cell>
          <cell r="J4554">
            <v>155.96</v>
          </cell>
          <cell r="M4554">
            <v>0</v>
          </cell>
          <cell r="N4554">
            <v>0</v>
          </cell>
          <cell r="O4554">
            <v>167.02</v>
          </cell>
          <cell r="P4554">
            <v>0</v>
          </cell>
          <cell r="Q4554">
            <v>0</v>
          </cell>
          <cell r="R4554">
            <v>0</v>
          </cell>
          <cell r="S4554">
            <v>171.62</v>
          </cell>
          <cell r="V4554">
            <v>0</v>
          </cell>
          <cell r="Y4554">
            <v>0</v>
          </cell>
          <cell r="AC4554" t="str">
            <v>C40416No</v>
          </cell>
          <cell r="AG4554">
            <v>0</v>
          </cell>
          <cell r="AH4554">
            <v>0</v>
          </cell>
        </row>
        <row r="4555">
          <cell r="C4555" t="str">
            <v>C40416</v>
          </cell>
          <cell r="G4555">
            <v>0</v>
          </cell>
          <cell r="I4555">
            <v>0</v>
          </cell>
          <cell r="J4555">
            <v>0</v>
          </cell>
          <cell r="M4555">
            <v>0</v>
          </cell>
          <cell r="N4555">
            <v>0</v>
          </cell>
          <cell r="O4555">
            <v>195</v>
          </cell>
          <cell r="P4555">
            <v>0</v>
          </cell>
          <cell r="Q4555">
            <v>0</v>
          </cell>
          <cell r="R4555">
            <v>0</v>
          </cell>
          <cell r="S4555">
            <v>0</v>
          </cell>
          <cell r="V4555">
            <v>0</v>
          </cell>
          <cell r="Y4555">
            <v>0</v>
          </cell>
          <cell r="AC4555" t="str">
            <v>C40416No</v>
          </cell>
          <cell r="AG4555">
            <v>0</v>
          </cell>
          <cell r="AH4555">
            <v>0</v>
          </cell>
        </row>
        <row r="4556">
          <cell r="C4556" t="str">
            <v>C40416</v>
          </cell>
          <cell r="G4556">
            <v>0</v>
          </cell>
          <cell r="I4556">
            <v>0</v>
          </cell>
          <cell r="J4556">
            <v>69.3</v>
          </cell>
          <cell r="M4556">
            <v>0</v>
          </cell>
          <cell r="N4556">
            <v>0</v>
          </cell>
          <cell r="O4556">
            <v>0</v>
          </cell>
          <cell r="P4556">
            <v>0</v>
          </cell>
          <cell r="Q4556">
            <v>0</v>
          </cell>
          <cell r="R4556">
            <v>0</v>
          </cell>
          <cell r="S4556">
            <v>200</v>
          </cell>
          <cell r="V4556">
            <v>0</v>
          </cell>
          <cell r="Y4556">
            <v>0</v>
          </cell>
          <cell r="AC4556" t="str">
            <v>C40416No</v>
          </cell>
          <cell r="AG4556">
            <v>0</v>
          </cell>
          <cell r="AH4556">
            <v>0</v>
          </cell>
        </row>
        <row r="4557">
          <cell r="C4557" t="str">
            <v>C40416</v>
          </cell>
          <cell r="G4557">
            <v>0</v>
          </cell>
          <cell r="I4557">
            <v>0</v>
          </cell>
          <cell r="J4557">
            <v>13024.04</v>
          </cell>
          <cell r="M4557">
            <v>0</v>
          </cell>
          <cell r="N4557">
            <v>0</v>
          </cell>
          <cell r="O4557">
            <v>1140.54</v>
          </cell>
          <cell r="P4557">
            <v>0</v>
          </cell>
          <cell r="Q4557">
            <v>0</v>
          </cell>
          <cell r="R4557">
            <v>0</v>
          </cell>
          <cell r="S4557">
            <v>8994</v>
          </cell>
          <cell r="V4557">
            <v>3000</v>
          </cell>
          <cell r="Y4557">
            <v>3000</v>
          </cell>
          <cell r="AC4557" t="str">
            <v>C40416No</v>
          </cell>
          <cell r="AG4557">
            <v>0</v>
          </cell>
          <cell r="AH4557">
            <v>0</v>
          </cell>
        </row>
        <row r="4558">
          <cell r="C4558" t="str">
            <v>C40416</v>
          </cell>
          <cell r="G4558">
            <v>0</v>
          </cell>
          <cell r="I4558">
            <v>0</v>
          </cell>
          <cell r="J4558">
            <v>0</v>
          </cell>
          <cell r="M4558">
            <v>0</v>
          </cell>
          <cell r="N4558">
            <v>0</v>
          </cell>
          <cell r="O4558">
            <v>5316.5</v>
          </cell>
          <cell r="P4558">
            <v>0</v>
          </cell>
          <cell r="Q4558">
            <v>0</v>
          </cell>
          <cell r="R4558">
            <v>0</v>
          </cell>
          <cell r="S4558">
            <v>0</v>
          </cell>
          <cell r="V4558">
            <v>0</v>
          </cell>
          <cell r="Y4558">
            <v>0</v>
          </cell>
          <cell r="AC4558" t="str">
            <v>C40416Yes</v>
          </cell>
          <cell r="AG4558">
            <v>0</v>
          </cell>
          <cell r="AH4558">
            <v>0</v>
          </cell>
        </row>
        <row r="4559">
          <cell r="C4559" t="str">
            <v>C40416</v>
          </cell>
          <cell r="G4559">
            <v>0</v>
          </cell>
          <cell r="I4559">
            <v>0</v>
          </cell>
          <cell r="J4559">
            <v>1223.21</v>
          </cell>
          <cell r="M4559">
            <v>0</v>
          </cell>
          <cell r="N4559">
            <v>0</v>
          </cell>
          <cell r="O4559">
            <v>0</v>
          </cell>
          <cell r="P4559">
            <v>0</v>
          </cell>
          <cell r="Q4559">
            <v>0</v>
          </cell>
          <cell r="R4559">
            <v>0</v>
          </cell>
          <cell r="S4559">
            <v>8648.5</v>
          </cell>
          <cell r="V4559">
            <v>0</v>
          </cell>
          <cell r="Y4559">
            <v>0</v>
          </cell>
          <cell r="AC4559" t="str">
            <v>C40416No</v>
          </cell>
          <cell r="AG4559">
            <v>0</v>
          </cell>
          <cell r="AH4559">
            <v>0</v>
          </cell>
        </row>
        <row r="4560">
          <cell r="C4560" t="str">
            <v>C40416</v>
          </cell>
          <cell r="G4560">
            <v>0</v>
          </cell>
          <cell r="I4560">
            <v>666850</v>
          </cell>
          <cell r="J4560">
            <v>344602.96</v>
          </cell>
          <cell r="M4560">
            <v>666900</v>
          </cell>
          <cell r="N4560">
            <v>566900</v>
          </cell>
          <cell r="O4560">
            <v>242629.71000000002</v>
          </cell>
          <cell r="P4560">
            <v>100000</v>
          </cell>
          <cell r="Q4560">
            <v>466900</v>
          </cell>
          <cell r="R4560">
            <v>466900</v>
          </cell>
          <cell r="S4560">
            <v>246348.56</v>
          </cell>
          <cell r="V4560">
            <v>382500.00000000006</v>
          </cell>
          <cell r="Y4560">
            <v>-84399.999999999942</v>
          </cell>
          <cell r="AC4560" t="str">
            <v>C40416No</v>
          </cell>
          <cell r="AG4560">
            <v>0</v>
          </cell>
          <cell r="AH4560">
            <v>0</v>
          </cell>
        </row>
        <row r="4561">
          <cell r="C4561" t="str">
            <v>C40416</v>
          </cell>
          <cell r="G4561">
            <v>0</v>
          </cell>
          <cell r="I4561">
            <v>0</v>
          </cell>
          <cell r="J4561">
            <v>95.35</v>
          </cell>
          <cell r="M4561">
            <v>0</v>
          </cell>
          <cell r="N4561">
            <v>1400</v>
          </cell>
          <cell r="O4561">
            <v>0</v>
          </cell>
          <cell r="P4561">
            <v>0</v>
          </cell>
          <cell r="Q4561">
            <v>1400</v>
          </cell>
          <cell r="R4561">
            <v>1400</v>
          </cell>
          <cell r="S4561">
            <v>0</v>
          </cell>
          <cell r="V4561">
            <v>0</v>
          </cell>
          <cell r="Y4561">
            <v>-1400</v>
          </cell>
          <cell r="AC4561" t="str">
            <v>C40416No</v>
          </cell>
          <cell r="AG4561">
            <v>0</v>
          </cell>
          <cell r="AH4561">
            <v>0</v>
          </cell>
        </row>
        <row r="4562">
          <cell r="C4562" t="str">
            <v>C40416</v>
          </cell>
          <cell r="G4562">
            <v>0</v>
          </cell>
          <cell r="I4562">
            <v>411029</v>
          </cell>
          <cell r="J4562">
            <v>356753.14</v>
          </cell>
          <cell r="M4562">
            <v>343500</v>
          </cell>
          <cell r="N4562">
            <v>343500</v>
          </cell>
          <cell r="O4562">
            <v>334371.62</v>
          </cell>
          <cell r="P4562">
            <v>0</v>
          </cell>
          <cell r="Q4562">
            <v>343500</v>
          </cell>
          <cell r="R4562">
            <v>343500</v>
          </cell>
          <cell r="S4562">
            <v>193188.77000000002</v>
          </cell>
          <cell r="V4562">
            <v>340000</v>
          </cell>
          <cell r="Y4562">
            <v>-3500</v>
          </cell>
          <cell r="AC4562" t="str">
            <v>C40416No</v>
          </cell>
          <cell r="AG4562">
            <v>0</v>
          </cell>
          <cell r="AH4562">
            <v>0</v>
          </cell>
        </row>
        <row r="4563">
          <cell r="C4563" t="str">
            <v>C40416</v>
          </cell>
          <cell r="G4563">
            <v>0</v>
          </cell>
          <cell r="I4563">
            <v>296400</v>
          </cell>
          <cell r="J4563">
            <v>376390.6</v>
          </cell>
          <cell r="M4563">
            <v>296400</v>
          </cell>
          <cell r="N4563">
            <v>296400</v>
          </cell>
          <cell r="O4563">
            <v>510348.55</v>
          </cell>
          <cell r="P4563">
            <v>0</v>
          </cell>
          <cell r="Q4563">
            <v>296400</v>
          </cell>
          <cell r="R4563">
            <v>296400</v>
          </cell>
          <cell r="S4563">
            <v>282405.05</v>
          </cell>
          <cell r="V4563">
            <v>516924.00000000012</v>
          </cell>
          <cell r="Y4563">
            <v>220524</v>
          </cell>
          <cell r="AC4563" t="str">
            <v>C40416No</v>
          </cell>
          <cell r="AG4563">
            <v>0</v>
          </cell>
          <cell r="AH4563">
            <v>0</v>
          </cell>
        </row>
        <row r="4564">
          <cell r="C4564" t="str">
            <v>C40416</v>
          </cell>
          <cell r="G4564">
            <v>0</v>
          </cell>
          <cell r="I4564">
            <v>0</v>
          </cell>
          <cell r="J4564">
            <v>0</v>
          </cell>
          <cell r="M4564">
            <v>0</v>
          </cell>
          <cell r="N4564">
            <v>0</v>
          </cell>
          <cell r="O4564">
            <v>3200</v>
          </cell>
          <cell r="P4564">
            <v>0</v>
          </cell>
          <cell r="Q4564">
            <v>0</v>
          </cell>
          <cell r="R4564">
            <v>0</v>
          </cell>
          <cell r="S4564">
            <v>0</v>
          </cell>
          <cell r="V4564">
            <v>0</v>
          </cell>
          <cell r="Y4564">
            <v>0</v>
          </cell>
          <cell r="AC4564" t="str">
            <v>C40416No</v>
          </cell>
          <cell r="AG4564">
            <v>0</v>
          </cell>
          <cell r="AH4564">
            <v>0</v>
          </cell>
        </row>
        <row r="4565">
          <cell r="C4565" t="str">
            <v>C40416</v>
          </cell>
          <cell r="G4565">
            <v>0</v>
          </cell>
          <cell r="I4565">
            <v>-67479</v>
          </cell>
          <cell r="J4565">
            <v>38733.74</v>
          </cell>
          <cell r="M4565">
            <v>0</v>
          </cell>
          <cell r="N4565">
            <v>0</v>
          </cell>
          <cell r="O4565">
            <v>0</v>
          </cell>
          <cell r="P4565">
            <v>0</v>
          </cell>
          <cell r="Q4565">
            <v>0</v>
          </cell>
          <cell r="R4565">
            <v>0</v>
          </cell>
          <cell r="S4565">
            <v>0</v>
          </cell>
          <cell r="V4565">
            <v>0</v>
          </cell>
          <cell r="Y4565">
            <v>0</v>
          </cell>
          <cell r="AC4565" t="str">
            <v>C40416No</v>
          </cell>
          <cell r="AG4565">
            <v>0</v>
          </cell>
          <cell r="AH4565">
            <v>0</v>
          </cell>
        </row>
        <row r="4566">
          <cell r="C4566" t="str">
            <v>C40416</v>
          </cell>
          <cell r="G4566">
            <v>0</v>
          </cell>
          <cell r="I4566">
            <v>0</v>
          </cell>
          <cell r="J4566">
            <v>-153636.47</v>
          </cell>
          <cell r="M4566">
            <v>-100000</v>
          </cell>
          <cell r="N4566">
            <v>-100000</v>
          </cell>
          <cell r="O4566">
            <v>-38637.129999999997</v>
          </cell>
          <cell r="P4566">
            <v>0</v>
          </cell>
          <cell r="Q4566">
            <v>-100000</v>
          </cell>
          <cell r="R4566">
            <v>-100000</v>
          </cell>
          <cell r="S4566">
            <v>-59030.63</v>
          </cell>
          <cell r="V4566">
            <v>-29447</v>
          </cell>
          <cell r="Y4566">
            <v>70553</v>
          </cell>
          <cell r="AC4566" t="str">
            <v>C40416No</v>
          </cell>
          <cell r="AG4566">
            <v>0</v>
          </cell>
          <cell r="AH4566">
            <v>0</v>
          </cell>
        </row>
        <row r="4567">
          <cell r="C4567">
            <v>0</v>
          </cell>
          <cell r="G4567">
            <v>0</v>
          </cell>
          <cell r="I4567">
            <v>1353680</v>
          </cell>
          <cell r="J4567">
            <v>1032843.96</v>
          </cell>
          <cell r="M4567">
            <v>1253700</v>
          </cell>
          <cell r="N4567">
            <v>1188100</v>
          </cell>
          <cell r="O4567">
            <v>1153162.6700000002</v>
          </cell>
          <cell r="P4567">
            <v>0</v>
          </cell>
          <cell r="Q4567">
            <v>0</v>
          </cell>
          <cell r="R4567">
            <v>0</v>
          </cell>
          <cell r="S4567">
            <v>0</v>
          </cell>
          <cell r="V4567">
            <v>1304477</v>
          </cell>
          <cell r="Y4567">
            <v>-1058.04</v>
          </cell>
          <cell r="AC4567" t="str">
            <v/>
          </cell>
          <cell r="AG4567">
            <v>0</v>
          </cell>
          <cell r="AH4567">
            <v>0</v>
          </cell>
        </row>
        <row r="4568">
          <cell r="C4568" t="str">
            <v>C40419</v>
          </cell>
          <cell r="G4568">
            <v>0</v>
          </cell>
          <cell r="I4568">
            <v>680752</v>
          </cell>
          <cell r="J4568">
            <v>473518.52</v>
          </cell>
          <cell r="M4568">
            <v>763800</v>
          </cell>
          <cell r="N4568">
            <v>632900</v>
          </cell>
          <cell r="O4568">
            <v>554321.45000000007</v>
          </cell>
          <cell r="P4568">
            <v>0</v>
          </cell>
          <cell r="Q4568">
            <v>632900</v>
          </cell>
          <cell r="R4568">
            <v>638700</v>
          </cell>
          <cell r="S4568">
            <v>189505.07</v>
          </cell>
          <cell r="V4568">
            <v>427058.45999999996</v>
          </cell>
          <cell r="Y4568">
            <v>-211641.54000000004</v>
          </cell>
          <cell r="AC4568" t="str">
            <v>C40419No</v>
          </cell>
          <cell r="AG4568">
            <v>0</v>
          </cell>
          <cell r="AH4568">
            <v>0</v>
          </cell>
        </row>
        <row r="4569">
          <cell r="C4569" t="str">
            <v>C40419</v>
          </cell>
          <cell r="G4569">
            <v>0</v>
          </cell>
          <cell r="I4569">
            <v>0</v>
          </cell>
          <cell r="J4569">
            <v>209780.55</v>
          </cell>
          <cell r="M4569">
            <v>0</v>
          </cell>
          <cell r="N4569">
            <v>0</v>
          </cell>
          <cell r="O4569">
            <v>98989.86</v>
          </cell>
          <cell r="P4569">
            <v>0</v>
          </cell>
          <cell r="Q4569">
            <v>0</v>
          </cell>
          <cell r="R4569">
            <v>0</v>
          </cell>
          <cell r="S4569">
            <v>75551.48000000001</v>
          </cell>
          <cell r="V4569">
            <v>236014</v>
          </cell>
          <cell r="Y4569">
            <v>236014</v>
          </cell>
          <cell r="AC4569" t="str">
            <v>C40419No</v>
          </cell>
          <cell r="AG4569">
            <v>0</v>
          </cell>
          <cell r="AH4569">
            <v>0</v>
          </cell>
        </row>
        <row r="4570">
          <cell r="C4570" t="str">
            <v>C40419</v>
          </cell>
          <cell r="G4570">
            <v>0</v>
          </cell>
          <cell r="I4570">
            <v>0</v>
          </cell>
          <cell r="J4570">
            <v>0</v>
          </cell>
          <cell r="M4570">
            <v>0</v>
          </cell>
          <cell r="N4570">
            <v>0</v>
          </cell>
          <cell r="O4570">
            <v>0</v>
          </cell>
          <cell r="P4570">
            <v>0</v>
          </cell>
          <cell r="Q4570">
            <v>0</v>
          </cell>
          <cell r="R4570">
            <v>0</v>
          </cell>
          <cell r="S4570">
            <v>8.01</v>
          </cell>
          <cell r="V4570">
            <v>0</v>
          </cell>
          <cell r="Y4570">
            <v>0</v>
          </cell>
          <cell r="AC4570" t="str">
            <v>C40419No</v>
          </cell>
          <cell r="AG4570">
            <v>0</v>
          </cell>
          <cell r="AH4570">
            <v>0</v>
          </cell>
        </row>
        <row r="4571">
          <cell r="C4571" t="str">
            <v>C40419</v>
          </cell>
          <cell r="G4571">
            <v>0</v>
          </cell>
          <cell r="I4571">
            <v>0</v>
          </cell>
          <cell r="J4571">
            <v>0</v>
          </cell>
          <cell r="M4571">
            <v>0</v>
          </cell>
          <cell r="N4571">
            <v>0</v>
          </cell>
          <cell r="O4571">
            <v>0</v>
          </cell>
          <cell r="P4571">
            <v>0</v>
          </cell>
          <cell r="Q4571">
            <v>0</v>
          </cell>
          <cell r="R4571">
            <v>0</v>
          </cell>
          <cell r="S4571">
            <v>0</v>
          </cell>
          <cell r="V4571">
            <v>0</v>
          </cell>
          <cell r="Y4571">
            <v>0</v>
          </cell>
          <cell r="AC4571" t="str">
            <v>C40419No</v>
          </cell>
          <cell r="AG4571">
            <v>0</v>
          </cell>
          <cell r="AH4571">
            <v>0</v>
          </cell>
        </row>
        <row r="4572">
          <cell r="C4572" t="str">
            <v>C40419</v>
          </cell>
          <cell r="G4572">
            <v>0</v>
          </cell>
          <cell r="I4572">
            <v>0</v>
          </cell>
          <cell r="J4572">
            <v>216.99</v>
          </cell>
          <cell r="M4572">
            <v>0</v>
          </cell>
          <cell r="N4572">
            <v>0</v>
          </cell>
          <cell r="O4572">
            <v>50</v>
          </cell>
          <cell r="P4572">
            <v>0</v>
          </cell>
          <cell r="Q4572">
            <v>0</v>
          </cell>
          <cell r="R4572">
            <v>0</v>
          </cell>
          <cell r="S4572">
            <v>0</v>
          </cell>
          <cell r="V4572">
            <v>0</v>
          </cell>
          <cell r="Y4572">
            <v>0</v>
          </cell>
          <cell r="AC4572" t="str">
            <v>C40419No</v>
          </cell>
          <cell r="AG4572">
            <v>0</v>
          </cell>
          <cell r="AH4572">
            <v>0</v>
          </cell>
        </row>
        <row r="4573">
          <cell r="C4573" t="str">
            <v>C40419</v>
          </cell>
          <cell r="G4573">
            <v>0</v>
          </cell>
          <cell r="I4573">
            <v>0</v>
          </cell>
          <cell r="J4573">
            <v>300</v>
          </cell>
          <cell r="M4573">
            <v>0</v>
          </cell>
          <cell r="N4573">
            <v>0</v>
          </cell>
          <cell r="O4573">
            <v>5</v>
          </cell>
          <cell r="P4573">
            <v>0</v>
          </cell>
          <cell r="Q4573">
            <v>0</v>
          </cell>
          <cell r="R4573">
            <v>0</v>
          </cell>
          <cell r="S4573">
            <v>0</v>
          </cell>
          <cell r="V4573">
            <v>0</v>
          </cell>
          <cell r="Y4573">
            <v>0</v>
          </cell>
          <cell r="AC4573" t="str">
            <v>C40419No</v>
          </cell>
          <cell r="AG4573">
            <v>0</v>
          </cell>
          <cell r="AH4573">
            <v>0</v>
          </cell>
        </row>
        <row r="4574">
          <cell r="C4574" t="str">
            <v>C40419</v>
          </cell>
          <cell r="G4574">
            <v>0</v>
          </cell>
          <cell r="I4574">
            <v>0</v>
          </cell>
          <cell r="J4574">
            <v>543.52</v>
          </cell>
          <cell r="M4574">
            <v>0</v>
          </cell>
          <cell r="N4574">
            <v>0</v>
          </cell>
          <cell r="O4574">
            <v>0</v>
          </cell>
          <cell r="P4574">
            <v>0</v>
          </cell>
          <cell r="Q4574">
            <v>0</v>
          </cell>
          <cell r="R4574">
            <v>0</v>
          </cell>
          <cell r="S4574">
            <v>67.94</v>
          </cell>
          <cell r="V4574">
            <v>0</v>
          </cell>
          <cell r="Y4574">
            <v>0</v>
          </cell>
          <cell r="AC4574" t="str">
            <v>C40419No</v>
          </cell>
          <cell r="AG4574">
            <v>0</v>
          </cell>
          <cell r="AH4574">
            <v>0</v>
          </cell>
        </row>
        <row r="4575">
          <cell r="C4575" t="str">
            <v>C40419</v>
          </cell>
          <cell r="G4575">
            <v>0</v>
          </cell>
          <cell r="I4575">
            <v>0</v>
          </cell>
          <cell r="J4575">
            <v>316.89999999999998</v>
          </cell>
          <cell r="M4575">
            <v>0</v>
          </cell>
          <cell r="N4575">
            <v>0</v>
          </cell>
          <cell r="O4575">
            <v>0</v>
          </cell>
          <cell r="P4575">
            <v>0</v>
          </cell>
          <cell r="Q4575">
            <v>0</v>
          </cell>
          <cell r="R4575">
            <v>0</v>
          </cell>
          <cell r="S4575">
            <v>39.630000000000003</v>
          </cell>
          <cell r="V4575">
            <v>0</v>
          </cell>
          <cell r="Y4575">
            <v>0</v>
          </cell>
          <cell r="AC4575" t="str">
            <v>C40419No</v>
          </cell>
          <cell r="AG4575">
            <v>0</v>
          </cell>
          <cell r="AH4575">
            <v>0</v>
          </cell>
        </row>
        <row r="4576">
          <cell r="C4576" t="str">
            <v>C40419</v>
          </cell>
          <cell r="G4576">
            <v>0</v>
          </cell>
          <cell r="I4576">
            <v>0</v>
          </cell>
          <cell r="J4576">
            <v>2640</v>
          </cell>
          <cell r="M4576">
            <v>0</v>
          </cell>
          <cell r="N4576">
            <v>0</v>
          </cell>
          <cell r="O4576">
            <v>0</v>
          </cell>
          <cell r="P4576">
            <v>0</v>
          </cell>
          <cell r="Q4576">
            <v>0</v>
          </cell>
          <cell r="R4576">
            <v>0</v>
          </cell>
          <cell r="S4576">
            <v>0</v>
          </cell>
          <cell r="V4576">
            <v>0</v>
          </cell>
          <cell r="Y4576">
            <v>0</v>
          </cell>
          <cell r="AC4576" t="str">
            <v>C40419Yes</v>
          </cell>
          <cell r="AG4576">
            <v>0</v>
          </cell>
          <cell r="AH4576">
            <v>0</v>
          </cell>
        </row>
        <row r="4577">
          <cell r="C4577" t="str">
            <v>C40419</v>
          </cell>
          <cell r="G4577">
            <v>0</v>
          </cell>
          <cell r="I4577">
            <v>0</v>
          </cell>
          <cell r="J4577">
            <v>1324.82</v>
          </cell>
          <cell r="M4577">
            <v>0</v>
          </cell>
          <cell r="N4577">
            <v>0</v>
          </cell>
          <cell r="O4577">
            <v>1117.4499999999998</v>
          </cell>
          <cell r="P4577">
            <v>0</v>
          </cell>
          <cell r="Q4577">
            <v>0</v>
          </cell>
          <cell r="R4577">
            <v>0</v>
          </cell>
          <cell r="S4577">
            <v>721.24</v>
          </cell>
          <cell r="V4577">
            <v>0</v>
          </cell>
          <cell r="Y4577">
            <v>0</v>
          </cell>
          <cell r="AC4577" t="str">
            <v>C40419No</v>
          </cell>
          <cell r="AG4577">
            <v>0</v>
          </cell>
          <cell r="AH4577">
            <v>0</v>
          </cell>
        </row>
        <row r="4578">
          <cell r="C4578" t="str">
            <v>C40419</v>
          </cell>
          <cell r="G4578">
            <v>0</v>
          </cell>
          <cell r="I4578">
            <v>0</v>
          </cell>
          <cell r="J4578">
            <v>0</v>
          </cell>
          <cell r="M4578">
            <v>0</v>
          </cell>
          <cell r="N4578">
            <v>0</v>
          </cell>
          <cell r="O4578">
            <v>24300.3</v>
          </cell>
          <cell r="P4578">
            <v>0</v>
          </cell>
          <cell r="Q4578">
            <v>0</v>
          </cell>
          <cell r="R4578">
            <v>0</v>
          </cell>
          <cell r="S4578">
            <v>0</v>
          </cell>
          <cell r="V4578">
            <v>0</v>
          </cell>
          <cell r="Y4578">
            <v>0</v>
          </cell>
          <cell r="AC4578" t="str">
            <v>C40419No</v>
          </cell>
          <cell r="AG4578">
            <v>0</v>
          </cell>
          <cell r="AH4578">
            <v>0</v>
          </cell>
        </row>
        <row r="4579">
          <cell r="C4579" t="str">
            <v>C40419</v>
          </cell>
          <cell r="G4579">
            <v>0</v>
          </cell>
          <cell r="I4579">
            <v>0</v>
          </cell>
          <cell r="J4579">
            <v>2428.69</v>
          </cell>
          <cell r="M4579">
            <v>0</v>
          </cell>
          <cell r="N4579">
            <v>0</v>
          </cell>
          <cell r="O4579">
            <v>2973.62</v>
          </cell>
          <cell r="P4579">
            <v>0</v>
          </cell>
          <cell r="Q4579">
            <v>0</v>
          </cell>
          <cell r="R4579">
            <v>0</v>
          </cell>
          <cell r="S4579">
            <v>2101.15</v>
          </cell>
          <cell r="V4579">
            <v>65000.000000000007</v>
          </cell>
          <cell r="Y4579">
            <v>65000.000000000007</v>
          </cell>
          <cell r="AC4579" t="str">
            <v>C40419No</v>
          </cell>
          <cell r="AG4579">
            <v>0</v>
          </cell>
          <cell r="AH4579">
            <v>0</v>
          </cell>
        </row>
        <row r="4580">
          <cell r="C4580" t="str">
            <v>C40419</v>
          </cell>
          <cell r="G4580">
            <v>0</v>
          </cell>
          <cell r="I4580">
            <v>0</v>
          </cell>
          <cell r="J4580">
            <v>19.59</v>
          </cell>
          <cell r="M4580">
            <v>0</v>
          </cell>
          <cell r="N4580">
            <v>0</v>
          </cell>
          <cell r="O4580">
            <v>75.5</v>
          </cell>
          <cell r="P4580">
            <v>0</v>
          </cell>
          <cell r="Q4580">
            <v>0</v>
          </cell>
          <cell r="R4580">
            <v>0</v>
          </cell>
          <cell r="S4580">
            <v>0</v>
          </cell>
          <cell r="V4580">
            <v>0</v>
          </cell>
          <cell r="Y4580">
            <v>0</v>
          </cell>
          <cell r="AC4580" t="str">
            <v>C40419No</v>
          </cell>
          <cell r="AG4580">
            <v>0</v>
          </cell>
          <cell r="AH4580">
            <v>0</v>
          </cell>
        </row>
        <row r="4581">
          <cell r="C4581" t="str">
            <v>C40419</v>
          </cell>
          <cell r="G4581">
            <v>0</v>
          </cell>
          <cell r="I4581">
            <v>0</v>
          </cell>
          <cell r="J4581">
            <v>923.64</v>
          </cell>
          <cell r="M4581">
            <v>0</v>
          </cell>
          <cell r="N4581">
            <v>0</v>
          </cell>
          <cell r="O4581">
            <v>350.85</v>
          </cell>
          <cell r="P4581">
            <v>0</v>
          </cell>
          <cell r="Q4581">
            <v>0</v>
          </cell>
          <cell r="R4581">
            <v>0</v>
          </cell>
          <cell r="S4581">
            <v>234.81</v>
          </cell>
          <cell r="V4581">
            <v>0</v>
          </cell>
          <cell r="Y4581">
            <v>0</v>
          </cell>
          <cell r="AC4581" t="str">
            <v>C40419No</v>
          </cell>
          <cell r="AG4581">
            <v>0</v>
          </cell>
          <cell r="AH4581">
            <v>0</v>
          </cell>
        </row>
        <row r="4582">
          <cell r="C4582" t="str">
            <v>C40419</v>
          </cell>
          <cell r="G4582">
            <v>0</v>
          </cell>
          <cell r="I4582">
            <v>0</v>
          </cell>
          <cell r="J4582">
            <v>0</v>
          </cell>
          <cell r="M4582">
            <v>0</v>
          </cell>
          <cell r="N4582">
            <v>0</v>
          </cell>
          <cell r="O4582">
            <v>0</v>
          </cell>
          <cell r="P4582">
            <v>0</v>
          </cell>
          <cell r="Q4582">
            <v>0</v>
          </cell>
          <cell r="R4582">
            <v>0</v>
          </cell>
          <cell r="S4582">
            <v>34.44</v>
          </cell>
          <cell r="V4582">
            <v>0</v>
          </cell>
          <cell r="Y4582">
            <v>0</v>
          </cell>
          <cell r="AC4582" t="str">
            <v>C40419No</v>
          </cell>
          <cell r="AG4582">
            <v>0</v>
          </cell>
          <cell r="AH4582">
            <v>0</v>
          </cell>
        </row>
        <row r="4583">
          <cell r="C4583" t="str">
            <v>C40419</v>
          </cell>
          <cell r="G4583">
            <v>0</v>
          </cell>
          <cell r="I4583">
            <v>0</v>
          </cell>
          <cell r="J4583">
            <v>2.66</v>
          </cell>
          <cell r="M4583">
            <v>0</v>
          </cell>
          <cell r="N4583">
            <v>0</v>
          </cell>
          <cell r="O4583">
            <v>0</v>
          </cell>
          <cell r="P4583">
            <v>0</v>
          </cell>
          <cell r="Q4583">
            <v>0</v>
          </cell>
          <cell r="R4583">
            <v>0</v>
          </cell>
          <cell r="S4583">
            <v>0</v>
          </cell>
          <cell r="V4583">
            <v>0</v>
          </cell>
          <cell r="Y4583">
            <v>0</v>
          </cell>
          <cell r="AC4583" t="str">
            <v>C40419No</v>
          </cell>
          <cell r="AG4583">
            <v>0</v>
          </cell>
          <cell r="AH4583">
            <v>0</v>
          </cell>
        </row>
        <row r="4584">
          <cell r="C4584" t="str">
            <v>C40419</v>
          </cell>
          <cell r="G4584">
            <v>0</v>
          </cell>
          <cell r="I4584">
            <v>0</v>
          </cell>
          <cell r="J4584">
            <v>0</v>
          </cell>
          <cell r="M4584">
            <v>0</v>
          </cell>
          <cell r="N4584">
            <v>0</v>
          </cell>
          <cell r="O4584">
            <v>5</v>
          </cell>
          <cell r="P4584">
            <v>0</v>
          </cell>
          <cell r="Q4584">
            <v>0</v>
          </cell>
          <cell r="R4584">
            <v>0</v>
          </cell>
          <cell r="S4584">
            <v>0</v>
          </cell>
          <cell r="V4584">
            <v>0</v>
          </cell>
          <cell r="Y4584">
            <v>0</v>
          </cell>
          <cell r="AC4584" t="str">
            <v>C40419No</v>
          </cell>
          <cell r="AG4584">
            <v>0</v>
          </cell>
          <cell r="AH4584">
            <v>0</v>
          </cell>
        </row>
        <row r="4585">
          <cell r="C4585" t="str">
            <v>C40419</v>
          </cell>
          <cell r="G4585">
            <v>0</v>
          </cell>
          <cell r="I4585">
            <v>0</v>
          </cell>
          <cell r="J4585">
            <v>5796.45</v>
          </cell>
          <cell r="M4585">
            <v>0</v>
          </cell>
          <cell r="N4585">
            <v>0</v>
          </cell>
          <cell r="O4585">
            <v>840</v>
          </cell>
          <cell r="P4585">
            <v>0</v>
          </cell>
          <cell r="Q4585">
            <v>0</v>
          </cell>
          <cell r="R4585">
            <v>0</v>
          </cell>
          <cell r="S4585">
            <v>300</v>
          </cell>
          <cell r="V4585">
            <v>1000</v>
          </cell>
          <cell r="Y4585">
            <v>1000</v>
          </cell>
          <cell r="AC4585" t="str">
            <v>C40419No</v>
          </cell>
          <cell r="AG4585">
            <v>0</v>
          </cell>
          <cell r="AH4585">
            <v>0</v>
          </cell>
        </row>
        <row r="4586">
          <cell r="C4586" t="str">
            <v>C40419</v>
          </cell>
          <cell r="G4586">
            <v>0</v>
          </cell>
          <cell r="I4586">
            <v>0</v>
          </cell>
          <cell r="J4586">
            <v>84</v>
          </cell>
          <cell r="M4586">
            <v>0</v>
          </cell>
          <cell r="N4586">
            <v>0</v>
          </cell>
          <cell r="O4586">
            <v>77</v>
          </cell>
          <cell r="P4586">
            <v>0</v>
          </cell>
          <cell r="Q4586">
            <v>0</v>
          </cell>
          <cell r="R4586">
            <v>0</v>
          </cell>
          <cell r="S4586">
            <v>49</v>
          </cell>
          <cell r="V4586">
            <v>100</v>
          </cell>
          <cell r="Y4586">
            <v>100</v>
          </cell>
          <cell r="AC4586" t="str">
            <v>C40419No</v>
          </cell>
          <cell r="AG4586">
            <v>0</v>
          </cell>
          <cell r="AH4586">
            <v>0</v>
          </cell>
        </row>
        <row r="4587">
          <cell r="C4587" t="str">
            <v>C40419</v>
          </cell>
          <cell r="G4587">
            <v>0</v>
          </cell>
          <cell r="I4587">
            <v>0</v>
          </cell>
          <cell r="J4587">
            <v>0</v>
          </cell>
          <cell r="M4587">
            <v>0</v>
          </cell>
          <cell r="N4587">
            <v>0</v>
          </cell>
          <cell r="O4587">
            <v>-143.1</v>
          </cell>
          <cell r="P4587">
            <v>0</v>
          </cell>
          <cell r="Q4587">
            <v>0</v>
          </cell>
          <cell r="R4587">
            <v>0</v>
          </cell>
          <cell r="S4587">
            <v>0</v>
          </cell>
          <cell r="V4587">
            <v>0</v>
          </cell>
          <cell r="Y4587">
            <v>0</v>
          </cell>
          <cell r="AC4587" t="str">
            <v>C40419No</v>
          </cell>
          <cell r="AG4587">
            <v>0</v>
          </cell>
          <cell r="AH4587">
            <v>0</v>
          </cell>
        </row>
        <row r="4588">
          <cell r="C4588" t="str">
            <v>C40419</v>
          </cell>
          <cell r="G4588">
            <v>0</v>
          </cell>
          <cell r="I4588">
            <v>0</v>
          </cell>
          <cell r="J4588">
            <v>1136.98</v>
          </cell>
          <cell r="M4588">
            <v>0</v>
          </cell>
          <cell r="N4588">
            <v>0</v>
          </cell>
          <cell r="O4588">
            <v>2039.4</v>
          </cell>
          <cell r="P4588">
            <v>0</v>
          </cell>
          <cell r="Q4588">
            <v>0</v>
          </cell>
          <cell r="R4588">
            <v>0</v>
          </cell>
          <cell r="S4588">
            <v>1197.21</v>
          </cell>
          <cell r="V4588">
            <v>2100</v>
          </cell>
          <cell r="Y4588">
            <v>2100</v>
          </cell>
          <cell r="AC4588" t="str">
            <v>C40419No</v>
          </cell>
          <cell r="AG4588">
            <v>0</v>
          </cell>
          <cell r="AH4588">
            <v>0</v>
          </cell>
        </row>
        <row r="4589">
          <cell r="C4589" t="str">
            <v>C40419</v>
          </cell>
          <cell r="G4589">
            <v>0</v>
          </cell>
          <cell r="I4589">
            <v>0</v>
          </cell>
          <cell r="J4589">
            <v>2609.0700000000002</v>
          </cell>
          <cell r="M4589">
            <v>0</v>
          </cell>
          <cell r="N4589">
            <v>0</v>
          </cell>
          <cell r="O4589">
            <v>1895</v>
          </cell>
          <cell r="P4589">
            <v>0</v>
          </cell>
          <cell r="Q4589">
            <v>0</v>
          </cell>
          <cell r="R4589">
            <v>0</v>
          </cell>
          <cell r="S4589">
            <v>0</v>
          </cell>
          <cell r="V4589">
            <v>0</v>
          </cell>
          <cell r="Y4589">
            <v>0</v>
          </cell>
          <cell r="AC4589" t="str">
            <v>C40419No</v>
          </cell>
          <cell r="AG4589">
            <v>0</v>
          </cell>
          <cell r="AH4589">
            <v>0</v>
          </cell>
        </row>
        <row r="4590">
          <cell r="C4590" t="str">
            <v>C40419</v>
          </cell>
          <cell r="G4590">
            <v>0</v>
          </cell>
          <cell r="I4590">
            <v>0</v>
          </cell>
          <cell r="J4590">
            <v>864.84</v>
          </cell>
          <cell r="M4590">
            <v>0</v>
          </cell>
          <cell r="N4590">
            <v>0</v>
          </cell>
          <cell r="O4590">
            <v>0</v>
          </cell>
          <cell r="P4590">
            <v>0</v>
          </cell>
          <cell r="Q4590">
            <v>0</v>
          </cell>
          <cell r="R4590">
            <v>0</v>
          </cell>
          <cell r="S4590">
            <v>0</v>
          </cell>
          <cell r="V4590">
            <v>0</v>
          </cell>
          <cell r="Y4590">
            <v>0</v>
          </cell>
          <cell r="AC4590" t="str">
            <v>C40419No</v>
          </cell>
          <cell r="AG4590">
            <v>0</v>
          </cell>
          <cell r="AH4590">
            <v>0</v>
          </cell>
        </row>
        <row r="4591">
          <cell r="C4591" t="str">
            <v>C40419</v>
          </cell>
          <cell r="G4591">
            <v>0</v>
          </cell>
          <cell r="I4591">
            <v>0</v>
          </cell>
          <cell r="J4591">
            <v>128.22999999999999</v>
          </cell>
          <cell r="M4591">
            <v>0</v>
          </cell>
          <cell r="N4591">
            <v>0</v>
          </cell>
          <cell r="O4591">
            <v>659.35</v>
          </cell>
          <cell r="P4591">
            <v>0</v>
          </cell>
          <cell r="Q4591">
            <v>0</v>
          </cell>
          <cell r="R4591">
            <v>0</v>
          </cell>
          <cell r="S4591">
            <v>70.86</v>
          </cell>
          <cell r="V4591">
            <v>0</v>
          </cell>
          <cell r="Y4591">
            <v>0</v>
          </cell>
          <cell r="AC4591" t="str">
            <v>C40419No</v>
          </cell>
          <cell r="AG4591">
            <v>0</v>
          </cell>
          <cell r="AH4591">
            <v>0</v>
          </cell>
        </row>
        <row r="4592">
          <cell r="C4592" t="str">
            <v>C40419</v>
          </cell>
          <cell r="G4592">
            <v>0</v>
          </cell>
          <cell r="I4592">
            <v>0</v>
          </cell>
          <cell r="J4592">
            <v>603.41000000000008</v>
          </cell>
          <cell r="M4592">
            <v>0</v>
          </cell>
          <cell r="N4592">
            <v>0</v>
          </cell>
          <cell r="O4592">
            <v>76.63</v>
          </cell>
          <cell r="P4592">
            <v>0</v>
          </cell>
          <cell r="Q4592">
            <v>0</v>
          </cell>
          <cell r="R4592">
            <v>0</v>
          </cell>
          <cell r="S4592">
            <v>38.68</v>
          </cell>
          <cell r="V4592">
            <v>0</v>
          </cell>
          <cell r="Y4592">
            <v>0</v>
          </cell>
          <cell r="AC4592" t="str">
            <v>C40419No</v>
          </cell>
          <cell r="AG4592">
            <v>0</v>
          </cell>
          <cell r="AH4592">
            <v>0</v>
          </cell>
        </row>
        <row r="4593">
          <cell r="C4593" t="str">
            <v>C40419</v>
          </cell>
          <cell r="G4593">
            <v>0</v>
          </cell>
          <cell r="I4593">
            <v>0</v>
          </cell>
          <cell r="J4593">
            <v>0</v>
          </cell>
          <cell r="M4593">
            <v>0</v>
          </cell>
          <cell r="N4593">
            <v>0</v>
          </cell>
          <cell r="O4593">
            <v>0</v>
          </cell>
          <cell r="P4593">
            <v>0</v>
          </cell>
          <cell r="Q4593">
            <v>0</v>
          </cell>
          <cell r="R4593">
            <v>0</v>
          </cell>
          <cell r="S4593">
            <v>0</v>
          </cell>
          <cell r="V4593">
            <v>0</v>
          </cell>
          <cell r="Y4593">
            <v>0</v>
          </cell>
          <cell r="AC4593" t="str">
            <v>C40419Yes</v>
          </cell>
          <cell r="AG4593">
            <v>0</v>
          </cell>
          <cell r="AH4593">
            <v>0</v>
          </cell>
        </row>
        <row r="4594">
          <cell r="C4594" t="str">
            <v>C40419</v>
          </cell>
          <cell r="G4594">
            <v>0</v>
          </cell>
          <cell r="I4594">
            <v>0</v>
          </cell>
          <cell r="J4594">
            <v>0</v>
          </cell>
          <cell r="M4594">
            <v>0</v>
          </cell>
          <cell r="N4594">
            <v>0</v>
          </cell>
          <cell r="O4594">
            <v>0</v>
          </cell>
          <cell r="P4594">
            <v>0</v>
          </cell>
          <cell r="Q4594">
            <v>0</v>
          </cell>
          <cell r="R4594">
            <v>0</v>
          </cell>
          <cell r="S4594">
            <v>0</v>
          </cell>
          <cell r="V4594">
            <v>0</v>
          </cell>
          <cell r="Y4594">
            <v>0</v>
          </cell>
          <cell r="AC4594" t="str">
            <v>C40419Yes</v>
          </cell>
          <cell r="AG4594">
            <v>0</v>
          </cell>
          <cell r="AH4594">
            <v>0</v>
          </cell>
        </row>
        <row r="4595">
          <cell r="C4595" t="str">
            <v>C40419</v>
          </cell>
          <cell r="G4595">
            <v>0</v>
          </cell>
          <cell r="I4595">
            <v>0</v>
          </cell>
          <cell r="J4595">
            <v>0</v>
          </cell>
          <cell r="M4595">
            <v>0</v>
          </cell>
          <cell r="N4595">
            <v>0</v>
          </cell>
          <cell r="O4595">
            <v>0</v>
          </cell>
          <cell r="P4595">
            <v>0</v>
          </cell>
          <cell r="Q4595">
            <v>0</v>
          </cell>
          <cell r="R4595">
            <v>0</v>
          </cell>
          <cell r="S4595">
            <v>0</v>
          </cell>
          <cell r="V4595">
            <v>0</v>
          </cell>
          <cell r="Y4595">
            <v>0</v>
          </cell>
          <cell r="AC4595" t="str">
            <v>C40419Yes</v>
          </cell>
          <cell r="AG4595">
            <v>0</v>
          </cell>
          <cell r="AH4595">
            <v>0</v>
          </cell>
        </row>
        <row r="4596">
          <cell r="C4596" t="str">
            <v>C40419</v>
          </cell>
          <cell r="G4596">
            <v>0</v>
          </cell>
          <cell r="I4596">
            <v>0</v>
          </cell>
          <cell r="J4596">
            <v>0</v>
          </cell>
          <cell r="M4596">
            <v>0</v>
          </cell>
          <cell r="N4596">
            <v>0</v>
          </cell>
          <cell r="O4596">
            <v>0</v>
          </cell>
          <cell r="P4596">
            <v>0</v>
          </cell>
          <cell r="Q4596">
            <v>0</v>
          </cell>
          <cell r="R4596">
            <v>0</v>
          </cell>
          <cell r="S4596">
            <v>0</v>
          </cell>
          <cell r="V4596">
            <v>0</v>
          </cell>
          <cell r="Y4596">
            <v>0</v>
          </cell>
          <cell r="AC4596" t="str">
            <v>C40419Yes</v>
          </cell>
          <cell r="AG4596">
            <v>0</v>
          </cell>
          <cell r="AH4596">
            <v>0</v>
          </cell>
        </row>
        <row r="4597">
          <cell r="C4597" t="str">
            <v>C40419</v>
          </cell>
          <cell r="G4597">
            <v>0</v>
          </cell>
          <cell r="I4597">
            <v>0</v>
          </cell>
          <cell r="J4597">
            <v>0</v>
          </cell>
          <cell r="M4597">
            <v>0</v>
          </cell>
          <cell r="N4597">
            <v>0</v>
          </cell>
          <cell r="O4597">
            <v>0</v>
          </cell>
          <cell r="P4597">
            <v>0</v>
          </cell>
          <cell r="Q4597">
            <v>0</v>
          </cell>
          <cell r="R4597">
            <v>0</v>
          </cell>
          <cell r="S4597">
            <v>0</v>
          </cell>
          <cell r="V4597">
            <v>0</v>
          </cell>
          <cell r="Y4597">
            <v>0</v>
          </cell>
          <cell r="AC4597" t="str">
            <v>C40419Yes</v>
          </cell>
          <cell r="AG4597">
            <v>0</v>
          </cell>
          <cell r="AH4597">
            <v>0</v>
          </cell>
        </row>
        <row r="4598">
          <cell r="C4598" t="str">
            <v>C40419</v>
          </cell>
          <cell r="G4598">
            <v>0</v>
          </cell>
          <cell r="I4598">
            <v>0</v>
          </cell>
          <cell r="J4598">
            <v>0</v>
          </cell>
          <cell r="M4598">
            <v>0</v>
          </cell>
          <cell r="N4598">
            <v>0</v>
          </cell>
          <cell r="O4598">
            <v>0</v>
          </cell>
          <cell r="P4598">
            <v>0</v>
          </cell>
          <cell r="Q4598">
            <v>0</v>
          </cell>
          <cell r="R4598">
            <v>0</v>
          </cell>
          <cell r="S4598">
            <v>0</v>
          </cell>
          <cell r="V4598">
            <v>0</v>
          </cell>
          <cell r="Y4598">
            <v>0</v>
          </cell>
          <cell r="AC4598" t="str">
            <v>C40419Yes</v>
          </cell>
          <cell r="AG4598">
            <v>0</v>
          </cell>
          <cell r="AH4598">
            <v>0</v>
          </cell>
        </row>
        <row r="4599">
          <cell r="C4599" t="str">
            <v>C40419</v>
          </cell>
          <cell r="G4599">
            <v>0</v>
          </cell>
          <cell r="I4599">
            <v>0</v>
          </cell>
          <cell r="J4599">
            <v>0</v>
          </cell>
          <cell r="M4599">
            <v>0</v>
          </cell>
          <cell r="N4599">
            <v>0</v>
          </cell>
          <cell r="O4599">
            <v>0</v>
          </cell>
          <cell r="P4599">
            <v>0</v>
          </cell>
          <cell r="Q4599">
            <v>0</v>
          </cell>
          <cell r="R4599">
            <v>0</v>
          </cell>
          <cell r="S4599">
            <v>0</v>
          </cell>
          <cell r="V4599">
            <v>0</v>
          </cell>
          <cell r="Y4599">
            <v>0</v>
          </cell>
          <cell r="AC4599" t="str">
            <v>C40419Yes</v>
          </cell>
          <cell r="AG4599">
            <v>0</v>
          </cell>
          <cell r="AH4599">
            <v>0</v>
          </cell>
        </row>
        <row r="4600">
          <cell r="C4600" t="str">
            <v>C40419</v>
          </cell>
          <cell r="G4600">
            <v>0</v>
          </cell>
          <cell r="I4600">
            <v>0</v>
          </cell>
          <cell r="J4600">
            <v>0</v>
          </cell>
          <cell r="M4600">
            <v>0</v>
          </cell>
          <cell r="N4600">
            <v>194800</v>
          </cell>
          <cell r="O4600">
            <v>194800</v>
          </cell>
          <cell r="P4600">
            <v>0</v>
          </cell>
          <cell r="Q4600">
            <v>0</v>
          </cell>
          <cell r="R4600">
            <v>0</v>
          </cell>
          <cell r="S4600">
            <v>0</v>
          </cell>
          <cell r="V4600">
            <v>0</v>
          </cell>
          <cell r="Y4600">
            <v>0</v>
          </cell>
          <cell r="AC4600" t="str">
            <v>C40419Yes</v>
          </cell>
          <cell r="AG4600">
            <v>0</v>
          </cell>
          <cell r="AH4600">
            <v>0</v>
          </cell>
        </row>
        <row r="4601">
          <cell r="C4601" t="str">
            <v>C40419</v>
          </cell>
          <cell r="G4601">
            <v>0</v>
          </cell>
          <cell r="I4601">
            <v>0</v>
          </cell>
          <cell r="J4601">
            <v>0</v>
          </cell>
          <cell r="M4601">
            <v>0</v>
          </cell>
          <cell r="N4601">
            <v>0</v>
          </cell>
          <cell r="O4601">
            <v>0</v>
          </cell>
          <cell r="P4601">
            <v>0</v>
          </cell>
          <cell r="Q4601">
            <v>0</v>
          </cell>
          <cell r="R4601">
            <v>0</v>
          </cell>
          <cell r="S4601">
            <v>0</v>
          </cell>
          <cell r="V4601">
            <v>0</v>
          </cell>
          <cell r="Y4601">
            <v>0</v>
          </cell>
          <cell r="AC4601" t="str">
            <v>C40419Yes</v>
          </cell>
          <cell r="AG4601">
            <v>0</v>
          </cell>
          <cell r="AH4601">
            <v>0</v>
          </cell>
        </row>
        <row r="4602">
          <cell r="C4602" t="str">
            <v>C40419</v>
          </cell>
          <cell r="G4602">
            <v>0</v>
          </cell>
          <cell r="I4602">
            <v>0</v>
          </cell>
          <cell r="J4602">
            <v>0</v>
          </cell>
          <cell r="M4602">
            <v>0</v>
          </cell>
          <cell r="N4602">
            <v>0</v>
          </cell>
          <cell r="O4602">
            <v>0</v>
          </cell>
          <cell r="P4602">
            <v>0</v>
          </cell>
          <cell r="Q4602">
            <v>0</v>
          </cell>
          <cell r="R4602">
            <v>0</v>
          </cell>
          <cell r="S4602">
            <v>0</v>
          </cell>
          <cell r="V4602">
            <v>0</v>
          </cell>
          <cell r="Y4602">
            <v>0</v>
          </cell>
          <cell r="AC4602" t="str">
            <v>C40419Yes</v>
          </cell>
          <cell r="AG4602">
            <v>0</v>
          </cell>
          <cell r="AH4602">
            <v>0</v>
          </cell>
        </row>
        <row r="4603">
          <cell r="C4603" t="str">
            <v>C40419</v>
          </cell>
          <cell r="G4603">
            <v>0</v>
          </cell>
          <cell r="I4603">
            <v>0</v>
          </cell>
          <cell r="J4603">
            <v>0</v>
          </cell>
          <cell r="M4603">
            <v>0</v>
          </cell>
          <cell r="N4603">
            <v>0</v>
          </cell>
          <cell r="O4603">
            <v>0</v>
          </cell>
          <cell r="P4603">
            <v>0</v>
          </cell>
          <cell r="Q4603">
            <v>0</v>
          </cell>
          <cell r="R4603">
            <v>0</v>
          </cell>
          <cell r="S4603">
            <v>0</v>
          </cell>
          <cell r="V4603">
            <v>0</v>
          </cell>
          <cell r="Y4603">
            <v>0</v>
          </cell>
          <cell r="AC4603" t="str">
            <v>C40419Yes</v>
          </cell>
          <cell r="AG4603">
            <v>0</v>
          </cell>
          <cell r="AH4603">
            <v>0</v>
          </cell>
        </row>
        <row r="4604">
          <cell r="C4604" t="str">
            <v>C40419</v>
          </cell>
          <cell r="G4604">
            <v>0.27</v>
          </cell>
          <cell r="I4604">
            <v>0</v>
          </cell>
          <cell r="J4604">
            <v>0</v>
          </cell>
          <cell r="M4604">
            <v>0</v>
          </cell>
          <cell r="N4604">
            <v>2500</v>
          </cell>
          <cell r="O4604">
            <v>2500</v>
          </cell>
          <cell r="P4604">
            <v>0</v>
          </cell>
          <cell r="Q4604">
            <v>0</v>
          </cell>
          <cell r="R4604">
            <v>0</v>
          </cell>
          <cell r="S4604">
            <v>0</v>
          </cell>
          <cell r="V4604">
            <v>0</v>
          </cell>
          <cell r="Y4604">
            <v>0</v>
          </cell>
          <cell r="AC4604" t="str">
            <v>C40419Yes</v>
          </cell>
          <cell r="AG4604">
            <v>0</v>
          </cell>
          <cell r="AH4604">
            <v>0</v>
          </cell>
        </row>
        <row r="4605">
          <cell r="C4605" t="str">
            <v>C40419</v>
          </cell>
          <cell r="G4605">
            <v>0</v>
          </cell>
          <cell r="I4605">
            <v>0</v>
          </cell>
          <cell r="J4605">
            <v>54.17</v>
          </cell>
          <cell r="M4605">
            <v>0</v>
          </cell>
          <cell r="N4605">
            <v>0</v>
          </cell>
          <cell r="O4605">
            <v>0</v>
          </cell>
          <cell r="P4605">
            <v>0</v>
          </cell>
          <cell r="Q4605">
            <v>0</v>
          </cell>
          <cell r="R4605">
            <v>0</v>
          </cell>
          <cell r="S4605">
            <v>0</v>
          </cell>
          <cell r="V4605">
            <v>0</v>
          </cell>
          <cell r="Y4605">
            <v>0</v>
          </cell>
          <cell r="AC4605" t="str">
            <v>C40419No</v>
          </cell>
          <cell r="AG4605">
            <v>0</v>
          </cell>
          <cell r="AH4605">
            <v>0</v>
          </cell>
        </row>
        <row r="4606">
          <cell r="C4606">
            <v>0</v>
          </cell>
          <cell r="G4606">
            <v>0.27</v>
          </cell>
          <cell r="I4606">
            <v>680752</v>
          </cell>
          <cell r="J4606">
            <v>703293.02999999991</v>
          </cell>
          <cell r="M4606">
            <v>763800</v>
          </cell>
          <cell r="N4606">
            <v>830200</v>
          </cell>
          <cell r="O4606">
            <v>884933.31</v>
          </cell>
          <cell r="P4606">
            <v>0</v>
          </cell>
          <cell r="Q4606">
            <v>0</v>
          </cell>
          <cell r="R4606">
            <v>0</v>
          </cell>
          <cell r="S4606">
            <v>0</v>
          </cell>
          <cell r="V4606">
            <v>731272.46</v>
          </cell>
          <cell r="Y4606">
            <v>-1058.04</v>
          </cell>
          <cell r="AC4606" t="str">
            <v/>
          </cell>
          <cell r="AG4606">
            <v>0</v>
          </cell>
          <cell r="AH4606">
            <v>0</v>
          </cell>
        </row>
        <row r="4607">
          <cell r="C4607" t="str">
            <v>C40510</v>
          </cell>
          <cell r="G4607">
            <v>78.8</v>
          </cell>
          <cell r="I4607">
            <v>0</v>
          </cell>
          <cell r="J4607">
            <v>0</v>
          </cell>
          <cell r="M4607">
            <v>0</v>
          </cell>
          <cell r="N4607">
            <v>0</v>
          </cell>
          <cell r="O4607">
            <v>0</v>
          </cell>
          <cell r="P4607">
            <v>0</v>
          </cell>
          <cell r="Q4607">
            <v>0</v>
          </cell>
          <cell r="R4607">
            <v>0</v>
          </cell>
          <cell r="S4607">
            <v>0</v>
          </cell>
          <cell r="V4607">
            <v>0</v>
          </cell>
          <cell r="Y4607">
            <v>0</v>
          </cell>
          <cell r="AC4607" t="str">
            <v>C40510No</v>
          </cell>
          <cell r="AG4607">
            <v>0</v>
          </cell>
          <cell r="AH4607">
            <v>0</v>
          </cell>
        </row>
        <row r="4608">
          <cell r="C4608" t="str">
            <v>C40510</v>
          </cell>
          <cell r="G4608">
            <v>0</v>
          </cell>
          <cell r="I4608">
            <v>0</v>
          </cell>
          <cell r="J4608">
            <v>2000</v>
          </cell>
          <cell r="M4608">
            <v>0</v>
          </cell>
          <cell r="N4608">
            <v>0</v>
          </cell>
          <cell r="O4608">
            <v>0</v>
          </cell>
          <cell r="P4608">
            <v>0</v>
          </cell>
          <cell r="Q4608">
            <v>0</v>
          </cell>
          <cell r="R4608">
            <v>0</v>
          </cell>
          <cell r="S4608">
            <v>0</v>
          </cell>
          <cell r="V4608">
            <v>0</v>
          </cell>
          <cell r="Y4608">
            <v>0</v>
          </cell>
          <cell r="AC4608" t="str">
            <v>C40510No</v>
          </cell>
          <cell r="AG4608">
            <v>0</v>
          </cell>
          <cell r="AH4608">
            <v>0</v>
          </cell>
        </row>
        <row r="4609">
          <cell r="C4609" t="str">
            <v>C40510</v>
          </cell>
          <cell r="G4609">
            <v>4133.29</v>
          </cell>
          <cell r="I4609">
            <v>0</v>
          </cell>
          <cell r="J4609">
            <v>2515.5500000000002</v>
          </cell>
          <cell r="M4609">
            <v>0</v>
          </cell>
          <cell r="N4609">
            <v>0</v>
          </cell>
          <cell r="O4609">
            <v>0</v>
          </cell>
          <cell r="P4609">
            <v>0</v>
          </cell>
          <cell r="Q4609">
            <v>0</v>
          </cell>
          <cell r="R4609">
            <v>0</v>
          </cell>
          <cell r="S4609">
            <v>0</v>
          </cell>
          <cell r="V4609">
            <v>0</v>
          </cell>
          <cell r="Y4609">
            <v>0</v>
          </cell>
          <cell r="AC4609" t="str">
            <v>C40510No</v>
          </cell>
          <cell r="AG4609">
            <v>0</v>
          </cell>
          <cell r="AH4609">
            <v>0</v>
          </cell>
        </row>
        <row r="4610">
          <cell r="C4610" t="str">
            <v>C40510</v>
          </cell>
          <cell r="G4610">
            <v>0</v>
          </cell>
          <cell r="I4610">
            <v>0</v>
          </cell>
          <cell r="J4610">
            <v>0</v>
          </cell>
          <cell r="M4610">
            <v>0</v>
          </cell>
          <cell r="N4610">
            <v>0</v>
          </cell>
          <cell r="O4610">
            <v>0</v>
          </cell>
          <cell r="P4610">
            <v>0</v>
          </cell>
          <cell r="Q4610">
            <v>0</v>
          </cell>
          <cell r="R4610">
            <v>0</v>
          </cell>
          <cell r="S4610">
            <v>0</v>
          </cell>
          <cell r="V4610">
            <v>0</v>
          </cell>
          <cell r="Y4610">
            <v>0</v>
          </cell>
          <cell r="AC4610" t="str">
            <v>C40510No</v>
          </cell>
          <cell r="AG4610">
            <v>0</v>
          </cell>
          <cell r="AH4610">
            <v>0</v>
          </cell>
        </row>
        <row r="4611">
          <cell r="C4611" t="str">
            <v>C40510</v>
          </cell>
          <cell r="G4611">
            <v>179193.56</v>
          </cell>
          <cell r="I4611">
            <v>170080</v>
          </cell>
          <cell r="J4611">
            <v>201347.44</v>
          </cell>
          <cell r="M4611">
            <v>170100</v>
          </cell>
          <cell r="N4611">
            <v>170100</v>
          </cell>
          <cell r="O4611">
            <v>240825.21000000002</v>
          </cell>
          <cell r="P4611">
            <v>0</v>
          </cell>
          <cell r="Q4611">
            <v>170100</v>
          </cell>
          <cell r="R4611">
            <v>414650</v>
          </cell>
          <cell r="S4611">
            <v>18519.119999999995</v>
          </cell>
          <cell r="V4611">
            <v>220825.21000000002</v>
          </cell>
          <cell r="Y4611">
            <v>50725.210000000021</v>
          </cell>
          <cell r="AC4611" t="str">
            <v>C40510No</v>
          </cell>
          <cell r="AG4611">
            <v>0</v>
          </cell>
          <cell r="AH4611">
            <v>0</v>
          </cell>
        </row>
        <row r="4612">
          <cell r="C4612" t="str">
            <v>C40510</v>
          </cell>
          <cell r="G4612">
            <v>0</v>
          </cell>
          <cell r="I4612">
            <v>0</v>
          </cell>
          <cell r="J4612">
            <v>0</v>
          </cell>
          <cell r="M4612">
            <v>0</v>
          </cell>
          <cell r="N4612">
            <v>0</v>
          </cell>
          <cell r="O4612">
            <v>0</v>
          </cell>
          <cell r="P4612">
            <v>0</v>
          </cell>
          <cell r="Q4612">
            <v>0</v>
          </cell>
          <cell r="R4612">
            <v>-244550</v>
          </cell>
          <cell r="S4612">
            <v>-244545.96</v>
          </cell>
          <cell r="V4612">
            <v>0</v>
          </cell>
          <cell r="Y4612">
            <v>0</v>
          </cell>
          <cell r="AC4612" t="str">
            <v>C40510No</v>
          </cell>
          <cell r="AG4612">
            <v>0</v>
          </cell>
          <cell r="AH4612">
            <v>0</v>
          </cell>
        </row>
        <row r="4613">
          <cell r="C4613" t="str">
            <v>C40510</v>
          </cell>
          <cell r="G4613">
            <v>0</v>
          </cell>
          <cell r="I4613">
            <v>0</v>
          </cell>
          <cell r="J4613">
            <v>-1245</v>
          </cell>
          <cell r="M4613">
            <v>0</v>
          </cell>
          <cell r="N4613">
            <v>0</v>
          </cell>
          <cell r="O4613">
            <v>-10725</v>
          </cell>
          <cell r="P4613">
            <v>0</v>
          </cell>
          <cell r="Q4613">
            <v>0</v>
          </cell>
          <cell r="R4613">
            <v>0</v>
          </cell>
          <cell r="S4613">
            <v>0</v>
          </cell>
          <cell r="V4613">
            <v>0</v>
          </cell>
          <cell r="Y4613">
            <v>0</v>
          </cell>
          <cell r="AC4613" t="str">
            <v>C40510No</v>
          </cell>
          <cell r="AG4613">
            <v>0</v>
          </cell>
          <cell r="AH4613">
            <v>0</v>
          </cell>
        </row>
        <row r="4614">
          <cell r="C4614">
            <v>0</v>
          </cell>
          <cell r="G4614">
            <v>183405.65</v>
          </cell>
          <cell r="I4614">
            <v>170080</v>
          </cell>
          <cell r="J4614">
            <v>204617.99</v>
          </cell>
          <cell r="M4614">
            <v>170100</v>
          </cell>
          <cell r="N4614">
            <v>170100</v>
          </cell>
          <cell r="O4614">
            <v>230100.21000000002</v>
          </cell>
          <cell r="P4614">
            <v>0</v>
          </cell>
          <cell r="Q4614">
            <v>0</v>
          </cell>
          <cell r="R4614">
            <v>0</v>
          </cell>
          <cell r="S4614">
            <v>0</v>
          </cell>
          <cell r="V4614">
            <v>220825.21000000002</v>
          </cell>
          <cell r="Y4614">
            <v>-1058.04</v>
          </cell>
          <cell r="AC4614" t="str">
            <v/>
          </cell>
          <cell r="AG4614">
            <v>0</v>
          </cell>
          <cell r="AH4614">
            <v>0</v>
          </cell>
        </row>
        <row r="4615">
          <cell r="C4615" t="str">
            <v>C40513</v>
          </cell>
          <cell r="G4615">
            <v>0</v>
          </cell>
          <cell r="I4615">
            <v>0</v>
          </cell>
          <cell r="J4615">
            <v>40.21</v>
          </cell>
          <cell r="M4615">
            <v>0</v>
          </cell>
          <cell r="N4615">
            <v>0</v>
          </cell>
          <cell r="O4615">
            <v>0</v>
          </cell>
          <cell r="P4615">
            <v>0</v>
          </cell>
          <cell r="Q4615">
            <v>0</v>
          </cell>
          <cell r="R4615">
            <v>0</v>
          </cell>
          <cell r="S4615">
            <v>0</v>
          </cell>
          <cell r="V4615">
            <v>0</v>
          </cell>
          <cell r="Y4615">
            <v>0</v>
          </cell>
          <cell r="AC4615" t="str">
            <v>C40513No</v>
          </cell>
          <cell r="AG4615">
            <v>0</v>
          </cell>
          <cell r="AH4615">
            <v>0</v>
          </cell>
        </row>
        <row r="4616">
          <cell r="C4616" t="str">
            <v>C40513</v>
          </cell>
          <cell r="G4616">
            <v>525</v>
          </cell>
          <cell r="I4616">
            <v>0</v>
          </cell>
          <cell r="J4616">
            <v>0</v>
          </cell>
          <cell r="M4616">
            <v>0</v>
          </cell>
          <cell r="N4616">
            <v>0</v>
          </cell>
          <cell r="O4616">
            <v>0</v>
          </cell>
          <cell r="P4616">
            <v>0</v>
          </cell>
          <cell r="Q4616">
            <v>0</v>
          </cell>
          <cell r="R4616">
            <v>0</v>
          </cell>
          <cell r="S4616">
            <v>0</v>
          </cell>
          <cell r="V4616">
            <v>0</v>
          </cell>
          <cell r="Y4616">
            <v>0</v>
          </cell>
          <cell r="AC4616" t="str">
            <v>C40513No</v>
          </cell>
          <cell r="AG4616">
            <v>0</v>
          </cell>
          <cell r="AH4616">
            <v>0</v>
          </cell>
        </row>
        <row r="4617">
          <cell r="C4617" t="str">
            <v>C40513</v>
          </cell>
          <cell r="G4617">
            <v>0</v>
          </cell>
          <cell r="I4617">
            <v>0</v>
          </cell>
          <cell r="J4617">
            <v>0</v>
          </cell>
          <cell r="M4617">
            <v>0</v>
          </cell>
          <cell r="N4617">
            <v>0</v>
          </cell>
          <cell r="O4617">
            <v>0</v>
          </cell>
          <cell r="P4617">
            <v>0</v>
          </cell>
          <cell r="Q4617">
            <v>0</v>
          </cell>
          <cell r="R4617">
            <v>0</v>
          </cell>
          <cell r="S4617">
            <v>0</v>
          </cell>
          <cell r="V4617">
            <v>0</v>
          </cell>
          <cell r="Y4617">
            <v>0</v>
          </cell>
          <cell r="AC4617" t="str">
            <v>C40513No</v>
          </cell>
          <cell r="AG4617">
            <v>0</v>
          </cell>
          <cell r="AH4617">
            <v>0</v>
          </cell>
        </row>
        <row r="4618">
          <cell r="C4618" t="str">
            <v>C40513</v>
          </cell>
          <cell r="G4618">
            <v>0</v>
          </cell>
          <cell r="I4618">
            <v>0</v>
          </cell>
          <cell r="J4618">
            <v>0</v>
          </cell>
          <cell r="M4618">
            <v>0</v>
          </cell>
          <cell r="N4618">
            <v>0</v>
          </cell>
          <cell r="O4618">
            <v>-15383</v>
          </cell>
          <cell r="P4618">
            <v>0</v>
          </cell>
          <cell r="Q4618">
            <v>0</v>
          </cell>
          <cell r="R4618">
            <v>0</v>
          </cell>
          <cell r="S4618">
            <v>0</v>
          </cell>
          <cell r="V4618">
            <v>0</v>
          </cell>
          <cell r="Y4618">
            <v>0</v>
          </cell>
          <cell r="AC4618" t="str">
            <v>C40513No</v>
          </cell>
          <cell r="AG4618">
            <v>0</v>
          </cell>
          <cell r="AH4618">
            <v>0</v>
          </cell>
        </row>
        <row r="4619">
          <cell r="C4619" t="str">
            <v>C40513</v>
          </cell>
          <cell r="G4619">
            <v>32973</v>
          </cell>
          <cell r="I4619">
            <v>0</v>
          </cell>
          <cell r="J4619">
            <v>10991</v>
          </cell>
          <cell r="M4619">
            <v>0</v>
          </cell>
          <cell r="N4619">
            <v>0</v>
          </cell>
          <cell r="O4619">
            <v>0</v>
          </cell>
          <cell r="P4619">
            <v>0</v>
          </cell>
          <cell r="Q4619">
            <v>0</v>
          </cell>
          <cell r="R4619">
            <v>0</v>
          </cell>
          <cell r="S4619">
            <v>0</v>
          </cell>
          <cell r="V4619">
            <v>0</v>
          </cell>
          <cell r="Y4619">
            <v>0</v>
          </cell>
          <cell r="AC4619" t="str">
            <v>C40513No</v>
          </cell>
          <cell r="AG4619">
            <v>0</v>
          </cell>
          <cell r="AH4619">
            <v>0</v>
          </cell>
        </row>
        <row r="4620">
          <cell r="C4620" t="str">
            <v>C40513</v>
          </cell>
          <cell r="G4620">
            <v>5576939.3899999997</v>
          </cell>
          <cell r="I4620">
            <v>4037066</v>
          </cell>
          <cell r="J4620">
            <v>2361137.6</v>
          </cell>
          <cell r="M4620">
            <v>4037100</v>
          </cell>
          <cell r="N4620">
            <v>2637100</v>
          </cell>
          <cell r="O4620">
            <v>2199753.7799999998</v>
          </cell>
          <cell r="P4620">
            <v>0</v>
          </cell>
          <cell r="Q4620">
            <v>2637100</v>
          </cell>
          <cell r="R4620">
            <v>2637100</v>
          </cell>
          <cell r="S4620">
            <v>665812.70000000007</v>
          </cell>
          <cell r="V4620">
            <v>2981203</v>
          </cell>
          <cell r="Y4620">
            <v>344103</v>
          </cell>
          <cell r="AC4620" t="str">
            <v>C40513No</v>
          </cell>
          <cell r="AG4620">
            <v>0</v>
          </cell>
          <cell r="AH4620">
            <v>0</v>
          </cell>
        </row>
        <row r="4621">
          <cell r="C4621" t="str">
            <v>C40513</v>
          </cell>
          <cell r="G4621">
            <v>161243.49</v>
          </cell>
          <cell r="I4621">
            <v>0</v>
          </cell>
          <cell r="J4621">
            <v>252898.86</v>
          </cell>
          <cell r="M4621">
            <v>0</v>
          </cell>
          <cell r="N4621">
            <v>0</v>
          </cell>
          <cell r="O4621">
            <v>0</v>
          </cell>
          <cell r="P4621">
            <v>0</v>
          </cell>
          <cell r="Q4621">
            <v>0</v>
          </cell>
          <cell r="R4621">
            <v>0</v>
          </cell>
          <cell r="S4621">
            <v>99950.35</v>
          </cell>
          <cell r="V4621">
            <v>9218</v>
          </cell>
          <cell r="Y4621">
            <v>9218</v>
          </cell>
          <cell r="AC4621" t="str">
            <v>C40513No</v>
          </cell>
          <cell r="AG4621">
            <v>0</v>
          </cell>
          <cell r="AH4621">
            <v>0</v>
          </cell>
        </row>
        <row r="4622">
          <cell r="C4622" t="str">
            <v>C40513</v>
          </cell>
          <cell r="G4622">
            <v>30709.41</v>
          </cell>
          <cell r="I4622">
            <v>0</v>
          </cell>
          <cell r="J4622">
            <v>0</v>
          </cell>
          <cell r="M4622">
            <v>0</v>
          </cell>
          <cell r="N4622">
            <v>0</v>
          </cell>
          <cell r="O4622">
            <v>0</v>
          </cell>
          <cell r="P4622">
            <v>0</v>
          </cell>
          <cell r="Q4622">
            <v>0</v>
          </cell>
          <cell r="R4622">
            <v>0</v>
          </cell>
          <cell r="S4622">
            <v>0</v>
          </cell>
          <cell r="V4622">
            <v>0</v>
          </cell>
          <cell r="Y4622">
            <v>0</v>
          </cell>
          <cell r="AC4622" t="str">
            <v>C40513No</v>
          </cell>
          <cell r="AG4622">
            <v>0</v>
          </cell>
          <cell r="AH4622">
            <v>0</v>
          </cell>
        </row>
        <row r="4623">
          <cell r="C4623" t="str">
            <v>C40513</v>
          </cell>
          <cell r="G4623">
            <v>206681.16</v>
          </cell>
          <cell r="I4623">
            <v>0</v>
          </cell>
          <cell r="J4623">
            <v>0</v>
          </cell>
          <cell r="M4623">
            <v>0</v>
          </cell>
          <cell r="N4623">
            <v>0</v>
          </cell>
          <cell r="O4623">
            <v>0</v>
          </cell>
          <cell r="P4623">
            <v>0</v>
          </cell>
          <cell r="Q4623">
            <v>0</v>
          </cell>
          <cell r="R4623">
            <v>0</v>
          </cell>
          <cell r="S4623">
            <v>390.35</v>
          </cell>
          <cell r="V4623">
            <v>0</v>
          </cell>
          <cell r="Y4623">
            <v>0</v>
          </cell>
          <cell r="AC4623" t="str">
            <v>C40513No</v>
          </cell>
          <cell r="AG4623">
            <v>0</v>
          </cell>
          <cell r="AH4623">
            <v>0</v>
          </cell>
        </row>
        <row r="4624">
          <cell r="C4624" t="str">
            <v>C40513</v>
          </cell>
          <cell r="G4624">
            <v>970.06</v>
          </cell>
          <cell r="I4624">
            <v>0</v>
          </cell>
          <cell r="J4624">
            <v>0</v>
          </cell>
          <cell r="M4624">
            <v>0</v>
          </cell>
          <cell r="N4624">
            <v>0</v>
          </cell>
          <cell r="O4624">
            <v>0</v>
          </cell>
          <cell r="P4624">
            <v>0</v>
          </cell>
          <cell r="Q4624">
            <v>0</v>
          </cell>
          <cell r="R4624">
            <v>0</v>
          </cell>
          <cell r="S4624">
            <v>0</v>
          </cell>
          <cell r="V4624">
            <v>0</v>
          </cell>
          <cell r="Y4624">
            <v>0</v>
          </cell>
          <cell r="AC4624" t="str">
            <v>C40513No</v>
          </cell>
          <cell r="AG4624">
            <v>0</v>
          </cell>
          <cell r="AH4624">
            <v>0</v>
          </cell>
        </row>
        <row r="4625">
          <cell r="C4625" t="str">
            <v>C40513</v>
          </cell>
          <cell r="G4625">
            <v>-2029744.12</v>
          </cell>
          <cell r="I4625">
            <v>0</v>
          </cell>
          <cell r="J4625">
            <v>-226601.75</v>
          </cell>
          <cell r="M4625">
            <v>0</v>
          </cell>
          <cell r="N4625">
            <v>0</v>
          </cell>
          <cell r="O4625">
            <v>-6933.11</v>
          </cell>
          <cell r="P4625">
            <v>0</v>
          </cell>
          <cell r="Q4625">
            <v>0</v>
          </cell>
          <cell r="R4625">
            <v>0</v>
          </cell>
          <cell r="S4625">
            <v>0</v>
          </cell>
          <cell r="V4625">
            <v>0</v>
          </cell>
          <cell r="Y4625">
            <v>0</v>
          </cell>
          <cell r="AC4625" t="str">
            <v>C40513No</v>
          </cell>
          <cell r="AG4625">
            <v>0</v>
          </cell>
          <cell r="AH4625">
            <v>0</v>
          </cell>
        </row>
        <row r="4626">
          <cell r="C4626" t="str">
            <v>C40513</v>
          </cell>
          <cell r="G4626">
            <v>0</v>
          </cell>
          <cell r="I4626">
            <v>-100000</v>
          </cell>
          <cell r="J4626">
            <v>0</v>
          </cell>
          <cell r="M4626">
            <v>-100000</v>
          </cell>
          <cell r="N4626">
            <v>-100000</v>
          </cell>
          <cell r="O4626">
            <v>0</v>
          </cell>
          <cell r="P4626">
            <v>0</v>
          </cell>
          <cell r="Q4626">
            <v>-100000</v>
          </cell>
          <cell r="R4626">
            <v>-100000</v>
          </cell>
          <cell r="S4626">
            <v>0</v>
          </cell>
          <cell r="V4626">
            <v>-380000</v>
          </cell>
          <cell r="Y4626">
            <v>-280000</v>
          </cell>
          <cell r="AC4626" t="str">
            <v>C40513No</v>
          </cell>
          <cell r="AG4626">
            <v>0</v>
          </cell>
          <cell r="AH4626">
            <v>0</v>
          </cell>
        </row>
        <row r="4627">
          <cell r="C4627" t="str">
            <v>C40513</v>
          </cell>
          <cell r="G4627">
            <v>0</v>
          </cell>
          <cell r="I4627">
            <v>0</v>
          </cell>
          <cell r="J4627">
            <v>-108636.43</v>
          </cell>
          <cell r="M4627">
            <v>0</v>
          </cell>
          <cell r="N4627">
            <v>0</v>
          </cell>
          <cell r="O4627">
            <v>-310436</v>
          </cell>
          <cell r="P4627">
            <v>0</v>
          </cell>
          <cell r="Q4627">
            <v>0</v>
          </cell>
          <cell r="R4627">
            <v>0</v>
          </cell>
          <cell r="S4627">
            <v>-249990</v>
          </cell>
          <cell r="V4627">
            <v>-249990</v>
          </cell>
          <cell r="Y4627">
            <v>-249990</v>
          </cell>
          <cell r="AC4627" t="str">
            <v>C40513No</v>
          </cell>
          <cell r="AG4627">
            <v>0</v>
          </cell>
          <cell r="AH4627">
            <v>0</v>
          </cell>
        </row>
        <row r="4628">
          <cell r="C4628">
            <v>0</v>
          </cell>
          <cell r="G4628">
            <v>3980297.3899999997</v>
          </cell>
          <cell r="I4628">
            <v>3937066</v>
          </cell>
          <cell r="J4628">
            <v>2289829.4899999998</v>
          </cell>
          <cell r="M4628">
            <v>3937100</v>
          </cell>
          <cell r="N4628">
            <v>2537100</v>
          </cell>
          <cell r="O4628">
            <v>1867001.67</v>
          </cell>
          <cell r="P4628">
            <v>0</v>
          </cell>
          <cell r="Q4628">
            <v>0</v>
          </cell>
          <cell r="R4628">
            <v>0</v>
          </cell>
          <cell r="S4628">
            <v>0</v>
          </cell>
          <cell r="V4628">
            <v>2360431</v>
          </cell>
          <cell r="Y4628">
            <v>-1058.04</v>
          </cell>
          <cell r="AC4628" t="str">
            <v/>
          </cell>
          <cell r="AG4628">
            <v>0</v>
          </cell>
          <cell r="AH4628">
            <v>0</v>
          </cell>
        </row>
        <row r="4629">
          <cell r="C4629" t="str">
            <v>C40516</v>
          </cell>
          <cell r="G4629">
            <v>15</v>
          </cell>
          <cell r="I4629">
            <v>0</v>
          </cell>
          <cell r="J4629">
            <v>0</v>
          </cell>
          <cell r="M4629">
            <v>0</v>
          </cell>
          <cell r="N4629">
            <v>0</v>
          </cell>
          <cell r="O4629">
            <v>0</v>
          </cell>
          <cell r="P4629">
            <v>0</v>
          </cell>
          <cell r="Q4629">
            <v>0</v>
          </cell>
          <cell r="R4629">
            <v>0</v>
          </cell>
          <cell r="S4629">
            <v>0</v>
          </cell>
          <cell r="V4629">
            <v>0</v>
          </cell>
          <cell r="Y4629">
            <v>0</v>
          </cell>
          <cell r="AC4629" t="str">
            <v>C40516No</v>
          </cell>
          <cell r="AG4629">
            <v>0</v>
          </cell>
          <cell r="AH4629">
            <v>0</v>
          </cell>
        </row>
        <row r="4630">
          <cell r="C4630" t="str">
            <v>C40516</v>
          </cell>
          <cell r="G4630">
            <v>0</v>
          </cell>
          <cell r="I4630">
            <v>0</v>
          </cell>
          <cell r="J4630">
            <v>0</v>
          </cell>
          <cell r="M4630">
            <v>0</v>
          </cell>
          <cell r="N4630">
            <v>0</v>
          </cell>
          <cell r="O4630">
            <v>0</v>
          </cell>
          <cell r="P4630">
            <v>0</v>
          </cell>
          <cell r="Q4630">
            <v>0</v>
          </cell>
          <cell r="R4630">
            <v>0</v>
          </cell>
          <cell r="S4630">
            <v>3000</v>
          </cell>
          <cell r="V4630">
            <v>0</v>
          </cell>
          <cell r="Y4630">
            <v>0</v>
          </cell>
          <cell r="AC4630" t="str">
            <v>C40516No</v>
          </cell>
          <cell r="AG4630">
            <v>0</v>
          </cell>
          <cell r="AH4630">
            <v>0</v>
          </cell>
        </row>
        <row r="4631">
          <cell r="C4631" t="str">
            <v>C40516</v>
          </cell>
          <cell r="G4631">
            <v>2782278.57</v>
          </cell>
          <cell r="I4631">
            <v>3604890</v>
          </cell>
          <cell r="J4631">
            <v>4344832.29</v>
          </cell>
          <cell r="M4631">
            <v>3769900</v>
          </cell>
          <cell r="N4631">
            <v>4704900</v>
          </cell>
          <cell r="O4631">
            <v>4273778.25</v>
          </cell>
          <cell r="P4631">
            <v>0</v>
          </cell>
          <cell r="Q4631">
            <v>4704900</v>
          </cell>
          <cell r="R4631">
            <v>4704900</v>
          </cell>
          <cell r="S4631">
            <v>1917805.6199999999</v>
          </cell>
          <cell r="V4631">
            <v>4334835</v>
          </cell>
          <cell r="Y4631">
            <v>-370065</v>
          </cell>
          <cell r="AC4631" t="str">
            <v>C40516No</v>
          </cell>
          <cell r="AG4631">
            <v>0</v>
          </cell>
          <cell r="AH4631">
            <v>0</v>
          </cell>
        </row>
        <row r="4632">
          <cell r="C4632" t="str">
            <v>C40516</v>
          </cell>
          <cell r="G4632">
            <v>1545537.65</v>
          </cell>
          <cell r="I4632">
            <v>0</v>
          </cell>
          <cell r="J4632">
            <v>0</v>
          </cell>
          <cell r="M4632">
            <v>0</v>
          </cell>
          <cell r="N4632">
            <v>0</v>
          </cell>
          <cell r="O4632">
            <v>0</v>
          </cell>
          <cell r="P4632">
            <v>0</v>
          </cell>
          <cell r="Q4632">
            <v>0</v>
          </cell>
          <cell r="R4632">
            <v>0</v>
          </cell>
          <cell r="S4632">
            <v>0</v>
          </cell>
          <cell r="V4632">
            <v>49005</v>
          </cell>
          <cell r="Y4632">
            <v>49005</v>
          </cell>
          <cell r="AC4632" t="str">
            <v>C40516No</v>
          </cell>
          <cell r="AG4632">
            <v>0</v>
          </cell>
          <cell r="AH4632">
            <v>0</v>
          </cell>
        </row>
        <row r="4633">
          <cell r="C4633" t="str">
            <v>C40516</v>
          </cell>
          <cell r="G4633">
            <v>0</v>
          </cell>
          <cell r="I4633">
            <v>0</v>
          </cell>
          <cell r="J4633">
            <v>0</v>
          </cell>
          <cell r="M4633">
            <v>0</v>
          </cell>
          <cell r="N4633">
            <v>0</v>
          </cell>
          <cell r="O4633">
            <v>0</v>
          </cell>
          <cell r="P4633">
            <v>0</v>
          </cell>
          <cell r="Q4633">
            <v>0</v>
          </cell>
          <cell r="R4633">
            <v>0</v>
          </cell>
          <cell r="S4633">
            <v>-1590.12</v>
          </cell>
          <cell r="V4633">
            <v>0</v>
          </cell>
          <cell r="Y4633">
            <v>0</v>
          </cell>
          <cell r="AC4633" t="str">
            <v>C40516No</v>
          </cell>
          <cell r="AG4633">
            <v>0</v>
          </cell>
          <cell r="AH4633">
            <v>0</v>
          </cell>
        </row>
        <row r="4634">
          <cell r="C4634">
            <v>0</v>
          </cell>
          <cell r="G4634">
            <v>4327831.22</v>
          </cell>
          <cell r="I4634">
            <v>3604890</v>
          </cell>
          <cell r="J4634">
            <v>4344832.29</v>
          </cell>
          <cell r="M4634">
            <v>3769900</v>
          </cell>
          <cell r="N4634">
            <v>4704900</v>
          </cell>
          <cell r="O4634">
            <v>4273778.25</v>
          </cell>
          <cell r="P4634">
            <v>0</v>
          </cell>
          <cell r="Q4634">
            <v>0</v>
          </cell>
          <cell r="R4634">
            <v>0</v>
          </cell>
          <cell r="S4634">
            <v>0</v>
          </cell>
          <cell r="V4634">
            <v>4383840</v>
          </cell>
          <cell r="Y4634">
            <v>-1058.04</v>
          </cell>
          <cell r="AC4634" t="str">
            <v/>
          </cell>
          <cell r="AG4634">
            <v>0</v>
          </cell>
          <cell r="AH4634">
            <v>0</v>
          </cell>
        </row>
        <row r="4635">
          <cell r="C4635" t="str">
            <v>C40519</v>
          </cell>
          <cell r="G4635">
            <v>178150.55</v>
          </cell>
          <cell r="I4635">
            <v>200000</v>
          </cell>
          <cell r="J4635">
            <v>113948.98</v>
          </cell>
          <cell r="M4635">
            <v>200000</v>
          </cell>
          <cell r="N4635">
            <v>200000</v>
          </cell>
          <cell r="O4635">
            <v>338068.46</v>
          </cell>
          <cell r="P4635">
            <v>0</v>
          </cell>
          <cell r="Q4635">
            <v>200000</v>
          </cell>
          <cell r="R4635">
            <v>200000</v>
          </cell>
          <cell r="S4635">
            <v>3205.1999999999971</v>
          </cell>
          <cell r="V4635">
            <v>206668</v>
          </cell>
          <cell r="Y4635">
            <v>6668</v>
          </cell>
          <cell r="AC4635" t="str">
            <v>C40519No</v>
          </cell>
          <cell r="AG4635">
            <v>0</v>
          </cell>
          <cell r="AH4635">
            <v>0</v>
          </cell>
        </row>
        <row r="4636">
          <cell r="C4636" t="str">
            <v>C40519</v>
          </cell>
          <cell r="G4636">
            <v>0</v>
          </cell>
          <cell r="I4636">
            <v>0</v>
          </cell>
          <cell r="J4636">
            <v>-10486.13</v>
          </cell>
          <cell r="M4636">
            <v>0</v>
          </cell>
          <cell r="N4636">
            <v>0</v>
          </cell>
          <cell r="O4636">
            <v>0</v>
          </cell>
          <cell r="P4636">
            <v>0</v>
          </cell>
          <cell r="Q4636">
            <v>0</v>
          </cell>
          <cell r="R4636">
            <v>0</v>
          </cell>
          <cell r="S4636">
            <v>0</v>
          </cell>
          <cell r="V4636">
            <v>0</v>
          </cell>
          <cell r="Y4636">
            <v>0</v>
          </cell>
          <cell r="AC4636" t="str">
            <v>C40519No</v>
          </cell>
          <cell r="AG4636">
            <v>0</v>
          </cell>
          <cell r="AH4636">
            <v>0</v>
          </cell>
        </row>
        <row r="4637">
          <cell r="C4637">
            <v>0</v>
          </cell>
          <cell r="G4637">
            <v>178150.55</v>
          </cell>
          <cell r="I4637">
            <v>200000</v>
          </cell>
          <cell r="J4637">
            <v>103462.84999999999</v>
          </cell>
          <cell r="M4637">
            <v>200000</v>
          </cell>
          <cell r="N4637">
            <v>200000</v>
          </cell>
          <cell r="O4637">
            <v>338068.46</v>
          </cell>
          <cell r="P4637">
            <v>0</v>
          </cell>
          <cell r="Q4637">
            <v>0</v>
          </cell>
          <cell r="R4637">
            <v>0</v>
          </cell>
          <cell r="S4637">
            <v>0</v>
          </cell>
          <cell r="V4637">
            <v>206668</v>
          </cell>
          <cell r="Y4637">
            <v>-1058.04</v>
          </cell>
          <cell r="AC4637" t="str">
            <v/>
          </cell>
          <cell r="AG4637">
            <v>0</v>
          </cell>
          <cell r="AH4637">
            <v>0</v>
          </cell>
        </row>
        <row r="4638">
          <cell r="C4638" t="str">
            <v>C40522</v>
          </cell>
          <cell r="G4638">
            <v>-1075</v>
          </cell>
          <cell r="I4638">
            <v>0</v>
          </cell>
          <cell r="J4638">
            <v>0</v>
          </cell>
          <cell r="M4638">
            <v>0</v>
          </cell>
          <cell r="N4638">
            <v>0</v>
          </cell>
          <cell r="O4638">
            <v>0</v>
          </cell>
          <cell r="P4638">
            <v>0</v>
          </cell>
          <cell r="Q4638">
            <v>0</v>
          </cell>
          <cell r="R4638">
            <v>0</v>
          </cell>
          <cell r="S4638">
            <v>29.95</v>
          </cell>
          <cell r="V4638">
            <v>0</v>
          </cell>
          <cell r="Y4638">
            <v>0</v>
          </cell>
          <cell r="AC4638" t="str">
            <v>C40522No</v>
          </cell>
          <cell r="AG4638">
            <v>0</v>
          </cell>
          <cell r="AH4638">
            <v>0</v>
          </cell>
        </row>
        <row r="4639">
          <cell r="C4639" t="str">
            <v>C40522</v>
          </cell>
          <cell r="G4639">
            <v>0</v>
          </cell>
          <cell r="I4639">
            <v>0</v>
          </cell>
          <cell r="J4639">
            <v>0</v>
          </cell>
          <cell r="M4639">
            <v>0</v>
          </cell>
          <cell r="N4639">
            <v>0</v>
          </cell>
          <cell r="O4639">
            <v>567.79999999999995</v>
          </cell>
          <cell r="P4639">
            <v>0</v>
          </cell>
          <cell r="Q4639">
            <v>0</v>
          </cell>
          <cell r="R4639">
            <v>0</v>
          </cell>
          <cell r="S4639">
            <v>0</v>
          </cell>
          <cell r="V4639">
            <v>0</v>
          </cell>
          <cell r="Y4639">
            <v>0</v>
          </cell>
          <cell r="AC4639" t="str">
            <v>C40522No</v>
          </cell>
          <cell r="AG4639">
            <v>0</v>
          </cell>
          <cell r="AH4639">
            <v>0</v>
          </cell>
        </row>
        <row r="4640">
          <cell r="C4640" t="str">
            <v>C40522</v>
          </cell>
          <cell r="G4640">
            <v>0</v>
          </cell>
          <cell r="I4640">
            <v>0</v>
          </cell>
          <cell r="J4640">
            <v>3899.9999999999991</v>
          </cell>
          <cell r="M4640">
            <v>0</v>
          </cell>
          <cell r="N4640">
            <v>0</v>
          </cell>
          <cell r="O4640">
            <v>7332.0099999999993</v>
          </cell>
          <cell r="P4640">
            <v>0</v>
          </cell>
          <cell r="Q4640">
            <v>0</v>
          </cell>
          <cell r="R4640">
            <v>0</v>
          </cell>
          <cell r="S4640">
            <v>0</v>
          </cell>
          <cell r="V4640">
            <v>0</v>
          </cell>
          <cell r="Y4640">
            <v>0</v>
          </cell>
          <cell r="AC4640" t="str">
            <v>C40522No</v>
          </cell>
          <cell r="AG4640">
            <v>0</v>
          </cell>
          <cell r="AH4640">
            <v>0</v>
          </cell>
        </row>
        <row r="4641">
          <cell r="C4641" t="str">
            <v>C40522</v>
          </cell>
          <cell r="G4641">
            <v>8322.86</v>
          </cell>
          <cell r="I4641">
            <v>0</v>
          </cell>
          <cell r="J4641">
            <v>2632.81</v>
          </cell>
          <cell r="M4641">
            <v>0</v>
          </cell>
          <cell r="N4641">
            <v>0</v>
          </cell>
          <cell r="O4641">
            <v>5777.61</v>
          </cell>
          <cell r="P4641">
            <v>0</v>
          </cell>
          <cell r="Q4641">
            <v>0</v>
          </cell>
          <cell r="R4641">
            <v>0</v>
          </cell>
          <cell r="S4641">
            <v>4319.24</v>
          </cell>
          <cell r="V4641">
            <v>7500</v>
          </cell>
          <cell r="Y4641">
            <v>7500</v>
          </cell>
          <cell r="AC4641" t="str">
            <v>C40522No</v>
          </cell>
          <cell r="AG4641">
            <v>0</v>
          </cell>
          <cell r="AH4641">
            <v>0</v>
          </cell>
        </row>
        <row r="4642">
          <cell r="C4642" t="str">
            <v>C40522</v>
          </cell>
          <cell r="G4642">
            <v>0</v>
          </cell>
          <cell r="I4642">
            <v>0</v>
          </cell>
          <cell r="J4642">
            <v>0</v>
          </cell>
          <cell r="M4642">
            <v>0</v>
          </cell>
          <cell r="N4642">
            <v>0</v>
          </cell>
          <cell r="O4642">
            <v>250</v>
          </cell>
          <cell r="P4642">
            <v>0</v>
          </cell>
          <cell r="Q4642">
            <v>0</v>
          </cell>
          <cell r="R4642">
            <v>0</v>
          </cell>
          <cell r="S4642">
            <v>235</v>
          </cell>
          <cell r="V4642">
            <v>500</v>
          </cell>
          <cell r="Y4642">
            <v>500</v>
          </cell>
          <cell r="AC4642" t="str">
            <v>C40522No</v>
          </cell>
          <cell r="AG4642">
            <v>0</v>
          </cell>
          <cell r="AH4642">
            <v>0</v>
          </cell>
        </row>
        <row r="4643">
          <cell r="C4643" t="str">
            <v>C40522</v>
          </cell>
          <cell r="G4643">
            <v>5462.2</v>
          </cell>
          <cell r="I4643">
            <v>0</v>
          </cell>
          <cell r="J4643">
            <v>4980</v>
          </cell>
          <cell r="M4643">
            <v>0</v>
          </cell>
          <cell r="N4643">
            <v>0</v>
          </cell>
          <cell r="O4643">
            <v>11000</v>
          </cell>
          <cell r="P4643">
            <v>0</v>
          </cell>
          <cell r="Q4643">
            <v>0</v>
          </cell>
          <cell r="R4643">
            <v>0</v>
          </cell>
          <cell r="S4643">
            <v>0</v>
          </cell>
          <cell r="V4643">
            <v>0</v>
          </cell>
          <cell r="Y4643">
            <v>0</v>
          </cell>
          <cell r="AC4643" t="str">
            <v>C40522No</v>
          </cell>
          <cell r="AG4643">
            <v>0</v>
          </cell>
          <cell r="AH4643">
            <v>0</v>
          </cell>
        </row>
        <row r="4644">
          <cell r="C4644" t="str">
            <v>C40522</v>
          </cell>
          <cell r="G4644">
            <v>8467.5499999999993</v>
          </cell>
          <cell r="I4644">
            <v>0</v>
          </cell>
          <cell r="J4644">
            <v>30796.510000000002</v>
          </cell>
          <cell r="M4644">
            <v>0</v>
          </cell>
          <cell r="N4644">
            <v>0</v>
          </cell>
          <cell r="O4644">
            <v>24775.919999999998</v>
          </cell>
          <cell r="P4644">
            <v>0</v>
          </cell>
          <cell r="Q4644">
            <v>0</v>
          </cell>
          <cell r="R4644">
            <v>0</v>
          </cell>
          <cell r="S4644">
            <v>7705.45</v>
          </cell>
          <cell r="V4644">
            <v>25000</v>
          </cell>
          <cell r="Y4644">
            <v>25000</v>
          </cell>
          <cell r="AC4644" t="str">
            <v>C40522No</v>
          </cell>
          <cell r="AG4644">
            <v>0</v>
          </cell>
          <cell r="AH4644">
            <v>0</v>
          </cell>
        </row>
        <row r="4645">
          <cell r="C4645" t="str">
            <v>C40522</v>
          </cell>
          <cell r="G4645">
            <v>0</v>
          </cell>
          <cell r="I4645">
            <v>0</v>
          </cell>
          <cell r="J4645">
            <v>195</v>
          </cell>
          <cell r="M4645">
            <v>0</v>
          </cell>
          <cell r="N4645">
            <v>0</v>
          </cell>
          <cell r="O4645">
            <v>0</v>
          </cell>
          <cell r="P4645">
            <v>0</v>
          </cell>
          <cell r="Q4645">
            <v>0</v>
          </cell>
          <cell r="R4645">
            <v>0</v>
          </cell>
          <cell r="S4645">
            <v>0</v>
          </cell>
          <cell r="V4645">
            <v>0</v>
          </cell>
          <cell r="Y4645">
            <v>0</v>
          </cell>
          <cell r="AC4645" t="str">
            <v>C40522No</v>
          </cell>
          <cell r="AG4645">
            <v>0</v>
          </cell>
          <cell r="AH4645">
            <v>0</v>
          </cell>
        </row>
        <row r="4646">
          <cell r="C4646" t="str">
            <v>C40522</v>
          </cell>
          <cell r="G4646">
            <v>3216</v>
          </cell>
          <cell r="I4646">
            <v>0</v>
          </cell>
          <cell r="J4646">
            <v>25176.15</v>
          </cell>
          <cell r="M4646">
            <v>0</v>
          </cell>
          <cell r="N4646">
            <v>0</v>
          </cell>
          <cell r="O4646">
            <v>1507</v>
          </cell>
          <cell r="P4646">
            <v>0</v>
          </cell>
          <cell r="Q4646">
            <v>0</v>
          </cell>
          <cell r="R4646">
            <v>0</v>
          </cell>
          <cell r="S4646">
            <v>0</v>
          </cell>
          <cell r="V4646">
            <v>0</v>
          </cell>
          <cell r="Y4646">
            <v>0</v>
          </cell>
          <cell r="AC4646" t="str">
            <v>C40522Yes</v>
          </cell>
          <cell r="AG4646">
            <v>0</v>
          </cell>
          <cell r="AH4646">
            <v>0</v>
          </cell>
        </row>
        <row r="4647">
          <cell r="C4647" t="str">
            <v>C40522</v>
          </cell>
          <cell r="G4647">
            <v>169.3</v>
          </cell>
          <cell r="I4647">
            <v>0</v>
          </cell>
          <cell r="J4647">
            <v>2400</v>
          </cell>
          <cell r="M4647">
            <v>0</v>
          </cell>
          <cell r="N4647">
            <v>0</v>
          </cell>
          <cell r="O4647">
            <v>55331.05</v>
          </cell>
          <cell r="P4647">
            <v>0</v>
          </cell>
          <cell r="Q4647">
            <v>0</v>
          </cell>
          <cell r="R4647">
            <v>0</v>
          </cell>
          <cell r="S4647">
            <v>26038.44</v>
          </cell>
          <cell r="V4647">
            <v>56000</v>
          </cell>
          <cell r="Y4647">
            <v>56000</v>
          </cell>
          <cell r="AC4647" t="str">
            <v>C40522No</v>
          </cell>
          <cell r="AG4647">
            <v>0</v>
          </cell>
          <cell r="AH4647">
            <v>0</v>
          </cell>
        </row>
        <row r="4648">
          <cell r="C4648" t="str">
            <v>C40522</v>
          </cell>
          <cell r="G4648">
            <v>0</v>
          </cell>
          <cell r="I4648">
            <v>0</v>
          </cell>
          <cell r="J4648">
            <v>67.3</v>
          </cell>
          <cell r="M4648">
            <v>0</v>
          </cell>
          <cell r="N4648">
            <v>0</v>
          </cell>
          <cell r="O4648">
            <v>0</v>
          </cell>
          <cell r="P4648">
            <v>0</v>
          </cell>
          <cell r="Q4648">
            <v>0</v>
          </cell>
          <cell r="R4648">
            <v>0</v>
          </cell>
          <cell r="S4648">
            <v>0</v>
          </cell>
          <cell r="V4648">
            <v>0</v>
          </cell>
          <cell r="Y4648">
            <v>0</v>
          </cell>
          <cell r="AC4648" t="str">
            <v>C40522No</v>
          </cell>
          <cell r="AG4648">
            <v>0</v>
          </cell>
          <cell r="AH4648">
            <v>0</v>
          </cell>
        </row>
        <row r="4649">
          <cell r="C4649" t="str">
            <v>C40522</v>
          </cell>
          <cell r="G4649">
            <v>6511.39</v>
          </cell>
          <cell r="I4649">
            <v>81300</v>
          </cell>
          <cell r="J4649">
            <v>16423.11</v>
          </cell>
          <cell r="M4649">
            <v>21300</v>
          </cell>
          <cell r="N4649">
            <v>21300</v>
          </cell>
          <cell r="O4649">
            <v>17790.46</v>
          </cell>
          <cell r="P4649">
            <v>0</v>
          </cell>
          <cell r="Q4649">
            <v>21300</v>
          </cell>
          <cell r="R4649">
            <v>21300</v>
          </cell>
          <cell r="S4649">
            <v>2573.2799999999997</v>
          </cell>
          <cell r="V4649">
            <v>10000</v>
          </cell>
          <cell r="Y4649">
            <v>-11300</v>
          </cell>
          <cell r="AC4649" t="str">
            <v>C40522No</v>
          </cell>
          <cell r="AG4649">
            <v>0</v>
          </cell>
          <cell r="AH4649">
            <v>0</v>
          </cell>
        </row>
        <row r="4650">
          <cell r="C4650" t="str">
            <v>C40522</v>
          </cell>
          <cell r="G4650">
            <v>0</v>
          </cell>
          <cell r="I4650">
            <v>0</v>
          </cell>
          <cell r="J4650">
            <v>0</v>
          </cell>
          <cell r="M4650">
            <v>0</v>
          </cell>
          <cell r="N4650">
            <v>0</v>
          </cell>
          <cell r="O4650">
            <v>326.3</v>
          </cell>
          <cell r="P4650">
            <v>0</v>
          </cell>
          <cell r="Q4650">
            <v>0</v>
          </cell>
          <cell r="R4650">
            <v>0</v>
          </cell>
          <cell r="S4650">
            <v>0</v>
          </cell>
          <cell r="V4650">
            <v>0</v>
          </cell>
          <cell r="Y4650">
            <v>0</v>
          </cell>
          <cell r="AC4650" t="str">
            <v>C40522No</v>
          </cell>
          <cell r="AG4650">
            <v>0</v>
          </cell>
          <cell r="AH4650">
            <v>0</v>
          </cell>
        </row>
        <row r="4651">
          <cell r="C4651" t="str">
            <v>C40522</v>
          </cell>
          <cell r="G4651">
            <v>18.5</v>
          </cell>
          <cell r="I4651">
            <v>0</v>
          </cell>
          <cell r="J4651">
            <v>21.8</v>
          </cell>
          <cell r="M4651">
            <v>0</v>
          </cell>
          <cell r="N4651">
            <v>0</v>
          </cell>
          <cell r="O4651">
            <v>0</v>
          </cell>
          <cell r="P4651">
            <v>0</v>
          </cell>
          <cell r="Q4651">
            <v>0</v>
          </cell>
          <cell r="R4651">
            <v>0</v>
          </cell>
          <cell r="S4651">
            <v>48.25</v>
          </cell>
          <cell r="V4651">
            <v>100</v>
          </cell>
          <cell r="Y4651">
            <v>100</v>
          </cell>
          <cell r="AC4651" t="str">
            <v>C40522No</v>
          </cell>
          <cell r="AG4651">
            <v>0</v>
          </cell>
          <cell r="AH4651">
            <v>0</v>
          </cell>
        </row>
        <row r="4652">
          <cell r="C4652" t="str">
            <v>C40522</v>
          </cell>
          <cell r="G4652">
            <v>1260</v>
          </cell>
          <cell r="I4652">
            <v>0</v>
          </cell>
          <cell r="J4652">
            <v>0</v>
          </cell>
          <cell r="M4652">
            <v>0</v>
          </cell>
          <cell r="N4652">
            <v>0</v>
          </cell>
          <cell r="O4652">
            <v>24.75</v>
          </cell>
          <cell r="P4652">
            <v>0</v>
          </cell>
          <cell r="Q4652">
            <v>0</v>
          </cell>
          <cell r="R4652">
            <v>0</v>
          </cell>
          <cell r="S4652">
            <v>0</v>
          </cell>
          <cell r="V4652">
            <v>0</v>
          </cell>
          <cell r="Y4652">
            <v>0</v>
          </cell>
          <cell r="AC4652" t="str">
            <v>C40522No</v>
          </cell>
          <cell r="AG4652">
            <v>0</v>
          </cell>
          <cell r="AH4652">
            <v>0</v>
          </cell>
        </row>
        <row r="4653">
          <cell r="C4653" t="str">
            <v>C40522</v>
          </cell>
          <cell r="G4653">
            <v>49.26</v>
          </cell>
          <cell r="I4653">
            <v>0</v>
          </cell>
          <cell r="J4653">
            <v>0</v>
          </cell>
          <cell r="M4653">
            <v>0</v>
          </cell>
          <cell r="N4653">
            <v>0</v>
          </cell>
          <cell r="O4653">
            <v>0</v>
          </cell>
          <cell r="P4653">
            <v>0</v>
          </cell>
          <cell r="Q4653">
            <v>0</v>
          </cell>
          <cell r="R4653">
            <v>0</v>
          </cell>
          <cell r="S4653">
            <v>0</v>
          </cell>
          <cell r="V4653">
            <v>0</v>
          </cell>
          <cell r="Y4653">
            <v>0</v>
          </cell>
          <cell r="AC4653" t="str">
            <v>C40522No</v>
          </cell>
          <cell r="AG4653">
            <v>0</v>
          </cell>
          <cell r="AH4653">
            <v>0</v>
          </cell>
        </row>
        <row r="4654">
          <cell r="C4654" t="str">
            <v>C40522</v>
          </cell>
          <cell r="G4654">
            <v>1177.02</v>
          </cell>
          <cell r="I4654">
            <v>0</v>
          </cell>
          <cell r="J4654">
            <v>0</v>
          </cell>
          <cell r="M4654">
            <v>0</v>
          </cell>
          <cell r="N4654">
            <v>0</v>
          </cell>
          <cell r="O4654">
            <v>67.5</v>
          </cell>
          <cell r="P4654">
            <v>0</v>
          </cell>
          <cell r="Q4654">
            <v>0</v>
          </cell>
          <cell r="R4654">
            <v>0</v>
          </cell>
          <cell r="S4654">
            <v>0</v>
          </cell>
          <cell r="V4654">
            <v>0</v>
          </cell>
          <cell r="Y4654">
            <v>0</v>
          </cell>
          <cell r="AC4654" t="str">
            <v>C40522No</v>
          </cell>
          <cell r="AG4654">
            <v>0</v>
          </cell>
          <cell r="AH4654">
            <v>0</v>
          </cell>
        </row>
        <row r="4655">
          <cell r="C4655" t="str">
            <v>C40522</v>
          </cell>
          <cell r="G4655">
            <v>1269.19</v>
          </cell>
          <cell r="I4655">
            <v>0</v>
          </cell>
          <cell r="J4655">
            <v>17.619999999999997</v>
          </cell>
          <cell r="M4655">
            <v>0</v>
          </cell>
          <cell r="N4655">
            <v>0</v>
          </cell>
          <cell r="O4655">
            <v>75</v>
          </cell>
          <cell r="P4655">
            <v>0</v>
          </cell>
          <cell r="Q4655">
            <v>0</v>
          </cell>
          <cell r="R4655">
            <v>0</v>
          </cell>
          <cell r="S4655">
            <v>0</v>
          </cell>
          <cell r="V4655">
            <v>0</v>
          </cell>
          <cell r="Y4655">
            <v>0</v>
          </cell>
          <cell r="AC4655" t="str">
            <v>C40522No</v>
          </cell>
          <cell r="AG4655">
            <v>0</v>
          </cell>
          <cell r="AH4655">
            <v>0</v>
          </cell>
        </row>
        <row r="4656">
          <cell r="C4656" t="str">
            <v>C40522</v>
          </cell>
          <cell r="G4656">
            <v>0</v>
          </cell>
          <cell r="I4656">
            <v>0</v>
          </cell>
          <cell r="J4656">
            <v>133.86000000000001</v>
          </cell>
          <cell r="M4656">
            <v>0</v>
          </cell>
          <cell r="N4656">
            <v>0</v>
          </cell>
          <cell r="O4656">
            <v>0</v>
          </cell>
          <cell r="P4656">
            <v>0</v>
          </cell>
          <cell r="Q4656">
            <v>0</v>
          </cell>
          <cell r="R4656">
            <v>0</v>
          </cell>
          <cell r="S4656">
            <v>0</v>
          </cell>
          <cell r="V4656">
            <v>0</v>
          </cell>
          <cell r="Y4656">
            <v>0</v>
          </cell>
          <cell r="AC4656" t="str">
            <v>C40522No</v>
          </cell>
          <cell r="AG4656">
            <v>0</v>
          </cell>
          <cell r="AH4656">
            <v>0</v>
          </cell>
        </row>
        <row r="4657">
          <cell r="C4657" t="str">
            <v>C40522</v>
          </cell>
          <cell r="G4657">
            <v>59970.07</v>
          </cell>
          <cell r="I4657">
            <v>0</v>
          </cell>
          <cell r="J4657">
            <v>85695.19</v>
          </cell>
          <cell r="M4657">
            <v>0</v>
          </cell>
          <cell r="N4657">
            <v>0</v>
          </cell>
          <cell r="O4657">
            <v>41742.53</v>
          </cell>
          <cell r="P4657">
            <v>0</v>
          </cell>
          <cell r="Q4657">
            <v>0</v>
          </cell>
          <cell r="R4657">
            <v>0</v>
          </cell>
          <cell r="S4657">
            <v>21597.61</v>
          </cell>
          <cell r="V4657">
            <v>38915</v>
          </cell>
          <cell r="Y4657">
            <v>38915</v>
          </cell>
          <cell r="AC4657" t="str">
            <v>C40522No</v>
          </cell>
          <cell r="AG4657">
            <v>0</v>
          </cell>
          <cell r="AH4657">
            <v>0</v>
          </cell>
        </row>
        <row r="4658">
          <cell r="C4658" t="str">
            <v>C40522</v>
          </cell>
          <cell r="G4658">
            <v>0</v>
          </cell>
          <cell r="I4658">
            <v>0</v>
          </cell>
          <cell r="J4658">
            <v>0</v>
          </cell>
          <cell r="M4658">
            <v>0</v>
          </cell>
          <cell r="N4658">
            <v>0</v>
          </cell>
          <cell r="O4658">
            <v>51.06</v>
          </cell>
          <cell r="P4658">
            <v>0</v>
          </cell>
          <cell r="Q4658">
            <v>0</v>
          </cell>
          <cell r="R4658">
            <v>0</v>
          </cell>
          <cell r="S4658">
            <v>0</v>
          </cell>
          <cell r="V4658">
            <v>0</v>
          </cell>
          <cell r="Y4658">
            <v>0</v>
          </cell>
          <cell r="AC4658" t="str">
            <v>C40522No</v>
          </cell>
          <cell r="AG4658">
            <v>0</v>
          </cell>
          <cell r="AH4658">
            <v>0</v>
          </cell>
        </row>
        <row r="4659">
          <cell r="C4659" t="str">
            <v>C40522</v>
          </cell>
          <cell r="G4659">
            <v>0</v>
          </cell>
          <cell r="I4659">
            <v>0</v>
          </cell>
          <cell r="J4659">
            <v>40</v>
          </cell>
          <cell r="M4659">
            <v>0</v>
          </cell>
          <cell r="N4659">
            <v>0</v>
          </cell>
          <cell r="O4659">
            <v>0</v>
          </cell>
          <cell r="P4659">
            <v>0</v>
          </cell>
          <cell r="Q4659">
            <v>0</v>
          </cell>
          <cell r="R4659">
            <v>0</v>
          </cell>
          <cell r="S4659">
            <v>0</v>
          </cell>
          <cell r="V4659">
            <v>0</v>
          </cell>
          <cell r="Y4659">
            <v>0</v>
          </cell>
          <cell r="AC4659" t="str">
            <v>C40522No</v>
          </cell>
          <cell r="AG4659">
            <v>0</v>
          </cell>
          <cell r="AH4659">
            <v>0</v>
          </cell>
        </row>
        <row r="4660">
          <cell r="C4660" t="str">
            <v>C40522</v>
          </cell>
          <cell r="G4660">
            <v>3353.68</v>
          </cell>
          <cell r="I4660">
            <v>25470</v>
          </cell>
          <cell r="J4660">
            <v>2688.8</v>
          </cell>
          <cell r="M4660">
            <v>7500</v>
          </cell>
          <cell r="N4660">
            <v>7500</v>
          </cell>
          <cell r="O4660">
            <v>2050</v>
          </cell>
          <cell r="P4660">
            <v>0</v>
          </cell>
          <cell r="Q4660">
            <v>7500</v>
          </cell>
          <cell r="R4660">
            <v>7500</v>
          </cell>
          <cell r="S4660">
            <v>4572</v>
          </cell>
          <cell r="V4660">
            <v>5000</v>
          </cell>
          <cell r="Y4660">
            <v>-2500</v>
          </cell>
          <cell r="AC4660" t="str">
            <v>C40522No</v>
          </cell>
          <cell r="AG4660">
            <v>0</v>
          </cell>
          <cell r="AH4660">
            <v>0</v>
          </cell>
        </row>
        <row r="4661">
          <cell r="C4661" t="str">
            <v>C40522</v>
          </cell>
          <cell r="G4661">
            <v>108.54</v>
          </cell>
          <cell r="I4661">
            <v>0</v>
          </cell>
          <cell r="J4661">
            <v>2183.33</v>
          </cell>
          <cell r="M4661">
            <v>0</v>
          </cell>
          <cell r="N4661">
            <v>0</v>
          </cell>
          <cell r="O4661">
            <v>158.84</v>
          </cell>
          <cell r="P4661">
            <v>0</v>
          </cell>
          <cell r="Q4661">
            <v>0</v>
          </cell>
          <cell r="R4661">
            <v>0</v>
          </cell>
          <cell r="S4661">
            <v>116.32</v>
          </cell>
          <cell r="V4661">
            <v>600</v>
          </cell>
          <cell r="Y4661">
            <v>600</v>
          </cell>
          <cell r="AC4661" t="str">
            <v>C40522No</v>
          </cell>
          <cell r="AG4661">
            <v>0</v>
          </cell>
          <cell r="AH4661">
            <v>0</v>
          </cell>
        </row>
        <row r="4662">
          <cell r="C4662" t="str">
            <v>C40522</v>
          </cell>
          <cell r="G4662">
            <v>0</v>
          </cell>
          <cell r="I4662">
            <v>0</v>
          </cell>
          <cell r="J4662">
            <v>101.93</v>
          </cell>
          <cell r="M4662">
            <v>0</v>
          </cell>
          <cell r="N4662">
            <v>0</v>
          </cell>
          <cell r="O4662">
            <v>137.88</v>
          </cell>
          <cell r="P4662">
            <v>0</v>
          </cell>
          <cell r="Q4662">
            <v>0</v>
          </cell>
          <cell r="R4662">
            <v>0</v>
          </cell>
          <cell r="S4662">
            <v>68.94</v>
          </cell>
          <cell r="V4662">
            <v>200</v>
          </cell>
          <cell r="Y4662">
            <v>200</v>
          </cell>
          <cell r="AC4662" t="str">
            <v>C40522No</v>
          </cell>
          <cell r="AG4662">
            <v>0</v>
          </cell>
          <cell r="AH4662">
            <v>0</v>
          </cell>
        </row>
        <row r="4663">
          <cell r="C4663" t="str">
            <v>C40522</v>
          </cell>
          <cell r="G4663">
            <v>229</v>
          </cell>
          <cell r="I4663">
            <v>0</v>
          </cell>
          <cell r="J4663">
            <v>263.62</v>
          </cell>
          <cell r="M4663">
            <v>0</v>
          </cell>
          <cell r="N4663">
            <v>0</v>
          </cell>
          <cell r="O4663">
            <v>298.79000000000002</v>
          </cell>
          <cell r="P4663">
            <v>0</v>
          </cell>
          <cell r="Q4663">
            <v>0</v>
          </cell>
          <cell r="R4663">
            <v>0</v>
          </cell>
          <cell r="S4663">
            <v>891.5</v>
          </cell>
          <cell r="V4663">
            <v>1000</v>
          </cell>
          <cell r="Y4663">
            <v>1000</v>
          </cell>
          <cell r="AC4663" t="str">
            <v>C40522No</v>
          </cell>
          <cell r="AG4663">
            <v>0</v>
          </cell>
          <cell r="AH4663">
            <v>0</v>
          </cell>
        </row>
        <row r="4664">
          <cell r="C4664" t="str">
            <v>C40522</v>
          </cell>
          <cell r="G4664">
            <v>34.72</v>
          </cell>
          <cell r="I4664">
            <v>0</v>
          </cell>
          <cell r="J4664">
            <v>65</v>
          </cell>
          <cell r="M4664">
            <v>0</v>
          </cell>
          <cell r="N4664">
            <v>0</v>
          </cell>
          <cell r="O4664">
            <v>260</v>
          </cell>
          <cell r="P4664">
            <v>0</v>
          </cell>
          <cell r="Q4664">
            <v>0</v>
          </cell>
          <cell r="R4664">
            <v>0</v>
          </cell>
          <cell r="S4664">
            <v>195</v>
          </cell>
          <cell r="V4664">
            <v>235</v>
          </cell>
          <cell r="Y4664">
            <v>235</v>
          </cell>
          <cell r="AC4664" t="str">
            <v>C40522No</v>
          </cell>
          <cell r="AG4664">
            <v>0</v>
          </cell>
          <cell r="AH4664">
            <v>0</v>
          </cell>
        </row>
        <row r="4665">
          <cell r="C4665" t="str">
            <v>C40522</v>
          </cell>
          <cell r="G4665">
            <v>65</v>
          </cell>
          <cell r="I4665">
            <v>0</v>
          </cell>
          <cell r="J4665">
            <v>195</v>
          </cell>
          <cell r="M4665">
            <v>0</v>
          </cell>
          <cell r="N4665">
            <v>0</v>
          </cell>
          <cell r="O4665">
            <v>0</v>
          </cell>
          <cell r="P4665">
            <v>0</v>
          </cell>
          <cell r="Q4665">
            <v>0</v>
          </cell>
          <cell r="R4665">
            <v>0</v>
          </cell>
          <cell r="S4665">
            <v>0</v>
          </cell>
          <cell r="V4665">
            <v>0</v>
          </cell>
          <cell r="Y4665">
            <v>0</v>
          </cell>
          <cell r="AC4665" t="str">
            <v>C40522No</v>
          </cell>
          <cell r="AG4665">
            <v>0</v>
          </cell>
          <cell r="AH4665">
            <v>0</v>
          </cell>
        </row>
        <row r="4666">
          <cell r="C4666" t="str">
            <v>C40522</v>
          </cell>
          <cell r="G4666">
            <v>0</v>
          </cell>
          <cell r="I4666">
            <v>0</v>
          </cell>
          <cell r="J4666">
            <v>1271</v>
          </cell>
          <cell r="M4666">
            <v>0</v>
          </cell>
          <cell r="N4666">
            <v>0</v>
          </cell>
          <cell r="O4666">
            <v>1332</v>
          </cell>
          <cell r="P4666">
            <v>0</v>
          </cell>
          <cell r="Q4666">
            <v>0</v>
          </cell>
          <cell r="R4666">
            <v>0</v>
          </cell>
          <cell r="S4666">
            <v>3795</v>
          </cell>
          <cell r="V4666">
            <v>0</v>
          </cell>
          <cell r="Y4666">
            <v>0</v>
          </cell>
          <cell r="AC4666" t="str">
            <v>C40522No</v>
          </cell>
          <cell r="AG4666">
            <v>0</v>
          </cell>
          <cell r="AH4666">
            <v>0</v>
          </cell>
        </row>
        <row r="4667">
          <cell r="C4667" t="str">
            <v>C40522</v>
          </cell>
          <cell r="G4667">
            <v>574.20000000000005</v>
          </cell>
          <cell r="I4667">
            <v>0</v>
          </cell>
          <cell r="J4667">
            <v>0</v>
          </cell>
          <cell r="M4667">
            <v>0</v>
          </cell>
          <cell r="N4667">
            <v>0</v>
          </cell>
          <cell r="O4667">
            <v>0</v>
          </cell>
          <cell r="P4667">
            <v>0</v>
          </cell>
          <cell r="Q4667">
            <v>0</v>
          </cell>
          <cell r="R4667">
            <v>0</v>
          </cell>
          <cell r="S4667">
            <v>0</v>
          </cell>
          <cell r="V4667">
            <v>7000</v>
          </cell>
          <cell r="Y4667">
            <v>7000</v>
          </cell>
          <cell r="AC4667" t="str">
            <v>C40522No</v>
          </cell>
          <cell r="AG4667">
            <v>0</v>
          </cell>
          <cell r="AH4667">
            <v>0</v>
          </cell>
        </row>
        <row r="4668">
          <cell r="C4668" t="str">
            <v>C40522</v>
          </cell>
          <cell r="G4668">
            <v>10862.27</v>
          </cell>
          <cell r="I4668">
            <v>6520</v>
          </cell>
          <cell r="J4668">
            <v>5404.27</v>
          </cell>
          <cell r="M4668">
            <v>6500</v>
          </cell>
          <cell r="N4668">
            <v>6500</v>
          </cell>
          <cell r="O4668">
            <v>19486.060000000001</v>
          </cell>
          <cell r="P4668">
            <v>0</v>
          </cell>
          <cell r="Q4668">
            <v>6500</v>
          </cell>
          <cell r="R4668">
            <v>6500</v>
          </cell>
          <cell r="S4668">
            <v>11201.32</v>
          </cell>
          <cell r="V4668">
            <v>20000</v>
          </cell>
          <cell r="Y4668">
            <v>13500</v>
          </cell>
          <cell r="AC4668" t="str">
            <v>C40522No</v>
          </cell>
          <cell r="AG4668">
            <v>0</v>
          </cell>
          <cell r="AH4668">
            <v>0</v>
          </cell>
        </row>
        <row r="4669">
          <cell r="C4669" t="str">
            <v>C40522</v>
          </cell>
          <cell r="G4669">
            <v>0</v>
          </cell>
          <cell r="I4669">
            <v>0</v>
          </cell>
          <cell r="J4669">
            <v>597</v>
          </cell>
          <cell r="M4669">
            <v>0</v>
          </cell>
          <cell r="N4669">
            <v>0</v>
          </cell>
          <cell r="O4669">
            <v>0</v>
          </cell>
          <cell r="P4669">
            <v>0</v>
          </cell>
          <cell r="Q4669">
            <v>0</v>
          </cell>
          <cell r="R4669">
            <v>0</v>
          </cell>
          <cell r="S4669">
            <v>0</v>
          </cell>
          <cell r="V4669">
            <v>0</v>
          </cell>
          <cell r="Y4669">
            <v>0</v>
          </cell>
          <cell r="AC4669" t="str">
            <v>C40522Yes</v>
          </cell>
          <cell r="AG4669">
            <v>0</v>
          </cell>
          <cell r="AH4669">
            <v>0</v>
          </cell>
        </row>
        <row r="4670">
          <cell r="C4670" t="str">
            <v>C40522</v>
          </cell>
          <cell r="G4670">
            <v>998.8</v>
          </cell>
          <cell r="I4670">
            <v>355230</v>
          </cell>
          <cell r="J4670">
            <v>5569.04</v>
          </cell>
          <cell r="M4670">
            <v>10200</v>
          </cell>
          <cell r="N4670">
            <v>10200</v>
          </cell>
          <cell r="O4670">
            <v>43.55</v>
          </cell>
          <cell r="P4670">
            <v>0</v>
          </cell>
          <cell r="Q4670">
            <v>10200</v>
          </cell>
          <cell r="R4670">
            <v>10200</v>
          </cell>
          <cell r="S4670">
            <v>390</v>
          </cell>
          <cell r="V4670">
            <v>785</v>
          </cell>
          <cell r="Y4670">
            <v>-9415</v>
          </cell>
          <cell r="AC4670" t="str">
            <v>C40522No</v>
          </cell>
          <cell r="AG4670">
            <v>0</v>
          </cell>
          <cell r="AH4670">
            <v>0</v>
          </cell>
        </row>
        <row r="4671">
          <cell r="C4671" t="str">
            <v>C40522</v>
          </cell>
          <cell r="G4671">
            <v>4051219.4</v>
          </cell>
          <cell r="I4671">
            <v>2983830</v>
          </cell>
          <cell r="J4671">
            <v>4742874.29</v>
          </cell>
          <cell r="M4671">
            <v>3606800</v>
          </cell>
          <cell r="N4671">
            <v>4906800</v>
          </cell>
          <cell r="O4671">
            <v>5033577.1999999993</v>
          </cell>
          <cell r="P4671">
            <v>0</v>
          </cell>
          <cell r="Q4671">
            <v>4906800</v>
          </cell>
          <cell r="R4671">
            <v>4906800</v>
          </cell>
          <cell r="S4671">
            <v>2481291.75</v>
          </cell>
          <cell r="V4671">
            <v>5134105</v>
          </cell>
          <cell r="Y4671">
            <v>227305</v>
          </cell>
          <cell r="AC4671" t="str">
            <v>C40522No</v>
          </cell>
          <cell r="AG4671">
            <v>0</v>
          </cell>
          <cell r="AH4671">
            <v>0</v>
          </cell>
        </row>
        <row r="4672">
          <cell r="C4672" t="str">
            <v>C40522</v>
          </cell>
          <cell r="G4672">
            <v>0</v>
          </cell>
          <cell r="I4672">
            <v>0</v>
          </cell>
          <cell r="J4672">
            <v>0</v>
          </cell>
          <cell r="M4672">
            <v>0</v>
          </cell>
          <cell r="N4672">
            <v>0</v>
          </cell>
          <cell r="O4672">
            <v>-21011.8</v>
          </cell>
          <cell r="P4672">
            <v>0</v>
          </cell>
          <cell r="Q4672">
            <v>0</v>
          </cell>
          <cell r="R4672">
            <v>0</v>
          </cell>
          <cell r="S4672">
            <v>-10105.49</v>
          </cell>
          <cell r="V4672">
            <v>0</v>
          </cell>
          <cell r="Y4672">
            <v>0</v>
          </cell>
          <cell r="AC4672" t="str">
            <v>C40522No</v>
          </cell>
          <cell r="AG4672">
            <v>0</v>
          </cell>
          <cell r="AH4672">
            <v>0</v>
          </cell>
        </row>
        <row r="4673">
          <cell r="C4673" t="str">
            <v>C40522</v>
          </cell>
          <cell r="G4673">
            <v>-3220</v>
          </cell>
          <cell r="I4673">
            <v>0</v>
          </cell>
          <cell r="J4673">
            <v>-2585</v>
          </cell>
          <cell r="M4673">
            <v>0</v>
          </cell>
          <cell r="N4673">
            <v>0</v>
          </cell>
          <cell r="O4673">
            <v>-3905</v>
          </cell>
          <cell r="P4673">
            <v>0</v>
          </cell>
          <cell r="Q4673">
            <v>0</v>
          </cell>
          <cell r="R4673">
            <v>0</v>
          </cell>
          <cell r="S4673">
            <v>-5764.41</v>
          </cell>
          <cell r="V4673">
            <v>0</v>
          </cell>
          <cell r="Y4673">
            <v>0</v>
          </cell>
          <cell r="AC4673" t="str">
            <v>C40522No</v>
          </cell>
          <cell r="AG4673">
            <v>0</v>
          </cell>
          <cell r="AH4673">
            <v>0</v>
          </cell>
        </row>
        <row r="4674">
          <cell r="C4674">
            <v>0</v>
          </cell>
          <cell r="G4674">
            <v>4159043.9499999997</v>
          </cell>
          <cell r="I4674">
            <v>3452350</v>
          </cell>
          <cell r="J4674">
            <v>4931107.63</v>
          </cell>
          <cell r="M4674">
            <v>3652300</v>
          </cell>
          <cell r="N4674">
            <v>4952300</v>
          </cell>
          <cell r="O4674">
            <v>5199046.51</v>
          </cell>
          <cell r="P4674">
            <v>0</v>
          </cell>
          <cell r="Q4674">
            <v>0</v>
          </cell>
          <cell r="R4674">
            <v>0</v>
          </cell>
          <cell r="S4674">
            <v>0</v>
          </cell>
          <cell r="V4674">
            <v>5306940</v>
          </cell>
          <cell r="Y4674">
            <v>-1058.04</v>
          </cell>
          <cell r="AC4674" t="str">
            <v/>
          </cell>
          <cell r="AG4674">
            <v>0</v>
          </cell>
          <cell r="AH4674">
            <v>0</v>
          </cell>
        </row>
        <row r="4675">
          <cell r="C4675" t="str">
            <v>C40525</v>
          </cell>
          <cell r="G4675">
            <v>1339.11</v>
          </cell>
          <cell r="I4675">
            <v>0</v>
          </cell>
          <cell r="J4675">
            <v>638.08999999999992</v>
          </cell>
          <cell r="M4675">
            <v>0</v>
          </cell>
          <cell r="N4675">
            <v>0</v>
          </cell>
          <cell r="O4675">
            <v>0</v>
          </cell>
          <cell r="P4675">
            <v>0</v>
          </cell>
          <cell r="Q4675">
            <v>0</v>
          </cell>
          <cell r="R4675">
            <v>0</v>
          </cell>
          <cell r="S4675">
            <v>0</v>
          </cell>
          <cell r="V4675">
            <v>0</v>
          </cell>
          <cell r="Y4675">
            <v>0</v>
          </cell>
          <cell r="AC4675" t="str">
            <v>C40525No</v>
          </cell>
          <cell r="AG4675">
            <v>0</v>
          </cell>
          <cell r="AH4675">
            <v>0</v>
          </cell>
        </row>
        <row r="4676">
          <cell r="C4676" t="str">
            <v>C40525</v>
          </cell>
          <cell r="G4676">
            <v>2477.4299999999998</v>
          </cell>
          <cell r="I4676">
            <v>0</v>
          </cell>
          <cell r="J4676">
            <v>0</v>
          </cell>
          <cell r="M4676">
            <v>0</v>
          </cell>
          <cell r="N4676">
            <v>0</v>
          </cell>
          <cell r="O4676">
            <v>0</v>
          </cell>
          <cell r="P4676">
            <v>0</v>
          </cell>
          <cell r="Q4676">
            <v>0</v>
          </cell>
          <cell r="R4676">
            <v>0</v>
          </cell>
          <cell r="S4676">
            <v>504</v>
          </cell>
          <cell r="V4676">
            <v>0</v>
          </cell>
          <cell r="Y4676">
            <v>0</v>
          </cell>
          <cell r="AC4676" t="str">
            <v>C40525No</v>
          </cell>
          <cell r="AG4676">
            <v>0</v>
          </cell>
          <cell r="AH4676">
            <v>0</v>
          </cell>
        </row>
        <row r="4677">
          <cell r="C4677" t="str">
            <v>C40525</v>
          </cell>
          <cell r="G4677">
            <v>0</v>
          </cell>
          <cell r="I4677">
            <v>0</v>
          </cell>
          <cell r="J4677">
            <v>0</v>
          </cell>
          <cell r="M4677">
            <v>0</v>
          </cell>
          <cell r="N4677">
            <v>0</v>
          </cell>
          <cell r="O4677">
            <v>0</v>
          </cell>
          <cell r="P4677">
            <v>0</v>
          </cell>
          <cell r="Q4677">
            <v>0</v>
          </cell>
          <cell r="R4677">
            <v>0</v>
          </cell>
          <cell r="S4677">
            <v>1800</v>
          </cell>
          <cell r="V4677">
            <v>2200</v>
          </cell>
          <cell r="Y4677">
            <v>2200</v>
          </cell>
          <cell r="AC4677" t="str">
            <v>C40525No</v>
          </cell>
          <cell r="AG4677">
            <v>0</v>
          </cell>
          <cell r="AH4677">
            <v>0</v>
          </cell>
        </row>
        <row r="4678">
          <cell r="C4678" t="str">
            <v>C40525</v>
          </cell>
          <cell r="G4678">
            <v>0</v>
          </cell>
          <cell r="I4678">
            <v>0</v>
          </cell>
          <cell r="J4678">
            <v>0</v>
          </cell>
          <cell r="M4678">
            <v>0</v>
          </cell>
          <cell r="N4678">
            <v>0</v>
          </cell>
          <cell r="O4678">
            <v>1613</v>
          </cell>
          <cell r="P4678">
            <v>0</v>
          </cell>
          <cell r="Q4678">
            <v>0</v>
          </cell>
          <cell r="R4678">
            <v>0</v>
          </cell>
          <cell r="S4678">
            <v>307</v>
          </cell>
          <cell r="V4678">
            <v>1800</v>
          </cell>
          <cell r="Y4678">
            <v>1800</v>
          </cell>
          <cell r="AC4678" t="str">
            <v>C40525No</v>
          </cell>
          <cell r="AG4678">
            <v>0</v>
          </cell>
          <cell r="AH4678">
            <v>0</v>
          </cell>
        </row>
        <row r="4679">
          <cell r="C4679" t="str">
            <v>C40525</v>
          </cell>
          <cell r="G4679">
            <v>84</v>
          </cell>
          <cell r="I4679">
            <v>0</v>
          </cell>
          <cell r="J4679">
            <v>30</v>
          </cell>
          <cell r="M4679">
            <v>0</v>
          </cell>
          <cell r="N4679">
            <v>0</v>
          </cell>
          <cell r="O4679">
            <v>3659.2</v>
          </cell>
          <cell r="P4679">
            <v>0</v>
          </cell>
          <cell r="Q4679">
            <v>0</v>
          </cell>
          <cell r="R4679">
            <v>0</v>
          </cell>
          <cell r="S4679">
            <v>1182.6499999999999</v>
          </cell>
          <cell r="V4679">
            <v>0</v>
          </cell>
          <cell r="Y4679">
            <v>0</v>
          </cell>
          <cell r="AC4679" t="str">
            <v>C40525Yes</v>
          </cell>
          <cell r="AG4679">
            <v>0</v>
          </cell>
          <cell r="AH4679">
            <v>0</v>
          </cell>
        </row>
        <row r="4680">
          <cell r="C4680" t="str">
            <v>C40525</v>
          </cell>
          <cell r="G4680">
            <v>0</v>
          </cell>
          <cell r="I4680">
            <v>0</v>
          </cell>
          <cell r="J4680">
            <v>0</v>
          </cell>
          <cell r="M4680">
            <v>0</v>
          </cell>
          <cell r="N4680">
            <v>0</v>
          </cell>
          <cell r="O4680">
            <v>19.5</v>
          </cell>
          <cell r="P4680">
            <v>0</v>
          </cell>
          <cell r="Q4680">
            <v>0</v>
          </cell>
          <cell r="R4680">
            <v>0</v>
          </cell>
          <cell r="S4680">
            <v>0</v>
          </cell>
          <cell r="V4680">
            <v>0</v>
          </cell>
          <cell r="Y4680">
            <v>0</v>
          </cell>
          <cell r="AC4680" t="str">
            <v>C40525No</v>
          </cell>
          <cell r="AG4680">
            <v>0</v>
          </cell>
          <cell r="AH4680">
            <v>0</v>
          </cell>
        </row>
        <row r="4681">
          <cell r="C4681" t="str">
            <v>C40525</v>
          </cell>
          <cell r="G4681">
            <v>2473.5500000000002</v>
          </cell>
          <cell r="I4681">
            <v>0</v>
          </cell>
          <cell r="J4681">
            <v>43.29</v>
          </cell>
          <cell r="M4681">
            <v>0</v>
          </cell>
          <cell r="N4681">
            <v>0</v>
          </cell>
          <cell r="O4681">
            <v>53.33</v>
          </cell>
          <cell r="P4681">
            <v>0</v>
          </cell>
          <cell r="Q4681">
            <v>0</v>
          </cell>
          <cell r="R4681">
            <v>0</v>
          </cell>
          <cell r="S4681">
            <v>237.16</v>
          </cell>
          <cell r="V4681">
            <v>500</v>
          </cell>
          <cell r="Y4681">
            <v>500</v>
          </cell>
          <cell r="AC4681" t="str">
            <v>C40525No</v>
          </cell>
          <cell r="AG4681">
            <v>0</v>
          </cell>
          <cell r="AH4681">
            <v>0</v>
          </cell>
        </row>
        <row r="4682">
          <cell r="C4682" t="str">
            <v>C40525</v>
          </cell>
          <cell r="G4682">
            <v>147.72</v>
          </cell>
          <cell r="I4682">
            <v>0</v>
          </cell>
          <cell r="J4682">
            <v>0</v>
          </cell>
          <cell r="M4682">
            <v>0</v>
          </cell>
          <cell r="N4682">
            <v>0</v>
          </cell>
          <cell r="O4682">
            <v>0</v>
          </cell>
          <cell r="P4682">
            <v>0</v>
          </cell>
          <cell r="Q4682">
            <v>0</v>
          </cell>
          <cell r="R4682">
            <v>0</v>
          </cell>
          <cell r="S4682">
            <v>0</v>
          </cell>
          <cell r="V4682">
            <v>0</v>
          </cell>
          <cell r="Y4682">
            <v>0</v>
          </cell>
          <cell r="AC4682" t="str">
            <v>C40525No</v>
          </cell>
          <cell r="AG4682">
            <v>0</v>
          </cell>
          <cell r="AH4682">
            <v>0</v>
          </cell>
        </row>
        <row r="4683">
          <cell r="C4683" t="str">
            <v>C40525</v>
          </cell>
          <cell r="G4683">
            <v>198.95</v>
          </cell>
          <cell r="I4683">
            <v>0</v>
          </cell>
          <cell r="J4683">
            <v>289</v>
          </cell>
          <cell r="M4683">
            <v>0</v>
          </cell>
          <cell r="N4683">
            <v>0</v>
          </cell>
          <cell r="O4683">
            <v>832</v>
          </cell>
          <cell r="P4683">
            <v>0</v>
          </cell>
          <cell r="Q4683">
            <v>0</v>
          </cell>
          <cell r="R4683">
            <v>0</v>
          </cell>
          <cell r="S4683">
            <v>0</v>
          </cell>
          <cell r="V4683">
            <v>0</v>
          </cell>
          <cell r="Y4683">
            <v>0</v>
          </cell>
          <cell r="AC4683" t="str">
            <v>C40525No</v>
          </cell>
          <cell r="AG4683">
            <v>0</v>
          </cell>
          <cell r="AH4683">
            <v>0</v>
          </cell>
        </row>
        <row r="4684">
          <cell r="C4684" t="str">
            <v>C40525</v>
          </cell>
          <cell r="G4684">
            <v>0</v>
          </cell>
          <cell r="I4684">
            <v>0</v>
          </cell>
          <cell r="J4684">
            <v>0</v>
          </cell>
          <cell r="M4684">
            <v>0</v>
          </cell>
          <cell r="N4684">
            <v>0</v>
          </cell>
          <cell r="O4684">
            <v>151.19999999999999</v>
          </cell>
          <cell r="P4684">
            <v>0</v>
          </cell>
          <cell r="Q4684">
            <v>0</v>
          </cell>
          <cell r="R4684">
            <v>0</v>
          </cell>
          <cell r="S4684">
            <v>0</v>
          </cell>
          <cell r="V4684">
            <v>0</v>
          </cell>
          <cell r="Y4684">
            <v>0</v>
          </cell>
          <cell r="AC4684" t="str">
            <v>C40525No</v>
          </cell>
          <cell r="AG4684">
            <v>0</v>
          </cell>
          <cell r="AH4684">
            <v>0</v>
          </cell>
        </row>
        <row r="4685">
          <cell r="C4685" t="str">
            <v>C40525</v>
          </cell>
          <cell r="G4685">
            <v>0</v>
          </cell>
          <cell r="I4685">
            <v>0</v>
          </cell>
          <cell r="J4685">
            <v>1370.45</v>
          </cell>
          <cell r="M4685">
            <v>0</v>
          </cell>
          <cell r="N4685">
            <v>0</v>
          </cell>
          <cell r="O4685">
            <v>60.69</v>
          </cell>
          <cell r="P4685">
            <v>0</v>
          </cell>
          <cell r="Q4685">
            <v>0</v>
          </cell>
          <cell r="R4685">
            <v>0</v>
          </cell>
          <cell r="S4685">
            <v>0</v>
          </cell>
          <cell r="V4685">
            <v>0</v>
          </cell>
          <cell r="Y4685">
            <v>0</v>
          </cell>
          <cell r="AC4685" t="str">
            <v>C40525No</v>
          </cell>
          <cell r="AG4685">
            <v>0</v>
          </cell>
          <cell r="AH4685">
            <v>0</v>
          </cell>
        </row>
        <row r="4686">
          <cell r="C4686" t="str">
            <v>C40525</v>
          </cell>
          <cell r="G4686">
            <v>14991.88</v>
          </cell>
          <cell r="I4686">
            <v>26320</v>
          </cell>
          <cell r="J4686">
            <v>21480.61</v>
          </cell>
          <cell r="M4686">
            <v>26300</v>
          </cell>
          <cell r="N4686">
            <v>26300</v>
          </cell>
          <cell r="O4686">
            <v>25455.08</v>
          </cell>
          <cell r="P4686">
            <v>0</v>
          </cell>
          <cell r="Q4686">
            <v>26300</v>
          </cell>
          <cell r="R4686">
            <v>26300</v>
          </cell>
          <cell r="S4686">
            <v>8170.52</v>
          </cell>
          <cell r="V4686">
            <v>25699.999999999993</v>
          </cell>
          <cell r="Y4686">
            <v>-600</v>
          </cell>
          <cell r="AC4686" t="str">
            <v>C40525No</v>
          </cell>
          <cell r="AG4686">
            <v>0</v>
          </cell>
          <cell r="AH4686">
            <v>0</v>
          </cell>
        </row>
        <row r="4687">
          <cell r="C4687" t="str">
            <v>C40525</v>
          </cell>
          <cell r="G4687">
            <v>11390.5</v>
          </cell>
          <cell r="I4687">
            <v>0</v>
          </cell>
          <cell r="J4687">
            <v>5001.3100000000004</v>
          </cell>
          <cell r="M4687">
            <v>0</v>
          </cell>
          <cell r="N4687">
            <v>0</v>
          </cell>
          <cell r="O4687">
            <v>3697.7</v>
          </cell>
          <cell r="P4687">
            <v>0</v>
          </cell>
          <cell r="Q4687">
            <v>0</v>
          </cell>
          <cell r="R4687">
            <v>0</v>
          </cell>
          <cell r="S4687">
            <v>0</v>
          </cell>
          <cell r="V4687">
            <v>0</v>
          </cell>
          <cell r="Y4687">
            <v>0</v>
          </cell>
          <cell r="AC4687" t="str">
            <v>C40525No</v>
          </cell>
          <cell r="AG4687">
            <v>0</v>
          </cell>
          <cell r="AH4687">
            <v>0</v>
          </cell>
        </row>
        <row r="4688">
          <cell r="C4688" t="str">
            <v>C40525</v>
          </cell>
          <cell r="G4688">
            <v>0</v>
          </cell>
          <cell r="I4688">
            <v>0</v>
          </cell>
          <cell r="J4688">
            <v>0</v>
          </cell>
          <cell r="M4688">
            <v>0</v>
          </cell>
          <cell r="N4688">
            <v>0</v>
          </cell>
          <cell r="O4688">
            <v>6101.01</v>
          </cell>
          <cell r="P4688">
            <v>0</v>
          </cell>
          <cell r="Q4688">
            <v>0</v>
          </cell>
          <cell r="R4688">
            <v>0</v>
          </cell>
          <cell r="S4688">
            <v>16969.330000000002</v>
          </cell>
          <cell r="V4688">
            <v>6500</v>
          </cell>
          <cell r="Y4688">
            <v>6500</v>
          </cell>
          <cell r="AC4688" t="str">
            <v>C40525No</v>
          </cell>
          <cell r="AG4688">
            <v>0</v>
          </cell>
          <cell r="AH4688">
            <v>0</v>
          </cell>
        </row>
        <row r="4689">
          <cell r="C4689" t="str">
            <v>C40525</v>
          </cell>
          <cell r="G4689">
            <v>2212.88</v>
          </cell>
          <cell r="I4689">
            <v>12130</v>
          </cell>
          <cell r="J4689">
            <v>1547</v>
          </cell>
          <cell r="M4689">
            <v>12100</v>
          </cell>
          <cell r="N4689">
            <v>12100</v>
          </cell>
          <cell r="O4689">
            <v>1572.26</v>
          </cell>
          <cell r="P4689">
            <v>0</v>
          </cell>
          <cell r="Q4689">
            <v>12100</v>
          </cell>
          <cell r="R4689">
            <v>12100</v>
          </cell>
          <cell r="S4689">
            <v>0</v>
          </cell>
          <cell r="V4689">
            <v>0</v>
          </cell>
          <cell r="Y4689">
            <v>-12100</v>
          </cell>
          <cell r="AC4689" t="str">
            <v>C40525No</v>
          </cell>
          <cell r="AG4689">
            <v>0</v>
          </cell>
          <cell r="AH4689">
            <v>0</v>
          </cell>
        </row>
        <row r="4690">
          <cell r="C4690" t="str">
            <v>C40525</v>
          </cell>
          <cell r="G4690">
            <v>4141.5</v>
          </cell>
          <cell r="I4690">
            <v>25510</v>
          </cell>
          <cell r="J4690">
            <v>-17192.799999999996</v>
          </cell>
          <cell r="M4690">
            <v>25500</v>
          </cell>
          <cell r="N4690">
            <v>25500</v>
          </cell>
          <cell r="O4690">
            <v>66.5</v>
          </cell>
          <cell r="P4690">
            <v>0</v>
          </cell>
          <cell r="Q4690">
            <v>25500</v>
          </cell>
          <cell r="R4690">
            <v>25500</v>
          </cell>
          <cell r="S4690">
            <v>1879.88</v>
          </cell>
          <cell r="V4690">
            <v>0</v>
          </cell>
          <cell r="Y4690">
            <v>-25500</v>
          </cell>
          <cell r="AC4690" t="str">
            <v>C40525No</v>
          </cell>
          <cell r="AG4690">
            <v>0</v>
          </cell>
          <cell r="AH4690">
            <v>0</v>
          </cell>
        </row>
        <row r="4691">
          <cell r="C4691" t="str">
            <v>C40525</v>
          </cell>
          <cell r="G4691">
            <v>612.42999999999995</v>
          </cell>
          <cell r="I4691">
            <v>0</v>
          </cell>
          <cell r="J4691">
            <v>657.5</v>
          </cell>
          <cell r="M4691">
            <v>0</v>
          </cell>
          <cell r="N4691">
            <v>0</v>
          </cell>
          <cell r="O4691">
            <v>1135.05</v>
          </cell>
          <cell r="P4691">
            <v>0</v>
          </cell>
          <cell r="Q4691">
            <v>0</v>
          </cell>
          <cell r="R4691">
            <v>0</v>
          </cell>
          <cell r="S4691">
            <v>384.34000000000003</v>
          </cell>
          <cell r="V4691">
            <v>1200</v>
          </cell>
          <cell r="Y4691">
            <v>1200</v>
          </cell>
          <cell r="AC4691" t="str">
            <v>C40525No</v>
          </cell>
          <cell r="AG4691">
            <v>0</v>
          </cell>
          <cell r="AH4691">
            <v>0</v>
          </cell>
        </row>
        <row r="4692">
          <cell r="C4692" t="str">
            <v>C40525</v>
          </cell>
          <cell r="G4692">
            <v>65</v>
          </cell>
          <cell r="I4692">
            <v>0</v>
          </cell>
          <cell r="J4692">
            <v>0</v>
          </cell>
          <cell r="M4692">
            <v>0</v>
          </cell>
          <cell r="N4692">
            <v>0</v>
          </cell>
          <cell r="O4692">
            <v>1270.6500000000001</v>
          </cell>
          <cell r="P4692">
            <v>0</v>
          </cell>
          <cell r="Q4692">
            <v>0</v>
          </cell>
          <cell r="R4692">
            <v>0</v>
          </cell>
          <cell r="S4692">
            <v>165</v>
          </cell>
          <cell r="V4692">
            <v>1300</v>
          </cell>
          <cell r="Y4692">
            <v>1300</v>
          </cell>
          <cell r="AC4692" t="str">
            <v>C40525No</v>
          </cell>
          <cell r="AG4692">
            <v>0</v>
          </cell>
          <cell r="AH4692">
            <v>0</v>
          </cell>
        </row>
        <row r="4693">
          <cell r="C4693" t="str">
            <v>C40525</v>
          </cell>
          <cell r="G4693">
            <v>0</v>
          </cell>
          <cell r="I4693">
            <v>0</v>
          </cell>
          <cell r="J4693">
            <v>0</v>
          </cell>
          <cell r="M4693">
            <v>0</v>
          </cell>
          <cell r="N4693">
            <v>0</v>
          </cell>
          <cell r="O4693">
            <v>122.72</v>
          </cell>
          <cell r="P4693">
            <v>0</v>
          </cell>
          <cell r="Q4693">
            <v>0</v>
          </cell>
          <cell r="R4693">
            <v>0</v>
          </cell>
          <cell r="S4693">
            <v>0</v>
          </cell>
          <cell r="V4693">
            <v>0</v>
          </cell>
          <cell r="Y4693">
            <v>0</v>
          </cell>
          <cell r="AC4693" t="str">
            <v>C40525No</v>
          </cell>
          <cell r="AG4693">
            <v>0</v>
          </cell>
          <cell r="AH4693">
            <v>0</v>
          </cell>
        </row>
        <row r="4694">
          <cell r="C4694" t="str">
            <v>C40525</v>
          </cell>
          <cell r="G4694">
            <v>24.95</v>
          </cell>
          <cell r="I4694">
            <v>0</v>
          </cell>
          <cell r="J4694">
            <v>0</v>
          </cell>
          <cell r="M4694">
            <v>0</v>
          </cell>
          <cell r="N4694">
            <v>0</v>
          </cell>
          <cell r="O4694">
            <v>0</v>
          </cell>
          <cell r="P4694">
            <v>0</v>
          </cell>
          <cell r="Q4694">
            <v>0</v>
          </cell>
          <cell r="R4694">
            <v>0</v>
          </cell>
          <cell r="S4694">
            <v>0</v>
          </cell>
          <cell r="V4694">
            <v>0</v>
          </cell>
          <cell r="Y4694">
            <v>0</v>
          </cell>
          <cell r="AC4694" t="str">
            <v>C40525No</v>
          </cell>
          <cell r="AG4694">
            <v>0</v>
          </cell>
          <cell r="AH4694">
            <v>0</v>
          </cell>
        </row>
        <row r="4695">
          <cell r="C4695" t="str">
            <v>C40525</v>
          </cell>
          <cell r="G4695">
            <v>0</v>
          </cell>
          <cell r="I4695">
            <v>0</v>
          </cell>
          <cell r="J4695">
            <v>31.5</v>
          </cell>
          <cell r="M4695">
            <v>0</v>
          </cell>
          <cell r="N4695">
            <v>0</v>
          </cell>
          <cell r="O4695">
            <v>127.6</v>
          </cell>
          <cell r="P4695">
            <v>0</v>
          </cell>
          <cell r="Q4695">
            <v>0</v>
          </cell>
          <cell r="R4695">
            <v>0</v>
          </cell>
          <cell r="S4695">
            <v>18.5</v>
          </cell>
          <cell r="V4695">
            <v>0</v>
          </cell>
          <cell r="Y4695">
            <v>0</v>
          </cell>
          <cell r="AC4695" t="str">
            <v>C40525No</v>
          </cell>
          <cell r="AG4695">
            <v>0</v>
          </cell>
          <cell r="AH4695">
            <v>0</v>
          </cell>
        </row>
        <row r="4696">
          <cell r="C4696" t="str">
            <v>C40525</v>
          </cell>
          <cell r="G4696">
            <v>7703</v>
          </cell>
          <cell r="I4696">
            <v>0</v>
          </cell>
          <cell r="J4696">
            <v>2274.09</v>
          </cell>
          <cell r="M4696">
            <v>0</v>
          </cell>
          <cell r="N4696">
            <v>0</v>
          </cell>
          <cell r="O4696">
            <v>332.79</v>
          </cell>
          <cell r="P4696">
            <v>0</v>
          </cell>
          <cell r="Q4696">
            <v>0</v>
          </cell>
          <cell r="R4696">
            <v>0</v>
          </cell>
          <cell r="S4696">
            <v>0</v>
          </cell>
          <cell r="V4696">
            <v>0</v>
          </cell>
          <cell r="Y4696">
            <v>0</v>
          </cell>
          <cell r="AC4696" t="str">
            <v>C40525No</v>
          </cell>
          <cell r="AG4696">
            <v>0</v>
          </cell>
          <cell r="AH4696">
            <v>0</v>
          </cell>
        </row>
        <row r="4697">
          <cell r="C4697" t="str">
            <v>C40525</v>
          </cell>
          <cell r="G4697">
            <v>39883.449999999997</v>
          </cell>
          <cell r="I4697">
            <v>282990</v>
          </cell>
          <cell r="J4697">
            <v>40801</v>
          </cell>
          <cell r="M4697">
            <v>283000</v>
          </cell>
          <cell r="N4697">
            <v>283000</v>
          </cell>
          <cell r="O4697">
            <v>0</v>
          </cell>
          <cell r="P4697">
            <v>0</v>
          </cell>
          <cell r="Q4697">
            <v>283000</v>
          </cell>
          <cell r="R4697">
            <v>283000</v>
          </cell>
          <cell r="S4697">
            <v>0</v>
          </cell>
          <cell r="V4697">
            <v>0</v>
          </cell>
          <cell r="Y4697">
            <v>-283000</v>
          </cell>
          <cell r="AC4697" t="str">
            <v>C40525No</v>
          </cell>
          <cell r="AG4697">
            <v>0</v>
          </cell>
          <cell r="AH4697">
            <v>0</v>
          </cell>
        </row>
        <row r="4698">
          <cell r="C4698" t="str">
            <v>C40525</v>
          </cell>
          <cell r="G4698">
            <v>1635555.23</v>
          </cell>
          <cell r="I4698">
            <v>1349590</v>
          </cell>
          <cell r="J4698">
            <v>1592939.6</v>
          </cell>
          <cell r="M4698">
            <v>1349600</v>
          </cell>
          <cell r="N4698">
            <v>1349600</v>
          </cell>
          <cell r="O4698">
            <v>2011687.01</v>
          </cell>
          <cell r="P4698">
            <v>0</v>
          </cell>
          <cell r="Q4698">
            <v>1349600</v>
          </cell>
          <cell r="R4698">
            <v>1449600</v>
          </cell>
          <cell r="S4698">
            <v>1041552.54</v>
          </cell>
          <cell r="V4698">
            <v>2121980</v>
          </cell>
          <cell r="Y4698">
            <v>772380</v>
          </cell>
          <cell r="AC4698" t="str">
            <v>C40525No</v>
          </cell>
          <cell r="AG4698">
            <v>0</v>
          </cell>
          <cell r="AH4698">
            <v>0</v>
          </cell>
        </row>
        <row r="4699">
          <cell r="C4699" t="str">
            <v>C40525</v>
          </cell>
          <cell r="G4699">
            <v>1704.56</v>
          </cell>
          <cell r="I4699">
            <v>0</v>
          </cell>
          <cell r="J4699">
            <v>2226</v>
          </cell>
          <cell r="M4699">
            <v>0</v>
          </cell>
          <cell r="N4699">
            <v>0</v>
          </cell>
          <cell r="O4699">
            <v>11242.91</v>
          </cell>
          <cell r="P4699">
            <v>0</v>
          </cell>
          <cell r="Q4699">
            <v>0</v>
          </cell>
          <cell r="R4699">
            <v>0</v>
          </cell>
          <cell r="S4699">
            <v>0</v>
          </cell>
          <cell r="V4699">
            <v>0</v>
          </cell>
          <cell r="Y4699">
            <v>0</v>
          </cell>
          <cell r="AC4699" t="str">
            <v>C40525No</v>
          </cell>
          <cell r="AG4699">
            <v>0</v>
          </cell>
          <cell r="AH4699">
            <v>0</v>
          </cell>
        </row>
        <row r="4700">
          <cell r="C4700" t="str">
            <v>C40525</v>
          </cell>
          <cell r="G4700">
            <v>0</v>
          </cell>
          <cell r="I4700">
            <v>0</v>
          </cell>
          <cell r="J4700">
            <v>0</v>
          </cell>
          <cell r="M4700">
            <v>0</v>
          </cell>
          <cell r="N4700">
            <v>0</v>
          </cell>
          <cell r="O4700">
            <v>4000</v>
          </cell>
          <cell r="P4700">
            <v>0</v>
          </cell>
          <cell r="Q4700">
            <v>0</v>
          </cell>
          <cell r="R4700">
            <v>0</v>
          </cell>
          <cell r="S4700">
            <v>1495</v>
          </cell>
          <cell r="V4700">
            <v>1495</v>
          </cell>
          <cell r="Y4700">
            <v>1495</v>
          </cell>
          <cell r="AC4700" t="str">
            <v>C40525No</v>
          </cell>
          <cell r="AG4700">
            <v>0</v>
          </cell>
          <cell r="AH4700">
            <v>0</v>
          </cell>
        </row>
        <row r="4701">
          <cell r="C4701" t="str">
            <v>C40525</v>
          </cell>
          <cell r="G4701">
            <v>0</v>
          </cell>
          <cell r="I4701">
            <v>0</v>
          </cell>
          <cell r="J4701">
            <v>0</v>
          </cell>
          <cell r="M4701">
            <v>0</v>
          </cell>
          <cell r="N4701">
            <v>0</v>
          </cell>
          <cell r="O4701">
            <v>0</v>
          </cell>
          <cell r="P4701">
            <v>0</v>
          </cell>
          <cell r="Q4701">
            <v>0</v>
          </cell>
          <cell r="R4701">
            <v>-100000</v>
          </cell>
          <cell r="S4701">
            <v>0</v>
          </cell>
          <cell r="V4701">
            <v>0</v>
          </cell>
          <cell r="Y4701">
            <v>0</v>
          </cell>
          <cell r="AC4701" t="str">
            <v>C40525No</v>
          </cell>
          <cell r="AG4701">
            <v>0</v>
          </cell>
          <cell r="AH4701">
            <v>0</v>
          </cell>
        </row>
        <row r="4702">
          <cell r="C4702" t="str">
            <v>C40525</v>
          </cell>
          <cell r="G4702">
            <v>-4912.88</v>
          </cell>
          <cell r="I4702">
            <v>0</v>
          </cell>
          <cell r="J4702">
            <v>0</v>
          </cell>
          <cell r="M4702">
            <v>0</v>
          </cell>
          <cell r="N4702">
            <v>0</v>
          </cell>
          <cell r="O4702">
            <v>16369</v>
          </cell>
          <cell r="P4702">
            <v>0</v>
          </cell>
          <cell r="Q4702">
            <v>0</v>
          </cell>
          <cell r="R4702">
            <v>0</v>
          </cell>
          <cell r="S4702">
            <v>0</v>
          </cell>
          <cell r="V4702">
            <v>0</v>
          </cell>
          <cell r="Y4702">
            <v>0</v>
          </cell>
          <cell r="AC4702" t="str">
            <v>C40525No</v>
          </cell>
          <cell r="AG4702">
            <v>0</v>
          </cell>
          <cell r="AH4702">
            <v>0</v>
          </cell>
        </row>
        <row r="4703">
          <cell r="C4703" t="str">
            <v>C40525</v>
          </cell>
          <cell r="G4703">
            <v>0</v>
          </cell>
          <cell r="I4703">
            <v>0</v>
          </cell>
          <cell r="J4703">
            <v>-2500</v>
          </cell>
          <cell r="M4703">
            <v>0</v>
          </cell>
          <cell r="N4703">
            <v>0</v>
          </cell>
          <cell r="O4703">
            <v>0</v>
          </cell>
          <cell r="P4703">
            <v>0</v>
          </cell>
          <cell r="Q4703">
            <v>0</v>
          </cell>
          <cell r="R4703">
            <v>0</v>
          </cell>
          <cell r="S4703">
            <v>0</v>
          </cell>
          <cell r="V4703">
            <v>0</v>
          </cell>
          <cell r="Y4703">
            <v>0</v>
          </cell>
          <cell r="AC4703" t="str">
            <v>C40525No</v>
          </cell>
          <cell r="AG4703">
            <v>0</v>
          </cell>
          <cell r="AH4703">
            <v>0</v>
          </cell>
        </row>
        <row r="4704">
          <cell r="C4704" t="str">
            <v>C40525</v>
          </cell>
          <cell r="G4704">
            <v>0</v>
          </cell>
          <cell r="I4704">
            <v>0</v>
          </cell>
          <cell r="J4704">
            <v>0</v>
          </cell>
          <cell r="M4704">
            <v>0</v>
          </cell>
          <cell r="N4704">
            <v>0</v>
          </cell>
          <cell r="O4704">
            <v>0</v>
          </cell>
          <cell r="P4704">
            <v>0</v>
          </cell>
          <cell r="Q4704">
            <v>0</v>
          </cell>
          <cell r="R4704">
            <v>0</v>
          </cell>
          <cell r="S4704">
            <v>-120</v>
          </cell>
          <cell r="V4704">
            <v>0</v>
          </cell>
          <cell r="Y4704">
            <v>0</v>
          </cell>
          <cell r="AC4704" t="str">
            <v>C40525No</v>
          </cell>
          <cell r="AG4704">
            <v>0</v>
          </cell>
          <cell r="AH4704">
            <v>0</v>
          </cell>
        </row>
        <row r="4705">
          <cell r="C4705">
            <v>0</v>
          </cell>
          <cell r="G4705">
            <v>1720093.2600000002</v>
          </cell>
          <cell r="I4705">
            <v>1696540</v>
          </cell>
          <cell r="J4705">
            <v>1649636.6400000001</v>
          </cell>
          <cell r="M4705">
            <v>1696500</v>
          </cell>
          <cell r="N4705">
            <v>1696500</v>
          </cell>
          <cell r="O4705">
            <v>2089569.2</v>
          </cell>
          <cell r="P4705">
            <v>0</v>
          </cell>
          <cell r="Q4705">
            <v>0</v>
          </cell>
          <cell r="R4705">
            <v>0</v>
          </cell>
          <cell r="S4705">
            <v>0</v>
          </cell>
          <cell r="V4705">
            <v>2162675</v>
          </cell>
          <cell r="Y4705">
            <v>-1058.04</v>
          </cell>
          <cell r="AC4705" t="str">
            <v/>
          </cell>
          <cell r="AG4705">
            <v>0</v>
          </cell>
          <cell r="AH4705">
            <v>0</v>
          </cell>
        </row>
        <row r="4706">
          <cell r="C4706" t="str">
            <v>C40528</v>
          </cell>
          <cell r="G4706">
            <v>96146.96</v>
          </cell>
          <cell r="I4706">
            <v>119289</v>
          </cell>
          <cell r="J4706">
            <v>117682.26999999999</v>
          </cell>
          <cell r="M4706">
            <v>119300</v>
          </cell>
          <cell r="N4706">
            <v>130700</v>
          </cell>
          <cell r="O4706">
            <v>132591.66</v>
          </cell>
          <cell r="P4706">
            <v>0</v>
          </cell>
          <cell r="Q4706">
            <v>130700</v>
          </cell>
          <cell r="R4706">
            <v>132800</v>
          </cell>
          <cell r="S4706">
            <v>69656.460000000006</v>
          </cell>
          <cell r="V4706">
            <v>134114.10000000003</v>
          </cell>
          <cell r="Y4706">
            <v>1314.1000000000349</v>
          </cell>
          <cell r="AC4706" t="str">
            <v>C40528No</v>
          </cell>
          <cell r="AG4706">
            <v>0</v>
          </cell>
          <cell r="AH4706">
            <v>0</v>
          </cell>
        </row>
        <row r="4707">
          <cell r="C4707" t="str">
            <v>C40528</v>
          </cell>
          <cell r="G4707">
            <v>8296.4500000000007</v>
          </cell>
          <cell r="I4707">
            <v>0</v>
          </cell>
          <cell r="J4707">
            <v>0</v>
          </cell>
          <cell r="M4707">
            <v>0</v>
          </cell>
          <cell r="N4707">
            <v>0</v>
          </cell>
          <cell r="O4707">
            <v>0</v>
          </cell>
          <cell r="P4707">
            <v>0</v>
          </cell>
          <cell r="Q4707">
            <v>0</v>
          </cell>
          <cell r="R4707">
            <v>0</v>
          </cell>
          <cell r="S4707">
            <v>0</v>
          </cell>
          <cell r="V4707">
            <v>0</v>
          </cell>
          <cell r="Y4707">
            <v>0</v>
          </cell>
          <cell r="AC4707" t="str">
            <v>C40528No</v>
          </cell>
          <cell r="AG4707">
            <v>0</v>
          </cell>
          <cell r="AH4707">
            <v>0</v>
          </cell>
        </row>
        <row r="4708">
          <cell r="C4708" t="str">
            <v>C40528</v>
          </cell>
          <cell r="G4708">
            <v>12674.88</v>
          </cell>
          <cell r="I4708">
            <v>0</v>
          </cell>
          <cell r="J4708">
            <v>0</v>
          </cell>
          <cell r="M4708">
            <v>0</v>
          </cell>
          <cell r="N4708">
            <v>0</v>
          </cell>
          <cell r="O4708">
            <v>0</v>
          </cell>
          <cell r="P4708">
            <v>0</v>
          </cell>
          <cell r="Q4708">
            <v>0</v>
          </cell>
          <cell r="R4708">
            <v>0</v>
          </cell>
          <cell r="S4708">
            <v>0</v>
          </cell>
          <cell r="V4708">
            <v>0</v>
          </cell>
          <cell r="Y4708">
            <v>0</v>
          </cell>
          <cell r="AC4708" t="str">
            <v>C40528No</v>
          </cell>
          <cell r="AG4708">
            <v>0</v>
          </cell>
          <cell r="AH4708">
            <v>0</v>
          </cell>
        </row>
        <row r="4709">
          <cell r="C4709" t="str">
            <v>C40528</v>
          </cell>
          <cell r="G4709">
            <v>65</v>
          </cell>
          <cell r="I4709">
            <v>0</v>
          </cell>
          <cell r="J4709">
            <v>0</v>
          </cell>
          <cell r="M4709">
            <v>0</v>
          </cell>
          <cell r="N4709">
            <v>0</v>
          </cell>
          <cell r="O4709">
            <v>7</v>
          </cell>
          <cell r="P4709">
            <v>0</v>
          </cell>
          <cell r="Q4709">
            <v>0</v>
          </cell>
          <cell r="R4709">
            <v>0</v>
          </cell>
          <cell r="S4709">
            <v>0</v>
          </cell>
          <cell r="V4709">
            <v>0</v>
          </cell>
          <cell r="Y4709">
            <v>0</v>
          </cell>
          <cell r="AC4709" t="str">
            <v>C40528No</v>
          </cell>
          <cell r="AG4709">
            <v>0</v>
          </cell>
          <cell r="AH4709">
            <v>0</v>
          </cell>
        </row>
        <row r="4710">
          <cell r="C4710" t="str">
            <v>C40528</v>
          </cell>
          <cell r="G4710">
            <v>0</v>
          </cell>
          <cell r="I4710">
            <v>0</v>
          </cell>
          <cell r="J4710">
            <v>0</v>
          </cell>
          <cell r="M4710">
            <v>0</v>
          </cell>
          <cell r="N4710">
            <v>20600</v>
          </cell>
          <cell r="O4710">
            <v>0</v>
          </cell>
          <cell r="P4710">
            <v>0</v>
          </cell>
          <cell r="Q4710">
            <v>20600</v>
          </cell>
          <cell r="R4710">
            <v>20600</v>
          </cell>
          <cell r="S4710">
            <v>0</v>
          </cell>
          <cell r="V4710">
            <v>0</v>
          </cell>
          <cell r="Y4710">
            <v>-20600</v>
          </cell>
          <cell r="AC4710" t="str">
            <v>C40528No</v>
          </cell>
          <cell r="AG4710">
            <v>0</v>
          </cell>
          <cell r="AH4710">
            <v>0</v>
          </cell>
        </row>
        <row r="4711">
          <cell r="C4711" t="str">
            <v>C40528</v>
          </cell>
          <cell r="G4711">
            <v>0</v>
          </cell>
          <cell r="I4711">
            <v>0</v>
          </cell>
          <cell r="J4711">
            <v>0</v>
          </cell>
          <cell r="M4711">
            <v>0</v>
          </cell>
          <cell r="N4711">
            <v>2000</v>
          </cell>
          <cell r="O4711">
            <v>0</v>
          </cell>
          <cell r="P4711">
            <v>0</v>
          </cell>
          <cell r="Q4711">
            <v>2000</v>
          </cell>
          <cell r="R4711">
            <v>2000</v>
          </cell>
          <cell r="S4711">
            <v>0</v>
          </cell>
          <cell r="V4711">
            <v>0</v>
          </cell>
          <cell r="Y4711">
            <v>-2000</v>
          </cell>
          <cell r="AC4711" t="str">
            <v>C40528No</v>
          </cell>
          <cell r="AG4711">
            <v>0</v>
          </cell>
          <cell r="AH4711">
            <v>0</v>
          </cell>
        </row>
        <row r="4712">
          <cell r="C4712" t="str">
            <v>C40528</v>
          </cell>
          <cell r="G4712">
            <v>0</v>
          </cell>
          <cell r="I4712">
            <v>970</v>
          </cell>
          <cell r="J4712">
            <v>970</v>
          </cell>
          <cell r="M4712">
            <v>0</v>
          </cell>
          <cell r="N4712">
            <v>0</v>
          </cell>
          <cell r="O4712">
            <v>0</v>
          </cell>
          <cell r="P4712">
            <v>0</v>
          </cell>
          <cell r="Q4712">
            <v>0</v>
          </cell>
          <cell r="R4712">
            <v>0</v>
          </cell>
          <cell r="S4712">
            <v>0</v>
          </cell>
          <cell r="V4712">
            <v>0</v>
          </cell>
          <cell r="Y4712">
            <v>0</v>
          </cell>
          <cell r="AC4712" t="str">
            <v>C40528Yes</v>
          </cell>
          <cell r="AG4712">
            <v>0</v>
          </cell>
          <cell r="AH4712">
            <v>0</v>
          </cell>
        </row>
        <row r="4713">
          <cell r="C4713" t="str">
            <v>C40528</v>
          </cell>
          <cell r="G4713">
            <v>0</v>
          </cell>
          <cell r="I4713">
            <v>0</v>
          </cell>
          <cell r="J4713">
            <v>0</v>
          </cell>
          <cell r="M4713">
            <v>0</v>
          </cell>
          <cell r="N4713">
            <v>200</v>
          </cell>
          <cell r="O4713">
            <v>0</v>
          </cell>
          <cell r="P4713">
            <v>0</v>
          </cell>
          <cell r="Q4713">
            <v>200</v>
          </cell>
          <cell r="R4713">
            <v>200</v>
          </cell>
          <cell r="S4713">
            <v>17.989999999999998</v>
          </cell>
          <cell r="V4713">
            <v>0</v>
          </cell>
          <cell r="Y4713">
            <v>-200</v>
          </cell>
          <cell r="AC4713" t="str">
            <v>C40528No</v>
          </cell>
          <cell r="AG4713">
            <v>0</v>
          </cell>
          <cell r="AH4713">
            <v>0</v>
          </cell>
        </row>
        <row r="4714">
          <cell r="C4714" t="str">
            <v>C40528</v>
          </cell>
          <cell r="G4714">
            <v>0</v>
          </cell>
          <cell r="I4714">
            <v>0</v>
          </cell>
          <cell r="J4714">
            <v>1378.5</v>
          </cell>
          <cell r="M4714">
            <v>0</v>
          </cell>
          <cell r="N4714">
            <v>0</v>
          </cell>
          <cell r="O4714">
            <v>1821</v>
          </cell>
          <cell r="P4714">
            <v>0</v>
          </cell>
          <cell r="Q4714">
            <v>0</v>
          </cell>
          <cell r="R4714">
            <v>0</v>
          </cell>
          <cell r="S4714">
            <v>745.26</v>
          </cell>
          <cell r="V4714">
            <v>3499.9999999999995</v>
          </cell>
          <cell r="Y4714">
            <v>3499.9999999999995</v>
          </cell>
          <cell r="AC4714" t="str">
            <v>C40528No</v>
          </cell>
          <cell r="AG4714">
            <v>0</v>
          </cell>
          <cell r="AH4714">
            <v>0</v>
          </cell>
        </row>
        <row r="4715">
          <cell r="C4715" t="str">
            <v>C40528</v>
          </cell>
          <cell r="G4715">
            <v>0</v>
          </cell>
          <cell r="I4715">
            <v>0</v>
          </cell>
          <cell r="J4715">
            <v>0</v>
          </cell>
          <cell r="M4715">
            <v>0</v>
          </cell>
          <cell r="N4715">
            <v>0</v>
          </cell>
          <cell r="O4715">
            <v>1500</v>
          </cell>
          <cell r="P4715">
            <v>0</v>
          </cell>
          <cell r="Q4715">
            <v>0</v>
          </cell>
          <cell r="R4715">
            <v>0</v>
          </cell>
          <cell r="S4715">
            <v>0</v>
          </cell>
          <cell r="V4715">
            <v>0</v>
          </cell>
          <cell r="Y4715">
            <v>0</v>
          </cell>
          <cell r="AC4715" t="str">
            <v>C40528No</v>
          </cell>
          <cell r="AG4715">
            <v>0</v>
          </cell>
          <cell r="AH4715">
            <v>0</v>
          </cell>
        </row>
        <row r="4716">
          <cell r="C4716" t="str">
            <v>C40528</v>
          </cell>
          <cell r="G4716">
            <v>0</v>
          </cell>
          <cell r="I4716">
            <v>0</v>
          </cell>
          <cell r="J4716">
            <v>0</v>
          </cell>
          <cell r="M4716">
            <v>0</v>
          </cell>
          <cell r="N4716">
            <v>100</v>
          </cell>
          <cell r="O4716">
            <v>0</v>
          </cell>
          <cell r="P4716">
            <v>0</v>
          </cell>
          <cell r="Q4716">
            <v>100</v>
          </cell>
          <cell r="R4716">
            <v>100</v>
          </cell>
          <cell r="S4716">
            <v>0</v>
          </cell>
          <cell r="V4716">
            <v>0</v>
          </cell>
          <cell r="Y4716">
            <v>-100</v>
          </cell>
          <cell r="AC4716" t="str">
            <v>C40528No</v>
          </cell>
          <cell r="AG4716">
            <v>0</v>
          </cell>
          <cell r="AH4716">
            <v>0</v>
          </cell>
        </row>
        <row r="4717">
          <cell r="C4717" t="str">
            <v>C40528</v>
          </cell>
          <cell r="G4717">
            <v>0</v>
          </cell>
          <cell r="I4717">
            <v>11820</v>
          </cell>
          <cell r="J4717">
            <v>1015.6</v>
          </cell>
          <cell r="M4717">
            <v>0</v>
          </cell>
          <cell r="N4717">
            <v>0</v>
          </cell>
          <cell r="O4717">
            <v>0</v>
          </cell>
          <cell r="P4717">
            <v>0</v>
          </cell>
          <cell r="Q4717">
            <v>0</v>
          </cell>
          <cell r="R4717">
            <v>0</v>
          </cell>
          <cell r="S4717">
            <v>0</v>
          </cell>
          <cell r="V4717">
            <v>0</v>
          </cell>
          <cell r="Y4717">
            <v>0</v>
          </cell>
          <cell r="AC4717" t="str">
            <v>C40528Yes</v>
          </cell>
          <cell r="AG4717">
            <v>0</v>
          </cell>
          <cell r="AH4717">
            <v>0</v>
          </cell>
        </row>
        <row r="4718">
          <cell r="C4718" t="str">
            <v>C40528</v>
          </cell>
          <cell r="G4718">
            <v>0</v>
          </cell>
          <cell r="I4718">
            <v>40847</v>
          </cell>
          <cell r="J4718">
            <v>40847</v>
          </cell>
          <cell r="M4718">
            <v>0</v>
          </cell>
          <cell r="N4718">
            <v>0</v>
          </cell>
          <cell r="O4718">
            <v>0</v>
          </cell>
          <cell r="P4718">
            <v>0</v>
          </cell>
          <cell r="Q4718">
            <v>0</v>
          </cell>
          <cell r="R4718">
            <v>0</v>
          </cell>
          <cell r="S4718">
            <v>0</v>
          </cell>
          <cell r="V4718">
            <v>0</v>
          </cell>
          <cell r="Y4718">
            <v>0</v>
          </cell>
          <cell r="AC4718" t="str">
            <v>C40528Yes</v>
          </cell>
          <cell r="AG4718">
            <v>0</v>
          </cell>
          <cell r="AH4718">
            <v>0</v>
          </cell>
        </row>
        <row r="4719">
          <cell r="C4719" t="str">
            <v>C40528</v>
          </cell>
          <cell r="G4719">
            <v>0</v>
          </cell>
          <cell r="I4719">
            <v>73408</v>
          </cell>
          <cell r="J4719">
            <v>73408</v>
          </cell>
          <cell r="M4719">
            <v>0</v>
          </cell>
          <cell r="N4719">
            <v>0</v>
          </cell>
          <cell r="O4719">
            <v>0</v>
          </cell>
          <cell r="P4719">
            <v>0</v>
          </cell>
          <cell r="Q4719">
            <v>0</v>
          </cell>
          <cell r="R4719">
            <v>0</v>
          </cell>
          <cell r="S4719">
            <v>0</v>
          </cell>
          <cell r="V4719">
            <v>0</v>
          </cell>
          <cell r="Y4719">
            <v>0</v>
          </cell>
          <cell r="AC4719" t="str">
            <v>C40528Yes</v>
          </cell>
          <cell r="AG4719">
            <v>0</v>
          </cell>
          <cell r="AH4719">
            <v>0</v>
          </cell>
        </row>
        <row r="4720">
          <cell r="C4720" t="str">
            <v>C40528</v>
          </cell>
          <cell r="G4720">
            <v>0</v>
          </cell>
          <cell r="I4720">
            <v>48003</v>
          </cell>
          <cell r="J4720">
            <v>48003</v>
          </cell>
          <cell r="M4720">
            <v>0</v>
          </cell>
          <cell r="N4720">
            <v>0</v>
          </cell>
          <cell r="O4720">
            <v>0</v>
          </cell>
          <cell r="P4720">
            <v>0</v>
          </cell>
          <cell r="Q4720">
            <v>0</v>
          </cell>
          <cell r="R4720">
            <v>0</v>
          </cell>
          <cell r="S4720">
            <v>0</v>
          </cell>
          <cell r="V4720">
            <v>0</v>
          </cell>
          <cell r="Y4720">
            <v>0</v>
          </cell>
          <cell r="AC4720" t="str">
            <v>C40528Yes</v>
          </cell>
          <cell r="AG4720">
            <v>0</v>
          </cell>
          <cell r="AH4720">
            <v>0</v>
          </cell>
        </row>
        <row r="4721">
          <cell r="C4721" t="str">
            <v>C40528</v>
          </cell>
          <cell r="G4721">
            <v>0</v>
          </cell>
          <cell r="I4721">
            <v>66154</v>
          </cell>
          <cell r="J4721">
            <v>66154</v>
          </cell>
          <cell r="M4721">
            <v>0</v>
          </cell>
          <cell r="N4721">
            <v>0</v>
          </cell>
          <cell r="O4721">
            <v>0</v>
          </cell>
          <cell r="P4721">
            <v>0</v>
          </cell>
          <cell r="Q4721">
            <v>0</v>
          </cell>
          <cell r="R4721">
            <v>0</v>
          </cell>
          <cell r="S4721">
            <v>0</v>
          </cell>
          <cell r="V4721">
            <v>0</v>
          </cell>
          <cell r="Y4721">
            <v>0</v>
          </cell>
          <cell r="AC4721" t="str">
            <v>C40528Yes</v>
          </cell>
          <cell r="AG4721">
            <v>0</v>
          </cell>
          <cell r="AH4721">
            <v>0</v>
          </cell>
        </row>
        <row r="4722">
          <cell r="C4722" t="str">
            <v>C40528</v>
          </cell>
          <cell r="G4722">
            <v>0</v>
          </cell>
          <cell r="I4722">
            <v>32503</v>
          </cell>
          <cell r="J4722">
            <v>32503</v>
          </cell>
          <cell r="M4722">
            <v>0</v>
          </cell>
          <cell r="N4722">
            <v>0</v>
          </cell>
          <cell r="O4722">
            <v>0</v>
          </cell>
          <cell r="P4722">
            <v>0</v>
          </cell>
          <cell r="Q4722">
            <v>0</v>
          </cell>
          <cell r="R4722">
            <v>0</v>
          </cell>
          <cell r="S4722">
            <v>0</v>
          </cell>
          <cell r="V4722">
            <v>0</v>
          </cell>
          <cell r="Y4722">
            <v>0</v>
          </cell>
          <cell r="AC4722" t="str">
            <v>C40528Yes</v>
          </cell>
          <cell r="AG4722">
            <v>0</v>
          </cell>
          <cell r="AH4722">
            <v>0</v>
          </cell>
        </row>
        <row r="4723">
          <cell r="C4723" t="str">
            <v>C40528</v>
          </cell>
          <cell r="G4723">
            <v>0</v>
          </cell>
          <cell r="I4723">
            <v>2815</v>
          </cell>
          <cell r="J4723">
            <v>2815</v>
          </cell>
          <cell r="M4723">
            <v>0</v>
          </cell>
          <cell r="N4723">
            <v>0</v>
          </cell>
          <cell r="O4723">
            <v>0</v>
          </cell>
          <cell r="P4723">
            <v>0</v>
          </cell>
          <cell r="Q4723">
            <v>0</v>
          </cell>
          <cell r="R4723">
            <v>0</v>
          </cell>
          <cell r="S4723">
            <v>0</v>
          </cell>
          <cell r="V4723">
            <v>0</v>
          </cell>
          <cell r="Y4723">
            <v>0</v>
          </cell>
          <cell r="AC4723" t="str">
            <v>C40528Yes</v>
          </cell>
          <cell r="AG4723">
            <v>0</v>
          </cell>
          <cell r="AH4723">
            <v>0</v>
          </cell>
        </row>
        <row r="4724">
          <cell r="C4724" t="str">
            <v>C40528</v>
          </cell>
          <cell r="G4724">
            <v>1757593</v>
          </cell>
          <cell r="I4724">
            <v>36484</v>
          </cell>
          <cell r="J4724">
            <v>36484</v>
          </cell>
          <cell r="M4724">
            <v>0</v>
          </cell>
          <cell r="N4724">
            <v>397300</v>
          </cell>
          <cell r="O4724">
            <v>397300</v>
          </cell>
          <cell r="P4724">
            <v>0</v>
          </cell>
          <cell r="Q4724">
            <v>0</v>
          </cell>
          <cell r="R4724">
            <v>0</v>
          </cell>
          <cell r="S4724">
            <v>0</v>
          </cell>
          <cell r="V4724">
            <v>0</v>
          </cell>
          <cell r="Y4724">
            <v>0</v>
          </cell>
          <cell r="AC4724" t="str">
            <v>C40528Yes</v>
          </cell>
          <cell r="AG4724">
            <v>0</v>
          </cell>
          <cell r="AH4724">
            <v>0</v>
          </cell>
        </row>
        <row r="4725">
          <cell r="C4725" t="str">
            <v>C40528</v>
          </cell>
          <cell r="G4725">
            <v>0</v>
          </cell>
          <cell r="I4725">
            <v>37729</v>
          </cell>
          <cell r="J4725">
            <v>37729</v>
          </cell>
          <cell r="M4725">
            <v>0</v>
          </cell>
          <cell r="N4725">
            <v>0</v>
          </cell>
          <cell r="O4725">
            <v>0</v>
          </cell>
          <cell r="P4725">
            <v>0</v>
          </cell>
          <cell r="Q4725">
            <v>0</v>
          </cell>
          <cell r="R4725">
            <v>0</v>
          </cell>
          <cell r="S4725">
            <v>0</v>
          </cell>
          <cell r="V4725">
            <v>0</v>
          </cell>
          <cell r="Y4725">
            <v>0</v>
          </cell>
          <cell r="AC4725" t="str">
            <v>C40528Yes</v>
          </cell>
          <cell r="AG4725">
            <v>0</v>
          </cell>
          <cell r="AH4725">
            <v>0</v>
          </cell>
        </row>
        <row r="4726">
          <cell r="C4726" t="str">
            <v>C40528</v>
          </cell>
          <cell r="G4726">
            <v>0</v>
          </cell>
          <cell r="I4726">
            <v>8257</v>
          </cell>
          <cell r="J4726">
            <v>6518.07</v>
          </cell>
          <cell r="M4726">
            <v>0</v>
          </cell>
          <cell r="N4726">
            <v>0</v>
          </cell>
          <cell r="O4726">
            <v>0</v>
          </cell>
          <cell r="P4726">
            <v>0</v>
          </cell>
          <cell r="Q4726">
            <v>0</v>
          </cell>
          <cell r="R4726">
            <v>0</v>
          </cell>
          <cell r="S4726">
            <v>0</v>
          </cell>
          <cell r="V4726">
            <v>0</v>
          </cell>
          <cell r="Y4726">
            <v>0</v>
          </cell>
          <cell r="AC4726" t="str">
            <v>C40528Yes</v>
          </cell>
          <cell r="AG4726">
            <v>0</v>
          </cell>
          <cell r="AH4726">
            <v>0</v>
          </cell>
        </row>
        <row r="4727">
          <cell r="C4727" t="str">
            <v>C40528</v>
          </cell>
          <cell r="G4727">
            <v>0</v>
          </cell>
          <cell r="I4727">
            <v>446</v>
          </cell>
          <cell r="J4727">
            <v>446</v>
          </cell>
          <cell r="M4727">
            <v>0</v>
          </cell>
          <cell r="N4727">
            <v>0</v>
          </cell>
          <cell r="O4727">
            <v>0</v>
          </cell>
          <cell r="P4727">
            <v>0</v>
          </cell>
          <cell r="Q4727">
            <v>0</v>
          </cell>
          <cell r="R4727">
            <v>0</v>
          </cell>
          <cell r="S4727">
            <v>0</v>
          </cell>
          <cell r="V4727">
            <v>0</v>
          </cell>
          <cell r="Y4727">
            <v>0</v>
          </cell>
          <cell r="AC4727" t="str">
            <v>C40528Yes</v>
          </cell>
          <cell r="AG4727">
            <v>0</v>
          </cell>
          <cell r="AH4727">
            <v>0</v>
          </cell>
        </row>
        <row r="4728">
          <cell r="C4728" t="str">
            <v>C40528</v>
          </cell>
          <cell r="G4728">
            <v>0</v>
          </cell>
          <cell r="I4728">
            <v>0</v>
          </cell>
          <cell r="J4728">
            <v>0</v>
          </cell>
          <cell r="M4728">
            <v>0</v>
          </cell>
          <cell r="N4728">
            <v>0</v>
          </cell>
          <cell r="O4728">
            <v>0</v>
          </cell>
          <cell r="P4728">
            <v>0</v>
          </cell>
          <cell r="Q4728">
            <v>0</v>
          </cell>
          <cell r="R4728">
            <v>0</v>
          </cell>
          <cell r="S4728">
            <v>0</v>
          </cell>
          <cell r="V4728">
            <v>0</v>
          </cell>
          <cell r="Y4728">
            <v>0</v>
          </cell>
          <cell r="AC4728" t="str">
            <v>C40528Yes</v>
          </cell>
          <cell r="AG4728">
            <v>0</v>
          </cell>
          <cell r="AH4728">
            <v>0</v>
          </cell>
        </row>
        <row r="4729">
          <cell r="C4729">
            <v>0</v>
          </cell>
          <cell r="G4729">
            <v>1874776.29</v>
          </cell>
          <cell r="I4729">
            <v>478725</v>
          </cell>
          <cell r="J4729">
            <v>465953.44</v>
          </cell>
          <cell r="M4729">
            <v>119300</v>
          </cell>
          <cell r="N4729">
            <v>550900</v>
          </cell>
          <cell r="O4729">
            <v>533219.66</v>
          </cell>
          <cell r="P4729">
            <v>0</v>
          </cell>
          <cell r="Q4729">
            <v>0</v>
          </cell>
          <cell r="R4729">
            <v>0</v>
          </cell>
          <cell r="S4729">
            <v>0</v>
          </cell>
          <cell r="V4729">
            <v>137614.10000000003</v>
          </cell>
          <cell r="Y4729">
            <v>-1058.04</v>
          </cell>
          <cell r="AC4729" t="str">
            <v/>
          </cell>
          <cell r="AG4729">
            <v>0</v>
          </cell>
          <cell r="AH4729">
            <v>0</v>
          </cell>
        </row>
        <row r="4730">
          <cell r="C4730" t="str">
            <v>C40531</v>
          </cell>
          <cell r="G4730">
            <v>57596.38</v>
          </cell>
          <cell r="I4730">
            <v>85127</v>
          </cell>
          <cell r="J4730">
            <v>73873.86</v>
          </cell>
          <cell r="M4730">
            <v>85100</v>
          </cell>
          <cell r="N4730">
            <v>85400</v>
          </cell>
          <cell r="O4730">
            <v>73788.62</v>
          </cell>
          <cell r="P4730">
            <v>0</v>
          </cell>
          <cell r="Q4730">
            <v>85400</v>
          </cell>
          <cell r="R4730">
            <v>85800</v>
          </cell>
          <cell r="S4730">
            <v>31796.329999999998</v>
          </cell>
          <cell r="V4730">
            <v>76431.109999999986</v>
          </cell>
          <cell r="Y4730">
            <v>-9368.890000000014</v>
          </cell>
          <cell r="AC4730" t="str">
            <v>C40531No</v>
          </cell>
          <cell r="AG4730">
            <v>0</v>
          </cell>
          <cell r="AH4730">
            <v>0</v>
          </cell>
        </row>
        <row r="4731">
          <cell r="C4731" t="str">
            <v>C40531</v>
          </cell>
          <cell r="G4731">
            <v>0</v>
          </cell>
          <cell r="I4731">
            <v>0</v>
          </cell>
          <cell r="J4731">
            <v>0</v>
          </cell>
          <cell r="M4731">
            <v>0</v>
          </cell>
          <cell r="N4731">
            <v>0</v>
          </cell>
          <cell r="O4731">
            <v>540</v>
          </cell>
          <cell r="P4731">
            <v>0</v>
          </cell>
          <cell r="Q4731">
            <v>0</v>
          </cell>
          <cell r="R4731">
            <v>0</v>
          </cell>
          <cell r="S4731">
            <v>0</v>
          </cell>
          <cell r="V4731">
            <v>700</v>
          </cell>
          <cell r="Y4731">
            <v>700</v>
          </cell>
          <cell r="AC4731" t="str">
            <v>C40531No</v>
          </cell>
          <cell r="AG4731">
            <v>0</v>
          </cell>
          <cell r="AH4731">
            <v>0</v>
          </cell>
        </row>
        <row r="4732">
          <cell r="C4732" t="str">
            <v>C40531</v>
          </cell>
          <cell r="G4732">
            <v>5084.01</v>
          </cell>
          <cell r="I4732">
            <v>0</v>
          </cell>
          <cell r="J4732">
            <v>0</v>
          </cell>
          <cell r="M4732">
            <v>0</v>
          </cell>
          <cell r="N4732">
            <v>0</v>
          </cell>
          <cell r="O4732">
            <v>0</v>
          </cell>
          <cell r="P4732">
            <v>0</v>
          </cell>
          <cell r="Q4732">
            <v>0</v>
          </cell>
          <cell r="R4732">
            <v>0</v>
          </cell>
          <cell r="S4732">
            <v>0</v>
          </cell>
          <cell r="V4732">
            <v>0</v>
          </cell>
          <cell r="Y4732">
            <v>0</v>
          </cell>
          <cell r="AC4732" t="str">
            <v>C40531No</v>
          </cell>
          <cell r="AG4732">
            <v>0</v>
          </cell>
          <cell r="AH4732">
            <v>0</v>
          </cell>
        </row>
        <row r="4733">
          <cell r="C4733" t="str">
            <v>C40531</v>
          </cell>
          <cell r="G4733">
            <v>-62.64</v>
          </cell>
          <cell r="I4733">
            <v>0</v>
          </cell>
          <cell r="J4733">
            <v>2031.23</v>
          </cell>
          <cell r="M4733">
            <v>0</v>
          </cell>
          <cell r="N4733">
            <v>0</v>
          </cell>
          <cell r="O4733">
            <v>422.90999999999997</v>
          </cell>
          <cell r="P4733">
            <v>0</v>
          </cell>
          <cell r="Q4733">
            <v>0</v>
          </cell>
          <cell r="R4733">
            <v>0</v>
          </cell>
          <cell r="S4733">
            <v>162.98000000000002</v>
          </cell>
          <cell r="V4733">
            <v>0</v>
          </cell>
          <cell r="Y4733">
            <v>0</v>
          </cell>
          <cell r="AC4733" t="str">
            <v>C40531No</v>
          </cell>
          <cell r="AG4733">
            <v>0</v>
          </cell>
          <cell r="AH4733">
            <v>0</v>
          </cell>
        </row>
        <row r="4734">
          <cell r="C4734" t="str">
            <v>C40531</v>
          </cell>
          <cell r="G4734">
            <v>2974.95</v>
          </cell>
          <cell r="I4734">
            <v>0</v>
          </cell>
          <cell r="J4734">
            <v>0</v>
          </cell>
          <cell r="M4734">
            <v>0</v>
          </cell>
          <cell r="N4734">
            <v>0</v>
          </cell>
          <cell r="O4734">
            <v>0</v>
          </cell>
          <cell r="P4734">
            <v>0</v>
          </cell>
          <cell r="Q4734">
            <v>0</v>
          </cell>
          <cell r="R4734">
            <v>0</v>
          </cell>
          <cell r="S4734">
            <v>0</v>
          </cell>
          <cell r="V4734">
            <v>0</v>
          </cell>
          <cell r="Y4734">
            <v>0</v>
          </cell>
          <cell r="AC4734" t="str">
            <v>C40531No</v>
          </cell>
          <cell r="AG4734">
            <v>0</v>
          </cell>
          <cell r="AH4734">
            <v>0</v>
          </cell>
        </row>
        <row r="4735">
          <cell r="C4735" t="str">
            <v>C40531</v>
          </cell>
          <cell r="G4735">
            <v>0</v>
          </cell>
          <cell r="I4735">
            <v>0</v>
          </cell>
          <cell r="J4735">
            <v>58.95</v>
          </cell>
          <cell r="M4735">
            <v>0</v>
          </cell>
          <cell r="N4735">
            <v>0</v>
          </cell>
          <cell r="O4735">
            <v>53</v>
          </cell>
          <cell r="P4735">
            <v>0</v>
          </cell>
          <cell r="Q4735">
            <v>0</v>
          </cell>
          <cell r="R4735">
            <v>0</v>
          </cell>
          <cell r="S4735">
            <v>0</v>
          </cell>
          <cell r="V4735">
            <v>0</v>
          </cell>
          <cell r="Y4735">
            <v>0</v>
          </cell>
          <cell r="AC4735" t="str">
            <v>C40531No</v>
          </cell>
          <cell r="AG4735">
            <v>0</v>
          </cell>
          <cell r="AH4735">
            <v>0</v>
          </cell>
        </row>
        <row r="4736">
          <cell r="C4736" t="str">
            <v>C40531</v>
          </cell>
          <cell r="G4736">
            <v>0</v>
          </cell>
          <cell r="I4736">
            <v>0</v>
          </cell>
          <cell r="J4736">
            <v>0</v>
          </cell>
          <cell r="M4736">
            <v>0</v>
          </cell>
          <cell r="N4736">
            <v>0</v>
          </cell>
          <cell r="O4736">
            <v>0</v>
          </cell>
          <cell r="P4736">
            <v>0</v>
          </cell>
          <cell r="Q4736">
            <v>0</v>
          </cell>
          <cell r="R4736">
            <v>0</v>
          </cell>
          <cell r="S4736">
            <v>55</v>
          </cell>
          <cell r="V4736">
            <v>0</v>
          </cell>
          <cell r="Y4736">
            <v>0</v>
          </cell>
          <cell r="AC4736" t="str">
            <v>C40531No</v>
          </cell>
          <cell r="AG4736">
            <v>0</v>
          </cell>
          <cell r="AH4736">
            <v>0</v>
          </cell>
        </row>
        <row r="4737">
          <cell r="C4737" t="str">
            <v>C40531</v>
          </cell>
          <cell r="G4737">
            <v>0</v>
          </cell>
          <cell r="I4737">
            <v>0</v>
          </cell>
          <cell r="J4737">
            <v>14.6</v>
          </cell>
          <cell r="M4737">
            <v>0</v>
          </cell>
          <cell r="N4737">
            <v>0</v>
          </cell>
          <cell r="O4737">
            <v>0</v>
          </cell>
          <cell r="P4737">
            <v>0</v>
          </cell>
          <cell r="Q4737">
            <v>0</v>
          </cell>
          <cell r="R4737">
            <v>0</v>
          </cell>
          <cell r="S4737">
            <v>0</v>
          </cell>
          <cell r="V4737">
            <v>0</v>
          </cell>
          <cell r="Y4737">
            <v>0</v>
          </cell>
          <cell r="AC4737" t="str">
            <v>C40531No</v>
          </cell>
          <cell r="AG4737">
            <v>0</v>
          </cell>
          <cell r="AH4737">
            <v>0</v>
          </cell>
        </row>
        <row r="4738">
          <cell r="C4738" t="str">
            <v>C40531</v>
          </cell>
          <cell r="G4738">
            <v>0</v>
          </cell>
          <cell r="I4738">
            <v>0</v>
          </cell>
          <cell r="J4738">
            <v>25.74</v>
          </cell>
          <cell r="M4738">
            <v>0</v>
          </cell>
          <cell r="N4738">
            <v>0</v>
          </cell>
          <cell r="O4738">
            <v>143.58000000000001</v>
          </cell>
          <cell r="P4738">
            <v>0</v>
          </cell>
          <cell r="Q4738">
            <v>0</v>
          </cell>
          <cell r="R4738">
            <v>0</v>
          </cell>
          <cell r="S4738">
            <v>235.92</v>
          </cell>
          <cell r="V4738">
            <v>199.99999999999997</v>
          </cell>
          <cell r="Y4738">
            <v>199.99999999999997</v>
          </cell>
          <cell r="AC4738" t="str">
            <v>C40531No</v>
          </cell>
          <cell r="AG4738">
            <v>0</v>
          </cell>
          <cell r="AH4738">
            <v>0</v>
          </cell>
        </row>
        <row r="4739">
          <cell r="C4739" t="str">
            <v>C40531</v>
          </cell>
          <cell r="G4739">
            <v>120</v>
          </cell>
          <cell r="I4739">
            <v>0</v>
          </cell>
          <cell r="J4739">
            <v>0</v>
          </cell>
          <cell r="M4739">
            <v>0</v>
          </cell>
          <cell r="N4739">
            <v>0</v>
          </cell>
          <cell r="O4739">
            <v>0</v>
          </cell>
          <cell r="P4739">
            <v>0</v>
          </cell>
          <cell r="Q4739">
            <v>0</v>
          </cell>
          <cell r="R4739">
            <v>0</v>
          </cell>
          <cell r="S4739">
            <v>0</v>
          </cell>
          <cell r="V4739">
            <v>0</v>
          </cell>
          <cell r="Y4739">
            <v>0</v>
          </cell>
          <cell r="AC4739" t="str">
            <v>C40531No</v>
          </cell>
          <cell r="AG4739">
            <v>0</v>
          </cell>
          <cell r="AH4739">
            <v>0</v>
          </cell>
        </row>
        <row r="4740">
          <cell r="C4740">
            <v>0</v>
          </cell>
          <cell r="G4740">
            <v>65712.7</v>
          </cell>
          <cell r="I4740">
            <v>85127</v>
          </cell>
          <cell r="J4740">
            <v>76004.38</v>
          </cell>
          <cell r="M4740">
            <v>85100</v>
          </cell>
          <cell r="N4740">
            <v>85400</v>
          </cell>
          <cell r="O4740">
            <v>74948.11</v>
          </cell>
          <cell r="P4740">
            <v>0</v>
          </cell>
          <cell r="Q4740">
            <v>0</v>
          </cell>
          <cell r="R4740">
            <v>0</v>
          </cell>
          <cell r="S4740">
            <v>0</v>
          </cell>
          <cell r="V4740">
            <v>77331.109999999986</v>
          </cell>
          <cell r="Y4740">
            <v>-1058.04</v>
          </cell>
          <cell r="AC4740" t="str">
            <v/>
          </cell>
          <cell r="AG4740">
            <v>0</v>
          </cell>
          <cell r="AH4740">
            <v>0</v>
          </cell>
        </row>
        <row r="4741">
          <cell r="C4741" t="str">
            <v>C40534</v>
          </cell>
          <cell r="G4741">
            <v>375056.55</v>
          </cell>
          <cell r="I4741">
            <v>449096</v>
          </cell>
          <cell r="J4741">
            <v>441767.31</v>
          </cell>
          <cell r="M4741">
            <v>449100</v>
          </cell>
          <cell r="N4741">
            <v>481700</v>
          </cell>
          <cell r="O4741">
            <v>511655.82999999996</v>
          </cell>
          <cell r="P4741">
            <v>0</v>
          </cell>
          <cell r="Q4741">
            <v>481700</v>
          </cell>
          <cell r="R4741">
            <v>559700</v>
          </cell>
          <cell r="S4741">
            <v>297411.05</v>
          </cell>
          <cell r="V4741">
            <v>472977.97</v>
          </cell>
          <cell r="Y4741">
            <v>-15222.030000000028</v>
          </cell>
          <cell r="AC4741" t="str">
            <v>C40534No</v>
          </cell>
          <cell r="AG4741">
            <v>0</v>
          </cell>
          <cell r="AH4741">
            <v>0</v>
          </cell>
        </row>
        <row r="4742">
          <cell r="C4742" t="str">
            <v>C40534</v>
          </cell>
          <cell r="G4742">
            <v>34460.800000000003</v>
          </cell>
          <cell r="I4742">
            <v>0</v>
          </cell>
          <cell r="J4742">
            <v>0</v>
          </cell>
          <cell r="M4742">
            <v>0</v>
          </cell>
          <cell r="N4742">
            <v>0</v>
          </cell>
          <cell r="O4742">
            <v>0</v>
          </cell>
          <cell r="P4742">
            <v>0</v>
          </cell>
          <cell r="Q4742">
            <v>0</v>
          </cell>
          <cell r="R4742">
            <v>0</v>
          </cell>
          <cell r="S4742">
            <v>0</v>
          </cell>
          <cell r="V4742">
            <v>0</v>
          </cell>
          <cell r="Y4742">
            <v>0</v>
          </cell>
          <cell r="AC4742" t="str">
            <v>C40534No</v>
          </cell>
          <cell r="AG4742">
            <v>0</v>
          </cell>
          <cell r="AH4742">
            <v>0</v>
          </cell>
        </row>
        <row r="4743">
          <cell r="C4743" t="str">
            <v>C40534</v>
          </cell>
          <cell r="G4743">
            <v>42378.57</v>
          </cell>
          <cell r="I4743">
            <v>0</v>
          </cell>
          <cell r="J4743">
            <v>0</v>
          </cell>
          <cell r="M4743">
            <v>0</v>
          </cell>
          <cell r="N4743">
            <v>0</v>
          </cell>
          <cell r="O4743">
            <v>0</v>
          </cell>
          <cell r="P4743">
            <v>0</v>
          </cell>
          <cell r="Q4743">
            <v>0</v>
          </cell>
          <cell r="R4743">
            <v>0</v>
          </cell>
          <cell r="S4743">
            <v>0</v>
          </cell>
          <cell r="V4743">
            <v>0</v>
          </cell>
          <cell r="Y4743">
            <v>0</v>
          </cell>
          <cell r="AC4743" t="str">
            <v>C40534No</v>
          </cell>
          <cell r="AG4743">
            <v>0</v>
          </cell>
          <cell r="AH4743">
            <v>0</v>
          </cell>
        </row>
        <row r="4744">
          <cell r="C4744" t="str">
            <v>C40534</v>
          </cell>
          <cell r="G4744">
            <v>5161.7</v>
          </cell>
          <cell r="I4744">
            <v>0</v>
          </cell>
          <cell r="J4744">
            <v>2410</v>
          </cell>
          <cell r="M4744">
            <v>0</v>
          </cell>
          <cell r="N4744">
            <v>0</v>
          </cell>
          <cell r="O4744">
            <v>7705.0999999999995</v>
          </cell>
          <cell r="P4744">
            <v>0</v>
          </cell>
          <cell r="Q4744">
            <v>0</v>
          </cell>
          <cell r="R4744">
            <v>0</v>
          </cell>
          <cell r="S4744">
            <v>3871.05</v>
          </cell>
          <cell r="V4744">
            <v>7999.9999999999991</v>
          </cell>
          <cell r="Y4744">
            <v>7999.9999999999991</v>
          </cell>
          <cell r="AC4744" t="str">
            <v>C40534No</v>
          </cell>
          <cell r="AG4744">
            <v>0</v>
          </cell>
          <cell r="AH4744">
            <v>0</v>
          </cell>
        </row>
        <row r="4745">
          <cell r="C4745" t="str">
            <v>C40534</v>
          </cell>
          <cell r="G4745">
            <v>27</v>
          </cell>
          <cell r="I4745">
            <v>0</v>
          </cell>
          <cell r="J4745">
            <v>115</v>
          </cell>
          <cell r="M4745">
            <v>0</v>
          </cell>
          <cell r="N4745">
            <v>0</v>
          </cell>
          <cell r="O4745">
            <v>115.98</v>
          </cell>
          <cell r="P4745">
            <v>0</v>
          </cell>
          <cell r="Q4745">
            <v>0</v>
          </cell>
          <cell r="R4745">
            <v>0</v>
          </cell>
          <cell r="S4745">
            <v>29.96</v>
          </cell>
          <cell r="V4745">
            <v>120</v>
          </cell>
          <cell r="Y4745">
            <v>120</v>
          </cell>
          <cell r="AC4745" t="str">
            <v>C40534No</v>
          </cell>
          <cell r="AG4745">
            <v>0</v>
          </cell>
          <cell r="AH4745">
            <v>0</v>
          </cell>
        </row>
        <row r="4746">
          <cell r="C4746" t="str">
            <v>C40534</v>
          </cell>
          <cell r="G4746">
            <v>322.26</v>
          </cell>
          <cell r="I4746">
            <v>0</v>
          </cell>
          <cell r="J4746">
            <v>2018</v>
          </cell>
          <cell r="M4746">
            <v>0</v>
          </cell>
          <cell r="N4746">
            <v>0</v>
          </cell>
          <cell r="O4746">
            <v>310</v>
          </cell>
          <cell r="P4746">
            <v>0</v>
          </cell>
          <cell r="Q4746">
            <v>0</v>
          </cell>
          <cell r="R4746">
            <v>0</v>
          </cell>
          <cell r="S4746">
            <v>2155</v>
          </cell>
          <cell r="V4746">
            <v>2100</v>
          </cell>
          <cell r="Y4746">
            <v>2100</v>
          </cell>
          <cell r="AC4746" t="str">
            <v>C40534No</v>
          </cell>
          <cell r="AG4746">
            <v>0</v>
          </cell>
          <cell r="AH4746">
            <v>0</v>
          </cell>
        </row>
        <row r="4747">
          <cell r="C4747" t="str">
            <v>C40534</v>
          </cell>
          <cell r="G4747">
            <v>1222.77</v>
          </cell>
          <cell r="I4747">
            <v>0</v>
          </cell>
          <cell r="J4747">
            <v>3317.69</v>
          </cell>
          <cell r="M4747">
            <v>0</v>
          </cell>
          <cell r="N4747">
            <v>0</v>
          </cell>
          <cell r="O4747">
            <v>1614.6799999999998</v>
          </cell>
          <cell r="P4747">
            <v>0</v>
          </cell>
          <cell r="Q4747">
            <v>0</v>
          </cell>
          <cell r="R4747">
            <v>0</v>
          </cell>
          <cell r="S4747">
            <v>1467.8500000000001</v>
          </cell>
          <cell r="V4747">
            <v>88</v>
          </cell>
          <cell r="Y4747">
            <v>88</v>
          </cell>
          <cell r="AC4747" t="str">
            <v>C40534No</v>
          </cell>
          <cell r="AG4747">
            <v>0</v>
          </cell>
          <cell r="AH4747">
            <v>0</v>
          </cell>
        </row>
        <row r="4748">
          <cell r="C4748" t="str">
            <v>C40534</v>
          </cell>
          <cell r="G4748">
            <v>20904.650000000001</v>
          </cell>
          <cell r="I4748">
            <v>20000</v>
          </cell>
          <cell r="J4748">
            <v>17249.55</v>
          </cell>
          <cell r="M4748">
            <v>20000</v>
          </cell>
          <cell r="N4748">
            <v>20000</v>
          </cell>
          <cell r="O4748">
            <v>12112.68</v>
          </cell>
          <cell r="P4748">
            <v>0</v>
          </cell>
          <cell r="Q4748">
            <v>20000</v>
          </cell>
          <cell r="R4748">
            <v>20000</v>
          </cell>
          <cell r="S4748">
            <v>7275.21</v>
          </cell>
          <cell r="V4748">
            <v>12000</v>
          </cell>
          <cell r="Y4748">
            <v>-8000</v>
          </cell>
          <cell r="AC4748" t="str">
            <v>C40534No</v>
          </cell>
          <cell r="AG4748">
            <v>0</v>
          </cell>
          <cell r="AH4748">
            <v>0</v>
          </cell>
        </row>
        <row r="4749">
          <cell r="C4749" t="str">
            <v>C40534</v>
          </cell>
          <cell r="G4749">
            <v>1132.99</v>
          </cell>
          <cell r="I4749">
            <v>0</v>
          </cell>
          <cell r="J4749">
            <v>573.73</v>
          </cell>
          <cell r="M4749">
            <v>0</v>
          </cell>
          <cell r="N4749">
            <v>0</v>
          </cell>
          <cell r="O4749">
            <v>391.57</v>
          </cell>
          <cell r="P4749">
            <v>0</v>
          </cell>
          <cell r="Q4749">
            <v>0</v>
          </cell>
          <cell r="R4749">
            <v>0</v>
          </cell>
          <cell r="S4749">
            <v>290.66000000000003</v>
          </cell>
          <cell r="V4749">
            <v>0</v>
          </cell>
          <cell r="Y4749">
            <v>0</v>
          </cell>
          <cell r="AC4749" t="str">
            <v>C40534No</v>
          </cell>
          <cell r="AG4749">
            <v>0</v>
          </cell>
          <cell r="AH4749">
            <v>0</v>
          </cell>
        </row>
        <row r="4750">
          <cell r="C4750" t="str">
            <v>C40534</v>
          </cell>
          <cell r="G4750">
            <v>0</v>
          </cell>
          <cell r="I4750">
            <v>0</v>
          </cell>
          <cell r="J4750">
            <v>0</v>
          </cell>
          <cell r="M4750">
            <v>0</v>
          </cell>
          <cell r="N4750">
            <v>0</v>
          </cell>
          <cell r="O4750">
            <v>14.62</v>
          </cell>
          <cell r="P4750">
            <v>0</v>
          </cell>
          <cell r="Q4750">
            <v>0</v>
          </cell>
          <cell r="R4750">
            <v>0</v>
          </cell>
          <cell r="S4750">
            <v>30.66</v>
          </cell>
          <cell r="V4750">
            <v>21.999999999999996</v>
          </cell>
          <cell r="Y4750">
            <v>21.999999999999996</v>
          </cell>
          <cell r="AC4750" t="str">
            <v>C40534No</v>
          </cell>
          <cell r="AG4750">
            <v>0</v>
          </cell>
          <cell r="AH4750">
            <v>0</v>
          </cell>
        </row>
        <row r="4751">
          <cell r="C4751" t="str">
            <v>C40534</v>
          </cell>
          <cell r="G4751">
            <v>0</v>
          </cell>
          <cell r="I4751">
            <v>0</v>
          </cell>
          <cell r="J4751">
            <v>0</v>
          </cell>
          <cell r="M4751">
            <v>0</v>
          </cell>
          <cell r="N4751">
            <v>0</v>
          </cell>
          <cell r="O4751">
            <v>20.079999999999998</v>
          </cell>
          <cell r="P4751">
            <v>0</v>
          </cell>
          <cell r="Q4751">
            <v>0</v>
          </cell>
          <cell r="R4751">
            <v>0</v>
          </cell>
          <cell r="S4751">
            <v>0</v>
          </cell>
          <cell r="V4751">
            <v>0</v>
          </cell>
          <cell r="Y4751">
            <v>0</v>
          </cell>
          <cell r="AC4751" t="str">
            <v>C40534No</v>
          </cell>
          <cell r="AG4751">
            <v>0</v>
          </cell>
          <cell r="AH4751">
            <v>0</v>
          </cell>
        </row>
        <row r="4752">
          <cell r="C4752" t="str">
            <v>C40534</v>
          </cell>
          <cell r="G4752">
            <v>0</v>
          </cell>
          <cell r="I4752">
            <v>0</v>
          </cell>
          <cell r="J4752">
            <v>0</v>
          </cell>
          <cell r="M4752">
            <v>0</v>
          </cell>
          <cell r="N4752">
            <v>0</v>
          </cell>
          <cell r="O4752">
            <v>0</v>
          </cell>
          <cell r="P4752">
            <v>0</v>
          </cell>
          <cell r="Q4752">
            <v>0</v>
          </cell>
          <cell r="R4752">
            <v>0</v>
          </cell>
          <cell r="S4752">
            <v>11.74</v>
          </cell>
          <cell r="V4752">
            <v>50</v>
          </cell>
          <cell r="Y4752">
            <v>50</v>
          </cell>
          <cell r="AC4752" t="str">
            <v>C40534No</v>
          </cell>
          <cell r="AG4752">
            <v>0</v>
          </cell>
          <cell r="AH4752">
            <v>0</v>
          </cell>
        </row>
        <row r="4753">
          <cell r="C4753" t="str">
            <v>C40534</v>
          </cell>
          <cell r="G4753">
            <v>0</v>
          </cell>
          <cell r="I4753">
            <v>0</v>
          </cell>
          <cell r="J4753">
            <v>0</v>
          </cell>
          <cell r="M4753">
            <v>0</v>
          </cell>
          <cell r="N4753">
            <v>0</v>
          </cell>
          <cell r="O4753">
            <v>118.06</v>
          </cell>
          <cell r="P4753">
            <v>0</v>
          </cell>
          <cell r="Q4753">
            <v>0</v>
          </cell>
          <cell r="R4753">
            <v>0</v>
          </cell>
          <cell r="S4753">
            <v>0</v>
          </cell>
          <cell r="V4753">
            <v>0</v>
          </cell>
          <cell r="Y4753">
            <v>0</v>
          </cell>
          <cell r="AC4753" t="str">
            <v>C40534No</v>
          </cell>
          <cell r="AG4753">
            <v>0</v>
          </cell>
          <cell r="AH4753">
            <v>0</v>
          </cell>
        </row>
        <row r="4754">
          <cell r="C4754" t="str">
            <v>C40534</v>
          </cell>
          <cell r="G4754">
            <v>0</v>
          </cell>
          <cell r="I4754">
            <v>0</v>
          </cell>
          <cell r="J4754">
            <v>0</v>
          </cell>
          <cell r="M4754">
            <v>0</v>
          </cell>
          <cell r="N4754">
            <v>0</v>
          </cell>
          <cell r="O4754">
            <v>2.86</v>
          </cell>
          <cell r="P4754">
            <v>0</v>
          </cell>
          <cell r="Q4754">
            <v>0</v>
          </cell>
          <cell r="R4754">
            <v>0</v>
          </cell>
          <cell r="S4754">
            <v>0</v>
          </cell>
          <cell r="V4754">
            <v>0</v>
          </cell>
          <cell r="Y4754">
            <v>0</v>
          </cell>
          <cell r="AC4754" t="str">
            <v>C40534No</v>
          </cell>
          <cell r="AG4754">
            <v>0</v>
          </cell>
          <cell r="AH4754">
            <v>0</v>
          </cell>
        </row>
        <row r="4755">
          <cell r="C4755" t="str">
            <v>C40534</v>
          </cell>
          <cell r="G4755">
            <v>0</v>
          </cell>
          <cell r="I4755">
            <v>0</v>
          </cell>
          <cell r="J4755">
            <v>295.64999999999998</v>
          </cell>
          <cell r="M4755">
            <v>0</v>
          </cell>
          <cell r="N4755">
            <v>0</v>
          </cell>
          <cell r="O4755">
            <v>891.83</v>
          </cell>
          <cell r="P4755">
            <v>0</v>
          </cell>
          <cell r="Q4755">
            <v>0</v>
          </cell>
          <cell r="R4755">
            <v>0</v>
          </cell>
          <cell r="S4755">
            <v>249.22</v>
          </cell>
          <cell r="V4755">
            <v>800</v>
          </cell>
          <cell r="Y4755">
            <v>800</v>
          </cell>
          <cell r="AC4755" t="str">
            <v>C40534No</v>
          </cell>
          <cell r="AG4755">
            <v>0</v>
          </cell>
          <cell r="AH4755">
            <v>0</v>
          </cell>
        </row>
        <row r="4756">
          <cell r="C4756" t="str">
            <v>C40534</v>
          </cell>
          <cell r="G4756">
            <v>0</v>
          </cell>
          <cell r="I4756">
            <v>0</v>
          </cell>
          <cell r="J4756">
            <v>199.95</v>
          </cell>
          <cell r="M4756">
            <v>0</v>
          </cell>
          <cell r="N4756">
            <v>0</v>
          </cell>
          <cell r="O4756">
            <v>1846.71</v>
          </cell>
          <cell r="P4756">
            <v>0</v>
          </cell>
          <cell r="Q4756">
            <v>0</v>
          </cell>
          <cell r="R4756">
            <v>0</v>
          </cell>
          <cell r="S4756">
            <v>1772.58</v>
          </cell>
          <cell r="V4756">
            <v>0</v>
          </cell>
          <cell r="Y4756">
            <v>0</v>
          </cell>
          <cell r="AC4756" t="str">
            <v>C40534No</v>
          </cell>
          <cell r="AG4756">
            <v>0</v>
          </cell>
          <cell r="AH4756">
            <v>0</v>
          </cell>
        </row>
        <row r="4757">
          <cell r="C4757" t="str">
            <v>C40534</v>
          </cell>
          <cell r="G4757">
            <v>0</v>
          </cell>
          <cell r="I4757">
            <v>0</v>
          </cell>
          <cell r="J4757">
            <v>29.35</v>
          </cell>
          <cell r="M4757">
            <v>0</v>
          </cell>
          <cell r="N4757">
            <v>0</v>
          </cell>
          <cell r="O4757">
            <v>29.2</v>
          </cell>
          <cell r="P4757">
            <v>0</v>
          </cell>
          <cell r="Q4757">
            <v>0</v>
          </cell>
          <cell r="R4757">
            <v>0</v>
          </cell>
          <cell r="S4757">
            <v>0</v>
          </cell>
          <cell r="V4757">
            <v>0</v>
          </cell>
          <cell r="Y4757">
            <v>0</v>
          </cell>
          <cell r="AC4757" t="str">
            <v>C40534No</v>
          </cell>
          <cell r="AG4757">
            <v>0</v>
          </cell>
          <cell r="AH4757">
            <v>0</v>
          </cell>
        </row>
        <row r="4758">
          <cell r="C4758" t="str">
            <v>C40534</v>
          </cell>
          <cell r="G4758">
            <v>0</v>
          </cell>
          <cell r="I4758">
            <v>0</v>
          </cell>
          <cell r="J4758">
            <v>0</v>
          </cell>
          <cell r="M4758">
            <v>0</v>
          </cell>
          <cell r="N4758">
            <v>0</v>
          </cell>
          <cell r="O4758">
            <v>2158.6999999999998</v>
          </cell>
          <cell r="P4758">
            <v>0</v>
          </cell>
          <cell r="Q4758">
            <v>0</v>
          </cell>
          <cell r="R4758">
            <v>0</v>
          </cell>
          <cell r="S4758">
            <v>0</v>
          </cell>
          <cell r="V4758">
            <v>0</v>
          </cell>
          <cell r="Y4758">
            <v>0</v>
          </cell>
          <cell r="AC4758" t="str">
            <v>C40534No</v>
          </cell>
          <cell r="AG4758">
            <v>0</v>
          </cell>
          <cell r="AH4758">
            <v>0</v>
          </cell>
        </row>
        <row r="4759">
          <cell r="C4759" t="str">
            <v>C40534</v>
          </cell>
          <cell r="G4759">
            <v>628.54</v>
          </cell>
          <cell r="I4759">
            <v>0</v>
          </cell>
          <cell r="J4759">
            <v>905.47</v>
          </cell>
          <cell r="M4759">
            <v>0</v>
          </cell>
          <cell r="N4759">
            <v>0</v>
          </cell>
          <cell r="O4759">
            <v>1140.58</v>
          </cell>
          <cell r="P4759">
            <v>0</v>
          </cell>
          <cell r="Q4759">
            <v>0</v>
          </cell>
          <cell r="R4759">
            <v>0</v>
          </cell>
          <cell r="S4759">
            <v>585.44000000000005</v>
          </cell>
          <cell r="V4759">
            <v>1145</v>
          </cell>
          <cell r="Y4759">
            <v>1145</v>
          </cell>
          <cell r="AC4759" t="str">
            <v>C40534No</v>
          </cell>
          <cell r="AG4759">
            <v>0</v>
          </cell>
          <cell r="AH4759">
            <v>0</v>
          </cell>
        </row>
        <row r="4760">
          <cell r="C4760" t="str">
            <v>C40534</v>
          </cell>
          <cell r="G4760">
            <v>119.91</v>
          </cell>
          <cell r="I4760">
            <v>0</v>
          </cell>
          <cell r="J4760">
            <v>0</v>
          </cell>
          <cell r="M4760">
            <v>0</v>
          </cell>
          <cell r="N4760">
            <v>0</v>
          </cell>
          <cell r="O4760">
            <v>260</v>
          </cell>
          <cell r="P4760">
            <v>0</v>
          </cell>
          <cell r="Q4760">
            <v>0</v>
          </cell>
          <cell r="R4760">
            <v>0</v>
          </cell>
          <cell r="S4760">
            <v>0</v>
          </cell>
          <cell r="V4760">
            <v>0</v>
          </cell>
          <cell r="Y4760">
            <v>0</v>
          </cell>
          <cell r="AC4760" t="str">
            <v>C40534No</v>
          </cell>
          <cell r="AG4760">
            <v>0</v>
          </cell>
          <cell r="AH4760">
            <v>0</v>
          </cell>
        </row>
        <row r="4761">
          <cell r="C4761" t="str">
            <v>C40534</v>
          </cell>
          <cell r="G4761">
            <v>0</v>
          </cell>
          <cell r="I4761">
            <v>0</v>
          </cell>
          <cell r="J4761">
            <v>51.86</v>
          </cell>
          <cell r="M4761">
            <v>0</v>
          </cell>
          <cell r="N4761">
            <v>0</v>
          </cell>
          <cell r="O4761">
            <v>0</v>
          </cell>
          <cell r="P4761">
            <v>0</v>
          </cell>
          <cell r="Q4761">
            <v>0</v>
          </cell>
          <cell r="R4761">
            <v>0</v>
          </cell>
          <cell r="S4761">
            <v>0</v>
          </cell>
          <cell r="V4761">
            <v>0</v>
          </cell>
          <cell r="Y4761">
            <v>0</v>
          </cell>
          <cell r="AC4761" t="str">
            <v>C40534No</v>
          </cell>
          <cell r="AG4761">
            <v>0</v>
          </cell>
          <cell r="AH4761">
            <v>0</v>
          </cell>
        </row>
        <row r="4762">
          <cell r="C4762" t="str">
            <v>C40534</v>
          </cell>
          <cell r="G4762">
            <v>151.69</v>
          </cell>
          <cell r="I4762">
            <v>0</v>
          </cell>
          <cell r="J4762">
            <v>157.56</v>
          </cell>
          <cell r="M4762">
            <v>0</v>
          </cell>
          <cell r="N4762">
            <v>0</v>
          </cell>
          <cell r="O4762">
            <v>521.42999999999995</v>
          </cell>
          <cell r="P4762">
            <v>0</v>
          </cell>
          <cell r="Q4762">
            <v>0</v>
          </cell>
          <cell r="R4762">
            <v>0</v>
          </cell>
          <cell r="S4762">
            <v>282.2</v>
          </cell>
          <cell r="V4762">
            <v>555</v>
          </cell>
          <cell r="Y4762">
            <v>555</v>
          </cell>
          <cell r="AC4762" t="str">
            <v>C40534No</v>
          </cell>
          <cell r="AG4762">
            <v>0</v>
          </cell>
          <cell r="AH4762">
            <v>0</v>
          </cell>
        </row>
        <row r="4763">
          <cell r="C4763" t="str">
            <v>C40534</v>
          </cell>
          <cell r="G4763">
            <v>92.89</v>
          </cell>
          <cell r="I4763">
            <v>0</v>
          </cell>
          <cell r="J4763">
            <v>0</v>
          </cell>
          <cell r="M4763">
            <v>0</v>
          </cell>
          <cell r="N4763">
            <v>0</v>
          </cell>
          <cell r="O4763">
            <v>0</v>
          </cell>
          <cell r="P4763">
            <v>0</v>
          </cell>
          <cell r="Q4763">
            <v>0</v>
          </cell>
          <cell r="R4763">
            <v>0</v>
          </cell>
          <cell r="S4763">
            <v>0</v>
          </cell>
          <cell r="V4763">
            <v>0</v>
          </cell>
          <cell r="Y4763">
            <v>0</v>
          </cell>
          <cell r="AC4763" t="str">
            <v>C40534No</v>
          </cell>
          <cell r="AG4763">
            <v>0</v>
          </cell>
          <cell r="AH4763">
            <v>0</v>
          </cell>
        </row>
        <row r="4764">
          <cell r="C4764" t="str">
            <v>C40534</v>
          </cell>
          <cell r="G4764">
            <v>0</v>
          </cell>
          <cell r="I4764">
            <v>0</v>
          </cell>
          <cell r="J4764">
            <v>0</v>
          </cell>
          <cell r="M4764">
            <v>0</v>
          </cell>
          <cell r="N4764">
            <v>0</v>
          </cell>
          <cell r="O4764">
            <v>0</v>
          </cell>
          <cell r="P4764">
            <v>0</v>
          </cell>
          <cell r="Q4764">
            <v>0</v>
          </cell>
          <cell r="R4764">
            <v>202410</v>
          </cell>
          <cell r="S4764">
            <v>0</v>
          </cell>
          <cell r="V4764">
            <v>0</v>
          </cell>
          <cell r="Y4764">
            <v>0</v>
          </cell>
          <cell r="AC4764" t="str">
            <v>C40534No</v>
          </cell>
          <cell r="AG4764">
            <v>0</v>
          </cell>
          <cell r="AH4764">
            <v>0</v>
          </cell>
        </row>
        <row r="4765">
          <cell r="C4765" t="str">
            <v>C40534</v>
          </cell>
          <cell r="G4765">
            <v>0</v>
          </cell>
          <cell r="I4765">
            <v>0</v>
          </cell>
          <cell r="J4765">
            <v>0</v>
          </cell>
          <cell r="M4765">
            <v>0</v>
          </cell>
          <cell r="N4765">
            <v>0</v>
          </cell>
          <cell r="O4765">
            <v>-58888</v>
          </cell>
          <cell r="P4765">
            <v>50000</v>
          </cell>
          <cell r="Q4765">
            <v>-50000</v>
          </cell>
          <cell r="R4765">
            <v>-252410</v>
          </cell>
          <cell r="S4765">
            <v>0</v>
          </cell>
          <cell r="V4765">
            <v>0</v>
          </cell>
          <cell r="Y4765">
            <v>50000</v>
          </cell>
          <cell r="AC4765" t="str">
            <v>C40534No</v>
          </cell>
          <cell r="AG4765">
            <v>0</v>
          </cell>
          <cell r="AH4765">
            <v>0</v>
          </cell>
        </row>
        <row r="4766">
          <cell r="C4766" t="str">
            <v>C40534</v>
          </cell>
          <cell r="G4766">
            <v>0</v>
          </cell>
          <cell r="I4766">
            <v>0</v>
          </cell>
          <cell r="J4766">
            <v>0</v>
          </cell>
          <cell r="M4766">
            <v>0</v>
          </cell>
          <cell r="N4766">
            <v>0</v>
          </cell>
          <cell r="O4766">
            <v>-14451</v>
          </cell>
          <cell r="P4766">
            <v>0</v>
          </cell>
          <cell r="Q4766">
            <v>0</v>
          </cell>
          <cell r="R4766">
            <v>0</v>
          </cell>
          <cell r="S4766">
            <v>0</v>
          </cell>
          <cell r="V4766">
            <v>0</v>
          </cell>
          <cell r="Y4766">
            <v>0</v>
          </cell>
          <cell r="AC4766" t="str">
            <v>C40534No</v>
          </cell>
          <cell r="AG4766">
            <v>0</v>
          </cell>
          <cell r="AH4766">
            <v>0</v>
          </cell>
        </row>
        <row r="4767">
          <cell r="C4767">
            <v>0</v>
          </cell>
          <cell r="G4767">
            <v>481660.32</v>
          </cell>
          <cell r="I4767">
            <v>469096</v>
          </cell>
          <cell r="J4767">
            <v>469091.11999999994</v>
          </cell>
          <cell r="M4767">
            <v>469100</v>
          </cell>
          <cell r="N4767">
            <v>501700</v>
          </cell>
          <cell r="O4767">
            <v>467570.90999999968</v>
          </cell>
          <cell r="P4767">
            <v>0</v>
          </cell>
          <cell r="Q4767">
            <v>0</v>
          </cell>
          <cell r="R4767">
            <v>0</v>
          </cell>
          <cell r="S4767">
            <v>0</v>
          </cell>
          <cell r="V4767">
            <v>497857.97</v>
          </cell>
          <cell r="Y4767">
            <v>-1058.04</v>
          </cell>
          <cell r="AC4767" t="str">
            <v/>
          </cell>
          <cell r="AG4767">
            <v>0</v>
          </cell>
          <cell r="AH4767">
            <v>0</v>
          </cell>
        </row>
        <row r="4768">
          <cell r="C4768" t="str">
            <v>C40537</v>
          </cell>
          <cell r="G4768">
            <v>447191.59</v>
          </cell>
          <cell r="I4768">
            <v>618095</v>
          </cell>
          <cell r="J4768">
            <v>630995.4</v>
          </cell>
          <cell r="M4768">
            <v>609100</v>
          </cell>
          <cell r="N4768">
            <v>609700</v>
          </cell>
          <cell r="O4768">
            <v>553862.79</v>
          </cell>
          <cell r="P4768">
            <v>0</v>
          </cell>
          <cell r="Q4768">
            <v>609700</v>
          </cell>
          <cell r="R4768">
            <v>665600</v>
          </cell>
          <cell r="S4768">
            <v>327971.49000000005</v>
          </cell>
          <cell r="V4768">
            <v>694102</v>
          </cell>
          <cell r="Y4768">
            <v>28502</v>
          </cell>
          <cell r="AC4768" t="str">
            <v>C40537No</v>
          </cell>
          <cell r="AG4768">
            <v>0</v>
          </cell>
          <cell r="AH4768">
            <v>0</v>
          </cell>
        </row>
        <row r="4769">
          <cell r="C4769" t="str">
            <v>C40537</v>
          </cell>
          <cell r="G4769">
            <v>0</v>
          </cell>
          <cell r="I4769">
            <v>0</v>
          </cell>
          <cell r="J4769">
            <v>0</v>
          </cell>
          <cell r="M4769">
            <v>0</v>
          </cell>
          <cell r="N4769">
            <v>0</v>
          </cell>
          <cell r="O4769">
            <v>1079.9100000000001</v>
          </cell>
          <cell r="P4769">
            <v>0</v>
          </cell>
          <cell r="Q4769">
            <v>0</v>
          </cell>
          <cell r="R4769">
            <v>0</v>
          </cell>
          <cell r="S4769">
            <v>583.41</v>
          </cell>
          <cell r="V4769">
            <v>-18000</v>
          </cell>
          <cell r="Y4769">
            <v>-18000</v>
          </cell>
          <cell r="AC4769" t="str">
            <v>C40537No</v>
          </cell>
          <cell r="AG4769">
            <v>0</v>
          </cell>
          <cell r="AH4769">
            <v>0</v>
          </cell>
        </row>
        <row r="4770">
          <cell r="C4770" t="str">
            <v>C40537</v>
          </cell>
          <cell r="G4770">
            <v>41923.519999999997</v>
          </cell>
          <cell r="I4770">
            <v>0</v>
          </cell>
          <cell r="J4770">
            <v>0</v>
          </cell>
          <cell r="M4770">
            <v>0</v>
          </cell>
          <cell r="N4770">
            <v>0</v>
          </cell>
          <cell r="O4770">
            <v>0</v>
          </cell>
          <cell r="P4770">
            <v>0</v>
          </cell>
          <cell r="Q4770">
            <v>0</v>
          </cell>
          <cell r="R4770">
            <v>0</v>
          </cell>
          <cell r="S4770">
            <v>0</v>
          </cell>
          <cell r="V4770">
            <v>0</v>
          </cell>
          <cell r="Y4770">
            <v>0</v>
          </cell>
          <cell r="AC4770" t="str">
            <v>C40537No</v>
          </cell>
          <cell r="AG4770">
            <v>0</v>
          </cell>
          <cell r="AH4770">
            <v>0</v>
          </cell>
        </row>
        <row r="4771">
          <cell r="C4771" t="str">
            <v>C40537</v>
          </cell>
          <cell r="G4771">
            <v>12285.65</v>
          </cell>
          <cell r="I4771">
            <v>0</v>
          </cell>
          <cell r="J4771">
            <v>-1.2221335055073723E-11</v>
          </cell>
          <cell r="M4771">
            <v>0</v>
          </cell>
          <cell r="N4771">
            <v>0</v>
          </cell>
          <cell r="O4771">
            <v>258.94</v>
          </cell>
          <cell r="P4771">
            <v>0</v>
          </cell>
          <cell r="Q4771">
            <v>0</v>
          </cell>
          <cell r="R4771">
            <v>0</v>
          </cell>
          <cell r="S4771">
            <v>0</v>
          </cell>
          <cell r="V4771">
            <v>0</v>
          </cell>
          <cell r="Y4771">
            <v>0</v>
          </cell>
          <cell r="AC4771" t="str">
            <v>C40537No</v>
          </cell>
          <cell r="AG4771">
            <v>0</v>
          </cell>
          <cell r="AH4771">
            <v>0</v>
          </cell>
        </row>
        <row r="4772">
          <cell r="C4772" t="str">
            <v>C40537</v>
          </cell>
          <cell r="G4772">
            <v>40943.79</v>
          </cell>
          <cell r="I4772">
            <v>0</v>
          </cell>
          <cell r="J4772">
            <v>0</v>
          </cell>
          <cell r="M4772">
            <v>0</v>
          </cell>
          <cell r="N4772">
            <v>0</v>
          </cell>
          <cell r="O4772">
            <v>0</v>
          </cell>
          <cell r="P4772">
            <v>0</v>
          </cell>
          <cell r="Q4772">
            <v>0</v>
          </cell>
          <cell r="R4772">
            <v>0</v>
          </cell>
          <cell r="S4772">
            <v>0</v>
          </cell>
          <cell r="V4772">
            <v>0</v>
          </cell>
          <cell r="Y4772">
            <v>0</v>
          </cell>
          <cell r="AC4772" t="str">
            <v>C40537No</v>
          </cell>
          <cell r="AG4772">
            <v>0</v>
          </cell>
          <cell r="AH4772">
            <v>0</v>
          </cell>
        </row>
        <row r="4773">
          <cell r="C4773" t="str">
            <v>C40537</v>
          </cell>
          <cell r="G4773">
            <v>37956.870000000003</v>
          </cell>
          <cell r="I4773">
            <v>0</v>
          </cell>
          <cell r="J4773">
            <v>39243.789999999994</v>
          </cell>
          <cell r="M4773">
            <v>0</v>
          </cell>
          <cell r="N4773">
            <v>0</v>
          </cell>
          <cell r="O4773">
            <v>28115.199999999997</v>
          </cell>
          <cell r="P4773">
            <v>0</v>
          </cell>
          <cell r="Q4773">
            <v>0</v>
          </cell>
          <cell r="R4773">
            <v>0</v>
          </cell>
          <cell r="S4773">
            <v>3549</v>
          </cell>
          <cell r="V4773">
            <v>5000</v>
          </cell>
          <cell r="Y4773">
            <v>5000</v>
          </cell>
          <cell r="AC4773" t="str">
            <v>C40537No</v>
          </cell>
          <cell r="AG4773">
            <v>0</v>
          </cell>
          <cell r="AH4773">
            <v>0</v>
          </cell>
        </row>
        <row r="4774">
          <cell r="C4774" t="str">
            <v>C40537</v>
          </cell>
          <cell r="G4774">
            <v>839.94</v>
          </cell>
          <cell r="I4774">
            <v>0</v>
          </cell>
          <cell r="J4774">
            <v>3393.9700000000003</v>
          </cell>
          <cell r="M4774">
            <v>0</v>
          </cell>
          <cell r="N4774">
            <v>0</v>
          </cell>
          <cell r="O4774">
            <v>2400</v>
          </cell>
          <cell r="P4774">
            <v>0</v>
          </cell>
          <cell r="Q4774">
            <v>0</v>
          </cell>
          <cell r="R4774">
            <v>0</v>
          </cell>
          <cell r="S4774">
            <v>2130</v>
          </cell>
          <cell r="V4774">
            <v>2500</v>
          </cell>
          <cell r="Y4774">
            <v>2500</v>
          </cell>
          <cell r="AC4774" t="str">
            <v>C40537No</v>
          </cell>
          <cell r="AG4774">
            <v>0</v>
          </cell>
          <cell r="AH4774">
            <v>0</v>
          </cell>
        </row>
        <row r="4775">
          <cell r="C4775" t="str">
            <v>C40537</v>
          </cell>
          <cell r="G4775">
            <v>12</v>
          </cell>
          <cell r="I4775">
            <v>0</v>
          </cell>
          <cell r="J4775">
            <v>985.92</v>
          </cell>
          <cell r="M4775">
            <v>0</v>
          </cell>
          <cell r="N4775">
            <v>0</v>
          </cell>
          <cell r="O4775">
            <v>0</v>
          </cell>
          <cell r="P4775">
            <v>0</v>
          </cell>
          <cell r="Q4775">
            <v>0</v>
          </cell>
          <cell r="R4775">
            <v>0</v>
          </cell>
          <cell r="S4775">
            <v>63</v>
          </cell>
          <cell r="V4775">
            <v>500</v>
          </cell>
          <cell r="Y4775">
            <v>500</v>
          </cell>
          <cell r="AC4775" t="str">
            <v>C40537No</v>
          </cell>
          <cell r="AG4775">
            <v>0</v>
          </cell>
          <cell r="AH4775">
            <v>0</v>
          </cell>
        </row>
        <row r="4776">
          <cell r="C4776" t="str">
            <v>C40537</v>
          </cell>
          <cell r="G4776">
            <v>13003</v>
          </cell>
          <cell r="I4776">
            <v>0</v>
          </cell>
          <cell r="J4776">
            <v>7291.54</v>
          </cell>
          <cell r="M4776">
            <v>8000</v>
          </cell>
          <cell r="N4776">
            <v>8000</v>
          </cell>
          <cell r="O4776">
            <v>4890</v>
          </cell>
          <cell r="P4776">
            <v>0</v>
          </cell>
          <cell r="Q4776">
            <v>8000</v>
          </cell>
          <cell r="R4776">
            <v>8000</v>
          </cell>
          <cell r="S4776">
            <v>3375</v>
          </cell>
          <cell r="V4776">
            <v>5500</v>
          </cell>
          <cell r="Y4776">
            <v>-2500</v>
          </cell>
          <cell r="AC4776" t="str">
            <v>C40537No</v>
          </cell>
          <cell r="AG4776">
            <v>0</v>
          </cell>
          <cell r="AH4776">
            <v>0</v>
          </cell>
        </row>
        <row r="4777">
          <cell r="C4777" t="str">
            <v>C40537</v>
          </cell>
          <cell r="G4777">
            <v>0</v>
          </cell>
          <cell r="I4777">
            <v>0</v>
          </cell>
          <cell r="J4777">
            <v>0</v>
          </cell>
          <cell r="M4777">
            <v>0</v>
          </cell>
          <cell r="N4777">
            <v>0</v>
          </cell>
          <cell r="O4777">
            <v>0</v>
          </cell>
          <cell r="P4777">
            <v>0</v>
          </cell>
          <cell r="Q4777">
            <v>0</v>
          </cell>
          <cell r="R4777">
            <v>0</v>
          </cell>
          <cell r="S4777">
            <v>211.58</v>
          </cell>
          <cell r="V4777">
            <v>0</v>
          </cell>
          <cell r="Y4777">
            <v>0</v>
          </cell>
          <cell r="AC4777" t="str">
            <v>C40537No</v>
          </cell>
          <cell r="AG4777">
            <v>0</v>
          </cell>
          <cell r="AH4777">
            <v>0</v>
          </cell>
        </row>
        <row r="4778">
          <cell r="C4778" t="str">
            <v>C40537</v>
          </cell>
          <cell r="G4778">
            <v>1483.9</v>
          </cell>
          <cell r="I4778">
            <v>0</v>
          </cell>
          <cell r="J4778">
            <v>0</v>
          </cell>
          <cell r="M4778">
            <v>0</v>
          </cell>
          <cell r="N4778">
            <v>0</v>
          </cell>
          <cell r="O4778">
            <v>0</v>
          </cell>
          <cell r="P4778">
            <v>0</v>
          </cell>
          <cell r="Q4778">
            <v>0</v>
          </cell>
          <cell r="R4778">
            <v>0</v>
          </cell>
          <cell r="S4778">
            <v>0</v>
          </cell>
          <cell r="V4778">
            <v>0</v>
          </cell>
          <cell r="Y4778">
            <v>0</v>
          </cell>
          <cell r="AC4778" t="str">
            <v>C40537No</v>
          </cell>
          <cell r="AG4778">
            <v>0</v>
          </cell>
          <cell r="AH4778">
            <v>0</v>
          </cell>
        </row>
        <row r="4779">
          <cell r="C4779" t="str">
            <v>C40537</v>
          </cell>
          <cell r="G4779">
            <v>301.74</v>
          </cell>
          <cell r="I4779">
            <v>0</v>
          </cell>
          <cell r="J4779">
            <v>58.53</v>
          </cell>
          <cell r="M4779">
            <v>0</v>
          </cell>
          <cell r="N4779">
            <v>0</v>
          </cell>
          <cell r="O4779">
            <v>126.05</v>
          </cell>
          <cell r="P4779">
            <v>0</v>
          </cell>
          <cell r="Q4779">
            <v>0</v>
          </cell>
          <cell r="R4779">
            <v>0</v>
          </cell>
          <cell r="S4779">
            <v>31.87</v>
          </cell>
          <cell r="V4779">
            <v>50</v>
          </cell>
          <cell r="Y4779">
            <v>50</v>
          </cell>
          <cell r="AC4779" t="str">
            <v>C40537No</v>
          </cell>
          <cell r="AG4779">
            <v>0</v>
          </cell>
          <cell r="AH4779">
            <v>0</v>
          </cell>
        </row>
        <row r="4780">
          <cell r="C4780" t="str">
            <v>C40537</v>
          </cell>
          <cell r="G4780">
            <v>8211.52</v>
          </cell>
          <cell r="I4780">
            <v>26028</v>
          </cell>
          <cell r="J4780">
            <v>10870.36</v>
          </cell>
          <cell r="M4780">
            <v>15500</v>
          </cell>
          <cell r="N4780">
            <v>15500</v>
          </cell>
          <cell r="O4780">
            <v>11678.51</v>
          </cell>
          <cell r="P4780">
            <v>0</v>
          </cell>
          <cell r="Q4780">
            <v>15500</v>
          </cell>
          <cell r="R4780">
            <v>15500</v>
          </cell>
          <cell r="S4780">
            <v>5188.28</v>
          </cell>
          <cell r="V4780">
            <v>13000</v>
          </cell>
          <cell r="Y4780">
            <v>-2500</v>
          </cell>
          <cell r="AC4780" t="str">
            <v>C40537No</v>
          </cell>
          <cell r="AG4780">
            <v>0</v>
          </cell>
          <cell r="AH4780">
            <v>0</v>
          </cell>
        </row>
        <row r="4781">
          <cell r="C4781" t="str">
            <v>C40537</v>
          </cell>
          <cell r="G4781">
            <v>284.44</v>
          </cell>
          <cell r="I4781">
            <v>0</v>
          </cell>
          <cell r="J4781">
            <v>301.70999999999998</v>
          </cell>
          <cell r="M4781">
            <v>0</v>
          </cell>
          <cell r="N4781">
            <v>0</v>
          </cell>
          <cell r="O4781">
            <v>267.58999999999997</v>
          </cell>
          <cell r="P4781">
            <v>0</v>
          </cell>
          <cell r="Q4781">
            <v>0</v>
          </cell>
          <cell r="R4781">
            <v>0</v>
          </cell>
          <cell r="S4781">
            <v>0</v>
          </cell>
          <cell r="V4781">
            <v>0</v>
          </cell>
          <cell r="Y4781">
            <v>0</v>
          </cell>
          <cell r="AC4781" t="str">
            <v>C40537No</v>
          </cell>
          <cell r="AG4781">
            <v>0</v>
          </cell>
          <cell r="AH4781">
            <v>0</v>
          </cell>
        </row>
        <row r="4782">
          <cell r="C4782" t="str">
            <v>C40537</v>
          </cell>
          <cell r="G4782">
            <v>0</v>
          </cell>
          <cell r="I4782">
            <v>0</v>
          </cell>
          <cell r="J4782">
            <v>0</v>
          </cell>
          <cell r="M4782">
            <v>0</v>
          </cell>
          <cell r="N4782">
            <v>0</v>
          </cell>
          <cell r="O4782">
            <v>26.94</v>
          </cell>
          <cell r="P4782">
            <v>0</v>
          </cell>
          <cell r="Q4782">
            <v>0</v>
          </cell>
          <cell r="R4782">
            <v>0</v>
          </cell>
          <cell r="S4782">
            <v>0</v>
          </cell>
          <cell r="V4782">
            <v>0</v>
          </cell>
          <cell r="Y4782">
            <v>0</v>
          </cell>
          <cell r="AC4782" t="str">
            <v>C40537No</v>
          </cell>
          <cell r="AG4782">
            <v>0</v>
          </cell>
          <cell r="AH4782">
            <v>0</v>
          </cell>
        </row>
        <row r="4783">
          <cell r="C4783" t="str">
            <v>C40537</v>
          </cell>
          <cell r="G4783">
            <v>0</v>
          </cell>
          <cell r="I4783">
            <v>0</v>
          </cell>
          <cell r="J4783">
            <v>0</v>
          </cell>
          <cell r="M4783">
            <v>0</v>
          </cell>
          <cell r="N4783">
            <v>0</v>
          </cell>
          <cell r="O4783">
            <v>19.8</v>
          </cell>
          <cell r="P4783">
            <v>0</v>
          </cell>
          <cell r="Q4783">
            <v>0</v>
          </cell>
          <cell r="R4783">
            <v>0</v>
          </cell>
          <cell r="S4783">
            <v>0</v>
          </cell>
          <cell r="V4783">
            <v>0</v>
          </cell>
          <cell r="Y4783">
            <v>0</v>
          </cell>
          <cell r="AC4783" t="str">
            <v>C40537No</v>
          </cell>
          <cell r="AG4783">
            <v>0</v>
          </cell>
          <cell r="AH4783">
            <v>0</v>
          </cell>
        </row>
        <row r="4784">
          <cell r="C4784" t="str">
            <v>C40537</v>
          </cell>
          <cell r="G4784">
            <v>693.4</v>
          </cell>
          <cell r="I4784">
            <v>0</v>
          </cell>
          <cell r="J4784">
            <v>103.14000000000001</v>
          </cell>
          <cell r="M4784">
            <v>0</v>
          </cell>
          <cell r="N4784">
            <v>0</v>
          </cell>
          <cell r="O4784">
            <v>201.72</v>
          </cell>
          <cell r="P4784">
            <v>0</v>
          </cell>
          <cell r="Q4784">
            <v>0</v>
          </cell>
          <cell r="R4784">
            <v>0</v>
          </cell>
          <cell r="S4784">
            <v>25.32</v>
          </cell>
          <cell r="V4784">
            <v>100</v>
          </cell>
          <cell r="Y4784">
            <v>100</v>
          </cell>
          <cell r="AC4784" t="str">
            <v>C40537No</v>
          </cell>
          <cell r="AG4784">
            <v>0</v>
          </cell>
          <cell r="AH4784">
            <v>0</v>
          </cell>
        </row>
        <row r="4785">
          <cell r="C4785" t="str">
            <v>C40537</v>
          </cell>
          <cell r="G4785">
            <v>23.75</v>
          </cell>
          <cell r="I4785">
            <v>0</v>
          </cell>
          <cell r="J4785">
            <v>105.36</v>
          </cell>
          <cell r="M4785">
            <v>0</v>
          </cell>
          <cell r="N4785">
            <v>0</v>
          </cell>
          <cell r="O4785">
            <v>1179.3900000000001</v>
          </cell>
          <cell r="P4785">
            <v>0</v>
          </cell>
          <cell r="Q4785">
            <v>0</v>
          </cell>
          <cell r="R4785">
            <v>0</v>
          </cell>
          <cell r="S4785">
            <v>1772.55</v>
          </cell>
          <cell r="V4785">
            <v>3269</v>
          </cell>
          <cell r="Y4785">
            <v>3269</v>
          </cell>
          <cell r="AC4785" t="str">
            <v>C40537No</v>
          </cell>
          <cell r="AG4785">
            <v>0</v>
          </cell>
          <cell r="AH4785">
            <v>0</v>
          </cell>
        </row>
        <row r="4786">
          <cell r="C4786" t="str">
            <v>C40537</v>
          </cell>
          <cell r="G4786">
            <v>0</v>
          </cell>
          <cell r="I4786">
            <v>0</v>
          </cell>
          <cell r="J4786">
            <v>0</v>
          </cell>
          <cell r="M4786">
            <v>0</v>
          </cell>
          <cell r="N4786">
            <v>0</v>
          </cell>
          <cell r="O4786">
            <v>17.2</v>
          </cell>
          <cell r="P4786">
            <v>0</v>
          </cell>
          <cell r="Q4786">
            <v>0</v>
          </cell>
          <cell r="R4786">
            <v>0</v>
          </cell>
          <cell r="S4786">
            <v>0</v>
          </cell>
          <cell r="V4786">
            <v>0</v>
          </cell>
          <cell r="Y4786">
            <v>0</v>
          </cell>
          <cell r="AC4786" t="str">
            <v>C40537No</v>
          </cell>
          <cell r="AG4786">
            <v>0</v>
          </cell>
          <cell r="AH4786">
            <v>0</v>
          </cell>
        </row>
        <row r="4787">
          <cell r="C4787" t="str">
            <v>C40537</v>
          </cell>
          <cell r="G4787">
            <v>0</v>
          </cell>
          <cell r="I4787">
            <v>0</v>
          </cell>
          <cell r="J4787">
            <v>0</v>
          </cell>
          <cell r="M4787">
            <v>0</v>
          </cell>
          <cell r="N4787">
            <v>0</v>
          </cell>
          <cell r="O4787">
            <v>28373.85</v>
          </cell>
          <cell r="P4787">
            <v>0</v>
          </cell>
          <cell r="Q4787">
            <v>0</v>
          </cell>
          <cell r="R4787">
            <v>0</v>
          </cell>
          <cell r="S4787">
            <v>17444.95</v>
          </cell>
          <cell r="V4787">
            <v>19130.999999999996</v>
          </cell>
          <cell r="Y4787">
            <v>19130.999999999996</v>
          </cell>
          <cell r="AC4787" t="str">
            <v>C40537No</v>
          </cell>
          <cell r="AG4787">
            <v>0</v>
          </cell>
          <cell r="AH4787">
            <v>0</v>
          </cell>
        </row>
        <row r="4788">
          <cell r="C4788" t="str">
            <v>C40537</v>
          </cell>
          <cell r="G4788">
            <v>0</v>
          </cell>
          <cell r="I4788">
            <v>0</v>
          </cell>
          <cell r="J4788">
            <v>0</v>
          </cell>
          <cell r="M4788">
            <v>0</v>
          </cell>
          <cell r="N4788">
            <v>0</v>
          </cell>
          <cell r="O4788">
            <v>0</v>
          </cell>
          <cell r="P4788">
            <v>0</v>
          </cell>
          <cell r="Q4788">
            <v>0</v>
          </cell>
          <cell r="R4788">
            <v>0</v>
          </cell>
          <cell r="S4788">
            <v>0</v>
          </cell>
          <cell r="V4788">
            <v>0</v>
          </cell>
          <cell r="Y4788">
            <v>0</v>
          </cell>
          <cell r="AC4788" t="str">
            <v>C40537No</v>
          </cell>
          <cell r="AG4788">
            <v>0</v>
          </cell>
          <cell r="AH4788">
            <v>0</v>
          </cell>
        </row>
        <row r="4789">
          <cell r="C4789" t="str">
            <v>C40537</v>
          </cell>
          <cell r="G4789">
            <v>2441.39</v>
          </cell>
          <cell r="I4789">
            <v>0</v>
          </cell>
          <cell r="J4789">
            <v>2515.21</v>
          </cell>
          <cell r="M4789">
            <v>2500</v>
          </cell>
          <cell r="N4789">
            <v>2500</v>
          </cell>
          <cell r="O4789">
            <v>2639.92</v>
          </cell>
          <cell r="P4789">
            <v>0</v>
          </cell>
          <cell r="Q4789">
            <v>2500</v>
          </cell>
          <cell r="R4789">
            <v>2500</v>
          </cell>
          <cell r="S4789">
            <v>1304.5899999999999</v>
          </cell>
          <cell r="V4789">
            <v>2700</v>
          </cell>
          <cell r="Y4789">
            <v>200</v>
          </cell>
          <cell r="AC4789" t="str">
            <v>C40537No</v>
          </cell>
          <cell r="AG4789">
            <v>0</v>
          </cell>
          <cell r="AH4789">
            <v>0</v>
          </cell>
        </row>
        <row r="4790">
          <cell r="C4790" t="str">
            <v>C40537</v>
          </cell>
          <cell r="G4790">
            <v>0</v>
          </cell>
          <cell r="I4790">
            <v>0</v>
          </cell>
          <cell r="J4790">
            <v>531.41999999999996</v>
          </cell>
          <cell r="M4790">
            <v>0</v>
          </cell>
          <cell r="N4790">
            <v>0</v>
          </cell>
          <cell r="O4790">
            <v>520</v>
          </cell>
          <cell r="P4790">
            <v>0</v>
          </cell>
          <cell r="Q4790">
            <v>0</v>
          </cell>
          <cell r="R4790">
            <v>0</v>
          </cell>
          <cell r="S4790">
            <v>156.26</v>
          </cell>
          <cell r="V4790">
            <v>1000</v>
          </cell>
          <cell r="Y4790">
            <v>1000</v>
          </cell>
          <cell r="AC4790" t="str">
            <v>C40537No</v>
          </cell>
          <cell r="AG4790">
            <v>0</v>
          </cell>
          <cell r="AH4790">
            <v>0</v>
          </cell>
        </row>
        <row r="4791">
          <cell r="C4791" t="str">
            <v>C40537</v>
          </cell>
          <cell r="G4791">
            <v>65</v>
          </cell>
          <cell r="I4791">
            <v>0</v>
          </cell>
          <cell r="J4791">
            <v>3.68</v>
          </cell>
          <cell r="M4791">
            <v>0</v>
          </cell>
          <cell r="N4791">
            <v>0</v>
          </cell>
          <cell r="O4791">
            <v>0</v>
          </cell>
          <cell r="P4791">
            <v>0</v>
          </cell>
          <cell r="Q4791">
            <v>0</v>
          </cell>
          <cell r="R4791">
            <v>0</v>
          </cell>
          <cell r="S4791">
            <v>0</v>
          </cell>
          <cell r="V4791">
            <v>0</v>
          </cell>
          <cell r="Y4791">
            <v>0</v>
          </cell>
          <cell r="AC4791" t="str">
            <v>C40537No</v>
          </cell>
          <cell r="AG4791">
            <v>0</v>
          </cell>
          <cell r="AH4791">
            <v>0</v>
          </cell>
        </row>
        <row r="4792">
          <cell r="C4792" t="str">
            <v>C40537</v>
          </cell>
          <cell r="G4792">
            <v>1059.8599999999999</v>
          </cell>
          <cell r="I4792">
            <v>0</v>
          </cell>
          <cell r="J4792">
            <v>0</v>
          </cell>
          <cell r="M4792">
            <v>0</v>
          </cell>
          <cell r="N4792">
            <v>0</v>
          </cell>
          <cell r="O4792">
            <v>0</v>
          </cell>
          <cell r="P4792">
            <v>0</v>
          </cell>
          <cell r="Q4792">
            <v>0</v>
          </cell>
          <cell r="R4792">
            <v>0</v>
          </cell>
          <cell r="S4792">
            <v>0</v>
          </cell>
          <cell r="V4792">
            <v>0</v>
          </cell>
          <cell r="Y4792">
            <v>0</v>
          </cell>
          <cell r="AC4792" t="str">
            <v>C40537No</v>
          </cell>
          <cell r="AG4792">
            <v>0</v>
          </cell>
          <cell r="AH4792">
            <v>0</v>
          </cell>
        </row>
        <row r="4793">
          <cell r="C4793" t="str">
            <v>C40537</v>
          </cell>
          <cell r="G4793">
            <v>153.91</v>
          </cell>
          <cell r="I4793">
            <v>0</v>
          </cell>
          <cell r="J4793">
            <v>0</v>
          </cell>
          <cell r="M4793">
            <v>0</v>
          </cell>
          <cell r="N4793">
            <v>0</v>
          </cell>
          <cell r="O4793">
            <v>0</v>
          </cell>
          <cell r="P4793">
            <v>0</v>
          </cell>
          <cell r="Q4793">
            <v>0</v>
          </cell>
          <cell r="R4793">
            <v>0</v>
          </cell>
          <cell r="S4793">
            <v>0</v>
          </cell>
          <cell r="V4793">
            <v>0</v>
          </cell>
          <cell r="Y4793">
            <v>0</v>
          </cell>
          <cell r="AC4793" t="str">
            <v>C40537No</v>
          </cell>
          <cell r="AG4793">
            <v>0</v>
          </cell>
          <cell r="AH4793">
            <v>0</v>
          </cell>
        </row>
        <row r="4794">
          <cell r="C4794" t="str">
            <v>C40537</v>
          </cell>
          <cell r="G4794">
            <v>2006.12</v>
          </cell>
          <cell r="I4794">
            <v>0</v>
          </cell>
          <cell r="J4794">
            <v>2500</v>
          </cell>
          <cell r="M4794">
            <v>36000</v>
          </cell>
          <cell r="N4794">
            <v>0</v>
          </cell>
          <cell r="O4794">
            <v>0</v>
          </cell>
          <cell r="P4794">
            <v>0</v>
          </cell>
          <cell r="Q4794">
            <v>0</v>
          </cell>
          <cell r="R4794">
            <v>0</v>
          </cell>
          <cell r="S4794">
            <v>0</v>
          </cell>
          <cell r="V4794">
            <v>0</v>
          </cell>
          <cell r="Y4794">
            <v>0</v>
          </cell>
          <cell r="AC4794" t="str">
            <v>C40537No</v>
          </cell>
          <cell r="AG4794">
            <v>0</v>
          </cell>
          <cell r="AH4794">
            <v>0</v>
          </cell>
        </row>
        <row r="4795">
          <cell r="C4795" t="str">
            <v>C40537</v>
          </cell>
          <cell r="G4795">
            <v>0</v>
          </cell>
          <cell r="I4795">
            <v>0</v>
          </cell>
          <cell r="J4795">
            <v>0</v>
          </cell>
          <cell r="M4795">
            <v>0</v>
          </cell>
          <cell r="N4795">
            <v>0</v>
          </cell>
          <cell r="O4795">
            <v>296</v>
          </cell>
          <cell r="P4795">
            <v>0</v>
          </cell>
          <cell r="Q4795">
            <v>0</v>
          </cell>
          <cell r="R4795">
            <v>0</v>
          </cell>
          <cell r="S4795">
            <v>0</v>
          </cell>
          <cell r="V4795">
            <v>0</v>
          </cell>
          <cell r="Y4795">
            <v>0</v>
          </cell>
          <cell r="AC4795" t="str">
            <v>C40537No</v>
          </cell>
          <cell r="AG4795">
            <v>0</v>
          </cell>
          <cell r="AH4795">
            <v>0</v>
          </cell>
        </row>
        <row r="4796">
          <cell r="C4796" t="str">
            <v>C40537</v>
          </cell>
          <cell r="G4796">
            <v>-29920</v>
          </cell>
          <cell r="I4796">
            <v>0</v>
          </cell>
          <cell r="J4796">
            <v>-43580</v>
          </cell>
          <cell r="M4796">
            <v>-36000</v>
          </cell>
          <cell r="N4796">
            <v>0</v>
          </cell>
          <cell r="O4796">
            <v>0</v>
          </cell>
          <cell r="P4796">
            <v>0</v>
          </cell>
          <cell r="Q4796">
            <v>0</v>
          </cell>
          <cell r="R4796">
            <v>0</v>
          </cell>
          <cell r="S4796">
            <v>0</v>
          </cell>
          <cell r="V4796">
            <v>0</v>
          </cell>
          <cell r="Y4796">
            <v>0</v>
          </cell>
          <cell r="AC4796" t="str">
            <v>C40537No</v>
          </cell>
          <cell r="AG4796">
            <v>0</v>
          </cell>
          <cell r="AH4796">
            <v>0</v>
          </cell>
        </row>
        <row r="4797">
          <cell r="C4797" t="str">
            <v>C40537</v>
          </cell>
          <cell r="G4797">
            <v>0</v>
          </cell>
          <cell r="I4797">
            <v>0</v>
          </cell>
          <cell r="J4797">
            <v>-3500</v>
          </cell>
          <cell r="M4797">
            <v>0</v>
          </cell>
          <cell r="N4797">
            <v>0</v>
          </cell>
          <cell r="O4797">
            <v>0</v>
          </cell>
          <cell r="P4797">
            <v>0</v>
          </cell>
          <cell r="Q4797">
            <v>0</v>
          </cell>
          <cell r="R4797">
            <v>0</v>
          </cell>
          <cell r="S4797">
            <v>0</v>
          </cell>
          <cell r="V4797">
            <v>0</v>
          </cell>
          <cell r="Y4797">
            <v>0</v>
          </cell>
          <cell r="AC4797" t="str">
            <v>C40537No</v>
          </cell>
          <cell r="AG4797">
            <v>0</v>
          </cell>
          <cell r="AH4797">
            <v>0</v>
          </cell>
        </row>
        <row r="4798">
          <cell r="C4798" t="str">
            <v>C40537</v>
          </cell>
          <cell r="G4798">
            <v>0</v>
          </cell>
          <cell r="I4798">
            <v>0</v>
          </cell>
          <cell r="J4798">
            <v>-22000</v>
          </cell>
          <cell r="M4798">
            <v>0</v>
          </cell>
          <cell r="N4798">
            <v>0</v>
          </cell>
          <cell r="O4798">
            <v>-18234</v>
          </cell>
          <cell r="P4798">
            <v>0</v>
          </cell>
          <cell r="Q4798">
            <v>0</v>
          </cell>
          <cell r="R4798">
            <v>0</v>
          </cell>
          <cell r="S4798">
            <v>0</v>
          </cell>
          <cell r="V4798">
            <v>0</v>
          </cell>
          <cell r="Y4798">
            <v>0</v>
          </cell>
          <cell r="AC4798" t="str">
            <v>C40537No</v>
          </cell>
          <cell r="AG4798">
            <v>0</v>
          </cell>
          <cell r="AH4798">
            <v>0</v>
          </cell>
        </row>
        <row r="4799">
          <cell r="C4799">
            <v>0</v>
          </cell>
          <cell r="G4799">
            <v>580961.39</v>
          </cell>
          <cell r="I4799">
            <v>644123</v>
          </cell>
          <cell r="J4799">
            <v>629820.03000000014</v>
          </cell>
          <cell r="M4799">
            <v>635100</v>
          </cell>
          <cell r="N4799">
            <v>635700</v>
          </cell>
          <cell r="O4799">
            <v>617719.80999999994</v>
          </cell>
          <cell r="P4799">
            <v>0</v>
          </cell>
          <cell r="Q4799">
            <v>0</v>
          </cell>
          <cell r="R4799">
            <v>0</v>
          </cell>
          <cell r="S4799">
            <v>0</v>
          </cell>
          <cell r="V4799">
            <v>728852</v>
          </cell>
          <cell r="Y4799">
            <v>-1058.04</v>
          </cell>
          <cell r="AC4799" t="str">
            <v/>
          </cell>
          <cell r="AG4799">
            <v>0</v>
          </cell>
          <cell r="AH4799">
            <v>0</v>
          </cell>
        </row>
        <row r="4800">
          <cell r="C4800" t="str">
            <v>C40540</v>
          </cell>
          <cell r="G4800">
            <v>0</v>
          </cell>
          <cell r="I4800">
            <v>0</v>
          </cell>
          <cell r="J4800">
            <v>0</v>
          </cell>
          <cell r="M4800">
            <v>0</v>
          </cell>
          <cell r="N4800">
            <v>0</v>
          </cell>
          <cell r="O4800">
            <v>0</v>
          </cell>
          <cell r="P4800">
            <v>0</v>
          </cell>
          <cell r="Q4800">
            <v>0</v>
          </cell>
          <cell r="R4800">
            <v>0</v>
          </cell>
          <cell r="S4800">
            <v>0</v>
          </cell>
          <cell r="V4800">
            <v>0</v>
          </cell>
          <cell r="Y4800">
            <v>0</v>
          </cell>
          <cell r="AC4800" t="str">
            <v>C40540No</v>
          </cell>
          <cell r="AG4800">
            <v>0</v>
          </cell>
          <cell r="AH4800">
            <v>0</v>
          </cell>
        </row>
        <row r="4801">
          <cell r="C4801" t="str">
            <v>C40540</v>
          </cell>
          <cell r="G4801">
            <v>30766</v>
          </cell>
          <cell r="I4801">
            <v>0</v>
          </cell>
          <cell r="J4801">
            <v>0</v>
          </cell>
          <cell r="M4801">
            <v>0</v>
          </cell>
          <cell r="N4801">
            <v>0</v>
          </cell>
          <cell r="O4801">
            <v>0</v>
          </cell>
          <cell r="P4801">
            <v>0</v>
          </cell>
          <cell r="Q4801">
            <v>0</v>
          </cell>
          <cell r="R4801">
            <v>0</v>
          </cell>
          <cell r="S4801">
            <v>0</v>
          </cell>
          <cell r="V4801">
            <v>0</v>
          </cell>
          <cell r="Y4801">
            <v>0</v>
          </cell>
          <cell r="AC4801" t="str">
            <v>C40540No</v>
          </cell>
          <cell r="AG4801">
            <v>0</v>
          </cell>
          <cell r="AH4801">
            <v>0</v>
          </cell>
        </row>
        <row r="4802">
          <cell r="C4802">
            <v>0</v>
          </cell>
          <cell r="G4802">
            <v>30766</v>
          </cell>
          <cell r="I4802">
            <v>0</v>
          </cell>
          <cell r="J4802">
            <v>0</v>
          </cell>
          <cell r="M4802">
            <v>0</v>
          </cell>
          <cell r="N4802">
            <v>0</v>
          </cell>
          <cell r="O4802">
            <v>0</v>
          </cell>
          <cell r="P4802">
            <v>0</v>
          </cell>
          <cell r="Q4802">
            <v>0</v>
          </cell>
          <cell r="R4802">
            <v>0</v>
          </cell>
          <cell r="S4802">
            <v>0</v>
          </cell>
          <cell r="V4802">
            <v>0</v>
          </cell>
          <cell r="Y4802">
            <v>-1058.04</v>
          </cell>
          <cell r="AC4802" t="str">
            <v/>
          </cell>
          <cell r="AG4802">
            <v>0</v>
          </cell>
          <cell r="AH4802">
            <v>0</v>
          </cell>
        </row>
        <row r="4803">
          <cell r="C4803" t="str">
            <v>C40543</v>
          </cell>
          <cell r="G4803">
            <v>24661.99</v>
          </cell>
          <cell r="I4803">
            <v>3595</v>
          </cell>
          <cell r="J4803">
            <v>3440.42</v>
          </cell>
          <cell r="M4803">
            <v>12200</v>
          </cell>
          <cell r="N4803">
            <v>0</v>
          </cell>
          <cell r="O4803">
            <v>0</v>
          </cell>
          <cell r="P4803">
            <v>0</v>
          </cell>
          <cell r="Q4803">
            <v>0</v>
          </cell>
          <cell r="R4803">
            <v>0</v>
          </cell>
          <cell r="S4803">
            <v>0</v>
          </cell>
          <cell r="V4803">
            <v>0</v>
          </cell>
          <cell r="Y4803">
            <v>0</v>
          </cell>
          <cell r="AC4803" t="str">
            <v>C40543No</v>
          </cell>
          <cell r="AG4803">
            <v>0</v>
          </cell>
          <cell r="AH4803">
            <v>0</v>
          </cell>
        </row>
        <row r="4804">
          <cell r="C4804" t="str">
            <v>C40543</v>
          </cell>
          <cell r="G4804">
            <v>1280.3800000000001</v>
          </cell>
          <cell r="I4804">
            <v>0</v>
          </cell>
          <cell r="J4804">
            <v>0</v>
          </cell>
          <cell r="M4804">
            <v>0</v>
          </cell>
          <cell r="N4804">
            <v>0</v>
          </cell>
          <cell r="O4804">
            <v>0</v>
          </cell>
          <cell r="P4804">
            <v>0</v>
          </cell>
          <cell r="Q4804">
            <v>0</v>
          </cell>
          <cell r="R4804">
            <v>0</v>
          </cell>
          <cell r="S4804">
            <v>0</v>
          </cell>
          <cell r="V4804">
            <v>0</v>
          </cell>
          <cell r="Y4804">
            <v>0</v>
          </cell>
          <cell r="AC4804" t="str">
            <v>C40543No</v>
          </cell>
          <cell r="AG4804">
            <v>0</v>
          </cell>
          <cell r="AH4804">
            <v>0</v>
          </cell>
        </row>
        <row r="4805">
          <cell r="C4805" t="str">
            <v>C40543</v>
          </cell>
          <cell r="G4805">
            <v>1059.1199999999999</v>
          </cell>
          <cell r="I4805">
            <v>0</v>
          </cell>
          <cell r="J4805">
            <v>0</v>
          </cell>
          <cell r="M4805">
            <v>0</v>
          </cell>
          <cell r="N4805">
            <v>0</v>
          </cell>
          <cell r="O4805">
            <v>0</v>
          </cell>
          <cell r="P4805">
            <v>0</v>
          </cell>
          <cell r="Q4805">
            <v>0</v>
          </cell>
          <cell r="R4805">
            <v>0</v>
          </cell>
          <cell r="S4805">
            <v>0</v>
          </cell>
          <cell r="V4805">
            <v>0</v>
          </cell>
          <cell r="Y4805">
            <v>0</v>
          </cell>
          <cell r="AC4805" t="str">
            <v>C40543No</v>
          </cell>
          <cell r="AG4805">
            <v>0</v>
          </cell>
          <cell r="AH4805">
            <v>0</v>
          </cell>
        </row>
        <row r="4806">
          <cell r="C4806" t="str">
            <v>C40543</v>
          </cell>
          <cell r="G4806">
            <v>225</v>
          </cell>
          <cell r="I4806">
            <v>0</v>
          </cell>
          <cell r="J4806">
            <v>0</v>
          </cell>
          <cell r="M4806">
            <v>0</v>
          </cell>
          <cell r="N4806">
            <v>0</v>
          </cell>
          <cell r="O4806">
            <v>0</v>
          </cell>
          <cell r="P4806">
            <v>0</v>
          </cell>
          <cell r="Q4806">
            <v>0</v>
          </cell>
          <cell r="R4806">
            <v>0</v>
          </cell>
          <cell r="S4806">
            <v>0</v>
          </cell>
          <cell r="V4806">
            <v>0</v>
          </cell>
          <cell r="Y4806">
            <v>0</v>
          </cell>
          <cell r="AC4806" t="str">
            <v>C40543No</v>
          </cell>
          <cell r="AG4806">
            <v>0</v>
          </cell>
          <cell r="AH4806">
            <v>0</v>
          </cell>
        </row>
        <row r="4807">
          <cell r="C4807" t="str">
            <v>C40543</v>
          </cell>
          <cell r="G4807">
            <v>4633.97</v>
          </cell>
          <cell r="I4807">
            <v>1130</v>
          </cell>
          <cell r="J4807">
            <v>544.69999999999993</v>
          </cell>
          <cell r="M4807">
            <v>7300</v>
          </cell>
          <cell r="N4807">
            <v>0</v>
          </cell>
          <cell r="O4807">
            <v>2417.71</v>
          </cell>
          <cell r="P4807">
            <v>0</v>
          </cell>
          <cell r="Q4807">
            <v>0</v>
          </cell>
          <cell r="R4807">
            <v>0</v>
          </cell>
          <cell r="S4807">
            <v>0</v>
          </cell>
          <cell r="V4807">
            <v>0</v>
          </cell>
          <cell r="Y4807">
            <v>0</v>
          </cell>
          <cell r="AC4807" t="str">
            <v>C40543No</v>
          </cell>
          <cell r="AG4807">
            <v>0</v>
          </cell>
          <cell r="AH4807">
            <v>0</v>
          </cell>
        </row>
        <row r="4808">
          <cell r="C4808" t="str">
            <v>C40543</v>
          </cell>
          <cell r="G4808">
            <v>106.6</v>
          </cell>
          <cell r="I4808">
            <v>0</v>
          </cell>
          <cell r="J4808">
            <v>0</v>
          </cell>
          <cell r="M4808">
            <v>0</v>
          </cell>
          <cell r="N4808">
            <v>0</v>
          </cell>
          <cell r="O4808">
            <v>0</v>
          </cell>
          <cell r="P4808">
            <v>0</v>
          </cell>
          <cell r="Q4808">
            <v>0</v>
          </cell>
          <cell r="R4808">
            <v>0</v>
          </cell>
          <cell r="S4808">
            <v>0</v>
          </cell>
          <cell r="V4808">
            <v>0</v>
          </cell>
          <cell r="Y4808">
            <v>0</v>
          </cell>
          <cell r="AC4808" t="str">
            <v>C40543No</v>
          </cell>
          <cell r="AG4808">
            <v>0</v>
          </cell>
          <cell r="AH4808">
            <v>0</v>
          </cell>
        </row>
        <row r="4809">
          <cell r="C4809" t="str">
            <v>C40543</v>
          </cell>
          <cell r="G4809">
            <v>21564.16</v>
          </cell>
          <cell r="I4809">
            <v>0</v>
          </cell>
          <cell r="J4809">
            <v>0</v>
          </cell>
          <cell r="M4809">
            <v>5900</v>
          </cell>
          <cell r="N4809">
            <v>0</v>
          </cell>
          <cell r="O4809">
            <v>0</v>
          </cell>
          <cell r="P4809">
            <v>0</v>
          </cell>
          <cell r="Q4809">
            <v>0</v>
          </cell>
          <cell r="R4809">
            <v>0</v>
          </cell>
          <cell r="S4809">
            <v>0</v>
          </cell>
          <cell r="V4809">
            <v>0</v>
          </cell>
          <cell r="Y4809">
            <v>0</v>
          </cell>
          <cell r="AC4809" t="str">
            <v>C40543No</v>
          </cell>
          <cell r="AG4809">
            <v>0</v>
          </cell>
          <cell r="AH4809">
            <v>0</v>
          </cell>
        </row>
        <row r="4810">
          <cell r="C4810" t="str">
            <v>C40543</v>
          </cell>
          <cell r="G4810">
            <v>377.53</v>
          </cell>
          <cell r="I4810">
            <v>0</v>
          </cell>
          <cell r="J4810">
            <v>542.56999999999994</v>
          </cell>
          <cell r="M4810">
            <v>0</v>
          </cell>
          <cell r="N4810">
            <v>0</v>
          </cell>
          <cell r="O4810">
            <v>473.32000000000005</v>
          </cell>
          <cell r="P4810">
            <v>0</v>
          </cell>
          <cell r="Q4810">
            <v>0</v>
          </cell>
          <cell r="R4810">
            <v>0</v>
          </cell>
          <cell r="S4810">
            <v>116.75999999999996</v>
          </cell>
          <cell r="V4810">
            <v>0</v>
          </cell>
          <cell r="Y4810">
            <v>0</v>
          </cell>
          <cell r="AC4810" t="str">
            <v>C40543No</v>
          </cell>
          <cell r="AG4810">
            <v>0</v>
          </cell>
          <cell r="AH4810">
            <v>0</v>
          </cell>
        </row>
        <row r="4811">
          <cell r="C4811" t="str">
            <v>C40543</v>
          </cell>
          <cell r="G4811">
            <v>1609.17</v>
          </cell>
          <cell r="I4811">
            <v>0</v>
          </cell>
          <cell r="J4811">
            <v>2075.35</v>
          </cell>
          <cell r="M4811">
            <v>0</v>
          </cell>
          <cell r="N4811">
            <v>0</v>
          </cell>
          <cell r="O4811">
            <v>0</v>
          </cell>
          <cell r="P4811">
            <v>0</v>
          </cell>
          <cell r="Q4811">
            <v>0</v>
          </cell>
          <cell r="R4811">
            <v>0</v>
          </cell>
          <cell r="S4811">
            <v>0</v>
          </cell>
          <cell r="V4811">
            <v>0</v>
          </cell>
          <cell r="Y4811">
            <v>0</v>
          </cell>
          <cell r="AC4811" t="str">
            <v>C40543No</v>
          </cell>
          <cell r="AG4811">
            <v>0</v>
          </cell>
          <cell r="AH4811">
            <v>0</v>
          </cell>
        </row>
        <row r="4812">
          <cell r="C4812" t="str">
            <v>C40543</v>
          </cell>
          <cell r="G4812">
            <v>27776</v>
          </cell>
          <cell r="I4812">
            <v>6000</v>
          </cell>
          <cell r="J4812">
            <v>949.09999999999854</v>
          </cell>
          <cell r="M4812">
            <v>26000</v>
          </cell>
          <cell r="N4812">
            <v>0</v>
          </cell>
          <cell r="O4812">
            <v>0</v>
          </cell>
          <cell r="P4812">
            <v>0</v>
          </cell>
          <cell r="Q4812">
            <v>0</v>
          </cell>
          <cell r="R4812">
            <v>0</v>
          </cell>
          <cell r="S4812">
            <v>0</v>
          </cell>
          <cell r="V4812">
            <v>0</v>
          </cell>
          <cell r="Y4812">
            <v>0</v>
          </cell>
          <cell r="AC4812" t="str">
            <v>C40543No</v>
          </cell>
          <cell r="AG4812">
            <v>0</v>
          </cell>
          <cell r="AH4812">
            <v>0</v>
          </cell>
        </row>
        <row r="4813">
          <cell r="C4813" t="str">
            <v>C40543</v>
          </cell>
          <cell r="G4813">
            <v>2125.16</v>
          </cell>
          <cell r="I4813">
            <v>640</v>
          </cell>
          <cell r="J4813">
            <v>549.78</v>
          </cell>
          <cell r="M4813">
            <v>900</v>
          </cell>
          <cell r="N4813">
            <v>0</v>
          </cell>
          <cell r="O4813">
            <v>0</v>
          </cell>
          <cell r="P4813">
            <v>0</v>
          </cell>
          <cell r="Q4813">
            <v>0</v>
          </cell>
          <cell r="R4813">
            <v>0</v>
          </cell>
          <cell r="S4813">
            <v>0</v>
          </cell>
          <cell r="V4813">
            <v>0</v>
          </cell>
          <cell r="Y4813">
            <v>0</v>
          </cell>
          <cell r="AC4813" t="str">
            <v>C40543No</v>
          </cell>
          <cell r="AG4813">
            <v>0</v>
          </cell>
          <cell r="AH4813">
            <v>0</v>
          </cell>
        </row>
        <row r="4814">
          <cell r="C4814" t="str">
            <v>C40543</v>
          </cell>
          <cell r="G4814">
            <v>70.83</v>
          </cell>
          <cell r="I4814">
            <v>0</v>
          </cell>
          <cell r="J4814">
            <v>0</v>
          </cell>
          <cell r="M4814">
            <v>0</v>
          </cell>
          <cell r="N4814">
            <v>0</v>
          </cell>
          <cell r="O4814">
            <v>0</v>
          </cell>
          <cell r="P4814">
            <v>0</v>
          </cell>
          <cell r="Q4814">
            <v>0</v>
          </cell>
          <cell r="R4814">
            <v>0</v>
          </cell>
          <cell r="S4814">
            <v>0</v>
          </cell>
          <cell r="V4814">
            <v>0</v>
          </cell>
          <cell r="Y4814">
            <v>0</v>
          </cell>
          <cell r="AC4814" t="str">
            <v>C40543No</v>
          </cell>
          <cell r="AG4814">
            <v>0</v>
          </cell>
          <cell r="AH4814">
            <v>0</v>
          </cell>
        </row>
        <row r="4815">
          <cell r="C4815" t="str">
            <v>C40543</v>
          </cell>
          <cell r="G4815">
            <v>1120.22</v>
          </cell>
          <cell r="I4815">
            <v>0</v>
          </cell>
          <cell r="J4815">
            <v>1980.43</v>
          </cell>
          <cell r="M4815">
            <v>0</v>
          </cell>
          <cell r="N4815">
            <v>0</v>
          </cell>
          <cell r="O4815">
            <v>1562.8</v>
          </cell>
          <cell r="P4815">
            <v>0</v>
          </cell>
          <cell r="Q4815">
            <v>0</v>
          </cell>
          <cell r="R4815">
            <v>0</v>
          </cell>
          <cell r="S4815">
            <v>0</v>
          </cell>
          <cell r="V4815">
            <v>0</v>
          </cell>
          <cell r="Y4815">
            <v>0</v>
          </cell>
          <cell r="AC4815" t="str">
            <v>C40543No</v>
          </cell>
          <cell r="AG4815">
            <v>0</v>
          </cell>
          <cell r="AH4815">
            <v>0</v>
          </cell>
        </row>
        <row r="4816">
          <cell r="C4816" t="str">
            <v>C40543</v>
          </cell>
          <cell r="G4816">
            <v>1265.8</v>
          </cell>
          <cell r="I4816">
            <v>0</v>
          </cell>
          <cell r="J4816">
            <v>0</v>
          </cell>
          <cell r="M4816">
            <v>0</v>
          </cell>
          <cell r="N4816">
            <v>0</v>
          </cell>
          <cell r="O4816">
            <v>0</v>
          </cell>
          <cell r="P4816">
            <v>0</v>
          </cell>
          <cell r="Q4816">
            <v>0</v>
          </cell>
          <cell r="R4816">
            <v>0</v>
          </cell>
          <cell r="S4816">
            <v>0</v>
          </cell>
          <cell r="V4816">
            <v>0</v>
          </cell>
          <cell r="Y4816">
            <v>0</v>
          </cell>
          <cell r="AC4816" t="str">
            <v>C40543No</v>
          </cell>
          <cell r="AG4816">
            <v>0</v>
          </cell>
          <cell r="AH4816">
            <v>0</v>
          </cell>
        </row>
        <row r="4817">
          <cell r="C4817" t="str">
            <v>C40543</v>
          </cell>
          <cell r="G4817">
            <v>3453.4</v>
          </cell>
          <cell r="I4817">
            <v>16900</v>
          </cell>
          <cell r="J4817">
            <v>4882</v>
          </cell>
          <cell r="M4817">
            <v>4900</v>
          </cell>
          <cell r="N4817">
            <v>0</v>
          </cell>
          <cell r="O4817">
            <v>6193.6</v>
          </cell>
          <cell r="P4817">
            <v>0</v>
          </cell>
          <cell r="Q4817">
            <v>0</v>
          </cell>
          <cell r="R4817">
            <v>0</v>
          </cell>
          <cell r="S4817">
            <v>0</v>
          </cell>
          <cell r="V4817">
            <v>0</v>
          </cell>
          <cell r="Y4817">
            <v>0</v>
          </cell>
          <cell r="AC4817" t="str">
            <v>C40543No</v>
          </cell>
          <cell r="AG4817">
            <v>0</v>
          </cell>
          <cell r="AH4817">
            <v>0</v>
          </cell>
        </row>
        <row r="4818">
          <cell r="C4818" t="str">
            <v>C40543</v>
          </cell>
          <cell r="G4818">
            <v>500.48</v>
          </cell>
          <cell r="I4818">
            <v>0</v>
          </cell>
          <cell r="J4818">
            <v>214.16</v>
          </cell>
          <cell r="M4818">
            <v>0</v>
          </cell>
          <cell r="N4818">
            <v>0</v>
          </cell>
          <cell r="O4818">
            <v>157.18</v>
          </cell>
          <cell r="P4818">
            <v>0</v>
          </cell>
          <cell r="Q4818">
            <v>0</v>
          </cell>
          <cell r="R4818">
            <v>0</v>
          </cell>
          <cell r="S4818">
            <v>0</v>
          </cell>
          <cell r="V4818">
            <v>0</v>
          </cell>
          <cell r="Y4818">
            <v>0</v>
          </cell>
          <cell r="AC4818" t="str">
            <v>C40543No</v>
          </cell>
          <cell r="AG4818">
            <v>0</v>
          </cell>
          <cell r="AH4818">
            <v>0</v>
          </cell>
        </row>
        <row r="4819">
          <cell r="C4819" t="str">
            <v>C40543</v>
          </cell>
          <cell r="G4819">
            <v>33.39</v>
          </cell>
          <cell r="I4819">
            <v>0</v>
          </cell>
          <cell r="J4819">
            <v>9.7899999999999991</v>
          </cell>
          <cell r="M4819">
            <v>0</v>
          </cell>
          <cell r="N4819">
            <v>0</v>
          </cell>
          <cell r="O4819">
            <v>0</v>
          </cell>
          <cell r="P4819">
            <v>0</v>
          </cell>
          <cell r="Q4819">
            <v>0</v>
          </cell>
          <cell r="R4819">
            <v>0</v>
          </cell>
          <cell r="S4819">
            <v>0</v>
          </cell>
          <cell r="V4819">
            <v>0</v>
          </cell>
          <cell r="Y4819">
            <v>0</v>
          </cell>
          <cell r="AC4819" t="str">
            <v>C40543No</v>
          </cell>
          <cell r="AG4819">
            <v>0</v>
          </cell>
          <cell r="AH4819">
            <v>0</v>
          </cell>
        </row>
        <row r="4820">
          <cell r="C4820" t="str">
            <v>C40543</v>
          </cell>
          <cell r="G4820">
            <v>20680</v>
          </cell>
          <cell r="I4820">
            <v>4</v>
          </cell>
          <cell r="J4820">
            <v>0</v>
          </cell>
          <cell r="M4820">
            <v>0</v>
          </cell>
          <cell r="N4820">
            <v>0</v>
          </cell>
          <cell r="O4820">
            <v>0</v>
          </cell>
          <cell r="P4820">
            <v>0</v>
          </cell>
          <cell r="Q4820">
            <v>0</v>
          </cell>
          <cell r="R4820">
            <v>0</v>
          </cell>
          <cell r="S4820">
            <v>0</v>
          </cell>
          <cell r="V4820">
            <v>0</v>
          </cell>
          <cell r="Y4820">
            <v>0</v>
          </cell>
          <cell r="AC4820" t="str">
            <v>C40543Yes</v>
          </cell>
          <cell r="AG4820">
            <v>0</v>
          </cell>
          <cell r="AH4820">
            <v>0</v>
          </cell>
        </row>
        <row r="4821">
          <cell r="C4821" t="str">
            <v>C40543</v>
          </cell>
          <cell r="G4821">
            <v>0</v>
          </cell>
          <cell r="I4821">
            <v>280</v>
          </cell>
          <cell r="J4821">
            <v>0</v>
          </cell>
          <cell r="M4821">
            <v>300</v>
          </cell>
          <cell r="N4821">
            <v>0</v>
          </cell>
          <cell r="O4821">
            <v>0</v>
          </cell>
          <cell r="P4821">
            <v>0</v>
          </cell>
          <cell r="Q4821">
            <v>0</v>
          </cell>
          <cell r="R4821">
            <v>0</v>
          </cell>
          <cell r="S4821">
            <v>0</v>
          </cell>
          <cell r="V4821">
            <v>0</v>
          </cell>
          <cell r="Y4821">
            <v>0</v>
          </cell>
          <cell r="AC4821" t="str">
            <v>C40543No</v>
          </cell>
          <cell r="AG4821">
            <v>0</v>
          </cell>
          <cell r="AH4821">
            <v>0</v>
          </cell>
        </row>
        <row r="4822">
          <cell r="C4822" t="str">
            <v>C40543</v>
          </cell>
          <cell r="G4822">
            <v>8715.83</v>
          </cell>
          <cell r="I4822">
            <v>8720</v>
          </cell>
          <cell r="J4822">
            <v>8715.83</v>
          </cell>
          <cell r="M4822">
            <v>8700</v>
          </cell>
          <cell r="N4822">
            <v>34200</v>
          </cell>
          <cell r="O4822">
            <v>34200</v>
          </cell>
          <cell r="P4822">
            <v>0</v>
          </cell>
          <cell r="Q4822">
            <v>0</v>
          </cell>
          <cell r="R4822">
            <v>0</v>
          </cell>
          <cell r="S4822">
            <v>0</v>
          </cell>
          <cell r="V4822">
            <v>0</v>
          </cell>
          <cell r="Y4822">
            <v>0</v>
          </cell>
          <cell r="AC4822" t="str">
            <v>C40543Yes</v>
          </cell>
          <cell r="AG4822">
            <v>0</v>
          </cell>
          <cell r="AH4822">
            <v>0</v>
          </cell>
        </row>
        <row r="4823">
          <cell r="C4823">
            <v>0</v>
          </cell>
          <cell r="G4823">
            <v>121259.03</v>
          </cell>
          <cell r="I4823">
            <v>37269</v>
          </cell>
          <cell r="J4823">
            <v>23904.129999999997</v>
          </cell>
          <cell r="M4823">
            <v>66200</v>
          </cell>
          <cell r="N4823">
            <v>34200</v>
          </cell>
          <cell r="O4823">
            <v>45004.61</v>
          </cell>
          <cell r="P4823">
            <v>0</v>
          </cell>
          <cell r="Q4823">
            <v>0</v>
          </cell>
          <cell r="R4823">
            <v>0</v>
          </cell>
          <cell r="S4823">
            <v>0</v>
          </cell>
          <cell r="V4823">
            <v>0</v>
          </cell>
          <cell r="Y4823">
            <v>-1058.04</v>
          </cell>
          <cell r="AC4823" t="str">
            <v/>
          </cell>
          <cell r="AG4823">
            <v>0</v>
          </cell>
          <cell r="AH4823">
            <v>0</v>
          </cell>
        </row>
        <row r="4824">
          <cell r="C4824" t="str">
            <v>C40546</v>
          </cell>
          <cell r="G4824">
            <v>58833.07</v>
          </cell>
          <cell r="I4824">
            <v>0</v>
          </cell>
          <cell r="J4824">
            <v>2699.4999999999991</v>
          </cell>
          <cell r="M4824">
            <v>0</v>
          </cell>
          <cell r="N4824">
            <v>0</v>
          </cell>
          <cell r="O4824">
            <v>0</v>
          </cell>
          <cell r="P4824">
            <v>0</v>
          </cell>
          <cell r="Q4824">
            <v>0</v>
          </cell>
          <cell r="R4824">
            <v>0</v>
          </cell>
          <cell r="S4824">
            <v>0</v>
          </cell>
          <cell r="V4824">
            <v>0</v>
          </cell>
          <cell r="Y4824">
            <v>0</v>
          </cell>
          <cell r="AC4824" t="str">
            <v>C40546No</v>
          </cell>
          <cell r="AG4824">
            <v>0</v>
          </cell>
          <cell r="AH4824">
            <v>0</v>
          </cell>
        </row>
        <row r="4825">
          <cell r="C4825" t="str">
            <v>C40546</v>
          </cell>
          <cell r="G4825">
            <v>4141.67</v>
          </cell>
          <cell r="I4825">
            <v>0</v>
          </cell>
          <cell r="J4825">
            <v>0</v>
          </cell>
          <cell r="M4825">
            <v>0</v>
          </cell>
          <cell r="N4825">
            <v>0</v>
          </cell>
          <cell r="O4825">
            <v>0</v>
          </cell>
          <cell r="P4825">
            <v>0</v>
          </cell>
          <cell r="Q4825">
            <v>0</v>
          </cell>
          <cell r="R4825">
            <v>0</v>
          </cell>
          <cell r="S4825">
            <v>0</v>
          </cell>
          <cell r="V4825">
            <v>0</v>
          </cell>
          <cell r="Y4825">
            <v>0</v>
          </cell>
          <cell r="AC4825" t="str">
            <v>C40546No</v>
          </cell>
          <cell r="AG4825">
            <v>0</v>
          </cell>
          <cell r="AH4825">
            <v>0</v>
          </cell>
        </row>
        <row r="4826">
          <cell r="C4826" t="str">
            <v>C40546</v>
          </cell>
          <cell r="G4826">
            <v>7652.72</v>
          </cell>
          <cell r="I4826">
            <v>0</v>
          </cell>
          <cell r="J4826">
            <v>0</v>
          </cell>
          <cell r="M4826">
            <v>0</v>
          </cell>
          <cell r="N4826">
            <v>0</v>
          </cell>
          <cell r="O4826">
            <v>0</v>
          </cell>
          <cell r="P4826">
            <v>0</v>
          </cell>
          <cell r="Q4826">
            <v>0</v>
          </cell>
          <cell r="R4826">
            <v>0</v>
          </cell>
          <cell r="S4826">
            <v>0</v>
          </cell>
          <cell r="V4826">
            <v>0</v>
          </cell>
          <cell r="Y4826">
            <v>0</v>
          </cell>
          <cell r="AC4826" t="str">
            <v>C40546No</v>
          </cell>
          <cell r="AG4826">
            <v>0</v>
          </cell>
          <cell r="AH4826">
            <v>0</v>
          </cell>
        </row>
        <row r="4827">
          <cell r="C4827" t="str">
            <v>C40546</v>
          </cell>
          <cell r="G4827">
            <v>161.37</v>
          </cell>
          <cell r="I4827">
            <v>0</v>
          </cell>
          <cell r="J4827">
            <v>17.100000000000001</v>
          </cell>
          <cell r="M4827">
            <v>0</v>
          </cell>
          <cell r="N4827">
            <v>0</v>
          </cell>
          <cell r="O4827">
            <v>0</v>
          </cell>
          <cell r="P4827">
            <v>0</v>
          </cell>
          <cell r="Q4827">
            <v>0</v>
          </cell>
          <cell r="R4827">
            <v>0</v>
          </cell>
          <cell r="S4827">
            <v>0</v>
          </cell>
          <cell r="V4827">
            <v>0</v>
          </cell>
          <cell r="Y4827">
            <v>0</v>
          </cell>
          <cell r="AC4827" t="str">
            <v>C40546No</v>
          </cell>
          <cell r="AG4827">
            <v>0</v>
          </cell>
          <cell r="AH4827">
            <v>0</v>
          </cell>
        </row>
        <row r="4828">
          <cell r="C4828" t="str">
            <v>C40546</v>
          </cell>
          <cell r="G4828">
            <v>2133.14</v>
          </cell>
          <cell r="I4828">
            <v>0</v>
          </cell>
          <cell r="J4828">
            <v>466.36</v>
          </cell>
          <cell r="M4828">
            <v>0</v>
          </cell>
          <cell r="N4828">
            <v>0</v>
          </cell>
          <cell r="O4828">
            <v>0</v>
          </cell>
          <cell r="P4828">
            <v>0</v>
          </cell>
          <cell r="Q4828">
            <v>0</v>
          </cell>
          <cell r="R4828">
            <v>0</v>
          </cell>
          <cell r="S4828">
            <v>0</v>
          </cell>
          <cell r="V4828">
            <v>0</v>
          </cell>
          <cell r="Y4828">
            <v>0</v>
          </cell>
          <cell r="AC4828" t="str">
            <v>C40546No</v>
          </cell>
          <cell r="AG4828">
            <v>0</v>
          </cell>
          <cell r="AH4828">
            <v>0</v>
          </cell>
        </row>
        <row r="4829">
          <cell r="C4829" t="str">
            <v>C40546</v>
          </cell>
          <cell r="G4829">
            <v>58.06</v>
          </cell>
          <cell r="I4829">
            <v>0</v>
          </cell>
          <cell r="J4829">
            <v>57.68</v>
          </cell>
          <cell r="M4829">
            <v>0</v>
          </cell>
          <cell r="N4829">
            <v>0</v>
          </cell>
          <cell r="O4829">
            <v>55.389999999999993</v>
          </cell>
          <cell r="P4829">
            <v>0</v>
          </cell>
          <cell r="Q4829">
            <v>0</v>
          </cell>
          <cell r="R4829">
            <v>0</v>
          </cell>
          <cell r="S4829">
            <v>20.8</v>
          </cell>
          <cell r="V4829">
            <v>0</v>
          </cell>
          <cell r="Y4829">
            <v>0</v>
          </cell>
          <cell r="AC4829" t="str">
            <v>C40546No</v>
          </cell>
          <cell r="AG4829">
            <v>0</v>
          </cell>
          <cell r="AH4829">
            <v>0</v>
          </cell>
        </row>
        <row r="4830">
          <cell r="C4830" t="str">
            <v>C40546</v>
          </cell>
          <cell r="G4830">
            <v>11.38</v>
          </cell>
          <cell r="I4830">
            <v>0</v>
          </cell>
          <cell r="J4830">
            <v>22.45</v>
          </cell>
          <cell r="M4830">
            <v>0</v>
          </cell>
          <cell r="N4830">
            <v>0</v>
          </cell>
          <cell r="O4830">
            <v>0</v>
          </cell>
          <cell r="P4830">
            <v>0</v>
          </cell>
          <cell r="Q4830">
            <v>0</v>
          </cell>
          <cell r="R4830">
            <v>0</v>
          </cell>
          <cell r="S4830">
            <v>0</v>
          </cell>
          <cell r="V4830">
            <v>0</v>
          </cell>
          <cell r="Y4830">
            <v>0</v>
          </cell>
          <cell r="AC4830" t="str">
            <v>C40546No</v>
          </cell>
          <cell r="AG4830">
            <v>0</v>
          </cell>
          <cell r="AH4830">
            <v>0</v>
          </cell>
        </row>
        <row r="4831">
          <cell r="C4831" t="str">
            <v>C40546</v>
          </cell>
          <cell r="G4831">
            <v>31828.62</v>
          </cell>
          <cell r="I4831">
            <v>0</v>
          </cell>
          <cell r="J4831">
            <v>19455</v>
          </cell>
          <cell r="M4831">
            <v>0</v>
          </cell>
          <cell r="N4831">
            <v>0</v>
          </cell>
          <cell r="O4831">
            <v>0</v>
          </cell>
          <cell r="P4831">
            <v>0</v>
          </cell>
          <cell r="Q4831">
            <v>0</v>
          </cell>
          <cell r="R4831">
            <v>0</v>
          </cell>
          <cell r="S4831">
            <v>0</v>
          </cell>
          <cell r="V4831">
            <v>0</v>
          </cell>
          <cell r="Y4831">
            <v>0</v>
          </cell>
          <cell r="AC4831" t="str">
            <v>C40546No</v>
          </cell>
          <cell r="AG4831">
            <v>0</v>
          </cell>
          <cell r="AH4831">
            <v>0</v>
          </cell>
        </row>
        <row r="4832">
          <cell r="C4832">
            <v>0</v>
          </cell>
          <cell r="G4832">
            <v>104820.02999999998</v>
          </cell>
          <cell r="I4832">
            <v>0</v>
          </cell>
          <cell r="J4832">
            <v>22718.09</v>
          </cell>
          <cell r="M4832">
            <v>0</v>
          </cell>
          <cell r="N4832">
            <v>0</v>
          </cell>
          <cell r="O4832">
            <v>55.389999999999993</v>
          </cell>
          <cell r="P4832">
            <v>0</v>
          </cell>
          <cell r="Q4832">
            <v>0</v>
          </cell>
          <cell r="R4832">
            <v>0</v>
          </cell>
          <cell r="S4832">
            <v>0</v>
          </cell>
          <cell r="V4832">
            <v>0</v>
          </cell>
          <cell r="Y4832">
            <v>-1058.04</v>
          </cell>
          <cell r="AC4832" t="str">
            <v/>
          </cell>
          <cell r="AG4832">
            <v>0</v>
          </cell>
          <cell r="AH4832">
            <v>0</v>
          </cell>
        </row>
        <row r="4833">
          <cell r="C4833" t="str">
            <v>C40610</v>
          </cell>
          <cell r="G4833">
            <v>17025.84</v>
          </cell>
          <cell r="I4833">
            <v>-3810</v>
          </cell>
          <cell r="J4833">
            <v>20172.879999999997</v>
          </cell>
          <cell r="M4833">
            <v>0</v>
          </cell>
          <cell r="N4833">
            <v>0</v>
          </cell>
          <cell r="O4833">
            <v>-20.210000000000036</v>
          </cell>
          <cell r="P4833">
            <v>0</v>
          </cell>
          <cell r="Q4833">
            <v>0</v>
          </cell>
          <cell r="R4833">
            <v>0</v>
          </cell>
          <cell r="S4833">
            <v>0</v>
          </cell>
          <cell r="V4833">
            <v>0</v>
          </cell>
          <cell r="Y4833">
            <v>0</v>
          </cell>
          <cell r="AC4833" t="str">
            <v>C40610No</v>
          </cell>
          <cell r="AG4833">
            <v>0</v>
          </cell>
          <cell r="AH4833">
            <v>0</v>
          </cell>
        </row>
        <row r="4834">
          <cell r="C4834" t="str">
            <v>C40610</v>
          </cell>
          <cell r="G4834">
            <v>0</v>
          </cell>
          <cell r="I4834">
            <v>0</v>
          </cell>
          <cell r="J4834">
            <v>1580.1</v>
          </cell>
          <cell r="M4834">
            <v>0</v>
          </cell>
          <cell r="N4834">
            <v>0</v>
          </cell>
          <cell r="O4834">
            <v>-220.95</v>
          </cell>
          <cell r="P4834">
            <v>0</v>
          </cell>
          <cell r="Q4834">
            <v>0</v>
          </cell>
          <cell r="R4834">
            <v>0</v>
          </cell>
          <cell r="S4834">
            <v>0</v>
          </cell>
          <cell r="V4834">
            <v>0</v>
          </cell>
          <cell r="Y4834">
            <v>0</v>
          </cell>
          <cell r="AC4834" t="str">
            <v>C40610No</v>
          </cell>
          <cell r="AG4834">
            <v>0</v>
          </cell>
          <cell r="AH4834">
            <v>0</v>
          </cell>
        </row>
        <row r="4835">
          <cell r="C4835" t="str">
            <v>C40610</v>
          </cell>
          <cell r="G4835">
            <v>1446.92</v>
          </cell>
          <cell r="I4835">
            <v>0</v>
          </cell>
          <cell r="J4835">
            <v>0</v>
          </cell>
          <cell r="M4835">
            <v>0</v>
          </cell>
          <cell r="N4835">
            <v>0</v>
          </cell>
          <cell r="O4835">
            <v>0</v>
          </cell>
          <cell r="P4835">
            <v>0</v>
          </cell>
          <cell r="Q4835">
            <v>0</v>
          </cell>
          <cell r="R4835">
            <v>0</v>
          </cell>
          <cell r="S4835">
            <v>0</v>
          </cell>
          <cell r="V4835">
            <v>0</v>
          </cell>
          <cell r="Y4835">
            <v>0</v>
          </cell>
          <cell r="AC4835" t="str">
            <v>C40610No</v>
          </cell>
          <cell r="AG4835">
            <v>0</v>
          </cell>
          <cell r="AH4835">
            <v>0</v>
          </cell>
        </row>
        <row r="4836">
          <cell r="C4836" t="str">
            <v>C40610</v>
          </cell>
          <cell r="G4836">
            <v>10</v>
          </cell>
          <cell r="I4836">
            <v>0</v>
          </cell>
          <cell r="J4836">
            <v>0</v>
          </cell>
          <cell r="M4836">
            <v>0</v>
          </cell>
          <cell r="N4836">
            <v>0</v>
          </cell>
          <cell r="O4836">
            <v>0</v>
          </cell>
          <cell r="P4836">
            <v>0</v>
          </cell>
          <cell r="Q4836">
            <v>0</v>
          </cell>
          <cell r="R4836">
            <v>0</v>
          </cell>
          <cell r="S4836">
            <v>0</v>
          </cell>
          <cell r="V4836">
            <v>0</v>
          </cell>
          <cell r="Y4836">
            <v>0</v>
          </cell>
          <cell r="AC4836" t="str">
            <v>C40610No</v>
          </cell>
          <cell r="AG4836">
            <v>0</v>
          </cell>
          <cell r="AH4836">
            <v>0</v>
          </cell>
        </row>
        <row r="4837">
          <cell r="C4837" t="str">
            <v>C40610</v>
          </cell>
          <cell r="G4837">
            <v>35</v>
          </cell>
          <cell r="I4837">
            <v>0</v>
          </cell>
          <cell r="J4837">
            <v>0</v>
          </cell>
          <cell r="M4837">
            <v>0</v>
          </cell>
          <cell r="N4837">
            <v>0</v>
          </cell>
          <cell r="O4837">
            <v>0</v>
          </cell>
          <cell r="P4837">
            <v>0</v>
          </cell>
          <cell r="Q4837">
            <v>0</v>
          </cell>
          <cell r="R4837">
            <v>0</v>
          </cell>
          <cell r="S4837">
            <v>0</v>
          </cell>
          <cell r="V4837">
            <v>0</v>
          </cell>
          <cell r="Y4837">
            <v>0</v>
          </cell>
          <cell r="AC4837" t="str">
            <v>C40610No</v>
          </cell>
          <cell r="AG4837">
            <v>0</v>
          </cell>
          <cell r="AH4837">
            <v>0</v>
          </cell>
        </row>
        <row r="4838">
          <cell r="C4838" t="str">
            <v>C40610</v>
          </cell>
          <cell r="G4838">
            <v>2012.16</v>
          </cell>
          <cell r="I4838">
            <v>0</v>
          </cell>
          <cell r="J4838">
            <v>2012.16</v>
          </cell>
          <cell r="M4838">
            <v>0</v>
          </cell>
          <cell r="N4838">
            <v>0</v>
          </cell>
          <cell r="O4838">
            <v>2012.16</v>
          </cell>
          <cell r="P4838">
            <v>0</v>
          </cell>
          <cell r="Q4838">
            <v>0</v>
          </cell>
          <cell r="R4838">
            <v>0</v>
          </cell>
          <cell r="S4838">
            <v>0</v>
          </cell>
          <cell r="V4838">
            <v>0</v>
          </cell>
          <cell r="Y4838">
            <v>0</v>
          </cell>
          <cell r="AC4838" t="str">
            <v>C40610No</v>
          </cell>
          <cell r="AG4838">
            <v>0</v>
          </cell>
          <cell r="AH4838">
            <v>0</v>
          </cell>
        </row>
        <row r="4839">
          <cell r="C4839" t="str">
            <v>C40610</v>
          </cell>
          <cell r="G4839">
            <v>562.20000000000005</v>
          </cell>
          <cell r="I4839">
            <v>0</v>
          </cell>
          <cell r="J4839">
            <v>639.78</v>
          </cell>
          <cell r="M4839">
            <v>0</v>
          </cell>
          <cell r="N4839">
            <v>0</v>
          </cell>
          <cell r="O4839">
            <v>776.93</v>
          </cell>
          <cell r="P4839">
            <v>0</v>
          </cell>
          <cell r="Q4839">
            <v>0</v>
          </cell>
          <cell r="R4839">
            <v>0</v>
          </cell>
          <cell r="S4839">
            <v>0</v>
          </cell>
          <cell r="V4839">
            <v>0</v>
          </cell>
          <cell r="Y4839">
            <v>0</v>
          </cell>
          <cell r="AC4839" t="str">
            <v>C40610No</v>
          </cell>
          <cell r="AG4839">
            <v>0</v>
          </cell>
          <cell r="AH4839">
            <v>0</v>
          </cell>
        </row>
        <row r="4840">
          <cell r="C4840" t="str">
            <v>C40610</v>
          </cell>
          <cell r="G4840">
            <v>356.16</v>
          </cell>
          <cell r="I4840">
            <v>0</v>
          </cell>
          <cell r="J4840">
            <v>356.16</v>
          </cell>
          <cell r="M4840">
            <v>0</v>
          </cell>
          <cell r="N4840">
            <v>0</v>
          </cell>
          <cell r="O4840">
            <v>356.16</v>
          </cell>
          <cell r="P4840">
            <v>0</v>
          </cell>
          <cell r="Q4840">
            <v>0</v>
          </cell>
          <cell r="R4840">
            <v>0</v>
          </cell>
          <cell r="S4840">
            <v>0</v>
          </cell>
          <cell r="V4840">
            <v>0</v>
          </cell>
          <cell r="Y4840">
            <v>0</v>
          </cell>
          <cell r="AC4840" t="str">
            <v>C40610No</v>
          </cell>
          <cell r="AG4840">
            <v>0</v>
          </cell>
          <cell r="AH4840">
            <v>0</v>
          </cell>
        </row>
        <row r="4841">
          <cell r="C4841" t="str">
            <v>C40610</v>
          </cell>
          <cell r="G4841">
            <v>90.12</v>
          </cell>
          <cell r="I4841">
            <v>0</v>
          </cell>
          <cell r="J4841">
            <v>103.54</v>
          </cell>
          <cell r="M4841">
            <v>0</v>
          </cell>
          <cell r="N4841">
            <v>0</v>
          </cell>
          <cell r="O4841">
            <v>127.27</v>
          </cell>
          <cell r="P4841">
            <v>0</v>
          </cell>
          <cell r="Q4841">
            <v>0</v>
          </cell>
          <cell r="R4841">
            <v>0</v>
          </cell>
          <cell r="S4841">
            <v>0</v>
          </cell>
          <cell r="V4841">
            <v>0</v>
          </cell>
          <cell r="Y4841">
            <v>0</v>
          </cell>
          <cell r="AC4841" t="str">
            <v>C40610No</v>
          </cell>
          <cell r="AG4841">
            <v>0</v>
          </cell>
          <cell r="AH4841">
            <v>0</v>
          </cell>
        </row>
        <row r="4842">
          <cell r="C4842" t="str">
            <v>C40610</v>
          </cell>
          <cell r="G4842">
            <v>6924</v>
          </cell>
          <cell r="I4842">
            <v>0</v>
          </cell>
          <cell r="J4842">
            <v>0</v>
          </cell>
          <cell r="M4842">
            <v>0</v>
          </cell>
          <cell r="N4842">
            <v>0</v>
          </cell>
          <cell r="O4842">
            <v>0</v>
          </cell>
          <cell r="P4842">
            <v>0</v>
          </cell>
          <cell r="Q4842">
            <v>0</v>
          </cell>
          <cell r="R4842">
            <v>0</v>
          </cell>
          <cell r="S4842">
            <v>0</v>
          </cell>
          <cell r="V4842">
            <v>0</v>
          </cell>
          <cell r="Y4842">
            <v>0</v>
          </cell>
          <cell r="AC4842" t="str">
            <v>C40610No</v>
          </cell>
          <cell r="AG4842">
            <v>0</v>
          </cell>
          <cell r="AH4842">
            <v>0</v>
          </cell>
        </row>
        <row r="4843">
          <cell r="C4843" t="str">
            <v>C40610</v>
          </cell>
          <cell r="G4843">
            <v>2962.04</v>
          </cell>
          <cell r="I4843">
            <v>5560</v>
          </cell>
          <cell r="J4843">
            <v>3742.46</v>
          </cell>
          <cell r="M4843">
            <v>5600</v>
          </cell>
          <cell r="N4843">
            <v>0</v>
          </cell>
          <cell r="O4843">
            <v>1957.18</v>
          </cell>
          <cell r="P4843">
            <v>0</v>
          </cell>
          <cell r="Q4843">
            <v>0</v>
          </cell>
          <cell r="R4843">
            <v>0</v>
          </cell>
          <cell r="S4843">
            <v>0</v>
          </cell>
          <cell r="V4843">
            <v>0</v>
          </cell>
          <cell r="Y4843">
            <v>0</v>
          </cell>
          <cell r="AC4843" t="str">
            <v>C40610No</v>
          </cell>
          <cell r="AG4843">
            <v>0</v>
          </cell>
          <cell r="AH4843">
            <v>0</v>
          </cell>
        </row>
        <row r="4844">
          <cell r="C4844" t="str">
            <v>C40610</v>
          </cell>
          <cell r="G4844">
            <v>53.8</v>
          </cell>
          <cell r="I4844">
            <v>0</v>
          </cell>
          <cell r="J4844">
            <v>113.3</v>
          </cell>
          <cell r="M4844">
            <v>0</v>
          </cell>
          <cell r="N4844">
            <v>0</v>
          </cell>
          <cell r="O4844">
            <v>138.69999999999999</v>
          </cell>
          <cell r="P4844">
            <v>0</v>
          </cell>
          <cell r="Q4844">
            <v>0</v>
          </cell>
          <cell r="R4844">
            <v>0</v>
          </cell>
          <cell r="S4844">
            <v>0</v>
          </cell>
          <cell r="V4844">
            <v>0</v>
          </cell>
          <cell r="Y4844">
            <v>0</v>
          </cell>
          <cell r="AC4844" t="str">
            <v>C40610No</v>
          </cell>
          <cell r="AG4844">
            <v>0</v>
          </cell>
          <cell r="AH4844">
            <v>0</v>
          </cell>
        </row>
        <row r="4845">
          <cell r="C4845" t="str">
            <v>C40610</v>
          </cell>
          <cell r="G4845">
            <v>2392.5700000000002</v>
          </cell>
          <cell r="I4845">
            <v>3240</v>
          </cell>
          <cell r="J4845">
            <v>3051.91</v>
          </cell>
          <cell r="M4845">
            <v>3200</v>
          </cell>
          <cell r="N4845">
            <v>0</v>
          </cell>
          <cell r="O4845">
            <v>2438.02</v>
          </cell>
          <cell r="P4845">
            <v>0</v>
          </cell>
          <cell r="Q4845">
            <v>0</v>
          </cell>
          <cell r="R4845">
            <v>0</v>
          </cell>
          <cell r="S4845">
            <v>992.21</v>
          </cell>
          <cell r="V4845">
            <v>0</v>
          </cell>
          <cell r="Y4845">
            <v>0</v>
          </cell>
          <cell r="AC4845" t="str">
            <v>C40610No</v>
          </cell>
          <cell r="AG4845">
            <v>0</v>
          </cell>
          <cell r="AH4845">
            <v>0</v>
          </cell>
        </row>
        <row r="4846">
          <cell r="C4846" t="str">
            <v>C40610</v>
          </cell>
          <cell r="G4846">
            <v>3625.55</v>
          </cell>
          <cell r="I4846">
            <v>2690</v>
          </cell>
          <cell r="J4846">
            <v>3615.0099999999998</v>
          </cell>
          <cell r="M4846">
            <v>2700</v>
          </cell>
          <cell r="N4846">
            <v>0</v>
          </cell>
          <cell r="O4846">
            <v>4099.5200000000004</v>
          </cell>
          <cell r="P4846">
            <v>0</v>
          </cell>
          <cell r="Q4846">
            <v>0</v>
          </cell>
          <cell r="R4846">
            <v>0</v>
          </cell>
          <cell r="S4846">
            <v>267.95000000000027</v>
          </cell>
          <cell r="V4846">
            <v>0</v>
          </cell>
          <cell r="Y4846">
            <v>0</v>
          </cell>
          <cell r="AC4846" t="str">
            <v>C40610No</v>
          </cell>
          <cell r="AG4846">
            <v>0</v>
          </cell>
          <cell r="AH4846">
            <v>0</v>
          </cell>
        </row>
        <row r="4847">
          <cell r="C4847" t="str">
            <v>C40610</v>
          </cell>
          <cell r="G4847">
            <v>11488.5</v>
          </cell>
          <cell r="I4847">
            <v>0</v>
          </cell>
          <cell r="J4847">
            <v>7353.9</v>
          </cell>
          <cell r="M4847">
            <v>0</v>
          </cell>
          <cell r="N4847">
            <v>0</v>
          </cell>
          <cell r="O4847">
            <v>0</v>
          </cell>
          <cell r="P4847">
            <v>0</v>
          </cell>
          <cell r="Q4847">
            <v>0</v>
          </cell>
          <cell r="R4847">
            <v>0</v>
          </cell>
          <cell r="S4847">
            <v>0</v>
          </cell>
          <cell r="V4847">
            <v>0</v>
          </cell>
          <cell r="Y4847">
            <v>0</v>
          </cell>
          <cell r="AC4847" t="str">
            <v>C40610No</v>
          </cell>
          <cell r="AG4847">
            <v>0</v>
          </cell>
          <cell r="AH4847">
            <v>0</v>
          </cell>
        </row>
        <row r="4848">
          <cell r="C4848" t="str">
            <v>C40610</v>
          </cell>
          <cell r="G4848">
            <v>0</v>
          </cell>
          <cell r="I4848">
            <v>1620</v>
          </cell>
          <cell r="J4848">
            <v>0</v>
          </cell>
          <cell r="M4848">
            <v>1600</v>
          </cell>
          <cell r="N4848">
            <v>0</v>
          </cell>
          <cell r="O4848">
            <v>0</v>
          </cell>
          <cell r="P4848">
            <v>0</v>
          </cell>
          <cell r="Q4848">
            <v>0</v>
          </cell>
          <cell r="R4848">
            <v>0</v>
          </cell>
          <cell r="S4848">
            <v>0</v>
          </cell>
          <cell r="V4848">
            <v>0</v>
          </cell>
          <cell r="Y4848">
            <v>0</v>
          </cell>
          <cell r="AC4848" t="str">
            <v>C40610No</v>
          </cell>
          <cell r="AG4848">
            <v>0</v>
          </cell>
          <cell r="AH4848">
            <v>0</v>
          </cell>
        </row>
        <row r="4849">
          <cell r="C4849" t="str">
            <v>C40610</v>
          </cell>
          <cell r="G4849">
            <v>16.88</v>
          </cell>
          <cell r="I4849">
            <v>0</v>
          </cell>
          <cell r="J4849">
            <v>-104.03</v>
          </cell>
          <cell r="M4849">
            <v>0</v>
          </cell>
          <cell r="N4849">
            <v>0</v>
          </cell>
          <cell r="O4849">
            <v>0</v>
          </cell>
          <cell r="P4849">
            <v>0</v>
          </cell>
          <cell r="Q4849">
            <v>0</v>
          </cell>
          <cell r="R4849">
            <v>0</v>
          </cell>
          <cell r="S4849">
            <v>0</v>
          </cell>
          <cell r="V4849">
            <v>0</v>
          </cell>
          <cell r="Y4849">
            <v>0</v>
          </cell>
          <cell r="AC4849" t="str">
            <v>C40610No</v>
          </cell>
          <cell r="AG4849">
            <v>0</v>
          </cell>
          <cell r="AH4849">
            <v>0</v>
          </cell>
        </row>
        <row r="4850">
          <cell r="C4850" t="str">
            <v>C40610</v>
          </cell>
          <cell r="G4850">
            <v>0</v>
          </cell>
          <cell r="I4850">
            <v>0</v>
          </cell>
          <cell r="J4850">
            <v>120.2</v>
          </cell>
          <cell r="M4850">
            <v>0</v>
          </cell>
          <cell r="N4850">
            <v>0</v>
          </cell>
          <cell r="O4850">
            <v>47.1</v>
          </cell>
          <cell r="P4850">
            <v>0</v>
          </cell>
          <cell r="Q4850">
            <v>0</v>
          </cell>
          <cell r="R4850">
            <v>0</v>
          </cell>
          <cell r="S4850">
            <v>0</v>
          </cell>
          <cell r="V4850">
            <v>0</v>
          </cell>
          <cell r="Y4850">
            <v>0</v>
          </cell>
          <cell r="AC4850" t="str">
            <v>C40610No</v>
          </cell>
          <cell r="AG4850">
            <v>0</v>
          </cell>
          <cell r="AH4850">
            <v>0</v>
          </cell>
        </row>
        <row r="4851">
          <cell r="C4851" t="str">
            <v>C40610</v>
          </cell>
          <cell r="G4851">
            <v>983.74</v>
          </cell>
          <cell r="I4851">
            <v>699</v>
          </cell>
          <cell r="J4851">
            <v>797.74</v>
          </cell>
          <cell r="M4851">
            <v>700</v>
          </cell>
          <cell r="N4851">
            <v>0</v>
          </cell>
          <cell r="O4851">
            <v>691.45</v>
          </cell>
          <cell r="P4851">
            <v>0</v>
          </cell>
          <cell r="Q4851">
            <v>0</v>
          </cell>
          <cell r="R4851">
            <v>0</v>
          </cell>
          <cell r="S4851">
            <v>0</v>
          </cell>
          <cell r="V4851">
            <v>0</v>
          </cell>
          <cell r="Y4851">
            <v>0</v>
          </cell>
          <cell r="AC4851" t="str">
            <v>C40610No</v>
          </cell>
          <cell r="AG4851">
            <v>0</v>
          </cell>
          <cell r="AH4851">
            <v>0</v>
          </cell>
        </row>
        <row r="4852">
          <cell r="C4852" t="str">
            <v>C40610</v>
          </cell>
          <cell r="G4852">
            <v>23.47</v>
          </cell>
          <cell r="I4852">
            <v>0</v>
          </cell>
          <cell r="J4852">
            <v>338.02</v>
          </cell>
          <cell r="M4852">
            <v>0</v>
          </cell>
          <cell r="N4852">
            <v>0</v>
          </cell>
          <cell r="O4852">
            <v>0</v>
          </cell>
          <cell r="P4852">
            <v>0</v>
          </cell>
          <cell r="Q4852">
            <v>0</v>
          </cell>
          <cell r="R4852">
            <v>0</v>
          </cell>
          <cell r="S4852">
            <v>0</v>
          </cell>
          <cell r="V4852">
            <v>0</v>
          </cell>
          <cell r="Y4852">
            <v>0</v>
          </cell>
          <cell r="AC4852" t="str">
            <v>C40610No</v>
          </cell>
          <cell r="AG4852">
            <v>0</v>
          </cell>
          <cell r="AH4852">
            <v>0</v>
          </cell>
        </row>
        <row r="4853">
          <cell r="C4853" t="str">
            <v>C40610</v>
          </cell>
          <cell r="G4853">
            <v>0</v>
          </cell>
          <cell r="I4853">
            <v>0</v>
          </cell>
          <cell r="J4853">
            <v>0</v>
          </cell>
          <cell r="M4853">
            <v>0</v>
          </cell>
          <cell r="N4853">
            <v>0</v>
          </cell>
          <cell r="O4853">
            <v>0</v>
          </cell>
          <cell r="P4853">
            <v>0</v>
          </cell>
          <cell r="Q4853">
            <v>0</v>
          </cell>
          <cell r="R4853">
            <v>0</v>
          </cell>
          <cell r="S4853">
            <v>0</v>
          </cell>
          <cell r="V4853">
            <v>0</v>
          </cell>
          <cell r="Y4853">
            <v>0</v>
          </cell>
          <cell r="AC4853" t="str">
            <v>C40610No</v>
          </cell>
          <cell r="AG4853">
            <v>0</v>
          </cell>
          <cell r="AH4853">
            <v>0</v>
          </cell>
        </row>
        <row r="4854">
          <cell r="C4854" t="str">
            <v>C40610</v>
          </cell>
          <cell r="G4854">
            <v>0</v>
          </cell>
          <cell r="I4854">
            <v>0</v>
          </cell>
          <cell r="J4854">
            <v>67.44</v>
          </cell>
          <cell r="M4854">
            <v>0</v>
          </cell>
          <cell r="N4854">
            <v>0</v>
          </cell>
          <cell r="O4854">
            <v>23.16</v>
          </cell>
          <cell r="P4854">
            <v>0</v>
          </cell>
          <cell r="Q4854">
            <v>0</v>
          </cell>
          <cell r="R4854">
            <v>0</v>
          </cell>
          <cell r="S4854">
            <v>0</v>
          </cell>
          <cell r="V4854">
            <v>0</v>
          </cell>
          <cell r="Y4854">
            <v>0</v>
          </cell>
          <cell r="AC4854" t="str">
            <v>C40610No</v>
          </cell>
          <cell r="AG4854">
            <v>0</v>
          </cell>
          <cell r="AH4854">
            <v>0</v>
          </cell>
        </row>
        <row r="4855">
          <cell r="C4855" t="str">
            <v>C40610</v>
          </cell>
          <cell r="G4855">
            <v>0</v>
          </cell>
          <cell r="I4855">
            <v>0</v>
          </cell>
          <cell r="J4855">
            <v>34.47</v>
          </cell>
          <cell r="M4855">
            <v>0</v>
          </cell>
          <cell r="N4855">
            <v>0</v>
          </cell>
          <cell r="O4855">
            <v>137.91</v>
          </cell>
          <cell r="P4855">
            <v>0</v>
          </cell>
          <cell r="Q4855">
            <v>0</v>
          </cell>
          <cell r="R4855">
            <v>0</v>
          </cell>
          <cell r="S4855">
            <v>0</v>
          </cell>
          <cell r="V4855">
            <v>0</v>
          </cell>
          <cell r="Y4855">
            <v>0</v>
          </cell>
          <cell r="AC4855" t="str">
            <v>C40610No</v>
          </cell>
          <cell r="AG4855">
            <v>0</v>
          </cell>
          <cell r="AH4855">
            <v>0</v>
          </cell>
        </row>
        <row r="4856">
          <cell r="C4856" t="str">
            <v>C40610</v>
          </cell>
          <cell r="G4856">
            <v>46.1</v>
          </cell>
          <cell r="I4856">
            <v>0</v>
          </cell>
          <cell r="J4856">
            <v>0</v>
          </cell>
          <cell r="M4856">
            <v>0</v>
          </cell>
          <cell r="N4856">
            <v>0</v>
          </cell>
          <cell r="O4856">
            <v>0</v>
          </cell>
          <cell r="P4856">
            <v>0</v>
          </cell>
          <cell r="Q4856">
            <v>0</v>
          </cell>
          <cell r="R4856">
            <v>0</v>
          </cell>
          <cell r="S4856">
            <v>0</v>
          </cell>
          <cell r="V4856">
            <v>0</v>
          </cell>
          <cell r="Y4856">
            <v>0</v>
          </cell>
          <cell r="AC4856" t="str">
            <v>C40610No</v>
          </cell>
          <cell r="AG4856">
            <v>0</v>
          </cell>
          <cell r="AH4856">
            <v>0</v>
          </cell>
        </row>
        <row r="4857">
          <cell r="C4857" t="str">
            <v>C40610</v>
          </cell>
          <cell r="G4857">
            <v>0</v>
          </cell>
          <cell r="I4857">
            <v>0</v>
          </cell>
          <cell r="J4857">
            <v>8251.9599999999991</v>
          </cell>
          <cell r="M4857">
            <v>0</v>
          </cell>
          <cell r="N4857">
            <v>0</v>
          </cell>
          <cell r="O4857">
            <v>52.75</v>
          </cell>
          <cell r="P4857">
            <v>0</v>
          </cell>
          <cell r="Q4857">
            <v>0</v>
          </cell>
          <cell r="R4857">
            <v>0</v>
          </cell>
          <cell r="S4857">
            <v>0</v>
          </cell>
          <cell r="V4857">
            <v>0</v>
          </cell>
          <cell r="Y4857">
            <v>0</v>
          </cell>
          <cell r="AC4857" t="str">
            <v>C40610Yes</v>
          </cell>
          <cell r="AG4857">
            <v>0</v>
          </cell>
          <cell r="AH4857">
            <v>0</v>
          </cell>
        </row>
        <row r="4858">
          <cell r="C4858" t="str">
            <v>C40610</v>
          </cell>
          <cell r="G4858">
            <v>164.03</v>
          </cell>
          <cell r="I4858">
            <v>0</v>
          </cell>
          <cell r="J4858">
            <v>0</v>
          </cell>
          <cell r="M4858">
            <v>0</v>
          </cell>
          <cell r="N4858">
            <v>0</v>
          </cell>
          <cell r="O4858">
            <v>0</v>
          </cell>
          <cell r="P4858">
            <v>0</v>
          </cell>
          <cell r="Q4858">
            <v>0</v>
          </cell>
          <cell r="R4858">
            <v>0</v>
          </cell>
          <cell r="S4858">
            <v>0</v>
          </cell>
          <cell r="V4858">
            <v>0</v>
          </cell>
          <cell r="Y4858">
            <v>0</v>
          </cell>
          <cell r="AC4858" t="str">
            <v>C40610No</v>
          </cell>
          <cell r="AG4858">
            <v>0</v>
          </cell>
          <cell r="AH4858">
            <v>0</v>
          </cell>
        </row>
        <row r="4859">
          <cell r="C4859" t="str">
            <v>C40610</v>
          </cell>
          <cell r="G4859">
            <v>5925.03</v>
          </cell>
          <cell r="I4859">
            <v>6200</v>
          </cell>
          <cell r="J4859">
            <v>6203.32</v>
          </cell>
          <cell r="M4859">
            <v>6200</v>
          </cell>
          <cell r="N4859">
            <v>7600</v>
          </cell>
          <cell r="O4859">
            <v>7600</v>
          </cell>
          <cell r="P4859">
            <v>0</v>
          </cell>
          <cell r="Q4859">
            <v>0</v>
          </cell>
          <cell r="R4859">
            <v>0</v>
          </cell>
          <cell r="S4859">
            <v>0</v>
          </cell>
          <cell r="V4859">
            <v>0</v>
          </cell>
          <cell r="Y4859">
            <v>0</v>
          </cell>
          <cell r="AC4859" t="str">
            <v>C40610Yes</v>
          </cell>
          <cell r="AG4859">
            <v>0</v>
          </cell>
          <cell r="AH4859">
            <v>0</v>
          </cell>
        </row>
        <row r="4860">
          <cell r="C4860">
            <v>0</v>
          </cell>
          <cell r="G4860">
            <v>56144.11</v>
          </cell>
          <cell r="I4860">
            <v>16199</v>
          </cell>
          <cell r="J4860">
            <v>58450.319999999992</v>
          </cell>
          <cell r="M4860">
            <v>20000</v>
          </cell>
          <cell r="N4860">
            <v>7600</v>
          </cell>
          <cell r="O4860">
            <v>20217.150000000001</v>
          </cell>
          <cell r="P4860">
            <v>0</v>
          </cell>
          <cell r="Q4860">
            <v>0</v>
          </cell>
          <cell r="R4860">
            <v>0</v>
          </cell>
          <cell r="S4860">
            <v>0</v>
          </cell>
          <cell r="V4860">
            <v>0</v>
          </cell>
          <cell r="Y4860">
            <v>-1058.04</v>
          </cell>
          <cell r="AC4860" t="str">
            <v/>
          </cell>
          <cell r="AG4860">
            <v>0</v>
          </cell>
          <cell r="AH4860">
            <v>0</v>
          </cell>
        </row>
        <row r="4861">
          <cell r="C4861" t="str">
            <v>C40613</v>
          </cell>
          <cell r="G4861">
            <v>1542.6</v>
          </cell>
          <cell r="I4861">
            <v>0</v>
          </cell>
          <cell r="J4861">
            <v>1542.6</v>
          </cell>
          <cell r="M4861">
            <v>0</v>
          </cell>
          <cell r="N4861">
            <v>0</v>
          </cell>
          <cell r="O4861">
            <v>1542.6</v>
          </cell>
          <cell r="P4861">
            <v>0</v>
          </cell>
          <cell r="Q4861">
            <v>0</v>
          </cell>
          <cell r="R4861">
            <v>0</v>
          </cell>
          <cell r="S4861">
            <v>0</v>
          </cell>
          <cell r="V4861">
            <v>0</v>
          </cell>
          <cell r="Y4861">
            <v>0</v>
          </cell>
          <cell r="AC4861" t="str">
            <v>C40613No</v>
          </cell>
          <cell r="AG4861">
            <v>0</v>
          </cell>
          <cell r="AH4861">
            <v>0</v>
          </cell>
        </row>
        <row r="4862">
          <cell r="C4862" t="str">
            <v>C40613</v>
          </cell>
          <cell r="G4862">
            <v>659.16</v>
          </cell>
          <cell r="I4862">
            <v>0</v>
          </cell>
          <cell r="J4862">
            <v>725.54</v>
          </cell>
          <cell r="M4862">
            <v>0</v>
          </cell>
          <cell r="N4862">
            <v>0</v>
          </cell>
          <cell r="O4862">
            <v>842.9</v>
          </cell>
          <cell r="P4862">
            <v>0</v>
          </cell>
          <cell r="Q4862">
            <v>0</v>
          </cell>
          <cell r="R4862">
            <v>0</v>
          </cell>
          <cell r="S4862">
            <v>0</v>
          </cell>
          <cell r="V4862">
            <v>0</v>
          </cell>
          <cell r="Y4862">
            <v>0</v>
          </cell>
          <cell r="AC4862" t="str">
            <v>C40613No</v>
          </cell>
          <cell r="AG4862">
            <v>0</v>
          </cell>
          <cell r="AH4862">
            <v>0</v>
          </cell>
        </row>
        <row r="4863">
          <cell r="C4863" t="str">
            <v>C40613</v>
          </cell>
          <cell r="G4863">
            <v>0</v>
          </cell>
          <cell r="I4863">
            <v>0</v>
          </cell>
          <cell r="J4863">
            <v>0</v>
          </cell>
          <cell r="M4863">
            <v>0</v>
          </cell>
          <cell r="N4863">
            <v>0</v>
          </cell>
          <cell r="O4863">
            <v>0</v>
          </cell>
          <cell r="P4863">
            <v>0</v>
          </cell>
          <cell r="Q4863">
            <v>0</v>
          </cell>
          <cell r="R4863">
            <v>0</v>
          </cell>
          <cell r="S4863">
            <v>0</v>
          </cell>
          <cell r="V4863">
            <v>0</v>
          </cell>
          <cell r="Y4863">
            <v>0</v>
          </cell>
          <cell r="AC4863" t="str">
            <v>C40613No</v>
          </cell>
          <cell r="AG4863">
            <v>0</v>
          </cell>
          <cell r="AH4863">
            <v>0</v>
          </cell>
        </row>
        <row r="4864">
          <cell r="C4864" t="str">
            <v>C40613</v>
          </cell>
          <cell r="G4864">
            <v>13735.28</v>
          </cell>
          <cell r="I4864">
            <v>0</v>
          </cell>
          <cell r="J4864">
            <v>0</v>
          </cell>
          <cell r="M4864">
            <v>0</v>
          </cell>
          <cell r="N4864">
            <v>0</v>
          </cell>
          <cell r="O4864">
            <v>0</v>
          </cell>
          <cell r="P4864">
            <v>0</v>
          </cell>
          <cell r="Q4864">
            <v>0</v>
          </cell>
          <cell r="R4864">
            <v>0</v>
          </cell>
          <cell r="S4864">
            <v>0</v>
          </cell>
          <cell r="V4864">
            <v>0</v>
          </cell>
          <cell r="Y4864">
            <v>0</v>
          </cell>
          <cell r="AC4864" t="str">
            <v>C40613No</v>
          </cell>
          <cell r="AG4864">
            <v>0</v>
          </cell>
          <cell r="AH4864">
            <v>0</v>
          </cell>
        </row>
        <row r="4865">
          <cell r="C4865">
            <v>0</v>
          </cell>
          <cell r="G4865">
            <v>15937.04</v>
          </cell>
          <cell r="I4865">
            <v>0</v>
          </cell>
          <cell r="J4865">
            <v>2268.14</v>
          </cell>
          <cell r="M4865">
            <v>0</v>
          </cell>
          <cell r="N4865">
            <v>0</v>
          </cell>
          <cell r="O4865">
            <v>2385.5</v>
          </cell>
          <cell r="P4865">
            <v>0</v>
          </cell>
          <cell r="Q4865">
            <v>0</v>
          </cell>
          <cell r="R4865">
            <v>0</v>
          </cell>
          <cell r="S4865">
            <v>0</v>
          </cell>
          <cell r="V4865">
            <v>0</v>
          </cell>
          <cell r="Y4865">
            <v>-1058.04</v>
          </cell>
          <cell r="AC4865" t="str">
            <v/>
          </cell>
          <cell r="AG4865">
            <v>0</v>
          </cell>
          <cell r="AH4865">
            <v>0</v>
          </cell>
        </row>
        <row r="4866">
          <cell r="C4866" t="str">
            <v>C40616</v>
          </cell>
          <cell r="G4866">
            <v>152009.76999999999</v>
          </cell>
          <cell r="I4866">
            <v>214830</v>
          </cell>
          <cell r="J4866">
            <v>158038.11000000002</v>
          </cell>
          <cell r="M4866">
            <v>130800</v>
          </cell>
          <cell r="N4866">
            <v>132600</v>
          </cell>
          <cell r="O4866">
            <v>120121.45999999999</v>
          </cell>
          <cell r="P4866">
            <v>50000</v>
          </cell>
          <cell r="Q4866">
            <v>414200</v>
          </cell>
          <cell r="R4866">
            <v>420800</v>
          </cell>
          <cell r="S4866">
            <v>203300.34999999998</v>
          </cell>
          <cell r="V4866">
            <v>439742.00000000006</v>
          </cell>
          <cell r="Y4866">
            <v>18942.000000000058</v>
          </cell>
          <cell r="AC4866" t="str">
            <v>C40616No</v>
          </cell>
          <cell r="AG4866">
            <v>0</v>
          </cell>
          <cell r="AH4866">
            <v>0</v>
          </cell>
        </row>
        <row r="4867">
          <cell r="C4867" t="str">
            <v>C40616</v>
          </cell>
          <cell r="G4867">
            <v>0</v>
          </cell>
          <cell r="I4867">
            <v>0</v>
          </cell>
          <cell r="J4867">
            <v>0</v>
          </cell>
          <cell r="M4867">
            <v>0</v>
          </cell>
          <cell r="N4867">
            <v>0</v>
          </cell>
          <cell r="O4867">
            <v>1003.86</v>
          </cell>
          <cell r="P4867">
            <v>0</v>
          </cell>
          <cell r="Q4867">
            <v>0</v>
          </cell>
          <cell r="R4867">
            <v>0</v>
          </cell>
          <cell r="S4867">
            <v>0</v>
          </cell>
          <cell r="V4867">
            <v>0</v>
          </cell>
          <cell r="Y4867">
            <v>0</v>
          </cell>
          <cell r="AC4867" t="str">
            <v>C40616No</v>
          </cell>
          <cell r="AG4867">
            <v>0</v>
          </cell>
          <cell r="AH4867">
            <v>0</v>
          </cell>
        </row>
        <row r="4868">
          <cell r="C4868" t="str">
            <v>C40616</v>
          </cell>
          <cell r="G4868">
            <v>11186.68</v>
          </cell>
          <cell r="I4868">
            <v>0</v>
          </cell>
          <cell r="J4868">
            <v>0</v>
          </cell>
          <cell r="M4868">
            <v>0</v>
          </cell>
          <cell r="N4868">
            <v>0</v>
          </cell>
          <cell r="O4868">
            <v>0</v>
          </cell>
          <cell r="P4868">
            <v>0</v>
          </cell>
          <cell r="Q4868">
            <v>0</v>
          </cell>
          <cell r="R4868">
            <v>0</v>
          </cell>
          <cell r="S4868">
            <v>0</v>
          </cell>
          <cell r="V4868">
            <v>0</v>
          </cell>
          <cell r="Y4868">
            <v>0</v>
          </cell>
          <cell r="AC4868" t="str">
            <v>C40616No</v>
          </cell>
          <cell r="AG4868">
            <v>0</v>
          </cell>
          <cell r="AH4868">
            <v>0</v>
          </cell>
        </row>
        <row r="4869">
          <cell r="C4869" t="str">
            <v>C40616</v>
          </cell>
          <cell r="G4869">
            <v>19145.05</v>
          </cell>
          <cell r="I4869">
            <v>0</v>
          </cell>
          <cell r="J4869">
            <v>0</v>
          </cell>
          <cell r="M4869">
            <v>0</v>
          </cell>
          <cell r="N4869">
            <v>0</v>
          </cell>
          <cell r="O4869">
            <v>0</v>
          </cell>
          <cell r="P4869">
            <v>0</v>
          </cell>
          <cell r="Q4869">
            <v>0</v>
          </cell>
          <cell r="R4869">
            <v>0</v>
          </cell>
          <cell r="S4869">
            <v>0</v>
          </cell>
          <cell r="V4869">
            <v>0</v>
          </cell>
          <cell r="Y4869">
            <v>0</v>
          </cell>
          <cell r="AC4869" t="str">
            <v>C40616No</v>
          </cell>
          <cell r="AG4869">
            <v>0</v>
          </cell>
          <cell r="AH4869">
            <v>0</v>
          </cell>
        </row>
        <row r="4870">
          <cell r="C4870" t="str">
            <v>C40616</v>
          </cell>
          <cell r="G4870">
            <v>53</v>
          </cell>
          <cell r="I4870">
            <v>0</v>
          </cell>
          <cell r="J4870">
            <v>0</v>
          </cell>
          <cell r="M4870">
            <v>0</v>
          </cell>
          <cell r="N4870">
            <v>0</v>
          </cell>
          <cell r="O4870">
            <v>75</v>
          </cell>
          <cell r="P4870">
            <v>0</v>
          </cell>
          <cell r="Q4870">
            <v>0</v>
          </cell>
          <cell r="R4870">
            <v>0</v>
          </cell>
          <cell r="S4870">
            <v>70</v>
          </cell>
          <cell r="V4870">
            <v>0</v>
          </cell>
          <cell r="Y4870">
            <v>0</v>
          </cell>
          <cell r="AC4870" t="str">
            <v>C40616No</v>
          </cell>
          <cell r="AG4870">
            <v>0</v>
          </cell>
          <cell r="AH4870">
            <v>0</v>
          </cell>
        </row>
        <row r="4871">
          <cell r="C4871" t="str">
            <v>C40616</v>
          </cell>
          <cell r="G4871">
            <v>27.5</v>
          </cell>
          <cell r="I4871">
            <v>0</v>
          </cell>
          <cell r="J4871">
            <v>0</v>
          </cell>
          <cell r="M4871">
            <v>0</v>
          </cell>
          <cell r="N4871">
            <v>0</v>
          </cell>
          <cell r="O4871">
            <v>0</v>
          </cell>
          <cell r="P4871">
            <v>0</v>
          </cell>
          <cell r="Q4871">
            <v>700</v>
          </cell>
          <cell r="R4871">
            <v>700</v>
          </cell>
          <cell r="S4871">
            <v>10</v>
          </cell>
          <cell r="V4871">
            <v>0</v>
          </cell>
          <cell r="Y4871">
            <v>-700</v>
          </cell>
          <cell r="AC4871" t="str">
            <v>C40616No</v>
          </cell>
          <cell r="AG4871">
            <v>0</v>
          </cell>
          <cell r="AH4871">
            <v>0</v>
          </cell>
        </row>
        <row r="4872">
          <cell r="C4872" t="str">
            <v>C40616</v>
          </cell>
          <cell r="G4872">
            <v>0</v>
          </cell>
          <cell r="I4872">
            <v>0</v>
          </cell>
          <cell r="J4872">
            <v>0</v>
          </cell>
          <cell r="M4872">
            <v>0</v>
          </cell>
          <cell r="N4872">
            <v>0</v>
          </cell>
          <cell r="O4872">
            <v>0</v>
          </cell>
          <cell r="P4872">
            <v>0</v>
          </cell>
          <cell r="Q4872">
            <v>0</v>
          </cell>
          <cell r="R4872">
            <v>0</v>
          </cell>
          <cell r="S4872">
            <v>2005</v>
          </cell>
          <cell r="V4872">
            <v>0</v>
          </cell>
          <cell r="Y4872">
            <v>0</v>
          </cell>
          <cell r="AC4872" t="str">
            <v>C40616No</v>
          </cell>
          <cell r="AG4872">
            <v>0</v>
          </cell>
          <cell r="AH4872">
            <v>0</v>
          </cell>
        </row>
        <row r="4873">
          <cell r="C4873" t="str">
            <v>C40616</v>
          </cell>
          <cell r="G4873">
            <v>0</v>
          </cell>
          <cell r="I4873">
            <v>0</v>
          </cell>
          <cell r="J4873">
            <v>0</v>
          </cell>
          <cell r="M4873">
            <v>0</v>
          </cell>
          <cell r="N4873">
            <v>0</v>
          </cell>
          <cell r="O4873">
            <v>0</v>
          </cell>
          <cell r="P4873">
            <v>0</v>
          </cell>
          <cell r="Q4873">
            <v>0</v>
          </cell>
          <cell r="R4873">
            <v>0</v>
          </cell>
          <cell r="S4873">
            <v>867.54</v>
          </cell>
          <cell r="V4873">
            <v>0</v>
          </cell>
          <cell r="Y4873">
            <v>0</v>
          </cell>
          <cell r="AC4873" t="str">
            <v>C40616No</v>
          </cell>
          <cell r="AG4873">
            <v>0</v>
          </cell>
          <cell r="AH4873">
            <v>0</v>
          </cell>
        </row>
        <row r="4874">
          <cell r="C4874" t="str">
            <v>C40616</v>
          </cell>
          <cell r="G4874">
            <v>0</v>
          </cell>
          <cell r="I4874">
            <v>0</v>
          </cell>
          <cell r="J4874">
            <v>0</v>
          </cell>
          <cell r="M4874">
            <v>0</v>
          </cell>
          <cell r="N4874">
            <v>0</v>
          </cell>
          <cell r="O4874">
            <v>0</v>
          </cell>
          <cell r="P4874">
            <v>0</v>
          </cell>
          <cell r="Q4874">
            <v>0</v>
          </cell>
          <cell r="R4874">
            <v>0</v>
          </cell>
          <cell r="S4874">
            <v>178.08</v>
          </cell>
          <cell r="V4874">
            <v>1</v>
          </cell>
          <cell r="Y4874">
            <v>1</v>
          </cell>
          <cell r="AC4874" t="str">
            <v>C40616No</v>
          </cell>
          <cell r="AG4874">
            <v>0</v>
          </cell>
          <cell r="AH4874">
            <v>0</v>
          </cell>
        </row>
        <row r="4875">
          <cell r="C4875" t="str">
            <v>C40616</v>
          </cell>
          <cell r="G4875">
            <v>0</v>
          </cell>
          <cell r="I4875">
            <v>0</v>
          </cell>
          <cell r="J4875">
            <v>0</v>
          </cell>
          <cell r="M4875">
            <v>0</v>
          </cell>
          <cell r="N4875">
            <v>0</v>
          </cell>
          <cell r="O4875">
            <v>0</v>
          </cell>
          <cell r="P4875">
            <v>0</v>
          </cell>
          <cell r="Q4875">
            <v>0</v>
          </cell>
          <cell r="R4875">
            <v>0</v>
          </cell>
          <cell r="S4875">
            <v>69.03</v>
          </cell>
          <cell r="V4875">
            <v>2</v>
          </cell>
          <cell r="Y4875">
            <v>2</v>
          </cell>
          <cell r="AC4875" t="str">
            <v>C40616No</v>
          </cell>
          <cell r="AG4875">
            <v>0</v>
          </cell>
          <cell r="AH4875">
            <v>0</v>
          </cell>
        </row>
        <row r="4876">
          <cell r="C4876" t="str">
            <v>C40616</v>
          </cell>
          <cell r="G4876">
            <v>0</v>
          </cell>
          <cell r="I4876">
            <v>0</v>
          </cell>
          <cell r="J4876">
            <v>0</v>
          </cell>
          <cell r="M4876">
            <v>0</v>
          </cell>
          <cell r="N4876">
            <v>5600</v>
          </cell>
          <cell r="O4876">
            <v>0</v>
          </cell>
          <cell r="P4876">
            <v>0</v>
          </cell>
          <cell r="Q4876">
            <v>5600</v>
          </cell>
          <cell r="R4876">
            <v>5600</v>
          </cell>
          <cell r="S4876">
            <v>615.96</v>
          </cell>
          <cell r="V4876">
            <v>0</v>
          </cell>
          <cell r="Y4876">
            <v>-5600</v>
          </cell>
          <cell r="AC4876" t="str">
            <v>C40616No</v>
          </cell>
          <cell r="AG4876">
            <v>0</v>
          </cell>
          <cell r="AH4876">
            <v>0</v>
          </cell>
        </row>
        <row r="4877">
          <cell r="C4877" t="str">
            <v>C40616</v>
          </cell>
          <cell r="G4877">
            <v>0</v>
          </cell>
          <cell r="I4877">
            <v>0</v>
          </cell>
          <cell r="J4877">
            <v>0</v>
          </cell>
          <cell r="M4877">
            <v>0</v>
          </cell>
          <cell r="N4877">
            <v>3200</v>
          </cell>
          <cell r="O4877">
            <v>0</v>
          </cell>
          <cell r="P4877">
            <v>0</v>
          </cell>
          <cell r="Q4877">
            <v>3200</v>
          </cell>
          <cell r="R4877">
            <v>3200</v>
          </cell>
          <cell r="S4877">
            <v>579.37999999999988</v>
          </cell>
          <cell r="V4877">
            <v>0</v>
          </cell>
          <cell r="Y4877">
            <v>-3200</v>
          </cell>
          <cell r="AC4877" t="str">
            <v>C40616No</v>
          </cell>
          <cell r="AG4877">
            <v>0</v>
          </cell>
          <cell r="AH4877">
            <v>0</v>
          </cell>
        </row>
        <row r="4878">
          <cell r="C4878" t="str">
            <v>C40616</v>
          </cell>
          <cell r="G4878">
            <v>0</v>
          </cell>
          <cell r="I4878">
            <v>0</v>
          </cell>
          <cell r="J4878">
            <v>0</v>
          </cell>
          <cell r="M4878">
            <v>0</v>
          </cell>
          <cell r="N4878">
            <v>2700</v>
          </cell>
          <cell r="O4878">
            <v>0</v>
          </cell>
          <cell r="P4878">
            <v>0</v>
          </cell>
          <cell r="Q4878">
            <v>2700</v>
          </cell>
          <cell r="R4878">
            <v>2700</v>
          </cell>
          <cell r="S4878">
            <v>1209.25</v>
          </cell>
          <cell r="V4878">
            <v>0</v>
          </cell>
          <cell r="Y4878">
            <v>-2700</v>
          </cell>
          <cell r="AC4878" t="str">
            <v>C40616No</v>
          </cell>
          <cell r="AG4878">
            <v>0</v>
          </cell>
          <cell r="AH4878">
            <v>0</v>
          </cell>
        </row>
        <row r="4879">
          <cell r="C4879" t="str">
            <v>C40616</v>
          </cell>
          <cell r="G4879">
            <v>0</v>
          </cell>
          <cell r="I4879">
            <v>0</v>
          </cell>
          <cell r="J4879">
            <v>0</v>
          </cell>
          <cell r="M4879">
            <v>0</v>
          </cell>
          <cell r="N4879">
            <v>0</v>
          </cell>
          <cell r="O4879">
            <v>7175.5</v>
          </cell>
          <cell r="P4879">
            <v>0</v>
          </cell>
          <cell r="Q4879">
            <v>0</v>
          </cell>
          <cell r="R4879">
            <v>0</v>
          </cell>
          <cell r="S4879">
            <v>0</v>
          </cell>
          <cell r="V4879">
            <v>0</v>
          </cell>
          <cell r="Y4879">
            <v>0</v>
          </cell>
          <cell r="AC4879" t="str">
            <v>C40616No</v>
          </cell>
          <cell r="AG4879">
            <v>0</v>
          </cell>
          <cell r="AH4879">
            <v>0</v>
          </cell>
        </row>
        <row r="4880">
          <cell r="C4880" t="str">
            <v>C40616</v>
          </cell>
          <cell r="G4880">
            <v>0</v>
          </cell>
          <cell r="I4880">
            <v>0</v>
          </cell>
          <cell r="J4880">
            <v>0</v>
          </cell>
          <cell r="M4880">
            <v>0</v>
          </cell>
          <cell r="N4880">
            <v>1600</v>
          </cell>
          <cell r="O4880">
            <v>0</v>
          </cell>
          <cell r="P4880">
            <v>0</v>
          </cell>
          <cell r="Q4880">
            <v>1600</v>
          </cell>
          <cell r="R4880">
            <v>1600</v>
          </cell>
          <cell r="S4880">
            <v>0</v>
          </cell>
          <cell r="V4880">
            <v>0</v>
          </cell>
          <cell r="Y4880">
            <v>-1600</v>
          </cell>
          <cell r="AC4880" t="str">
            <v>C40616No</v>
          </cell>
          <cell r="AG4880">
            <v>0</v>
          </cell>
          <cell r="AH4880">
            <v>0</v>
          </cell>
        </row>
        <row r="4881">
          <cell r="C4881" t="str">
            <v>C40616</v>
          </cell>
          <cell r="G4881">
            <v>0</v>
          </cell>
          <cell r="I4881">
            <v>0</v>
          </cell>
          <cell r="J4881">
            <v>0</v>
          </cell>
          <cell r="M4881">
            <v>0</v>
          </cell>
          <cell r="N4881">
            <v>700</v>
          </cell>
          <cell r="O4881">
            <v>0</v>
          </cell>
          <cell r="P4881">
            <v>0</v>
          </cell>
          <cell r="Q4881">
            <v>700</v>
          </cell>
          <cell r="R4881">
            <v>700</v>
          </cell>
          <cell r="S4881">
            <v>84.9</v>
          </cell>
          <cell r="V4881">
            <v>0</v>
          </cell>
          <cell r="Y4881">
            <v>-700</v>
          </cell>
          <cell r="AC4881" t="str">
            <v>C40616No</v>
          </cell>
          <cell r="AG4881">
            <v>0</v>
          </cell>
          <cell r="AH4881">
            <v>0</v>
          </cell>
        </row>
        <row r="4882">
          <cell r="C4882" t="str">
            <v>C40616</v>
          </cell>
          <cell r="G4882">
            <v>0</v>
          </cell>
          <cell r="I4882">
            <v>540</v>
          </cell>
          <cell r="J4882">
            <v>540</v>
          </cell>
          <cell r="M4882">
            <v>0</v>
          </cell>
          <cell r="N4882">
            <v>0</v>
          </cell>
          <cell r="O4882">
            <v>0</v>
          </cell>
          <cell r="P4882">
            <v>0</v>
          </cell>
          <cell r="Q4882">
            <v>0</v>
          </cell>
          <cell r="R4882">
            <v>0</v>
          </cell>
          <cell r="S4882">
            <v>0</v>
          </cell>
          <cell r="V4882">
            <v>0</v>
          </cell>
          <cell r="Y4882">
            <v>0</v>
          </cell>
          <cell r="AC4882" t="str">
            <v>C40616Yes</v>
          </cell>
          <cell r="AG4882">
            <v>0</v>
          </cell>
          <cell r="AH4882">
            <v>0</v>
          </cell>
        </row>
        <row r="4883">
          <cell r="C4883" t="str">
            <v>C40616</v>
          </cell>
          <cell r="G4883">
            <v>98.1</v>
          </cell>
          <cell r="I4883">
            <v>0</v>
          </cell>
          <cell r="J4883">
            <v>69.64</v>
          </cell>
          <cell r="M4883">
            <v>0</v>
          </cell>
          <cell r="N4883">
            <v>0</v>
          </cell>
          <cell r="O4883">
            <v>100.2</v>
          </cell>
          <cell r="P4883">
            <v>0</v>
          </cell>
          <cell r="Q4883">
            <v>300</v>
          </cell>
          <cell r="R4883">
            <v>300</v>
          </cell>
          <cell r="S4883">
            <v>18.329999999999998</v>
          </cell>
          <cell r="V4883">
            <v>0</v>
          </cell>
          <cell r="Y4883">
            <v>-300</v>
          </cell>
          <cell r="AC4883" t="str">
            <v>C40616No</v>
          </cell>
          <cell r="AG4883">
            <v>0</v>
          </cell>
          <cell r="AH4883">
            <v>0</v>
          </cell>
        </row>
        <row r="4884">
          <cell r="C4884" t="str">
            <v>C40616</v>
          </cell>
          <cell r="G4884">
            <v>11172.51</v>
          </cell>
          <cell r="I4884">
            <v>5000</v>
          </cell>
          <cell r="J4884">
            <v>10180.66</v>
          </cell>
          <cell r="M4884">
            <v>10000</v>
          </cell>
          <cell r="N4884">
            <v>10000</v>
          </cell>
          <cell r="O4884">
            <v>8248.56</v>
          </cell>
          <cell r="P4884">
            <v>0</v>
          </cell>
          <cell r="Q4884">
            <v>23000</v>
          </cell>
          <cell r="R4884">
            <v>23000</v>
          </cell>
          <cell r="S4884">
            <v>8403.51</v>
          </cell>
          <cell r="V4884">
            <v>30000</v>
          </cell>
          <cell r="Y4884">
            <v>7000</v>
          </cell>
          <cell r="AC4884" t="str">
            <v>C40616No</v>
          </cell>
          <cell r="AG4884">
            <v>0</v>
          </cell>
          <cell r="AH4884">
            <v>0</v>
          </cell>
        </row>
        <row r="4885">
          <cell r="C4885" t="str">
            <v>C40616</v>
          </cell>
          <cell r="G4885">
            <v>0</v>
          </cell>
          <cell r="I4885">
            <v>25000</v>
          </cell>
          <cell r="J4885">
            <v>0</v>
          </cell>
          <cell r="M4885">
            <v>19000</v>
          </cell>
          <cell r="N4885">
            <v>19000</v>
          </cell>
          <cell r="O4885">
            <v>190.8</v>
          </cell>
          <cell r="P4885">
            <v>0</v>
          </cell>
          <cell r="Q4885">
            <v>19000</v>
          </cell>
          <cell r="R4885">
            <v>19000</v>
          </cell>
          <cell r="S4885">
            <v>0</v>
          </cell>
          <cell r="V4885">
            <v>0</v>
          </cell>
          <cell r="Y4885">
            <v>-19000</v>
          </cell>
          <cell r="AC4885" t="str">
            <v>C40616No</v>
          </cell>
          <cell r="AG4885">
            <v>0</v>
          </cell>
          <cell r="AH4885">
            <v>0</v>
          </cell>
        </row>
        <row r="4886">
          <cell r="C4886" t="str">
            <v>C40616</v>
          </cell>
          <cell r="G4886">
            <v>0</v>
          </cell>
          <cell r="I4886">
            <v>0</v>
          </cell>
          <cell r="J4886">
            <v>0</v>
          </cell>
          <cell r="M4886">
            <v>0</v>
          </cell>
          <cell r="N4886">
            <v>0</v>
          </cell>
          <cell r="O4886">
            <v>0</v>
          </cell>
          <cell r="P4886">
            <v>0</v>
          </cell>
          <cell r="Q4886">
            <v>0</v>
          </cell>
          <cell r="R4886">
            <v>0</v>
          </cell>
          <cell r="S4886">
            <v>25.59</v>
          </cell>
          <cell r="V4886">
            <v>0</v>
          </cell>
          <cell r="Y4886">
            <v>0</v>
          </cell>
          <cell r="AC4886" t="str">
            <v>C40616No</v>
          </cell>
          <cell r="AG4886">
            <v>0</v>
          </cell>
          <cell r="AH4886">
            <v>0</v>
          </cell>
        </row>
        <row r="4887">
          <cell r="C4887" t="str">
            <v>C40616</v>
          </cell>
          <cell r="G4887">
            <v>0</v>
          </cell>
          <cell r="I4887">
            <v>0</v>
          </cell>
          <cell r="J4887">
            <v>0</v>
          </cell>
          <cell r="M4887">
            <v>0</v>
          </cell>
          <cell r="N4887">
            <v>0</v>
          </cell>
          <cell r="O4887">
            <v>0</v>
          </cell>
          <cell r="P4887">
            <v>0</v>
          </cell>
          <cell r="Q4887">
            <v>500</v>
          </cell>
          <cell r="R4887">
            <v>500</v>
          </cell>
          <cell r="S4887">
            <v>0</v>
          </cell>
          <cell r="V4887">
            <v>0</v>
          </cell>
          <cell r="Y4887">
            <v>-500</v>
          </cell>
          <cell r="AC4887" t="str">
            <v>C40616No</v>
          </cell>
          <cell r="AG4887">
            <v>0</v>
          </cell>
          <cell r="AH4887">
            <v>0</v>
          </cell>
        </row>
        <row r="4888">
          <cell r="C4888" t="str">
            <v>C40616</v>
          </cell>
          <cell r="G4888">
            <v>8</v>
          </cell>
          <cell r="I4888">
            <v>0</v>
          </cell>
          <cell r="J4888">
            <v>90</v>
          </cell>
          <cell r="M4888">
            <v>0</v>
          </cell>
          <cell r="N4888">
            <v>0</v>
          </cell>
          <cell r="O4888">
            <v>0</v>
          </cell>
          <cell r="P4888">
            <v>0</v>
          </cell>
          <cell r="Q4888">
            <v>0</v>
          </cell>
          <cell r="R4888">
            <v>0</v>
          </cell>
          <cell r="S4888">
            <v>292</v>
          </cell>
          <cell r="V4888">
            <v>0</v>
          </cell>
          <cell r="Y4888">
            <v>0</v>
          </cell>
          <cell r="AC4888" t="str">
            <v>C40616No</v>
          </cell>
          <cell r="AG4888">
            <v>0</v>
          </cell>
          <cell r="AH4888">
            <v>0</v>
          </cell>
        </row>
        <row r="4889">
          <cell r="C4889" t="str">
            <v>C40616</v>
          </cell>
          <cell r="G4889">
            <v>35.880000000000003</v>
          </cell>
          <cell r="I4889">
            <v>0</v>
          </cell>
          <cell r="J4889">
            <v>179.74</v>
          </cell>
          <cell r="M4889">
            <v>0</v>
          </cell>
          <cell r="N4889">
            <v>0</v>
          </cell>
          <cell r="O4889">
            <v>0</v>
          </cell>
          <cell r="P4889">
            <v>0</v>
          </cell>
          <cell r="Q4889">
            <v>500</v>
          </cell>
          <cell r="R4889">
            <v>500</v>
          </cell>
          <cell r="S4889">
            <v>49.99</v>
          </cell>
          <cell r="V4889">
            <v>0</v>
          </cell>
          <cell r="Y4889">
            <v>-500</v>
          </cell>
          <cell r="AC4889" t="str">
            <v>C40616No</v>
          </cell>
          <cell r="AG4889">
            <v>0</v>
          </cell>
          <cell r="AH4889">
            <v>0</v>
          </cell>
        </row>
        <row r="4890">
          <cell r="C4890" t="str">
            <v>C40616</v>
          </cell>
          <cell r="G4890">
            <v>0</v>
          </cell>
          <cell r="I4890">
            <v>0</v>
          </cell>
          <cell r="J4890">
            <v>0</v>
          </cell>
          <cell r="M4890">
            <v>0</v>
          </cell>
          <cell r="N4890">
            <v>0</v>
          </cell>
          <cell r="O4890">
            <v>18.3</v>
          </cell>
          <cell r="P4890">
            <v>0</v>
          </cell>
          <cell r="Q4890">
            <v>0</v>
          </cell>
          <cell r="R4890">
            <v>0</v>
          </cell>
          <cell r="S4890">
            <v>755.91</v>
          </cell>
          <cell r="V4890">
            <v>0</v>
          </cell>
          <cell r="Y4890">
            <v>0</v>
          </cell>
          <cell r="AC4890" t="str">
            <v>C40616No</v>
          </cell>
          <cell r="AG4890">
            <v>0</v>
          </cell>
          <cell r="AH4890">
            <v>0</v>
          </cell>
        </row>
        <row r="4891">
          <cell r="C4891" t="str">
            <v>C40616</v>
          </cell>
          <cell r="G4891">
            <v>0</v>
          </cell>
          <cell r="I4891">
            <v>0</v>
          </cell>
          <cell r="J4891">
            <v>31.52</v>
          </cell>
          <cell r="M4891">
            <v>0</v>
          </cell>
          <cell r="N4891">
            <v>0</v>
          </cell>
          <cell r="O4891">
            <v>16.55</v>
          </cell>
          <cell r="P4891">
            <v>0</v>
          </cell>
          <cell r="Q4891">
            <v>0</v>
          </cell>
          <cell r="R4891">
            <v>0</v>
          </cell>
          <cell r="S4891">
            <v>0</v>
          </cell>
          <cell r="V4891">
            <v>0</v>
          </cell>
          <cell r="Y4891">
            <v>0</v>
          </cell>
          <cell r="AC4891" t="str">
            <v>C40616No</v>
          </cell>
          <cell r="AG4891">
            <v>0</v>
          </cell>
          <cell r="AH4891">
            <v>0</v>
          </cell>
        </row>
        <row r="4892">
          <cell r="C4892" t="str">
            <v>C40616</v>
          </cell>
          <cell r="G4892">
            <v>0</v>
          </cell>
          <cell r="I4892">
            <v>0</v>
          </cell>
          <cell r="J4892">
            <v>0</v>
          </cell>
          <cell r="M4892">
            <v>0</v>
          </cell>
          <cell r="N4892">
            <v>0</v>
          </cell>
          <cell r="O4892">
            <v>0</v>
          </cell>
          <cell r="P4892">
            <v>0</v>
          </cell>
          <cell r="Q4892">
            <v>0</v>
          </cell>
          <cell r="R4892">
            <v>0</v>
          </cell>
          <cell r="S4892">
            <v>34.47</v>
          </cell>
          <cell r="V4892">
            <v>0</v>
          </cell>
          <cell r="Y4892">
            <v>0</v>
          </cell>
          <cell r="AC4892" t="str">
            <v>C40616No</v>
          </cell>
          <cell r="AG4892">
            <v>0</v>
          </cell>
          <cell r="AH4892">
            <v>0</v>
          </cell>
        </row>
        <row r="4893">
          <cell r="C4893" t="str">
            <v>C40616</v>
          </cell>
          <cell r="G4893">
            <v>1540.06</v>
          </cell>
          <cell r="I4893">
            <v>0</v>
          </cell>
          <cell r="J4893">
            <v>930.85</v>
          </cell>
          <cell r="M4893">
            <v>1000</v>
          </cell>
          <cell r="N4893">
            <v>1000</v>
          </cell>
          <cell r="O4893">
            <v>645.89</v>
          </cell>
          <cell r="P4893">
            <v>0</v>
          </cell>
          <cell r="Q4893">
            <v>1300</v>
          </cell>
          <cell r="R4893">
            <v>1300</v>
          </cell>
          <cell r="S4893">
            <v>371.7</v>
          </cell>
          <cell r="V4893">
            <v>0</v>
          </cell>
          <cell r="Y4893">
            <v>-1300</v>
          </cell>
          <cell r="AC4893" t="str">
            <v>C40616No</v>
          </cell>
          <cell r="AG4893">
            <v>0</v>
          </cell>
          <cell r="AH4893">
            <v>0</v>
          </cell>
        </row>
        <row r="4894">
          <cell r="C4894" t="str">
            <v>C40616</v>
          </cell>
          <cell r="G4894">
            <v>0</v>
          </cell>
          <cell r="I4894">
            <v>0</v>
          </cell>
          <cell r="J4894">
            <v>0</v>
          </cell>
          <cell r="M4894">
            <v>0</v>
          </cell>
          <cell r="N4894">
            <v>0</v>
          </cell>
          <cell r="O4894">
            <v>0</v>
          </cell>
          <cell r="P4894">
            <v>0</v>
          </cell>
          <cell r="Q4894">
            <v>0</v>
          </cell>
          <cell r="R4894">
            <v>0</v>
          </cell>
          <cell r="S4894">
            <v>100</v>
          </cell>
          <cell r="V4894">
            <v>0</v>
          </cell>
          <cell r="Y4894">
            <v>0</v>
          </cell>
          <cell r="AC4894" t="str">
            <v>C40616No</v>
          </cell>
          <cell r="AG4894">
            <v>0</v>
          </cell>
          <cell r="AH4894">
            <v>0</v>
          </cell>
        </row>
        <row r="4895">
          <cell r="C4895" t="str">
            <v>C40616</v>
          </cell>
          <cell r="G4895">
            <v>42.35</v>
          </cell>
          <cell r="I4895">
            <v>0</v>
          </cell>
          <cell r="J4895">
            <v>33.520000000000003</v>
          </cell>
          <cell r="M4895">
            <v>0</v>
          </cell>
          <cell r="N4895">
            <v>0</v>
          </cell>
          <cell r="O4895">
            <v>27.08</v>
          </cell>
          <cell r="P4895">
            <v>0</v>
          </cell>
          <cell r="Q4895">
            <v>0</v>
          </cell>
          <cell r="R4895">
            <v>0</v>
          </cell>
          <cell r="S4895">
            <v>0</v>
          </cell>
          <cell r="V4895">
            <v>0</v>
          </cell>
          <cell r="Y4895">
            <v>0</v>
          </cell>
          <cell r="AC4895" t="str">
            <v>C40616No</v>
          </cell>
          <cell r="AG4895">
            <v>0</v>
          </cell>
          <cell r="AH4895">
            <v>0</v>
          </cell>
        </row>
        <row r="4896">
          <cell r="C4896" t="str">
            <v>C40616</v>
          </cell>
          <cell r="G4896">
            <v>33.57</v>
          </cell>
          <cell r="I4896">
            <v>0</v>
          </cell>
          <cell r="J4896">
            <v>151.47</v>
          </cell>
          <cell r="M4896">
            <v>0</v>
          </cell>
          <cell r="N4896">
            <v>0</v>
          </cell>
          <cell r="O4896">
            <v>702.18</v>
          </cell>
          <cell r="P4896">
            <v>0</v>
          </cell>
          <cell r="Q4896">
            <v>400</v>
          </cell>
          <cell r="R4896">
            <v>400</v>
          </cell>
          <cell r="S4896">
            <v>283.08000000000004</v>
          </cell>
          <cell r="V4896">
            <v>0</v>
          </cell>
          <cell r="Y4896">
            <v>-400</v>
          </cell>
          <cell r="AC4896" t="str">
            <v>C40616No</v>
          </cell>
          <cell r="AG4896">
            <v>0</v>
          </cell>
          <cell r="AH4896">
            <v>0</v>
          </cell>
        </row>
        <row r="4897">
          <cell r="C4897" t="str">
            <v>C40616</v>
          </cell>
          <cell r="G4897">
            <v>0</v>
          </cell>
          <cell r="I4897">
            <v>6560</v>
          </cell>
          <cell r="J4897">
            <v>563.65</v>
          </cell>
          <cell r="M4897">
            <v>0</v>
          </cell>
          <cell r="N4897">
            <v>0</v>
          </cell>
          <cell r="O4897">
            <v>0</v>
          </cell>
          <cell r="P4897">
            <v>0</v>
          </cell>
          <cell r="Q4897">
            <v>0</v>
          </cell>
          <cell r="R4897">
            <v>0</v>
          </cell>
          <cell r="S4897">
            <v>0</v>
          </cell>
          <cell r="V4897">
            <v>0</v>
          </cell>
          <cell r="Y4897">
            <v>0</v>
          </cell>
          <cell r="AC4897" t="str">
            <v>C40616Yes</v>
          </cell>
          <cell r="AG4897">
            <v>0</v>
          </cell>
          <cell r="AH4897">
            <v>0</v>
          </cell>
        </row>
        <row r="4898">
          <cell r="C4898" t="str">
            <v>C40616</v>
          </cell>
          <cell r="G4898">
            <v>0</v>
          </cell>
          <cell r="I4898">
            <v>0</v>
          </cell>
          <cell r="J4898">
            <v>0</v>
          </cell>
          <cell r="M4898">
            <v>0</v>
          </cell>
          <cell r="N4898">
            <v>0</v>
          </cell>
          <cell r="O4898">
            <v>0</v>
          </cell>
          <cell r="P4898">
            <v>0</v>
          </cell>
          <cell r="Q4898">
            <v>0</v>
          </cell>
          <cell r="R4898">
            <v>0</v>
          </cell>
          <cell r="S4898">
            <v>262.08</v>
          </cell>
          <cell r="V4898">
            <v>0</v>
          </cell>
          <cell r="Y4898">
            <v>0</v>
          </cell>
          <cell r="AC4898" t="str">
            <v>C40616No</v>
          </cell>
          <cell r="AG4898">
            <v>0</v>
          </cell>
          <cell r="AH4898">
            <v>0</v>
          </cell>
        </row>
        <row r="4899">
          <cell r="C4899" t="str">
            <v>C40616</v>
          </cell>
          <cell r="G4899">
            <v>0</v>
          </cell>
          <cell r="I4899">
            <v>22663</v>
          </cell>
          <cell r="J4899">
            <v>22663</v>
          </cell>
          <cell r="M4899">
            <v>0</v>
          </cell>
          <cell r="N4899">
            <v>0</v>
          </cell>
          <cell r="O4899">
            <v>0</v>
          </cell>
          <cell r="P4899">
            <v>0</v>
          </cell>
          <cell r="Q4899">
            <v>0</v>
          </cell>
          <cell r="R4899">
            <v>0</v>
          </cell>
          <cell r="S4899">
            <v>0</v>
          </cell>
          <cell r="V4899">
            <v>0</v>
          </cell>
          <cell r="Y4899">
            <v>0</v>
          </cell>
          <cell r="AC4899" t="str">
            <v>C40616Yes</v>
          </cell>
          <cell r="AG4899">
            <v>0</v>
          </cell>
          <cell r="AH4899">
            <v>0</v>
          </cell>
        </row>
        <row r="4900">
          <cell r="C4900" t="str">
            <v>C40616</v>
          </cell>
          <cell r="G4900">
            <v>0</v>
          </cell>
          <cell r="I4900">
            <v>40727</v>
          </cell>
          <cell r="J4900">
            <v>40727</v>
          </cell>
          <cell r="M4900">
            <v>0</v>
          </cell>
          <cell r="N4900">
            <v>0</v>
          </cell>
          <cell r="O4900">
            <v>0</v>
          </cell>
          <cell r="P4900">
            <v>0</v>
          </cell>
          <cell r="Q4900">
            <v>0</v>
          </cell>
          <cell r="R4900">
            <v>0</v>
          </cell>
          <cell r="S4900">
            <v>0</v>
          </cell>
          <cell r="V4900">
            <v>0</v>
          </cell>
          <cell r="Y4900">
            <v>0</v>
          </cell>
          <cell r="AC4900" t="str">
            <v>C40616Yes</v>
          </cell>
          <cell r="AG4900">
            <v>0</v>
          </cell>
          <cell r="AH4900">
            <v>0</v>
          </cell>
        </row>
        <row r="4901">
          <cell r="C4901" t="str">
            <v>C40616</v>
          </cell>
          <cell r="G4901">
            <v>0</v>
          </cell>
          <cell r="I4901">
            <v>26632</v>
          </cell>
          <cell r="J4901">
            <v>26632</v>
          </cell>
          <cell r="M4901">
            <v>0</v>
          </cell>
          <cell r="N4901">
            <v>0</v>
          </cell>
          <cell r="O4901">
            <v>0</v>
          </cell>
          <cell r="P4901">
            <v>0</v>
          </cell>
          <cell r="Q4901">
            <v>0</v>
          </cell>
          <cell r="R4901">
            <v>0</v>
          </cell>
          <cell r="S4901">
            <v>0</v>
          </cell>
          <cell r="V4901">
            <v>0</v>
          </cell>
          <cell r="Y4901">
            <v>0</v>
          </cell>
          <cell r="AC4901" t="str">
            <v>C40616Yes</v>
          </cell>
          <cell r="AG4901">
            <v>0</v>
          </cell>
          <cell r="AH4901">
            <v>0</v>
          </cell>
        </row>
        <row r="4902">
          <cell r="C4902" t="str">
            <v>C40616</v>
          </cell>
          <cell r="G4902">
            <v>0</v>
          </cell>
          <cell r="I4902">
            <v>36704</v>
          </cell>
          <cell r="J4902">
            <v>36704</v>
          </cell>
          <cell r="M4902">
            <v>0</v>
          </cell>
          <cell r="N4902">
            <v>0</v>
          </cell>
          <cell r="O4902">
            <v>0</v>
          </cell>
          <cell r="P4902">
            <v>0</v>
          </cell>
          <cell r="Q4902">
            <v>0</v>
          </cell>
          <cell r="R4902">
            <v>0</v>
          </cell>
          <cell r="S4902">
            <v>0</v>
          </cell>
          <cell r="V4902">
            <v>0</v>
          </cell>
          <cell r="Y4902">
            <v>0</v>
          </cell>
          <cell r="AC4902" t="str">
            <v>C40616Yes</v>
          </cell>
          <cell r="AG4902">
            <v>0</v>
          </cell>
          <cell r="AH4902">
            <v>0</v>
          </cell>
        </row>
        <row r="4903">
          <cell r="C4903" t="str">
            <v>C40616</v>
          </cell>
          <cell r="G4903">
            <v>0</v>
          </cell>
          <cell r="I4903">
            <v>18033</v>
          </cell>
          <cell r="J4903">
            <v>18033</v>
          </cell>
          <cell r="M4903">
            <v>0</v>
          </cell>
          <cell r="N4903">
            <v>0</v>
          </cell>
          <cell r="O4903">
            <v>0</v>
          </cell>
          <cell r="P4903">
            <v>0</v>
          </cell>
          <cell r="Q4903">
            <v>0</v>
          </cell>
          <cell r="R4903">
            <v>0</v>
          </cell>
          <cell r="S4903">
            <v>0</v>
          </cell>
          <cell r="V4903">
            <v>0</v>
          </cell>
          <cell r="Y4903">
            <v>0</v>
          </cell>
          <cell r="AC4903" t="str">
            <v>C40616Yes</v>
          </cell>
          <cell r="AG4903">
            <v>0</v>
          </cell>
          <cell r="AH4903">
            <v>0</v>
          </cell>
        </row>
        <row r="4904">
          <cell r="C4904" t="str">
            <v>C40616</v>
          </cell>
          <cell r="G4904">
            <v>0</v>
          </cell>
          <cell r="I4904">
            <v>1562</v>
          </cell>
          <cell r="J4904">
            <v>1562</v>
          </cell>
          <cell r="M4904">
            <v>0</v>
          </cell>
          <cell r="N4904">
            <v>0</v>
          </cell>
          <cell r="O4904">
            <v>0</v>
          </cell>
          <cell r="P4904">
            <v>0</v>
          </cell>
          <cell r="Q4904">
            <v>0</v>
          </cell>
          <cell r="R4904">
            <v>0</v>
          </cell>
          <cell r="S4904">
            <v>0</v>
          </cell>
          <cell r="V4904">
            <v>0</v>
          </cell>
          <cell r="Y4904">
            <v>0</v>
          </cell>
          <cell r="AC4904" t="str">
            <v>C40616Yes</v>
          </cell>
          <cell r="AG4904">
            <v>0</v>
          </cell>
          <cell r="AH4904">
            <v>0</v>
          </cell>
        </row>
        <row r="4905">
          <cell r="C4905" t="str">
            <v>C40616</v>
          </cell>
          <cell r="G4905">
            <v>84835</v>
          </cell>
          <cell r="I4905">
            <v>20243</v>
          </cell>
          <cell r="J4905">
            <v>20243</v>
          </cell>
          <cell r="M4905">
            <v>0</v>
          </cell>
          <cell r="N4905">
            <v>198500</v>
          </cell>
          <cell r="O4905">
            <v>198500</v>
          </cell>
          <cell r="P4905">
            <v>0</v>
          </cell>
          <cell r="Q4905">
            <v>0</v>
          </cell>
          <cell r="R4905">
            <v>0</v>
          </cell>
          <cell r="S4905">
            <v>0</v>
          </cell>
          <cell r="V4905">
            <v>0</v>
          </cell>
          <cell r="Y4905">
            <v>0</v>
          </cell>
          <cell r="AC4905" t="str">
            <v>C40616Yes</v>
          </cell>
          <cell r="AG4905">
            <v>0</v>
          </cell>
          <cell r="AH4905">
            <v>0</v>
          </cell>
        </row>
        <row r="4906">
          <cell r="C4906" t="str">
            <v>C40616</v>
          </cell>
          <cell r="G4906">
            <v>0</v>
          </cell>
          <cell r="I4906">
            <v>20933</v>
          </cell>
          <cell r="J4906">
            <v>20933</v>
          </cell>
          <cell r="M4906">
            <v>0</v>
          </cell>
          <cell r="N4906">
            <v>0</v>
          </cell>
          <cell r="O4906">
            <v>0</v>
          </cell>
          <cell r="P4906">
            <v>0</v>
          </cell>
          <cell r="Q4906">
            <v>0</v>
          </cell>
          <cell r="R4906">
            <v>0</v>
          </cell>
          <cell r="S4906">
            <v>0</v>
          </cell>
          <cell r="V4906">
            <v>0</v>
          </cell>
          <cell r="Y4906">
            <v>0</v>
          </cell>
          <cell r="AC4906" t="str">
            <v>C40616Yes</v>
          </cell>
          <cell r="AG4906">
            <v>0</v>
          </cell>
          <cell r="AH4906">
            <v>0</v>
          </cell>
        </row>
        <row r="4907">
          <cell r="C4907" t="str">
            <v>C40616</v>
          </cell>
          <cell r="G4907">
            <v>0</v>
          </cell>
          <cell r="I4907">
            <v>4580</v>
          </cell>
          <cell r="J4907">
            <v>3615.3</v>
          </cell>
          <cell r="M4907">
            <v>0</v>
          </cell>
          <cell r="N4907">
            <v>0</v>
          </cell>
          <cell r="O4907">
            <v>0</v>
          </cell>
          <cell r="P4907">
            <v>0</v>
          </cell>
          <cell r="Q4907">
            <v>0</v>
          </cell>
          <cell r="R4907">
            <v>0</v>
          </cell>
          <cell r="S4907">
            <v>0</v>
          </cell>
          <cell r="V4907">
            <v>0</v>
          </cell>
          <cell r="Y4907">
            <v>0</v>
          </cell>
          <cell r="AC4907" t="str">
            <v>C40616Yes</v>
          </cell>
          <cell r="AG4907">
            <v>0</v>
          </cell>
          <cell r="AH4907">
            <v>0</v>
          </cell>
        </row>
        <row r="4908">
          <cell r="C4908" t="str">
            <v>C40616</v>
          </cell>
          <cell r="G4908">
            <v>0</v>
          </cell>
          <cell r="I4908">
            <v>248</v>
          </cell>
          <cell r="J4908">
            <v>248</v>
          </cell>
          <cell r="M4908">
            <v>0</v>
          </cell>
          <cell r="N4908">
            <v>0</v>
          </cell>
          <cell r="O4908">
            <v>0</v>
          </cell>
          <cell r="P4908">
            <v>0</v>
          </cell>
          <cell r="Q4908">
            <v>0</v>
          </cell>
          <cell r="R4908">
            <v>0</v>
          </cell>
          <cell r="S4908">
            <v>0</v>
          </cell>
          <cell r="V4908">
            <v>0</v>
          </cell>
          <cell r="Y4908">
            <v>0</v>
          </cell>
          <cell r="AC4908" t="str">
            <v>C40616Yes</v>
          </cell>
          <cell r="AG4908">
            <v>0</v>
          </cell>
          <cell r="AH4908">
            <v>0</v>
          </cell>
        </row>
        <row r="4909">
          <cell r="C4909" t="str">
            <v>C40616</v>
          </cell>
          <cell r="G4909">
            <v>0</v>
          </cell>
          <cell r="I4909">
            <v>0</v>
          </cell>
          <cell r="J4909">
            <v>0</v>
          </cell>
          <cell r="M4909">
            <v>0</v>
          </cell>
          <cell r="N4909">
            <v>0</v>
          </cell>
          <cell r="O4909">
            <v>0</v>
          </cell>
          <cell r="P4909">
            <v>0</v>
          </cell>
          <cell r="Q4909">
            <v>0</v>
          </cell>
          <cell r="R4909">
            <v>0</v>
          </cell>
          <cell r="S4909">
            <v>0</v>
          </cell>
          <cell r="V4909">
            <v>0</v>
          </cell>
          <cell r="Y4909">
            <v>0</v>
          </cell>
          <cell r="AC4909" t="str">
            <v>C40616Yes</v>
          </cell>
          <cell r="AG4909">
            <v>0</v>
          </cell>
          <cell r="AH4909">
            <v>0</v>
          </cell>
        </row>
        <row r="4910">
          <cell r="C4910" t="str">
            <v>C40616</v>
          </cell>
          <cell r="G4910">
            <v>-160000</v>
          </cell>
          <cell r="I4910">
            <v>0</v>
          </cell>
          <cell r="J4910">
            <v>0</v>
          </cell>
          <cell r="M4910">
            <v>0</v>
          </cell>
          <cell r="N4910">
            <v>0</v>
          </cell>
          <cell r="O4910">
            <v>0</v>
          </cell>
          <cell r="P4910">
            <v>0</v>
          </cell>
          <cell r="Q4910">
            <v>0</v>
          </cell>
          <cell r="R4910">
            <v>0</v>
          </cell>
          <cell r="S4910">
            <v>-200</v>
          </cell>
          <cell r="V4910">
            <v>0</v>
          </cell>
          <cell r="Y4910">
            <v>0</v>
          </cell>
          <cell r="AC4910" t="str">
            <v>C40616No</v>
          </cell>
          <cell r="AG4910">
            <v>0</v>
          </cell>
          <cell r="AH4910">
            <v>0</v>
          </cell>
        </row>
        <row r="4911">
          <cell r="C4911">
            <v>0</v>
          </cell>
          <cell r="G4911">
            <v>120187.46999999997</v>
          </cell>
          <cell r="I4911">
            <v>444255</v>
          </cell>
          <cell r="J4911">
            <v>362169.46</v>
          </cell>
          <cell r="M4911">
            <v>160800</v>
          </cell>
          <cell r="N4911">
            <v>374900</v>
          </cell>
          <cell r="O4911">
            <v>336825.37999999995</v>
          </cell>
          <cell r="P4911">
            <v>0</v>
          </cell>
          <cell r="Q4911">
            <v>0</v>
          </cell>
          <cell r="R4911">
            <v>0</v>
          </cell>
          <cell r="S4911">
            <v>0</v>
          </cell>
          <cell r="V4911">
            <v>469745.00000000006</v>
          </cell>
          <cell r="Y4911">
            <v>-1058.04</v>
          </cell>
          <cell r="AC4911" t="str">
            <v/>
          </cell>
          <cell r="AG4911">
            <v>0</v>
          </cell>
          <cell r="AH4911">
            <v>0</v>
          </cell>
        </row>
        <row r="4912">
          <cell r="C4912" t="str">
            <v>C40619</v>
          </cell>
          <cell r="G4912">
            <v>73686.210000000006</v>
          </cell>
          <cell r="I4912">
            <v>95470</v>
          </cell>
          <cell r="J4912">
            <v>82979.699999999983</v>
          </cell>
          <cell r="M4912">
            <v>95500</v>
          </cell>
          <cell r="N4912">
            <v>97600</v>
          </cell>
          <cell r="O4912">
            <v>95443.98</v>
          </cell>
          <cell r="P4912">
            <v>0</v>
          </cell>
          <cell r="Q4912">
            <v>0</v>
          </cell>
          <cell r="R4912">
            <v>0</v>
          </cell>
          <cell r="S4912">
            <v>0</v>
          </cell>
          <cell r="V4912">
            <v>0</v>
          </cell>
          <cell r="Y4912">
            <v>0</v>
          </cell>
          <cell r="AC4912" t="str">
            <v>C40619No</v>
          </cell>
          <cell r="AG4912">
            <v>0</v>
          </cell>
          <cell r="AH4912">
            <v>0</v>
          </cell>
        </row>
        <row r="4913">
          <cell r="C4913" t="str">
            <v>C40619</v>
          </cell>
          <cell r="G4913">
            <v>5613.39</v>
          </cell>
          <cell r="I4913">
            <v>0</v>
          </cell>
          <cell r="J4913">
            <v>0</v>
          </cell>
          <cell r="M4913">
            <v>0</v>
          </cell>
          <cell r="N4913">
            <v>0</v>
          </cell>
          <cell r="O4913">
            <v>0</v>
          </cell>
          <cell r="P4913">
            <v>0</v>
          </cell>
          <cell r="Q4913">
            <v>0</v>
          </cell>
          <cell r="R4913">
            <v>0</v>
          </cell>
          <cell r="S4913">
            <v>0</v>
          </cell>
          <cell r="V4913">
            <v>0</v>
          </cell>
          <cell r="Y4913">
            <v>0</v>
          </cell>
          <cell r="AC4913" t="str">
            <v>C40619No</v>
          </cell>
          <cell r="AG4913">
            <v>0</v>
          </cell>
          <cell r="AH4913">
            <v>0</v>
          </cell>
        </row>
        <row r="4914">
          <cell r="C4914" t="str">
            <v>C40619</v>
          </cell>
          <cell r="G4914">
            <v>7186.39</v>
          </cell>
          <cell r="I4914">
            <v>0</v>
          </cell>
          <cell r="J4914">
            <v>0</v>
          </cell>
          <cell r="M4914">
            <v>0</v>
          </cell>
          <cell r="N4914">
            <v>0</v>
          </cell>
          <cell r="O4914">
            <v>0</v>
          </cell>
          <cell r="P4914">
            <v>0</v>
          </cell>
          <cell r="Q4914">
            <v>0</v>
          </cell>
          <cell r="R4914">
            <v>0</v>
          </cell>
          <cell r="S4914">
            <v>0</v>
          </cell>
          <cell r="V4914">
            <v>0</v>
          </cell>
          <cell r="Y4914">
            <v>0</v>
          </cell>
          <cell r="AC4914" t="str">
            <v>C40619No</v>
          </cell>
          <cell r="AG4914">
            <v>0</v>
          </cell>
          <cell r="AH4914">
            <v>0</v>
          </cell>
        </row>
        <row r="4915">
          <cell r="C4915" t="str">
            <v>C40619</v>
          </cell>
          <cell r="G4915">
            <v>0</v>
          </cell>
          <cell r="I4915">
            <v>0</v>
          </cell>
          <cell r="J4915">
            <v>175</v>
          </cell>
          <cell r="M4915">
            <v>700</v>
          </cell>
          <cell r="N4915">
            <v>700</v>
          </cell>
          <cell r="O4915">
            <v>0</v>
          </cell>
          <cell r="P4915">
            <v>0</v>
          </cell>
          <cell r="Q4915">
            <v>0</v>
          </cell>
          <cell r="R4915">
            <v>0</v>
          </cell>
          <cell r="S4915">
            <v>0</v>
          </cell>
          <cell r="V4915">
            <v>0</v>
          </cell>
          <cell r="Y4915">
            <v>0</v>
          </cell>
          <cell r="AC4915" t="str">
            <v>C40619No</v>
          </cell>
          <cell r="AG4915">
            <v>0</v>
          </cell>
          <cell r="AH4915">
            <v>0</v>
          </cell>
        </row>
        <row r="4916">
          <cell r="C4916" t="str">
            <v>C40619</v>
          </cell>
          <cell r="G4916">
            <v>0</v>
          </cell>
          <cell r="I4916">
            <v>0</v>
          </cell>
          <cell r="J4916">
            <v>42.6</v>
          </cell>
          <cell r="M4916">
            <v>300</v>
          </cell>
          <cell r="N4916">
            <v>300</v>
          </cell>
          <cell r="O4916">
            <v>31.2</v>
          </cell>
          <cell r="P4916">
            <v>0</v>
          </cell>
          <cell r="Q4916">
            <v>0</v>
          </cell>
          <cell r="R4916">
            <v>0</v>
          </cell>
          <cell r="S4916">
            <v>0</v>
          </cell>
          <cell r="V4916">
            <v>0</v>
          </cell>
          <cell r="Y4916">
            <v>0</v>
          </cell>
          <cell r="AC4916" t="str">
            <v>C40619No</v>
          </cell>
          <cell r="AG4916">
            <v>0</v>
          </cell>
          <cell r="AH4916">
            <v>0</v>
          </cell>
        </row>
        <row r="4917">
          <cell r="C4917" t="str">
            <v>C40619</v>
          </cell>
          <cell r="G4917">
            <v>2613.75</v>
          </cell>
          <cell r="I4917">
            <v>0</v>
          </cell>
          <cell r="J4917">
            <v>2418.09</v>
          </cell>
          <cell r="M4917">
            <v>4000</v>
          </cell>
          <cell r="N4917">
            <v>4000</v>
          </cell>
          <cell r="O4917">
            <v>2570.6999999999998</v>
          </cell>
          <cell r="P4917">
            <v>0</v>
          </cell>
          <cell r="Q4917">
            <v>0</v>
          </cell>
          <cell r="R4917">
            <v>0</v>
          </cell>
          <cell r="S4917">
            <v>0</v>
          </cell>
          <cell r="V4917">
            <v>0</v>
          </cell>
          <cell r="Y4917">
            <v>0</v>
          </cell>
          <cell r="AC4917" t="str">
            <v>C40619No</v>
          </cell>
          <cell r="AG4917">
            <v>0</v>
          </cell>
          <cell r="AH4917">
            <v>0</v>
          </cell>
        </row>
        <row r="4918">
          <cell r="C4918" t="str">
            <v>C40619</v>
          </cell>
          <cell r="G4918">
            <v>0</v>
          </cell>
          <cell r="I4918">
            <v>60000</v>
          </cell>
          <cell r="J4918">
            <v>0</v>
          </cell>
          <cell r="M4918">
            <v>41200</v>
          </cell>
          <cell r="N4918">
            <v>0</v>
          </cell>
          <cell r="O4918">
            <v>0</v>
          </cell>
          <cell r="P4918">
            <v>0</v>
          </cell>
          <cell r="Q4918">
            <v>0</v>
          </cell>
          <cell r="R4918">
            <v>0</v>
          </cell>
          <cell r="S4918">
            <v>0</v>
          </cell>
          <cell r="V4918">
            <v>0</v>
          </cell>
          <cell r="Y4918">
            <v>0</v>
          </cell>
          <cell r="AC4918" t="str">
            <v>C40619No</v>
          </cell>
          <cell r="AG4918">
            <v>0</v>
          </cell>
          <cell r="AH4918">
            <v>0</v>
          </cell>
        </row>
        <row r="4919">
          <cell r="C4919" t="str">
            <v>C40619</v>
          </cell>
          <cell r="G4919">
            <v>0</v>
          </cell>
          <cell r="I4919">
            <v>0</v>
          </cell>
          <cell r="J4919">
            <v>0</v>
          </cell>
          <cell r="M4919">
            <v>0</v>
          </cell>
          <cell r="N4919">
            <v>0</v>
          </cell>
          <cell r="O4919">
            <v>387.8</v>
          </cell>
          <cell r="P4919">
            <v>0</v>
          </cell>
          <cell r="Q4919">
            <v>0</v>
          </cell>
          <cell r="R4919">
            <v>0</v>
          </cell>
          <cell r="S4919">
            <v>0</v>
          </cell>
          <cell r="V4919">
            <v>0</v>
          </cell>
          <cell r="Y4919">
            <v>0</v>
          </cell>
          <cell r="AC4919" t="str">
            <v>C40619No</v>
          </cell>
          <cell r="AG4919">
            <v>0</v>
          </cell>
          <cell r="AH4919">
            <v>0</v>
          </cell>
        </row>
        <row r="4920">
          <cell r="C4920" t="str">
            <v>C40619</v>
          </cell>
          <cell r="G4920">
            <v>0</v>
          </cell>
          <cell r="I4920">
            <v>0</v>
          </cell>
          <cell r="J4920">
            <v>4.71</v>
          </cell>
          <cell r="M4920">
            <v>0</v>
          </cell>
          <cell r="N4920">
            <v>0</v>
          </cell>
          <cell r="O4920">
            <v>247.29</v>
          </cell>
          <cell r="P4920">
            <v>0</v>
          </cell>
          <cell r="Q4920">
            <v>0</v>
          </cell>
          <cell r="R4920">
            <v>0</v>
          </cell>
          <cell r="S4920">
            <v>0</v>
          </cell>
          <cell r="V4920">
            <v>0</v>
          </cell>
          <cell r="Y4920">
            <v>0</v>
          </cell>
          <cell r="AC4920" t="str">
            <v>C40619No</v>
          </cell>
          <cell r="AG4920">
            <v>0</v>
          </cell>
          <cell r="AH4920">
            <v>0</v>
          </cell>
        </row>
        <row r="4921">
          <cell r="C4921" t="str">
            <v>C40619</v>
          </cell>
          <cell r="G4921">
            <v>2.52</v>
          </cell>
          <cell r="I4921">
            <v>0</v>
          </cell>
          <cell r="J4921">
            <v>0</v>
          </cell>
          <cell r="M4921">
            <v>0</v>
          </cell>
          <cell r="N4921">
            <v>0</v>
          </cell>
          <cell r="O4921">
            <v>23.540000000000006</v>
          </cell>
          <cell r="P4921">
            <v>0</v>
          </cell>
          <cell r="Q4921">
            <v>0</v>
          </cell>
          <cell r="R4921">
            <v>0</v>
          </cell>
          <cell r="S4921">
            <v>0</v>
          </cell>
          <cell r="V4921">
            <v>0</v>
          </cell>
          <cell r="Y4921">
            <v>0</v>
          </cell>
          <cell r="AC4921" t="str">
            <v>C40619No</v>
          </cell>
          <cell r="AG4921">
            <v>0</v>
          </cell>
          <cell r="AH4921">
            <v>0</v>
          </cell>
        </row>
        <row r="4922">
          <cell r="C4922" t="str">
            <v>C40619</v>
          </cell>
          <cell r="G4922">
            <v>0</v>
          </cell>
          <cell r="I4922">
            <v>0</v>
          </cell>
          <cell r="J4922">
            <v>0</v>
          </cell>
          <cell r="M4922">
            <v>0</v>
          </cell>
          <cell r="N4922">
            <v>0</v>
          </cell>
          <cell r="O4922">
            <v>195</v>
          </cell>
          <cell r="P4922">
            <v>0</v>
          </cell>
          <cell r="Q4922">
            <v>0</v>
          </cell>
          <cell r="R4922">
            <v>0</v>
          </cell>
          <cell r="S4922">
            <v>0</v>
          </cell>
          <cell r="V4922">
            <v>0</v>
          </cell>
          <cell r="Y4922">
            <v>0</v>
          </cell>
          <cell r="AC4922" t="str">
            <v>C40619No</v>
          </cell>
          <cell r="AG4922">
            <v>0</v>
          </cell>
          <cell r="AH4922">
            <v>0</v>
          </cell>
        </row>
        <row r="4923">
          <cell r="C4923" t="str">
            <v>C40619</v>
          </cell>
          <cell r="G4923">
            <v>0</v>
          </cell>
          <cell r="I4923">
            <v>0</v>
          </cell>
          <cell r="J4923">
            <v>0</v>
          </cell>
          <cell r="M4923">
            <v>0</v>
          </cell>
          <cell r="N4923">
            <v>0</v>
          </cell>
          <cell r="O4923">
            <v>153.72</v>
          </cell>
          <cell r="P4923">
            <v>0</v>
          </cell>
          <cell r="Q4923">
            <v>0</v>
          </cell>
          <cell r="R4923">
            <v>0</v>
          </cell>
          <cell r="S4923">
            <v>0</v>
          </cell>
          <cell r="V4923">
            <v>0</v>
          </cell>
          <cell r="Y4923">
            <v>0</v>
          </cell>
          <cell r="AC4923" t="str">
            <v>C40619No</v>
          </cell>
          <cell r="AG4923">
            <v>0</v>
          </cell>
          <cell r="AH4923">
            <v>0</v>
          </cell>
        </row>
        <row r="4924">
          <cell r="C4924" t="str">
            <v>C40619</v>
          </cell>
          <cell r="G4924">
            <v>228.47</v>
          </cell>
          <cell r="I4924">
            <v>0</v>
          </cell>
          <cell r="J4924">
            <v>177.89</v>
          </cell>
          <cell r="M4924">
            <v>200</v>
          </cell>
          <cell r="N4924">
            <v>200</v>
          </cell>
          <cell r="O4924">
            <v>104.21</v>
          </cell>
          <cell r="P4924">
            <v>0</v>
          </cell>
          <cell r="Q4924">
            <v>0</v>
          </cell>
          <cell r="R4924">
            <v>0</v>
          </cell>
          <cell r="S4924">
            <v>0</v>
          </cell>
          <cell r="V4924">
            <v>0</v>
          </cell>
          <cell r="Y4924">
            <v>0</v>
          </cell>
          <cell r="AC4924" t="str">
            <v>C40619No</v>
          </cell>
          <cell r="AG4924">
            <v>0</v>
          </cell>
          <cell r="AH4924">
            <v>0</v>
          </cell>
        </row>
        <row r="4925">
          <cell r="C4925" t="str">
            <v>C40619</v>
          </cell>
          <cell r="G4925">
            <v>-100000</v>
          </cell>
          <cell r="I4925">
            <v>0</v>
          </cell>
          <cell r="J4925">
            <v>0</v>
          </cell>
          <cell r="M4925">
            <v>0</v>
          </cell>
          <cell r="N4925">
            <v>0</v>
          </cell>
          <cell r="O4925">
            <v>0</v>
          </cell>
          <cell r="P4925">
            <v>0</v>
          </cell>
          <cell r="Q4925">
            <v>0</v>
          </cell>
          <cell r="R4925">
            <v>0</v>
          </cell>
          <cell r="S4925">
            <v>0</v>
          </cell>
          <cell r="V4925">
            <v>0</v>
          </cell>
          <cell r="Y4925">
            <v>0</v>
          </cell>
          <cell r="AC4925" t="str">
            <v>C40619No</v>
          </cell>
          <cell r="AG4925">
            <v>0</v>
          </cell>
          <cell r="AH4925">
            <v>0</v>
          </cell>
        </row>
        <row r="4926">
          <cell r="C4926">
            <v>0</v>
          </cell>
          <cell r="G4926">
            <v>-10669.26999999999</v>
          </cell>
          <cell r="I4926">
            <v>155470</v>
          </cell>
          <cell r="J4926">
            <v>85797.989999999991</v>
          </cell>
          <cell r="M4926">
            <v>141900</v>
          </cell>
          <cell r="N4926">
            <v>102800</v>
          </cell>
          <cell r="O4926">
            <v>99157.439999999988</v>
          </cell>
          <cell r="P4926">
            <v>0</v>
          </cell>
          <cell r="Q4926">
            <v>0</v>
          </cell>
          <cell r="R4926">
            <v>0</v>
          </cell>
          <cell r="S4926">
            <v>0</v>
          </cell>
          <cell r="V4926">
            <v>0</v>
          </cell>
          <cell r="Y4926">
            <v>-1058.04</v>
          </cell>
          <cell r="AC4926" t="str">
            <v/>
          </cell>
          <cell r="AG4926">
            <v>0</v>
          </cell>
          <cell r="AH4926">
            <v>0</v>
          </cell>
        </row>
        <row r="4927">
          <cell r="C4927" t="str">
            <v>C40622</v>
          </cell>
          <cell r="G4927">
            <v>156102.31</v>
          </cell>
          <cell r="I4927">
            <v>209361</v>
          </cell>
          <cell r="J4927">
            <v>207246.8</v>
          </cell>
          <cell r="M4927">
            <v>193400</v>
          </cell>
          <cell r="N4927">
            <v>184000</v>
          </cell>
          <cell r="O4927">
            <v>204370.16</v>
          </cell>
          <cell r="P4927">
            <v>0</v>
          </cell>
          <cell r="Q4927">
            <v>0</v>
          </cell>
          <cell r="R4927">
            <v>0</v>
          </cell>
          <cell r="S4927">
            <v>0</v>
          </cell>
          <cell r="V4927">
            <v>0</v>
          </cell>
          <cell r="Y4927">
            <v>0</v>
          </cell>
          <cell r="AC4927" t="str">
            <v>C40622No</v>
          </cell>
          <cell r="AG4927">
            <v>0</v>
          </cell>
          <cell r="AH4927">
            <v>0</v>
          </cell>
        </row>
        <row r="4928">
          <cell r="C4928" t="str">
            <v>C40622</v>
          </cell>
          <cell r="G4928">
            <v>11520.77</v>
          </cell>
          <cell r="I4928">
            <v>0</v>
          </cell>
          <cell r="J4928">
            <v>0</v>
          </cell>
          <cell r="M4928">
            <v>0</v>
          </cell>
          <cell r="N4928">
            <v>0</v>
          </cell>
          <cell r="O4928">
            <v>0</v>
          </cell>
          <cell r="P4928">
            <v>0</v>
          </cell>
          <cell r="Q4928">
            <v>0</v>
          </cell>
          <cell r="R4928">
            <v>0</v>
          </cell>
          <cell r="S4928">
            <v>0</v>
          </cell>
          <cell r="V4928">
            <v>0</v>
          </cell>
          <cell r="Y4928">
            <v>0</v>
          </cell>
          <cell r="AC4928" t="str">
            <v>C40622No</v>
          </cell>
          <cell r="AG4928">
            <v>0</v>
          </cell>
          <cell r="AH4928">
            <v>0</v>
          </cell>
        </row>
        <row r="4929">
          <cell r="C4929" t="str">
            <v>C40622</v>
          </cell>
          <cell r="G4929">
            <v>20619.64</v>
          </cell>
          <cell r="I4929">
            <v>0</v>
          </cell>
          <cell r="J4929">
            <v>0</v>
          </cell>
          <cell r="M4929">
            <v>0</v>
          </cell>
          <cell r="N4929">
            <v>0</v>
          </cell>
          <cell r="O4929">
            <v>0</v>
          </cell>
          <cell r="P4929">
            <v>0</v>
          </cell>
          <cell r="Q4929">
            <v>0</v>
          </cell>
          <cell r="R4929">
            <v>0</v>
          </cell>
          <cell r="S4929">
            <v>0</v>
          </cell>
          <cell r="V4929">
            <v>0</v>
          </cell>
          <cell r="Y4929">
            <v>0</v>
          </cell>
          <cell r="AC4929" t="str">
            <v>C40622No</v>
          </cell>
          <cell r="AG4929">
            <v>0</v>
          </cell>
          <cell r="AH4929">
            <v>0</v>
          </cell>
        </row>
        <row r="4930">
          <cell r="C4930" t="str">
            <v>C40622</v>
          </cell>
          <cell r="G4930">
            <v>0</v>
          </cell>
          <cell r="I4930">
            <v>0</v>
          </cell>
          <cell r="J4930">
            <v>0</v>
          </cell>
          <cell r="M4930">
            <v>0</v>
          </cell>
          <cell r="N4930">
            <v>0</v>
          </cell>
          <cell r="O4930">
            <v>70</v>
          </cell>
          <cell r="P4930">
            <v>0</v>
          </cell>
          <cell r="Q4930">
            <v>0</v>
          </cell>
          <cell r="R4930">
            <v>0</v>
          </cell>
          <cell r="S4930">
            <v>0</v>
          </cell>
          <cell r="V4930">
            <v>0</v>
          </cell>
          <cell r="Y4930">
            <v>0</v>
          </cell>
          <cell r="AC4930" t="str">
            <v>C40622No</v>
          </cell>
          <cell r="AG4930">
            <v>0</v>
          </cell>
          <cell r="AH4930">
            <v>0</v>
          </cell>
        </row>
        <row r="4931">
          <cell r="C4931" t="str">
            <v>C40622</v>
          </cell>
          <cell r="G4931">
            <v>117.5</v>
          </cell>
          <cell r="I4931">
            <v>0</v>
          </cell>
          <cell r="J4931">
            <v>0</v>
          </cell>
          <cell r="M4931">
            <v>0</v>
          </cell>
          <cell r="N4931">
            <v>0</v>
          </cell>
          <cell r="O4931">
            <v>113.49</v>
          </cell>
          <cell r="P4931">
            <v>0</v>
          </cell>
          <cell r="Q4931">
            <v>0</v>
          </cell>
          <cell r="R4931">
            <v>0</v>
          </cell>
          <cell r="S4931">
            <v>0</v>
          </cell>
          <cell r="V4931">
            <v>0</v>
          </cell>
          <cell r="Y4931">
            <v>0</v>
          </cell>
          <cell r="AC4931" t="str">
            <v>C40622No</v>
          </cell>
          <cell r="AG4931">
            <v>0</v>
          </cell>
          <cell r="AH4931">
            <v>0</v>
          </cell>
        </row>
        <row r="4932">
          <cell r="C4932" t="str">
            <v>C40622</v>
          </cell>
          <cell r="G4932">
            <v>94.9</v>
          </cell>
          <cell r="I4932">
            <v>0</v>
          </cell>
          <cell r="J4932">
            <v>15.5</v>
          </cell>
          <cell r="M4932">
            <v>0</v>
          </cell>
          <cell r="N4932">
            <v>0</v>
          </cell>
          <cell r="O4932">
            <v>293.38</v>
          </cell>
          <cell r="P4932">
            <v>0</v>
          </cell>
          <cell r="Q4932">
            <v>0</v>
          </cell>
          <cell r="R4932">
            <v>0</v>
          </cell>
          <cell r="S4932">
            <v>0</v>
          </cell>
          <cell r="V4932">
            <v>0</v>
          </cell>
          <cell r="Y4932">
            <v>0</v>
          </cell>
          <cell r="AC4932" t="str">
            <v>C40622No</v>
          </cell>
          <cell r="AG4932">
            <v>0</v>
          </cell>
          <cell r="AH4932">
            <v>0</v>
          </cell>
        </row>
        <row r="4933">
          <cell r="C4933" t="str">
            <v>C40622</v>
          </cell>
          <cell r="G4933">
            <v>300</v>
          </cell>
          <cell r="I4933">
            <v>0</v>
          </cell>
          <cell r="J4933">
            <v>0</v>
          </cell>
          <cell r="M4933">
            <v>0</v>
          </cell>
          <cell r="N4933">
            <v>0</v>
          </cell>
          <cell r="O4933">
            <v>0</v>
          </cell>
          <cell r="P4933">
            <v>0</v>
          </cell>
          <cell r="Q4933">
            <v>0</v>
          </cell>
          <cell r="R4933">
            <v>0</v>
          </cell>
          <cell r="S4933">
            <v>0</v>
          </cell>
          <cell r="V4933">
            <v>0</v>
          </cell>
          <cell r="Y4933">
            <v>0</v>
          </cell>
          <cell r="AC4933" t="str">
            <v>C40622No</v>
          </cell>
          <cell r="AG4933">
            <v>0</v>
          </cell>
          <cell r="AH4933">
            <v>0</v>
          </cell>
        </row>
        <row r="4934">
          <cell r="C4934" t="str">
            <v>C40622</v>
          </cell>
          <cell r="G4934">
            <v>7236.24</v>
          </cell>
          <cell r="I4934">
            <v>1000</v>
          </cell>
          <cell r="J4934">
            <v>8265.26</v>
          </cell>
          <cell r="M4934">
            <v>9000</v>
          </cell>
          <cell r="N4934">
            <v>9000</v>
          </cell>
          <cell r="O4934">
            <v>9118.2099999999991</v>
          </cell>
          <cell r="P4934">
            <v>0</v>
          </cell>
          <cell r="Q4934">
            <v>0</v>
          </cell>
          <cell r="R4934">
            <v>0</v>
          </cell>
          <cell r="S4934">
            <v>0</v>
          </cell>
          <cell r="V4934">
            <v>0</v>
          </cell>
          <cell r="Y4934">
            <v>0</v>
          </cell>
          <cell r="AC4934" t="str">
            <v>C40622No</v>
          </cell>
          <cell r="AG4934">
            <v>0</v>
          </cell>
          <cell r="AH4934">
            <v>0</v>
          </cell>
        </row>
        <row r="4935">
          <cell r="C4935" t="str">
            <v>C40622</v>
          </cell>
          <cell r="G4935">
            <v>0</v>
          </cell>
          <cell r="I4935">
            <v>0</v>
          </cell>
          <cell r="J4935">
            <v>0</v>
          </cell>
          <cell r="M4935">
            <v>0</v>
          </cell>
          <cell r="N4935">
            <v>0</v>
          </cell>
          <cell r="O4935">
            <v>126.4</v>
          </cell>
          <cell r="P4935">
            <v>0</v>
          </cell>
          <cell r="Q4935">
            <v>0</v>
          </cell>
          <cell r="R4935">
            <v>0</v>
          </cell>
          <cell r="S4935">
            <v>0</v>
          </cell>
          <cell r="V4935">
            <v>0</v>
          </cell>
          <cell r="Y4935">
            <v>0</v>
          </cell>
          <cell r="AC4935" t="str">
            <v>C40622No</v>
          </cell>
          <cell r="AG4935">
            <v>0</v>
          </cell>
          <cell r="AH4935">
            <v>0</v>
          </cell>
        </row>
        <row r="4936">
          <cell r="C4936" t="str">
            <v>C40622</v>
          </cell>
          <cell r="G4936">
            <v>200</v>
          </cell>
          <cell r="I4936">
            <v>0</v>
          </cell>
          <cell r="J4936">
            <v>200</v>
          </cell>
          <cell r="M4936">
            <v>500</v>
          </cell>
          <cell r="N4936">
            <v>500</v>
          </cell>
          <cell r="O4936">
            <v>200</v>
          </cell>
          <cell r="P4936">
            <v>0</v>
          </cell>
          <cell r="Q4936">
            <v>0</v>
          </cell>
          <cell r="R4936">
            <v>0</v>
          </cell>
          <cell r="S4936">
            <v>0</v>
          </cell>
          <cell r="V4936">
            <v>0</v>
          </cell>
          <cell r="Y4936">
            <v>0</v>
          </cell>
          <cell r="AC4936" t="str">
            <v>C40622No</v>
          </cell>
          <cell r="AG4936">
            <v>0</v>
          </cell>
          <cell r="AH4936">
            <v>0</v>
          </cell>
        </row>
        <row r="4937">
          <cell r="C4937" t="str">
            <v>C40622</v>
          </cell>
          <cell r="G4937">
            <v>0</v>
          </cell>
          <cell r="I4937">
            <v>0</v>
          </cell>
          <cell r="J4937">
            <v>0</v>
          </cell>
          <cell r="M4937">
            <v>0</v>
          </cell>
          <cell r="N4937">
            <v>0</v>
          </cell>
          <cell r="O4937">
            <v>348</v>
          </cell>
          <cell r="P4937">
            <v>0</v>
          </cell>
          <cell r="Q4937">
            <v>0</v>
          </cell>
          <cell r="R4937">
            <v>0</v>
          </cell>
          <cell r="S4937">
            <v>0</v>
          </cell>
          <cell r="V4937">
            <v>0</v>
          </cell>
          <cell r="Y4937">
            <v>0</v>
          </cell>
          <cell r="AC4937" t="str">
            <v>C40622No</v>
          </cell>
          <cell r="AG4937">
            <v>0</v>
          </cell>
          <cell r="AH4937">
            <v>0</v>
          </cell>
        </row>
        <row r="4938">
          <cell r="C4938" t="str">
            <v>C40622</v>
          </cell>
          <cell r="G4938">
            <v>198.47</v>
          </cell>
          <cell r="I4938">
            <v>0</v>
          </cell>
          <cell r="J4938">
            <v>217.37</v>
          </cell>
          <cell r="M4938">
            <v>500</v>
          </cell>
          <cell r="N4938">
            <v>500</v>
          </cell>
          <cell r="O4938">
            <v>160.80000000000001</v>
          </cell>
          <cell r="P4938">
            <v>0</v>
          </cell>
          <cell r="Q4938">
            <v>0</v>
          </cell>
          <cell r="R4938">
            <v>0</v>
          </cell>
          <cell r="S4938">
            <v>0</v>
          </cell>
          <cell r="V4938">
            <v>0</v>
          </cell>
          <cell r="Y4938">
            <v>0</v>
          </cell>
          <cell r="AC4938" t="str">
            <v>C40622No</v>
          </cell>
          <cell r="AG4938">
            <v>0</v>
          </cell>
          <cell r="AH4938">
            <v>0</v>
          </cell>
        </row>
        <row r="4939">
          <cell r="C4939" t="str">
            <v>C40622</v>
          </cell>
          <cell r="G4939">
            <v>0</v>
          </cell>
          <cell r="I4939">
            <v>0</v>
          </cell>
          <cell r="J4939">
            <v>0</v>
          </cell>
          <cell r="M4939">
            <v>0</v>
          </cell>
          <cell r="N4939">
            <v>0</v>
          </cell>
          <cell r="O4939">
            <v>10.89</v>
          </cell>
          <cell r="P4939">
            <v>0</v>
          </cell>
          <cell r="Q4939">
            <v>0</v>
          </cell>
          <cell r="R4939">
            <v>0</v>
          </cell>
          <cell r="S4939">
            <v>0</v>
          </cell>
          <cell r="V4939">
            <v>0</v>
          </cell>
          <cell r="Y4939">
            <v>0</v>
          </cell>
          <cell r="AC4939" t="str">
            <v>C40622No</v>
          </cell>
          <cell r="AG4939">
            <v>0</v>
          </cell>
          <cell r="AH4939">
            <v>0</v>
          </cell>
        </row>
        <row r="4940">
          <cell r="C4940" t="str">
            <v>C40622</v>
          </cell>
          <cell r="G4940">
            <v>428.11</v>
          </cell>
          <cell r="I4940">
            <v>0</v>
          </cell>
          <cell r="J4940">
            <v>179.3</v>
          </cell>
          <cell r="M4940">
            <v>300</v>
          </cell>
          <cell r="N4940">
            <v>300</v>
          </cell>
          <cell r="O4940">
            <v>102.39000000000004</v>
          </cell>
          <cell r="P4940">
            <v>0</v>
          </cell>
          <cell r="Q4940">
            <v>0</v>
          </cell>
          <cell r="R4940">
            <v>0</v>
          </cell>
          <cell r="S4940">
            <v>0</v>
          </cell>
          <cell r="V4940">
            <v>0</v>
          </cell>
          <cell r="Y4940">
            <v>0</v>
          </cell>
          <cell r="AC4940" t="str">
            <v>C40622No</v>
          </cell>
          <cell r="AG4940">
            <v>0</v>
          </cell>
          <cell r="AH4940">
            <v>0</v>
          </cell>
        </row>
        <row r="4941">
          <cell r="C4941" t="str">
            <v>C40622</v>
          </cell>
          <cell r="G4941">
            <v>65</v>
          </cell>
          <cell r="I4941">
            <v>0</v>
          </cell>
          <cell r="J4941">
            <v>130</v>
          </cell>
          <cell r="M4941">
            <v>0</v>
          </cell>
          <cell r="N4941">
            <v>0</v>
          </cell>
          <cell r="O4941">
            <v>65</v>
          </cell>
          <cell r="P4941">
            <v>0</v>
          </cell>
          <cell r="Q4941">
            <v>0</v>
          </cell>
          <cell r="R4941">
            <v>0</v>
          </cell>
          <cell r="S4941">
            <v>0</v>
          </cell>
          <cell r="V4941">
            <v>0</v>
          </cell>
          <cell r="Y4941">
            <v>0</v>
          </cell>
          <cell r="AC4941" t="str">
            <v>C40622No</v>
          </cell>
          <cell r="AG4941">
            <v>0</v>
          </cell>
          <cell r="AH4941">
            <v>0</v>
          </cell>
        </row>
        <row r="4942">
          <cell r="C4942" t="str">
            <v>C40622</v>
          </cell>
          <cell r="G4942">
            <v>0</v>
          </cell>
          <cell r="I4942">
            <v>0</v>
          </cell>
          <cell r="J4942">
            <v>9.65</v>
          </cell>
          <cell r="M4942">
            <v>0</v>
          </cell>
          <cell r="N4942">
            <v>0</v>
          </cell>
          <cell r="O4942">
            <v>20.309999999999999</v>
          </cell>
          <cell r="P4942">
            <v>0</v>
          </cell>
          <cell r="Q4942">
            <v>0</v>
          </cell>
          <cell r="R4942">
            <v>0</v>
          </cell>
          <cell r="S4942">
            <v>0</v>
          </cell>
          <cell r="V4942">
            <v>0</v>
          </cell>
          <cell r="Y4942">
            <v>0</v>
          </cell>
          <cell r="AC4942" t="str">
            <v>C40622No</v>
          </cell>
          <cell r="AG4942">
            <v>0</v>
          </cell>
          <cell r="AH4942">
            <v>0</v>
          </cell>
        </row>
        <row r="4943">
          <cell r="C4943" t="str">
            <v>C40622</v>
          </cell>
          <cell r="G4943">
            <v>223.17</v>
          </cell>
          <cell r="I4943">
            <v>0</v>
          </cell>
          <cell r="J4943">
            <v>143.24</v>
          </cell>
          <cell r="M4943">
            <v>200</v>
          </cell>
          <cell r="N4943">
            <v>200</v>
          </cell>
          <cell r="O4943">
            <v>250.67</v>
          </cell>
          <cell r="P4943">
            <v>0</v>
          </cell>
          <cell r="Q4943">
            <v>0</v>
          </cell>
          <cell r="R4943">
            <v>0</v>
          </cell>
          <cell r="S4943">
            <v>0</v>
          </cell>
          <cell r="V4943">
            <v>0</v>
          </cell>
          <cell r="Y4943">
            <v>0</v>
          </cell>
          <cell r="AC4943" t="str">
            <v>C40622No</v>
          </cell>
          <cell r="AG4943">
            <v>0</v>
          </cell>
          <cell r="AH4943">
            <v>0</v>
          </cell>
        </row>
        <row r="4944">
          <cell r="C4944" t="str">
            <v>C40622</v>
          </cell>
          <cell r="G4944">
            <v>534.09</v>
          </cell>
          <cell r="I4944">
            <v>0</v>
          </cell>
          <cell r="J4944">
            <v>0</v>
          </cell>
          <cell r="M4944">
            <v>0</v>
          </cell>
          <cell r="N4944">
            <v>0</v>
          </cell>
          <cell r="O4944">
            <v>0</v>
          </cell>
          <cell r="P4944">
            <v>0</v>
          </cell>
          <cell r="Q4944">
            <v>0</v>
          </cell>
          <cell r="R4944">
            <v>0</v>
          </cell>
          <cell r="S4944">
            <v>0</v>
          </cell>
          <cell r="V4944">
            <v>0</v>
          </cell>
          <cell r="Y4944">
            <v>0</v>
          </cell>
          <cell r="AC4944" t="str">
            <v>C40622No</v>
          </cell>
          <cell r="AG4944">
            <v>0</v>
          </cell>
          <cell r="AH4944">
            <v>0</v>
          </cell>
        </row>
        <row r="4945">
          <cell r="C4945">
            <v>0</v>
          </cell>
          <cell r="G4945">
            <v>197640.19999999995</v>
          </cell>
          <cell r="I4945">
            <v>210361</v>
          </cell>
          <cell r="J4945">
            <v>216407.11999999997</v>
          </cell>
          <cell r="M4945">
            <v>203900</v>
          </cell>
          <cell r="N4945">
            <v>194500</v>
          </cell>
          <cell r="O4945">
            <v>215249.7</v>
          </cell>
          <cell r="P4945">
            <v>0</v>
          </cell>
          <cell r="Q4945">
            <v>0</v>
          </cell>
          <cell r="R4945">
            <v>0</v>
          </cell>
          <cell r="S4945">
            <v>0</v>
          </cell>
          <cell r="V4945">
            <v>0</v>
          </cell>
          <cell r="Y4945">
            <v>-1058.04</v>
          </cell>
          <cell r="AC4945" t="str">
            <v/>
          </cell>
          <cell r="AG4945">
            <v>0</v>
          </cell>
          <cell r="AH4945">
            <v>0</v>
          </cell>
        </row>
        <row r="4946">
          <cell r="C4946" t="str">
            <v>C40710</v>
          </cell>
          <cell r="G4946">
            <v>0</v>
          </cell>
          <cell r="I4946">
            <v>0</v>
          </cell>
          <cell r="J4946">
            <v>150</v>
          </cell>
          <cell r="M4946">
            <v>300</v>
          </cell>
          <cell r="N4946">
            <v>0</v>
          </cell>
          <cell r="O4946">
            <v>0</v>
          </cell>
          <cell r="P4946">
            <v>0</v>
          </cell>
          <cell r="Q4946">
            <v>0</v>
          </cell>
          <cell r="R4946">
            <v>0</v>
          </cell>
          <cell r="S4946">
            <v>0</v>
          </cell>
          <cell r="V4946">
            <v>0</v>
          </cell>
          <cell r="Y4946">
            <v>0</v>
          </cell>
          <cell r="AC4946" t="str">
            <v>C40710No</v>
          </cell>
          <cell r="AG4946">
            <v>0</v>
          </cell>
          <cell r="AH4946">
            <v>0</v>
          </cell>
        </row>
        <row r="4947">
          <cell r="C4947" t="str">
            <v>C40710</v>
          </cell>
          <cell r="G4947">
            <v>125</v>
          </cell>
          <cell r="I4947">
            <v>0</v>
          </cell>
          <cell r="J4947">
            <v>0</v>
          </cell>
          <cell r="M4947">
            <v>0</v>
          </cell>
          <cell r="N4947">
            <v>0</v>
          </cell>
          <cell r="O4947">
            <v>0</v>
          </cell>
          <cell r="P4947">
            <v>0</v>
          </cell>
          <cell r="Q4947">
            <v>0</v>
          </cell>
          <cell r="R4947">
            <v>0</v>
          </cell>
          <cell r="S4947">
            <v>0</v>
          </cell>
          <cell r="V4947">
            <v>0</v>
          </cell>
          <cell r="Y4947">
            <v>0</v>
          </cell>
          <cell r="AC4947" t="str">
            <v>C40710Yes</v>
          </cell>
          <cell r="AG4947">
            <v>0</v>
          </cell>
          <cell r="AH4947">
            <v>0</v>
          </cell>
        </row>
        <row r="4948">
          <cell r="C4948">
            <v>0</v>
          </cell>
          <cell r="G4948">
            <v>125</v>
          </cell>
          <cell r="I4948">
            <v>0</v>
          </cell>
          <cell r="J4948">
            <v>150</v>
          </cell>
          <cell r="M4948">
            <v>300</v>
          </cell>
          <cell r="N4948">
            <v>0</v>
          </cell>
          <cell r="O4948">
            <v>0</v>
          </cell>
          <cell r="P4948">
            <v>0</v>
          </cell>
          <cell r="Q4948">
            <v>0</v>
          </cell>
          <cell r="R4948">
            <v>0</v>
          </cell>
          <cell r="S4948">
            <v>0</v>
          </cell>
          <cell r="V4948">
            <v>0</v>
          </cell>
          <cell r="Y4948">
            <v>-1058.04</v>
          </cell>
          <cell r="AC4948" t="str">
            <v/>
          </cell>
          <cell r="AG4948">
            <v>0</v>
          </cell>
          <cell r="AH4948">
            <v>0</v>
          </cell>
        </row>
        <row r="4949">
          <cell r="C4949" t="str">
            <v>C40713</v>
          </cell>
          <cell r="G4949">
            <v>3298</v>
          </cell>
          <cell r="I4949">
            <v>4990</v>
          </cell>
          <cell r="J4949">
            <v>0</v>
          </cell>
          <cell r="M4949">
            <v>5000</v>
          </cell>
          <cell r="N4949">
            <v>0</v>
          </cell>
          <cell r="O4949">
            <v>0</v>
          </cell>
          <cell r="P4949">
            <v>0</v>
          </cell>
          <cell r="Q4949">
            <v>0</v>
          </cell>
          <cell r="R4949">
            <v>0</v>
          </cell>
          <cell r="S4949">
            <v>0</v>
          </cell>
          <cell r="V4949">
            <v>0</v>
          </cell>
          <cell r="Y4949">
            <v>0</v>
          </cell>
          <cell r="AC4949" t="str">
            <v>C40713No</v>
          </cell>
          <cell r="AG4949">
            <v>0</v>
          </cell>
          <cell r="AH4949">
            <v>0</v>
          </cell>
        </row>
        <row r="4950">
          <cell r="C4950" t="str">
            <v>C40713</v>
          </cell>
          <cell r="G4950">
            <v>0</v>
          </cell>
          <cell r="I4950">
            <v>5380</v>
          </cell>
          <cell r="J4950">
            <v>0</v>
          </cell>
          <cell r="M4950">
            <v>4800</v>
          </cell>
          <cell r="N4950">
            <v>0</v>
          </cell>
          <cell r="O4950">
            <v>0</v>
          </cell>
          <cell r="P4950">
            <v>0</v>
          </cell>
          <cell r="Q4950">
            <v>0</v>
          </cell>
          <cell r="R4950">
            <v>0</v>
          </cell>
          <cell r="S4950">
            <v>0</v>
          </cell>
          <cell r="V4950">
            <v>0</v>
          </cell>
          <cell r="Y4950">
            <v>0</v>
          </cell>
          <cell r="AC4950" t="str">
            <v>C40713No</v>
          </cell>
          <cell r="AG4950">
            <v>0</v>
          </cell>
          <cell r="AH4950">
            <v>0</v>
          </cell>
        </row>
        <row r="4951">
          <cell r="C4951" t="str">
            <v>C40713</v>
          </cell>
          <cell r="G4951">
            <v>0</v>
          </cell>
          <cell r="I4951">
            <v>4500</v>
          </cell>
          <cell r="J4951">
            <v>0</v>
          </cell>
          <cell r="M4951">
            <v>4500</v>
          </cell>
          <cell r="N4951">
            <v>0</v>
          </cell>
          <cell r="O4951">
            <v>0</v>
          </cell>
          <cell r="P4951">
            <v>0</v>
          </cell>
          <cell r="Q4951">
            <v>0</v>
          </cell>
          <cell r="R4951">
            <v>0</v>
          </cell>
          <cell r="S4951">
            <v>0</v>
          </cell>
          <cell r="V4951">
            <v>0</v>
          </cell>
          <cell r="Y4951">
            <v>0</v>
          </cell>
          <cell r="AC4951" t="str">
            <v>C40713No</v>
          </cell>
          <cell r="AG4951">
            <v>0</v>
          </cell>
          <cell r="AH4951">
            <v>0</v>
          </cell>
        </row>
        <row r="4952">
          <cell r="C4952" t="str">
            <v>C40713</v>
          </cell>
          <cell r="G4952">
            <v>0</v>
          </cell>
          <cell r="I4952">
            <v>7600</v>
          </cell>
          <cell r="J4952">
            <v>0</v>
          </cell>
          <cell r="M4952">
            <v>7600</v>
          </cell>
          <cell r="N4952">
            <v>0</v>
          </cell>
          <cell r="O4952">
            <v>0</v>
          </cell>
          <cell r="P4952">
            <v>0</v>
          </cell>
          <cell r="Q4952">
            <v>0</v>
          </cell>
          <cell r="R4952">
            <v>0</v>
          </cell>
          <cell r="S4952">
            <v>0</v>
          </cell>
          <cell r="V4952">
            <v>0</v>
          </cell>
          <cell r="Y4952">
            <v>0</v>
          </cell>
          <cell r="AC4952" t="str">
            <v>C40713No</v>
          </cell>
          <cell r="AG4952">
            <v>0</v>
          </cell>
          <cell r="AH4952">
            <v>0</v>
          </cell>
        </row>
        <row r="4953">
          <cell r="C4953" t="str">
            <v>C40713</v>
          </cell>
          <cell r="G4953">
            <v>0</v>
          </cell>
          <cell r="I4953">
            <v>2600</v>
          </cell>
          <cell r="J4953">
            <v>12</v>
          </cell>
          <cell r="M4953">
            <v>2600</v>
          </cell>
          <cell r="N4953">
            <v>0</v>
          </cell>
          <cell r="O4953">
            <v>0</v>
          </cell>
          <cell r="P4953">
            <v>0</v>
          </cell>
          <cell r="Q4953">
            <v>0</v>
          </cell>
          <cell r="R4953">
            <v>0</v>
          </cell>
          <cell r="S4953">
            <v>0</v>
          </cell>
          <cell r="V4953">
            <v>0</v>
          </cell>
          <cell r="Y4953">
            <v>0</v>
          </cell>
          <cell r="AC4953" t="str">
            <v>C40713No</v>
          </cell>
          <cell r="AG4953">
            <v>0</v>
          </cell>
          <cell r="AH4953">
            <v>0</v>
          </cell>
        </row>
        <row r="4954">
          <cell r="C4954" t="str">
            <v>C40713</v>
          </cell>
          <cell r="G4954">
            <v>447</v>
          </cell>
          <cell r="I4954">
            <v>0</v>
          </cell>
          <cell r="J4954">
            <v>350</v>
          </cell>
          <cell r="M4954">
            <v>0</v>
          </cell>
          <cell r="N4954">
            <v>0</v>
          </cell>
          <cell r="O4954">
            <v>0</v>
          </cell>
          <cell r="P4954">
            <v>0</v>
          </cell>
          <cell r="Q4954">
            <v>0</v>
          </cell>
          <cell r="R4954">
            <v>0</v>
          </cell>
          <cell r="S4954">
            <v>0</v>
          </cell>
          <cell r="V4954">
            <v>0</v>
          </cell>
          <cell r="Y4954">
            <v>0</v>
          </cell>
          <cell r="AC4954" t="str">
            <v>C40713Yes</v>
          </cell>
          <cell r="AG4954">
            <v>0</v>
          </cell>
          <cell r="AH4954">
            <v>0</v>
          </cell>
        </row>
        <row r="4955">
          <cell r="C4955">
            <v>0</v>
          </cell>
          <cell r="G4955">
            <v>3745</v>
          </cell>
          <cell r="I4955">
            <v>25070</v>
          </cell>
          <cell r="J4955">
            <v>362</v>
          </cell>
          <cell r="M4955">
            <v>24500</v>
          </cell>
          <cell r="N4955">
            <v>0</v>
          </cell>
          <cell r="O4955">
            <v>0</v>
          </cell>
          <cell r="P4955">
            <v>0</v>
          </cell>
          <cell r="Q4955">
            <v>0</v>
          </cell>
          <cell r="R4955">
            <v>0</v>
          </cell>
          <cell r="S4955">
            <v>0</v>
          </cell>
          <cell r="V4955">
            <v>0</v>
          </cell>
          <cell r="Y4955">
            <v>-1058.04</v>
          </cell>
          <cell r="AC4955" t="str">
            <v/>
          </cell>
          <cell r="AG4955">
            <v>0</v>
          </cell>
          <cell r="AH4955">
            <v>0</v>
          </cell>
        </row>
        <row r="4956">
          <cell r="C4956" t="str">
            <v>C40716</v>
          </cell>
          <cell r="G4956">
            <v>1107.68</v>
          </cell>
          <cell r="I4956">
            <v>0</v>
          </cell>
          <cell r="J4956">
            <v>0</v>
          </cell>
          <cell r="M4956">
            <v>0</v>
          </cell>
          <cell r="N4956">
            <v>0</v>
          </cell>
          <cell r="O4956">
            <v>0</v>
          </cell>
          <cell r="P4956">
            <v>0</v>
          </cell>
          <cell r="Q4956">
            <v>0</v>
          </cell>
          <cell r="R4956">
            <v>0</v>
          </cell>
          <cell r="S4956">
            <v>0</v>
          </cell>
          <cell r="V4956">
            <v>0</v>
          </cell>
          <cell r="Y4956">
            <v>0</v>
          </cell>
          <cell r="AC4956" t="str">
            <v>C40716No</v>
          </cell>
          <cell r="AG4956">
            <v>0</v>
          </cell>
          <cell r="AH4956">
            <v>0</v>
          </cell>
        </row>
        <row r="4957">
          <cell r="C4957" t="str">
            <v>C40716</v>
          </cell>
          <cell r="G4957">
            <v>555.80999999999995</v>
          </cell>
          <cell r="I4957">
            <v>0</v>
          </cell>
          <cell r="J4957">
            <v>76.699999999999818</v>
          </cell>
          <cell r="M4957">
            <v>0</v>
          </cell>
          <cell r="N4957">
            <v>0</v>
          </cell>
          <cell r="O4957">
            <v>0</v>
          </cell>
          <cell r="P4957">
            <v>0</v>
          </cell>
          <cell r="Q4957">
            <v>0</v>
          </cell>
          <cell r="R4957">
            <v>0</v>
          </cell>
          <cell r="S4957">
            <v>0</v>
          </cell>
          <cell r="V4957">
            <v>0</v>
          </cell>
          <cell r="Y4957">
            <v>0</v>
          </cell>
          <cell r="AC4957" t="str">
            <v>C40716No</v>
          </cell>
          <cell r="AG4957">
            <v>0</v>
          </cell>
          <cell r="AH4957">
            <v>0</v>
          </cell>
        </row>
        <row r="4958">
          <cell r="C4958" t="str">
            <v>C40716</v>
          </cell>
          <cell r="G4958">
            <v>509.05</v>
          </cell>
          <cell r="I4958">
            <v>0</v>
          </cell>
          <cell r="J4958">
            <v>0</v>
          </cell>
          <cell r="M4958">
            <v>0</v>
          </cell>
          <cell r="N4958">
            <v>0</v>
          </cell>
          <cell r="O4958">
            <v>0</v>
          </cell>
          <cell r="P4958">
            <v>0</v>
          </cell>
          <cell r="Q4958">
            <v>0</v>
          </cell>
          <cell r="R4958">
            <v>0</v>
          </cell>
          <cell r="S4958">
            <v>0</v>
          </cell>
          <cell r="V4958">
            <v>0</v>
          </cell>
          <cell r="Y4958">
            <v>0</v>
          </cell>
          <cell r="AC4958" t="str">
            <v>C40716No</v>
          </cell>
          <cell r="AG4958">
            <v>0</v>
          </cell>
          <cell r="AH4958">
            <v>0</v>
          </cell>
        </row>
        <row r="4959">
          <cell r="C4959" t="str">
            <v>C40716</v>
          </cell>
          <cell r="G4959">
            <v>13061.38</v>
          </cell>
          <cell r="I4959">
            <v>0</v>
          </cell>
          <cell r="J4959">
            <v>408.51000000000022</v>
          </cell>
          <cell r="M4959">
            <v>0</v>
          </cell>
          <cell r="N4959">
            <v>0</v>
          </cell>
          <cell r="O4959">
            <v>0</v>
          </cell>
          <cell r="P4959">
            <v>0</v>
          </cell>
          <cell r="Q4959">
            <v>0</v>
          </cell>
          <cell r="R4959">
            <v>0</v>
          </cell>
          <cell r="S4959">
            <v>0</v>
          </cell>
          <cell r="V4959">
            <v>0</v>
          </cell>
          <cell r="Y4959">
            <v>0</v>
          </cell>
          <cell r="AC4959" t="str">
            <v>C40716No</v>
          </cell>
          <cell r="AG4959">
            <v>0</v>
          </cell>
          <cell r="AH4959">
            <v>0</v>
          </cell>
        </row>
        <row r="4960">
          <cell r="C4960" t="str">
            <v>C40716</v>
          </cell>
          <cell r="G4960">
            <v>268.75</v>
          </cell>
          <cell r="I4960">
            <v>0</v>
          </cell>
          <cell r="J4960">
            <v>166.78</v>
          </cell>
          <cell r="M4960">
            <v>0</v>
          </cell>
          <cell r="N4960">
            <v>0</v>
          </cell>
          <cell r="O4960">
            <v>115.5</v>
          </cell>
          <cell r="P4960">
            <v>0</v>
          </cell>
          <cell r="Q4960">
            <v>0</v>
          </cell>
          <cell r="R4960">
            <v>0</v>
          </cell>
          <cell r="S4960">
            <v>0</v>
          </cell>
          <cell r="V4960">
            <v>0</v>
          </cell>
          <cell r="Y4960">
            <v>0</v>
          </cell>
          <cell r="AC4960" t="str">
            <v>C40716No</v>
          </cell>
          <cell r="AG4960">
            <v>0</v>
          </cell>
          <cell r="AH4960">
            <v>0</v>
          </cell>
        </row>
        <row r="4961">
          <cell r="C4961" t="str">
            <v>C40716</v>
          </cell>
          <cell r="G4961">
            <v>116.16</v>
          </cell>
          <cell r="I4961">
            <v>0</v>
          </cell>
          <cell r="J4961">
            <v>276.07</v>
          </cell>
          <cell r="M4961">
            <v>0</v>
          </cell>
          <cell r="N4961">
            <v>0</v>
          </cell>
          <cell r="O4961">
            <v>269.39000000000004</v>
          </cell>
          <cell r="P4961">
            <v>0</v>
          </cell>
          <cell r="Q4961">
            <v>0</v>
          </cell>
          <cell r="R4961">
            <v>0</v>
          </cell>
          <cell r="S4961">
            <v>0</v>
          </cell>
          <cell r="V4961">
            <v>0</v>
          </cell>
          <cell r="Y4961">
            <v>0</v>
          </cell>
          <cell r="AC4961" t="str">
            <v>C40716No</v>
          </cell>
          <cell r="AG4961">
            <v>0</v>
          </cell>
          <cell r="AH4961">
            <v>0</v>
          </cell>
        </row>
        <row r="4962">
          <cell r="C4962" t="str">
            <v>C40716</v>
          </cell>
          <cell r="G4962">
            <v>2723.67</v>
          </cell>
          <cell r="I4962">
            <v>0</v>
          </cell>
          <cell r="J4962">
            <v>48</v>
          </cell>
          <cell r="M4962">
            <v>0</v>
          </cell>
          <cell r="N4962">
            <v>0</v>
          </cell>
          <cell r="O4962">
            <v>0</v>
          </cell>
          <cell r="P4962">
            <v>0</v>
          </cell>
          <cell r="Q4962">
            <v>0</v>
          </cell>
          <cell r="R4962">
            <v>0</v>
          </cell>
          <cell r="S4962">
            <v>0</v>
          </cell>
          <cell r="V4962">
            <v>0</v>
          </cell>
          <cell r="Y4962">
            <v>0</v>
          </cell>
          <cell r="AC4962" t="str">
            <v>C40716No</v>
          </cell>
          <cell r="AG4962">
            <v>0</v>
          </cell>
          <cell r="AH4962">
            <v>0</v>
          </cell>
        </row>
        <row r="4963">
          <cell r="C4963" t="str">
            <v>C40716</v>
          </cell>
          <cell r="G4963">
            <v>2830.49</v>
          </cell>
          <cell r="I4963">
            <v>0</v>
          </cell>
          <cell r="J4963">
            <v>0</v>
          </cell>
          <cell r="M4963">
            <v>0</v>
          </cell>
          <cell r="N4963">
            <v>0</v>
          </cell>
          <cell r="O4963">
            <v>0</v>
          </cell>
          <cell r="P4963">
            <v>0</v>
          </cell>
          <cell r="Q4963">
            <v>0</v>
          </cell>
          <cell r="R4963">
            <v>0</v>
          </cell>
          <cell r="S4963">
            <v>0</v>
          </cell>
          <cell r="V4963">
            <v>0</v>
          </cell>
          <cell r="Y4963">
            <v>0</v>
          </cell>
          <cell r="AC4963" t="str">
            <v>C40716No</v>
          </cell>
          <cell r="AG4963">
            <v>0</v>
          </cell>
          <cell r="AH4963">
            <v>0</v>
          </cell>
        </row>
        <row r="4964">
          <cell r="C4964" t="str">
            <v>C40716</v>
          </cell>
          <cell r="G4964">
            <v>607.79</v>
          </cell>
          <cell r="I4964">
            <v>0</v>
          </cell>
          <cell r="J4964">
            <v>51.85</v>
          </cell>
          <cell r="M4964">
            <v>0</v>
          </cell>
          <cell r="N4964">
            <v>0</v>
          </cell>
          <cell r="O4964">
            <v>0</v>
          </cell>
          <cell r="P4964">
            <v>0</v>
          </cell>
          <cell r="Q4964">
            <v>0</v>
          </cell>
          <cell r="R4964">
            <v>0</v>
          </cell>
          <cell r="S4964">
            <v>0</v>
          </cell>
          <cell r="V4964">
            <v>0</v>
          </cell>
          <cell r="Y4964">
            <v>0</v>
          </cell>
          <cell r="AC4964" t="str">
            <v>C40716No</v>
          </cell>
          <cell r="AG4964">
            <v>0</v>
          </cell>
          <cell r="AH4964">
            <v>0</v>
          </cell>
        </row>
        <row r="4965">
          <cell r="C4965">
            <v>0</v>
          </cell>
          <cell r="G4965">
            <v>21780.78</v>
          </cell>
          <cell r="I4965">
            <v>0</v>
          </cell>
          <cell r="J4965">
            <v>1027.9099999999999</v>
          </cell>
          <cell r="M4965">
            <v>0</v>
          </cell>
          <cell r="N4965">
            <v>0</v>
          </cell>
          <cell r="O4965">
            <v>384.89000000000004</v>
          </cell>
          <cell r="P4965">
            <v>0</v>
          </cell>
          <cell r="Q4965">
            <v>0</v>
          </cell>
          <cell r="R4965">
            <v>0</v>
          </cell>
          <cell r="S4965">
            <v>0</v>
          </cell>
          <cell r="V4965">
            <v>0</v>
          </cell>
          <cell r="Y4965">
            <v>-1058.04</v>
          </cell>
          <cell r="AC4965" t="str">
            <v/>
          </cell>
          <cell r="AG4965">
            <v>0</v>
          </cell>
          <cell r="AH4965">
            <v>0</v>
          </cell>
        </row>
        <row r="4966">
          <cell r="C4966" t="str">
            <v>C40719</v>
          </cell>
          <cell r="G4966">
            <v>154.63999999999999</v>
          </cell>
          <cell r="I4966">
            <v>0</v>
          </cell>
          <cell r="J4966">
            <v>46.95</v>
          </cell>
          <cell r="M4966">
            <v>0</v>
          </cell>
          <cell r="N4966">
            <v>0</v>
          </cell>
          <cell r="O4966">
            <v>0</v>
          </cell>
          <cell r="P4966">
            <v>0</v>
          </cell>
          <cell r="Q4966">
            <v>0</v>
          </cell>
          <cell r="R4966">
            <v>0</v>
          </cell>
          <cell r="S4966">
            <v>0</v>
          </cell>
          <cell r="V4966">
            <v>0</v>
          </cell>
          <cell r="Y4966">
            <v>0</v>
          </cell>
          <cell r="AC4966" t="str">
            <v>C40719No</v>
          </cell>
          <cell r="AG4966">
            <v>0</v>
          </cell>
          <cell r="AH4966">
            <v>0</v>
          </cell>
        </row>
        <row r="4967">
          <cell r="C4967" t="str">
            <v>C40719</v>
          </cell>
          <cell r="G4967">
            <v>0</v>
          </cell>
          <cell r="I4967">
            <v>0</v>
          </cell>
          <cell r="J4967">
            <v>116.88</v>
          </cell>
          <cell r="M4967">
            <v>0</v>
          </cell>
          <cell r="N4967">
            <v>0</v>
          </cell>
          <cell r="O4967">
            <v>156</v>
          </cell>
          <cell r="P4967">
            <v>0</v>
          </cell>
          <cell r="Q4967">
            <v>0</v>
          </cell>
          <cell r="R4967">
            <v>0</v>
          </cell>
          <cell r="S4967">
            <v>0</v>
          </cell>
          <cell r="V4967">
            <v>0</v>
          </cell>
          <cell r="Y4967">
            <v>0</v>
          </cell>
          <cell r="AC4967" t="str">
            <v>C40719No</v>
          </cell>
          <cell r="AG4967">
            <v>0</v>
          </cell>
          <cell r="AH4967">
            <v>0</v>
          </cell>
        </row>
        <row r="4968">
          <cell r="C4968">
            <v>0</v>
          </cell>
          <cell r="G4968">
            <v>154.63999999999999</v>
          </cell>
          <cell r="I4968">
            <v>0</v>
          </cell>
          <cell r="J4968">
            <v>163.82999999999998</v>
          </cell>
          <cell r="M4968">
            <v>0</v>
          </cell>
          <cell r="N4968">
            <v>0</v>
          </cell>
          <cell r="O4968">
            <v>156</v>
          </cell>
          <cell r="P4968">
            <v>0</v>
          </cell>
          <cell r="Q4968">
            <v>0</v>
          </cell>
          <cell r="R4968">
            <v>0</v>
          </cell>
          <cell r="S4968">
            <v>0</v>
          </cell>
          <cell r="V4968">
            <v>0</v>
          </cell>
          <cell r="Y4968">
            <v>-1058.04</v>
          </cell>
          <cell r="AC4968" t="str">
            <v/>
          </cell>
          <cell r="AG4968">
            <v>0</v>
          </cell>
          <cell r="AH4968">
            <v>0</v>
          </cell>
        </row>
        <row r="4969">
          <cell r="C4969" t="str">
            <v>C40722</v>
          </cell>
          <cell r="G4969">
            <v>931.8</v>
          </cell>
          <cell r="I4969">
            <v>0</v>
          </cell>
          <cell r="J4969">
            <v>931.8</v>
          </cell>
          <cell r="M4969">
            <v>0</v>
          </cell>
          <cell r="N4969">
            <v>0</v>
          </cell>
          <cell r="O4969">
            <v>931.8</v>
          </cell>
          <cell r="P4969">
            <v>0</v>
          </cell>
          <cell r="Q4969">
            <v>0</v>
          </cell>
          <cell r="R4969">
            <v>0</v>
          </cell>
          <cell r="S4969">
            <v>0</v>
          </cell>
          <cell r="V4969">
            <v>0</v>
          </cell>
          <cell r="Y4969">
            <v>0</v>
          </cell>
          <cell r="AC4969" t="str">
            <v>C40722No</v>
          </cell>
          <cell r="AG4969">
            <v>0</v>
          </cell>
          <cell r="AH4969">
            <v>0</v>
          </cell>
        </row>
        <row r="4970">
          <cell r="C4970" t="str">
            <v>C40722</v>
          </cell>
          <cell r="G4970">
            <v>419.76</v>
          </cell>
          <cell r="I4970">
            <v>0</v>
          </cell>
          <cell r="J4970">
            <v>460.48</v>
          </cell>
          <cell r="M4970">
            <v>0</v>
          </cell>
          <cell r="N4970">
            <v>0</v>
          </cell>
          <cell r="O4970">
            <v>532.51</v>
          </cell>
          <cell r="P4970">
            <v>0</v>
          </cell>
          <cell r="Q4970">
            <v>0</v>
          </cell>
          <cell r="R4970">
            <v>0</v>
          </cell>
          <cell r="S4970">
            <v>0</v>
          </cell>
          <cell r="V4970">
            <v>0</v>
          </cell>
          <cell r="Y4970">
            <v>0</v>
          </cell>
          <cell r="AC4970" t="str">
            <v>C40722No</v>
          </cell>
          <cell r="AG4970">
            <v>0</v>
          </cell>
          <cell r="AH4970">
            <v>0</v>
          </cell>
        </row>
        <row r="4971">
          <cell r="C4971" t="str">
            <v>C40722</v>
          </cell>
          <cell r="G4971">
            <v>461</v>
          </cell>
          <cell r="I4971">
            <v>0</v>
          </cell>
          <cell r="J4971">
            <v>0</v>
          </cell>
          <cell r="M4971">
            <v>0</v>
          </cell>
          <cell r="N4971">
            <v>0</v>
          </cell>
          <cell r="O4971">
            <v>0</v>
          </cell>
          <cell r="P4971">
            <v>0</v>
          </cell>
          <cell r="Q4971">
            <v>0</v>
          </cell>
          <cell r="R4971">
            <v>0</v>
          </cell>
          <cell r="S4971">
            <v>0</v>
          </cell>
          <cell r="V4971">
            <v>0</v>
          </cell>
          <cell r="Y4971">
            <v>0</v>
          </cell>
          <cell r="AC4971" t="str">
            <v>C40722Yes</v>
          </cell>
          <cell r="AG4971">
            <v>0</v>
          </cell>
          <cell r="AH4971">
            <v>0</v>
          </cell>
        </row>
        <row r="4972">
          <cell r="C4972" t="str">
            <v>C40722</v>
          </cell>
          <cell r="G4972">
            <v>1703.07</v>
          </cell>
          <cell r="I4972">
            <v>0</v>
          </cell>
          <cell r="J4972">
            <v>0</v>
          </cell>
          <cell r="M4972">
            <v>0</v>
          </cell>
          <cell r="N4972">
            <v>0</v>
          </cell>
          <cell r="O4972">
            <v>0</v>
          </cell>
          <cell r="P4972">
            <v>0</v>
          </cell>
          <cell r="Q4972">
            <v>0</v>
          </cell>
          <cell r="R4972">
            <v>0</v>
          </cell>
          <cell r="S4972">
            <v>0</v>
          </cell>
          <cell r="V4972">
            <v>0</v>
          </cell>
          <cell r="Y4972">
            <v>0</v>
          </cell>
          <cell r="AC4972" t="str">
            <v>C40722No</v>
          </cell>
          <cell r="AG4972">
            <v>0</v>
          </cell>
          <cell r="AH4972">
            <v>0</v>
          </cell>
        </row>
        <row r="4973">
          <cell r="C4973">
            <v>0</v>
          </cell>
          <cell r="G4973">
            <v>3515.63</v>
          </cell>
          <cell r="I4973">
            <v>0</v>
          </cell>
          <cell r="J4973">
            <v>1392.28</v>
          </cell>
          <cell r="M4973">
            <v>0</v>
          </cell>
          <cell r="N4973">
            <v>0</v>
          </cell>
          <cell r="O4973">
            <v>1464.31</v>
          </cell>
          <cell r="P4973">
            <v>0</v>
          </cell>
          <cell r="Q4973">
            <v>0</v>
          </cell>
          <cell r="R4973">
            <v>0</v>
          </cell>
          <cell r="S4973">
            <v>0</v>
          </cell>
          <cell r="V4973">
            <v>0</v>
          </cell>
          <cell r="Y4973">
            <v>-1058.04</v>
          </cell>
          <cell r="AC4973" t="str">
            <v/>
          </cell>
          <cell r="AG4973">
            <v>0</v>
          </cell>
          <cell r="AH4973">
            <v>0</v>
          </cell>
        </row>
        <row r="4974">
          <cell r="C4974" t="str">
            <v>C40725</v>
          </cell>
          <cell r="G4974">
            <v>52</v>
          </cell>
          <cell r="I4974">
            <v>0</v>
          </cell>
          <cell r="J4974">
            <v>0</v>
          </cell>
          <cell r="M4974">
            <v>0</v>
          </cell>
          <cell r="N4974">
            <v>0</v>
          </cell>
          <cell r="O4974">
            <v>0</v>
          </cell>
          <cell r="P4974">
            <v>0</v>
          </cell>
          <cell r="Q4974">
            <v>0</v>
          </cell>
          <cell r="R4974">
            <v>0</v>
          </cell>
          <cell r="S4974">
            <v>0</v>
          </cell>
          <cell r="V4974">
            <v>0</v>
          </cell>
          <cell r="Y4974">
            <v>0</v>
          </cell>
          <cell r="AC4974" t="str">
            <v>C40725No</v>
          </cell>
          <cell r="AG4974">
            <v>0</v>
          </cell>
          <cell r="AH4974">
            <v>0</v>
          </cell>
        </row>
        <row r="4975">
          <cell r="C4975" t="str">
            <v>C40725</v>
          </cell>
          <cell r="G4975">
            <v>0</v>
          </cell>
          <cell r="I4975">
            <v>0</v>
          </cell>
          <cell r="J4975">
            <v>0</v>
          </cell>
          <cell r="M4975">
            <v>0</v>
          </cell>
          <cell r="N4975">
            <v>0</v>
          </cell>
          <cell r="O4975">
            <v>0</v>
          </cell>
          <cell r="P4975">
            <v>0</v>
          </cell>
          <cell r="Q4975">
            <v>0</v>
          </cell>
          <cell r="R4975">
            <v>0</v>
          </cell>
          <cell r="S4975">
            <v>0</v>
          </cell>
          <cell r="V4975">
            <v>0</v>
          </cell>
          <cell r="Y4975">
            <v>0</v>
          </cell>
          <cell r="AC4975" t="str">
            <v>C40725Yes</v>
          </cell>
          <cell r="AG4975">
            <v>0</v>
          </cell>
          <cell r="AH4975">
            <v>0</v>
          </cell>
        </row>
        <row r="4976">
          <cell r="C4976" t="str">
            <v>C40725</v>
          </cell>
          <cell r="G4976">
            <v>0</v>
          </cell>
          <cell r="I4976">
            <v>15885</v>
          </cell>
          <cell r="J4976">
            <v>0</v>
          </cell>
          <cell r="M4976">
            <v>0</v>
          </cell>
          <cell r="N4976">
            <v>0</v>
          </cell>
          <cell r="O4976">
            <v>0</v>
          </cell>
          <cell r="P4976">
            <v>0</v>
          </cell>
          <cell r="Q4976">
            <v>0</v>
          </cell>
          <cell r="R4976">
            <v>0</v>
          </cell>
          <cell r="S4976">
            <v>0</v>
          </cell>
          <cell r="V4976">
            <v>0</v>
          </cell>
          <cell r="Y4976">
            <v>0</v>
          </cell>
          <cell r="AC4976" t="str">
            <v>C40725No</v>
          </cell>
          <cell r="AG4976">
            <v>0</v>
          </cell>
          <cell r="AH4976">
            <v>0</v>
          </cell>
        </row>
        <row r="4977">
          <cell r="C4977" t="str">
            <v>C40725</v>
          </cell>
          <cell r="G4977">
            <v>215.01</v>
          </cell>
          <cell r="I4977">
            <v>0</v>
          </cell>
          <cell r="J4977">
            <v>0</v>
          </cell>
          <cell r="M4977">
            <v>0</v>
          </cell>
          <cell r="N4977">
            <v>0</v>
          </cell>
          <cell r="O4977">
            <v>0</v>
          </cell>
          <cell r="P4977">
            <v>0</v>
          </cell>
          <cell r="Q4977">
            <v>0</v>
          </cell>
          <cell r="R4977">
            <v>0</v>
          </cell>
          <cell r="S4977">
            <v>0</v>
          </cell>
          <cell r="V4977">
            <v>0</v>
          </cell>
          <cell r="Y4977">
            <v>0</v>
          </cell>
          <cell r="AC4977" t="str">
            <v>C40725No</v>
          </cell>
          <cell r="AG4977">
            <v>0</v>
          </cell>
          <cell r="AH4977">
            <v>0</v>
          </cell>
        </row>
        <row r="4978">
          <cell r="C4978" t="str">
            <v>C40725</v>
          </cell>
          <cell r="G4978">
            <v>3939.86</v>
          </cell>
          <cell r="I4978">
            <v>0</v>
          </cell>
          <cell r="J4978">
            <v>-570</v>
          </cell>
          <cell r="M4978">
            <v>0</v>
          </cell>
          <cell r="N4978">
            <v>0</v>
          </cell>
          <cell r="O4978">
            <v>0</v>
          </cell>
          <cell r="P4978">
            <v>0</v>
          </cell>
          <cell r="Q4978">
            <v>0</v>
          </cell>
          <cell r="R4978">
            <v>0</v>
          </cell>
          <cell r="S4978">
            <v>0</v>
          </cell>
          <cell r="V4978">
            <v>0</v>
          </cell>
          <cell r="Y4978">
            <v>0</v>
          </cell>
          <cell r="AC4978" t="str">
            <v>C40725Yes</v>
          </cell>
          <cell r="AG4978">
            <v>0</v>
          </cell>
          <cell r="AH4978">
            <v>0</v>
          </cell>
        </row>
        <row r="4979">
          <cell r="C4979" t="str">
            <v>C40725</v>
          </cell>
          <cell r="G4979">
            <v>469.64</v>
          </cell>
          <cell r="I4979">
            <v>19690</v>
          </cell>
          <cell r="J4979">
            <v>0</v>
          </cell>
          <cell r="M4979">
            <v>0</v>
          </cell>
          <cell r="N4979">
            <v>0</v>
          </cell>
          <cell r="O4979">
            <v>0</v>
          </cell>
          <cell r="P4979">
            <v>0</v>
          </cell>
          <cell r="Q4979">
            <v>0</v>
          </cell>
          <cell r="R4979">
            <v>0</v>
          </cell>
          <cell r="S4979">
            <v>0</v>
          </cell>
          <cell r="V4979">
            <v>0</v>
          </cell>
          <cell r="Y4979">
            <v>0</v>
          </cell>
          <cell r="AC4979" t="str">
            <v>C40725No</v>
          </cell>
          <cell r="AG4979">
            <v>0</v>
          </cell>
          <cell r="AH4979">
            <v>0</v>
          </cell>
        </row>
        <row r="4980">
          <cell r="C4980" t="str">
            <v>C40725</v>
          </cell>
          <cell r="G4980">
            <v>118730.78</v>
          </cell>
          <cell r="I4980">
            <v>56171</v>
          </cell>
          <cell r="J4980">
            <v>30123</v>
          </cell>
          <cell r="M4980">
            <v>56200</v>
          </cell>
          <cell r="N4980">
            <v>0</v>
          </cell>
          <cell r="O4980">
            <v>0</v>
          </cell>
          <cell r="P4980">
            <v>0</v>
          </cell>
          <cell r="Q4980">
            <v>0</v>
          </cell>
          <cell r="R4980">
            <v>0</v>
          </cell>
          <cell r="S4980">
            <v>0</v>
          </cell>
          <cell r="V4980">
            <v>0</v>
          </cell>
          <cell r="Y4980">
            <v>0</v>
          </cell>
          <cell r="AC4980" t="str">
            <v>C40725No</v>
          </cell>
          <cell r="AG4980">
            <v>0</v>
          </cell>
          <cell r="AH4980">
            <v>0</v>
          </cell>
        </row>
        <row r="4981">
          <cell r="C4981" t="str">
            <v>C40725</v>
          </cell>
          <cell r="G4981">
            <v>0</v>
          </cell>
          <cell r="I4981">
            <v>0</v>
          </cell>
          <cell r="J4981">
            <v>0</v>
          </cell>
          <cell r="M4981">
            <v>0</v>
          </cell>
          <cell r="N4981">
            <v>0</v>
          </cell>
          <cell r="O4981">
            <v>0</v>
          </cell>
          <cell r="P4981">
            <v>0</v>
          </cell>
          <cell r="Q4981">
            <v>0</v>
          </cell>
          <cell r="R4981">
            <v>0</v>
          </cell>
          <cell r="S4981">
            <v>0</v>
          </cell>
          <cell r="V4981">
            <v>0</v>
          </cell>
          <cell r="Y4981">
            <v>0</v>
          </cell>
          <cell r="AC4981" t="str">
            <v>C40725No</v>
          </cell>
          <cell r="AG4981">
            <v>0</v>
          </cell>
          <cell r="AH4981">
            <v>0</v>
          </cell>
        </row>
        <row r="4982">
          <cell r="C4982" t="str">
            <v>C40725</v>
          </cell>
          <cell r="G4982">
            <v>-14791.5</v>
          </cell>
          <cell r="I4982">
            <v>0</v>
          </cell>
          <cell r="J4982">
            <v>-14792</v>
          </cell>
          <cell r="M4982">
            <v>0</v>
          </cell>
          <cell r="N4982">
            <v>0</v>
          </cell>
          <cell r="O4982">
            <v>0</v>
          </cell>
          <cell r="P4982">
            <v>0</v>
          </cell>
          <cell r="Q4982">
            <v>0</v>
          </cell>
          <cell r="R4982">
            <v>0</v>
          </cell>
          <cell r="S4982">
            <v>0</v>
          </cell>
          <cell r="V4982">
            <v>0</v>
          </cell>
          <cell r="Y4982">
            <v>0</v>
          </cell>
          <cell r="AC4982" t="str">
            <v>C40725No</v>
          </cell>
          <cell r="AG4982">
            <v>0</v>
          </cell>
          <cell r="AH4982">
            <v>0</v>
          </cell>
        </row>
        <row r="4983">
          <cell r="C4983">
            <v>0</v>
          </cell>
          <cell r="G4983">
            <v>108615.79</v>
          </cell>
          <cell r="I4983">
            <v>91746</v>
          </cell>
          <cell r="J4983">
            <v>14761</v>
          </cell>
          <cell r="M4983">
            <v>56200</v>
          </cell>
          <cell r="N4983">
            <v>0</v>
          </cell>
          <cell r="O4983">
            <v>0</v>
          </cell>
          <cell r="P4983">
            <v>0</v>
          </cell>
          <cell r="Q4983">
            <v>0</v>
          </cell>
          <cell r="R4983">
            <v>0</v>
          </cell>
          <cell r="S4983">
            <v>0</v>
          </cell>
          <cell r="V4983">
            <v>0</v>
          </cell>
          <cell r="Y4983">
            <v>-1058.04</v>
          </cell>
          <cell r="AC4983" t="str">
            <v/>
          </cell>
          <cell r="AG4983">
            <v>0</v>
          </cell>
          <cell r="AH4983">
            <v>0</v>
          </cell>
        </row>
        <row r="4984">
          <cell r="C4984" t="str">
            <v>C40728</v>
          </cell>
          <cell r="G4984">
            <v>879.75</v>
          </cell>
          <cell r="I4984">
            <v>900</v>
          </cell>
          <cell r="J4984">
            <v>0</v>
          </cell>
          <cell r="M4984">
            <v>900</v>
          </cell>
          <cell r="N4984">
            <v>0</v>
          </cell>
          <cell r="O4984">
            <v>0</v>
          </cell>
          <cell r="P4984">
            <v>0</v>
          </cell>
          <cell r="Q4984">
            <v>0</v>
          </cell>
          <cell r="R4984">
            <v>0</v>
          </cell>
          <cell r="S4984">
            <v>0</v>
          </cell>
          <cell r="V4984">
            <v>0</v>
          </cell>
          <cell r="Y4984">
            <v>0</v>
          </cell>
          <cell r="AC4984" t="str">
            <v>C40728No</v>
          </cell>
          <cell r="AG4984">
            <v>0</v>
          </cell>
          <cell r="AH4984">
            <v>0</v>
          </cell>
        </row>
        <row r="4985">
          <cell r="C4985">
            <v>0</v>
          </cell>
          <cell r="G4985">
            <v>879.75</v>
          </cell>
          <cell r="I4985">
            <v>900</v>
          </cell>
          <cell r="J4985">
            <v>0</v>
          </cell>
          <cell r="M4985">
            <v>900</v>
          </cell>
          <cell r="N4985">
            <v>0</v>
          </cell>
          <cell r="O4985">
            <v>0</v>
          </cell>
          <cell r="P4985">
            <v>0</v>
          </cell>
          <cell r="Q4985">
            <v>0</v>
          </cell>
          <cell r="R4985">
            <v>0</v>
          </cell>
          <cell r="S4985">
            <v>0</v>
          </cell>
          <cell r="V4985">
            <v>0</v>
          </cell>
          <cell r="Y4985">
            <v>-1058.04</v>
          </cell>
          <cell r="AC4985" t="str">
            <v/>
          </cell>
          <cell r="AG4985">
            <v>0</v>
          </cell>
          <cell r="AH4985">
            <v>0</v>
          </cell>
        </row>
        <row r="4986">
          <cell r="C4986" t="str">
            <v>C40731</v>
          </cell>
          <cell r="G4986">
            <v>117813.51</v>
          </cell>
          <cell r="I4986">
            <v>154667</v>
          </cell>
          <cell r="J4986">
            <v>132814.08000000002</v>
          </cell>
          <cell r="M4986">
            <v>154700</v>
          </cell>
          <cell r="N4986">
            <v>150100</v>
          </cell>
          <cell r="O4986">
            <v>142149.25999999998</v>
          </cell>
          <cell r="P4986">
            <v>0</v>
          </cell>
          <cell r="Q4986">
            <v>150100</v>
          </cell>
          <cell r="R4986">
            <v>152200</v>
          </cell>
          <cell r="S4986">
            <v>53251.650000000009</v>
          </cell>
          <cell r="V4986">
            <v>142616.82000000004</v>
          </cell>
          <cell r="Y4986">
            <v>-9583.179999999993</v>
          </cell>
          <cell r="AC4986" t="str">
            <v>C40731No</v>
          </cell>
          <cell r="AG4986">
            <v>0</v>
          </cell>
          <cell r="AH4986">
            <v>0</v>
          </cell>
        </row>
        <row r="4987">
          <cell r="C4987" t="str">
            <v>C40731</v>
          </cell>
          <cell r="G4987">
            <v>0</v>
          </cell>
          <cell r="I4987">
            <v>0</v>
          </cell>
          <cell r="J4987">
            <v>0</v>
          </cell>
          <cell r="M4987">
            <v>0</v>
          </cell>
          <cell r="N4987">
            <v>0</v>
          </cell>
          <cell r="O4987">
            <v>116.11</v>
          </cell>
          <cell r="P4987">
            <v>0</v>
          </cell>
          <cell r="Q4987">
            <v>0</v>
          </cell>
          <cell r="R4987">
            <v>0</v>
          </cell>
          <cell r="S4987">
            <v>0</v>
          </cell>
          <cell r="V4987">
            <v>20000</v>
          </cell>
          <cell r="Y4987">
            <v>20000</v>
          </cell>
          <cell r="AC4987" t="str">
            <v>C40731No</v>
          </cell>
          <cell r="AG4987">
            <v>0</v>
          </cell>
          <cell r="AH4987">
            <v>0</v>
          </cell>
        </row>
        <row r="4988">
          <cell r="C4988" t="str">
            <v>C40731</v>
          </cell>
          <cell r="G4988">
            <v>10666.34</v>
          </cell>
          <cell r="I4988">
            <v>0</v>
          </cell>
          <cell r="J4988">
            <v>0</v>
          </cell>
          <cell r="M4988">
            <v>0</v>
          </cell>
          <cell r="N4988">
            <v>0</v>
          </cell>
          <cell r="O4988">
            <v>0</v>
          </cell>
          <cell r="P4988">
            <v>0</v>
          </cell>
          <cell r="Q4988">
            <v>0</v>
          </cell>
          <cell r="R4988">
            <v>0</v>
          </cell>
          <cell r="S4988">
            <v>0</v>
          </cell>
          <cell r="V4988">
            <v>0</v>
          </cell>
          <cell r="Y4988">
            <v>0</v>
          </cell>
          <cell r="AC4988" t="str">
            <v>C40731No</v>
          </cell>
          <cell r="AG4988">
            <v>0</v>
          </cell>
          <cell r="AH4988">
            <v>0</v>
          </cell>
        </row>
        <row r="4989">
          <cell r="C4989" t="str">
            <v>C40731</v>
          </cell>
          <cell r="G4989">
            <v>244243.92</v>
          </cell>
          <cell r="I4989">
            <v>0</v>
          </cell>
          <cell r="J4989">
            <v>0</v>
          </cell>
          <cell r="M4989">
            <v>0</v>
          </cell>
          <cell r="N4989">
            <v>0</v>
          </cell>
          <cell r="O4989">
            <v>0</v>
          </cell>
          <cell r="P4989">
            <v>0</v>
          </cell>
          <cell r="Q4989">
            <v>0</v>
          </cell>
          <cell r="R4989">
            <v>0</v>
          </cell>
          <cell r="S4989">
            <v>0</v>
          </cell>
          <cell r="V4989">
            <v>0</v>
          </cell>
          <cell r="Y4989">
            <v>0</v>
          </cell>
          <cell r="AC4989" t="str">
            <v>C40731No</v>
          </cell>
          <cell r="AG4989">
            <v>0</v>
          </cell>
          <cell r="AH4989">
            <v>0</v>
          </cell>
        </row>
        <row r="4990">
          <cell r="C4990" t="str">
            <v>C40731</v>
          </cell>
          <cell r="G4990">
            <v>7960.72</v>
          </cell>
          <cell r="I4990">
            <v>0</v>
          </cell>
          <cell r="J4990">
            <v>0</v>
          </cell>
          <cell r="M4990">
            <v>0</v>
          </cell>
          <cell r="N4990">
            <v>0</v>
          </cell>
          <cell r="O4990">
            <v>0</v>
          </cell>
          <cell r="P4990">
            <v>0</v>
          </cell>
          <cell r="Q4990">
            <v>0</v>
          </cell>
          <cell r="R4990">
            <v>0</v>
          </cell>
          <cell r="S4990">
            <v>0</v>
          </cell>
          <cell r="V4990">
            <v>0</v>
          </cell>
          <cell r="Y4990">
            <v>0</v>
          </cell>
          <cell r="AC4990" t="str">
            <v>C40731No</v>
          </cell>
          <cell r="AG4990">
            <v>0</v>
          </cell>
          <cell r="AH4990">
            <v>0</v>
          </cell>
        </row>
        <row r="4991">
          <cell r="C4991" t="str">
            <v>C40731</v>
          </cell>
          <cell r="G4991">
            <v>0</v>
          </cell>
          <cell r="I4991">
            <v>0</v>
          </cell>
          <cell r="J4991">
            <v>0</v>
          </cell>
          <cell r="M4991">
            <v>0</v>
          </cell>
          <cell r="N4991">
            <v>0</v>
          </cell>
          <cell r="O4991">
            <v>108.5</v>
          </cell>
          <cell r="P4991">
            <v>0</v>
          </cell>
          <cell r="Q4991">
            <v>0</v>
          </cell>
          <cell r="R4991">
            <v>0</v>
          </cell>
          <cell r="S4991">
            <v>0</v>
          </cell>
          <cell r="V4991">
            <v>0</v>
          </cell>
          <cell r="Y4991">
            <v>0</v>
          </cell>
          <cell r="AC4991" t="str">
            <v>C40731No</v>
          </cell>
          <cell r="AG4991">
            <v>0</v>
          </cell>
          <cell r="AH4991">
            <v>0</v>
          </cell>
        </row>
        <row r="4992">
          <cell r="C4992" t="str">
            <v>C40731</v>
          </cell>
          <cell r="G4992">
            <v>70.83</v>
          </cell>
          <cell r="I4992">
            <v>0</v>
          </cell>
          <cell r="J4992">
            <v>0</v>
          </cell>
          <cell r="M4992">
            <v>0</v>
          </cell>
          <cell r="N4992">
            <v>0</v>
          </cell>
          <cell r="O4992">
            <v>0</v>
          </cell>
          <cell r="P4992">
            <v>0</v>
          </cell>
          <cell r="Q4992">
            <v>0</v>
          </cell>
          <cell r="R4992">
            <v>0</v>
          </cell>
          <cell r="S4992">
            <v>0</v>
          </cell>
          <cell r="V4992">
            <v>0</v>
          </cell>
          <cell r="Y4992">
            <v>0</v>
          </cell>
          <cell r="AC4992" t="str">
            <v>C40731No</v>
          </cell>
          <cell r="AG4992">
            <v>0</v>
          </cell>
          <cell r="AH4992">
            <v>0</v>
          </cell>
        </row>
        <row r="4993">
          <cell r="C4993" t="str">
            <v>C40731</v>
          </cell>
          <cell r="G4993">
            <v>39.94</v>
          </cell>
          <cell r="I4993">
            <v>0</v>
          </cell>
          <cell r="J4993">
            <v>0</v>
          </cell>
          <cell r="M4993">
            <v>0</v>
          </cell>
          <cell r="N4993">
            <v>0</v>
          </cell>
          <cell r="O4993">
            <v>0</v>
          </cell>
          <cell r="P4993">
            <v>0</v>
          </cell>
          <cell r="Q4993">
            <v>0</v>
          </cell>
          <cell r="R4993">
            <v>0</v>
          </cell>
          <cell r="S4993">
            <v>0</v>
          </cell>
          <cell r="V4993">
            <v>0</v>
          </cell>
          <cell r="Y4993">
            <v>0</v>
          </cell>
          <cell r="AC4993" t="str">
            <v>C40731No</v>
          </cell>
          <cell r="AG4993">
            <v>0</v>
          </cell>
          <cell r="AH4993">
            <v>0</v>
          </cell>
        </row>
        <row r="4994">
          <cell r="C4994" t="str">
            <v>C40731</v>
          </cell>
          <cell r="G4994">
            <v>17820.73</v>
          </cell>
          <cell r="I4994">
            <v>0</v>
          </cell>
          <cell r="J4994">
            <v>3082.6000000000004</v>
          </cell>
          <cell r="M4994">
            <v>0</v>
          </cell>
          <cell r="N4994">
            <v>0</v>
          </cell>
          <cell r="O4994">
            <v>0</v>
          </cell>
          <cell r="P4994">
            <v>0</v>
          </cell>
          <cell r="Q4994">
            <v>0</v>
          </cell>
          <cell r="R4994">
            <v>0</v>
          </cell>
          <cell r="S4994">
            <v>0</v>
          </cell>
          <cell r="V4994">
            <v>0</v>
          </cell>
          <cell r="Y4994">
            <v>0</v>
          </cell>
          <cell r="AC4994" t="str">
            <v>C40731No</v>
          </cell>
          <cell r="AG4994">
            <v>0</v>
          </cell>
          <cell r="AH4994">
            <v>0</v>
          </cell>
        </row>
        <row r="4995">
          <cell r="C4995" t="str">
            <v>C40731</v>
          </cell>
          <cell r="G4995">
            <v>0</v>
          </cell>
          <cell r="I4995">
            <v>0</v>
          </cell>
          <cell r="J4995">
            <v>399.42</v>
          </cell>
          <cell r="M4995">
            <v>0</v>
          </cell>
          <cell r="N4995">
            <v>0</v>
          </cell>
          <cell r="O4995">
            <v>538.16999999999996</v>
          </cell>
          <cell r="P4995">
            <v>0</v>
          </cell>
          <cell r="Q4995">
            <v>0</v>
          </cell>
          <cell r="R4995">
            <v>0</v>
          </cell>
          <cell r="S4995">
            <v>0</v>
          </cell>
          <cell r="V4995">
            <v>538</v>
          </cell>
          <cell r="Y4995">
            <v>538</v>
          </cell>
          <cell r="AC4995" t="str">
            <v>C40731No</v>
          </cell>
          <cell r="AG4995">
            <v>0</v>
          </cell>
          <cell r="AH4995">
            <v>0</v>
          </cell>
        </row>
        <row r="4996">
          <cell r="C4996" t="str">
            <v>C40731</v>
          </cell>
          <cell r="G4996">
            <v>0</v>
          </cell>
          <cell r="I4996">
            <v>0</v>
          </cell>
          <cell r="J4996">
            <v>8050</v>
          </cell>
          <cell r="M4996">
            <v>0</v>
          </cell>
          <cell r="N4996">
            <v>0</v>
          </cell>
          <cell r="O4996">
            <v>0</v>
          </cell>
          <cell r="P4996">
            <v>0</v>
          </cell>
          <cell r="Q4996">
            <v>0</v>
          </cell>
          <cell r="R4996">
            <v>0</v>
          </cell>
          <cell r="S4996">
            <v>0</v>
          </cell>
          <cell r="V4996">
            <v>0</v>
          </cell>
          <cell r="Y4996">
            <v>0</v>
          </cell>
          <cell r="AC4996" t="str">
            <v>C40731No</v>
          </cell>
          <cell r="AG4996">
            <v>0</v>
          </cell>
          <cell r="AH4996">
            <v>0</v>
          </cell>
        </row>
        <row r="4997">
          <cell r="C4997" t="str">
            <v>C40731</v>
          </cell>
          <cell r="G4997">
            <v>216</v>
          </cell>
          <cell r="I4997">
            <v>0</v>
          </cell>
          <cell r="J4997">
            <v>50.400000000000006</v>
          </cell>
          <cell r="M4997">
            <v>0</v>
          </cell>
          <cell r="N4997">
            <v>0</v>
          </cell>
          <cell r="O4997">
            <v>0</v>
          </cell>
          <cell r="P4997">
            <v>0</v>
          </cell>
          <cell r="Q4997">
            <v>0</v>
          </cell>
          <cell r="R4997">
            <v>0</v>
          </cell>
          <cell r="S4997">
            <v>0</v>
          </cell>
          <cell r="V4997">
            <v>0</v>
          </cell>
          <cell r="Y4997">
            <v>0</v>
          </cell>
          <cell r="AC4997" t="str">
            <v>C40731No</v>
          </cell>
          <cell r="AG4997">
            <v>0</v>
          </cell>
          <cell r="AH4997">
            <v>0</v>
          </cell>
        </row>
        <row r="4998">
          <cell r="C4998" t="str">
            <v>C40731</v>
          </cell>
          <cell r="G4998">
            <v>500</v>
          </cell>
          <cell r="I4998">
            <v>0</v>
          </cell>
          <cell r="J4998">
            <v>0</v>
          </cell>
          <cell r="M4998">
            <v>0</v>
          </cell>
          <cell r="N4998">
            <v>0</v>
          </cell>
          <cell r="O4998">
            <v>0</v>
          </cell>
          <cell r="P4998">
            <v>0</v>
          </cell>
          <cell r="Q4998">
            <v>0</v>
          </cell>
          <cell r="R4998">
            <v>0</v>
          </cell>
          <cell r="S4998">
            <v>0</v>
          </cell>
          <cell r="V4998">
            <v>0</v>
          </cell>
          <cell r="Y4998">
            <v>0</v>
          </cell>
          <cell r="AC4998" t="str">
            <v>C40731No</v>
          </cell>
          <cell r="AG4998">
            <v>0</v>
          </cell>
          <cell r="AH4998">
            <v>0</v>
          </cell>
        </row>
        <row r="4999">
          <cell r="C4999" t="str">
            <v>C40731</v>
          </cell>
          <cell r="G4999">
            <v>188.97</v>
          </cell>
          <cell r="I4999">
            <v>0</v>
          </cell>
          <cell r="J4999">
            <v>0</v>
          </cell>
          <cell r="M4999">
            <v>0</v>
          </cell>
          <cell r="N4999">
            <v>0</v>
          </cell>
          <cell r="O4999">
            <v>0</v>
          </cell>
          <cell r="P4999">
            <v>0</v>
          </cell>
          <cell r="Q4999">
            <v>0</v>
          </cell>
          <cell r="R4999">
            <v>0</v>
          </cell>
          <cell r="S4999">
            <v>0</v>
          </cell>
          <cell r="V4999">
            <v>0</v>
          </cell>
          <cell r="Y4999">
            <v>0</v>
          </cell>
          <cell r="AC4999" t="str">
            <v>C40731No</v>
          </cell>
          <cell r="AG4999">
            <v>0</v>
          </cell>
          <cell r="AH4999">
            <v>0</v>
          </cell>
        </row>
        <row r="5000">
          <cell r="C5000" t="str">
            <v>C40731</v>
          </cell>
          <cell r="G5000">
            <v>0</v>
          </cell>
          <cell r="I5000">
            <v>0</v>
          </cell>
          <cell r="J5000">
            <v>0</v>
          </cell>
          <cell r="M5000">
            <v>0</v>
          </cell>
          <cell r="N5000">
            <v>0</v>
          </cell>
          <cell r="O5000">
            <v>450</v>
          </cell>
          <cell r="P5000">
            <v>0</v>
          </cell>
          <cell r="Q5000">
            <v>0</v>
          </cell>
          <cell r="R5000">
            <v>0</v>
          </cell>
          <cell r="S5000">
            <v>0</v>
          </cell>
          <cell r="V5000">
            <v>500</v>
          </cell>
          <cell r="Y5000">
            <v>500</v>
          </cell>
          <cell r="AC5000" t="str">
            <v>C40731No</v>
          </cell>
          <cell r="AG5000">
            <v>0</v>
          </cell>
          <cell r="AH5000">
            <v>0</v>
          </cell>
        </row>
        <row r="5001">
          <cell r="C5001" t="str">
            <v>C40731</v>
          </cell>
          <cell r="G5001">
            <v>0</v>
          </cell>
          <cell r="I5001">
            <v>0</v>
          </cell>
          <cell r="J5001">
            <v>0</v>
          </cell>
          <cell r="M5001">
            <v>0</v>
          </cell>
          <cell r="N5001">
            <v>0</v>
          </cell>
          <cell r="O5001">
            <v>0</v>
          </cell>
          <cell r="P5001">
            <v>0</v>
          </cell>
          <cell r="Q5001">
            <v>0</v>
          </cell>
          <cell r="R5001">
            <v>0</v>
          </cell>
          <cell r="S5001">
            <v>0</v>
          </cell>
          <cell r="V5001">
            <v>0</v>
          </cell>
          <cell r="Y5001">
            <v>0</v>
          </cell>
          <cell r="AC5001" t="str">
            <v>C40731No</v>
          </cell>
          <cell r="AG5001">
            <v>0</v>
          </cell>
          <cell r="AH5001">
            <v>0</v>
          </cell>
        </row>
        <row r="5002">
          <cell r="C5002">
            <v>0</v>
          </cell>
          <cell r="G5002">
            <v>399520.95999999996</v>
          </cell>
          <cell r="I5002">
            <v>154667</v>
          </cell>
          <cell r="J5002">
            <v>144396.50000000003</v>
          </cell>
          <cell r="M5002">
            <v>154700</v>
          </cell>
          <cell r="N5002">
            <v>150100</v>
          </cell>
          <cell r="O5002">
            <v>143362.03999999998</v>
          </cell>
          <cell r="P5002">
            <v>0</v>
          </cell>
          <cell r="Q5002">
            <v>0</v>
          </cell>
          <cell r="R5002">
            <v>0</v>
          </cell>
          <cell r="S5002">
            <v>0</v>
          </cell>
          <cell r="V5002">
            <v>163654.82000000004</v>
          </cell>
          <cell r="Y5002">
            <v>-1058.04</v>
          </cell>
          <cell r="AC5002" t="str">
            <v/>
          </cell>
          <cell r="AG5002">
            <v>0</v>
          </cell>
          <cell r="AH5002">
            <v>0</v>
          </cell>
        </row>
        <row r="5003">
          <cell r="C5003" t="str">
            <v>C40734</v>
          </cell>
          <cell r="G5003">
            <v>0</v>
          </cell>
          <cell r="I5003">
            <v>0</v>
          </cell>
          <cell r="J5003">
            <v>0</v>
          </cell>
          <cell r="M5003">
            <v>0</v>
          </cell>
          <cell r="N5003">
            <v>0</v>
          </cell>
          <cell r="O5003">
            <v>297.33</v>
          </cell>
          <cell r="P5003">
            <v>0</v>
          </cell>
          <cell r="Q5003">
            <v>0</v>
          </cell>
          <cell r="R5003">
            <v>0</v>
          </cell>
          <cell r="S5003">
            <v>0</v>
          </cell>
          <cell r="V5003">
            <v>0</v>
          </cell>
          <cell r="Y5003">
            <v>0</v>
          </cell>
          <cell r="AC5003" t="str">
            <v>C40734No</v>
          </cell>
          <cell r="AG5003">
            <v>0</v>
          </cell>
          <cell r="AH5003">
            <v>0</v>
          </cell>
        </row>
        <row r="5004">
          <cell r="C5004" t="str">
            <v>C40734</v>
          </cell>
          <cell r="G5004">
            <v>0</v>
          </cell>
          <cell r="I5004">
            <v>0</v>
          </cell>
          <cell r="J5004">
            <v>0</v>
          </cell>
          <cell r="M5004">
            <v>0</v>
          </cell>
          <cell r="N5004">
            <v>0</v>
          </cell>
          <cell r="O5004">
            <v>1408.8500000000001</v>
          </cell>
          <cell r="P5004">
            <v>0</v>
          </cell>
          <cell r="Q5004">
            <v>0</v>
          </cell>
          <cell r="R5004">
            <v>0</v>
          </cell>
          <cell r="S5004">
            <v>-1362.41</v>
          </cell>
          <cell r="V5004">
            <v>0</v>
          </cell>
          <cell r="Y5004">
            <v>0</v>
          </cell>
          <cell r="AC5004" t="str">
            <v>C40734No</v>
          </cell>
          <cell r="AG5004">
            <v>0</v>
          </cell>
          <cell r="AH5004">
            <v>0</v>
          </cell>
        </row>
        <row r="5005">
          <cell r="C5005" t="str">
            <v>C40734</v>
          </cell>
          <cell r="G5005">
            <v>17681</v>
          </cell>
          <cell r="I5005">
            <v>0</v>
          </cell>
          <cell r="J5005">
            <v>188000</v>
          </cell>
          <cell r="M5005">
            <v>0</v>
          </cell>
          <cell r="N5005">
            <v>0</v>
          </cell>
          <cell r="O5005">
            <v>-3572</v>
          </cell>
          <cell r="P5005">
            <v>0</v>
          </cell>
          <cell r="Q5005">
            <v>0</v>
          </cell>
          <cell r="R5005">
            <v>0</v>
          </cell>
          <cell r="S5005">
            <v>-184428</v>
          </cell>
          <cell r="V5005">
            <v>0</v>
          </cell>
          <cell r="Y5005">
            <v>0</v>
          </cell>
          <cell r="AC5005" t="str">
            <v>C40734No</v>
          </cell>
          <cell r="AG5005">
            <v>0</v>
          </cell>
          <cell r="AH5005">
            <v>0</v>
          </cell>
        </row>
        <row r="5006">
          <cell r="C5006" t="str">
            <v>C40734</v>
          </cell>
          <cell r="G5006">
            <v>0</v>
          </cell>
          <cell r="I5006">
            <v>0</v>
          </cell>
          <cell r="J5006">
            <v>0</v>
          </cell>
          <cell r="M5006">
            <v>0</v>
          </cell>
          <cell r="N5006">
            <v>0</v>
          </cell>
          <cell r="O5006">
            <v>0</v>
          </cell>
          <cell r="P5006">
            <v>0</v>
          </cell>
          <cell r="Q5006">
            <v>0</v>
          </cell>
          <cell r="R5006">
            <v>0</v>
          </cell>
          <cell r="S5006">
            <v>465.9</v>
          </cell>
          <cell r="V5006">
            <v>0</v>
          </cell>
          <cell r="Y5006">
            <v>0</v>
          </cell>
          <cell r="AC5006" t="str">
            <v>C40734No</v>
          </cell>
          <cell r="AG5006">
            <v>0</v>
          </cell>
          <cell r="AH5006">
            <v>0</v>
          </cell>
        </row>
        <row r="5007">
          <cell r="C5007" t="str">
            <v>C40734</v>
          </cell>
          <cell r="G5007">
            <v>0</v>
          </cell>
          <cell r="I5007">
            <v>0</v>
          </cell>
          <cell r="J5007">
            <v>0</v>
          </cell>
          <cell r="M5007">
            <v>0</v>
          </cell>
          <cell r="N5007">
            <v>0</v>
          </cell>
          <cell r="O5007">
            <v>0</v>
          </cell>
          <cell r="P5007">
            <v>0</v>
          </cell>
          <cell r="Q5007">
            <v>0</v>
          </cell>
          <cell r="R5007">
            <v>0</v>
          </cell>
          <cell r="S5007">
            <v>282.57</v>
          </cell>
          <cell r="V5007">
            <v>0</v>
          </cell>
          <cell r="Y5007">
            <v>0</v>
          </cell>
          <cell r="AC5007" t="str">
            <v>C40734No</v>
          </cell>
          <cell r="AG5007">
            <v>0</v>
          </cell>
          <cell r="AH5007">
            <v>0</v>
          </cell>
        </row>
        <row r="5008">
          <cell r="C5008" t="str">
            <v>C40734</v>
          </cell>
          <cell r="G5008">
            <v>50</v>
          </cell>
          <cell r="I5008">
            <v>0</v>
          </cell>
          <cell r="J5008">
            <v>0</v>
          </cell>
          <cell r="M5008">
            <v>0</v>
          </cell>
          <cell r="N5008">
            <v>0</v>
          </cell>
          <cell r="O5008">
            <v>0</v>
          </cell>
          <cell r="P5008">
            <v>0</v>
          </cell>
          <cell r="Q5008">
            <v>0</v>
          </cell>
          <cell r="R5008">
            <v>0</v>
          </cell>
          <cell r="S5008">
            <v>0</v>
          </cell>
          <cell r="V5008">
            <v>0</v>
          </cell>
          <cell r="Y5008">
            <v>0</v>
          </cell>
          <cell r="AC5008" t="str">
            <v>C40734No</v>
          </cell>
          <cell r="AG5008">
            <v>0</v>
          </cell>
          <cell r="AH5008">
            <v>0</v>
          </cell>
        </row>
        <row r="5009">
          <cell r="C5009" t="str">
            <v>C40734</v>
          </cell>
          <cell r="G5009">
            <v>0</v>
          </cell>
          <cell r="I5009">
            <v>0</v>
          </cell>
          <cell r="J5009">
            <v>1013.5</v>
          </cell>
          <cell r="M5009">
            <v>0</v>
          </cell>
          <cell r="N5009">
            <v>0</v>
          </cell>
          <cell r="O5009">
            <v>0</v>
          </cell>
          <cell r="P5009">
            <v>0</v>
          </cell>
          <cell r="Q5009">
            <v>0</v>
          </cell>
          <cell r="R5009">
            <v>0</v>
          </cell>
          <cell r="S5009">
            <v>0</v>
          </cell>
          <cell r="V5009">
            <v>0</v>
          </cell>
          <cell r="Y5009">
            <v>0</v>
          </cell>
          <cell r="AC5009" t="str">
            <v>C40734No</v>
          </cell>
          <cell r="AG5009">
            <v>0</v>
          </cell>
          <cell r="AH5009">
            <v>0</v>
          </cell>
        </row>
        <row r="5010">
          <cell r="C5010" t="str">
            <v>C40734</v>
          </cell>
          <cell r="G5010">
            <v>741.99</v>
          </cell>
          <cell r="I5010">
            <v>0</v>
          </cell>
          <cell r="J5010">
            <v>0</v>
          </cell>
          <cell r="M5010">
            <v>0</v>
          </cell>
          <cell r="N5010">
            <v>0</v>
          </cell>
          <cell r="O5010">
            <v>0</v>
          </cell>
          <cell r="P5010">
            <v>0</v>
          </cell>
          <cell r="Q5010">
            <v>0</v>
          </cell>
          <cell r="R5010">
            <v>0</v>
          </cell>
          <cell r="S5010">
            <v>0</v>
          </cell>
          <cell r="V5010">
            <v>0</v>
          </cell>
          <cell r="Y5010">
            <v>0</v>
          </cell>
          <cell r="AC5010" t="str">
            <v>C40734No</v>
          </cell>
          <cell r="AG5010">
            <v>0</v>
          </cell>
          <cell r="AH5010">
            <v>0</v>
          </cell>
        </row>
        <row r="5011">
          <cell r="C5011" t="str">
            <v>C40734</v>
          </cell>
          <cell r="G5011">
            <v>0</v>
          </cell>
          <cell r="I5011">
            <v>0</v>
          </cell>
          <cell r="J5011">
            <v>174.5</v>
          </cell>
          <cell r="M5011">
            <v>0</v>
          </cell>
          <cell r="N5011">
            <v>0</v>
          </cell>
          <cell r="O5011">
            <v>0</v>
          </cell>
          <cell r="P5011">
            <v>0</v>
          </cell>
          <cell r="Q5011">
            <v>0</v>
          </cell>
          <cell r="R5011">
            <v>0</v>
          </cell>
          <cell r="S5011">
            <v>0</v>
          </cell>
          <cell r="V5011">
            <v>0</v>
          </cell>
          <cell r="Y5011">
            <v>0</v>
          </cell>
          <cell r="AC5011" t="str">
            <v>C40734No</v>
          </cell>
          <cell r="AG5011">
            <v>0</v>
          </cell>
          <cell r="AH5011">
            <v>0</v>
          </cell>
        </row>
        <row r="5012">
          <cell r="C5012" t="str">
            <v>C40734</v>
          </cell>
          <cell r="G5012">
            <v>1194.31</v>
          </cell>
          <cell r="I5012">
            <v>100</v>
          </cell>
          <cell r="J5012">
            <v>100</v>
          </cell>
          <cell r="M5012">
            <v>0</v>
          </cell>
          <cell r="N5012">
            <v>0</v>
          </cell>
          <cell r="O5012">
            <v>0</v>
          </cell>
          <cell r="P5012">
            <v>0</v>
          </cell>
          <cell r="Q5012">
            <v>0</v>
          </cell>
          <cell r="R5012">
            <v>0</v>
          </cell>
          <cell r="S5012">
            <v>0</v>
          </cell>
          <cell r="V5012">
            <v>0</v>
          </cell>
          <cell r="Y5012">
            <v>0</v>
          </cell>
          <cell r="AC5012" t="str">
            <v>C40734Yes</v>
          </cell>
          <cell r="AG5012">
            <v>0</v>
          </cell>
          <cell r="AH5012">
            <v>0</v>
          </cell>
        </row>
        <row r="5013">
          <cell r="C5013" t="str">
            <v>C40734</v>
          </cell>
          <cell r="G5013">
            <v>2710.42</v>
          </cell>
          <cell r="I5013">
            <v>0</v>
          </cell>
          <cell r="J5013">
            <v>2933.58</v>
          </cell>
          <cell r="M5013">
            <v>1500</v>
          </cell>
          <cell r="N5013">
            <v>1500</v>
          </cell>
          <cell r="O5013">
            <v>0</v>
          </cell>
          <cell r="P5013">
            <v>0</v>
          </cell>
          <cell r="Q5013">
            <v>1500</v>
          </cell>
          <cell r="R5013">
            <v>1500</v>
          </cell>
          <cell r="S5013">
            <v>0</v>
          </cell>
          <cell r="V5013">
            <v>0</v>
          </cell>
          <cell r="Y5013">
            <v>-1500</v>
          </cell>
          <cell r="AC5013" t="str">
            <v>C40734No</v>
          </cell>
          <cell r="AG5013">
            <v>0</v>
          </cell>
          <cell r="AH5013">
            <v>0</v>
          </cell>
        </row>
        <row r="5014">
          <cell r="C5014" t="str">
            <v>C40734</v>
          </cell>
          <cell r="G5014">
            <v>215.68</v>
          </cell>
          <cell r="I5014">
            <v>0</v>
          </cell>
          <cell r="J5014">
            <v>280</v>
          </cell>
          <cell r="M5014">
            <v>0</v>
          </cell>
          <cell r="N5014">
            <v>0</v>
          </cell>
          <cell r="O5014">
            <v>140</v>
          </cell>
          <cell r="P5014">
            <v>0</v>
          </cell>
          <cell r="Q5014">
            <v>0</v>
          </cell>
          <cell r="R5014">
            <v>0</v>
          </cell>
          <cell r="S5014">
            <v>0</v>
          </cell>
          <cell r="V5014">
            <v>0</v>
          </cell>
          <cell r="Y5014">
            <v>0</v>
          </cell>
          <cell r="AC5014" t="str">
            <v>C40734No</v>
          </cell>
          <cell r="AG5014">
            <v>0</v>
          </cell>
          <cell r="AH5014">
            <v>0</v>
          </cell>
        </row>
        <row r="5015">
          <cell r="C5015" t="str">
            <v>C40734</v>
          </cell>
          <cell r="G5015">
            <v>0</v>
          </cell>
          <cell r="I5015">
            <v>3000</v>
          </cell>
          <cell r="J5015">
            <v>296.58</v>
          </cell>
          <cell r="M5015">
            <v>1500</v>
          </cell>
          <cell r="N5015">
            <v>1500</v>
          </cell>
          <cell r="O5015">
            <v>0</v>
          </cell>
          <cell r="P5015">
            <v>0</v>
          </cell>
          <cell r="Q5015">
            <v>1500</v>
          </cell>
          <cell r="R5015">
            <v>1500</v>
          </cell>
          <cell r="S5015">
            <v>0</v>
          </cell>
          <cell r="V5015">
            <v>0</v>
          </cell>
          <cell r="Y5015">
            <v>-1500</v>
          </cell>
          <cell r="AC5015" t="str">
            <v>C40734No</v>
          </cell>
          <cell r="AG5015">
            <v>0</v>
          </cell>
          <cell r="AH5015">
            <v>0</v>
          </cell>
        </row>
        <row r="5016">
          <cell r="C5016" t="str">
            <v>C40734</v>
          </cell>
          <cell r="G5016">
            <v>56231.77</v>
          </cell>
          <cell r="I5016">
            <v>57259</v>
          </cell>
          <cell r="J5016">
            <v>58478.45</v>
          </cell>
          <cell r="M5016">
            <v>57300</v>
          </cell>
          <cell r="N5016">
            <v>57300</v>
          </cell>
          <cell r="O5016">
            <v>69736.100000000006</v>
          </cell>
          <cell r="P5016">
            <v>0</v>
          </cell>
          <cell r="Q5016">
            <v>57300</v>
          </cell>
          <cell r="R5016">
            <v>57300</v>
          </cell>
          <cell r="S5016">
            <v>32431.85</v>
          </cell>
          <cell r="V5016">
            <v>65000.000000000007</v>
          </cell>
          <cell r="Y5016">
            <v>7700.0000000000073</v>
          </cell>
          <cell r="AC5016" t="str">
            <v>C40734No</v>
          </cell>
          <cell r="AG5016">
            <v>0</v>
          </cell>
          <cell r="AH5016">
            <v>0</v>
          </cell>
        </row>
        <row r="5017">
          <cell r="C5017" t="str">
            <v>C40734</v>
          </cell>
          <cell r="G5017">
            <v>9149.73</v>
          </cell>
          <cell r="I5017">
            <v>3923</v>
          </cell>
          <cell r="J5017">
            <v>2507.56</v>
          </cell>
          <cell r="M5017">
            <v>3900</v>
          </cell>
          <cell r="N5017">
            <v>45100</v>
          </cell>
          <cell r="O5017">
            <v>2057.9900000000002</v>
          </cell>
          <cell r="P5017">
            <v>0</v>
          </cell>
          <cell r="Q5017">
            <v>45100</v>
          </cell>
          <cell r="R5017">
            <v>45100</v>
          </cell>
          <cell r="S5017">
            <v>526.01</v>
          </cell>
          <cell r="V5017">
            <v>400.00000000000006</v>
          </cell>
          <cell r="Y5017">
            <v>-44700</v>
          </cell>
          <cell r="AC5017" t="str">
            <v>C40734No</v>
          </cell>
          <cell r="AG5017">
            <v>0</v>
          </cell>
          <cell r="AH5017">
            <v>0</v>
          </cell>
        </row>
        <row r="5018">
          <cell r="C5018" t="str">
            <v>C40734</v>
          </cell>
          <cell r="G5018">
            <v>4392.74</v>
          </cell>
          <cell r="I5018">
            <v>0</v>
          </cell>
          <cell r="J5018">
            <v>3108.44</v>
          </cell>
          <cell r="M5018">
            <v>2500</v>
          </cell>
          <cell r="N5018">
            <v>2500</v>
          </cell>
          <cell r="O5018">
            <v>0</v>
          </cell>
          <cell r="P5018">
            <v>0</v>
          </cell>
          <cell r="Q5018">
            <v>2500</v>
          </cell>
          <cell r="R5018">
            <v>2500</v>
          </cell>
          <cell r="S5018">
            <v>0</v>
          </cell>
          <cell r="V5018">
            <v>0</v>
          </cell>
          <cell r="Y5018">
            <v>-2500</v>
          </cell>
          <cell r="AC5018" t="str">
            <v>C40734No</v>
          </cell>
          <cell r="AG5018">
            <v>0</v>
          </cell>
          <cell r="AH5018">
            <v>0</v>
          </cell>
        </row>
        <row r="5019">
          <cell r="C5019" t="str">
            <v>C40734</v>
          </cell>
          <cell r="G5019">
            <v>33</v>
          </cell>
          <cell r="I5019">
            <v>0</v>
          </cell>
          <cell r="J5019">
            <v>160.13</v>
          </cell>
          <cell r="M5019">
            <v>0</v>
          </cell>
          <cell r="N5019">
            <v>46900</v>
          </cell>
          <cell r="O5019">
            <v>487.26</v>
          </cell>
          <cell r="P5019">
            <v>0</v>
          </cell>
          <cell r="Q5019">
            <v>1900</v>
          </cell>
          <cell r="R5019">
            <v>1900</v>
          </cell>
          <cell r="S5019">
            <v>58.28</v>
          </cell>
          <cell r="V5019">
            <v>100</v>
          </cell>
          <cell r="Y5019">
            <v>-1800</v>
          </cell>
          <cell r="AC5019" t="str">
            <v>C40734No</v>
          </cell>
          <cell r="AG5019">
            <v>0</v>
          </cell>
          <cell r="AH5019">
            <v>0</v>
          </cell>
        </row>
        <row r="5020">
          <cell r="C5020" t="str">
            <v>C40734</v>
          </cell>
          <cell r="G5020">
            <v>0</v>
          </cell>
          <cell r="I5020">
            <v>217</v>
          </cell>
          <cell r="J5020">
            <v>459.00000000000006</v>
          </cell>
          <cell r="M5020">
            <v>200</v>
          </cell>
          <cell r="N5020">
            <v>200</v>
          </cell>
          <cell r="O5020">
            <v>62.39</v>
          </cell>
          <cell r="P5020">
            <v>0</v>
          </cell>
          <cell r="Q5020">
            <v>200</v>
          </cell>
          <cell r="R5020">
            <v>200</v>
          </cell>
          <cell r="S5020">
            <v>94.49</v>
          </cell>
          <cell r="V5020">
            <v>300</v>
          </cell>
          <cell r="Y5020">
            <v>100</v>
          </cell>
          <cell r="AC5020" t="str">
            <v>C40734No</v>
          </cell>
          <cell r="AG5020">
            <v>0</v>
          </cell>
          <cell r="AH5020">
            <v>0</v>
          </cell>
        </row>
        <row r="5021">
          <cell r="C5021" t="str">
            <v>C40734</v>
          </cell>
          <cell r="G5021">
            <v>1998.61</v>
          </cell>
          <cell r="I5021">
            <v>0</v>
          </cell>
          <cell r="J5021">
            <v>0</v>
          </cell>
          <cell r="M5021">
            <v>0</v>
          </cell>
          <cell r="N5021">
            <v>0</v>
          </cell>
          <cell r="O5021">
            <v>0</v>
          </cell>
          <cell r="P5021">
            <v>0</v>
          </cell>
          <cell r="Q5021">
            <v>0</v>
          </cell>
          <cell r="R5021">
            <v>0</v>
          </cell>
          <cell r="S5021">
            <v>0</v>
          </cell>
          <cell r="V5021">
            <v>0</v>
          </cell>
          <cell r="Y5021">
            <v>0</v>
          </cell>
          <cell r="AC5021" t="str">
            <v>C40734No</v>
          </cell>
          <cell r="AG5021">
            <v>0</v>
          </cell>
          <cell r="AH5021">
            <v>0</v>
          </cell>
        </row>
        <row r="5022">
          <cell r="C5022" t="str">
            <v>C40734</v>
          </cell>
          <cell r="G5022">
            <v>10722.46</v>
          </cell>
          <cell r="I5022">
            <v>20000</v>
          </cell>
          <cell r="J5022">
            <v>9161.86</v>
          </cell>
          <cell r="M5022">
            <v>14500</v>
          </cell>
          <cell r="N5022">
            <v>14500</v>
          </cell>
          <cell r="O5022">
            <v>453.74999999999994</v>
          </cell>
          <cell r="P5022">
            <v>0</v>
          </cell>
          <cell r="Q5022">
            <v>14500</v>
          </cell>
          <cell r="R5022">
            <v>14500</v>
          </cell>
          <cell r="S5022">
            <v>29.14</v>
          </cell>
          <cell r="V5022">
            <v>82</v>
          </cell>
          <cell r="Y5022">
            <v>-14418</v>
          </cell>
          <cell r="AC5022" t="str">
            <v>C40734No</v>
          </cell>
          <cell r="AG5022">
            <v>0</v>
          </cell>
          <cell r="AH5022">
            <v>0</v>
          </cell>
        </row>
        <row r="5023">
          <cell r="C5023" t="str">
            <v>C40734</v>
          </cell>
          <cell r="G5023">
            <v>2796.75</v>
          </cell>
          <cell r="I5023">
            <v>0</v>
          </cell>
          <cell r="J5023">
            <v>371.25</v>
          </cell>
          <cell r="M5023">
            <v>0</v>
          </cell>
          <cell r="N5023">
            <v>0</v>
          </cell>
          <cell r="O5023">
            <v>0</v>
          </cell>
          <cell r="P5023">
            <v>0</v>
          </cell>
          <cell r="Q5023">
            <v>0</v>
          </cell>
          <cell r="R5023">
            <v>0</v>
          </cell>
          <cell r="S5023">
            <v>0</v>
          </cell>
          <cell r="V5023">
            <v>0</v>
          </cell>
          <cell r="Y5023">
            <v>0</v>
          </cell>
          <cell r="AC5023" t="str">
            <v>C40734No</v>
          </cell>
          <cell r="AG5023">
            <v>0</v>
          </cell>
          <cell r="AH5023">
            <v>0</v>
          </cell>
        </row>
        <row r="5024">
          <cell r="C5024" t="str">
            <v>C40734</v>
          </cell>
          <cell r="G5024">
            <v>0</v>
          </cell>
          <cell r="I5024">
            <v>0</v>
          </cell>
          <cell r="J5024">
            <v>1809.94</v>
          </cell>
          <cell r="M5024">
            <v>0</v>
          </cell>
          <cell r="N5024">
            <v>0</v>
          </cell>
          <cell r="O5024">
            <v>0</v>
          </cell>
          <cell r="P5024">
            <v>0</v>
          </cell>
          <cell r="Q5024">
            <v>0</v>
          </cell>
          <cell r="R5024">
            <v>0</v>
          </cell>
          <cell r="S5024">
            <v>0</v>
          </cell>
          <cell r="V5024">
            <v>0</v>
          </cell>
          <cell r="Y5024">
            <v>0</v>
          </cell>
          <cell r="AC5024" t="str">
            <v>C40734No</v>
          </cell>
          <cell r="AG5024">
            <v>0</v>
          </cell>
          <cell r="AH5024">
            <v>0</v>
          </cell>
        </row>
        <row r="5025">
          <cell r="C5025" t="str">
            <v>C40734</v>
          </cell>
          <cell r="G5025">
            <v>-1050</v>
          </cell>
          <cell r="I5025">
            <v>0</v>
          </cell>
          <cell r="J5025">
            <v>0</v>
          </cell>
          <cell r="M5025">
            <v>0</v>
          </cell>
          <cell r="N5025">
            <v>0</v>
          </cell>
          <cell r="O5025">
            <v>0</v>
          </cell>
          <cell r="P5025">
            <v>0</v>
          </cell>
          <cell r="Q5025">
            <v>0</v>
          </cell>
          <cell r="R5025">
            <v>0</v>
          </cell>
          <cell r="S5025">
            <v>0</v>
          </cell>
          <cell r="V5025">
            <v>0</v>
          </cell>
          <cell r="Y5025">
            <v>0</v>
          </cell>
          <cell r="AC5025" t="str">
            <v>C40734No</v>
          </cell>
          <cell r="AG5025">
            <v>0</v>
          </cell>
          <cell r="AH5025">
            <v>0</v>
          </cell>
        </row>
        <row r="5026">
          <cell r="C5026" t="str">
            <v>C40734</v>
          </cell>
          <cell r="G5026">
            <v>1164939.79</v>
          </cell>
          <cell r="I5026">
            <v>330042</v>
          </cell>
          <cell r="J5026">
            <v>106160.94999999969</v>
          </cell>
          <cell r="M5026">
            <v>196000</v>
          </cell>
          <cell r="N5026">
            <v>0</v>
          </cell>
          <cell r="O5026">
            <v>5975</v>
          </cell>
          <cell r="P5026">
            <v>0</v>
          </cell>
          <cell r="Q5026">
            <v>196000</v>
          </cell>
          <cell r="R5026">
            <v>0</v>
          </cell>
          <cell r="S5026">
            <v>1050</v>
          </cell>
          <cell r="V5026">
            <v>196000</v>
          </cell>
          <cell r="Y5026">
            <v>196000</v>
          </cell>
          <cell r="AC5026" t="str">
            <v>C40734No</v>
          </cell>
          <cell r="AG5026">
            <v>0</v>
          </cell>
          <cell r="AH5026">
            <v>0</v>
          </cell>
        </row>
        <row r="5027">
          <cell r="C5027" t="str">
            <v>C40734</v>
          </cell>
          <cell r="G5027">
            <v>3425</v>
          </cell>
          <cell r="I5027">
            <v>0</v>
          </cell>
          <cell r="J5027">
            <v>36.54</v>
          </cell>
          <cell r="M5027">
            <v>0</v>
          </cell>
          <cell r="N5027">
            <v>0</v>
          </cell>
          <cell r="O5027">
            <v>0</v>
          </cell>
          <cell r="P5027">
            <v>0</v>
          </cell>
          <cell r="Q5027">
            <v>0</v>
          </cell>
          <cell r="R5027">
            <v>0</v>
          </cell>
          <cell r="S5027">
            <v>0</v>
          </cell>
          <cell r="V5027">
            <v>0</v>
          </cell>
          <cell r="Y5027">
            <v>0</v>
          </cell>
          <cell r="AC5027" t="str">
            <v>C40734No</v>
          </cell>
          <cell r="AG5027">
            <v>0</v>
          </cell>
          <cell r="AH5027">
            <v>0</v>
          </cell>
        </row>
        <row r="5028">
          <cell r="C5028" t="str">
            <v>C40734</v>
          </cell>
          <cell r="G5028">
            <v>253.48</v>
          </cell>
          <cell r="I5028">
            <v>0</v>
          </cell>
          <cell r="J5028">
            <v>92.73</v>
          </cell>
          <cell r="M5028">
            <v>0</v>
          </cell>
          <cell r="N5028">
            <v>0</v>
          </cell>
          <cell r="O5028">
            <v>38.78</v>
          </cell>
          <cell r="P5028">
            <v>0</v>
          </cell>
          <cell r="Q5028">
            <v>0</v>
          </cell>
          <cell r="R5028">
            <v>0</v>
          </cell>
          <cell r="S5028">
            <v>0</v>
          </cell>
          <cell r="V5028">
            <v>0</v>
          </cell>
          <cell r="Y5028">
            <v>0</v>
          </cell>
          <cell r="AC5028" t="str">
            <v>C40734No</v>
          </cell>
          <cell r="AG5028">
            <v>0</v>
          </cell>
          <cell r="AH5028">
            <v>0</v>
          </cell>
        </row>
        <row r="5029">
          <cell r="C5029" t="str">
            <v>C40734</v>
          </cell>
          <cell r="G5029">
            <v>8684.85</v>
          </cell>
          <cell r="I5029">
            <v>0</v>
          </cell>
          <cell r="J5029">
            <v>6828.87</v>
          </cell>
          <cell r="M5029">
            <v>3000</v>
          </cell>
          <cell r="N5029">
            <v>3000</v>
          </cell>
          <cell r="O5029">
            <v>9382.23</v>
          </cell>
          <cell r="P5029">
            <v>0</v>
          </cell>
          <cell r="Q5029">
            <v>3000</v>
          </cell>
          <cell r="R5029">
            <v>3000</v>
          </cell>
          <cell r="S5029">
            <v>5837.08</v>
          </cell>
          <cell r="V5029">
            <v>10000</v>
          </cell>
          <cell r="Y5029">
            <v>7000</v>
          </cell>
          <cell r="AC5029" t="str">
            <v>C40734No</v>
          </cell>
          <cell r="AG5029">
            <v>0</v>
          </cell>
          <cell r="AH5029">
            <v>0</v>
          </cell>
        </row>
        <row r="5030">
          <cell r="C5030" t="str">
            <v>C40734</v>
          </cell>
          <cell r="G5030">
            <v>0</v>
          </cell>
          <cell r="I5030">
            <v>0</v>
          </cell>
          <cell r="J5030">
            <v>56.69</v>
          </cell>
          <cell r="M5030">
            <v>0</v>
          </cell>
          <cell r="N5030">
            <v>0</v>
          </cell>
          <cell r="O5030">
            <v>0</v>
          </cell>
          <cell r="P5030">
            <v>0</v>
          </cell>
          <cell r="Q5030">
            <v>0</v>
          </cell>
          <cell r="R5030">
            <v>0</v>
          </cell>
          <cell r="S5030">
            <v>0</v>
          </cell>
          <cell r="V5030">
            <v>0</v>
          </cell>
          <cell r="Y5030">
            <v>0</v>
          </cell>
          <cell r="AC5030" t="str">
            <v>C40734No</v>
          </cell>
          <cell r="AG5030">
            <v>0</v>
          </cell>
          <cell r="AH5030">
            <v>0</v>
          </cell>
        </row>
        <row r="5031">
          <cell r="C5031" t="str">
            <v>C40734</v>
          </cell>
          <cell r="G5031">
            <v>0</v>
          </cell>
          <cell r="I5031">
            <v>0</v>
          </cell>
          <cell r="J5031">
            <v>0</v>
          </cell>
          <cell r="M5031">
            <v>0</v>
          </cell>
          <cell r="N5031">
            <v>0</v>
          </cell>
          <cell r="O5031">
            <v>0</v>
          </cell>
          <cell r="P5031">
            <v>0</v>
          </cell>
          <cell r="Q5031">
            <v>0</v>
          </cell>
          <cell r="R5031">
            <v>0</v>
          </cell>
          <cell r="S5031">
            <v>73.430000000000007</v>
          </cell>
          <cell r="V5031">
            <v>99.999999999999986</v>
          </cell>
          <cell r="Y5031">
            <v>99.999999999999986</v>
          </cell>
          <cell r="AC5031" t="str">
            <v>C40734No</v>
          </cell>
          <cell r="AG5031">
            <v>0</v>
          </cell>
          <cell r="AH5031">
            <v>0</v>
          </cell>
        </row>
        <row r="5032">
          <cell r="C5032" t="str">
            <v>C40734</v>
          </cell>
          <cell r="G5032">
            <v>0</v>
          </cell>
          <cell r="I5032">
            <v>0</v>
          </cell>
          <cell r="J5032">
            <v>0</v>
          </cell>
          <cell r="M5032">
            <v>0</v>
          </cell>
          <cell r="N5032">
            <v>0</v>
          </cell>
          <cell r="O5032">
            <v>0</v>
          </cell>
          <cell r="P5032">
            <v>0</v>
          </cell>
          <cell r="Q5032">
            <v>0</v>
          </cell>
          <cell r="R5032">
            <v>0</v>
          </cell>
          <cell r="S5032">
            <v>38.81</v>
          </cell>
          <cell r="V5032">
            <v>100</v>
          </cell>
          <cell r="Y5032">
            <v>100</v>
          </cell>
          <cell r="AC5032" t="str">
            <v>C40734No</v>
          </cell>
          <cell r="AG5032">
            <v>0</v>
          </cell>
          <cell r="AH5032">
            <v>0</v>
          </cell>
        </row>
        <row r="5033">
          <cell r="C5033" t="str">
            <v>C40734</v>
          </cell>
          <cell r="G5033">
            <v>27904.86</v>
          </cell>
          <cell r="I5033">
            <v>76711</v>
          </cell>
          <cell r="J5033">
            <v>11694.6</v>
          </cell>
          <cell r="M5033">
            <v>16700</v>
          </cell>
          <cell r="N5033">
            <v>16700</v>
          </cell>
          <cell r="O5033">
            <v>7738.2699999999995</v>
          </cell>
          <cell r="P5033">
            <v>0</v>
          </cell>
          <cell r="Q5033">
            <v>16700</v>
          </cell>
          <cell r="R5033">
            <v>16700</v>
          </cell>
          <cell r="S5033">
            <v>4247.82</v>
          </cell>
          <cell r="V5033">
            <v>6500</v>
          </cell>
          <cell r="Y5033">
            <v>-10200</v>
          </cell>
          <cell r="AC5033" t="str">
            <v>C40734No</v>
          </cell>
          <cell r="AG5033">
            <v>0</v>
          </cell>
          <cell r="AH5033">
            <v>0</v>
          </cell>
        </row>
        <row r="5034">
          <cell r="C5034" t="str">
            <v>C40734</v>
          </cell>
          <cell r="G5034">
            <v>145.15</v>
          </cell>
          <cell r="I5034">
            <v>0</v>
          </cell>
          <cell r="J5034">
            <v>558.75</v>
          </cell>
          <cell r="M5034">
            <v>0</v>
          </cell>
          <cell r="N5034">
            <v>0</v>
          </cell>
          <cell r="O5034">
            <v>1673.26</v>
          </cell>
          <cell r="P5034">
            <v>0</v>
          </cell>
          <cell r="Q5034">
            <v>0</v>
          </cell>
          <cell r="R5034">
            <v>0</v>
          </cell>
          <cell r="S5034">
            <v>520</v>
          </cell>
          <cell r="V5034">
            <v>1000</v>
          </cell>
          <cell r="Y5034">
            <v>1000</v>
          </cell>
          <cell r="AC5034" t="str">
            <v>C40734No</v>
          </cell>
          <cell r="AG5034">
            <v>0</v>
          </cell>
          <cell r="AH5034">
            <v>0</v>
          </cell>
        </row>
        <row r="5035">
          <cell r="C5035" t="str">
            <v>C40734</v>
          </cell>
          <cell r="G5035">
            <v>48932</v>
          </cell>
          <cell r="I5035">
            <v>0</v>
          </cell>
          <cell r="J5035">
            <v>0</v>
          </cell>
          <cell r="M5035">
            <v>0</v>
          </cell>
          <cell r="N5035">
            <v>0</v>
          </cell>
          <cell r="O5035">
            <v>49000</v>
          </cell>
          <cell r="P5035">
            <v>0</v>
          </cell>
          <cell r="Q5035">
            <v>0</v>
          </cell>
          <cell r="R5035">
            <v>0</v>
          </cell>
          <cell r="S5035">
            <v>0</v>
          </cell>
          <cell r="V5035">
            <v>49000</v>
          </cell>
          <cell r="Y5035">
            <v>49000</v>
          </cell>
          <cell r="AC5035" t="str">
            <v>C40734No</v>
          </cell>
          <cell r="AG5035">
            <v>0</v>
          </cell>
          <cell r="AH5035">
            <v>0</v>
          </cell>
        </row>
        <row r="5036">
          <cell r="C5036" t="str">
            <v>C40734</v>
          </cell>
          <cell r="G5036">
            <v>0</v>
          </cell>
          <cell r="I5036">
            <v>0</v>
          </cell>
          <cell r="J5036">
            <v>312</v>
          </cell>
          <cell r="M5036">
            <v>0</v>
          </cell>
          <cell r="N5036">
            <v>0</v>
          </cell>
          <cell r="O5036">
            <v>814.23</v>
          </cell>
          <cell r="P5036">
            <v>0</v>
          </cell>
          <cell r="Q5036">
            <v>0</v>
          </cell>
          <cell r="R5036">
            <v>0</v>
          </cell>
          <cell r="S5036">
            <v>0</v>
          </cell>
          <cell r="V5036">
            <v>0</v>
          </cell>
          <cell r="Y5036">
            <v>0</v>
          </cell>
          <cell r="AC5036" t="str">
            <v>C40734No</v>
          </cell>
          <cell r="AG5036">
            <v>0</v>
          </cell>
          <cell r="AH5036">
            <v>0</v>
          </cell>
        </row>
        <row r="5037">
          <cell r="C5037" t="str">
            <v>C40734</v>
          </cell>
          <cell r="G5037">
            <v>0</v>
          </cell>
          <cell r="I5037">
            <v>0</v>
          </cell>
          <cell r="J5037">
            <v>51.86</v>
          </cell>
          <cell r="M5037">
            <v>0</v>
          </cell>
          <cell r="N5037">
            <v>0</v>
          </cell>
          <cell r="O5037">
            <v>0</v>
          </cell>
          <cell r="P5037">
            <v>0</v>
          </cell>
          <cell r="Q5037">
            <v>0</v>
          </cell>
          <cell r="R5037">
            <v>0</v>
          </cell>
          <cell r="S5037">
            <v>0</v>
          </cell>
          <cell r="V5037">
            <v>0</v>
          </cell>
          <cell r="Y5037">
            <v>0</v>
          </cell>
          <cell r="AC5037" t="str">
            <v>C40734No</v>
          </cell>
          <cell r="AG5037">
            <v>0</v>
          </cell>
          <cell r="AH5037">
            <v>0</v>
          </cell>
        </row>
        <row r="5038">
          <cell r="C5038" t="str">
            <v>C40734</v>
          </cell>
          <cell r="G5038">
            <v>700</v>
          </cell>
          <cell r="I5038">
            <v>21540</v>
          </cell>
          <cell r="J5038">
            <v>349</v>
          </cell>
          <cell r="M5038">
            <v>21500</v>
          </cell>
          <cell r="N5038">
            <v>21500</v>
          </cell>
          <cell r="O5038">
            <v>1090.5</v>
          </cell>
          <cell r="P5038">
            <v>0</v>
          </cell>
          <cell r="Q5038">
            <v>21500</v>
          </cell>
          <cell r="R5038">
            <v>21500</v>
          </cell>
          <cell r="S5038">
            <v>102</v>
          </cell>
          <cell r="V5038">
            <v>100</v>
          </cell>
          <cell r="Y5038">
            <v>-21400</v>
          </cell>
          <cell r="AC5038" t="str">
            <v>C40734No</v>
          </cell>
          <cell r="AG5038">
            <v>0</v>
          </cell>
          <cell r="AH5038">
            <v>0</v>
          </cell>
        </row>
        <row r="5039">
          <cell r="C5039" t="str">
            <v>C40734</v>
          </cell>
          <cell r="G5039">
            <v>0</v>
          </cell>
          <cell r="I5039">
            <v>8998</v>
          </cell>
          <cell r="J5039">
            <v>0</v>
          </cell>
          <cell r="M5039">
            <v>6000</v>
          </cell>
          <cell r="N5039">
            <v>6000</v>
          </cell>
          <cell r="O5039">
            <v>0</v>
          </cell>
          <cell r="P5039">
            <v>0</v>
          </cell>
          <cell r="Q5039">
            <v>6000</v>
          </cell>
          <cell r="R5039">
            <v>6000</v>
          </cell>
          <cell r="S5039">
            <v>0</v>
          </cell>
          <cell r="V5039">
            <v>0</v>
          </cell>
          <cell r="Y5039">
            <v>-6000</v>
          </cell>
          <cell r="AC5039" t="str">
            <v>C40734No</v>
          </cell>
          <cell r="AG5039">
            <v>0</v>
          </cell>
          <cell r="AH5039">
            <v>0</v>
          </cell>
        </row>
        <row r="5040">
          <cell r="C5040" t="str">
            <v>C40734</v>
          </cell>
          <cell r="G5040">
            <v>0</v>
          </cell>
          <cell r="I5040">
            <v>0</v>
          </cell>
          <cell r="J5040">
            <v>75</v>
          </cell>
          <cell r="M5040">
            <v>0</v>
          </cell>
          <cell r="N5040">
            <v>0</v>
          </cell>
          <cell r="O5040">
            <v>0</v>
          </cell>
          <cell r="P5040">
            <v>0</v>
          </cell>
          <cell r="Q5040">
            <v>0</v>
          </cell>
          <cell r="R5040">
            <v>0</v>
          </cell>
          <cell r="S5040">
            <v>0</v>
          </cell>
          <cell r="V5040">
            <v>0</v>
          </cell>
          <cell r="Y5040">
            <v>0</v>
          </cell>
          <cell r="AC5040" t="str">
            <v>C40734No</v>
          </cell>
          <cell r="AG5040">
            <v>0</v>
          </cell>
          <cell r="AH5040">
            <v>0</v>
          </cell>
        </row>
        <row r="5041">
          <cell r="C5041" t="str">
            <v>C40734</v>
          </cell>
          <cell r="G5041">
            <v>0</v>
          </cell>
          <cell r="I5041">
            <v>0</v>
          </cell>
          <cell r="J5041">
            <v>92.5</v>
          </cell>
          <cell r="M5041">
            <v>0</v>
          </cell>
          <cell r="N5041">
            <v>0</v>
          </cell>
          <cell r="O5041">
            <v>0</v>
          </cell>
          <cell r="P5041">
            <v>0</v>
          </cell>
          <cell r="Q5041">
            <v>0</v>
          </cell>
          <cell r="R5041">
            <v>0</v>
          </cell>
          <cell r="S5041">
            <v>0</v>
          </cell>
          <cell r="V5041">
            <v>0</v>
          </cell>
          <cell r="Y5041">
            <v>0</v>
          </cell>
          <cell r="AC5041" t="str">
            <v>C40734No</v>
          </cell>
          <cell r="AG5041">
            <v>0</v>
          </cell>
          <cell r="AH5041">
            <v>0</v>
          </cell>
        </row>
        <row r="5042">
          <cell r="C5042" t="str">
            <v>C40734</v>
          </cell>
          <cell r="G5042">
            <v>2565.4</v>
          </cell>
          <cell r="I5042">
            <v>0</v>
          </cell>
          <cell r="J5042">
            <v>5195.5300000000007</v>
          </cell>
          <cell r="M5042">
            <v>3000</v>
          </cell>
          <cell r="N5042">
            <v>3000</v>
          </cell>
          <cell r="O5042">
            <v>17040.93</v>
          </cell>
          <cell r="P5042">
            <v>0</v>
          </cell>
          <cell r="Q5042">
            <v>3000</v>
          </cell>
          <cell r="R5042">
            <v>3000</v>
          </cell>
          <cell r="S5042">
            <v>8012.49</v>
          </cell>
          <cell r="V5042">
            <v>6500</v>
          </cell>
          <cell r="Y5042">
            <v>3500</v>
          </cell>
          <cell r="AC5042" t="str">
            <v>C40734No</v>
          </cell>
          <cell r="AG5042">
            <v>0</v>
          </cell>
          <cell r="AH5042">
            <v>0</v>
          </cell>
        </row>
        <row r="5043">
          <cell r="C5043" t="str">
            <v>C40734</v>
          </cell>
          <cell r="G5043">
            <v>0</v>
          </cell>
          <cell r="I5043">
            <v>0</v>
          </cell>
          <cell r="J5043">
            <v>0</v>
          </cell>
          <cell r="M5043">
            <v>0</v>
          </cell>
          <cell r="N5043">
            <v>0</v>
          </cell>
          <cell r="O5043">
            <v>12000</v>
          </cell>
          <cell r="P5043">
            <v>0</v>
          </cell>
          <cell r="Q5043">
            <v>0</v>
          </cell>
          <cell r="R5043">
            <v>0</v>
          </cell>
          <cell r="S5043">
            <v>0</v>
          </cell>
          <cell r="V5043">
            <v>0</v>
          </cell>
          <cell r="Y5043">
            <v>0</v>
          </cell>
          <cell r="AC5043" t="str">
            <v>C40734No</v>
          </cell>
          <cell r="AG5043">
            <v>0</v>
          </cell>
          <cell r="AH5043">
            <v>0</v>
          </cell>
        </row>
        <row r="5044">
          <cell r="C5044" t="str">
            <v>C40734</v>
          </cell>
          <cell r="G5044">
            <v>0</v>
          </cell>
          <cell r="I5044">
            <v>1140</v>
          </cell>
          <cell r="J5044">
            <v>380.63</v>
          </cell>
          <cell r="M5044">
            <v>0</v>
          </cell>
          <cell r="N5044">
            <v>0</v>
          </cell>
          <cell r="O5044">
            <v>1083.05</v>
          </cell>
          <cell r="P5044">
            <v>0</v>
          </cell>
          <cell r="Q5044">
            <v>0</v>
          </cell>
          <cell r="R5044">
            <v>0</v>
          </cell>
          <cell r="S5044">
            <v>0</v>
          </cell>
          <cell r="V5044">
            <v>0</v>
          </cell>
          <cell r="Y5044">
            <v>0</v>
          </cell>
          <cell r="AC5044" t="str">
            <v>C40734Yes</v>
          </cell>
          <cell r="AG5044">
            <v>0</v>
          </cell>
          <cell r="AH5044">
            <v>0</v>
          </cell>
        </row>
        <row r="5045">
          <cell r="C5045" t="str">
            <v>C40734</v>
          </cell>
          <cell r="G5045">
            <v>0</v>
          </cell>
          <cell r="I5045">
            <v>21167</v>
          </cell>
          <cell r="J5045">
            <v>0</v>
          </cell>
          <cell r="M5045">
            <v>11200</v>
          </cell>
          <cell r="N5045">
            <v>800</v>
          </cell>
          <cell r="O5045">
            <v>41502</v>
          </cell>
          <cell r="P5045">
            <v>0</v>
          </cell>
          <cell r="Q5045">
            <v>80800</v>
          </cell>
          <cell r="R5045">
            <v>800</v>
          </cell>
          <cell r="S5045">
            <v>0</v>
          </cell>
          <cell r="V5045">
            <v>80800</v>
          </cell>
          <cell r="Y5045">
            <v>80000</v>
          </cell>
          <cell r="AC5045" t="str">
            <v>C40734No</v>
          </cell>
          <cell r="AG5045">
            <v>0</v>
          </cell>
          <cell r="AH5045">
            <v>0</v>
          </cell>
        </row>
        <row r="5046">
          <cell r="C5046" t="str">
            <v>C40734</v>
          </cell>
          <cell r="G5046">
            <v>2715.07</v>
          </cell>
          <cell r="I5046">
            <v>287077</v>
          </cell>
          <cell r="J5046">
            <v>44538.92</v>
          </cell>
          <cell r="M5046">
            <v>288000</v>
          </cell>
          <cell r="N5046">
            <v>800</v>
          </cell>
          <cell r="O5046">
            <v>4237.5</v>
          </cell>
          <cell r="P5046">
            <v>0</v>
          </cell>
          <cell r="Q5046">
            <v>8800</v>
          </cell>
          <cell r="R5046">
            <v>8800</v>
          </cell>
          <cell r="S5046">
            <v>410</v>
          </cell>
          <cell r="V5046">
            <v>41000</v>
          </cell>
          <cell r="Y5046">
            <v>32200</v>
          </cell>
          <cell r="AC5046" t="str">
            <v>C40734No</v>
          </cell>
          <cell r="AG5046">
            <v>0</v>
          </cell>
          <cell r="AH5046">
            <v>0</v>
          </cell>
        </row>
        <row r="5047">
          <cell r="C5047" t="str">
            <v>C40734</v>
          </cell>
          <cell r="G5047">
            <v>0</v>
          </cell>
          <cell r="I5047">
            <v>3928</v>
          </cell>
          <cell r="J5047">
            <v>3928</v>
          </cell>
          <cell r="M5047">
            <v>0</v>
          </cell>
          <cell r="N5047">
            <v>0</v>
          </cell>
          <cell r="O5047">
            <v>0</v>
          </cell>
          <cell r="P5047">
            <v>0</v>
          </cell>
          <cell r="Q5047">
            <v>0</v>
          </cell>
          <cell r="R5047">
            <v>0</v>
          </cell>
          <cell r="S5047">
            <v>0</v>
          </cell>
          <cell r="V5047">
            <v>0</v>
          </cell>
          <cell r="Y5047">
            <v>0</v>
          </cell>
          <cell r="AC5047" t="str">
            <v>C40734Yes</v>
          </cell>
          <cell r="AG5047">
            <v>0</v>
          </cell>
          <cell r="AH5047">
            <v>0</v>
          </cell>
        </row>
        <row r="5048">
          <cell r="C5048" t="str">
            <v>C40734</v>
          </cell>
          <cell r="G5048">
            <v>0</v>
          </cell>
          <cell r="I5048">
            <v>7058</v>
          </cell>
          <cell r="J5048">
            <v>7058</v>
          </cell>
          <cell r="M5048">
            <v>0</v>
          </cell>
          <cell r="N5048">
            <v>0</v>
          </cell>
          <cell r="O5048">
            <v>0</v>
          </cell>
          <cell r="P5048">
            <v>0</v>
          </cell>
          <cell r="Q5048">
            <v>0</v>
          </cell>
          <cell r="R5048">
            <v>0</v>
          </cell>
          <cell r="S5048">
            <v>0</v>
          </cell>
          <cell r="V5048">
            <v>0</v>
          </cell>
          <cell r="Y5048">
            <v>0</v>
          </cell>
          <cell r="AC5048" t="str">
            <v>C40734Yes</v>
          </cell>
          <cell r="AG5048">
            <v>0</v>
          </cell>
          <cell r="AH5048">
            <v>0</v>
          </cell>
        </row>
        <row r="5049">
          <cell r="C5049" t="str">
            <v>C40734</v>
          </cell>
          <cell r="G5049">
            <v>0</v>
          </cell>
          <cell r="I5049">
            <v>4616</v>
          </cell>
          <cell r="J5049">
            <v>4616</v>
          </cell>
          <cell r="M5049">
            <v>0</v>
          </cell>
          <cell r="N5049">
            <v>0</v>
          </cell>
          <cell r="O5049">
            <v>0</v>
          </cell>
          <cell r="P5049">
            <v>0</v>
          </cell>
          <cell r="Q5049">
            <v>0</v>
          </cell>
          <cell r="R5049">
            <v>0</v>
          </cell>
          <cell r="S5049">
            <v>0</v>
          </cell>
          <cell r="V5049">
            <v>0</v>
          </cell>
          <cell r="Y5049">
            <v>0</v>
          </cell>
          <cell r="AC5049" t="str">
            <v>C40734Yes</v>
          </cell>
          <cell r="AG5049">
            <v>0</v>
          </cell>
          <cell r="AH5049">
            <v>0</v>
          </cell>
        </row>
        <row r="5050">
          <cell r="C5050" t="str">
            <v>C40734</v>
          </cell>
          <cell r="G5050">
            <v>0</v>
          </cell>
          <cell r="I5050">
            <v>6361</v>
          </cell>
          <cell r="J5050">
            <v>6361</v>
          </cell>
          <cell r="M5050">
            <v>0</v>
          </cell>
          <cell r="N5050">
            <v>0</v>
          </cell>
          <cell r="O5050">
            <v>0</v>
          </cell>
          <cell r="P5050">
            <v>0</v>
          </cell>
          <cell r="Q5050">
            <v>0</v>
          </cell>
          <cell r="R5050">
            <v>0</v>
          </cell>
          <cell r="S5050">
            <v>0</v>
          </cell>
          <cell r="V5050">
            <v>0</v>
          </cell>
          <cell r="Y5050">
            <v>0</v>
          </cell>
          <cell r="AC5050" t="str">
            <v>C40734Yes</v>
          </cell>
          <cell r="AG5050">
            <v>0</v>
          </cell>
          <cell r="AH5050">
            <v>0</v>
          </cell>
        </row>
        <row r="5051">
          <cell r="C5051" t="str">
            <v>C40734</v>
          </cell>
          <cell r="G5051">
            <v>401745.53</v>
          </cell>
          <cell r="I5051">
            <v>199125</v>
          </cell>
          <cell r="J5051">
            <v>199124.99999999997</v>
          </cell>
          <cell r="M5051">
            <v>0</v>
          </cell>
          <cell r="N5051">
            <v>0</v>
          </cell>
          <cell r="O5051">
            <v>0</v>
          </cell>
          <cell r="P5051">
            <v>0</v>
          </cell>
          <cell r="Q5051">
            <v>0</v>
          </cell>
          <cell r="R5051">
            <v>276000</v>
          </cell>
          <cell r="S5051">
            <v>0</v>
          </cell>
          <cell r="V5051">
            <v>0</v>
          </cell>
          <cell r="Y5051">
            <v>-276000</v>
          </cell>
          <cell r="AC5051" t="str">
            <v>C40734Yes</v>
          </cell>
          <cell r="AG5051">
            <v>0</v>
          </cell>
          <cell r="AH5051">
            <v>0</v>
          </cell>
        </row>
        <row r="5052">
          <cell r="C5052" t="str">
            <v>C40734</v>
          </cell>
          <cell r="G5052">
            <v>0</v>
          </cell>
          <cell r="I5052">
            <v>271</v>
          </cell>
          <cell r="J5052">
            <v>271</v>
          </cell>
          <cell r="M5052">
            <v>0</v>
          </cell>
          <cell r="N5052">
            <v>0</v>
          </cell>
          <cell r="O5052">
            <v>0</v>
          </cell>
          <cell r="P5052">
            <v>0</v>
          </cell>
          <cell r="Q5052">
            <v>0</v>
          </cell>
          <cell r="R5052">
            <v>0</v>
          </cell>
          <cell r="S5052">
            <v>0</v>
          </cell>
          <cell r="V5052">
            <v>0</v>
          </cell>
          <cell r="Y5052">
            <v>0</v>
          </cell>
          <cell r="AC5052" t="str">
            <v>C40734Yes</v>
          </cell>
          <cell r="AG5052">
            <v>0</v>
          </cell>
          <cell r="AH5052">
            <v>0</v>
          </cell>
        </row>
        <row r="5053">
          <cell r="C5053" t="str">
            <v>C40734</v>
          </cell>
          <cell r="G5053">
            <v>0</v>
          </cell>
          <cell r="I5053">
            <v>3508</v>
          </cell>
          <cell r="J5053">
            <v>3508</v>
          </cell>
          <cell r="M5053">
            <v>0</v>
          </cell>
          <cell r="N5053">
            <v>26000</v>
          </cell>
          <cell r="O5053">
            <v>26000</v>
          </cell>
          <cell r="P5053">
            <v>0</v>
          </cell>
          <cell r="Q5053">
            <v>0</v>
          </cell>
          <cell r="R5053">
            <v>0</v>
          </cell>
          <cell r="S5053">
            <v>0</v>
          </cell>
          <cell r="V5053">
            <v>0</v>
          </cell>
          <cell r="Y5053">
            <v>0</v>
          </cell>
          <cell r="AC5053" t="str">
            <v>C40734Yes</v>
          </cell>
          <cell r="AG5053">
            <v>0</v>
          </cell>
          <cell r="AH5053">
            <v>0</v>
          </cell>
        </row>
        <row r="5054">
          <cell r="C5054" t="str">
            <v>C40734</v>
          </cell>
          <cell r="G5054">
            <v>0</v>
          </cell>
          <cell r="I5054">
            <v>3628</v>
          </cell>
          <cell r="J5054">
            <v>3628</v>
          </cell>
          <cell r="M5054">
            <v>0</v>
          </cell>
          <cell r="N5054">
            <v>0</v>
          </cell>
          <cell r="O5054">
            <v>0</v>
          </cell>
          <cell r="P5054">
            <v>0</v>
          </cell>
          <cell r="Q5054">
            <v>0</v>
          </cell>
          <cell r="R5054">
            <v>0</v>
          </cell>
          <cell r="S5054">
            <v>0</v>
          </cell>
          <cell r="V5054">
            <v>0</v>
          </cell>
          <cell r="Y5054">
            <v>0</v>
          </cell>
          <cell r="AC5054" t="str">
            <v>C40734Yes</v>
          </cell>
          <cell r="AG5054">
            <v>0</v>
          </cell>
          <cell r="AH5054">
            <v>0</v>
          </cell>
        </row>
        <row r="5055">
          <cell r="C5055" t="str">
            <v>C40734</v>
          </cell>
          <cell r="G5055">
            <v>0</v>
          </cell>
          <cell r="I5055">
            <v>794</v>
          </cell>
          <cell r="J5055">
            <v>626.74</v>
          </cell>
          <cell r="M5055">
            <v>0</v>
          </cell>
          <cell r="N5055">
            <v>0</v>
          </cell>
          <cell r="O5055">
            <v>0</v>
          </cell>
          <cell r="P5055">
            <v>0</v>
          </cell>
          <cell r="Q5055">
            <v>0</v>
          </cell>
          <cell r="R5055">
            <v>0</v>
          </cell>
          <cell r="S5055">
            <v>0</v>
          </cell>
          <cell r="V5055">
            <v>0</v>
          </cell>
          <cell r="Y5055">
            <v>0</v>
          </cell>
          <cell r="AC5055" t="str">
            <v>C40734Yes</v>
          </cell>
          <cell r="AG5055">
            <v>0</v>
          </cell>
          <cell r="AH5055">
            <v>0</v>
          </cell>
        </row>
        <row r="5056">
          <cell r="C5056" t="str">
            <v>C40734</v>
          </cell>
          <cell r="G5056">
            <v>0</v>
          </cell>
          <cell r="I5056">
            <v>43</v>
          </cell>
          <cell r="J5056">
            <v>43</v>
          </cell>
          <cell r="M5056">
            <v>0</v>
          </cell>
          <cell r="N5056">
            <v>0</v>
          </cell>
          <cell r="O5056">
            <v>0</v>
          </cell>
          <cell r="P5056">
            <v>0</v>
          </cell>
          <cell r="Q5056">
            <v>0</v>
          </cell>
          <cell r="R5056">
            <v>0</v>
          </cell>
          <cell r="S5056">
            <v>0</v>
          </cell>
          <cell r="V5056">
            <v>0</v>
          </cell>
          <cell r="Y5056">
            <v>0</v>
          </cell>
          <cell r="AC5056" t="str">
            <v>C40734Yes</v>
          </cell>
          <cell r="AG5056">
            <v>0</v>
          </cell>
          <cell r="AH5056">
            <v>0</v>
          </cell>
        </row>
        <row r="5057">
          <cell r="C5057" t="str">
            <v>C40734</v>
          </cell>
          <cell r="G5057">
            <v>0</v>
          </cell>
          <cell r="I5057">
            <v>0</v>
          </cell>
          <cell r="J5057">
            <v>0</v>
          </cell>
          <cell r="M5057">
            <v>0</v>
          </cell>
          <cell r="N5057">
            <v>0</v>
          </cell>
          <cell r="O5057">
            <v>0</v>
          </cell>
          <cell r="P5057">
            <v>0</v>
          </cell>
          <cell r="Q5057">
            <v>0</v>
          </cell>
          <cell r="R5057">
            <v>0</v>
          </cell>
          <cell r="S5057">
            <v>0</v>
          </cell>
          <cell r="V5057">
            <v>0</v>
          </cell>
          <cell r="Y5057">
            <v>0</v>
          </cell>
          <cell r="AC5057" t="str">
            <v>C40734Yes</v>
          </cell>
          <cell r="AG5057">
            <v>0</v>
          </cell>
          <cell r="AH5057">
            <v>0</v>
          </cell>
        </row>
        <row r="5058">
          <cell r="C5058" t="str">
            <v>C40734</v>
          </cell>
          <cell r="G5058">
            <v>0</v>
          </cell>
          <cell r="I5058">
            <v>0</v>
          </cell>
          <cell r="J5058">
            <v>0</v>
          </cell>
          <cell r="M5058">
            <v>0</v>
          </cell>
          <cell r="N5058">
            <v>-14800</v>
          </cell>
          <cell r="O5058">
            <v>0</v>
          </cell>
          <cell r="P5058">
            <v>0</v>
          </cell>
          <cell r="Q5058">
            <v>-14800</v>
          </cell>
          <cell r="R5058">
            <v>-14800</v>
          </cell>
          <cell r="S5058">
            <v>0</v>
          </cell>
          <cell r="V5058">
            <v>0</v>
          </cell>
          <cell r="Y5058">
            <v>14800</v>
          </cell>
          <cell r="AC5058" t="str">
            <v>C40734No</v>
          </cell>
          <cell r="AG5058">
            <v>0</v>
          </cell>
          <cell r="AH5058">
            <v>0</v>
          </cell>
        </row>
        <row r="5059">
          <cell r="C5059" t="str">
            <v>C40734</v>
          </cell>
          <cell r="G5059">
            <v>-63780.56</v>
          </cell>
          <cell r="I5059">
            <v>0</v>
          </cell>
          <cell r="J5059">
            <v>0</v>
          </cell>
          <cell r="M5059">
            <v>0</v>
          </cell>
          <cell r="N5059">
            <v>0</v>
          </cell>
          <cell r="O5059">
            <v>-3807</v>
          </cell>
          <cell r="P5059">
            <v>0</v>
          </cell>
          <cell r="Q5059">
            <v>0</v>
          </cell>
          <cell r="R5059">
            <v>0</v>
          </cell>
          <cell r="S5059">
            <v>0</v>
          </cell>
          <cell r="V5059">
            <v>0</v>
          </cell>
          <cell r="Y5059">
            <v>0</v>
          </cell>
          <cell r="AC5059" t="str">
            <v>C40734No</v>
          </cell>
          <cell r="AG5059">
            <v>0</v>
          </cell>
          <cell r="AH5059">
            <v>0</v>
          </cell>
        </row>
        <row r="5060">
          <cell r="C5060">
            <v>0</v>
          </cell>
          <cell r="G5060">
            <v>1705099.03</v>
          </cell>
          <cell r="I5060">
            <v>1060506</v>
          </cell>
          <cell r="J5060">
            <v>674444.09999999951</v>
          </cell>
          <cell r="M5060">
            <v>626800</v>
          </cell>
          <cell r="N5060">
            <v>232500</v>
          </cell>
          <cell r="O5060">
            <v>244840.41999999998</v>
          </cell>
          <cell r="P5060">
            <v>0</v>
          </cell>
          <cell r="Q5060">
            <v>0</v>
          </cell>
          <cell r="R5060">
            <v>0</v>
          </cell>
          <cell r="S5060">
            <v>0</v>
          </cell>
          <cell r="V5060">
            <v>456982</v>
          </cell>
          <cell r="Y5060">
            <v>-1058.04</v>
          </cell>
          <cell r="AC5060" t="str">
            <v/>
          </cell>
          <cell r="AG5060">
            <v>0</v>
          </cell>
          <cell r="AH5060">
            <v>0</v>
          </cell>
        </row>
        <row r="5061">
          <cell r="C5061" t="str">
            <v>C40737</v>
          </cell>
          <cell r="G5061">
            <v>0</v>
          </cell>
          <cell r="I5061">
            <v>0</v>
          </cell>
          <cell r="J5061">
            <v>0</v>
          </cell>
          <cell r="M5061">
            <v>0</v>
          </cell>
          <cell r="N5061">
            <v>0</v>
          </cell>
          <cell r="O5061">
            <v>0</v>
          </cell>
          <cell r="P5061">
            <v>0</v>
          </cell>
          <cell r="Q5061">
            <v>0</v>
          </cell>
          <cell r="R5061">
            <v>0</v>
          </cell>
          <cell r="S5061">
            <v>0</v>
          </cell>
          <cell r="V5061">
            <v>0</v>
          </cell>
          <cell r="Y5061">
            <v>0</v>
          </cell>
          <cell r="AC5061" t="str">
            <v>C40737No</v>
          </cell>
          <cell r="AG5061">
            <v>0</v>
          </cell>
          <cell r="AH5061">
            <v>0</v>
          </cell>
        </row>
        <row r="5062">
          <cell r="C5062" t="str">
            <v>C40737</v>
          </cell>
          <cell r="G5062">
            <v>9996.6299999999992</v>
          </cell>
          <cell r="I5062">
            <v>0</v>
          </cell>
          <cell r="J5062">
            <v>0</v>
          </cell>
          <cell r="M5062">
            <v>0</v>
          </cell>
          <cell r="N5062">
            <v>0</v>
          </cell>
          <cell r="O5062">
            <v>0</v>
          </cell>
          <cell r="P5062">
            <v>0</v>
          </cell>
          <cell r="Q5062">
            <v>0</v>
          </cell>
          <cell r="R5062">
            <v>0</v>
          </cell>
          <cell r="S5062">
            <v>0</v>
          </cell>
          <cell r="V5062">
            <v>0</v>
          </cell>
          <cell r="Y5062">
            <v>0</v>
          </cell>
          <cell r="AC5062" t="str">
            <v>C40737No</v>
          </cell>
          <cell r="AG5062">
            <v>0</v>
          </cell>
          <cell r="AH5062">
            <v>0</v>
          </cell>
        </row>
        <row r="5063">
          <cell r="C5063">
            <v>0</v>
          </cell>
          <cell r="G5063">
            <v>9996.6299999999992</v>
          </cell>
          <cell r="I5063">
            <v>0</v>
          </cell>
          <cell r="J5063">
            <v>0</v>
          </cell>
          <cell r="M5063">
            <v>0</v>
          </cell>
          <cell r="N5063">
            <v>0</v>
          </cell>
          <cell r="O5063">
            <v>0</v>
          </cell>
          <cell r="P5063">
            <v>0</v>
          </cell>
          <cell r="Q5063">
            <v>0</v>
          </cell>
          <cell r="R5063">
            <v>0</v>
          </cell>
          <cell r="S5063">
            <v>0</v>
          </cell>
          <cell r="V5063">
            <v>0</v>
          </cell>
          <cell r="Y5063">
            <v>-1058.04</v>
          </cell>
          <cell r="AC5063" t="str">
            <v/>
          </cell>
          <cell r="AG5063">
            <v>0</v>
          </cell>
          <cell r="AH5063">
            <v>0</v>
          </cell>
        </row>
        <row r="5064">
          <cell r="C5064" t="str">
            <v>C40740</v>
          </cell>
          <cell r="G5064">
            <v>0</v>
          </cell>
          <cell r="I5064">
            <v>51250</v>
          </cell>
          <cell r="J5064">
            <v>0</v>
          </cell>
          <cell r="M5064">
            <v>0</v>
          </cell>
          <cell r="N5064">
            <v>0</v>
          </cell>
          <cell r="O5064">
            <v>0</v>
          </cell>
          <cell r="P5064">
            <v>0</v>
          </cell>
          <cell r="Q5064">
            <v>0</v>
          </cell>
          <cell r="R5064">
            <v>0</v>
          </cell>
          <cell r="S5064">
            <v>0</v>
          </cell>
          <cell r="V5064">
            <v>0</v>
          </cell>
          <cell r="Y5064">
            <v>0</v>
          </cell>
          <cell r="AC5064" t="str">
            <v>C40740No</v>
          </cell>
          <cell r="AG5064">
            <v>0</v>
          </cell>
          <cell r="AH5064">
            <v>0</v>
          </cell>
        </row>
        <row r="5065">
          <cell r="C5065">
            <v>0</v>
          </cell>
          <cell r="G5065">
            <v>0</v>
          </cell>
          <cell r="I5065">
            <v>51250</v>
          </cell>
          <cell r="J5065">
            <v>0</v>
          </cell>
          <cell r="M5065">
            <v>0</v>
          </cell>
          <cell r="N5065">
            <v>0</v>
          </cell>
          <cell r="O5065">
            <v>0</v>
          </cell>
          <cell r="P5065">
            <v>0</v>
          </cell>
          <cell r="Q5065">
            <v>0</v>
          </cell>
          <cell r="R5065">
            <v>0</v>
          </cell>
          <cell r="S5065">
            <v>0</v>
          </cell>
          <cell r="V5065">
            <v>0</v>
          </cell>
          <cell r="Y5065">
            <v>-1058.04</v>
          </cell>
          <cell r="AC5065" t="str">
            <v/>
          </cell>
          <cell r="AG5065">
            <v>0</v>
          </cell>
          <cell r="AH5065">
            <v>0</v>
          </cell>
        </row>
        <row r="5066">
          <cell r="C5066" t="str">
            <v>C40743</v>
          </cell>
          <cell r="G5066">
            <v>0</v>
          </cell>
          <cell r="I5066">
            <v>0</v>
          </cell>
          <cell r="J5066">
            <v>0</v>
          </cell>
          <cell r="M5066">
            <v>0</v>
          </cell>
          <cell r="N5066">
            <v>0</v>
          </cell>
          <cell r="O5066">
            <v>1362.41</v>
          </cell>
          <cell r="P5066">
            <v>0</v>
          </cell>
          <cell r="Q5066">
            <v>0</v>
          </cell>
          <cell r="R5066">
            <v>0</v>
          </cell>
          <cell r="S5066">
            <v>0</v>
          </cell>
          <cell r="V5066">
            <v>0</v>
          </cell>
          <cell r="Y5066">
            <v>0</v>
          </cell>
          <cell r="AC5066" t="str">
            <v>C40743No</v>
          </cell>
          <cell r="AG5066">
            <v>0</v>
          </cell>
          <cell r="AH5066">
            <v>0</v>
          </cell>
        </row>
        <row r="5067">
          <cell r="C5067" t="str">
            <v>C40743</v>
          </cell>
          <cell r="G5067">
            <v>0</v>
          </cell>
          <cell r="I5067">
            <v>0</v>
          </cell>
          <cell r="J5067">
            <v>198</v>
          </cell>
          <cell r="M5067">
            <v>0</v>
          </cell>
          <cell r="N5067">
            <v>0</v>
          </cell>
          <cell r="O5067">
            <v>0</v>
          </cell>
          <cell r="P5067">
            <v>0</v>
          </cell>
          <cell r="Q5067">
            <v>0</v>
          </cell>
          <cell r="R5067">
            <v>0</v>
          </cell>
          <cell r="S5067">
            <v>0</v>
          </cell>
          <cell r="V5067">
            <v>0</v>
          </cell>
          <cell r="Y5067">
            <v>0</v>
          </cell>
          <cell r="AC5067" t="str">
            <v>C40743No</v>
          </cell>
          <cell r="AG5067">
            <v>0</v>
          </cell>
          <cell r="AH5067">
            <v>0</v>
          </cell>
        </row>
        <row r="5068">
          <cell r="C5068" t="str">
            <v>C40743</v>
          </cell>
          <cell r="G5068">
            <v>5002.3599999999997</v>
          </cell>
          <cell r="I5068">
            <v>0</v>
          </cell>
          <cell r="J5068">
            <v>2351</v>
          </cell>
          <cell r="M5068">
            <v>0</v>
          </cell>
          <cell r="N5068">
            <v>0</v>
          </cell>
          <cell r="O5068">
            <v>1592.66</v>
          </cell>
          <cell r="P5068">
            <v>0</v>
          </cell>
          <cell r="Q5068">
            <v>0</v>
          </cell>
          <cell r="R5068">
            <v>0</v>
          </cell>
          <cell r="S5068">
            <v>0</v>
          </cell>
          <cell r="V5068">
            <v>0</v>
          </cell>
          <cell r="Y5068">
            <v>0</v>
          </cell>
          <cell r="AC5068" t="str">
            <v>C40743No</v>
          </cell>
          <cell r="AG5068">
            <v>0</v>
          </cell>
          <cell r="AH5068">
            <v>0</v>
          </cell>
        </row>
        <row r="5069">
          <cell r="C5069" t="str">
            <v>C40743</v>
          </cell>
          <cell r="G5069">
            <v>666</v>
          </cell>
          <cell r="I5069">
            <v>0</v>
          </cell>
          <cell r="J5069">
            <v>204</v>
          </cell>
          <cell r="M5069">
            <v>0</v>
          </cell>
          <cell r="N5069">
            <v>0</v>
          </cell>
          <cell r="O5069">
            <v>204</v>
          </cell>
          <cell r="P5069">
            <v>0</v>
          </cell>
          <cell r="Q5069">
            <v>0</v>
          </cell>
          <cell r="R5069">
            <v>0</v>
          </cell>
          <cell r="S5069">
            <v>0</v>
          </cell>
          <cell r="V5069">
            <v>0</v>
          </cell>
          <cell r="Y5069">
            <v>0</v>
          </cell>
          <cell r="AC5069" t="str">
            <v>C40743No</v>
          </cell>
          <cell r="AG5069">
            <v>0</v>
          </cell>
          <cell r="AH5069">
            <v>0</v>
          </cell>
        </row>
        <row r="5070">
          <cell r="C5070" t="str">
            <v>C40743</v>
          </cell>
          <cell r="G5070">
            <v>0</v>
          </cell>
          <cell r="I5070">
            <v>0</v>
          </cell>
          <cell r="J5070">
            <v>0</v>
          </cell>
          <cell r="M5070">
            <v>0</v>
          </cell>
          <cell r="N5070">
            <v>0</v>
          </cell>
          <cell r="O5070">
            <v>470.6</v>
          </cell>
          <cell r="P5070">
            <v>0</v>
          </cell>
          <cell r="Q5070">
            <v>0</v>
          </cell>
          <cell r="R5070">
            <v>0</v>
          </cell>
          <cell r="S5070">
            <v>0</v>
          </cell>
          <cell r="V5070">
            <v>0</v>
          </cell>
          <cell r="Y5070">
            <v>0</v>
          </cell>
          <cell r="AC5070" t="str">
            <v>C40743Yes</v>
          </cell>
          <cell r="AG5070">
            <v>0</v>
          </cell>
          <cell r="AH5070">
            <v>0</v>
          </cell>
        </row>
        <row r="5071">
          <cell r="C5071">
            <v>0</v>
          </cell>
          <cell r="G5071">
            <v>5668.36</v>
          </cell>
          <cell r="I5071">
            <v>0</v>
          </cell>
          <cell r="J5071">
            <v>2753</v>
          </cell>
          <cell r="M5071">
            <v>0</v>
          </cell>
          <cell r="N5071">
            <v>0</v>
          </cell>
          <cell r="O5071">
            <v>3159.07</v>
          </cell>
          <cell r="P5071">
            <v>0</v>
          </cell>
          <cell r="Q5071">
            <v>0</v>
          </cell>
          <cell r="R5071">
            <v>0</v>
          </cell>
          <cell r="S5071">
            <v>0</v>
          </cell>
          <cell r="V5071">
            <v>0</v>
          </cell>
          <cell r="Y5071">
            <v>-1058.04</v>
          </cell>
          <cell r="AC5071" t="str">
            <v/>
          </cell>
          <cell r="AG5071">
            <v>0</v>
          </cell>
          <cell r="AH5071">
            <v>0</v>
          </cell>
        </row>
        <row r="5072">
          <cell r="C5072" t="str">
            <v>C40746</v>
          </cell>
          <cell r="G5072">
            <v>33.85</v>
          </cell>
          <cell r="I5072">
            <v>0</v>
          </cell>
          <cell r="J5072">
            <v>0</v>
          </cell>
          <cell r="M5072">
            <v>0</v>
          </cell>
          <cell r="N5072">
            <v>0</v>
          </cell>
          <cell r="O5072">
            <v>0</v>
          </cell>
          <cell r="P5072">
            <v>0</v>
          </cell>
          <cell r="Q5072">
            <v>0</v>
          </cell>
          <cell r="R5072">
            <v>0</v>
          </cell>
          <cell r="S5072">
            <v>0</v>
          </cell>
          <cell r="V5072">
            <v>0</v>
          </cell>
          <cell r="Y5072">
            <v>0</v>
          </cell>
          <cell r="AC5072" t="str">
            <v>C40746No</v>
          </cell>
          <cell r="AG5072">
            <v>0</v>
          </cell>
          <cell r="AH5072">
            <v>0</v>
          </cell>
        </row>
        <row r="5073">
          <cell r="C5073" t="str">
            <v>C40746</v>
          </cell>
          <cell r="G5073">
            <v>0</v>
          </cell>
          <cell r="I5073">
            <v>0</v>
          </cell>
          <cell r="J5073">
            <v>500</v>
          </cell>
          <cell r="M5073">
            <v>0</v>
          </cell>
          <cell r="N5073">
            <v>0</v>
          </cell>
          <cell r="O5073">
            <v>0</v>
          </cell>
          <cell r="P5073">
            <v>0</v>
          </cell>
          <cell r="Q5073">
            <v>0</v>
          </cell>
          <cell r="R5073">
            <v>0</v>
          </cell>
          <cell r="S5073">
            <v>0</v>
          </cell>
          <cell r="V5073">
            <v>0</v>
          </cell>
          <cell r="Y5073">
            <v>0</v>
          </cell>
          <cell r="AC5073" t="str">
            <v>C40746No</v>
          </cell>
          <cell r="AG5073">
            <v>0</v>
          </cell>
          <cell r="AH5073">
            <v>0</v>
          </cell>
        </row>
        <row r="5074">
          <cell r="C5074" t="str">
            <v>C40746</v>
          </cell>
          <cell r="G5074">
            <v>1102.75</v>
          </cell>
          <cell r="I5074">
            <v>0</v>
          </cell>
          <cell r="J5074">
            <v>32.5</v>
          </cell>
          <cell r="M5074">
            <v>0</v>
          </cell>
          <cell r="N5074">
            <v>0</v>
          </cell>
          <cell r="O5074">
            <v>1200.25</v>
          </cell>
          <cell r="P5074">
            <v>0</v>
          </cell>
          <cell r="Q5074">
            <v>0</v>
          </cell>
          <cell r="R5074">
            <v>0</v>
          </cell>
          <cell r="S5074">
            <v>0</v>
          </cell>
          <cell r="V5074">
            <v>0</v>
          </cell>
          <cell r="Y5074">
            <v>0</v>
          </cell>
          <cell r="AC5074" t="str">
            <v>C40746No</v>
          </cell>
          <cell r="AG5074">
            <v>0</v>
          </cell>
          <cell r="AH5074">
            <v>0</v>
          </cell>
        </row>
        <row r="5075">
          <cell r="C5075" t="str">
            <v>C40746</v>
          </cell>
          <cell r="G5075">
            <v>88.78</v>
          </cell>
          <cell r="I5075">
            <v>0</v>
          </cell>
          <cell r="J5075">
            <v>64.709999999999994</v>
          </cell>
          <cell r="M5075">
            <v>0</v>
          </cell>
          <cell r="N5075">
            <v>0</v>
          </cell>
          <cell r="O5075">
            <v>0</v>
          </cell>
          <cell r="P5075">
            <v>0</v>
          </cell>
          <cell r="Q5075">
            <v>0</v>
          </cell>
          <cell r="R5075">
            <v>0</v>
          </cell>
          <cell r="S5075">
            <v>0</v>
          </cell>
          <cell r="V5075">
            <v>0</v>
          </cell>
          <cell r="Y5075">
            <v>0</v>
          </cell>
          <cell r="AC5075" t="str">
            <v>C40746No</v>
          </cell>
          <cell r="AG5075">
            <v>0</v>
          </cell>
          <cell r="AH5075">
            <v>0</v>
          </cell>
        </row>
        <row r="5076">
          <cell r="C5076" t="str">
            <v>C40746</v>
          </cell>
          <cell r="G5076">
            <v>3677.84</v>
          </cell>
          <cell r="I5076">
            <v>0</v>
          </cell>
          <cell r="J5076">
            <v>303.2</v>
          </cell>
          <cell r="M5076">
            <v>0</v>
          </cell>
          <cell r="N5076">
            <v>0</v>
          </cell>
          <cell r="O5076">
            <v>0</v>
          </cell>
          <cell r="P5076">
            <v>0</v>
          </cell>
          <cell r="Q5076">
            <v>0</v>
          </cell>
          <cell r="R5076">
            <v>0</v>
          </cell>
          <cell r="S5076">
            <v>0</v>
          </cell>
          <cell r="V5076">
            <v>0</v>
          </cell>
          <cell r="Y5076">
            <v>0</v>
          </cell>
          <cell r="AC5076" t="str">
            <v>C40746No</v>
          </cell>
          <cell r="AG5076">
            <v>0</v>
          </cell>
          <cell r="AH5076">
            <v>0</v>
          </cell>
        </row>
        <row r="5077">
          <cell r="C5077" t="str">
            <v>C40746</v>
          </cell>
          <cell r="G5077">
            <v>2032.67</v>
          </cell>
          <cell r="I5077">
            <v>0</v>
          </cell>
          <cell r="J5077">
            <v>1565.37</v>
          </cell>
          <cell r="M5077">
            <v>0</v>
          </cell>
          <cell r="N5077">
            <v>0</v>
          </cell>
          <cell r="O5077">
            <v>0</v>
          </cell>
          <cell r="P5077">
            <v>0</v>
          </cell>
          <cell r="Q5077">
            <v>0</v>
          </cell>
          <cell r="R5077">
            <v>0</v>
          </cell>
          <cell r="S5077">
            <v>0</v>
          </cell>
          <cell r="V5077">
            <v>0</v>
          </cell>
          <cell r="Y5077">
            <v>0</v>
          </cell>
          <cell r="AC5077" t="str">
            <v>C40746No</v>
          </cell>
          <cell r="AG5077">
            <v>0</v>
          </cell>
          <cell r="AH5077">
            <v>0</v>
          </cell>
        </row>
        <row r="5078">
          <cell r="C5078" t="str">
            <v>C40746</v>
          </cell>
          <cell r="G5078">
            <v>428.46</v>
          </cell>
          <cell r="I5078">
            <v>0</v>
          </cell>
          <cell r="J5078">
            <v>357.5</v>
          </cell>
          <cell r="M5078">
            <v>0</v>
          </cell>
          <cell r="N5078">
            <v>0</v>
          </cell>
          <cell r="O5078">
            <v>204</v>
          </cell>
          <cell r="P5078">
            <v>0</v>
          </cell>
          <cell r="Q5078">
            <v>0</v>
          </cell>
          <cell r="R5078">
            <v>0</v>
          </cell>
          <cell r="S5078">
            <v>0</v>
          </cell>
          <cell r="V5078">
            <v>0</v>
          </cell>
          <cell r="Y5078">
            <v>0</v>
          </cell>
          <cell r="AC5078" t="str">
            <v>C40746No</v>
          </cell>
          <cell r="AG5078">
            <v>0</v>
          </cell>
          <cell r="AH5078">
            <v>0</v>
          </cell>
        </row>
        <row r="5079">
          <cell r="C5079" t="str">
            <v>C40746</v>
          </cell>
          <cell r="G5079">
            <v>148.75</v>
          </cell>
          <cell r="I5079">
            <v>0</v>
          </cell>
          <cell r="J5079">
            <v>0</v>
          </cell>
          <cell r="M5079">
            <v>0</v>
          </cell>
          <cell r="N5079">
            <v>0</v>
          </cell>
          <cell r="O5079">
            <v>0</v>
          </cell>
          <cell r="P5079">
            <v>0</v>
          </cell>
          <cell r="Q5079">
            <v>0</v>
          </cell>
          <cell r="R5079">
            <v>0</v>
          </cell>
          <cell r="S5079">
            <v>0</v>
          </cell>
          <cell r="V5079">
            <v>0</v>
          </cell>
          <cell r="Y5079">
            <v>0</v>
          </cell>
          <cell r="AC5079" t="str">
            <v>C40746No</v>
          </cell>
          <cell r="AG5079">
            <v>0</v>
          </cell>
          <cell r="AH5079">
            <v>0</v>
          </cell>
        </row>
        <row r="5080">
          <cell r="C5080" t="str">
            <v>C40746</v>
          </cell>
          <cell r="G5080">
            <v>320</v>
          </cell>
          <cell r="I5080">
            <v>46155</v>
          </cell>
          <cell r="J5080">
            <v>0</v>
          </cell>
          <cell r="M5080">
            <v>0</v>
          </cell>
          <cell r="N5080">
            <v>0</v>
          </cell>
          <cell r="O5080">
            <v>0</v>
          </cell>
          <cell r="P5080">
            <v>0</v>
          </cell>
          <cell r="Q5080">
            <v>0</v>
          </cell>
          <cell r="R5080">
            <v>0</v>
          </cell>
          <cell r="S5080">
            <v>0</v>
          </cell>
          <cell r="V5080">
            <v>0</v>
          </cell>
          <cell r="Y5080">
            <v>0</v>
          </cell>
          <cell r="AC5080" t="str">
            <v>C40746No</v>
          </cell>
          <cell r="AG5080">
            <v>0</v>
          </cell>
          <cell r="AH5080">
            <v>0</v>
          </cell>
        </row>
        <row r="5081">
          <cell r="C5081">
            <v>0</v>
          </cell>
          <cell r="G5081">
            <v>7833.1</v>
          </cell>
          <cell r="I5081">
            <v>46155</v>
          </cell>
          <cell r="J5081">
            <v>2823.2799999999997</v>
          </cell>
          <cell r="M5081">
            <v>0</v>
          </cell>
          <cell r="N5081">
            <v>0</v>
          </cell>
          <cell r="O5081">
            <v>1404.25</v>
          </cell>
          <cell r="P5081">
            <v>0</v>
          </cell>
          <cell r="Q5081">
            <v>0</v>
          </cell>
          <cell r="R5081">
            <v>0</v>
          </cell>
          <cell r="S5081">
            <v>0</v>
          </cell>
          <cell r="V5081">
            <v>0</v>
          </cell>
          <cell r="Y5081">
            <v>-1058.04</v>
          </cell>
          <cell r="AC5081" t="str">
            <v/>
          </cell>
          <cell r="AG5081">
            <v>0</v>
          </cell>
          <cell r="AH5081">
            <v>0</v>
          </cell>
        </row>
        <row r="5082">
          <cell r="C5082" t="str">
            <v>C40749</v>
          </cell>
          <cell r="G5082">
            <v>54783.34</v>
          </cell>
          <cell r="I5082">
            <v>0</v>
          </cell>
          <cell r="J5082">
            <v>0</v>
          </cell>
          <cell r="M5082">
            <v>0</v>
          </cell>
          <cell r="N5082">
            <v>0</v>
          </cell>
          <cell r="O5082">
            <v>0</v>
          </cell>
          <cell r="P5082">
            <v>0</v>
          </cell>
          <cell r="Q5082">
            <v>0</v>
          </cell>
          <cell r="R5082">
            <v>0</v>
          </cell>
          <cell r="S5082">
            <v>0</v>
          </cell>
          <cell r="V5082">
            <v>0</v>
          </cell>
          <cell r="Y5082">
            <v>0</v>
          </cell>
          <cell r="AC5082" t="str">
            <v>C40749No</v>
          </cell>
          <cell r="AG5082">
            <v>0</v>
          </cell>
          <cell r="AH5082">
            <v>0</v>
          </cell>
        </row>
        <row r="5083">
          <cell r="C5083" t="str">
            <v>C40749</v>
          </cell>
          <cell r="G5083">
            <v>4366.93</v>
          </cell>
          <cell r="I5083">
            <v>0</v>
          </cell>
          <cell r="J5083">
            <v>0</v>
          </cell>
          <cell r="M5083">
            <v>0</v>
          </cell>
          <cell r="N5083">
            <v>0</v>
          </cell>
          <cell r="O5083">
            <v>0</v>
          </cell>
          <cell r="P5083">
            <v>0</v>
          </cell>
          <cell r="Q5083">
            <v>0</v>
          </cell>
          <cell r="R5083">
            <v>0</v>
          </cell>
          <cell r="S5083">
            <v>0</v>
          </cell>
          <cell r="V5083">
            <v>0</v>
          </cell>
          <cell r="Y5083">
            <v>0</v>
          </cell>
          <cell r="AC5083" t="str">
            <v>C40749No</v>
          </cell>
          <cell r="AG5083">
            <v>0</v>
          </cell>
          <cell r="AH5083">
            <v>0</v>
          </cell>
        </row>
        <row r="5084">
          <cell r="C5084" t="str">
            <v>C40749</v>
          </cell>
          <cell r="G5084">
            <v>4459.3999999999996</v>
          </cell>
          <cell r="I5084">
            <v>0</v>
          </cell>
          <cell r="J5084">
            <v>0</v>
          </cell>
          <cell r="M5084">
            <v>0</v>
          </cell>
          <cell r="N5084">
            <v>0</v>
          </cell>
          <cell r="O5084">
            <v>0</v>
          </cell>
          <cell r="P5084">
            <v>0</v>
          </cell>
          <cell r="Q5084">
            <v>0</v>
          </cell>
          <cell r="R5084">
            <v>0</v>
          </cell>
          <cell r="S5084">
            <v>0</v>
          </cell>
          <cell r="V5084">
            <v>0</v>
          </cell>
          <cell r="Y5084">
            <v>0</v>
          </cell>
          <cell r="AC5084" t="str">
            <v>C40749No</v>
          </cell>
          <cell r="AG5084">
            <v>0</v>
          </cell>
          <cell r="AH5084">
            <v>0</v>
          </cell>
        </row>
        <row r="5085">
          <cell r="C5085" t="str">
            <v>C40749</v>
          </cell>
          <cell r="G5085">
            <v>112</v>
          </cell>
          <cell r="I5085">
            <v>0</v>
          </cell>
          <cell r="J5085">
            <v>0</v>
          </cell>
          <cell r="M5085">
            <v>0</v>
          </cell>
          <cell r="N5085">
            <v>0</v>
          </cell>
          <cell r="O5085">
            <v>0</v>
          </cell>
          <cell r="P5085">
            <v>0</v>
          </cell>
          <cell r="Q5085">
            <v>0</v>
          </cell>
          <cell r="R5085">
            <v>0</v>
          </cell>
          <cell r="S5085">
            <v>0</v>
          </cell>
          <cell r="V5085">
            <v>0</v>
          </cell>
          <cell r="Y5085">
            <v>0</v>
          </cell>
          <cell r="AC5085" t="str">
            <v>C40749No</v>
          </cell>
          <cell r="AG5085">
            <v>0</v>
          </cell>
          <cell r="AH5085">
            <v>0</v>
          </cell>
        </row>
        <row r="5086">
          <cell r="C5086" t="str">
            <v>C40749</v>
          </cell>
          <cell r="G5086">
            <v>219</v>
          </cell>
          <cell r="I5086">
            <v>0</v>
          </cell>
          <cell r="J5086">
            <v>0</v>
          </cell>
          <cell r="M5086">
            <v>0</v>
          </cell>
          <cell r="N5086">
            <v>0</v>
          </cell>
          <cell r="O5086">
            <v>0</v>
          </cell>
          <cell r="P5086">
            <v>0</v>
          </cell>
          <cell r="Q5086">
            <v>0</v>
          </cell>
          <cell r="R5086">
            <v>0</v>
          </cell>
          <cell r="S5086">
            <v>0</v>
          </cell>
          <cell r="V5086">
            <v>0</v>
          </cell>
          <cell r="Y5086">
            <v>0</v>
          </cell>
          <cell r="AC5086" t="str">
            <v>C40749No</v>
          </cell>
          <cell r="AG5086">
            <v>0</v>
          </cell>
          <cell r="AH5086">
            <v>0</v>
          </cell>
        </row>
        <row r="5087">
          <cell r="C5087" t="str">
            <v>C40749</v>
          </cell>
          <cell r="G5087">
            <v>0</v>
          </cell>
          <cell r="I5087">
            <v>0</v>
          </cell>
          <cell r="J5087">
            <v>0</v>
          </cell>
          <cell r="M5087">
            <v>0</v>
          </cell>
          <cell r="N5087">
            <v>0</v>
          </cell>
          <cell r="O5087">
            <v>-250</v>
          </cell>
          <cell r="P5087">
            <v>0</v>
          </cell>
          <cell r="Q5087">
            <v>0</v>
          </cell>
          <cell r="R5087">
            <v>0</v>
          </cell>
          <cell r="S5087">
            <v>0</v>
          </cell>
          <cell r="V5087">
            <v>0</v>
          </cell>
          <cell r="Y5087">
            <v>0</v>
          </cell>
          <cell r="AC5087" t="str">
            <v>C40749No</v>
          </cell>
          <cell r="AG5087">
            <v>0</v>
          </cell>
          <cell r="AH5087">
            <v>0</v>
          </cell>
        </row>
        <row r="5088">
          <cell r="C5088">
            <v>0</v>
          </cell>
          <cell r="G5088">
            <v>63940.67</v>
          </cell>
          <cell r="I5088">
            <v>0</v>
          </cell>
          <cell r="J5088">
            <v>0</v>
          </cell>
          <cell r="M5088">
            <v>0</v>
          </cell>
          <cell r="N5088">
            <v>0</v>
          </cell>
          <cell r="O5088">
            <v>-250</v>
          </cell>
          <cell r="P5088">
            <v>0</v>
          </cell>
          <cell r="Q5088">
            <v>0</v>
          </cell>
          <cell r="R5088">
            <v>0</v>
          </cell>
          <cell r="S5088">
            <v>0</v>
          </cell>
          <cell r="V5088">
            <v>0</v>
          </cell>
          <cell r="Y5088">
            <v>-1058.04</v>
          </cell>
          <cell r="AC5088" t="str">
            <v/>
          </cell>
          <cell r="AG5088">
            <v>0</v>
          </cell>
          <cell r="AH5088">
            <v>0</v>
          </cell>
        </row>
        <row r="5089">
          <cell r="C5089" t="str">
            <v>C40810</v>
          </cell>
          <cell r="G5089">
            <v>501522.3</v>
          </cell>
          <cell r="I5089">
            <v>0</v>
          </cell>
          <cell r="J5089">
            <v>0</v>
          </cell>
          <cell r="M5089">
            <v>0</v>
          </cell>
          <cell r="N5089">
            <v>0</v>
          </cell>
          <cell r="O5089">
            <v>0</v>
          </cell>
          <cell r="P5089">
            <v>0</v>
          </cell>
          <cell r="Q5089">
            <v>0</v>
          </cell>
          <cell r="R5089">
            <v>0</v>
          </cell>
          <cell r="S5089">
            <v>0</v>
          </cell>
          <cell r="V5089">
            <v>0</v>
          </cell>
          <cell r="Y5089">
            <v>0</v>
          </cell>
          <cell r="AC5089" t="str">
            <v>C40810No</v>
          </cell>
          <cell r="AG5089">
            <v>0</v>
          </cell>
          <cell r="AH5089">
            <v>0</v>
          </cell>
        </row>
        <row r="5090">
          <cell r="C5090" t="str">
            <v>C40810</v>
          </cell>
          <cell r="G5090">
            <v>39552.5</v>
          </cell>
          <cell r="I5090">
            <v>0</v>
          </cell>
          <cell r="J5090">
            <v>0</v>
          </cell>
          <cell r="M5090">
            <v>0</v>
          </cell>
          <cell r="N5090">
            <v>0</v>
          </cell>
          <cell r="O5090">
            <v>0</v>
          </cell>
          <cell r="P5090">
            <v>0</v>
          </cell>
          <cell r="Q5090">
            <v>0</v>
          </cell>
          <cell r="R5090">
            <v>0</v>
          </cell>
          <cell r="S5090">
            <v>0</v>
          </cell>
          <cell r="V5090">
            <v>0</v>
          </cell>
          <cell r="Y5090">
            <v>0</v>
          </cell>
          <cell r="AC5090" t="str">
            <v>C40810No</v>
          </cell>
          <cell r="AG5090">
            <v>0</v>
          </cell>
          <cell r="AH5090">
            <v>0</v>
          </cell>
        </row>
        <row r="5091">
          <cell r="C5091" t="str">
            <v>C40810</v>
          </cell>
          <cell r="G5091">
            <v>282295.24</v>
          </cell>
          <cell r="I5091">
            <v>0</v>
          </cell>
          <cell r="J5091">
            <v>0</v>
          </cell>
          <cell r="M5091">
            <v>0</v>
          </cell>
          <cell r="N5091">
            <v>0</v>
          </cell>
          <cell r="O5091">
            <v>0</v>
          </cell>
          <cell r="P5091">
            <v>0</v>
          </cell>
          <cell r="Q5091">
            <v>0</v>
          </cell>
          <cell r="R5091">
            <v>0</v>
          </cell>
          <cell r="S5091">
            <v>0</v>
          </cell>
          <cell r="V5091">
            <v>0</v>
          </cell>
          <cell r="Y5091">
            <v>0</v>
          </cell>
          <cell r="AC5091" t="str">
            <v>C40810No</v>
          </cell>
          <cell r="AG5091">
            <v>0</v>
          </cell>
          <cell r="AH5091">
            <v>0</v>
          </cell>
        </row>
        <row r="5092">
          <cell r="C5092" t="str">
            <v>C40810</v>
          </cell>
          <cell r="G5092">
            <v>61705.22</v>
          </cell>
          <cell r="I5092">
            <v>0</v>
          </cell>
          <cell r="J5092">
            <v>0</v>
          </cell>
          <cell r="M5092">
            <v>0</v>
          </cell>
          <cell r="N5092">
            <v>0</v>
          </cell>
          <cell r="O5092">
            <v>0</v>
          </cell>
          <cell r="P5092">
            <v>0</v>
          </cell>
          <cell r="Q5092">
            <v>0</v>
          </cell>
          <cell r="R5092">
            <v>0</v>
          </cell>
          <cell r="S5092">
            <v>0</v>
          </cell>
          <cell r="V5092">
            <v>0</v>
          </cell>
          <cell r="Y5092">
            <v>0</v>
          </cell>
          <cell r="AC5092" t="str">
            <v>C40810No</v>
          </cell>
          <cell r="AG5092">
            <v>0</v>
          </cell>
          <cell r="AH5092">
            <v>0</v>
          </cell>
        </row>
        <row r="5093">
          <cell r="C5093" t="str">
            <v>C40810</v>
          </cell>
          <cell r="G5093">
            <v>185</v>
          </cell>
          <cell r="I5093">
            <v>0</v>
          </cell>
          <cell r="J5093">
            <v>0</v>
          </cell>
          <cell r="M5093">
            <v>0</v>
          </cell>
          <cell r="N5093">
            <v>0</v>
          </cell>
          <cell r="O5093">
            <v>0</v>
          </cell>
          <cell r="P5093">
            <v>0</v>
          </cell>
          <cell r="Q5093">
            <v>0</v>
          </cell>
          <cell r="R5093">
            <v>0</v>
          </cell>
          <cell r="S5093">
            <v>0</v>
          </cell>
          <cell r="V5093">
            <v>0</v>
          </cell>
          <cell r="Y5093">
            <v>0</v>
          </cell>
          <cell r="AC5093" t="str">
            <v>C40810No</v>
          </cell>
          <cell r="AG5093">
            <v>0</v>
          </cell>
          <cell r="AH5093">
            <v>0</v>
          </cell>
        </row>
        <row r="5094">
          <cell r="C5094" t="str">
            <v>C40810</v>
          </cell>
          <cell r="G5094">
            <v>480.33</v>
          </cell>
          <cell r="I5094">
            <v>0</v>
          </cell>
          <cell r="J5094">
            <v>0</v>
          </cell>
          <cell r="M5094">
            <v>0</v>
          </cell>
          <cell r="N5094">
            <v>0</v>
          </cell>
          <cell r="O5094">
            <v>0</v>
          </cell>
          <cell r="P5094">
            <v>0</v>
          </cell>
          <cell r="Q5094">
            <v>0</v>
          </cell>
          <cell r="R5094">
            <v>0</v>
          </cell>
          <cell r="S5094">
            <v>0</v>
          </cell>
          <cell r="V5094">
            <v>0</v>
          </cell>
          <cell r="Y5094">
            <v>0</v>
          </cell>
          <cell r="AC5094" t="str">
            <v>C40810No</v>
          </cell>
          <cell r="AG5094">
            <v>0</v>
          </cell>
          <cell r="AH5094">
            <v>0</v>
          </cell>
        </row>
        <row r="5095">
          <cell r="C5095" t="str">
            <v>C40810</v>
          </cell>
          <cell r="G5095">
            <v>18107.09</v>
          </cell>
          <cell r="I5095">
            <v>0</v>
          </cell>
          <cell r="J5095">
            <v>0</v>
          </cell>
          <cell r="M5095">
            <v>0</v>
          </cell>
          <cell r="N5095">
            <v>0</v>
          </cell>
          <cell r="O5095">
            <v>0</v>
          </cell>
          <cell r="P5095">
            <v>0</v>
          </cell>
          <cell r="Q5095">
            <v>0</v>
          </cell>
          <cell r="R5095">
            <v>0</v>
          </cell>
          <cell r="S5095">
            <v>0</v>
          </cell>
          <cell r="V5095">
            <v>0</v>
          </cell>
          <cell r="Y5095">
            <v>0</v>
          </cell>
          <cell r="AC5095" t="str">
            <v>C40810No</v>
          </cell>
          <cell r="AG5095">
            <v>0</v>
          </cell>
          <cell r="AH5095">
            <v>0</v>
          </cell>
        </row>
        <row r="5096">
          <cell r="C5096" t="str">
            <v>C40810</v>
          </cell>
          <cell r="G5096">
            <v>98.61</v>
          </cell>
          <cell r="I5096">
            <v>0</v>
          </cell>
          <cell r="J5096">
            <v>0</v>
          </cell>
          <cell r="M5096">
            <v>0</v>
          </cell>
          <cell r="N5096">
            <v>0</v>
          </cell>
          <cell r="O5096">
            <v>0</v>
          </cell>
          <cell r="P5096">
            <v>0</v>
          </cell>
          <cell r="Q5096">
            <v>0</v>
          </cell>
          <cell r="R5096">
            <v>0</v>
          </cell>
          <cell r="S5096">
            <v>0</v>
          </cell>
          <cell r="V5096">
            <v>0</v>
          </cell>
          <cell r="Y5096">
            <v>0</v>
          </cell>
          <cell r="AC5096" t="str">
            <v>C40810No</v>
          </cell>
          <cell r="AG5096">
            <v>0</v>
          </cell>
          <cell r="AH5096">
            <v>0</v>
          </cell>
        </row>
        <row r="5097">
          <cell r="C5097" t="str">
            <v>C40810</v>
          </cell>
          <cell r="G5097">
            <v>2282.5300000000002</v>
          </cell>
          <cell r="I5097">
            <v>0</v>
          </cell>
          <cell r="J5097">
            <v>0</v>
          </cell>
          <cell r="M5097">
            <v>0</v>
          </cell>
          <cell r="N5097">
            <v>0</v>
          </cell>
          <cell r="O5097">
            <v>0</v>
          </cell>
          <cell r="P5097">
            <v>0</v>
          </cell>
          <cell r="Q5097">
            <v>0</v>
          </cell>
          <cell r="R5097">
            <v>0</v>
          </cell>
          <cell r="S5097">
            <v>0</v>
          </cell>
          <cell r="V5097">
            <v>0</v>
          </cell>
          <cell r="Y5097">
            <v>0</v>
          </cell>
          <cell r="AC5097" t="str">
            <v>C40810No</v>
          </cell>
          <cell r="AG5097">
            <v>0</v>
          </cell>
          <cell r="AH5097">
            <v>0</v>
          </cell>
        </row>
        <row r="5098">
          <cell r="C5098" t="str">
            <v>C40810</v>
          </cell>
          <cell r="G5098">
            <v>138.6</v>
          </cell>
          <cell r="I5098">
            <v>0</v>
          </cell>
          <cell r="J5098">
            <v>0</v>
          </cell>
          <cell r="M5098">
            <v>0</v>
          </cell>
          <cell r="N5098">
            <v>0</v>
          </cell>
          <cell r="O5098">
            <v>0</v>
          </cell>
          <cell r="P5098">
            <v>0</v>
          </cell>
          <cell r="Q5098">
            <v>0</v>
          </cell>
          <cell r="R5098">
            <v>0</v>
          </cell>
          <cell r="S5098">
            <v>0</v>
          </cell>
          <cell r="V5098">
            <v>0</v>
          </cell>
          <cell r="Y5098">
            <v>0</v>
          </cell>
          <cell r="AC5098" t="str">
            <v>C40810No</v>
          </cell>
          <cell r="AG5098">
            <v>0</v>
          </cell>
          <cell r="AH5098">
            <v>0</v>
          </cell>
        </row>
        <row r="5099">
          <cell r="C5099" t="str">
            <v>C40810</v>
          </cell>
          <cell r="G5099">
            <v>803.77</v>
          </cell>
          <cell r="I5099">
            <v>0</v>
          </cell>
          <cell r="J5099">
            <v>0</v>
          </cell>
          <cell r="M5099">
            <v>0</v>
          </cell>
          <cell r="N5099">
            <v>0</v>
          </cell>
          <cell r="O5099">
            <v>0</v>
          </cell>
          <cell r="P5099">
            <v>0</v>
          </cell>
          <cell r="Q5099">
            <v>0</v>
          </cell>
          <cell r="R5099">
            <v>0</v>
          </cell>
          <cell r="S5099">
            <v>0</v>
          </cell>
          <cell r="V5099">
            <v>0</v>
          </cell>
          <cell r="Y5099">
            <v>0</v>
          </cell>
          <cell r="AC5099" t="str">
            <v>C40810No</v>
          </cell>
          <cell r="AG5099">
            <v>0</v>
          </cell>
          <cell r="AH5099">
            <v>0</v>
          </cell>
        </row>
        <row r="5100">
          <cell r="C5100" t="str">
            <v>C40810</v>
          </cell>
          <cell r="G5100">
            <v>1125.29</v>
          </cell>
          <cell r="I5100">
            <v>0</v>
          </cell>
          <cell r="J5100">
            <v>0</v>
          </cell>
          <cell r="M5100">
            <v>0</v>
          </cell>
          <cell r="N5100">
            <v>0</v>
          </cell>
          <cell r="O5100">
            <v>0</v>
          </cell>
          <cell r="P5100">
            <v>0</v>
          </cell>
          <cell r="Q5100">
            <v>0</v>
          </cell>
          <cell r="R5100">
            <v>0</v>
          </cell>
          <cell r="S5100">
            <v>0</v>
          </cell>
          <cell r="V5100">
            <v>0</v>
          </cell>
          <cell r="Y5100">
            <v>0</v>
          </cell>
          <cell r="AC5100" t="str">
            <v>C40810No</v>
          </cell>
          <cell r="AG5100">
            <v>0</v>
          </cell>
          <cell r="AH5100">
            <v>0</v>
          </cell>
        </row>
        <row r="5101">
          <cell r="C5101" t="str">
            <v>C40810</v>
          </cell>
          <cell r="G5101">
            <v>12020.48</v>
          </cell>
          <cell r="I5101">
            <v>0</v>
          </cell>
          <cell r="J5101">
            <v>0</v>
          </cell>
          <cell r="M5101">
            <v>0</v>
          </cell>
          <cell r="N5101">
            <v>0</v>
          </cell>
          <cell r="O5101">
            <v>0</v>
          </cell>
          <cell r="P5101">
            <v>0</v>
          </cell>
          <cell r="Q5101">
            <v>0</v>
          </cell>
          <cell r="R5101">
            <v>0</v>
          </cell>
          <cell r="S5101">
            <v>0</v>
          </cell>
          <cell r="V5101">
            <v>0</v>
          </cell>
          <cell r="Y5101">
            <v>0</v>
          </cell>
          <cell r="AC5101" t="str">
            <v>C40810No</v>
          </cell>
          <cell r="AG5101">
            <v>0</v>
          </cell>
          <cell r="AH5101">
            <v>0</v>
          </cell>
        </row>
        <row r="5102">
          <cell r="C5102" t="str">
            <v>C40810</v>
          </cell>
          <cell r="G5102">
            <v>13941.6</v>
          </cell>
          <cell r="I5102">
            <v>0</v>
          </cell>
          <cell r="J5102">
            <v>0</v>
          </cell>
          <cell r="M5102">
            <v>0</v>
          </cell>
          <cell r="N5102">
            <v>0</v>
          </cell>
          <cell r="O5102">
            <v>0</v>
          </cell>
          <cell r="P5102">
            <v>0</v>
          </cell>
          <cell r="Q5102">
            <v>0</v>
          </cell>
          <cell r="R5102">
            <v>0</v>
          </cell>
          <cell r="S5102">
            <v>0</v>
          </cell>
          <cell r="V5102">
            <v>0</v>
          </cell>
          <cell r="Y5102">
            <v>0</v>
          </cell>
          <cell r="AC5102" t="str">
            <v>C40810No</v>
          </cell>
          <cell r="AG5102">
            <v>0</v>
          </cell>
          <cell r="AH5102">
            <v>0</v>
          </cell>
        </row>
        <row r="5103">
          <cell r="C5103" t="str">
            <v>C40810</v>
          </cell>
          <cell r="G5103">
            <v>9491.33</v>
          </cell>
          <cell r="I5103">
            <v>0</v>
          </cell>
          <cell r="J5103">
            <v>0</v>
          </cell>
          <cell r="M5103">
            <v>0</v>
          </cell>
          <cell r="N5103">
            <v>0</v>
          </cell>
          <cell r="O5103">
            <v>0</v>
          </cell>
          <cell r="P5103">
            <v>0</v>
          </cell>
          <cell r="Q5103">
            <v>0</v>
          </cell>
          <cell r="R5103">
            <v>0</v>
          </cell>
          <cell r="S5103">
            <v>0</v>
          </cell>
          <cell r="V5103">
            <v>0</v>
          </cell>
          <cell r="Y5103">
            <v>0</v>
          </cell>
          <cell r="AC5103" t="str">
            <v>C40810Yes</v>
          </cell>
          <cell r="AG5103">
            <v>0</v>
          </cell>
          <cell r="AH5103">
            <v>0</v>
          </cell>
        </row>
        <row r="5104">
          <cell r="C5104">
            <v>0</v>
          </cell>
          <cell r="G5104">
            <v>943749.8899999999</v>
          </cell>
          <cell r="I5104">
            <v>0</v>
          </cell>
          <cell r="J5104">
            <v>0</v>
          </cell>
          <cell r="M5104">
            <v>0</v>
          </cell>
          <cell r="N5104">
            <v>0</v>
          </cell>
          <cell r="O5104">
            <v>0</v>
          </cell>
          <cell r="P5104">
            <v>0</v>
          </cell>
          <cell r="Q5104">
            <v>0</v>
          </cell>
          <cell r="R5104">
            <v>0</v>
          </cell>
          <cell r="S5104">
            <v>0</v>
          </cell>
          <cell r="V5104">
            <v>0</v>
          </cell>
          <cell r="Y5104">
            <v>-1058.04</v>
          </cell>
          <cell r="AC5104" t="str">
            <v/>
          </cell>
          <cell r="AG5104">
            <v>0</v>
          </cell>
          <cell r="AH5104">
            <v>0</v>
          </cell>
        </row>
        <row r="5105">
          <cell r="C5105" t="str">
            <v>C40813</v>
          </cell>
          <cell r="G5105">
            <v>29726.01</v>
          </cell>
          <cell r="I5105">
            <v>0</v>
          </cell>
          <cell r="J5105">
            <v>0</v>
          </cell>
          <cell r="M5105">
            <v>0</v>
          </cell>
          <cell r="N5105">
            <v>0</v>
          </cell>
          <cell r="O5105">
            <v>0</v>
          </cell>
          <cell r="P5105">
            <v>0</v>
          </cell>
          <cell r="Q5105">
            <v>0</v>
          </cell>
          <cell r="R5105">
            <v>0</v>
          </cell>
          <cell r="S5105">
            <v>0</v>
          </cell>
          <cell r="V5105">
            <v>0</v>
          </cell>
          <cell r="Y5105">
            <v>0</v>
          </cell>
          <cell r="AC5105" t="str">
            <v>C40813No</v>
          </cell>
          <cell r="AG5105">
            <v>0</v>
          </cell>
          <cell r="AH5105">
            <v>0</v>
          </cell>
        </row>
        <row r="5106">
          <cell r="C5106" t="str">
            <v>C40813</v>
          </cell>
          <cell r="G5106">
            <v>1451.21</v>
          </cell>
          <cell r="I5106">
            <v>0</v>
          </cell>
          <cell r="J5106">
            <v>0</v>
          </cell>
          <cell r="M5106">
            <v>0</v>
          </cell>
          <cell r="N5106">
            <v>0</v>
          </cell>
          <cell r="O5106">
            <v>0</v>
          </cell>
          <cell r="P5106">
            <v>0</v>
          </cell>
          <cell r="Q5106">
            <v>0</v>
          </cell>
          <cell r="R5106">
            <v>0</v>
          </cell>
          <cell r="S5106">
            <v>0</v>
          </cell>
          <cell r="V5106">
            <v>0</v>
          </cell>
          <cell r="Y5106">
            <v>0</v>
          </cell>
          <cell r="AC5106" t="str">
            <v>C40813No</v>
          </cell>
          <cell r="AG5106">
            <v>0</v>
          </cell>
          <cell r="AH5106">
            <v>0</v>
          </cell>
        </row>
        <row r="5107">
          <cell r="C5107" t="str">
            <v>C40813</v>
          </cell>
          <cell r="G5107">
            <v>28448.2</v>
          </cell>
          <cell r="I5107">
            <v>0</v>
          </cell>
          <cell r="J5107">
            <v>0</v>
          </cell>
          <cell r="M5107">
            <v>0</v>
          </cell>
          <cell r="N5107">
            <v>0</v>
          </cell>
          <cell r="O5107">
            <v>0</v>
          </cell>
          <cell r="P5107">
            <v>0</v>
          </cell>
          <cell r="Q5107">
            <v>0</v>
          </cell>
          <cell r="R5107">
            <v>0</v>
          </cell>
          <cell r="S5107">
            <v>0</v>
          </cell>
          <cell r="V5107">
            <v>0</v>
          </cell>
          <cell r="Y5107">
            <v>0</v>
          </cell>
          <cell r="AC5107" t="str">
            <v>C40813No</v>
          </cell>
          <cell r="AG5107">
            <v>0</v>
          </cell>
          <cell r="AH5107">
            <v>0</v>
          </cell>
        </row>
        <row r="5108">
          <cell r="C5108" t="str">
            <v>C40813</v>
          </cell>
          <cell r="G5108">
            <v>1940.98</v>
          </cell>
          <cell r="I5108">
            <v>0</v>
          </cell>
          <cell r="J5108">
            <v>0</v>
          </cell>
          <cell r="M5108">
            <v>0</v>
          </cell>
          <cell r="N5108">
            <v>0</v>
          </cell>
          <cell r="O5108">
            <v>0</v>
          </cell>
          <cell r="P5108">
            <v>0</v>
          </cell>
          <cell r="Q5108">
            <v>0</v>
          </cell>
          <cell r="R5108">
            <v>0</v>
          </cell>
          <cell r="S5108">
            <v>0</v>
          </cell>
          <cell r="V5108">
            <v>0</v>
          </cell>
          <cell r="Y5108">
            <v>0</v>
          </cell>
          <cell r="AC5108" t="str">
            <v>C40813No</v>
          </cell>
          <cell r="AG5108">
            <v>0</v>
          </cell>
          <cell r="AH5108">
            <v>0</v>
          </cell>
        </row>
        <row r="5109">
          <cell r="C5109" t="str">
            <v>C40813</v>
          </cell>
          <cell r="G5109">
            <v>45179.05</v>
          </cell>
          <cell r="I5109">
            <v>0</v>
          </cell>
          <cell r="J5109">
            <v>0</v>
          </cell>
          <cell r="M5109">
            <v>0</v>
          </cell>
          <cell r="N5109">
            <v>0</v>
          </cell>
          <cell r="O5109">
            <v>0</v>
          </cell>
          <cell r="P5109">
            <v>0</v>
          </cell>
          <cell r="Q5109">
            <v>0</v>
          </cell>
          <cell r="R5109">
            <v>0</v>
          </cell>
          <cell r="S5109">
            <v>0</v>
          </cell>
          <cell r="V5109">
            <v>0</v>
          </cell>
          <cell r="Y5109">
            <v>0</v>
          </cell>
          <cell r="AC5109" t="str">
            <v>C40813No</v>
          </cell>
          <cell r="AG5109">
            <v>0</v>
          </cell>
          <cell r="AH5109">
            <v>0</v>
          </cell>
        </row>
        <row r="5110">
          <cell r="C5110" t="str">
            <v>C40813</v>
          </cell>
          <cell r="G5110">
            <v>108.5</v>
          </cell>
          <cell r="I5110">
            <v>0</v>
          </cell>
          <cell r="J5110">
            <v>0</v>
          </cell>
          <cell r="M5110">
            <v>0</v>
          </cell>
          <cell r="N5110">
            <v>0</v>
          </cell>
          <cell r="O5110">
            <v>0</v>
          </cell>
          <cell r="P5110">
            <v>0</v>
          </cell>
          <cell r="Q5110">
            <v>0</v>
          </cell>
          <cell r="R5110">
            <v>0</v>
          </cell>
          <cell r="S5110">
            <v>0</v>
          </cell>
          <cell r="V5110">
            <v>0</v>
          </cell>
          <cell r="Y5110">
            <v>0</v>
          </cell>
          <cell r="AC5110" t="str">
            <v>C40813No</v>
          </cell>
          <cell r="AG5110">
            <v>0</v>
          </cell>
          <cell r="AH5110">
            <v>0</v>
          </cell>
        </row>
        <row r="5111">
          <cell r="C5111" t="str">
            <v>C40813</v>
          </cell>
          <cell r="G5111">
            <v>550</v>
          </cell>
          <cell r="I5111">
            <v>0</v>
          </cell>
          <cell r="J5111">
            <v>0</v>
          </cell>
          <cell r="M5111">
            <v>0</v>
          </cell>
          <cell r="N5111">
            <v>0</v>
          </cell>
          <cell r="O5111">
            <v>0</v>
          </cell>
          <cell r="P5111">
            <v>0</v>
          </cell>
          <cell r="Q5111">
            <v>0</v>
          </cell>
          <cell r="R5111">
            <v>0</v>
          </cell>
          <cell r="S5111">
            <v>0</v>
          </cell>
          <cell r="V5111">
            <v>0</v>
          </cell>
          <cell r="Y5111">
            <v>0</v>
          </cell>
          <cell r="AC5111" t="str">
            <v>C40813No</v>
          </cell>
          <cell r="AG5111">
            <v>0</v>
          </cell>
          <cell r="AH5111">
            <v>0</v>
          </cell>
        </row>
        <row r="5112">
          <cell r="C5112" t="str">
            <v>C40813</v>
          </cell>
          <cell r="G5112">
            <v>608.47</v>
          </cell>
          <cell r="I5112">
            <v>0</v>
          </cell>
          <cell r="J5112">
            <v>0</v>
          </cell>
          <cell r="M5112">
            <v>0</v>
          </cell>
          <cell r="N5112">
            <v>0</v>
          </cell>
          <cell r="O5112">
            <v>0</v>
          </cell>
          <cell r="P5112">
            <v>0</v>
          </cell>
          <cell r="Q5112">
            <v>0</v>
          </cell>
          <cell r="R5112">
            <v>0</v>
          </cell>
          <cell r="S5112">
            <v>0</v>
          </cell>
          <cell r="V5112">
            <v>0</v>
          </cell>
          <cell r="Y5112">
            <v>0</v>
          </cell>
          <cell r="AC5112" t="str">
            <v>C40813No</v>
          </cell>
          <cell r="AG5112">
            <v>0</v>
          </cell>
          <cell r="AH5112">
            <v>0</v>
          </cell>
        </row>
        <row r="5113">
          <cell r="C5113" t="str">
            <v>C40813</v>
          </cell>
          <cell r="G5113">
            <v>31.9</v>
          </cell>
          <cell r="I5113">
            <v>0</v>
          </cell>
          <cell r="J5113">
            <v>0</v>
          </cell>
          <cell r="M5113">
            <v>0</v>
          </cell>
          <cell r="N5113">
            <v>0</v>
          </cell>
          <cell r="O5113">
            <v>0</v>
          </cell>
          <cell r="P5113">
            <v>0</v>
          </cell>
          <cell r="Q5113">
            <v>0</v>
          </cell>
          <cell r="R5113">
            <v>0</v>
          </cell>
          <cell r="S5113">
            <v>0</v>
          </cell>
          <cell r="V5113">
            <v>0</v>
          </cell>
          <cell r="Y5113">
            <v>0</v>
          </cell>
          <cell r="AC5113" t="str">
            <v>C40813No</v>
          </cell>
          <cell r="AG5113">
            <v>0</v>
          </cell>
          <cell r="AH5113">
            <v>0</v>
          </cell>
        </row>
        <row r="5114">
          <cell r="C5114" t="str">
            <v>C40813</v>
          </cell>
          <cell r="G5114">
            <v>3399.67</v>
          </cell>
          <cell r="I5114">
            <v>0</v>
          </cell>
          <cell r="J5114">
            <v>0</v>
          </cell>
          <cell r="M5114">
            <v>0</v>
          </cell>
          <cell r="N5114">
            <v>0</v>
          </cell>
          <cell r="O5114">
            <v>0</v>
          </cell>
          <cell r="P5114">
            <v>0</v>
          </cell>
          <cell r="Q5114">
            <v>0</v>
          </cell>
          <cell r="R5114">
            <v>0</v>
          </cell>
          <cell r="S5114">
            <v>0</v>
          </cell>
          <cell r="V5114">
            <v>0</v>
          </cell>
          <cell r="Y5114">
            <v>0</v>
          </cell>
          <cell r="AC5114" t="str">
            <v>C40813No</v>
          </cell>
          <cell r="AG5114">
            <v>0</v>
          </cell>
          <cell r="AH5114">
            <v>0</v>
          </cell>
        </row>
        <row r="5115">
          <cell r="C5115" t="str">
            <v>C40813</v>
          </cell>
          <cell r="G5115">
            <v>4193.83</v>
          </cell>
          <cell r="I5115">
            <v>0</v>
          </cell>
          <cell r="J5115">
            <v>0</v>
          </cell>
          <cell r="M5115">
            <v>0</v>
          </cell>
          <cell r="N5115">
            <v>0</v>
          </cell>
          <cell r="O5115">
            <v>0</v>
          </cell>
          <cell r="P5115">
            <v>0</v>
          </cell>
          <cell r="Q5115">
            <v>0</v>
          </cell>
          <cell r="R5115">
            <v>0</v>
          </cell>
          <cell r="S5115">
            <v>0</v>
          </cell>
          <cell r="V5115">
            <v>0</v>
          </cell>
          <cell r="Y5115">
            <v>0</v>
          </cell>
          <cell r="AC5115" t="str">
            <v>C40813No</v>
          </cell>
          <cell r="AG5115">
            <v>0</v>
          </cell>
          <cell r="AH5115">
            <v>0</v>
          </cell>
        </row>
        <row r="5116">
          <cell r="C5116" t="str">
            <v>C40813</v>
          </cell>
          <cell r="G5116">
            <v>333</v>
          </cell>
          <cell r="I5116">
            <v>0</v>
          </cell>
          <cell r="J5116">
            <v>0</v>
          </cell>
          <cell r="M5116">
            <v>0</v>
          </cell>
          <cell r="N5116">
            <v>0</v>
          </cell>
          <cell r="O5116">
            <v>0</v>
          </cell>
          <cell r="P5116">
            <v>0</v>
          </cell>
          <cell r="Q5116">
            <v>0</v>
          </cell>
          <cell r="R5116">
            <v>0</v>
          </cell>
          <cell r="S5116">
            <v>0</v>
          </cell>
          <cell r="V5116">
            <v>0</v>
          </cell>
          <cell r="Y5116">
            <v>0</v>
          </cell>
          <cell r="AC5116" t="str">
            <v>C40813No</v>
          </cell>
          <cell r="AG5116">
            <v>0</v>
          </cell>
          <cell r="AH5116">
            <v>0</v>
          </cell>
        </row>
        <row r="5117">
          <cell r="C5117" t="str">
            <v>C40813</v>
          </cell>
          <cell r="G5117">
            <v>195.41</v>
          </cell>
          <cell r="I5117">
            <v>0</v>
          </cell>
          <cell r="J5117">
            <v>0</v>
          </cell>
          <cell r="M5117">
            <v>0</v>
          </cell>
          <cell r="N5117">
            <v>0</v>
          </cell>
          <cell r="O5117">
            <v>0</v>
          </cell>
          <cell r="P5117">
            <v>0</v>
          </cell>
          <cell r="Q5117">
            <v>0</v>
          </cell>
          <cell r="R5117">
            <v>0</v>
          </cell>
          <cell r="S5117">
            <v>0</v>
          </cell>
          <cell r="V5117">
            <v>0</v>
          </cell>
          <cell r="Y5117">
            <v>0</v>
          </cell>
          <cell r="AC5117" t="str">
            <v>C40813No</v>
          </cell>
          <cell r="AG5117">
            <v>0</v>
          </cell>
          <cell r="AH5117">
            <v>0</v>
          </cell>
        </row>
        <row r="5118">
          <cell r="C5118" t="str">
            <v>C40813</v>
          </cell>
          <cell r="G5118">
            <v>18675.259999999998</v>
          </cell>
          <cell r="I5118">
            <v>0</v>
          </cell>
          <cell r="J5118">
            <v>0</v>
          </cell>
          <cell r="M5118">
            <v>0</v>
          </cell>
          <cell r="N5118">
            <v>0</v>
          </cell>
          <cell r="O5118">
            <v>0</v>
          </cell>
          <cell r="P5118">
            <v>0</v>
          </cell>
          <cell r="Q5118">
            <v>0</v>
          </cell>
          <cell r="R5118">
            <v>0</v>
          </cell>
          <cell r="S5118">
            <v>0</v>
          </cell>
          <cell r="V5118">
            <v>0</v>
          </cell>
          <cell r="Y5118">
            <v>0</v>
          </cell>
          <cell r="AC5118" t="str">
            <v>C40813No</v>
          </cell>
          <cell r="AG5118">
            <v>0</v>
          </cell>
          <cell r="AH5118">
            <v>0</v>
          </cell>
        </row>
        <row r="5119">
          <cell r="C5119" t="str">
            <v>C40813</v>
          </cell>
          <cell r="G5119">
            <v>7000</v>
          </cell>
          <cell r="I5119">
            <v>0</v>
          </cell>
          <cell r="J5119">
            <v>0</v>
          </cell>
          <cell r="M5119">
            <v>0</v>
          </cell>
          <cell r="N5119">
            <v>0</v>
          </cell>
          <cell r="O5119">
            <v>0</v>
          </cell>
          <cell r="P5119">
            <v>0</v>
          </cell>
          <cell r="Q5119">
            <v>0</v>
          </cell>
          <cell r="R5119">
            <v>0</v>
          </cell>
          <cell r="S5119">
            <v>0</v>
          </cell>
          <cell r="V5119">
            <v>0</v>
          </cell>
          <cell r="Y5119">
            <v>0</v>
          </cell>
          <cell r="AC5119" t="str">
            <v>C40813No</v>
          </cell>
          <cell r="AG5119">
            <v>0</v>
          </cell>
          <cell r="AH5119">
            <v>0</v>
          </cell>
        </row>
        <row r="5120">
          <cell r="C5120" t="str">
            <v>C40813</v>
          </cell>
          <cell r="G5120">
            <v>147787.6</v>
          </cell>
          <cell r="I5120">
            <v>0</v>
          </cell>
          <cell r="J5120">
            <v>0</v>
          </cell>
          <cell r="M5120">
            <v>0</v>
          </cell>
          <cell r="N5120">
            <v>0</v>
          </cell>
          <cell r="O5120">
            <v>0</v>
          </cell>
          <cell r="P5120">
            <v>0</v>
          </cell>
          <cell r="Q5120">
            <v>0</v>
          </cell>
          <cell r="R5120">
            <v>0</v>
          </cell>
          <cell r="S5120">
            <v>0</v>
          </cell>
          <cell r="V5120">
            <v>0</v>
          </cell>
          <cell r="Y5120">
            <v>0</v>
          </cell>
          <cell r="AC5120" t="str">
            <v>C40813No</v>
          </cell>
          <cell r="AG5120">
            <v>0</v>
          </cell>
          <cell r="AH5120">
            <v>0</v>
          </cell>
        </row>
        <row r="5121">
          <cell r="C5121" t="str">
            <v>C40813</v>
          </cell>
          <cell r="G5121">
            <v>-157757</v>
          </cell>
          <cell r="I5121">
            <v>0</v>
          </cell>
          <cell r="J5121">
            <v>0</v>
          </cell>
          <cell r="M5121">
            <v>0</v>
          </cell>
          <cell r="N5121">
            <v>0</v>
          </cell>
          <cell r="O5121">
            <v>0</v>
          </cell>
          <cell r="P5121">
            <v>0</v>
          </cell>
          <cell r="Q5121">
            <v>0</v>
          </cell>
          <cell r="R5121">
            <v>0</v>
          </cell>
          <cell r="S5121">
            <v>0</v>
          </cell>
          <cell r="V5121">
            <v>0</v>
          </cell>
          <cell r="Y5121">
            <v>0</v>
          </cell>
          <cell r="AC5121" t="str">
            <v>C40813No</v>
          </cell>
          <cell r="AG5121">
            <v>0</v>
          </cell>
          <cell r="AH5121">
            <v>0</v>
          </cell>
        </row>
        <row r="5122">
          <cell r="C5122" t="str">
            <v>C40813</v>
          </cell>
          <cell r="G5122">
            <v>-50</v>
          </cell>
          <cell r="I5122">
            <v>0</v>
          </cell>
          <cell r="J5122">
            <v>0</v>
          </cell>
          <cell r="M5122">
            <v>0</v>
          </cell>
          <cell r="N5122">
            <v>0</v>
          </cell>
          <cell r="O5122">
            <v>0</v>
          </cell>
          <cell r="P5122">
            <v>0</v>
          </cell>
          <cell r="Q5122">
            <v>0</v>
          </cell>
          <cell r="R5122">
            <v>0</v>
          </cell>
          <cell r="S5122">
            <v>0</v>
          </cell>
          <cell r="V5122">
            <v>0</v>
          </cell>
          <cell r="Y5122">
            <v>0</v>
          </cell>
          <cell r="AC5122" t="str">
            <v>C40813No</v>
          </cell>
          <cell r="AG5122">
            <v>0</v>
          </cell>
          <cell r="AH5122">
            <v>0</v>
          </cell>
        </row>
        <row r="5123">
          <cell r="C5123" t="str">
            <v>C40813</v>
          </cell>
          <cell r="G5123">
            <v>-6900</v>
          </cell>
          <cell r="I5123">
            <v>0</v>
          </cell>
          <cell r="J5123">
            <v>0</v>
          </cell>
          <cell r="M5123">
            <v>0</v>
          </cell>
          <cell r="N5123">
            <v>0</v>
          </cell>
          <cell r="O5123">
            <v>0</v>
          </cell>
          <cell r="P5123">
            <v>0</v>
          </cell>
          <cell r="Q5123">
            <v>0</v>
          </cell>
          <cell r="R5123">
            <v>0</v>
          </cell>
          <cell r="S5123">
            <v>0</v>
          </cell>
          <cell r="V5123">
            <v>0</v>
          </cell>
          <cell r="Y5123">
            <v>0</v>
          </cell>
          <cell r="AC5123" t="str">
            <v>C40813No</v>
          </cell>
          <cell r="AG5123">
            <v>0</v>
          </cell>
          <cell r="AH5123">
            <v>0</v>
          </cell>
        </row>
        <row r="5124">
          <cell r="C5124">
            <v>0</v>
          </cell>
          <cell r="G5124">
            <v>124922.09000000003</v>
          </cell>
          <cell r="I5124">
            <v>0</v>
          </cell>
          <cell r="J5124">
            <v>0</v>
          </cell>
          <cell r="M5124">
            <v>0</v>
          </cell>
          <cell r="N5124">
            <v>0</v>
          </cell>
          <cell r="O5124">
            <v>0</v>
          </cell>
          <cell r="P5124">
            <v>0</v>
          </cell>
          <cell r="Q5124">
            <v>0</v>
          </cell>
          <cell r="R5124">
            <v>0</v>
          </cell>
          <cell r="S5124">
            <v>0</v>
          </cell>
          <cell r="V5124">
            <v>0</v>
          </cell>
          <cell r="Y5124">
            <v>-1058.04</v>
          </cell>
          <cell r="AC5124" t="str">
            <v/>
          </cell>
          <cell r="AG5124">
            <v>0</v>
          </cell>
          <cell r="AH5124">
            <v>0</v>
          </cell>
        </row>
        <row r="5125">
          <cell r="C5125" t="str">
            <v>C40913</v>
          </cell>
          <cell r="G5125">
            <v>0</v>
          </cell>
          <cell r="I5125">
            <v>1184862</v>
          </cell>
          <cell r="J5125">
            <v>1324922.33</v>
          </cell>
          <cell r="M5125">
            <v>0</v>
          </cell>
          <cell r="N5125">
            <v>657600</v>
          </cell>
          <cell r="O5125">
            <v>657672.75</v>
          </cell>
          <cell r="P5125">
            <v>0</v>
          </cell>
          <cell r="Q5125">
            <v>0</v>
          </cell>
          <cell r="R5125">
            <v>0</v>
          </cell>
          <cell r="S5125">
            <v>0</v>
          </cell>
          <cell r="V5125">
            <v>0</v>
          </cell>
          <cell r="Y5125">
            <v>0</v>
          </cell>
          <cell r="AC5125" t="str">
            <v>C40913Yes</v>
          </cell>
          <cell r="AG5125">
            <v>0</v>
          </cell>
          <cell r="AH5125">
            <v>0</v>
          </cell>
        </row>
        <row r="5126">
          <cell r="C5126" t="str">
            <v>C40913</v>
          </cell>
          <cell r="G5126">
            <v>0</v>
          </cell>
          <cell r="I5126">
            <v>0</v>
          </cell>
          <cell r="J5126">
            <v>0</v>
          </cell>
          <cell r="M5126">
            <v>0</v>
          </cell>
          <cell r="N5126">
            <v>0</v>
          </cell>
          <cell r="O5126">
            <v>130.94999999999999</v>
          </cell>
          <cell r="P5126">
            <v>0</v>
          </cell>
          <cell r="Q5126">
            <v>0</v>
          </cell>
          <cell r="R5126">
            <v>0</v>
          </cell>
          <cell r="S5126">
            <v>0</v>
          </cell>
          <cell r="V5126">
            <v>0</v>
          </cell>
          <cell r="Y5126">
            <v>0</v>
          </cell>
          <cell r="AC5126" t="str">
            <v>C40913No</v>
          </cell>
          <cell r="AG5126">
            <v>0</v>
          </cell>
          <cell r="AH5126">
            <v>0</v>
          </cell>
        </row>
        <row r="5127">
          <cell r="C5127" t="str">
            <v>C40913</v>
          </cell>
          <cell r="G5127">
            <v>0</v>
          </cell>
          <cell r="I5127">
            <v>196913</v>
          </cell>
          <cell r="J5127">
            <v>4369</v>
          </cell>
          <cell r="M5127">
            <v>0</v>
          </cell>
          <cell r="N5127">
            <v>0</v>
          </cell>
          <cell r="O5127">
            <v>0</v>
          </cell>
          <cell r="P5127">
            <v>0</v>
          </cell>
          <cell r="Q5127">
            <v>0</v>
          </cell>
          <cell r="R5127">
            <v>0</v>
          </cell>
          <cell r="S5127">
            <v>0</v>
          </cell>
          <cell r="V5127">
            <v>0</v>
          </cell>
          <cell r="Y5127">
            <v>0</v>
          </cell>
          <cell r="AC5127" t="str">
            <v>C40913Yes</v>
          </cell>
          <cell r="AG5127">
            <v>0</v>
          </cell>
          <cell r="AH5127">
            <v>0</v>
          </cell>
        </row>
        <row r="5128">
          <cell r="C5128">
            <v>0</v>
          </cell>
          <cell r="G5128">
            <v>0</v>
          </cell>
          <cell r="I5128">
            <v>1381775</v>
          </cell>
          <cell r="J5128">
            <v>1329291.33</v>
          </cell>
          <cell r="M5128">
            <v>0</v>
          </cell>
          <cell r="N5128">
            <v>657600</v>
          </cell>
          <cell r="O5128">
            <v>657803.69999999995</v>
          </cell>
          <cell r="P5128">
            <v>0</v>
          </cell>
          <cell r="Q5128">
            <v>0</v>
          </cell>
          <cell r="R5128">
            <v>0</v>
          </cell>
          <cell r="S5128">
            <v>0</v>
          </cell>
          <cell r="V5128">
            <v>0</v>
          </cell>
          <cell r="Y5128">
            <v>-1058.04</v>
          </cell>
          <cell r="AC5128" t="str">
            <v/>
          </cell>
          <cell r="AG5128">
            <v>0</v>
          </cell>
          <cell r="AH5128">
            <v>0</v>
          </cell>
        </row>
        <row r="5129">
          <cell r="C5129" t="str">
            <v>C40916</v>
          </cell>
          <cell r="G5129">
            <v>0</v>
          </cell>
          <cell r="I5129">
            <v>0</v>
          </cell>
          <cell r="J5129">
            <v>0</v>
          </cell>
          <cell r="M5129">
            <v>0</v>
          </cell>
          <cell r="N5129">
            <v>0</v>
          </cell>
          <cell r="O5129">
            <v>204.3</v>
          </cell>
          <cell r="P5129">
            <v>0</v>
          </cell>
          <cell r="Q5129">
            <v>0</v>
          </cell>
          <cell r="R5129">
            <v>0</v>
          </cell>
          <cell r="S5129">
            <v>0</v>
          </cell>
          <cell r="V5129">
            <v>0</v>
          </cell>
          <cell r="Y5129">
            <v>0</v>
          </cell>
          <cell r="AC5129" t="str">
            <v>C40916No</v>
          </cell>
          <cell r="AG5129">
            <v>0</v>
          </cell>
          <cell r="AH5129">
            <v>0</v>
          </cell>
        </row>
        <row r="5130">
          <cell r="C5130" t="str">
            <v>C40916</v>
          </cell>
          <cell r="G5130">
            <v>0</v>
          </cell>
          <cell r="I5130">
            <v>809400</v>
          </cell>
          <cell r="J5130">
            <v>914032.67</v>
          </cell>
          <cell r="M5130">
            <v>0</v>
          </cell>
          <cell r="N5130">
            <v>993800</v>
          </cell>
          <cell r="O5130">
            <v>994003.7</v>
          </cell>
          <cell r="P5130">
            <v>0</v>
          </cell>
          <cell r="Q5130">
            <v>0</v>
          </cell>
          <cell r="R5130">
            <v>0</v>
          </cell>
          <cell r="S5130">
            <v>0</v>
          </cell>
          <cell r="V5130">
            <v>0</v>
          </cell>
          <cell r="Y5130">
            <v>0</v>
          </cell>
          <cell r="AC5130" t="str">
            <v>C40916Yes</v>
          </cell>
          <cell r="AG5130">
            <v>0</v>
          </cell>
          <cell r="AH5130">
            <v>0</v>
          </cell>
        </row>
        <row r="5131">
          <cell r="C5131" t="str">
            <v>C40916</v>
          </cell>
          <cell r="G5131">
            <v>0</v>
          </cell>
          <cell r="I5131">
            <v>-200000</v>
          </cell>
          <cell r="J5131">
            <v>0</v>
          </cell>
          <cell r="M5131">
            <v>0</v>
          </cell>
          <cell r="N5131">
            <v>0</v>
          </cell>
          <cell r="O5131">
            <v>0</v>
          </cell>
          <cell r="P5131">
            <v>0</v>
          </cell>
          <cell r="Q5131">
            <v>0</v>
          </cell>
          <cell r="R5131">
            <v>0</v>
          </cell>
          <cell r="S5131">
            <v>0</v>
          </cell>
          <cell r="V5131">
            <v>0</v>
          </cell>
          <cell r="Y5131">
            <v>0</v>
          </cell>
          <cell r="AC5131" t="str">
            <v>C40916No</v>
          </cell>
          <cell r="AG5131">
            <v>0</v>
          </cell>
          <cell r="AH5131">
            <v>0</v>
          </cell>
        </row>
        <row r="5132">
          <cell r="C5132" t="str">
            <v>C40916</v>
          </cell>
          <cell r="G5132">
            <v>0</v>
          </cell>
          <cell r="I5132">
            <v>0</v>
          </cell>
          <cell r="J5132">
            <v>-200000</v>
          </cell>
          <cell r="M5132">
            <v>0</v>
          </cell>
          <cell r="N5132">
            <v>0</v>
          </cell>
          <cell r="O5132">
            <v>0</v>
          </cell>
          <cell r="P5132">
            <v>0</v>
          </cell>
          <cell r="Q5132">
            <v>0</v>
          </cell>
          <cell r="R5132">
            <v>0</v>
          </cell>
          <cell r="S5132">
            <v>0</v>
          </cell>
          <cell r="V5132">
            <v>0</v>
          </cell>
          <cell r="Y5132">
            <v>0</v>
          </cell>
          <cell r="AC5132" t="str">
            <v>C40916Yes</v>
          </cell>
          <cell r="AG5132">
            <v>0</v>
          </cell>
          <cell r="AH5132">
            <v>0</v>
          </cell>
        </row>
        <row r="5133">
          <cell r="C5133">
            <v>0</v>
          </cell>
          <cell r="G5133">
            <v>0</v>
          </cell>
          <cell r="I5133">
            <v>609400</v>
          </cell>
          <cell r="J5133">
            <v>714032.67</v>
          </cell>
          <cell r="M5133">
            <v>0</v>
          </cell>
          <cell r="N5133">
            <v>993800</v>
          </cell>
          <cell r="O5133">
            <v>994208</v>
          </cell>
          <cell r="P5133">
            <v>0</v>
          </cell>
          <cell r="Q5133">
            <v>0</v>
          </cell>
          <cell r="R5133">
            <v>0</v>
          </cell>
          <cell r="S5133">
            <v>0</v>
          </cell>
          <cell r="V5133">
            <v>0</v>
          </cell>
          <cell r="Y5133">
            <v>-1058.04</v>
          </cell>
          <cell r="AC5133" t="str">
            <v/>
          </cell>
          <cell r="AG5133">
            <v>0</v>
          </cell>
          <cell r="AH5133">
            <v>0</v>
          </cell>
        </row>
        <row r="5134">
          <cell r="C5134" t="str">
            <v>C40919</v>
          </cell>
          <cell r="G5134">
            <v>0</v>
          </cell>
          <cell r="I5134">
            <v>0</v>
          </cell>
          <cell r="J5134">
            <v>206.49</v>
          </cell>
          <cell r="M5134">
            <v>0</v>
          </cell>
          <cell r="N5134">
            <v>0</v>
          </cell>
          <cell r="O5134">
            <v>0</v>
          </cell>
          <cell r="P5134">
            <v>0</v>
          </cell>
          <cell r="Q5134">
            <v>0</v>
          </cell>
          <cell r="R5134">
            <v>0</v>
          </cell>
          <cell r="S5134">
            <v>25.45</v>
          </cell>
          <cell r="V5134">
            <v>0</v>
          </cell>
          <cell r="Y5134">
            <v>0</v>
          </cell>
          <cell r="AC5134" t="str">
            <v>C40919No</v>
          </cell>
          <cell r="AG5134">
            <v>0</v>
          </cell>
          <cell r="AH5134">
            <v>0</v>
          </cell>
        </row>
        <row r="5135">
          <cell r="C5135" t="str">
            <v>C40919</v>
          </cell>
          <cell r="G5135">
            <v>0</v>
          </cell>
          <cell r="I5135">
            <v>0</v>
          </cell>
          <cell r="J5135">
            <v>4579.96</v>
          </cell>
          <cell r="M5135">
            <v>0</v>
          </cell>
          <cell r="N5135">
            <v>0</v>
          </cell>
          <cell r="O5135">
            <v>11043.66</v>
          </cell>
          <cell r="P5135">
            <v>0</v>
          </cell>
          <cell r="Q5135">
            <v>0</v>
          </cell>
          <cell r="R5135">
            <v>0</v>
          </cell>
          <cell r="S5135">
            <v>2636.81</v>
          </cell>
          <cell r="V5135">
            <v>11080</v>
          </cell>
          <cell r="Y5135">
            <v>11080</v>
          </cell>
          <cell r="AC5135" t="str">
            <v>C40919No</v>
          </cell>
          <cell r="AG5135">
            <v>0</v>
          </cell>
          <cell r="AH5135">
            <v>0</v>
          </cell>
        </row>
        <row r="5136">
          <cell r="C5136" t="str">
            <v>C40919</v>
          </cell>
          <cell r="G5136">
            <v>0</v>
          </cell>
          <cell r="I5136">
            <v>0</v>
          </cell>
          <cell r="J5136">
            <v>581489.43000000005</v>
          </cell>
          <cell r="M5136">
            <v>0</v>
          </cell>
          <cell r="N5136">
            <v>0</v>
          </cell>
          <cell r="O5136">
            <v>0</v>
          </cell>
          <cell r="P5136">
            <v>0</v>
          </cell>
          <cell r="Q5136">
            <v>0</v>
          </cell>
          <cell r="R5136">
            <v>0</v>
          </cell>
          <cell r="S5136">
            <v>0</v>
          </cell>
          <cell r="V5136">
            <v>0</v>
          </cell>
          <cell r="Y5136">
            <v>0</v>
          </cell>
          <cell r="AC5136" t="str">
            <v>C40919Yes</v>
          </cell>
          <cell r="AG5136">
            <v>0</v>
          </cell>
          <cell r="AH5136">
            <v>0</v>
          </cell>
        </row>
        <row r="5137">
          <cell r="C5137" t="str">
            <v>C40919</v>
          </cell>
          <cell r="G5137">
            <v>0</v>
          </cell>
          <cell r="I5137">
            <v>0</v>
          </cell>
          <cell r="J5137">
            <v>80</v>
          </cell>
          <cell r="M5137">
            <v>0</v>
          </cell>
          <cell r="N5137">
            <v>0</v>
          </cell>
          <cell r="O5137">
            <v>0</v>
          </cell>
          <cell r="P5137">
            <v>0</v>
          </cell>
          <cell r="Q5137">
            <v>0</v>
          </cell>
          <cell r="R5137">
            <v>0</v>
          </cell>
          <cell r="S5137">
            <v>0</v>
          </cell>
          <cell r="V5137">
            <v>0</v>
          </cell>
          <cell r="Y5137">
            <v>0</v>
          </cell>
          <cell r="AC5137" t="str">
            <v>C40919No</v>
          </cell>
          <cell r="AG5137">
            <v>0</v>
          </cell>
          <cell r="AH5137">
            <v>0</v>
          </cell>
        </row>
        <row r="5138">
          <cell r="C5138" t="str">
            <v>C40919</v>
          </cell>
          <cell r="G5138">
            <v>0</v>
          </cell>
          <cell r="I5138">
            <v>644600</v>
          </cell>
          <cell r="J5138">
            <v>554442.21</v>
          </cell>
          <cell r="M5138">
            <v>644600</v>
          </cell>
          <cell r="N5138">
            <v>644600</v>
          </cell>
          <cell r="O5138">
            <v>1009664.2999999999</v>
          </cell>
          <cell r="P5138">
            <v>0</v>
          </cell>
          <cell r="Q5138">
            <v>644600</v>
          </cell>
          <cell r="R5138">
            <v>644600</v>
          </cell>
          <cell r="S5138">
            <v>393201.9</v>
          </cell>
          <cell r="V5138">
            <v>1079999.9999999998</v>
          </cell>
          <cell r="Y5138">
            <v>435400</v>
          </cell>
          <cell r="AC5138" t="str">
            <v>C40919No</v>
          </cell>
          <cell r="AG5138">
            <v>0</v>
          </cell>
          <cell r="AH5138">
            <v>0</v>
          </cell>
        </row>
        <row r="5139">
          <cell r="C5139" t="str">
            <v>C40919</v>
          </cell>
          <cell r="G5139">
            <v>0</v>
          </cell>
          <cell r="I5139">
            <v>0</v>
          </cell>
          <cell r="J5139">
            <v>16.25</v>
          </cell>
          <cell r="M5139">
            <v>0</v>
          </cell>
          <cell r="N5139">
            <v>0</v>
          </cell>
          <cell r="O5139">
            <v>0</v>
          </cell>
          <cell r="P5139">
            <v>0</v>
          </cell>
          <cell r="Q5139">
            <v>0</v>
          </cell>
          <cell r="R5139">
            <v>0</v>
          </cell>
          <cell r="S5139">
            <v>0</v>
          </cell>
          <cell r="V5139">
            <v>0</v>
          </cell>
          <cell r="Y5139">
            <v>0</v>
          </cell>
          <cell r="AC5139" t="str">
            <v>C40919No</v>
          </cell>
          <cell r="AG5139">
            <v>0</v>
          </cell>
          <cell r="AH5139">
            <v>0</v>
          </cell>
        </row>
        <row r="5140">
          <cell r="C5140" t="str">
            <v>C40919</v>
          </cell>
          <cell r="G5140">
            <v>0</v>
          </cell>
          <cell r="I5140">
            <v>0</v>
          </cell>
          <cell r="J5140">
            <v>0.6</v>
          </cell>
          <cell r="M5140">
            <v>0</v>
          </cell>
          <cell r="N5140">
            <v>0</v>
          </cell>
          <cell r="O5140">
            <v>31.14</v>
          </cell>
          <cell r="P5140">
            <v>0</v>
          </cell>
          <cell r="Q5140">
            <v>0</v>
          </cell>
          <cell r="R5140">
            <v>0</v>
          </cell>
          <cell r="S5140">
            <v>0</v>
          </cell>
          <cell r="V5140">
            <v>0</v>
          </cell>
          <cell r="Y5140">
            <v>0</v>
          </cell>
          <cell r="AC5140" t="str">
            <v>C40919No</v>
          </cell>
          <cell r="AG5140">
            <v>0</v>
          </cell>
          <cell r="AH5140">
            <v>0</v>
          </cell>
        </row>
        <row r="5141">
          <cell r="C5141" t="str">
            <v>C40919</v>
          </cell>
          <cell r="G5141">
            <v>0</v>
          </cell>
          <cell r="I5141">
            <v>0</v>
          </cell>
          <cell r="J5141">
            <v>0</v>
          </cell>
          <cell r="M5141">
            <v>0</v>
          </cell>
          <cell r="N5141">
            <v>0</v>
          </cell>
          <cell r="O5141">
            <v>236.5</v>
          </cell>
          <cell r="P5141">
            <v>0</v>
          </cell>
          <cell r="Q5141">
            <v>0</v>
          </cell>
          <cell r="R5141">
            <v>0</v>
          </cell>
          <cell r="S5141">
            <v>0</v>
          </cell>
          <cell r="V5141">
            <v>0</v>
          </cell>
          <cell r="Y5141">
            <v>0</v>
          </cell>
          <cell r="AC5141" t="str">
            <v>C40919No</v>
          </cell>
          <cell r="AG5141">
            <v>0</v>
          </cell>
          <cell r="AH5141">
            <v>0</v>
          </cell>
        </row>
        <row r="5142">
          <cell r="C5142" t="str">
            <v>C40919</v>
          </cell>
          <cell r="G5142">
            <v>0</v>
          </cell>
          <cell r="I5142">
            <v>0</v>
          </cell>
          <cell r="J5142">
            <v>189.33</v>
          </cell>
          <cell r="M5142">
            <v>0</v>
          </cell>
          <cell r="N5142">
            <v>0</v>
          </cell>
          <cell r="O5142">
            <v>0</v>
          </cell>
          <cell r="P5142">
            <v>0</v>
          </cell>
          <cell r="Q5142">
            <v>0</v>
          </cell>
          <cell r="R5142">
            <v>0</v>
          </cell>
          <cell r="S5142">
            <v>0</v>
          </cell>
          <cell r="V5142">
            <v>0</v>
          </cell>
          <cell r="Y5142">
            <v>0</v>
          </cell>
          <cell r="AC5142" t="str">
            <v>C40919No</v>
          </cell>
          <cell r="AG5142">
            <v>0</v>
          </cell>
          <cell r="AH5142">
            <v>0</v>
          </cell>
        </row>
        <row r="5143">
          <cell r="C5143" t="str">
            <v>C40919</v>
          </cell>
          <cell r="G5143">
            <v>0</v>
          </cell>
          <cell r="I5143">
            <v>0</v>
          </cell>
          <cell r="J5143">
            <v>-104606.94</v>
          </cell>
          <cell r="M5143">
            <v>0</v>
          </cell>
          <cell r="N5143">
            <v>0</v>
          </cell>
          <cell r="O5143">
            <v>-94330.37</v>
          </cell>
          <cell r="P5143">
            <v>0</v>
          </cell>
          <cell r="Q5143">
            <v>0</v>
          </cell>
          <cell r="R5143">
            <v>0</v>
          </cell>
          <cell r="S5143">
            <v>42417.979999999996</v>
          </cell>
          <cell r="V5143">
            <v>4000</v>
          </cell>
          <cell r="Y5143">
            <v>4000</v>
          </cell>
          <cell r="AC5143" t="str">
            <v>C40919No</v>
          </cell>
          <cell r="AG5143">
            <v>0</v>
          </cell>
          <cell r="AH5143">
            <v>0</v>
          </cell>
        </row>
        <row r="5144">
          <cell r="C5144">
            <v>0</v>
          </cell>
          <cell r="G5144">
            <v>0</v>
          </cell>
          <cell r="I5144">
            <v>644600</v>
          </cell>
          <cell r="J5144">
            <v>1036397.3300000001</v>
          </cell>
          <cell r="M5144">
            <v>644600</v>
          </cell>
          <cell r="N5144">
            <v>644600</v>
          </cell>
          <cell r="O5144">
            <v>926645.23</v>
          </cell>
          <cell r="P5144">
            <v>0</v>
          </cell>
          <cell r="Q5144">
            <v>0</v>
          </cell>
          <cell r="R5144">
            <v>0</v>
          </cell>
          <cell r="S5144">
            <v>0</v>
          </cell>
          <cell r="V5144">
            <v>1095079.9999999998</v>
          </cell>
          <cell r="Y5144">
            <v>-1058.04</v>
          </cell>
          <cell r="AC5144" t="str">
            <v/>
          </cell>
          <cell r="AG5144">
            <v>0</v>
          </cell>
          <cell r="AH5144">
            <v>0</v>
          </cell>
        </row>
        <row r="5145">
          <cell r="C5145" t="str">
            <v>C40940</v>
          </cell>
          <cell r="G5145">
            <v>0</v>
          </cell>
          <cell r="I5145">
            <v>228880</v>
          </cell>
          <cell r="J5145">
            <v>228880.44999999998</v>
          </cell>
          <cell r="M5145">
            <v>288900</v>
          </cell>
          <cell r="N5145">
            <v>331000</v>
          </cell>
          <cell r="O5145">
            <v>298752.40000000002</v>
          </cell>
          <cell r="P5145">
            <v>0</v>
          </cell>
          <cell r="Q5145">
            <v>331000</v>
          </cell>
          <cell r="R5145">
            <v>335900</v>
          </cell>
          <cell r="S5145">
            <v>153447.71000000002</v>
          </cell>
          <cell r="V5145">
            <v>374769.05599999998</v>
          </cell>
          <cell r="Y5145">
            <v>38869.055999999982</v>
          </cell>
          <cell r="AC5145" t="str">
            <v>C40940No</v>
          </cell>
          <cell r="AG5145">
            <v>0</v>
          </cell>
          <cell r="AH5145">
            <v>0</v>
          </cell>
        </row>
        <row r="5146">
          <cell r="C5146" t="str">
            <v>C40940</v>
          </cell>
          <cell r="G5146">
            <v>0</v>
          </cell>
          <cell r="I5146">
            <v>0</v>
          </cell>
          <cell r="J5146">
            <v>0</v>
          </cell>
          <cell r="M5146">
            <v>0</v>
          </cell>
          <cell r="N5146">
            <v>0</v>
          </cell>
          <cell r="O5146">
            <v>8246</v>
          </cell>
          <cell r="P5146">
            <v>0</v>
          </cell>
          <cell r="Q5146">
            <v>0</v>
          </cell>
          <cell r="R5146">
            <v>0</v>
          </cell>
          <cell r="S5146">
            <v>0</v>
          </cell>
          <cell r="V5146">
            <v>0</v>
          </cell>
          <cell r="Y5146">
            <v>0</v>
          </cell>
          <cell r="AC5146" t="str">
            <v>C40940No</v>
          </cell>
          <cell r="AG5146">
            <v>0</v>
          </cell>
          <cell r="AH5146">
            <v>0</v>
          </cell>
        </row>
        <row r="5147">
          <cell r="C5147" t="str">
            <v>C40940</v>
          </cell>
          <cell r="G5147">
            <v>0</v>
          </cell>
          <cell r="I5147">
            <v>0</v>
          </cell>
          <cell r="J5147">
            <v>0</v>
          </cell>
          <cell r="M5147">
            <v>0</v>
          </cell>
          <cell r="N5147">
            <v>0</v>
          </cell>
          <cell r="O5147">
            <v>0</v>
          </cell>
          <cell r="P5147">
            <v>0</v>
          </cell>
          <cell r="Q5147">
            <v>0</v>
          </cell>
          <cell r="R5147">
            <v>0</v>
          </cell>
          <cell r="S5147">
            <v>0</v>
          </cell>
          <cell r="V5147">
            <v>0</v>
          </cell>
          <cell r="Y5147">
            <v>0</v>
          </cell>
          <cell r="AC5147" t="str">
            <v>C40940No</v>
          </cell>
          <cell r="AG5147">
            <v>0</v>
          </cell>
          <cell r="AH5147">
            <v>0</v>
          </cell>
        </row>
        <row r="5148">
          <cell r="C5148" t="str">
            <v>C40940</v>
          </cell>
          <cell r="G5148">
            <v>0</v>
          </cell>
          <cell r="I5148">
            <v>0</v>
          </cell>
          <cell r="J5148">
            <v>0</v>
          </cell>
          <cell r="M5148">
            <v>0</v>
          </cell>
          <cell r="N5148">
            <v>0</v>
          </cell>
          <cell r="O5148">
            <v>99</v>
          </cell>
          <cell r="P5148">
            <v>0</v>
          </cell>
          <cell r="Q5148">
            <v>0</v>
          </cell>
          <cell r="R5148">
            <v>0</v>
          </cell>
          <cell r="S5148">
            <v>0</v>
          </cell>
          <cell r="V5148">
            <v>0</v>
          </cell>
          <cell r="Y5148">
            <v>0</v>
          </cell>
          <cell r="AC5148" t="str">
            <v>C40940No</v>
          </cell>
          <cell r="AG5148">
            <v>0</v>
          </cell>
          <cell r="AH5148">
            <v>0</v>
          </cell>
        </row>
        <row r="5149">
          <cell r="C5149" t="str">
            <v>C40940</v>
          </cell>
          <cell r="G5149">
            <v>0</v>
          </cell>
          <cell r="I5149">
            <v>0</v>
          </cell>
          <cell r="J5149">
            <v>25</v>
          </cell>
          <cell r="M5149">
            <v>0</v>
          </cell>
          <cell r="N5149">
            <v>0</v>
          </cell>
          <cell r="O5149">
            <v>0</v>
          </cell>
          <cell r="P5149">
            <v>0</v>
          </cell>
          <cell r="Q5149">
            <v>0</v>
          </cell>
          <cell r="R5149">
            <v>0</v>
          </cell>
          <cell r="S5149">
            <v>0</v>
          </cell>
          <cell r="V5149">
            <v>0</v>
          </cell>
          <cell r="Y5149">
            <v>0</v>
          </cell>
          <cell r="AC5149" t="str">
            <v>C40940No</v>
          </cell>
          <cell r="AG5149">
            <v>0</v>
          </cell>
          <cell r="AH5149">
            <v>0</v>
          </cell>
        </row>
        <row r="5150">
          <cell r="C5150" t="str">
            <v>C40940</v>
          </cell>
          <cell r="G5150">
            <v>0</v>
          </cell>
          <cell r="I5150">
            <v>0</v>
          </cell>
          <cell r="J5150">
            <v>39.67</v>
          </cell>
          <cell r="M5150">
            <v>0</v>
          </cell>
          <cell r="N5150">
            <v>0</v>
          </cell>
          <cell r="O5150">
            <v>10</v>
          </cell>
          <cell r="P5150">
            <v>0</v>
          </cell>
          <cell r="Q5150">
            <v>0</v>
          </cell>
          <cell r="R5150">
            <v>0</v>
          </cell>
          <cell r="S5150">
            <v>0</v>
          </cell>
          <cell r="V5150">
            <v>0</v>
          </cell>
          <cell r="Y5150">
            <v>0</v>
          </cell>
          <cell r="AC5150" t="str">
            <v>C40940No</v>
          </cell>
          <cell r="AG5150">
            <v>0</v>
          </cell>
          <cell r="AH5150">
            <v>0</v>
          </cell>
        </row>
        <row r="5151">
          <cell r="C5151" t="str">
            <v>C40940</v>
          </cell>
          <cell r="G5151">
            <v>0</v>
          </cell>
          <cell r="I5151">
            <v>200</v>
          </cell>
          <cell r="J5151">
            <v>20.7</v>
          </cell>
          <cell r="M5151">
            <v>200</v>
          </cell>
          <cell r="N5151">
            <v>200</v>
          </cell>
          <cell r="O5151">
            <v>768.15</v>
          </cell>
          <cell r="P5151">
            <v>0</v>
          </cell>
          <cell r="Q5151">
            <v>200</v>
          </cell>
          <cell r="R5151">
            <v>200</v>
          </cell>
          <cell r="S5151">
            <v>492.75</v>
          </cell>
          <cell r="V5151">
            <v>0</v>
          </cell>
          <cell r="Y5151">
            <v>-200</v>
          </cell>
          <cell r="AC5151" t="str">
            <v>C40940No</v>
          </cell>
          <cell r="AG5151">
            <v>0</v>
          </cell>
          <cell r="AH5151">
            <v>0</v>
          </cell>
        </row>
        <row r="5152">
          <cell r="C5152" t="str">
            <v>C40940</v>
          </cell>
          <cell r="G5152">
            <v>0</v>
          </cell>
          <cell r="I5152">
            <v>0</v>
          </cell>
          <cell r="J5152">
            <v>5908</v>
          </cell>
          <cell r="M5152">
            <v>2500</v>
          </cell>
          <cell r="N5152">
            <v>2500</v>
          </cell>
          <cell r="O5152">
            <v>13362.5</v>
          </cell>
          <cell r="P5152">
            <v>0</v>
          </cell>
          <cell r="Q5152">
            <v>2500</v>
          </cell>
          <cell r="R5152">
            <v>2500</v>
          </cell>
          <cell r="S5152">
            <v>4992.93</v>
          </cell>
          <cell r="V5152">
            <v>20000</v>
          </cell>
          <cell r="Y5152">
            <v>17500</v>
          </cell>
          <cell r="AC5152" t="str">
            <v>C40940No</v>
          </cell>
          <cell r="AG5152">
            <v>0</v>
          </cell>
          <cell r="AH5152">
            <v>0</v>
          </cell>
        </row>
        <row r="5153">
          <cell r="C5153" t="str">
            <v>C40940</v>
          </cell>
          <cell r="G5153">
            <v>0</v>
          </cell>
          <cell r="I5153">
            <v>2100</v>
          </cell>
          <cell r="J5153">
            <v>405.37</v>
          </cell>
          <cell r="M5153">
            <v>2100</v>
          </cell>
          <cell r="N5153">
            <v>2100</v>
          </cell>
          <cell r="O5153">
            <v>1132.07</v>
          </cell>
          <cell r="P5153">
            <v>0</v>
          </cell>
          <cell r="Q5153">
            <v>2100</v>
          </cell>
          <cell r="R5153">
            <v>2100</v>
          </cell>
          <cell r="S5153">
            <v>143.79</v>
          </cell>
          <cell r="V5153">
            <v>0</v>
          </cell>
          <cell r="Y5153">
            <v>-2100</v>
          </cell>
          <cell r="AC5153" t="str">
            <v>C40940No</v>
          </cell>
          <cell r="AG5153">
            <v>0</v>
          </cell>
          <cell r="AH5153">
            <v>0</v>
          </cell>
        </row>
        <row r="5154">
          <cell r="C5154" t="str">
            <v>C40940</v>
          </cell>
          <cell r="G5154">
            <v>0</v>
          </cell>
          <cell r="I5154">
            <v>3500</v>
          </cell>
          <cell r="J5154">
            <v>3590.34</v>
          </cell>
          <cell r="M5154">
            <v>1000</v>
          </cell>
          <cell r="N5154">
            <v>1000</v>
          </cell>
          <cell r="O5154">
            <v>3864.09</v>
          </cell>
          <cell r="P5154">
            <v>0</v>
          </cell>
          <cell r="Q5154">
            <v>1000</v>
          </cell>
          <cell r="R5154">
            <v>1000</v>
          </cell>
          <cell r="S5154">
            <v>2059.5</v>
          </cell>
          <cell r="V5154">
            <v>0</v>
          </cell>
          <cell r="Y5154">
            <v>-1000</v>
          </cell>
          <cell r="AC5154" t="str">
            <v>C40940No</v>
          </cell>
          <cell r="AG5154">
            <v>0</v>
          </cell>
          <cell r="AH5154">
            <v>0</v>
          </cell>
        </row>
        <row r="5155">
          <cell r="C5155" t="str">
            <v>C40940</v>
          </cell>
          <cell r="G5155">
            <v>0</v>
          </cell>
          <cell r="I5155">
            <v>2200</v>
          </cell>
          <cell r="J5155">
            <v>23.46</v>
          </cell>
          <cell r="M5155">
            <v>2200</v>
          </cell>
          <cell r="N5155">
            <v>2200</v>
          </cell>
          <cell r="O5155">
            <v>179.76</v>
          </cell>
          <cell r="P5155">
            <v>0</v>
          </cell>
          <cell r="Q5155">
            <v>2200</v>
          </cell>
          <cell r="R5155">
            <v>2200</v>
          </cell>
          <cell r="S5155">
            <v>525.25</v>
          </cell>
          <cell r="V5155">
            <v>0</v>
          </cell>
          <cell r="Y5155">
            <v>-2200</v>
          </cell>
          <cell r="AC5155" t="str">
            <v>C40940No</v>
          </cell>
          <cell r="AG5155">
            <v>0</v>
          </cell>
          <cell r="AH5155">
            <v>0</v>
          </cell>
        </row>
        <row r="5156">
          <cell r="C5156" t="str">
            <v>C40940</v>
          </cell>
          <cell r="G5156">
            <v>0</v>
          </cell>
          <cell r="I5156">
            <v>0</v>
          </cell>
          <cell r="J5156">
            <v>150</v>
          </cell>
          <cell r="M5156">
            <v>0</v>
          </cell>
          <cell r="N5156">
            <v>0</v>
          </cell>
          <cell r="O5156">
            <v>0</v>
          </cell>
          <cell r="P5156">
            <v>0</v>
          </cell>
          <cell r="Q5156">
            <v>0</v>
          </cell>
          <cell r="R5156">
            <v>0</v>
          </cell>
          <cell r="S5156">
            <v>0</v>
          </cell>
          <cell r="V5156">
            <v>0</v>
          </cell>
          <cell r="Y5156">
            <v>0</v>
          </cell>
          <cell r="AC5156" t="str">
            <v>C40940No</v>
          </cell>
          <cell r="AG5156">
            <v>0</v>
          </cell>
          <cell r="AH5156">
            <v>0</v>
          </cell>
        </row>
        <row r="5157">
          <cell r="C5157" t="str">
            <v>C40940</v>
          </cell>
          <cell r="G5157">
            <v>0</v>
          </cell>
          <cell r="I5157">
            <v>100</v>
          </cell>
          <cell r="J5157">
            <v>0</v>
          </cell>
          <cell r="M5157">
            <v>100</v>
          </cell>
          <cell r="N5157">
            <v>100</v>
          </cell>
          <cell r="O5157">
            <v>0</v>
          </cell>
          <cell r="P5157">
            <v>0</v>
          </cell>
          <cell r="Q5157">
            <v>100</v>
          </cell>
          <cell r="R5157">
            <v>100</v>
          </cell>
          <cell r="S5157">
            <v>0</v>
          </cell>
          <cell r="V5157">
            <v>0</v>
          </cell>
          <cell r="Y5157">
            <v>-100</v>
          </cell>
          <cell r="AC5157" t="str">
            <v>C40940No</v>
          </cell>
          <cell r="AG5157">
            <v>0</v>
          </cell>
          <cell r="AH5157">
            <v>0</v>
          </cell>
        </row>
        <row r="5158">
          <cell r="C5158" t="str">
            <v>C40940</v>
          </cell>
          <cell r="G5158">
            <v>0</v>
          </cell>
          <cell r="I5158">
            <v>300</v>
          </cell>
          <cell r="J5158">
            <v>60</v>
          </cell>
          <cell r="M5158">
            <v>300</v>
          </cell>
          <cell r="N5158">
            <v>300</v>
          </cell>
          <cell r="O5158">
            <v>0</v>
          </cell>
          <cell r="P5158">
            <v>0</v>
          </cell>
          <cell r="Q5158">
            <v>300</v>
          </cell>
          <cell r="R5158">
            <v>300</v>
          </cell>
          <cell r="S5158">
            <v>0</v>
          </cell>
          <cell r="V5158">
            <v>0</v>
          </cell>
          <cell r="Y5158">
            <v>-300</v>
          </cell>
          <cell r="AC5158" t="str">
            <v>C40940No</v>
          </cell>
          <cell r="AG5158">
            <v>0</v>
          </cell>
          <cell r="AH5158">
            <v>0</v>
          </cell>
        </row>
        <row r="5159">
          <cell r="C5159" t="str">
            <v>C40940</v>
          </cell>
          <cell r="G5159">
            <v>0</v>
          </cell>
          <cell r="I5159">
            <v>28920</v>
          </cell>
          <cell r="J5159">
            <v>65</v>
          </cell>
          <cell r="M5159">
            <v>28900</v>
          </cell>
          <cell r="N5159">
            <v>28900</v>
          </cell>
          <cell r="O5159">
            <v>0</v>
          </cell>
          <cell r="P5159">
            <v>0</v>
          </cell>
          <cell r="Q5159">
            <v>28900</v>
          </cell>
          <cell r="R5159">
            <v>28900</v>
          </cell>
          <cell r="S5159">
            <v>0</v>
          </cell>
          <cell r="V5159">
            <v>0</v>
          </cell>
          <cell r="Y5159">
            <v>-28900</v>
          </cell>
          <cell r="AC5159" t="str">
            <v>C40940No</v>
          </cell>
          <cell r="AG5159">
            <v>0</v>
          </cell>
          <cell r="AH5159">
            <v>0</v>
          </cell>
        </row>
        <row r="5160">
          <cell r="C5160" t="str">
            <v>C40940</v>
          </cell>
          <cell r="G5160">
            <v>0</v>
          </cell>
          <cell r="I5160">
            <v>3260</v>
          </cell>
          <cell r="J5160">
            <v>280.10000000000002</v>
          </cell>
          <cell r="M5160">
            <v>0</v>
          </cell>
          <cell r="N5160">
            <v>0</v>
          </cell>
          <cell r="O5160">
            <v>0</v>
          </cell>
          <cell r="P5160">
            <v>0</v>
          </cell>
          <cell r="Q5160">
            <v>0</v>
          </cell>
          <cell r="R5160">
            <v>0</v>
          </cell>
          <cell r="S5160">
            <v>0</v>
          </cell>
          <cell r="V5160">
            <v>0</v>
          </cell>
          <cell r="Y5160">
            <v>0</v>
          </cell>
          <cell r="AC5160" t="str">
            <v>C40940Yes</v>
          </cell>
          <cell r="AG5160">
            <v>0</v>
          </cell>
          <cell r="AH5160">
            <v>0</v>
          </cell>
        </row>
        <row r="5161">
          <cell r="C5161" t="str">
            <v>C40940</v>
          </cell>
          <cell r="G5161">
            <v>0</v>
          </cell>
          <cell r="I5161">
            <v>11259</v>
          </cell>
          <cell r="J5161">
            <v>11259</v>
          </cell>
          <cell r="M5161">
            <v>0</v>
          </cell>
          <cell r="N5161">
            <v>0</v>
          </cell>
          <cell r="O5161">
            <v>0</v>
          </cell>
          <cell r="P5161">
            <v>0</v>
          </cell>
          <cell r="Q5161">
            <v>0</v>
          </cell>
          <cell r="R5161">
            <v>0</v>
          </cell>
          <cell r="S5161">
            <v>0</v>
          </cell>
          <cell r="V5161">
            <v>0</v>
          </cell>
          <cell r="Y5161">
            <v>0</v>
          </cell>
          <cell r="AC5161" t="str">
            <v>C40940Yes</v>
          </cell>
          <cell r="AG5161">
            <v>0</v>
          </cell>
          <cell r="AH5161">
            <v>0</v>
          </cell>
        </row>
        <row r="5162">
          <cell r="C5162" t="str">
            <v>C40940</v>
          </cell>
          <cell r="G5162">
            <v>0</v>
          </cell>
          <cell r="I5162">
            <v>20234</v>
          </cell>
          <cell r="J5162">
            <v>20234</v>
          </cell>
          <cell r="M5162">
            <v>0</v>
          </cell>
          <cell r="N5162">
            <v>0</v>
          </cell>
          <cell r="O5162">
            <v>0</v>
          </cell>
          <cell r="P5162">
            <v>0</v>
          </cell>
          <cell r="Q5162">
            <v>0</v>
          </cell>
          <cell r="R5162">
            <v>0</v>
          </cell>
          <cell r="S5162">
            <v>0</v>
          </cell>
          <cell r="V5162">
            <v>0</v>
          </cell>
          <cell r="Y5162">
            <v>0</v>
          </cell>
          <cell r="AC5162" t="str">
            <v>C40940Yes</v>
          </cell>
          <cell r="AG5162">
            <v>0</v>
          </cell>
          <cell r="AH5162">
            <v>0</v>
          </cell>
        </row>
        <row r="5163">
          <cell r="C5163" t="str">
            <v>C40940</v>
          </cell>
          <cell r="G5163">
            <v>0</v>
          </cell>
          <cell r="I5163">
            <v>13232</v>
          </cell>
          <cell r="J5163">
            <v>13232</v>
          </cell>
          <cell r="M5163">
            <v>0</v>
          </cell>
          <cell r="N5163">
            <v>0</v>
          </cell>
          <cell r="O5163">
            <v>0</v>
          </cell>
          <cell r="P5163">
            <v>0</v>
          </cell>
          <cell r="Q5163">
            <v>0</v>
          </cell>
          <cell r="R5163">
            <v>0</v>
          </cell>
          <cell r="S5163">
            <v>0</v>
          </cell>
          <cell r="V5163">
            <v>0</v>
          </cell>
          <cell r="Y5163">
            <v>0</v>
          </cell>
          <cell r="AC5163" t="str">
            <v>C40940Yes</v>
          </cell>
          <cell r="AG5163">
            <v>0</v>
          </cell>
          <cell r="AH5163">
            <v>0</v>
          </cell>
        </row>
        <row r="5164">
          <cell r="C5164" t="str">
            <v>C40940</v>
          </cell>
          <cell r="G5164">
            <v>0</v>
          </cell>
          <cell r="I5164">
            <v>18235</v>
          </cell>
          <cell r="J5164">
            <v>18235</v>
          </cell>
          <cell r="M5164">
            <v>0</v>
          </cell>
          <cell r="N5164">
            <v>0</v>
          </cell>
          <cell r="O5164">
            <v>0</v>
          </cell>
          <cell r="P5164">
            <v>0</v>
          </cell>
          <cell r="Q5164">
            <v>0</v>
          </cell>
          <cell r="R5164">
            <v>0</v>
          </cell>
          <cell r="S5164">
            <v>0</v>
          </cell>
          <cell r="V5164">
            <v>0</v>
          </cell>
          <cell r="Y5164">
            <v>0</v>
          </cell>
          <cell r="AC5164" t="str">
            <v>C40940Yes</v>
          </cell>
          <cell r="AG5164">
            <v>0</v>
          </cell>
          <cell r="AH5164">
            <v>0</v>
          </cell>
        </row>
        <row r="5165">
          <cell r="C5165" t="str">
            <v>C40940</v>
          </cell>
          <cell r="G5165">
            <v>0</v>
          </cell>
          <cell r="I5165">
            <v>8959</v>
          </cell>
          <cell r="J5165">
            <v>8959</v>
          </cell>
          <cell r="M5165">
            <v>0</v>
          </cell>
          <cell r="N5165">
            <v>0</v>
          </cell>
          <cell r="O5165">
            <v>0</v>
          </cell>
          <cell r="P5165">
            <v>0</v>
          </cell>
          <cell r="Q5165">
            <v>0</v>
          </cell>
          <cell r="R5165">
            <v>0</v>
          </cell>
          <cell r="S5165">
            <v>0</v>
          </cell>
          <cell r="V5165">
            <v>0</v>
          </cell>
          <cell r="Y5165">
            <v>0</v>
          </cell>
          <cell r="AC5165" t="str">
            <v>C40940Yes</v>
          </cell>
          <cell r="AG5165">
            <v>0</v>
          </cell>
          <cell r="AH5165">
            <v>0</v>
          </cell>
        </row>
        <row r="5166">
          <cell r="C5166" t="str">
            <v>C40940</v>
          </cell>
          <cell r="G5166">
            <v>0</v>
          </cell>
          <cell r="I5166">
            <v>776</v>
          </cell>
          <cell r="J5166">
            <v>776</v>
          </cell>
          <cell r="M5166">
            <v>0</v>
          </cell>
          <cell r="N5166">
            <v>0</v>
          </cell>
          <cell r="O5166">
            <v>0</v>
          </cell>
          <cell r="P5166">
            <v>0</v>
          </cell>
          <cell r="Q5166">
            <v>0</v>
          </cell>
          <cell r="R5166">
            <v>0</v>
          </cell>
          <cell r="S5166">
            <v>0</v>
          </cell>
          <cell r="V5166">
            <v>0</v>
          </cell>
          <cell r="Y5166">
            <v>0</v>
          </cell>
          <cell r="AC5166" t="str">
            <v>C40940Yes</v>
          </cell>
          <cell r="AG5166">
            <v>0</v>
          </cell>
          <cell r="AH5166">
            <v>0</v>
          </cell>
        </row>
        <row r="5167">
          <cell r="C5167" t="str">
            <v>C40940</v>
          </cell>
          <cell r="G5167">
            <v>0</v>
          </cell>
          <cell r="I5167">
            <v>10056</v>
          </cell>
          <cell r="J5167">
            <v>10056</v>
          </cell>
          <cell r="M5167">
            <v>0</v>
          </cell>
          <cell r="N5167">
            <v>79200</v>
          </cell>
          <cell r="O5167">
            <v>79200</v>
          </cell>
          <cell r="P5167">
            <v>0</v>
          </cell>
          <cell r="Q5167">
            <v>0</v>
          </cell>
          <cell r="R5167">
            <v>0</v>
          </cell>
          <cell r="S5167">
            <v>0</v>
          </cell>
          <cell r="V5167">
            <v>0</v>
          </cell>
          <cell r="Y5167">
            <v>0</v>
          </cell>
          <cell r="AC5167" t="str">
            <v>C40940Yes</v>
          </cell>
          <cell r="AG5167">
            <v>0</v>
          </cell>
          <cell r="AH5167">
            <v>0</v>
          </cell>
        </row>
        <row r="5168">
          <cell r="C5168" t="str">
            <v>C40940</v>
          </cell>
          <cell r="G5168">
            <v>0</v>
          </cell>
          <cell r="I5168">
            <v>10399</v>
          </cell>
          <cell r="J5168">
            <v>10399</v>
          </cell>
          <cell r="M5168">
            <v>0</v>
          </cell>
          <cell r="N5168">
            <v>0</v>
          </cell>
          <cell r="O5168">
            <v>0</v>
          </cell>
          <cell r="P5168">
            <v>0</v>
          </cell>
          <cell r="Q5168">
            <v>0</v>
          </cell>
          <cell r="R5168">
            <v>0</v>
          </cell>
          <cell r="S5168">
            <v>0</v>
          </cell>
          <cell r="V5168">
            <v>0</v>
          </cell>
          <cell r="Y5168">
            <v>0</v>
          </cell>
          <cell r="AC5168" t="str">
            <v>C40940Yes</v>
          </cell>
          <cell r="AG5168">
            <v>0</v>
          </cell>
          <cell r="AH5168">
            <v>0</v>
          </cell>
        </row>
        <row r="5169">
          <cell r="C5169" t="str">
            <v>C40940</v>
          </cell>
          <cell r="G5169">
            <v>0</v>
          </cell>
          <cell r="I5169">
            <v>2275</v>
          </cell>
          <cell r="J5169">
            <v>1795.82</v>
          </cell>
          <cell r="M5169">
            <v>0</v>
          </cell>
          <cell r="N5169">
            <v>0</v>
          </cell>
          <cell r="O5169">
            <v>0</v>
          </cell>
          <cell r="P5169">
            <v>0</v>
          </cell>
          <cell r="Q5169">
            <v>0</v>
          </cell>
          <cell r="R5169">
            <v>0</v>
          </cell>
          <cell r="S5169">
            <v>0</v>
          </cell>
          <cell r="V5169">
            <v>0</v>
          </cell>
          <cell r="Y5169">
            <v>0</v>
          </cell>
          <cell r="AC5169" t="str">
            <v>C40940Yes</v>
          </cell>
          <cell r="AG5169">
            <v>0</v>
          </cell>
          <cell r="AH5169">
            <v>0</v>
          </cell>
        </row>
        <row r="5170">
          <cell r="C5170" t="str">
            <v>C40940</v>
          </cell>
          <cell r="G5170">
            <v>0</v>
          </cell>
          <cell r="I5170">
            <v>123</v>
          </cell>
          <cell r="J5170">
            <v>123</v>
          </cell>
          <cell r="M5170">
            <v>0</v>
          </cell>
          <cell r="N5170">
            <v>0</v>
          </cell>
          <cell r="O5170">
            <v>0</v>
          </cell>
          <cell r="P5170">
            <v>0</v>
          </cell>
          <cell r="Q5170">
            <v>0</v>
          </cell>
          <cell r="R5170">
            <v>0</v>
          </cell>
          <cell r="S5170">
            <v>0</v>
          </cell>
          <cell r="V5170">
            <v>0</v>
          </cell>
          <cell r="Y5170">
            <v>0</v>
          </cell>
          <cell r="AC5170" t="str">
            <v>C40940Yes</v>
          </cell>
          <cell r="AG5170">
            <v>0</v>
          </cell>
          <cell r="AH5170">
            <v>0</v>
          </cell>
        </row>
        <row r="5171">
          <cell r="C5171">
            <v>0</v>
          </cell>
          <cell r="G5171">
            <v>0</v>
          </cell>
          <cell r="I5171">
            <v>365008</v>
          </cell>
          <cell r="J5171">
            <v>334516.90999999997</v>
          </cell>
          <cell r="M5171">
            <v>326200</v>
          </cell>
          <cell r="N5171">
            <v>447500</v>
          </cell>
          <cell r="O5171">
            <v>405613.97000000009</v>
          </cell>
          <cell r="P5171">
            <v>0</v>
          </cell>
          <cell r="Q5171">
            <v>368300</v>
          </cell>
          <cell r="R5171">
            <v>0</v>
          </cell>
          <cell r="S5171">
            <v>161661.93000000002</v>
          </cell>
          <cell r="V5171">
            <v>394769.05599999998</v>
          </cell>
          <cell r="Y5171">
            <v>-1058.04</v>
          </cell>
          <cell r="AC5171" t="str">
            <v/>
          </cell>
          <cell r="AG5171">
            <v>0</v>
          </cell>
          <cell r="AH5171">
            <v>0</v>
          </cell>
        </row>
        <row r="5172">
          <cell r="C5172">
            <v>0</v>
          </cell>
          <cell r="G5172">
            <v>0</v>
          </cell>
          <cell r="I5172">
            <v>0</v>
          </cell>
          <cell r="J5172">
            <v>0</v>
          </cell>
          <cell r="M5172">
            <v>0</v>
          </cell>
          <cell r="N5172">
            <v>0</v>
          </cell>
          <cell r="O5172">
            <v>0</v>
          </cell>
          <cell r="P5172">
            <v>0</v>
          </cell>
          <cell r="Q5172">
            <v>0</v>
          </cell>
          <cell r="R5172">
            <v>0</v>
          </cell>
          <cell r="S5172">
            <v>0</v>
          </cell>
          <cell r="V5172">
            <v>0</v>
          </cell>
          <cell r="Y5172">
            <v>-1058.04</v>
          </cell>
          <cell r="AC5172" t="str">
            <v/>
          </cell>
          <cell r="AG5172">
            <v>0</v>
          </cell>
          <cell r="AH5172">
            <v>0</v>
          </cell>
        </row>
        <row r="5173">
          <cell r="C5173">
            <v>0</v>
          </cell>
          <cell r="G5173">
            <v>34773092.31000001</v>
          </cell>
          <cell r="I5173">
            <v>32427223</v>
          </cell>
          <cell r="J5173">
            <v>34437975.590000004</v>
          </cell>
          <cell r="M5173">
            <v>29338600</v>
          </cell>
          <cell r="N5173">
            <v>33447200</v>
          </cell>
          <cell r="O5173">
            <v>35311905.18999999</v>
          </cell>
          <cell r="P5173">
            <v>0</v>
          </cell>
          <cell r="Q5173">
            <v>368300</v>
          </cell>
          <cell r="R5173">
            <v>0</v>
          </cell>
          <cell r="S5173">
            <v>161661.93000000002</v>
          </cell>
          <cell r="V5173">
            <v>34377080.116000004</v>
          </cell>
          <cell r="Y5173">
            <v>-1058.04</v>
          </cell>
          <cell r="AC5173" t="str">
            <v/>
          </cell>
          <cell r="AG5173">
            <v>0</v>
          </cell>
          <cell r="AH5173">
            <v>0</v>
          </cell>
        </row>
        <row r="5174">
          <cell r="C5174">
            <v>0</v>
          </cell>
          <cell r="G5174">
            <v>0</v>
          </cell>
          <cell r="I5174">
            <v>0</v>
          </cell>
          <cell r="J5174">
            <v>0</v>
          </cell>
          <cell r="M5174">
            <v>0</v>
          </cell>
          <cell r="N5174">
            <v>0</v>
          </cell>
          <cell r="O5174">
            <v>0</v>
          </cell>
          <cell r="P5174">
            <v>0</v>
          </cell>
          <cell r="Q5174">
            <v>0</v>
          </cell>
          <cell r="R5174">
            <v>0</v>
          </cell>
          <cell r="S5174">
            <v>0</v>
          </cell>
          <cell r="V5174">
            <v>0</v>
          </cell>
          <cell r="Y5174">
            <v>-1058.04</v>
          </cell>
          <cell r="AC5174" t="str">
            <v/>
          </cell>
          <cell r="AG5174">
            <v>0</v>
          </cell>
          <cell r="AH5174">
            <v>0</v>
          </cell>
        </row>
        <row r="5175">
          <cell r="C5175" t="str">
            <v>D40010</v>
          </cell>
          <cell r="G5175">
            <v>213326.67</v>
          </cell>
          <cell r="I5175">
            <v>0</v>
          </cell>
          <cell r="J5175">
            <v>0</v>
          </cell>
          <cell r="M5175">
            <v>0</v>
          </cell>
          <cell r="N5175">
            <v>0</v>
          </cell>
          <cell r="O5175">
            <v>0</v>
          </cell>
          <cell r="P5175">
            <v>0</v>
          </cell>
          <cell r="Q5175">
            <v>0</v>
          </cell>
          <cell r="R5175">
            <v>0</v>
          </cell>
          <cell r="S5175">
            <v>0</v>
          </cell>
          <cell r="V5175">
            <v>0</v>
          </cell>
          <cell r="Y5175">
            <v>0</v>
          </cell>
          <cell r="AC5175" t="str">
            <v>D40010No</v>
          </cell>
          <cell r="AG5175">
            <v>0</v>
          </cell>
          <cell r="AH5175">
            <v>0</v>
          </cell>
        </row>
        <row r="5176">
          <cell r="C5176" t="str">
            <v>D40010</v>
          </cell>
          <cell r="G5176">
            <v>18624.37</v>
          </cell>
          <cell r="I5176">
            <v>0</v>
          </cell>
          <cell r="J5176">
            <v>0</v>
          </cell>
          <cell r="M5176">
            <v>0</v>
          </cell>
          <cell r="N5176">
            <v>0</v>
          </cell>
          <cell r="O5176">
            <v>0</v>
          </cell>
          <cell r="P5176">
            <v>0</v>
          </cell>
          <cell r="Q5176">
            <v>0</v>
          </cell>
          <cell r="R5176">
            <v>0</v>
          </cell>
          <cell r="S5176">
            <v>0</v>
          </cell>
          <cell r="V5176">
            <v>0</v>
          </cell>
          <cell r="Y5176">
            <v>0</v>
          </cell>
          <cell r="AC5176" t="str">
            <v>D40010No</v>
          </cell>
          <cell r="AG5176">
            <v>0</v>
          </cell>
          <cell r="AH5176">
            <v>0</v>
          </cell>
        </row>
        <row r="5177">
          <cell r="C5177" t="str">
            <v>D40010</v>
          </cell>
          <cell r="G5177">
            <v>21134.45</v>
          </cell>
          <cell r="I5177">
            <v>0</v>
          </cell>
          <cell r="J5177">
            <v>0</v>
          </cell>
          <cell r="M5177">
            <v>0</v>
          </cell>
          <cell r="N5177">
            <v>0</v>
          </cell>
          <cell r="O5177">
            <v>0</v>
          </cell>
          <cell r="P5177">
            <v>0</v>
          </cell>
          <cell r="Q5177">
            <v>0</v>
          </cell>
          <cell r="R5177">
            <v>0</v>
          </cell>
          <cell r="S5177">
            <v>0</v>
          </cell>
          <cell r="V5177">
            <v>0</v>
          </cell>
          <cell r="Y5177">
            <v>0</v>
          </cell>
          <cell r="AC5177" t="str">
            <v>D40010No</v>
          </cell>
          <cell r="AG5177">
            <v>0</v>
          </cell>
          <cell r="AH5177">
            <v>0</v>
          </cell>
        </row>
        <row r="5178">
          <cell r="C5178" t="str">
            <v>D40010</v>
          </cell>
          <cell r="G5178">
            <v>0.06</v>
          </cell>
          <cell r="I5178">
            <v>0</v>
          </cell>
          <cell r="J5178">
            <v>0</v>
          </cell>
          <cell r="M5178">
            <v>0</v>
          </cell>
          <cell r="N5178">
            <v>0</v>
          </cell>
          <cell r="O5178">
            <v>0</v>
          </cell>
          <cell r="P5178">
            <v>0</v>
          </cell>
          <cell r="Q5178">
            <v>0</v>
          </cell>
          <cell r="R5178">
            <v>0</v>
          </cell>
          <cell r="S5178">
            <v>0</v>
          </cell>
          <cell r="V5178">
            <v>0</v>
          </cell>
          <cell r="Y5178">
            <v>0</v>
          </cell>
          <cell r="AC5178" t="str">
            <v>D40010No</v>
          </cell>
          <cell r="AG5178">
            <v>0</v>
          </cell>
          <cell r="AH5178">
            <v>0</v>
          </cell>
        </row>
        <row r="5179">
          <cell r="C5179" t="str">
            <v>D40010</v>
          </cell>
          <cell r="G5179">
            <v>64.400000000000006</v>
          </cell>
          <cell r="I5179">
            <v>0</v>
          </cell>
          <cell r="J5179">
            <v>0</v>
          </cell>
          <cell r="M5179">
            <v>0</v>
          </cell>
          <cell r="N5179">
            <v>0</v>
          </cell>
          <cell r="O5179">
            <v>0</v>
          </cell>
          <cell r="P5179">
            <v>0</v>
          </cell>
          <cell r="Q5179">
            <v>0</v>
          </cell>
          <cell r="R5179">
            <v>0</v>
          </cell>
          <cell r="S5179">
            <v>0</v>
          </cell>
          <cell r="V5179">
            <v>0</v>
          </cell>
          <cell r="Y5179">
            <v>0</v>
          </cell>
          <cell r="AC5179" t="str">
            <v>D40010No</v>
          </cell>
          <cell r="AG5179">
            <v>0</v>
          </cell>
          <cell r="AH5179">
            <v>0</v>
          </cell>
        </row>
        <row r="5180">
          <cell r="C5180" t="str">
            <v>D40010</v>
          </cell>
          <cell r="G5180">
            <v>330.86</v>
          </cell>
          <cell r="I5180">
            <v>0</v>
          </cell>
          <cell r="J5180">
            <v>0</v>
          </cell>
          <cell r="M5180">
            <v>0</v>
          </cell>
          <cell r="N5180">
            <v>0</v>
          </cell>
          <cell r="O5180">
            <v>0</v>
          </cell>
          <cell r="P5180">
            <v>0</v>
          </cell>
          <cell r="Q5180">
            <v>0</v>
          </cell>
          <cell r="R5180">
            <v>0</v>
          </cell>
          <cell r="S5180">
            <v>0</v>
          </cell>
          <cell r="V5180">
            <v>0</v>
          </cell>
          <cell r="Y5180">
            <v>0</v>
          </cell>
          <cell r="AC5180" t="str">
            <v>D40010No</v>
          </cell>
          <cell r="AG5180">
            <v>0</v>
          </cell>
          <cell r="AH5180">
            <v>0</v>
          </cell>
        </row>
        <row r="5181">
          <cell r="C5181" t="str">
            <v>D40010</v>
          </cell>
          <cell r="G5181">
            <v>3807</v>
          </cell>
          <cell r="I5181">
            <v>0</v>
          </cell>
          <cell r="J5181">
            <v>0</v>
          </cell>
          <cell r="M5181">
            <v>0</v>
          </cell>
          <cell r="N5181">
            <v>0</v>
          </cell>
          <cell r="O5181">
            <v>0</v>
          </cell>
          <cell r="P5181">
            <v>0</v>
          </cell>
          <cell r="Q5181">
            <v>0</v>
          </cell>
          <cell r="R5181">
            <v>0</v>
          </cell>
          <cell r="S5181">
            <v>0</v>
          </cell>
          <cell r="V5181">
            <v>0</v>
          </cell>
          <cell r="Y5181">
            <v>0</v>
          </cell>
          <cell r="AC5181" t="str">
            <v>D40010No</v>
          </cell>
          <cell r="AG5181">
            <v>0</v>
          </cell>
          <cell r="AH5181">
            <v>0</v>
          </cell>
        </row>
        <row r="5182">
          <cell r="C5182" t="str">
            <v>D40010</v>
          </cell>
          <cell r="G5182">
            <v>37.5</v>
          </cell>
          <cell r="I5182">
            <v>0</v>
          </cell>
          <cell r="J5182">
            <v>0</v>
          </cell>
          <cell r="M5182">
            <v>0</v>
          </cell>
          <cell r="N5182">
            <v>0</v>
          </cell>
          <cell r="O5182">
            <v>0</v>
          </cell>
          <cell r="P5182">
            <v>0</v>
          </cell>
          <cell r="Q5182">
            <v>0</v>
          </cell>
          <cell r="R5182">
            <v>0</v>
          </cell>
          <cell r="S5182">
            <v>0</v>
          </cell>
          <cell r="V5182">
            <v>0</v>
          </cell>
          <cell r="Y5182">
            <v>0</v>
          </cell>
          <cell r="AC5182" t="str">
            <v>D40010No</v>
          </cell>
          <cell r="AG5182">
            <v>0</v>
          </cell>
          <cell r="AH5182">
            <v>0</v>
          </cell>
        </row>
        <row r="5183">
          <cell r="C5183" t="str">
            <v>D40010</v>
          </cell>
          <cell r="G5183">
            <v>3314.54</v>
          </cell>
          <cell r="I5183">
            <v>0</v>
          </cell>
          <cell r="J5183">
            <v>0</v>
          </cell>
          <cell r="M5183">
            <v>0</v>
          </cell>
          <cell r="N5183">
            <v>0</v>
          </cell>
          <cell r="O5183">
            <v>0</v>
          </cell>
          <cell r="P5183">
            <v>0</v>
          </cell>
          <cell r="Q5183">
            <v>0</v>
          </cell>
          <cell r="R5183">
            <v>0</v>
          </cell>
          <cell r="S5183">
            <v>0</v>
          </cell>
          <cell r="V5183">
            <v>0</v>
          </cell>
          <cell r="Y5183">
            <v>0</v>
          </cell>
          <cell r="AC5183" t="str">
            <v>D40010No</v>
          </cell>
          <cell r="AG5183">
            <v>0</v>
          </cell>
          <cell r="AH5183">
            <v>0</v>
          </cell>
        </row>
        <row r="5184">
          <cell r="C5184" t="str">
            <v>D40010</v>
          </cell>
          <cell r="G5184">
            <v>4082.17</v>
          </cell>
          <cell r="I5184">
            <v>0</v>
          </cell>
          <cell r="J5184">
            <v>0</v>
          </cell>
          <cell r="M5184">
            <v>0</v>
          </cell>
          <cell r="N5184">
            <v>0</v>
          </cell>
          <cell r="O5184">
            <v>0</v>
          </cell>
          <cell r="P5184">
            <v>0</v>
          </cell>
          <cell r="Q5184">
            <v>0</v>
          </cell>
          <cell r="R5184">
            <v>0</v>
          </cell>
          <cell r="S5184">
            <v>0</v>
          </cell>
          <cell r="V5184">
            <v>0</v>
          </cell>
          <cell r="Y5184">
            <v>0</v>
          </cell>
          <cell r="AC5184" t="str">
            <v>D40010No</v>
          </cell>
          <cell r="AG5184">
            <v>0</v>
          </cell>
          <cell r="AH5184">
            <v>0</v>
          </cell>
        </row>
        <row r="5185">
          <cell r="C5185" t="str">
            <v>D40010</v>
          </cell>
          <cell r="G5185">
            <v>1900</v>
          </cell>
          <cell r="I5185">
            <v>0</v>
          </cell>
          <cell r="J5185">
            <v>0</v>
          </cell>
          <cell r="M5185">
            <v>0</v>
          </cell>
          <cell r="N5185">
            <v>0</v>
          </cell>
          <cell r="O5185">
            <v>0</v>
          </cell>
          <cell r="P5185">
            <v>0</v>
          </cell>
          <cell r="Q5185">
            <v>0</v>
          </cell>
          <cell r="R5185">
            <v>0</v>
          </cell>
          <cell r="S5185">
            <v>0</v>
          </cell>
          <cell r="V5185">
            <v>0</v>
          </cell>
          <cell r="Y5185">
            <v>0</v>
          </cell>
          <cell r="AC5185" t="str">
            <v>D40010No</v>
          </cell>
          <cell r="AG5185">
            <v>0</v>
          </cell>
          <cell r="AH5185">
            <v>0</v>
          </cell>
        </row>
        <row r="5186">
          <cell r="C5186" t="str">
            <v>D40010</v>
          </cell>
          <cell r="G5186">
            <v>229.11</v>
          </cell>
          <cell r="I5186">
            <v>0</v>
          </cell>
          <cell r="J5186">
            <v>0</v>
          </cell>
          <cell r="M5186">
            <v>0</v>
          </cell>
          <cell r="N5186">
            <v>0</v>
          </cell>
          <cell r="O5186">
            <v>0</v>
          </cell>
          <cell r="P5186">
            <v>0</v>
          </cell>
          <cell r="Q5186">
            <v>0</v>
          </cell>
          <cell r="R5186">
            <v>0</v>
          </cell>
          <cell r="S5186">
            <v>0</v>
          </cell>
          <cell r="V5186">
            <v>0</v>
          </cell>
          <cell r="Y5186">
            <v>0</v>
          </cell>
          <cell r="AC5186" t="str">
            <v>D40010No</v>
          </cell>
          <cell r="AG5186">
            <v>0</v>
          </cell>
          <cell r="AH5186">
            <v>0</v>
          </cell>
        </row>
        <row r="5187">
          <cell r="C5187" t="str">
            <v>D40010</v>
          </cell>
          <cell r="G5187">
            <v>804.13</v>
          </cell>
          <cell r="I5187">
            <v>0</v>
          </cell>
          <cell r="J5187">
            <v>0</v>
          </cell>
          <cell r="M5187">
            <v>0</v>
          </cell>
          <cell r="N5187">
            <v>0</v>
          </cell>
          <cell r="O5187">
            <v>0</v>
          </cell>
          <cell r="P5187">
            <v>0</v>
          </cell>
          <cell r="Q5187">
            <v>0</v>
          </cell>
          <cell r="R5187">
            <v>0</v>
          </cell>
          <cell r="S5187">
            <v>0</v>
          </cell>
          <cell r="V5187">
            <v>0</v>
          </cell>
          <cell r="Y5187">
            <v>0</v>
          </cell>
          <cell r="AC5187" t="str">
            <v>D40010No</v>
          </cell>
          <cell r="AG5187">
            <v>0</v>
          </cell>
          <cell r="AH5187">
            <v>0</v>
          </cell>
        </row>
        <row r="5188">
          <cell r="C5188" t="str">
            <v>D40010</v>
          </cell>
          <cell r="G5188">
            <v>708</v>
          </cell>
          <cell r="I5188">
            <v>0</v>
          </cell>
          <cell r="J5188">
            <v>0</v>
          </cell>
          <cell r="M5188">
            <v>0</v>
          </cell>
          <cell r="N5188">
            <v>0</v>
          </cell>
          <cell r="O5188">
            <v>0</v>
          </cell>
          <cell r="P5188">
            <v>0</v>
          </cell>
          <cell r="Q5188">
            <v>0</v>
          </cell>
          <cell r="R5188">
            <v>0</v>
          </cell>
          <cell r="S5188">
            <v>0</v>
          </cell>
          <cell r="V5188">
            <v>0</v>
          </cell>
          <cell r="Y5188">
            <v>0</v>
          </cell>
          <cell r="AC5188" t="str">
            <v>D40010No</v>
          </cell>
          <cell r="AG5188">
            <v>0</v>
          </cell>
          <cell r="AH5188">
            <v>0</v>
          </cell>
        </row>
        <row r="5189">
          <cell r="C5189" t="str">
            <v>D40010</v>
          </cell>
          <cell r="G5189">
            <v>4.42</v>
          </cell>
          <cell r="I5189">
            <v>0</v>
          </cell>
          <cell r="J5189">
            <v>0</v>
          </cell>
          <cell r="M5189">
            <v>0</v>
          </cell>
          <cell r="N5189">
            <v>0</v>
          </cell>
          <cell r="O5189">
            <v>0</v>
          </cell>
          <cell r="P5189">
            <v>0</v>
          </cell>
          <cell r="Q5189">
            <v>0</v>
          </cell>
          <cell r="R5189">
            <v>0</v>
          </cell>
          <cell r="S5189">
            <v>0</v>
          </cell>
          <cell r="V5189">
            <v>0</v>
          </cell>
          <cell r="Y5189">
            <v>0</v>
          </cell>
          <cell r="AC5189" t="str">
            <v>D40010No</v>
          </cell>
          <cell r="AG5189">
            <v>0</v>
          </cell>
          <cell r="AH5189">
            <v>0</v>
          </cell>
        </row>
        <row r="5190">
          <cell r="C5190" t="str">
            <v>D40010</v>
          </cell>
          <cell r="G5190">
            <v>-25000</v>
          </cell>
          <cell r="I5190">
            <v>0</v>
          </cell>
          <cell r="J5190">
            <v>0</v>
          </cell>
          <cell r="M5190">
            <v>0</v>
          </cell>
          <cell r="N5190">
            <v>0</v>
          </cell>
          <cell r="O5190">
            <v>0</v>
          </cell>
          <cell r="P5190">
            <v>0</v>
          </cell>
          <cell r="Q5190">
            <v>0</v>
          </cell>
          <cell r="R5190">
            <v>0</v>
          </cell>
          <cell r="S5190">
            <v>0</v>
          </cell>
          <cell r="V5190">
            <v>0</v>
          </cell>
          <cell r="Y5190">
            <v>0</v>
          </cell>
          <cell r="AC5190" t="str">
            <v>D40010No</v>
          </cell>
          <cell r="AG5190">
            <v>0</v>
          </cell>
          <cell r="AH5190">
            <v>0</v>
          </cell>
        </row>
        <row r="5191">
          <cell r="C5191">
            <v>0</v>
          </cell>
          <cell r="G5191">
            <v>243367.67999999999</v>
          </cell>
          <cell r="I5191">
            <v>0</v>
          </cell>
          <cell r="J5191">
            <v>0</v>
          </cell>
          <cell r="M5191">
            <v>0</v>
          </cell>
          <cell r="N5191">
            <v>0</v>
          </cell>
          <cell r="O5191">
            <v>0</v>
          </cell>
          <cell r="P5191">
            <v>0</v>
          </cell>
          <cell r="Q5191">
            <v>0</v>
          </cell>
          <cell r="R5191">
            <v>0</v>
          </cell>
          <cell r="S5191">
            <v>0</v>
          </cell>
          <cell r="V5191">
            <v>0</v>
          </cell>
          <cell r="Y5191">
            <v>-1058.04</v>
          </cell>
          <cell r="AC5191" t="str">
            <v/>
          </cell>
          <cell r="AG5191">
            <v>0</v>
          </cell>
          <cell r="AH5191">
            <v>0</v>
          </cell>
        </row>
        <row r="5192">
          <cell r="C5192" t="str">
            <v>D40913</v>
          </cell>
          <cell r="G5192">
            <v>0</v>
          </cell>
          <cell r="I5192">
            <v>3824700</v>
          </cell>
          <cell r="J5192">
            <v>4479994.4899999993</v>
          </cell>
          <cell r="M5192">
            <v>4824700</v>
          </cell>
          <cell r="N5192">
            <v>4824700</v>
          </cell>
          <cell r="O5192">
            <v>4321113.3500000006</v>
          </cell>
          <cell r="P5192">
            <v>0</v>
          </cell>
          <cell r="Q5192">
            <v>4824700</v>
          </cell>
          <cell r="R5192">
            <v>4742001</v>
          </cell>
          <cell r="S5192">
            <v>2094530.0599999998</v>
          </cell>
          <cell r="V5192">
            <v>4614984</v>
          </cell>
          <cell r="Y5192">
            <v>-126716</v>
          </cell>
          <cell r="AC5192" t="str">
            <v>D40913No</v>
          </cell>
          <cell r="AG5192">
            <v>0</v>
          </cell>
          <cell r="AH5192">
            <v>0</v>
          </cell>
        </row>
        <row r="5193">
          <cell r="C5193" t="str">
            <v>D40913</v>
          </cell>
          <cell r="G5193">
            <v>0</v>
          </cell>
          <cell r="I5193">
            <v>0</v>
          </cell>
          <cell r="J5193">
            <v>0</v>
          </cell>
          <cell r="M5193">
            <v>0</v>
          </cell>
          <cell r="N5193">
            <v>0</v>
          </cell>
          <cell r="O5193">
            <v>0</v>
          </cell>
          <cell r="P5193">
            <v>0</v>
          </cell>
          <cell r="Q5193">
            <v>0</v>
          </cell>
          <cell r="R5193">
            <v>0</v>
          </cell>
          <cell r="S5193">
            <v>61529.98</v>
          </cell>
          <cell r="V5193">
            <v>0</v>
          </cell>
          <cell r="Y5193">
            <v>0</v>
          </cell>
          <cell r="AC5193" t="str">
            <v>D40913No</v>
          </cell>
          <cell r="AG5193">
            <v>0</v>
          </cell>
          <cell r="AH5193">
            <v>0</v>
          </cell>
        </row>
        <row r="5194">
          <cell r="C5194" t="str">
            <v>D40913</v>
          </cell>
          <cell r="G5194">
            <v>0</v>
          </cell>
          <cell r="I5194">
            <v>0</v>
          </cell>
          <cell r="J5194">
            <v>2820</v>
          </cell>
          <cell r="M5194">
            <v>0</v>
          </cell>
          <cell r="N5194">
            <v>0</v>
          </cell>
          <cell r="O5194">
            <v>0</v>
          </cell>
          <cell r="P5194">
            <v>0</v>
          </cell>
          <cell r="Q5194">
            <v>0</v>
          </cell>
          <cell r="R5194">
            <v>0</v>
          </cell>
          <cell r="S5194">
            <v>0</v>
          </cell>
          <cell r="V5194">
            <v>0</v>
          </cell>
          <cell r="Y5194">
            <v>0</v>
          </cell>
          <cell r="AC5194" t="str">
            <v>D40913No</v>
          </cell>
          <cell r="AG5194">
            <v>0</v>
          </cell>
          <cell r="AH5194">
            <v>0</v>
          </cell>
        </row>
        <row r="5195">
          <cell r="C5195" t="str">
            <v>D40913</v>
          </cell>
          <cell r="G5195">
            <v>0</v>
          </cell>
          <cell r="I5195">
            <v>0</v>
          </cell>
          <cell r="J5195">
            <v>0</v>
          </cell>
          <cell r="M5195">
            <v>0</v>
          </cell>
          <cell r="N5195">
            <v>0</v>
          </cell>
          <cell r="O5195">
            <v>0</v>
          </cell>
          <cell r="P5195">
            <v>0</v>
          </cell>
          <cell r="Q5195">
            <v>0</v>
          </cell>
          <cell r="R5195">
            <v>194200</v>
          </cell>
          <cell r="S5195">
            <v>194200</v>
          </cell>
          <cell r="V5195">
            <v>194200</v>
          </cell>
          <cell r="Y5195">
            <v>0</v>
          </cell>
          <cell r="AC5195" t="str">
            <v>D40913Yes</v>
          </cell>
          <cell r="AG5195">
            <v>0</v>
          </cell>
          <cell r="AH5195">
            <v>0</v>
          </cell>
        </row>
        <row r="5196">
          <cell r="C5196" t="str">
            <v>D40913</v>
          </cell>
          <cell r="G5196">
            <v>0</v>
          </cell>
          <cell r="I5196">
            <v>0</v>
          </cell>
          <cell r="J5196">
            <v>62563.81</v>
          </cell>
          <cell r="M5196">
            <v>0</v>
          </cell>
          <cell r="N5196">
            <v>0</v>
          </cell>
          <cell r="O5196">
            <v>0</v>
          </cell>
          <cell r="P5196">
            <v>0</v>
          </cell>
          <cell r="Q5196">
            <v>0</v>
          </cell>
          <cell r="R5196">
            <v>0</v>
          </cell>
          <cell r="S5196">
            <v>0</v>
          </cell>
          <cell r="V5196">
            <v>0</v>
          </cell>
          <cell r="Y5196">
            <v>0</v>
          </cell>
          <cell r="AC5196" t="str">
            <v>D40913No</v>
          </cell>
          <cell r="AG5196">
            <v>0</v>
          </cell>
          <cell r="AH5196">
            <v>0</v>
          </cell>
        </row>
        <row r="5197">
          <cell r="C5197" t="str">
            <v>D40913</v>
          </cell>
          <cell r="G5197">
            <v>0</v>
          </cell>
          <cell r="I5197">
            <v>-265000</v>
          </cell>
          <cell r="J5197">
            <v>-171631.2</v>
          </cell>
          <cell r="M5197">
            <v>-265000</v>
          </cell>
          <cell r="N5197">
            <v>-265000</v>
          </cell>
          <cell r="O5197">
            <v>-3077.6399999999994</v>
          </cell>
          <cell r="P5197">
            <v>0</v>
          </cell>
          <cell r="Q5197">
            <v>-265000</v>
          </cell>
          <cell r="R5197">
            <v>-265000</v>
          </cell>
          <cell r="S5197">
            <v>0</v>
          </cell>
          <cell r="V5197">
            <v>0</v>
          </cell>
          <cell r="Y5197">
            <v>265000</v>
          </cell>
          <cell r="AC5197" t="str">
            <v>D40913No</v>
          </cell>
          <cell r="AG5197">
            <v>0</v>
          </cell>
          <cell r="AH5197">
            <v>0</v>
          </cell>
        </row>
        <row r="5198">
          <cell r="C5198" t="str">
            <v>D40913</v>
          </cell>
          <cell r="G5198">
            <v>0</v>
          </cell>
          <cell r="I5198">
            <v>0</v>
          </cell>
          <cell r="J5198">
            <v>-67708.960000000006</v>
          </cell>
          <cell r="M5198">
            <v>0</v>
          </cell>
          <cell r="N5198">
            <v>0</v>
          </cell>
          <cell r="O5198">
            <v>0</v>
          </cell>
          <cell r="P5198">
            <v>0</v>
          </cell>
          <cell r="Q5198">
            <v>0</v>
          </cell>
          <cell r="R5198">
            <v>0</v>
          </cell>
          <cell r="S5198">
            <v>0</v>
          </cell>
          <cell r="V5198">
            <v>0</v>
          </cell>
          <cell r="Y5198">
            <v>0</v>
          </cell>
          <cell r="AC5198" t="str">
            <v>D40913No</v>
          </cell>
          <cell r="AG5198">
            <v>0</v>
          </cell>
          <cell r="AH5198">
            <v>0</v>
          </cell>
        </row>
        <row r="5199">
          <cell r="C5199">
            <v>0</v>
          </cell>
          <cell r="G5199">
            <v>0</v>
          </cell>
          <cell r="I5199">
            <v>3559700</v>
          </cell>
          <cell r="J5199">
            <v>4306038.1399999987</v>
          </cell>
          <cell r="M5199">
            <v>4559700</v>
          </cell>
          <cell r="N5199">
            <v>4559700</v>
          </cell>
          <cell r="O5199">
            <v>4318035.7100000009</v>
          </cell>
          <cell r="P5199">
            <v>0</v>
          </cell>
          <cell r="Q5199">
            <v>4559700</v>
          </cell>
          <cell r="R5199">
            <v>0</v>
          </cell>
          <cell r="S5199">
            <v>2350260.04</v>
          </cell>
          <cell r="V5199">
            <v>4809184</v>
          </cell>
          <cell r="Y5199">
            <v>-1058.04</v>
          </cell>
          <cell r="AC5199" t="str">
            <v/>
          </cell>
          <cell r="AG5199">
            <v>0</v>
          </cell>
          <cell r="AH5199">
            <v>0</v>
          </cell>
        </row>
        <row r="5200">
          <cell r="C5200" t="str">
            <v>D40916</v>
          </cell>
          <cell r="G5200">
            <v>0</v>
          </cell>
          <cell r="I5200">
            <v>2064500</v>
          </cell>
          <cell r="J5200">
            <v>1985455.1800000006</v>
          </cell>
          <cell r="M5200">
            <v>2064500</v>
          </cell>
          <cell r="N5200">
            <v>1964500</v>
          </cell>
          <cell r="O5200">
            <v>2353902.8800000004</v>
          </cell>
          <cell r="P5200">
            <v>0</v>
          </cell>
          <cell r="Q5200">
            <v>1052400</v>
          </cell>
          <cell r="R5200">
            <v>1052400</v>
          </cell>
          <cell r="S5200">
            <v>-1443257.2</v>
          </cell>
          <cell r="V5200">
            <v>443382</v>
          </cell>
          <cell r="Y5200">
            <v>-609018</v>
          </cell>
          <cell r="AC5200" t="str">
            <v>D40916No</v>
          </cell>
          <cell r="AG5200">
            <v>0</v>
          </cell>
          <cell r="AH5200">
            <v>0</v>
          </cell>
        </row>
        <row r="5201">
          <cell r="C5201" t="str">
            <v>D40916</v>
          </cell>
          <cell r="G5201">
            <v>0</v>
          </cell>
          <cell r="I5201">
            <v>0</v>
          </cell>
          <cell r="J5201">
            <v>7673.04</v>
          </cell>
          <cell r="M5201">
            <v>0</v>
          </cell>
          <cell r="N5201">
            <v>0</v>
          </cell>
          <cell r="O5201">
            <v>12227.37</v>
          </cell>
          <cell r="P5201">
            <v>0</v>
          </cell>
          <cell r="Q5201">
            <v>0</v>
          </cell>
          <cell r="R5201">
            <v>0</v>
          </cell>
          <cell r="S5201">
            <v>0</v>
          </cell>
          <cell r="V5201">
            <v>0</v>
          </cell>
          <cell r="Y5201">
            <v>0</v>
          </cell>
          <cell r="AC5201" t="str">
            <v>D40916No</v>
          </cell>
          <cell r="AG5201">
            <v>0</v>
          </cell>
          <cell r="AH5201">
            <v>0</v>
          </cell>
        </row>
        <row r="5202">
          <cell r="C5202" t="str">
            <v>D40916</v>
          </cell>
          <cell r="G5202">
            <v>0</v>
          </cell>
          <cell r="I5202">
            <v>0</v>
          </cell>
          <cell r="J5202">
            <v>27574.639999999999</v>
          </cell>
          <cell r="M5202">
            <v>0</v>
          </cell>
          <cell r="N5202">
            <v>0</v>
          </cell>
          <cell r="O5202">
            <v>0</v>
          </cell>
          <cell r="P5202">
            <v>0</v>
          </cell>
          <cell r="Q5202">
            <v>0</v>
          </cell>
          <cell r="R5202">
            <v>0</v>
          </cell>
          <cell r="S5202">
            <v>0</v>
          </cell>
          <cell r="V5202">
            <v>0</v>
          </cell>
          <cell r="Y5202">
            <v>0</v>
          </cell>
          <cell r="AC5202" t="str">
            <v>D40916No</v>
          </cell>
          <cell r="AG5202">
            <v>0</v>
          </cell>
          <cell r="AH5202">
            <v>0</v>
          </cell>
        </row>
        <row r="5203">
          <cell r="C5203" t="str">
            <v>D40916</v>
          </cell>
          <cell r="G5203">
            <v>0</v>
          </cell>
          <cell r="I5203">
            <v>0</v>
          </cell>
          <cell r="J5203">
            <v>1738042.6399999997</v>
          </cell>
          <cell r="M5203">
            <v>0</v>
          </cell>
          <cell r="N5203">
            <v>0</v>
          </cell>
          <cell r="O5203">
            <v>0</v>
          </cell>
          <cell r="P5203">
            <v>0</v>
          </cell>
          <cell r="Q5203">
            <v>0</v>
          </cell>
          <cell r="R5203">
            <v>0</v>
          </cell>
          <cell r="S5203">
            <v>0</v>
          </cell>
          <cell r="V5203">
            <v>0</v>
          </cell>
          <cell r="Y5203">
            <v>0</v>
          </cell>
          <cell r="AC5203" t="str">
            <v>D40916No</v>
          </cell>
          <cell r="AG5203">
            <v>0</v>
          </cell>
          <cell r="AH5203">
            <v>0</v>
          </cell>
        </row>
        <row r="5204">
          <cell r="C5204" t="str">
            <v>D40916</v>
          </cell>
          <cell r="G5204">
            <v>0</v>
          </cell>
          <cell r="I5204">
            <v>0</v>
          </cell>
          <cell r="J5204">
            <v>0</v>
          </cell>
          <cell r="M5204">
            <v>0</v>
          </cell>
          <cell r="N5204">
            <v>0</v>
          </cell>
          <cell r="O5204">
            <v>-75</v>
          </cell>
          <cell r="P5204">
            <v>0</v>
          </cell>
          <cell r="Q5204">
            <v>0</v>
          </cell>
          <cell r="R5204">
            <v>0</v>
          </cell>
          <cell r="S5204">
            <v>0</v>
          </cell>
          <cell r="V5204">
            <v>0</v>
          </cell>
          <cell r="Y5204">
            <v>0</v>
          </cell>
          <cell r="AC5204" t="str">
            <v>D40916No</v>
          </cell>
          <cell r="AG5204">
            <v>0</v>
          </cell>
          <cell r="AH5204">
            <v>0</v>
          </cell>
        </row>
        <row r="5205">
          <cell r="C5205" t="str">
            <v>D40916</v>
          </cell>
          <cell r="G5205">
            <v>0</v>
          </cell>
          <cell r="I5205">
            <v>-861000</v>
          </cell>
          <cell r="J5205">
            <v>-8000</v>
          </cell>
          <cell r="M5205">
            <v>-861000</v>
          </cell>
          <cell r="N5205">
            <v>-861000</v>
          </cell>
          <cell r="O5205">
            <v>0</v>
          </cell>
          <cell r="P5205">
            <v>0</v>
          </cell>
          <cell r="Q5205">
            <v>0</v>
          </cell>
          <cell r="R5205">
            <v>0</v>
          </cell>
          <cell r="S5205">
            <v>0</v>
          </cell>
          <cell r="V5205">
            <v>0</v>
          </cell>
          <cell r="Y5205">
            <v>0</v>
          </cell>
          <cell r="AC5205" t="str">
            <v>D40916No</v>
          </cell>
          <cell r="AG5205">
            <v>0</v>
          </cell>
          <cell r="AH5205">
            <v>0</v>
          </cell>
        </row>
        <row r="5206">
          <cell r="C5206" t="str">
            <v>D40916</v>
          </cell>
          <cell r="G5206">
            <v>0</v>
          </cell>
          <cell r="I5206">
            <v>0</v>
          </cell>
          <cell r="J5206">
            <v>-2147563.34</v>
          </cell>
          <cell r="M5206">
            <v>0</v>
          </cell>
          <cell r="N5206">
            <v>0</v>
          </cell>
          <cell r="O5206">
            <v>-803463.83999999985</v>
          </cell>
          <cell r="P5206">
            <v>0</v>
          </cell>
          <cell r="Q5206">
            <v>0</v>
          </cell>
          <cell r="R5206">
            <v>0</v>
          </cell>
          <cell r="S5206">
            <v>492595.71</v>
          </cell>
          <cell r="V5206">
            <v>149169.07999999996</v>
          </cell>
          <cell r="Y5206">
            <v>149169.07999999996</v>
          </cell>
          <cell r="AC5206" t="str">
            <v>D40916No</v>
          </cell>
          <cell r="AG5206">
            <v>0</v>
          </cell>
          <cell r="AH5206">
            <v>0</v>
          </cell>
        </row>
        <row r="5207">
          <cell r="C5207" t="str">
            <v>D40916</v>
          </cell>
          <cell r="G5207">
            <v>0</v>
          </cell>
          <cell r="I5207">
            <v>0</v>
          </cell>
          <cell r="J5207">
            <v>0</v>
          </cell>
          <cell r="M5207">
            <v>0</v>
          </cell>
          <cell r="N5207">
            <v>0</v>
          </cell>
          <cell r="O5207">
            <v>0</v>
          </cell>
          <cell r="P5207">
            <v>0</v>
          </cell>
          <cell r="Q5207">
            <v>0</v>
          </cell>
          <cell r="R5207">
            <v>0</v>
          </cell>
          <cell r="S5207">
            <v>-3474.96</v>
          </cell>
          <cell r="V5207">
            <v>0</v>
          </cell>
          <cell r="Y5207">
            <v>0</v>
          </cell>
          <cell r="AC5207" t="str">
            <v>D40916No</v>
          </cell>
          <cell r="AG5207">
            <v>0</v>
          </cell>
          <cell r="AH5207">
            <v>0</v>
          </cell>
        </row>
        <row r="5208">
          <cell r="C5208" t="str">
            <v>D40916</v>
          </cell>
          <cell r="G5208">
            <v>0</v>
          </cell>
          <cell r="I5208">
            <v>0</v>
          </cell>
          <cell r="J5208">
            <v>0</v>
          </cell>
          <cell r="M5208">
            <v>0</v>
          </cell>
          <cell r="N5208">
            <v>0</v>
          </cell>
          <cell r="O5208">
            <v>0</v>
          </cell>
          <cell r="P5208">
            <v>0</v>
          </cell>
          <cell r="Q5208">
            <v>0</v>
          </cell>
          <cell r="R5208">
            <v>0</v>
          </cell>
          <cell r="S5208">
            <v>0</v>
          </cell>
          <cell r="V5208">
            <v>0</v>
          </cell>
          <cell r="Y5208">
            <v>0</v>
          </cell>
          <cell r="AC5208" t="str">
            <v>D40916No</v>
          </cell>
          <cell r="AG5208">
            <v>0</v>
          </cell>
          <cell r="AH5208">
            <v>0</v>
          </cell>
        </row>
        <row r="5209">
          <cell r="C5209">
            <v>0</v>
          </cell>
          <cell r="G5209">
            <v>0</v>
          </cell>
          <cell r="I5209">
            <v>1203500</v>
          </cell>
          <cell r="J5209">
            <v>1603182.1600000001</v>
          </cell>
          <cell r="M5209">
            <v>1203500</v>
          </cell>
          <cell r="N5209">
            <v>1103500</v>
          </cell>
          <cell r="O5209">
            <v>1562591.4100000006</v>
          </cell>
          <cell r="P5209">
            <v>0</v>
          </cell>
          <cell r="Q5209">
            <v>1052400</v>
          </cell>
          <cell r="R5209">
            <v>0</v>
          </cell>
          <cell r="S5209">
            <v>-954136.45</v>
          </cell>
          <cell r="V5209">
            <v>592551.07999999996</v>
          </cell>
          <cell r="Y5209">
            <v>-1058.04</v>
          </cell>
          <cell r="AC5209" t="str">
            <v/>
          </cell>
          <cell r="AG5209">
            <v>0</v>
          </cell>
          <cell r="AH5209">
            <v>0</v>
          </cell>
        </row>
        <row r="5210">
          <cell r="C5210">
            <v>0</v>
          </cell>
          <cell r="G5210">
            <v>0</v>
          </cell>
          <cell r="I5210">
            <v>0</v>
          </cell>
          <cell r="J5210">
            <v>0</v>
          </cell>
          <cell r="M5210">
            <v>0</v>
          </cell>
          <cell r="N5210">
            <v>0</v>
          </cell>
          <cell r="O5210">
            <v>0</v>
          </cell>
          <cell r="P5210">
            <v>0</v>
          </cell>
          <cell r="Q5210">
            <v>0</v>
          </cell>
          <cell r="R5210">
            <v>0</v>
          </cell>
          <cell r="S5210">
            <v>0</v>
          </cell>
          <cell r="V5210">
            <v>0</v>
          </cell>
          <cell r="Y5210">
            <v>-1058.04</v>
          </cell>
          <cell r="AC5210" t="str">
            <v/>
          </cell>
          <cell r="AG5210">
            <v>0</v>
          </cell>
          <cell r="AH5210">
            <v>0</v>
          </cell>
        </row>
        <row r="5211">
          <cell r="C5211">
            <v>0</v>
          </cell>
          <cell r="G5211">
            <v>243367.67999999999</v>
          </cell>
          <cell r="I5211">
            <v>4763200</v>
          </cell>
          <cell r="J5211">
            <v>5909220.2999999989</v>
          </cell>
          <cell r="M5211">
            <v>5763200</v>
          </cell>
          <cell r="N5211">
            <v>5663200</v>
          </cell>
          <cell r="O5211">
            <v>5880627.120000001</v>
          </cell>
          <cell r="P5211">
            <v>0</v>
          </cell>
          <cell r="Q5211">
            <v>5612100</v>
          </cell>
          <cell r="R5211">
            <v>0</v>
          </cell>
          <cell r="S5211">
            <v>1396123.59</v>
          </cell>
          <cell r="V5211">
            <v>5401735.0800000001</v>
          </cell>
          <cell r="Y5211">
            <v>-1058.04</v>
          </cell>
          <cell r="AC5211" t="str">
            <v/>
          </cell>
          <cell r="AG5211">
            <v>0</v>
          </cell>
          <cell r="AH5211">
            <v>0</v>
          </cell>
        </row>
        <row r="5212">
          <cell r="C5212">
            <v>0</v>
          </cell>
          <cell r="G5212">
            <v>0</v>
          </cell>
          <cell r="I5212">
            <v>0</v>
          </cell>
          <cell r="J5212">
            <v>0</v>
          </cell>
          <cell r="M5212">
            <v>0</v>
          </cell>
          <cell r="N5212">
            <v>0</v>
          </cell>
          <cell r="O5212">
            <v>0</v>
          </cell>
          <cell r="P5212">
            <v>0</v>
          </cell>
          <cell r="Q5212">
            <v>0</v>
          </cell>
          <cell r="R5212">
            <v>0</v>
          </cell>
          <cell r="S5212">
            <v>0</v>
          </cell>
          <cell r="V5212">
            <v>0</v>
          </cell>
          <cell r="Y5212">
            <v>-1058.04</v>
          </cell>
          <cell r="AC5212" t="str">
            <v/>
          </cell>
          <cell r="AG5212">
            <v>0</v>
          </cell>
          <cell r="AH5212">
            <v>0</v>
          </cell>
        </row>
        <row r="5213">
          <cell r="G5213">
            <v>0</v>
          </cell>
          <cell r="I5213">
            <v>0</v>
          </cell>
          <cell r="J5213">
            <v>0</v>
          </cell>
          <cell r="M5213">
            <v>0</v>
          </cell>
          <cell r="N5213">
            <v>0</v>
          </cell>
          <cell r="O5213">
            <v>0</v>
          </cell>
          <cell r="P5213">
            <v>0</v>
          </cell>
          <cell r="Q5213">
            <v>0</v>
          </cell>
          <cell r="R5213">
            <v>0</v>
          </cell>
          <cell r="S5213">
            <v>0</v>
          </cell>
          <cell r="V5213">
            <v>0</v>
          </cell>
          <cell r="Y5213">
            <v>-1058.04</v>
          </cell>
          <cell r="AC5213" t="str">
            <v/>
          </cell>
          <cell r="AG5213">
            <v>0</v>
          </cell>
          <cell r="AH5213">
            <v>0</v>
          </cell>
        </row>
        <row r="5214">
          <cell r="C5214" t="str">
            <v>C20443</v>
          </cell>
          <cell r="G5214">
            <v>0</v>
          </cell>
          <cell r="I5214">
            <v>199520</v>
          </cell>
          <cell r="J5214">
            <v>247800.80000000002</v>
          </cell>
          <cell r="M5214">
            <v>201800</v>
          </cell>
          <cell r="N5214">
            <v>0</v>
          </cell>
          <cell r="O5214">
            <v>0</v>
          </cell>
          <cell r="P5214">
            <v>0</v>
          </cell>
          <cell r="Q5214">
            <v>0</v>
          </cell>
          <cell r="R5214">
            <v>0</v>
          </cell>
          <cell r="S5214">
            <v>0</v>
          </cell>
          <cell r="V5214">
            <v>0</v>
          </cell>
          <cell r="Y5214">
            <v>0</v>
          </cell>
          <cell r="AC5214" t="str">
            <v>C20443No</v>
          </cell>
          <cell r="AG5214">
            <v>0</v>
          </cell>
          <cell r="AH5214">
            <v>0</v>
          </cell>
        </row>
        <row r="5215">
          <cell r="C5215" t="str">
            <v>C20443</v>
          </cell>
          <cell r="G5215">
            <v>0</v>
          </cell>
          <cell r="I5215">
            <v>0</v>
          </cell>
          <cell r="J5215">
            <v>0</v>
          </cell>
          <cell r="M5215">
            <v>0</v>
          </cell>
          <cell r="N5215">
            <v>0</v>
          </cell>
          <cell r="O5215">
            <v>0</v>
          </cell>
          <cell r="P5215">
            <v>0</v>
          </cell>
          <cell r="Q5215">
            <v>0</v>
          </cell>
          <cell r="R5215">
            <v>0</v>
          </cell>
          <cell r="S5215">
            <v>0</v>
          </cell>
          <cell r="V5215">
            <v>0</v>
          </cell>
          <cell r="Y5215">
            <v>0</v>
          </cell>
          <cell r="AC5215" t="str">
            <v>C20443No</v>
          </cell>
          <cell r="AG5215">
            <v>0</v>
          </cell>
          <cell r="AH5215">
            <v>0</v>
          </cell>
        </row>
        <row r="5216">
          <cell r="C5216" t="str">
            <v>C20443</v>
          </cell>
          <cell r="G5216">
            <v>0</v>
          </cell>
          <cell r="I5216">
            <v>0</v>
          </cell>
          <cell r="J5216">
            <v>110</v>
          </cell>
          <cell r="M5216">
            <v>0</v>
          </cell>
          <cell r="N5216">
            <v>0</v>
          </cell>
          <cell r="O5216">
            <v>0</v>
          </cell>
          <cell r="P5216">
            <v>0</v>
          </cell>
          <cell r="Q5216">
            <v>0</v>
          </cell>
          <cell r="R5216">
            <v>0</v>
          </cell>
          <cell r="S5216">
            <v>0</v>
          </cell>
          <cell r="V5216">
            <v>0</v>
          </cell>
          <cell r="Y5216">
            <v>0</v>
          </cell>
          <cell r="AC5216" t="str">
            <v>C20443No</v>
          </cell>
          <cell r="AG5216">
            <v>0</v>
          </cell>
          <cell r="AH5216">
            <v>0</v>
          </cell>
        </row>
        <row r="5217">
          <cell r="C5217" t="str">
            <v>C20443</v>
          </cell>
          <cell r="G5217">
            <v>0</v>
          </cell>
          <cell r="I5217">
            <v>346670</v>
          </cell>
          <cell r="J5217">
            <v>327586.73</v>
          </cell>
          <cell r="M5217">
            <v>311700</v>
          </cell>
          <cell r="N5217">
            <v>0</v>
          </cell>
          <cell r="O5217">
            <v>12.800000000001091</v>
          </cell>
          <cell r="P5217">
            <v>23000</v>
          </cell>
          <cell r="Q5217">
            <v>0</v>
          </cell>
          <cell r="R5217">
            <v>0</v>
          </cell>
          <cell r="S5217">
            <v>0</v>
          </cell>
          <cell r="V5217">
            <v>0</v>
          </cell>
          <cell r="Y5217">
            <v>0</v>
          </cell>
          <cell r="AC5217" t="str">
            <v>C20443No</v>
          </cell>
          <cell r="AG5217">
            <v>0</v>
          </cell>
          <cell r="AH5217">
            <v>0</v>
          </cell>
        </row>
        <row r="5218">
          <cell r="C5218" t="str">
            <v>C20443</v>
          </cell>
          <cell r="G5218">
            <v>0</v>
          </cell>
          <cell r="I5218">
            <v>0</v>
          </cell>
          <cell r="J5218">
            <v>12087.5</v>
          </cell>
          <cell r="M5218">
            <v>0</v>
          </cell>
          <cell r="N5218">
            <v>0</v>
          </cell>
          <cell r="O5218">
            <v>112.5</v>
          </cell>
          <cell r="P5218">
            <v>0</v>
          </cell>
          <cell r="Q5218">
            <v>0</v>
          </cell>
          <cell r="R5218">
            <v>0</v>
          </cell>
          <cell r="S5218">
            <v>0</v>
          </cell>
          <cell r="V5218">
            <v>0</v>
          </cell>
          <cell r="Y5218">
            <v>0</v>
          </cell>
          <cell r="AC5218" t="str">
            <v>C20443No</v>
          </cell>
          <cell r="AG5218">
            <v>0</v>
          </cell>
          <cell r="AH5218">
            <v>0</v>
          </cell>
        </row>
        <row r="5219">
          <cell r="C5219" t="str">
            <v>C20443</v>
          </cell>
          <cell r="G5219">
            <v>0</v>
          </cell>
          <cell r="I5219">
            <v>0</v>
          </cell>
          <cell r="J5219">
            <v>13925</v>
          </cell>
          <cell r="M5219">
            <v>0</v>
          </cell>
          <cell r="N5219">
            <v>0</v>
          </cell>
          <cell r="O5219">
            <v>0</v>
          </cell>
          <cell r="P5219">
            <v>0</v>
          </cell>
          <cell r="Q5219">
            <v>0</v>
          </cell>
          <cell r="R5219">
            <v>0</v>
          </cell>
          <cell r="S5219">
            <v>0</v>
          </cell>
          <cell r="V5219">
            <v>0</v>
          </cell>
          <cell r="Y5219">
            <v>0</v>
          </cell>
          <cell r="AC5219" t="str">
            <v>C20443No</v>
          </cell>
          <cell r="AG5219">
            <v>0</v>
          </cell>
          <cell r="AH5219">
            <v>0</v>
          </cell>
        </row>
        <row r="5220">
          <cell r="C5220" t="str">
            <v>C20443</v>
          </cell>
          <cell r="G5220">
            <v>0</v>
          </cell>
          <cell r="I5220">
            <v>110</v>
          </cell>
          <cell r="J5220">
            <v>110</v>
          </cell>
          <cell r="M5220">
            <v>0</v>
          </cell>
          <cell r="N5220">
            <v>0</v>
          </cell>
          <cell r="O5220">
            <v>0</v>
          </cell>
          <cell r="P5220">
            <v>0</v>
          </cell>
          <cell r="Q5220">
            <v>0</v>
          </cell>
          <cell r="R5220">
            <v>0</v>
          </cell>
          <cell r="S5220">
            <v>0</v>
          </cell>
          <cell r="V5220">
            <v>0</v>
          </cell>
          <cell r="Y5220">
            <v>0</v>
          </cell>
          <cell r="AC5220" t="str">
            <v>C20443Yes</v>
          </cell>
          <cell r="AG5220">
            <v>0</v>
          </cell>
          <cell r="AH5220">
            <v>0</v>
          </cell>
        </row>
        <row r="5221">
          <cell r="C5221" t="str">
            <v>C20443</v>
          </cell>
          <cell r="G5221">
            <v>0</v>
          </cell>
          <cell r="I5221">
            <v>0</v>
          </cell>
          <cell r="J5221">
            <v>611.29</v>
          </cell>
          <cell r="M5221">
            <v>0</v>
          </cell>
          <cell r="N5221">
            <v>0</v>
          </cell>
          <cell r="O5221">
            <v>0</v>
          </cell>
          <cell r="P5221">
            <v>0</v>
          </cell>
          <cell r="Q5221">
            <v>0</v>
          </cell>
          <cell r="R5221">
            <v>0</v>
          </cell>
          <cell r="S5221">
            <v>0</v>
          </cell>
          <cell r="V5221">
            <v>0</v>
          </cell>
          <cell r="Y5221">
            <v>0</v>
          </cell>
          <cell r="AC5221" t="str">
            <v>C20443No</v>
          </cell>
          <cell r="AG5221">
            <v>0</v>
          </cell>
          <cell r="AH5221">
            <v>0</v>
          </cell>
        </row>
        <row r="5222">
          <cell r="C5222" t="str">
            <v>C20443</v>
          </cell>
          <cell r="G5222">
            <v>0</v>
          </cell>
          <cell r="I5222">
            <v>0</v>
          </cell>
          <cell r="J5222">
            <v>50.13</v>
          </cell>
          <cell r="M5222">
            <v>0</v>
          </cell>
          <cell r="N5222">
            <v>0</v>
          </cell>
          <cell r="O5222">
            <v>0</v>
          </cell>
          <cell r="P5222">
            <v>0</v>
          </cell>
          <cell r="Q5222">
            <v>0</v>
          </cell>
          <cell r="R5222">
            <v>0</v>
          </cell>
          <cell r="S5222">
            <v>0</v>
          </cell>
          <cell r="V5222">
            <v>0</v>
          </cell>
          <cell r="Y5222">
            <v>0</v>
          </cell>
          <cell r="AC5222" t="str">
            <v>C20443No</v>
          </cell>
          <cell r="AG5222">
            <v>0</v>
          </cell>
          <cell r="AH5222">
            <v>0</v>
          </cell>
        </row>
        <row r="5223">
          <cell r="C5223" t="str">
            <v>C20443</v>
          </cell>
          <cell r="G5223">
            <v>0</v>
          </cell>
          <cell r="I5223">
            <v>0</v>
          </cell>
          <cell r="J5223">
            <v>585.08000000000004</v>
          </cell>
          <cell r="M5223">
            <v>0</v>
          </cell>
          <cell r="N5223">
            <v>0</v>
          </cell>
          <cell r="O5223">
            <v>0</v>
          </cell>
          <cell r="P5223">
            <v>0</v>
          </cell>
          <cell r="Q5223">
            <v>0</v>
          </cell>
          <cell r="R5223">
            <v>0</v>
          </cell>
          <cell r="S5223">
            <v>0</v>
          </cell>
          <cell r="V5223">
            <v>0</v>
          </cell>
          <cell r="Y5223">
            <v>0</v>
          </cell>
          <cell r="AC5223" t="str">
            <v>C20443No</v>
          </cell>
          <cell r="AG5223">
            <v>0</v>
          </cell>
          <cell r="AH5223">
            <v>0</v>
          </cell>
        </row>
        <row r="5224">
          <cell r="C5224" t="str">
            <v>C20443</v>
          </cell>
          <cell r="G5224">
            <v>0</v>
          </cell>
          <cell r="I5224">
            <v>0</v>
          </cell>
          <cell r="J5224">
            <v>0</v>
          </cell>
          <cell r="M5224">
            <v>0</v>
          </cell>
          <cell r="N5224">
            <v>0</v>
          </cell>
          <cell r="O5224">
            <v>0</v>
          </cell>
          <cell r="P5224">
            <v>0</v>
          </cell>
          <cell r="Q5224">
            <v>0</v>
          </cell>
          <cell r="R5224">
            <v>0</v>
          </cell>
          <cell r="S5224">
            <v>0</v>
          </cell>
          <cell r="V5224">
            <v>0</v>
          </cell>
          <cell r="Y5224">
            <v>0</v>
          </cell>
          <cell r="AC5224" t="str">
            <v>C20443No</v>
          </cell>
          <cell r="AG5224">
            <v>0</v>
          </cell>
          <cell r="AH5224">
            <v>0</v>
          </cell>
        </row>
        <row r="5225">
          <cell r="C5225" t="str">
            <v>C20443</v>
          </cell>
          <cell r="G5225">
            <v>0</v>
          </cell>
          <cell r="I5225">
            <v>0</v>
          </cell>
          <cell r="J5225">
            <v>0</v>
          </cell>
          <cell r="M5225">
            <v>0</v>
          </cell>
          <cell r="N5225">
            <v>0</v>
          </cell>
          <cell r="O5225">
            <v>0</v>
          </cell>
          <cell r="P5225">
            <v>0</v>
          </cell>
          <cell r="Q5225">
            <v>0</v>
          </cell>
          <cell r="R5225">
            <v>0</v>
          </cell>
          <cell r="S5225">
            <v>0</v>
          </cell>
          <cell r="V5225">
            <v>0</v>
          </cell>
          <cell r="Y5225">
            <v>0</v>
          </cell>
          <cell r="AC5225" t="str">
            <v>C20443No</v>
          </cell>
          <cell r="AG5225">
            <v>0</v>
          </cell>
          <cell r="AH5225">
            <v>0</v>
          </cell>
        </row>
        <row r="5226">
          <cell r="C5226" t="str">
            <v>C20443</v>
          </cell>
          <cell r="G5226">
            <v>0</v>
          </cell>
          <cell r="I5226">
            <v>0</v>
          </cell>
          <cell r="J5226">
            <v>0.63</v>
          </cell>
          <cell r="M5226">
            <v>0</v>
          </cell>
          <cell r="N5226">
            <v>0</v>
          </cell>
          <cell r="O5226">
            <v>0</v>
          </cell>
          <cell r="P5226">
            <v>0</v>
          </cell>
          <cell r="Q5226">
            <v>0</v>
          </cell>
          <cell r="R5226">
            <v>0</v>
          </cell>
          <cell r="S5226">
            <v>0</v>
          </cell>
          <cell r="V5226">
            <v>0</v>
          </cell>
          <cell r="Y5226">
            <v>0</v>
          </cell>
          <cell r="AC5226" t="str">
            <v>C20443No</v>
          </cell>
          <cell r="AG5226">
            <v>0</v>
          </cell>
          <cell r="AH5226">
            <v>0</v>
          </cell>
        </row>
        <row r="5227">
          <cell r="C5227" t="str">
            <v>C20443</v>
          </cell>
          <cell r="G5227">
            <v>0</v>
          </cell>
          <cell r="I5227">
            <v>0</v>
          </cell>
          <cell r="J5227">
            <v>784.56</v>
          </cell>
          <cell r="M5227">
            <v>0</v>
          </cell>
          <cell r="N5227">
            <v>0</v>
          </cell>
          <cell r="O5227">
            <v>0</v>
          </cell>
          <cell r="P5227">
            <v>0</v>
          </cell>
          <cell r="Q5227">
            <v>0</v>
          </cell>
          <cell r="R5227">
            <v>0</v>
          </cell>
          <cell r="S5227">
            <v>0</v>
          </cell>
          <cell r="V5227">
            <v>0</v>
          </cell>
          <cell r="Y5227">
            <v>0</v>
          </cell>
          <cell r="AC5227" t="str">
            <v>C20443No</v>
          </cell>
          <cell r="AG5227">
            <v>0</v>
          </cell>
          <cell r="AH5227">
            <v>0</v>
          </cell>
        </row>
        <row r="5228">
          <cell r="C5228" t="str">
            <v>C20443</v>
          </cell>
          <cell r="G5228">
            <v>0</v>
          </cell>
          <cell r="I5228">
            <v>0</v>
          </cell>
          <cell r="J5228">
            <v>902.19</v>
          </cell>
          <cell r="M5228">
            <v>0</v>
          </cell>
          <cell r="N5228">
            <v>0</v>
          </cell>
          <cell r="O5228">
            <v>0</v>
          </cell>
          <cell r="P5228">
            <v>0</v>
          </cell>
          <cell r="Q5228">
            <v>0</v>
          </cell>
          <cell r="R5228">
            <v>0</v>
          </cell>
          <cell r="S5228">
            <v>0</v>
          </cell>
          <cell r="V5228">
            <v>0</v>
          </cell>
          <cell r="Y5228">
            <v>0</v>
          </cell>
          <cell r="AC5228" t="str">
            <v>C20443No</v>
          </cell>
          <cell r="AG5228">
            <v>0</v>
          </cell>
          <cell r="AH5228">
            <v>0</v>
          </cell>
        </row>
        <row r="5229">
          <cell r="C5229" t="str">
            <v>C20443</v>
          </cell>
          <cell r="G5229">
            <v>0</v>
          </cell>
          <cell r="I5229">
            <v>0</v>
          </cell>
          <cell r="J5229">
            <v>100.39</v>
          </cell>
          <cell r="M5229">
            <v>0</v>
          </cell>
          <cell r="N5229">
            <v>0</v>
          </cell>
          <cell r="O5229">
            <v>0</v>
          </cell>
          <cell r="P5229">
            <v>0</v>
          </cell>
          <cell r="Q5229">
            <v>0</v>
          </cell>
          <cell r="R5229">
            <v>0</v>
          </cell>
          <cell r="S5229">
            <v>0</v>
          </cell>
          <cell r="V5229">
            <v>0</v>
          </cell>
          <cell r="Y5229">
            <v>0</v>
          </cell>
          <cell r="AC5229" t="str">
            <v>C20443No</v>
          </cell>
          <cell r="AG5229">
            <v>0</v>
          </cell>
          <cell r="AH5229">
            <v>0</v>
          </cell>
        </row>
        <row r="5230">
          <cell r="C5230" t="str">
            <v>C20443</v>
          </cell>
          <cell r="G5230">
            <v>0</v>
          </cell>
          <cell r="I5230">
            <v>0</v>
          </cell>
          <cell r="J5230">
            <v>0</v>
          </cell>
          <cell r="M5230">
            <v>0</v>
          </cell>
          <cell r="N5230">
            <v>0</v>
          </cell>
          <cell r="O5230">
            <v>0</v>
          </cell>
          <cell r="P5230">
            <v>0</v>
          </cell>
          <cell r="Q5230">
            <v>0</v>
          </cell>
          <cell r="R5230">
            <v>0</v>
          </cell>
          <cell r="S5230">
            <v>0</v>
          </cell>
          <cell r="V5230">
            <v>0</v>
          </cell>
          <cell r="Y5230">
            <v>0</v>
          </cell>
          <cell r="AC5230" t="str">
            <v>C20443No</v>
          </cell>
          <cell r="AG5230">
            <v>0</v>
          </cell>
          <cell r="AH5230">
            <v>0</v>
          </cell>
        </row>
        <row r="5231">
          <cell r="C5231" t="str">
            <v>C20443</v>
          </cell>
          <cell r="G5231">
            <v>0</v>
          </cell>
          <cell r="I5231">
            <v>0</v>
          </cell>
          <cell r="J5231">
            <v>0</v>
          </cell>
          <cell r="M5231">
            <v>0</v>
          </cell>
          <cell r="N5231">
            <v>0</v>
          </cell>
          <cell r="O5231">
            <v>0</v>
          </cell>
          <cell r="P5231">
            <v>0</v>
          </cell>
          <cell r="Q5231">
            <v>0</v>
          </cell>
          <cell r="R5231">
            <v>0</v>
          </cell>
          <cell r="S5231">
            <v>0</v>
          </cell>
          <cell r="V5231">
            <v>0</v>
          </cell>
          <cell r="Y5231">
            <v>0</v>
          </cell>
          <cell r="AC5231" t="str">
            <v>C20443No</v>
          </cell>
          <cell r="AG5231">
            <v>0</v>
          </cell>
          <cell r="AH5231">
            <v>0</v>
          </cell>
        </row>
        <row r="5232">
          <cell r="C5232" t="str">
            <v>C20443</v>
          </cell>
          <cell r="G5232">
            <v>0</v>
          </cell>
          <cell r="I5232">
            <v>0</v>
          </cell>
          <cell r="J5232">
            <v>97.08</v>
          </cell>
          <cell r="M5232">
            <v>0</v>
          </cell>
          <cell r="N5232">
            <v>0</v>
          </cell>
          <cell r="O5232">
            <v>0</v>
          </cell>
          <cell r="P5232">
            <v>0</v>
          </cell>
          <cell r="Q5232">
            <v>0</v>
          </cell>
          <cell r="R5232">
            <v>0</v>
          </cell>
          <cell r="S5232">
            <v>0</v>
          </cell>
          <cell r="V5232">
            <v>0</v>
          </cell>
          <cell r="Y5232">
            <v>0</v>
          </cell>
          <cell r="AC5232" t="str">
            <v>C20443No</v>
          </cell>
          <cell r="AG5232">
            <v>0</v>
          </cell>
          <cell r="AH5232">
            <v>0</v>
          </cell>
        </row>
        <row r="5233">
          <cell r="C5233" t="str">
            <v>C20443</v>
          </cell>
          <cell r="G5233">
            <v>0</v>
          </cell>
          <cell r="I5233">
            <v>2230</v>
          </cell>
          <cell r="J5233">
            <v>191.61</v>
          </cell>
          <cell r="M5233">
            <v>0</v>
          </cell>
          <cell r="N5233">
            <v>0</v>
          </cell>
          <cell r="O5233">
            <v>0</v>
          </cell>
          <cell r="P5233">
            <v>0</v>
          </cell>
          <cell r="Q5233">
            <v>0</v>
          </cell>
          <cell r="R5233">
            <v>0</v>
          </cell>
          <cell r="S5233">
            <v>0</v>
          </cell>
          <cell r="V5233">
            <v>0</v>
          </cell>
          <cell r="Y5233">
            <v>0</v>
          </cell>
          <cell r="AC5233" t="str">
            <v>C20443Yes</v>
          </cell>
          <cell r="AG5233">
            <v>0</v>
          </cell>
          <cell r="AH5233">
            <v>0</v>
          </cell>
        </row>
        <row r="5234">
          <cell r="C5234" t="str">
            <v>C20443</v>
          </cell>
          <cell r="G5234">
            <v>0</v>
          </cell>
          <cell r="I5234">
            <v>7725</v>
          </cell>
          <cell r="J5234">
            <v>7725</v>
          </cell>
          <cell r="M5234">
            <v>0</v>
          </cell>
          <cell r="N5234">
            <v>0</v>
          </cell>
          <cell r="O5234">
            <v>0</v>
          </cell>
          <cell r="P5234">
            <v>0</v>
          </cell>
          <cell r="Q5234">
            <v>0</v>
          </cell>
          <cell r="R5234">
            <v>0</v>
          </cell>
          <cell r="S5234">
            <v>0</v>
          </cell>
          <cell r="V5234">
            <v>0</v>
          </cell>
          <cell r="Y5234">
            <v>0</v>
          </cell>
          <cell r="AC5234" t="str">
            <v>C20443Yes</v>
          </cell>
          <cell r="AG5234">
            <v>0</v>
          </cell>
          <cell r="AH5234">
            <v>0</v>
          </cell>
        </row>
        <row r="5235">
          <cell r="C5235" t="str">
            <v>C20443</v>
          </cell>
          <cell r="G5235">
            <v>0</v>
          </cell>
          <cell r="I5235">
            <v>13882</v>
          </cell>
          <cell r="J5235">
            <v>13882</v>
          </cell>
          <cell r="M5235">
            <v>0</v>
          </cell>
          <cell r="N5235">
            <v>0</v>
          </cell>
          <cell r="O5235">
            <v>0</v>
          </cell>
          <cell r="P5235">
            <v>0</v>
          </cell>
          <cell r="Q5235">
            <v>0</v>
          </cell>
          <cell r="R5235">
            <v>0</v>
          </cell>
          <cell r="S5235">
            <v>0</v>
          </cell>
          <cell r="V5235">
            <v>0</v>
          </cell>
          <cell r="Y5235">
            <v>0</v>
          </cell>
          <cell r="AC5235" t="str">
            <v>C20443Yes</v>
          </cell>
          <cell r="AG5235">
            <v>0</v>
          </cell>
          <cell r="AH5235">
            <v>0</v>
          </cell>
        </row>
        <row r="5236">
          <cell r="C5236" t="str">
            <v>C20443</v>
          </cell>
          <cell r="G5236">
            <v>0</v>
          </cell>
          <cell r="I5236">
            <v>9077</v>
          </cell>
          <cell r="J5236">
            <v>9077</v>
          </cell>
          <cell r="M5236">
            <v>0</v>
          </cell>
          <cell r="N5236">
            <v>0</v>
          </cell>
          <cell r="O5236">
            <v>0</v>
          </cell>
          <cell r="P5236">
            <v>0</v>
          </cell>
          <cell r="Q5236">
            <v>0</v>
          </cell>
          <cell r="R5236">
            <v>0</v>
          </cell>
          <cell r="S5236">
            <v>0</v>
          </cell>
          <cell r="V5236">
            <v>0</v>
          </cell>
          <cell r="Y5236">
            <v>0</v>
          </cell>
          <cell r="AC5236" t="str">
            <v>C20443Yes</v>
          </cell>
          <cell r="AG5236">
            <v>0</v>
          </cell>
          <cell r="AH5236">
            <v>0</v>
          </cell>
        </row>
        <row r="5237">
          <cell r="C5237" t="str">
            <v>C20443</v>
          </cell>
          <cell r="G5237">
            <v>0</v>
          </cell>
          <cell r="I5237">
            <v>12510</v>
          </cell>
          <cell r="J5237">
            <v>12510</v>
          </cell>
          <cell r="M5237">
            <v>0</v>
          </cell>
          <cell r="N5237">
            <v>0</v>
          </cell>
          <cell r="O5237">
            <v>0</v>
          </cell>
          <cell r="P5237">
            <v>0</v>
          </cell>
          <cell r="Q5237">
            <v>0</v>
          </cell>
          <cell r="R5237">
            <v>0</v>
          </cell>
          <cell r="S5237">
            <v>0</v>
          </cell>
          <cell r="V5237">
            <v>0</v>
          </cell>
          <cell r="Y5237">
            <v>0</v>
          </cell>
          <cell r="AC5237" t="str">
            <v>C20443Yes</v>
          </cell>
          <cell r="AG5237">
            <v>0</v>
          </cell>
          <cell r="AH5237">
            <v>0</v>
          </cell>
        </row>
        <row r="5238">
          <cell r="C5238" t="str">
            <v>C20443</v>
          </cell>
          <cell r="G5238">
            <v>0</v>
          </cell>
          <cell r="I5238">
            <v>6146</v>
          </cell>
          <cell r="J5238">
            <v>6146</v>
          </cell>
          <cell r="M5238">
            <v>0</v>
          </cell>
          <cell r="N5238">
            <v>0</v>
          </cell>
          <cell r="O5238">
            <v>0</v>
          </cell>
          <cell r="P5238">
            <v>0</v>
          </cell>
          <cell r="Q5238">
            <v>0</v>
          </cell>
          <cell r="R5238">
            <v>0</v>
          </cell>
          <cell r="S5238">
            <v>0</v>
          </cell>
          <cell r="V5238">
            <v>0</v>
          </cell>
          <cell r="Y5238">
            <v>0</v>
          </cell>
          <cell r="AC5238" t="str">
            <v>C20443Yes</v>
          </cell>
          <cell r="AG5238">
            <v>0</v>
          </cell>
          <cell r="AH5238">
            <v>0</v>
          </cell>
        </row>
        <row r="5239">
          <cell r="C5239" t="str">
            <v>C20443</v>
          </cell>
          <cell r="G5239">
            <v>0</v>
          </cell>
          <cell r="I5239">
            <v>532</v>
          </cell>
          <cell r="J5239">
            <v>532</v>
          </cell>
          <cell r="M5239">
            <v>0</v>
          </cell>
          <cell r="N5239">
            <v>0</v>
          </cell>
          <cell r="O5239">
            <v>0</v>
          </cell>
          <cell r="P5239">
            <v>0</v>
          </cell>
          <cell r="Q5239">
            <v>0</v>
          </cell>
          <cell r="R5239">
            <v>0</v>
          </cell>
          <cell r="S5239">
            <v>0</v>
          </cell>
          <cell r="V5239">
            <v>0</v>
          </cell>
          <cell r="Y5239">
            <v>0</v>
          </cell>
          <cell r="AC5239" t="str">
            <v>C20443Yes</v>
          </cell>
          <cell r="AG5239">
            <v>0</v>
          </cell>
          <cell r="AH5239">
            <v>0</v>
          </cell>
        </row>
        <row r="5240">
          <cell r="C5240" t="str">
            <v>C20443</v>
          </cell>
          <cell r="G5240">
            <v>0</v>
          </cell>
          <cell r="I5240">
            <v>6879</v>
          </cell>
          <cell r="J5240">
            <v>6899</v>
          </cell>
          <cell r="M5240">
            <v>0</v>
          </cell>
          <cell r="N5240">
            <v>0</v>
          </cell>
          <cell r="O5240">
            <v>0</v>
          </cell>
          <cell r="P5240">
            <v>0</v>
          </cell>
          <cell r="Q5240">
            <v>0</v>
          </cell>
          <cell r="R5240">
            <v>0</v>
          </cell>
          <cell r="S5240">
            <v>0</v>
          </cell>
          <cell r="V5240">
            <v>0</v>
          </cell>
          <cell r="Y5240">
            <v>0</v>
          </cell>
          <cell r="AC5240" t="str">
            <v>C20443Yes</v>
          </cell>
          <cell r="AG5240">
            <v>0</v>
          </cell>
          <cell r="AH5240">
            <v>0</v>
          </cell>
        </row>
        <row r="5241">
          <cell r="C5241" t="str">
            <v>C20443</v>
          </cell>
          <cell r="G5241">
            <v>0</v>
          </cell>
          <cell r="I5241">
            <v>7154</v>
          </cell>
          <cell r="J5241">
            <v>7134</v>
          </cell>
          <cell r="M5241">
            <v>0</v>
          </cell>
          <cell r="N5241">
            <v>0</v>
          </cell>
          <cell r="O5241">
            <v>0</v>
          </cell>
          <cell r="P5241">
            <v>0</v>
          </cell>
          <cell r="Q5241">
            <v>0</v>
          </cell>
          <cell r="R5241">
            <v>0</v>
          </cell>
          <cell r="S5241">
            <v>0</v>
          </cell>
          <cell r="V5241">
            <v>0</v>
          </cell>
          <cell r="Y5241">
            <v>0</v>
          </cell>
          <cell r="AC5241" t="str">
            <v>C20443Yes</v>
          </cell>
          <cell r="AG5241">
            <v>0</v>
          </cell>
          <cell r="AH5241">
            <v>0</v>
          </cell>
        </row>
        <row r="5242">
          <cell r="C5242" t="str">
            <v>C20443</v>
          </cell>
          <cell r="G5242">
            <v>0</v>
          </cell>
          <cell r="I5242">
            <v>1561</v>
          </cell>
          <cell r="J5242">
            <v>1232.2</v>
          </cell>
          <cell r="M5242">
            <v>0</v>
          </cell>
          <cell r="N5242">
            <v>0</v>
          </cell>
          <cell r="O5242">
            <v>0</v>
          </cell>
          <cell r="P5242">
            <v>0</v>
          </cell>
          <cell r="Q5242">
            <v>0</v>
          </cell>
          <cell r="R5242">
            <v>0</v>
          </cell>
          <cell r="S5242">
            <v>0</v>
          </cell>
          <cell r="V5242">
            <v>0</v>
          </cell>
          <cell r="Y5242">
            <v>0</v>
          </cell>
          <cell r="AC5242" t="str">
            <v>C20443Yes</v>
          </cell>
          <cell r="AG5242">
            <v>0</v>
          </cell>
          <cell r="AH5242">
            <v>0</v>
          </cell>
        </row>
        <row r="5243">
          <cell r="C5243" t="str">
            <v>C20443</v>
          </cell>
          <cell r="G5243">
            <v>0</v>
          </cell>
          <cell r="I5243">
            <v>84</v>
          </cell>
          <cell r="J5243">
            <v>84</v>
          </cell>
          <cell r="M5243">
            <v>0</v>
          </cell>
          <cell r="N5243">
            <v>0</v>
          </cell>
          <cell r="O5243">
            <v>0</v>
          </cell>
          <cell r="P5243">
            <v>0</v>
          </cell>
          <cell r="Q5243">
            <v>0</v>
          </cell>
          <cell r="R5243">
            <v>0</v>
          </cell>
          <cell r="S5243">
            <v>0</v>
          </cell>
          <cell r="V5243">
            <v>0</v>
          </cell>
          <cell r="Y5243">
            <v>0</v>
          </cell>
          <cell r="AC5243" t="str">
            <v>C20443Yes</v>
          </cell>
          <cell r="AG5243">
            <v>0</v>
          </cell>
          <cell r="AH5243">
            <v>0</v>
          </cell>
        </row>
        <row r="5244">
          <cell r="C5244" t="str">
            <v>C20443</v>
          </cell>
          <cell r="G5244">
            <v>0</v>
          </cell>
          <cell r="I5244">
            <v>0</v>
          </cell>
          <cell r="J5244">
            <v>-33819.120000000024</v>
          </cell>
          <cell r="M5244">
            <v>0</v>
          </cell>
          <cell r="N5244">
            <v>0</v>
          </cell>
          <cell r="O5244">
            <v>0</v>
          </cell>
          <cell r="P5244">
            <v>0</v>
          </cell>
          <cell r="Q5244">
            <v>0</v>
          </cell>
          <cell r="R5244">
            <v>0</v>
          </cell>
          <cell r="S5244">
            <v>0</v>
          </cell>
          <cell r="V5244">
            <v>0</v>
          </cell>
          <cell r="Y5244">
            <v>0</v>
          </cell>
          <cell r="AC5244" t="str">
            <v>C20443No</v>
          </cell>
          <cell r="AG5244">
            <v>0</v>
          </cell>
          <cell r="AH5244">
            <v>0</v>
          </cell>
        </row>
        <row r="5245">
          <cell r="C5245" t="str">
            <v>C20443</v>
          </cell>
          <cell r="G5245">
            <v>0</v>
          </cell>
          <cell r="I5245">
            <v>0</v>
          </cell>
          <cell r="J5245">
            <v>-77773.539999999979</v>
          </cell>
          <cell r="M5245">
            <v>0</v>
          </cell>
          <cell r="N5245">
            <v>0</v>
          </cell>
          <cell r="O5245">
            <v>0</v>
          </cell>
          <cell r="P5245">
            <v>0</v>
          </cell>
          <cell r="Q5245">
            <v>0</v>
          </cell>
          <cell r="R5245">
            <v>0</v>
          </cell>
          <cell r="S5245">
            <v>0</v>
          </cell>
          <cell r="V5245">
            <v>0</v>
          </cell>
          <cell r="Y5245">
            <v>0</v>
          </cell>
          <cell r="AC5245" t="str">
            <v>C20443No</v>
          </cell>
          <cell r="AG5245">
            <v>0</v>
          </cell>
          <cell r="AH5245">
            <v>0</v>
          </cell>
        </row>
        <row r="5246">
          <cell r="C5246">
            <v>0</v>
          </cell>
          <cell r="G5246">
            <v>0</v>
          </cell>
          <cell r="I5246">
            <v>614080</v>
          </cell>
          <cell r="J5246">
            <v>558571.53</v>
          </cell>
          <cell r="M5246">
            <v>513500</v>
          </cell>
          <cell r="N5246">
            <v>0</v>
          </cell>
          <cell r="O5246">
            <v>125.30000000000109</v>
          </cell>
          <cell r="P5246">
            <v>23000</v>
          </cell>
          <cell r="Q5246">
            <v>0</v>
          </cell>
          <cell r="R5246">
            <v>0</v>
          </cell>
          <cell r="S5246">
            <v>0</v>
          </cell>
          <cell r="V5246">
            <v>0</v>
          </cell>
          <cell r="Y5246">
            <v>-1058.04</v>
          </cell>
          <cell r="AC5246" t="str">
            <v/>
          </cell>
          <cell r="AG5246">
            <v>0</v>
          </cell>
          <cell r="AH5246">
            <v>0</v>
          </cell>
        </row>
        <row r="5247">
          <cell r="G5247">
            <v>0</v>
          </cell>
          <cell r="I5247">
            <v>0</v>
          </cell>
          <cell r="J5247">
            <v>0</v>
          </cell>
          <cell r="M5247">
            <v>0</v>
          </cell>
          <cell r="N5247">
            <v>0</v>
          </cell>
          <cell r="O5247">
            <v>0</v>
          </cell>
          <cell r="P5247">
            <v>0</v>
          </cell>
          <cell r="Q5247">
            <v>0</v>
          </cell>
          <cell r="R5247">
            <v>0</v>
          </cell>
          <cell r="S5247">
            <v>0</v>
          </cell>
          <cell r="V5247">
            <v>0</v>
          </cell>
          <cell r="Y5247">
            <v>-1058.04</v>
          </cell>
          <cell r="AC5247" t="str">
            <v/>
          </cell>
          <cell r="AG5247">
            <v>0</v>
          </cell>
          <cell r="AH5247">
            <v>0</v>
          </cell>
        </row>
        <row r="5248">
          <cell r="G5248">
            <v>0</v>
          </cell>
          <cell r="I5248">
            <v>0</v>
          </cell>
          <cell r="J5248">
            <v>0</v>
          </cell>
          <cell r="M5248">
            <v>0</v>
          </cell>
          <cell r="N5248">
            <v>0</v>
          </cell>
          <cell r="O5248">
            <v>0</v>
          </cell>
          <cell r="P5248">
            <v>0</v>
          </cell>
          <cell r="Q5248">
            <v>0</v>
          </cell>
          <cell r="R5248">
            <v>0</v>
          </cell>
          <cell r="S5248">
            <v>0</v>
          </cell>
          <cell r="V5248">
            <v>0</v>
          </cell>
          <cell r="Y5248">
            <v>-1058.04</v>
          </cell>
          <cell r="AC5248" t="str">
            <v/>
          </cell>
          <cell r="AG5248">
            <v>0</v>
          </cell>
          <cell r="AH5248">
            <v>0</v>
          </cell>
        </row>
        <row r="5249">
          <cell r="C5249" t="str">
            <v>C50010</v>
          </cell>
          <cell r="G5249">
            <v>0</v>
          </cell>
          <cell r="I5249">
            <v>0</v>
          </cell>
          <cell r="J5249">
            <v>0</v>
          </cell>
          <cell r="M5249">
            <v>0</v>
          </cell>
          <cell r="N5249">
            <v>0</v>
          </cell>
          <cell r="O5249">
            <v>0</v>
          </cell>
          <cell r="P5249">
            <v>0</v>
          </cell>
          <cell r="Q5249">
            <v>0</v>
          </cell>
          <cell r="R5249">
            <v>0</v>
          </cell>
          <cell r="S5249">
            <v>0</v>
          </cell>
          <cell r="V5249">
            <v>0</v>
          </cell>
          <cell r="Y5249">
            <v>0</v>
          </cell>
          <cell r="AC5249" t="str">
            <v>C50010No</v>
          </cell>
          <cell r="AG5249">
            <v>0</v>
          </cell>
          <cell r="AH5249">
            <v>0</v>
          </cell>
        </row>
        <row r="5250">
          <cell r="C5250" t="str">
            <v>C50010</v>
          </cell>
          <cell r="G5250">
            <v>0</v>
          </cell>
          <cell r="I5250">
            <v>0</v>
          </cell>
          <cell r="J5250">
            <v>0</v>
          </cell>
          <cell r="M5250">
            <v>0</v>
          </cell>
          <cell r="N5250">
            <v>0</v>
          </cell>
          <cell r="O5250">
            <v>0</v>
          </cell>
          <cell r="P5250">
            <v>0</v>
          </cell>
          <cell r="Q5250">
            <v>0</v>
          </cell>
          <cell r="R5250">
            <v>0</v>
          </cell>
          <cell r="S5250">
            <v>0</v>
          </cell>
          <cell r="V5250">
            <v>0</v>
          </cell>
          <cell r="Y5250">
            <v>0</v>
          </cell>
          <cell r="AC5250" t="str">
            <v>C50010No</v>
          </cell>
          <cell r="AG5250">
            <v>0</v>
          </cell>
          <cell r="AH5250">
            <v>0</v>
          </cell>
        </row>
        <row r="5251">
          <cell r="C5251" t="str">
            <v>C50010</v>
          </cell>
          <cell r="G5251">
            <v>0</v>
          </cell>
          <cell r="I5251">
            <v>0</v>
          </cell>
          <cell r="J5251">
            <v>0</v>
          </cell>
          <cell r="M5251">
            <v>0</v>
          </cell>
          <cell r="N5251">
            <v>0</v>
          </cell>
          <cell r="O5251">
            <v>0</v>
          </cell>
          <cell r="P5251">
            <v>0</v>
          </cell>
          <cell r="Q5251">
            <v>0</v>
          </cell>
          <cell r="R5251">
            <v>0</v>
          </cell>
          <cell r="S5251">
            <v>0</v>
          </cell>
          <cell r="V5251">
            <v>0</v>
          </cell>
          <cell r="Y5251">
            <v>0</v>
          </cell>
          <cell r="AC5251" t="str">
            <v>C50010No</v>
          </cell>
          <cell r="AG5251">
            <v>0</v>
          </cell>
          <cell r="AH5251">
            <v>0</v>
          </cell>
        </row>
        <row r="5252">
          <cell r="C5252" t="str">
            <v>C50010</v>
          </cell>
          <cell r="G5252">
            <v>0</v>
          </cell>
          <cell r="I5252">
            <v>0</v>
          </cell>
          <cell r="J5252">
            <v>0</v>
          </cell>
          <cell r="M5252">
            <v>0</v>
          </cell>
          <cell r="N5252">
            <v>0</v>
          </cell>
          <cell r="O5252">
            <v>0</v>
          </cell>
          <cell r="P5252">
            <v>0</v>
          </cell>
          <cell r="Q5252">
            <v>0</v>
          </cell>
          <cell r="R5252">
            <v>0</v>
          </cell>
          <cell r="S5252">
            <v>0</v>
          </cell>
          <cell r="V5252">
            <v>0</v>
          </cell>
          <cell r="Y5252">
            <v>0</v>
          </cell>
          <cell r="AC5252" t="str">
            <v>C50010No</v>
          </cell>
          <cell r="AG5252">
            <v>0</v>
          </cell>
          <cell r="AH5252">
            <v>0</v>
          </cell>
        </row>
        <row r="5253">
          <cell r="C5253" t="str">
            <v>C50010</v>
          </cell>
          <cell r="G5253">
            <v>0</v>
          </cell>
          <cell r="I5253">
            <v>0</v>
          </cell>
          <cell r="J5253">
            <v>0</v>
          </cell>
          <cell r="M5253">
            <v>0</v>
          </cell>
          <cell r="N5253">
            <v>0</v>
          </cell>
          <cell r="O5253">
            <v>0</v>
          </cell>
          <cell r="P5253">
            <v>0</v>
          </cell>
          <cell r="Q5253">
            <v>0</v>
          </cell>
          <cell r="R5253">
            <v>0</v>
          </cell>
          <cell r="S5253">
            <v>0</v>
          </cell>
          <cell r="V5253">
            <v>0</v>
          </cell>
          <cell r="Y5253">
            <v>0</v>
          </cell>
          <cell r="AC5253" t="str">
            <v>C50010No</v>
          </cell>
          <cell r="AG5253">
            <v>0</v>
          </cell>
          <cell r="AH5253">
            <v>0</v>
          </cell>
        </row>
        <row r="5254">
          <cell r="C5254" t="str">
            <v>C50010</v>
          </cell>
          <cell r="G5254">
            <v>0</v>
          </cell>
          <cell r="I5254">
            <v>0</v>
          </cell>
          <cell r="J5254">
            <v>0</v>
          </cell>
          <cell r="M5254">
            <v>0</v>
          </cell>
          <cell r="N5254">
            <v>0</v>
          </cell>
          <cell r="O5254">
            <v>0</v>
          </cell>
          <cell r="P5254">
            <v>0</v>
          </cell>
          <cell r="Q5254">
            <v>0</v>
          </cell>
          <cell r="R5254">
            <v>0</v>
          </cell>
          <cell r="S5254">
            <v>0</v>
          </cell>
          <cell r="V5254">
            <v>0</v>
          </cell>
          <cell r="Y5254">
            <v>0</v>
          </cell>
          <cell r="AC5254" t="str">
            <v>C50010No</v>
          </cell>
          <cell r="AG5254">
            <v>0</v>
          </cell>
          <cell r="AH5254">
            <v>0</v>
          </cell>
        </row>
        <row r="5255">
          <cell r="C5255" t="str">
            <v>C50010</v>
          </cell>
          <cell r="G5255">
            <v>0</v>
          </cell>
          <cell r="I5255">
            <v>0</v>
          </cell>
          <cell r="J5255">
            <v>0</v>
          </cell>
          <cell r="M5255">
            <v>0</v>
          </cell>
          <cell r="N5255">
            <v>0</v>
          </cell>
          <cell r="O5255">
            <v>0</v>
          </cell>
          <cell r="P5255">
            <v>0</v>
          </cell>
          <cell r="Q5255">
            <v>0</v>
          </cell>
          <cell r="R5255">
            <v>0</v>
          </cell>
          <cell r="S5255">
            <v>0</v>
          </cell>
          <cell r="V5255">
            <v>0</v>
          </cell>
          <cell r="Y5255">
            <v>0</v>
          </cell>
          <cell r="AC5255" t="str">
            <v>C50010No</v>
          </cell>
          <cell r="AG5255">
            <v>0</v>
          </cell>
          <cell r="AH5255">
            <v>0</v>
          </cell>
        </row>
        <row r="5256">
          <cell r="C5256" t="str">
            <v>C50010</v>
          </cell>
          <cell r="G5256">
            <v>0</v>
          </cell>
          <cell r="I5256">
            <v>0</v>
          </cell>
          <cell r="J5256">
            <v>0</v>
          </cell>
          <cell r="M5256">
            <v>0</v>
          </cell>
          <cell r="N5256">
            <v>0</v>
          </cell>
          <cell r="O5256">
            <v>0</v>
          </cell>
          <cell r="P5256">
            <v>0</v>
          </cell>
          <cell r="Q5256">
            <v>0</v>
          </cell>
          <cell r="R5256">
            <v>0</v>
          </cell>
          <cell r="S5256">
            <v>0</v>
          </cell>
          <cell r="V5256">
            <v>0</v>
          </cell>
          <cell r="Y5256">
            <v>0</v>
          </cell>
          <cell r="AC5256" t="str">
            <v>C50010No</v>
          </cell>
          <cell r="AG5256">
            <v>0</v>
          </cell>
          <cell r="AH5256">
            <v>0</v>
          </cell>
        </row>
        <row r="5257">
          <cell r="C5257" t="str">
            <v>C50010</v>
          </cell>
          <cell r="G5257">
            <v>0</v>
          </cell>
          <cell r="I5257">
            <v>0</v>
          </cell>
          <cell r="J5257">
            <v>0</v>
          </cell>
          <cell r="M5257">
            <v>0</v>
          </cell>
          <cell r="N5257">
            <v>0</v>
          </cell>
          <cell r="O5257">
            <v>0</v>
          </cell>
          <cell r="P5257">
            <v>0</v>
          </cell>
          <cell r="Q5257">
            <v>0</v>
          </cell>
          <cell r="R5257">
            <v>0</v>
          </cell>
          <cell r="S5257">
            <v>0</v>
          </cell>
          <cell r="V5257">
            <v>0</v>
          </cell>
          <cell r="Y5257">
            <v>0</v>
          </cell>
          <cell r="AC5257" t="str">
            <v>C50010No</v>
          </cell>
          <cell r="AG5257">
            <v>0</v>
          </cell>
          <cell r="AH5257">
            <v>0</v>
          </cell>
        </row>
        <row r="5258">
          <cell r="C5258" t="str">
            <v>C50010</v>
          </cell>
          <cell r="G5258">
            <v>0</v>
          </cell>
          <cell r="I5258">
            <v>0</v>
          </cell>
          <cell r="J5258">
            <v>0</v>
          </cell>
          <cell r="M5258">
            <v>0</v>
          </cell>
          <cell r="N5258">
            <v>0</v>
          </cell>
          <cell r="O5258">
            <v>0</v>
          </cell>
          <cell r="P5258">
            <v>0</v>
          </cell>
          <cell r="Q5258">
            <v>0</v>
          </cell>
          <cell r="R5258">
            <v>0</v>
          </cell>
          <cell r="S5258">
            <v>0</v>
          </cell>
          <cell r="V5258">
            <v>0</v>
          </cell>
          <cell r="Y5258">
            <v>0</v>
          </cell>
          <cell r="AC5258" t="str">
            <v>C50010No</v>
          </cell>
          <cell r="AG5258">
            <v>0</v>
          </cell>
          <cell r="AH5258">
            <v>0</v>
          </cell>
        </row>
        <row r="5259">
          <cell r="C5259" t="str">
            <v>C50010</v>
          </cell>
          <cell r="G5259">
            <v>0</v>
          </cell>
          <cell r="I5259">
            <v>0</v>
          </cell>
          <cell r="J5259">
            <v>0</v>
          </cell>
          <cell r="M5259">
            <v>0</v>
          </cell>
          <cell r="N5259">
            <v>0</v>
          </cell>
          <cell r="O5259">
            <v>0</v>
          </cell>
          <cell r="P5259">
            <v>0</v>
          </cell>
          <cell r="Q5259">
            <v>0</v>
          </cell>
          <cell r="R5259">
            <v>0</v>
          </cell>
          <cell r="S5259">
            <v>0</v>
          </cell>
          <cell r="V5259">
            <v>0</v>
          </cell>
          <cell r="Y5259">
            <v>0</v>
          </cell>
          <cell r="AC5259" t="str">
            <v>C50010No</v>
          </cell>
          <cell r="AG5259">
            <v>0</v>
          </cell>
          <cell r="AH5259">
            <v>0</v>
          </cell>
        </row>
        <row r="5260">
          <cell r="C5260" t="str">
            <v>C50010</v>
          </cell>
          <cell r="G5260">
            <v>0</v>
          </cell>
          <cell r="I5260">
            <v>0</v>
          </cell>
          <cell r="J5260">
            <v>0</v>
          </cell>
          <cell r="M5260">
            <v>0</v>
          </cell>
          <cell r="N5260">
            <v>0</v>
          </cell>
          <cell r="O5260">
            <v>0</v>
          </cell>
          <cell r="P5260">
            <v>0</v>
          </cell>
          <cell r="Q5260">
            <v>0</v>
          </cell>
          <cell r="R5260">
            <v>0</v>
          </cell>
          <cell r="S5260">
            <v>0</v>
          </cell>
          <cell r="V5260">
            <v>0</v>
          </cell>
          <cell r="Y5260">
            <v>0</v>
          </cell>
          <cell r="AC5260" t="str">
            <v>C50010No</v>
          </cell>
          <cell r="AG5260">
            <v>0</v>
          </cell>
          <cell r="AH5260">
            <v>0</v>
          </cell>
        </row>
        <row r="5261">
          <cell r="C5261" t="str">
            <v>C50010</v>
          </cell>
          <cell r="G5261">
            <v>0</v>
          </cell>
          <cell r="I5261">
            <v>0</v>
          </cell>
          <cell r="J5261">
            <v>0</v>
          </cell>
          <cell r="M5261">
            <v>0</v>
          </cell>
          <cell r="N5261">
            <v>0</v>
          </cell>
          <cell r="O5261">
            <v>0</v>
          </cell>
          <cell r="P5261">
            <v>0</v>
          </cell>
          <cell r="Q5261">
            <v>0</v>
          </cell>
          <cell r="R5261">
            <v>0</v>
          </cell>
          <cell r="S5261">
            <v>0</v>
          </cell>
          <cell r="V5261">
            <v>0</v>
          </cell>
          <cell r="Y5261">
            <v>0</v>
          </cell>
          <cell r="AC5261" t="str">
            <v>C50010No</v>
          </cell>
          <cell r="AG5261">
            <v>0</v>
          </cell>
          <cell r="AH5261">
            <v>0</v>
          </cell>
        </row>
        <row r="5262">
          <cell r="C5262" t="str">
            <v>C50010</v>
          </cell>
          <cell r="G5262">
            <v>0</v>
          </cell>
          <cell r="I5262">
            <v>0</v>
          </cell>
          <cell r="J5262">
            <v>0</v>
          </cell>
          <cell r="M5262">
            <v>0</v>
          </cell>
          <cell r="N5262">
            <v>0</v>
          </cell>
          <cell r="O5262">
            <v>0</v>
          </cell>
          <cell r="P5262">
            <v>0</v>
          </cell>
          <cell r="Q5262">
            <v>0</v>
          </cell>
          <cell r="R5262">
            <v>0</v>
          </cell>
          <cell r="S5262">
            <v>0</v>
          </cell>
          <cell r="V5262">
            <v>0</v>
          </cell>
          <cell r="Y5262">
            <v>0</v>
          </cell>
          <cell r="AC5262" t="str">
            <v>C50010No</v>
          </cell>
          <cell r="AG5262">
            <v>0</v>
          </cell>
          <cell r="AH5262">
            <v>0</v>
          </cell>
        </row>
        <row r="5263">
          <cell r="C5263" t="str">
            <v>C50010</v>
          </cell>
          <cell r="G5263">
            <v>0</v>
          </cell>
          <cell r="I5263">
            <v>0</v>
          </cell>
          <cell r="J5263">
            <v>0</v>
          </cell>
          <cell r="M5263">
            <v>0</v>
          </cell>
          <cell r="N5263">
            <v>0</v>
          </cell>
          <cell r="O5263">
            <v>0</v>
          </cell>
          <cell r="P5263">
            <v>0</v>
          </cell>
          <cell r="Q5263">
            <v>0</v>
          </cell>
          <cell r="R5263">
            <v>0</v>
          </cell>
          <cell r="S5263">
            <v>0</v>
          </cell>
          <cell r="V5263">
            <v>0</v>
          </cell>
          <cell r="Y5263">
            <v>0</v>
          </cell>
          <cell r="AC5263" t="str">
            <v>C50010No</v>
          </cell>
          <cell r="AG5263">
            <v>0</v>
          </cell>
          <cell r="AH5263">
            <v>0</v>
          </cell>
        </row>
        <row r="5264">
          <cell r="C5264" t="str">
            <v>C50010</v>
          </cell>
          <cell r="G5264">
            <v>0</v>
          </cell>
          <cell r="I5264">
            <v>0</v>
          </cell>
          <cell r="J5264">
            <v>0</v>
          </cell>
          <cell r="M5264">
            <v>0</v>
          </cell>
          <cell r="N5264">
            <v>0</v>
          </cell>
          <cell r="O5264">
            <v>0</v>
          </cell>
          <cell r="P5264">
            <v>0</v>
          </cell>
          <cell r="Q5264">
            <v>0</v>
          </cell>
          <cell r="R5264">
            <v>0</v>
          </cell>
          <cell r="S5264">
            <v>0</v>
          </cell>
          <cell r="V5264">
            <v>0</v>
          </cell>
          <cell r="Y5264">
            <v>0</v>
          </cell>
          <cell r="AC5264" t="str">
            <v>C50010No</v>
          </cell>
          <cell r="AG5264">
            <v>0</v>
          </cell>
          <cell r="AH5264">
            <v>0</v>
          </cell>
        </row>
        <row r="5265">
          <cell r="C5265" t="str">
            <v>C50010</v>
          </cell>
          <cell r="G5265">
            <v>0</v>
          </cell>
          <cell r="I5265">
            <v>0</v>
          </cell>
          <cell r="J5265">
            <v>0</v>
          </cell>
          <cell r="M5265">
            <v>0</v>
          </cell>
          <cell r="N5265">
            <v>0</v>
          </cell>
          <cell r="O5265">
            <v>0</v>
          </cell>
          <cell r="P5265">
            <v>0</v>
          </cell>
          <cell r="Q5265">
            <v>0</v>
          </cell>
          <cell r="R5265">
            <v>0</v>
          </cell>
          <cell r="S5265">
            <v>0</v>
          </cell>
          <cell r="V5265">
            <v>0</v>
          </cell>
          <cell r="Y5265">
            <v>0</v>
          </cell>
          <cell r="AC5265" t="str">
            <v>C50010No</v>
          </cell>
          <cell r="AG5265">
            <v>0</v>
          </cell>
          <cell r="AH5265">
            <v>0</v>
          </cell>
        </row>
        <row r="5266">
          <cell r="C5266" t="str">
            <v>C50010</v>
          </cell>
          <cell r="G5266">
            <v>0</v>
          </cell>
          <cell r="I5266">
            <v>0</v>
          </cell>
          <cell r="J5266">
            <v>0</v>
          </cell>
          <cell r="M5266">
            <v>0</v>
          </cell>
          <cell r="N5266">
            <v>0</v>
          </cell>
          <cell r="O5266">
            <v>0</v>
          </cell>
          <cell r="P5266">
            <v>0</v>
          </cell>
          <cell r="Q5266">
            <v>0</v>
          </cell>
          <cell r="R5266">
            <v>0</v>
          </cell>
          <cell r="S5266">
            <v>0</v>
          </cell>
          <cell r="V5266">
            <v>0</v>
          </cell>
          <cell r="Y5266">
            <v>0</v>
          </cell>
          <cell r="AC5266" t="str">
            <v>C50010No</v>
          </cell>
          <cell r="AG5266">
            <v>0</v>
          </cell>
          <cell r="AH5266">
            <v>0</v>
          </cell>
        </row>
        <row r="5267">
          <cell r="C5267" t="str">
            <v>C50010</v>
          </cell>
          <cell r="G5267">
            <v>0</v>
          </cell>
          <cell r="I5267">
            <v>0</v>
          </cell>
          <cell r="J5267">
            <v>0</v>
          </cell>
          <cell r="M5267">
            <v>0</v>
          </cell>
          <cell r="N5267">
            <v>0</v>
          </cell>
          <cell r="O5267">
            <v>0</v>
          </cell>
          <cell r="P5267">
            <v>0</v>
          </cell>
          <cell r="Q5267">
            <v>0</v>
          </cell>
          <cell r="R5267">
            <v>0</v>
          </cell>
          <cell r="S5267">
            <v>0</v>
          </cell>
          <cell r="V5267">
            <v>0</v>
          </cell>
          <cell r="Y5267">
            <v>0</v>
          </cell>
          <cell r="AC5267" t="str">
            <v>C50010No</v>
          </cell>
          <cell r="AG5267">
            <v>0</v>
          </cell>
          <cell r="AH5267">
            <v>0</v>
          </cell>
        </row>
        <row r="5268">
          <cell r="C5268" t="str">
            <v>C50010</v>
          </cell>
          <cell r="G5268">
            <v>0</v>
          </cell>
          <cell r="I5268">
            <v>0</v>
          </cell>
          <cell r="J5268">
            <v>0</v>
          </cell>
          <cell r="M5268">
            <v>0</v>
          </cell>
          <cell r="N5268">
            <v>0</v>
          </cell>
          <cell r="O5268">
            <v>0</v>
          </cell>
          <cell r="P5268">
            <v>0</v>
          </cell>
          <cell r="Q5268">
            <v>0</v>
          </cell>
          <cell r="R5268">
            <v>0</v>
          </cell>
          <cell r="S5268">
            <v>0</v>
          </cell>
          <cell r="V5268">
            <v>0</v>
          </cell>
          <cell r="Y5268">
            <v>0</v>
          </cell>
          <cell r="AC5268" t="str">
            <v>C50010No</v>
          </cell>
          <cell r="AG5268">
            <v>0</v>
          </cell>
          <cell r="AH5268">
            <v>0</v>
          </cell>
        </row>
        <row r="5269">
          <cell r="C5269" t="str">
            <v>C50010</v>
          </cell>
          <cell r="G5269">
            <v>0</v>
          </cell>
          <cell r="I5269">
            <v>0</v>
          </cell>
          <cell r="J5269">
            <v>0</v>
          </cell>
          <cell r="M5269">
            <v>0</v>
          </cell>
          <cell r="N5269">
            <v>0</v>
          </cell>
          <cell r="O5269">
            <v>0</v>
          </cell>
          <cell r="P5269">
            <v>0</v>
          </cell>
          <cell r="Q5269">
            <v>0</v>
          </cell>
          <cell r="R5269">
            <v>0</v>
          </cell>
          <cell r="S5269">
            <v>0</v>
          </cell>
          <cell r="V5269">
            <v>0</v>
          </cell>
          <cell r="Y5269">
            <v>0</v>
          </cell>
          <cell r="AC5269" t="str">
            <v>C50010No</v>
          </cell>
          <cell r="AG5269">
            <v>0</v>
          </cell>
          <cell r="AH5269">
            <v>0</v>
          </cell>
        </row>
        <row r="5270">
          <cell r="C5270" t="str">
            <v>C50010</v>
          </cell>
          <cell r="G5270">
            <v>-93.62</v>
          </cell>
          <cell r="I5270">
            <v>0</v>
          </cell>
          <cell r="J5270">
            <v>0</v>
          </cell>
          <cell r="M5270">
            <v>0</v>
          </cell>
          <cell r="N5270">
            <v>0</v>
          </cell>
          <cell r="O5270">
            <v>0</v>
          </cell>
          <cell r="P5270">
            <v>0</v>
          </cell>
          <cell r="Q5270">
            <v>0</v>
          </cell>
          <cell r="R5270">
            <v>0</v>
          </cell>
          <cell r="S5270">
            <v>0</v>
          </cell>
          <cell r="V5270">
            <v>0</v>
          </cell>
          <cell r="Y5270">
            <v>0</v>
          </cell>
          <cell r="AC5270" t="str">
            <v>C50010No</v>
          </cell>
          <cell r="AG5270">
            <v>0</v>
          </cell>
          <cell r="AH5270">
            <v>0</v>
          </cell>
        </row>
        <row r="5271">
          <cell r="C5271" t="str">
            <v>C50010</v>
          </cell>
          <cell r="G5271">
            <v>0</v>
          </cell>
          <cell r="I5271">
            <v>0</v>
          </cell>
          <cell r="J5271">
            <v>0</v>
          </cell>
          <cell r="M5271">
            <v>0</v>
          </cell>
          <cell r="N5271">
            <v>0</v>
          </cell>
          <cell r="O5271">
            <v>0</v>
          </cell>
          <cell r="P5271">
            <v>0</v>
          </cell>
          <cell r="Q5271">
            <v>0</v>
          </cell>
          <cell r="R5271">
            <v>0</v>
          </cell>
          <cell r="S5271">
            <v>0</v>
          </cell>
          <cell r="V5271">
            <v>0</v>
          </cell>
          <cell r="Y5271">
            <v>0</v>
          </cell>
          <cell r="AC5271" t="str">
            <v>C50010No</v>
          </cell>
          <cell r="AG5271">
            <v>0</v>
          </cell>
          <cell r="AH5271">
            <v>0</v>
          </cell>
        </row>
        <row r="5272">
          <cell r="C5272" t="str">
            <v>C50010</v>
          </cell>
          <cell r="G5272">
            <v>0</v>
          </cell>
          <cell r="I5272">
            <v>0</v>
          </cell>
          <cell r="J5272">
            <v>0</v>
          </cell>
          <cell r="M5272">
            <v>0</v>
          </cell>
          <cell r="N5272">
            <v>0</v>
          </cell>
          <cell r="O5272">
            <v>0</v>
          </cell>
          <cell r="P5272">
            <v>0</v>
          </cell>
          <cell r="Q5272">
            <v>0</v>
          </cell>
          <cell r="R5272">
            <v>0</v>
          </cell>
          <cell r="S5272">
            <v>0</v>
          </cell>
          <cell r="V5272">
            <v>0</v>
          </cell>
          <cell r="Y5272">
            <v>0</v>
          </cell>
          <cell r="AC5272" t="str">
            <v>C50010No</v>
          </cell>
          <cell r="AG5272">
            <v>0</v>
          </cell>
          <cell r="AH5272">
            <v>0</v>
          </cell>
        </row>
        <row r="5273">
          <cell r="C5273" t="str">
            <v>C50010</v>
          </cell>
          <cell r="G5273">
            <v>0</v>
          </cell>
          <cell r="I5273">
            <v>0</v>
          </cell>
          <cell r="J5273">
            <v>0</v>
          </cell>
          <cell r="M5273">
            <v>0</v>
          </cell>
          <cell r="N5273">
            <v>0</v>
          </cell>
          <cell r="O5273">
            <v>0</v>
          </cell>
          <cell r="P5273">
            <v>0</v>
          </cell>
          <cell r="Q5273">
            <v>0</v>
          </cell>
          <cell r="R5273">
            <v>0</v>
          </cell>
          <cell r="S5273">
            <v>0</v>
          </cell>
          <cell r="V5273">
            <v>0</v>
          </cell>
          <cell r="Y5273">
            <v>0</v>
          </cell>
          <cell r="AC5273" t="str">
            <v>C50010Yes</v>
          </cell>
          <cell r="AG5273">
            <v>0</v>
          </cell>
          <cell r="AH5273">
            <v>0</v>
          </cell>
        </row>
        <row r="5274">
          <cell r="C5274" t="str">
            <v>C50010</v>
          </cell>
          <cell r="G5274">
            <v>0</v>
          </cell>
          <cell r="I5274">
            <v>0</v>
          </cell>
          <cell r="J5274">
            <v>0</v>
          </cell>
          <cell r="M5274">
            <v>0</v>
          </cell>
          <cell r="N5274">
            <v>0</v>
          </cell>
          <cell r="O5274">
            <v>0</v>
          </cell>
          <cell r="P5274">
            <v>0</v>
          </cell>
          <cell r="Q5274">
            <v>0</v>
          </cell>
          <cell r="R5274">
            <v>0</v>
          </cell>
          <cell r="S5274">
            <v>0</v>
          </cell>
          <cell r="V5274">
            <v>0</v>
          </cell>
          <cell r="Y5274">
            <v>0</v>
          </cell>
          <cell r="AC5274" t="str">
            <v>C50010No</v>
          </cell>
          <cell r="AG5274">
            <v>0</v>
          </cell>
          <cell r="AH5274">
            <v>0</v>
          </cell>
        </row>
        <row r="5275">
          <cell r="C5275" t="str">
            <v>C50010</v>
          </cell>
          <cell r="G5275">
            <v>0</v>
          </cell>
          <cell r="I5275">
            <v>0</v>
          </cell>
          <cell r="J5275">
            <v>0</v>
          </cell>
          <cell r="M5275">
            <v>0</v>
          </cell>
          <cell r="N5275">
            <v>0</v>
          </cell>
          <cell r="O5275">
            <v>0</v>
          </cell>
          <cell r="P5275">
            <v>0</v>
          </cell>
          <cell r="Q5275">
            <v>0</v>
          </cell>
          <cell r="R5275">
            <v>0</v>
          </cell>
          <cell r="S5275">
            <v>0</v>
          </cell>
          <cell r="V5275">
            <v>0</v>
          </cell>
          <cell r="Y5275">
            <v>0</v>
          </cell>
          <cell r="AC5275" t="str">
            <v>C50010No</v>
          </cell>
          <cell r="AG5275">
            <v>0</v>
          </cell>
          <cell r="AH5275">
            <v>0</v>
          </cell>
        </row>
        <row r="5276">
          <cell r="C5276">
            <v>0</v>
          </cell>
          <cell r="G5276">
            <v>-93.62</v>
          </cell>
          <cell r="I5276">
            <v>0</v>
          </cell>
          <cell r="J5276">
            <v>0</v>
          </cell>
          <cell r="M5276">
            <v>0</v>
          </cell>
          <cell r="N5276">
            <v>0</v>
          </cell>
          <cell r="O5276">
            <v>0</v>
          </cell>
          <cell r="P5276">
            <v>0</v>
          </cell>
          <cell r="Q5276">
            <v>0</v>
          </cell>
          <cell r="R5276">
            <v>0</v>
          </cell>
          <cell r="S5276">
            <v>0</v>
          </cell>
          <cell r="V5276">
            <v>0</v>
          </cell>
          <cell r="Y5276">
            <v>-1058.04</v>
          </cell>
          <cell r="AC5276" t="str">
            <v/>
          </cell>
          <cell r="AG5276">
            <v>0</v>
          </cell>
          <cell r="AH5276">
            <v>0</v>
          </cell>
        </row>
        <row r="5277">
          <cell r="C5277" t="str">
            <v>C50013</v>
          </cell>
          <cell r="G5277">
            <v>142144.51</v>
          </cell>
          <cell r="I5277">
            <v>187946</v>
          </cell>
          <cell r="J5277">
            <v>130577.73</v>
          </cell>
          <cell r="M5277">
            <v>187900</v>
          </cell>
          <cell r="N5277">
            <v>187900</v>
          </cell>
          <cell r="O5277">
            <v>179931.72</v>
          </cell>
          <cell r="P5277">
            <v>10000</v>
          </cell>
          <cell r="Q5277">
            <v>213500</v>
          </cell>
          <cell r="R5277">
            <v>180200</v>
          </cell>
          <cell r="S5277">
            <v>100539.49000000002</v>
          </cell>
          <cell r="V5277">
            <v>173058.23790000001</v>
          </cell>
          <cell r="Y5277">
            <v>-7141.7620999999926</v>
          </cell>
          <cell r="AC5277" t="str">
            <v>C50013No</v>
          </cell>
          <cell r="AG5277">
            <v>0</v>
          </cell>
          <cell r="AH5277">
            <v>0</v>
          </cell>
        </row>
        <row r="5278">
          <cell r="C5278" t="str">
            <v>C50013</v>
          </cell>
          <cell r="G5278">
            <v>13760.88</v>
          </cell>
          <cell r="I5278">
            <v>0</v>
          </cell>
          <cell r="J5278">
            <v>0</v>
          </cell>
          <cell r="M5278">
            <v>0</v>
          </cell>
          <cell r="N5278">
            <v>0</v>
          </cell>
          <cell r="O5278">
            <v>0</v>
          </cell>
          <cell r="P5278">
            <v>0</v>
          </cell>
          <cell r="Q5278">
            <v>0</v>
          </cell>
          <cell r="R5278">
            <v>0</v>
          </cell>
          <cell r="S5278">
            <v>0</v>
          </cell>
          <cell r="V5278">
            <v>0</v>
          </cell>
          <cell r="Y5278">
            <v>0</v>
          </cell>
          <cell r="AC5278" t="str">
            <v>C50013No</v>
          </cell>
          <cell r="AG5278">
            <v>0</v>
          </cell>
          <cell r="AH5278">
            <v>0</v>
          </cell>
        </row>
        <row r="5279">
          <cell r="C5279" t="str">
            <v>C50013</v>
          </cell>
          <cell r="G5279">
            <v>0</v>
          </cell>
          <cell r="I5279">
            <v>0</v>
          </cell>
          <cell r="J5279">
            <v>0</v>
          </cell>
          <cell r="M5279">
            <v>0</v>
          </cell>
          <cell r="N5279">
            <v>0</v>
          </cell>
          <cell r="O5279">
            <v>0</v>
          </cell>
          <cell r="P5279">
            <v>0</v>
          </cell>
          <cell r="Q5279">
            <v>0</v>
          </cell>
          <cell r="R5279">
            <v>0</v>
          </cell>
          <cell r="S5279">
            <v>5622.63</v>
          </cell>
          <cell r="V5279">
            <v>30919.180000000004</v>
          </cell>
          <cell r="Y5279">
            <v>30919.180000000004</v>
          </cell>
          <cell r="AC5279" t="str">
            <v>C50013No</v>
          </cell>
          <cell r="AG5279">
            <v>0</v>
          </cell>
          <cell r="AH5279">
            <v>0</v>
          </cell>
        </row>
        <row r="5280">
          <cell r="C5280" t="str">
            <v>C50013</v>
          </cell>
          <cell r="G5280">
            <v>13688.82</v>
          </cell>
          <cell r="I5280">
            <v>0</v>
          </cell>
          <cell r="J5280">
            <v>0</v>
          </cell>
          <cell r="M5280">
            <v>0</v>
          </cell>
          <cell r="N5280">
            <v>0</v>
          </cell>
          <cell r="O5280">
            <v>0</v>
          </cell>
          <cell r="P5280">
            <v>0</v>
          </cell>
          <cell r="Q5280">
            <v>0</v>
          </cell>
          <cell r="R5280">
            <v>0</v>
          </cell>
          <cell r="S5280">
            <v>0</v>
          </cell>
          <cell r="V5280">
            <v>0</v>
          </cell>
          <cell r="Y5280">
            <v>0</v>
          </cell>
          <cell r="AC5280" t="str">
            <v>C50013No</v>
          </cell>
          <cell r="AG5280">
            <v>0</v>
          </cell>
          <cell r="AH5280">
            <v>0</v>
          </cell>
        </row>
        <row r="5281">
          <cell r="C5281" t="str">
            <v>C50013</v>
          </cell>
          <cell r="G5281">
            <v>0</v>
          </cell>
          <cell r="I5281">
            <v>0</v>
          </cell>
          <cell r="J5281">
            <v>0</v>
          </cell>
          <cell r="M5281">
            <v>0</v>
          </cell>
          <cell r="N5281">
            <v>0</v>
          </cell>
          <cell r="O5281">
            <v>0</v>
          </cell>
          <cell r="P5281">
            <v>0</v>
          </cell>
          <cell r="Q5281">
            <v>0</v>
          </cell>
          <cell r="R5281">
            <v>0</v>
          </cell>
          <cell r="S5281">
            <v>0</v>
          </cell>
          <cell r="V5281">
            <v>0</v>
          </cell>
          <cell r="Y5281">
            <v>0</v>
          </cell>
          <cell r="AC5281" t="str">
            <v>C50013No</v>
          </cell>
          <cell r="AG5281">
            <v>0</v>
          </cell>
          <cell r="AH5281">
            <v>0</v>
          </cell>
        </row>
        <row r="5282">
          <cell r="C5282" t="str">
            <v>C50013</v>
          </cell>
          <cell r="G5282">
            <v>0</v>
          </cell>
          <cell r="I5282">
            <v>0</v>
          </cell>
          <cell r="J5282">
            <v>0</v>
          </cell>
          <cell r="M5282">
            <v>0</v>
          </cell>
          <cell r="N5282">
            <v>0</v>
          </cell>
          <cell r="O5282">
            <v>0</v>
          </cell>
          <cell r="P5282">
            <v>0</v>
          </cell>
          <cell r="Q5282">
            <v>0</v>
          </cell>
          <cell r="R5282">
            <v>0</v>
          </cell>
          <cell r="S5282">
            <v>0</v>
          </cell>
          <cell r="V5282">
            <v>0</v>
          </cell>
          <cell r="Y5282">
            <v>0</v>
          </cell>
          <cell r="AC5282" t="str">
            <v>C50013No</v>
          </cell>
          <cell r="AG5282">
            <v>0</v>
          </cell>
          <cell r="AH5282">
            <v>0</v>
          </cell>
        </row>
        <row r="5283">
          <cell r="C5283" t="str">
            <v>C50013</v>
          </cell>
          <cell r="G5283">
            <v>0</v>
          </cell>
          <cell r="I5283">
            <v>0</v>
          </cell>
          <cell r="J5283">
            <v>0</v>
          </cell>
          <cell r="M5283">
            <v>0</v>
          </cell>
          <cell r="N5283">
            <v>0</v>
          </cell>
          <cell r="O5283">
            <v>0</v>
          </cell>
          <cell r="P5283">
            <v>0</v>
          </cell>
          <cell r="Q5283">
            <v>0</v>
          </cell>
          <cell r="R5283">
            <v>0</v>
          </cell>
          <cell r="S5283">
            <v>0</v>
          </cell>
          <cell r="V5283">
            <v>0</v>
          </cell>
          <cell r="Y5283">
            <v>0</v>
          </cell>
          <cell r="AC5283" t="str">
            <v>C50013No</v>
          </cell>
          <cell r="AG5283">
            <v>0</v>
          </cell>
          <cell r="AH5283">
            <v>0</v>
          </cell>
        </row>
        <row r="5284">
          <cell r="C5284" t="str">
            <v>C50013</v>
          </cell>
          <cell r="G5284">
            <v>385</v>
          </cell>
          <cell r="I5284">
            <v>0</v>
          </cell>
          <cell r="J5284">
            <v>0</v>
          </cell>
          <cell r="M5284">
            <v>0</v>
          </cell>
          <cell r="N5284">
            <v>0</v>
          </cell>
          <cell r="O5284">
            <v>781</v>
          </cell>
          <cell r="P5284">
            <v>0</v>
          </cell>
          <cell r="Q5284">
            <v>0</v>
          </cell>
          <cell r="R5284">
            <v>0</v>
          </cell>
          <cell r="S5284">
            <v>0</v>
          </cell>
          <cell r="V5284">
            <v>800</v>
          </cell>
          <cell r="Y5284">
            <v>800</v>
          </cell>
          <cell r="AC5284" t="str">
            <v>C50013No</v>
          </cell>
          <cell r="AG5284">
            <v>0</v>
          </cell>
          <cell r="AH5284">
            <v>0</v>
          </cell>
        </row>
        <row r="5285">
          <cell r="C5285" t="str">
            <v>C50013</v>
          </cell>
          <cell r="G5285">
            <v>6046.2</v>
          </cell>
          <cell r="I5285">
            <v>0</v>
          </cell>
          <cell r="J5285">
            <v>6046.2</v>
          </cell>
          <cell r="M5285">
            <v>0</v>
          </cell>
          <cell r="N5285">
            <v>0</v>
          </cell>
          <cell r="O5285">
            <v>6046.2</v>
          </cell>
          <cell r="P5285">
            <v>0</v>
          </cell>
          <cell r="Q5285">
            <v>0</v>
          </cell>
          <cell r="R5285">
            <v>0</v>
          </cell>
          <cell r="S5285">
            <v>3023.1</v>
          </cell>
          <cell r="V5285">
            <v>6019.25</v>
          </cell>
          <cell r="Y5285">
            <v>6019.25</v>
          </cell>
          <cell r="AC5285" t="str">
            <v>C50013No</v>
          </cell>
          <cell r="AG5285">
            <v>0</v>
          </cell>
          <cell r="AH5285">
            <v>0</v>
          </cell>
        </row>
        <row r="5286">
          <cell r="C5286" t="str">
            <v>C50013</v>
          </cell>
          <cell r="G5286">
            <v>1471.8</v>
          </cell>
          <cell r="I5286">
            <v>0</v>
          </cell>
          <cell r="J5286">
            <v>1698.37</v>
          </cell>
          <cell r="M5286">
            <v>0</v>
          </cell>
          <cell r="N5286">
            <v>0</v>
          </cell>
          <cell r="O5286">
            <v>2098.96</v>
          </cell>
          <cell r="P5286">
            <v>0</v>
          </cell>
          <cell r="Q5286">
            <v>0</v>
          </cell>
          <cell r="R5286">
            <v>0</v>
          </cell>
          <cell r="S5286">
            <v>1140.17</v>
          </cell>
          <cell r="V5286">
            <v>2249.56</v>
          </cell>
          <cell r="Y5286">
            <v>2249.56</v>
          </cell>
          <cell r="AC5286" t="str">
            <v>C50013No</v>
          </cell>
          <cell r="AG5286">
            <v>0</v>
          </cell>
          <cell r="AH5286">
            <v>0</v>
          </cell>
        </row>
        <row r="5287">
          <cell r="C5287" t="str">
            <v>C50013</v>
          </cell>
          <cell r="G5287">
            <v>0</v>
          </cell>
          <cell r="I5287">
            <v>0</v>
          </cell>
          <cell r="J5287">
            <v>0</v>
          </cell>
          <cell r="M5287">
            <v>0</v>
          </cell>
          <cell r="N5287">
            <v>0</v>
          </cell>
          <cell r="O5287">
            <v>0</v>
          </cell>
          <cell r="P5287">
            <v>0</v>
          </cell>
          <cell r="Q5287">
            <v>0</v>
          </cell>
          <cell r="R5287">
            <v>0</v>
          </cell>
          <cell r="S5287">
            <v>0</v>
          </cell>
          <cell r="V5287">
            <v>0</v>
          </cell>
          <cell r="Y5287">
            <v>0</v>
          </cell>
          <cell r="AC5287" t="str">
            <v>C50013No</v>
          </cell>
          <cell r="AG5287">
            <v>0</v>
          </cell>
          <cell r="AH5287">
            <v>0</v>
          </cell>
        </row>
        <row r="5288">
          <cell r="C5288" t="str">
            <v>C50013</v>
          </cell>
          <cell r="G5288">
            <v>0</v>
          </cell>
          <cell r="I5288">
            <v>0</v>
          </cell>
          <cell r="J5288">
            <v>0</v>
          </cell>
          <cell r="M5288">
            <v>0</v>
          </cell>
          <cell r="N5288">
            <v>0</v>
          </cell>
          <cell r="O5288">
            <v>0</v>
          </cell>
          <cell r="P5288">
            <v>0</v>
          </cell>
          <cell r="Q5288">
            <v>0</v>
          </cell>
          <cell r="R5288">
            <v>0</v>
          </cell>
          <cell r="S5288">
            <v>0</v>
          </cell>
          <cell r="V5288">
            <v>0</v>
          </cell>
          <cell r="Y5288">
            <v>0</v>
          </cell>
          <cell r="AC5288" t="str">
            <v>C50013No</v>
          </cell>
          <cell r="AG5288">
            <v>0</v>
          </cell>
          <cell r="AH5288">
            <v>0</v>
          </cell>
        </row>
        <row r="5289">
          <cell r="C5289" t="str">
            <v>C50013</v>
          </cell>
          <cell r="G5289">
            <v>685.5</v>
          </cell>
          <cell r="I5289">
            <v>0</v>
          </cell>
          <cell r="J5289">
            <v>0</v>
          </cell>
          <cell r="M5289">
            <v>0</v>
          </cell>
          <cell r="N5289">
            <v>0</v>
          </cell>
          <cell r="O5289">
            <v>90</v>
          </cell>
          <cell r="P5289">
            <v>0</v>
          </cell>
          <cell r="Q5289">
            <v>0</v>
          </cell>
          <cell r="R5289">
            <v>0</v>
          </cell>
          <cell r="S5289">
            <v>0</v>
          </cell>
          <cell r="V5289">
            <v>0</v>
          </cell>
          <cell r="Y5289">
            <v>0</v>
          </cell>
          <cell r="AC5289" t="str">
            <v>C50013No</v>
          </cell>
          <cell r="AG5289">
            <v>0</v>
          </cell>
          <cell r="AH5289">
            <v>0</v>
          </cell>
        </row>
        <row r="5290">
          <cell r="C5290" t="str">
            <v>C50013</v>
          </cell>
          <cell r="G5290">
            <v>0</v>
          </cell>
          <cell r="I5290">
            <v>0</v>
          </cell>
          <cell r="J5290">
            <v>0</v>
          </cell>
          <cell r="M5290">
            <v>0</v>
          </cell>
          <cell r="N5290">
            <v>0</v>
          </cell>
          <cell r="O5290">
            <v>0</v>
          </cell>
          <cell r="P5290">
            <v>0</v>
          </cell>
          <cell r="Q5290">
            <v>0</v>
          </cell>
          <cell r="R5290">
            <v>0</v>
          </cell>
          <cell r="S5290">
            <v>0</v>
          </cell>
          <cell r="V5290">
            <v>0</v>
          </cell>
          <cell r="Y5290">
            <v>0</v>
          </cell>
          <cell r="AC5290" t="str">
            <v>C50013No</v>
          </cell>
          <cell r="AG5290">
            <v>0</v>
          </cell>
          <cell r="AH5290">
            <v>0</v>
          </cell>
        </row>
        <row r="5291">
          <cell r="C5291" t="str">
            <v>C50013</v>
          </cell>
          <cell r="G5291">
            <v>0</v>
          </cell>
          <cell r="I5291">
            <v>120</v>
          </cell>
          <cell r="J5291">
            <v>120</v>
          </cell>
          <cell r="M5291">
            <v>0</v>
          </cell>
          <cell r="N5291">
            <v>0</v>
          </cell>
          <cell r="O5291">
            <v>0</v>
          </cell>
          <cell r="P5291">
            <v>0</v>
          </cell>
          <cell r="Q5291">
            <v>0</v>
          </cell>
          <cell r="R5291">
            <v>0</v>
          </cell>
          <cell r="S5291">
            <v>0</v>
          </cell>
          <cell r="V5291">
            <v>0</v>
          </cell>
          <cell r="Y5291">
            <v>0</v>
          </cell>
          <cell r="AC5291" t="str">
            <v>C50013Yes</v>
          </cell>
          <cell r="AG5291">
            <v>0</v>
          </cell>
          <cell r="AH5291">
            <v>0</v>
          </cell>
        </row>
        <row r="5292">
          <cell r="C5292" t="str">
            <v>C50013</v>
          </cell>
          <cell r="G5292">
            <v>62.6</v>
          </cell>
          <cell r="I5292">
            <v>0</v>
          </cell>
          <cell r="J5292">
            <v>0</v>
          </cell>
          <cell r="M5292">
            <v>0</v>
          </cell>
          <cell r="N5292">
            <v>0</v>
          </cell>
          <cell r="O5292">
            <v>90.67</v>
          </cell>
          <cell r="P5292">
            <v>0</v>
          </cell>
          <cell r="Q5292">
            <v>0</v>
          </cell>
          <cell r="R5292">
            <v>0</v>
          </cell>
          <cell r="S5292">
            <v>0</v>
          </cell>
          <cell r="V5292">
            <v>100</v>
          </cell>
          <cell r="Y5292">
            <v>100</v>
          </cell>
          <cell r="AC5292" t="str">
            <v>C50013No</v>
          </cell>
          <cell r="AG5292">
            <v>0</v>
          </cell>
          <cell r="AH5292">
            <v>0</v>
          </cell>
        </row>
        <row r="5293">
          <cell r="C5293" t="str">
            <v>C50013</v>
          </cell>
          <cell r="G5293">
            <v>182.95</v>
          </cell>
          <cell r="I5293">
            <v>6905</v>
          </cell>
          <cell r="J5293">
            <v>104.47</v>
          </cell>
          <cell r="M5293">
            <v>6900</v>
          </cell>
          <cell r="N5293">
            <v>6900</v>
          </cell>
          <cell r="O5293">
            <v>50.85</v>
          </cell>
          <cell r="P5293">
            <v>0</v>
          </cell>
          <cell r="Q5293">
            <v>6900</v>
          </cell>
          <cell r="R5293">
            <v>6900</v>
          </cell>
          <cell r="S5293">
            <v>0</v>
          </cell>
          <cell r="V5293">
            <v>100</v>
          </cell>
          <cell r="Y5293">
            <v>-6800</v>
          </cell>
          <cell r="AC5293" t="str">
            <v>C50013No</v>
          </cell>
          <cell r="AG5293">
            <v>0</v>
          </cell>
          <cell r="AH5293">
            <v>0</v>
          </cell>
        </row>
        <row r="5294">
          <cell r="C5294" t="str">
            <v>C50013</v>
          </cell>
          <cell r="G5294">
            <v>0</v>
          </cell>
          <cell r="I5294">
            <v>0</v>
          </cell>
          <cell r="J5294">
            <v>93.97</v>
          </cell>
          <cell r="M5294">
            <v>0</v>
          </cell>
          <cell r="N5294">
            <v>0</v>
          </cell>
          <cell r="O5294">
            <v>814.25</v>
          </cell>
          <cell r="P5294">
            <v>0</v>
          </cell>
          <cell r="Q5294">
            <v>0</v>
          </cell>
          <cell r="R5294">
            <v>0</v>
          </cell>
          <cell r="S5294">
            <v>0</v>
          </cell>
          <cell r="V5294">
            <v>800</v>
          </cell>
          <cell r="Y5294">
            <v>800</v>
          </cell>
          <cell r="AC5294" t="str">
            <v>C50013No</v>
          </cell>
          <cell r="AG5294">
            <v>0</v>
          </cell>
          <cell r="AH5294">
            <v>0</v>
          </cell>
        </row>
        <row r="5295">
          <cell r="C5295" t="str">
            <v>C50013</v>
          </cell>
          <cell r="G5295">
            <v>0</v>
          </cell>
          <cell r="I5295">
            <v>0</v>
          </cell>
          <cell r="J5295">
            <v>0</v>
          </cell>
          <cell r="M5295">
            <v>0</v>
          </cell>
          <cell r="N5295">
            <v>0</v>
          </cell>
          <cell r="O5295">
            <v>0</v>
          </cell>
          <cell r="P5295">
            <v>0</v>
          </cell>
          <cell r="Q5295">
            <v>0</v>
          </cell>
          <cell r="R5295">
            <v>0</v>
          </cell>
          <cell r="S5295">
            <v>0</v>
          </cell>
          <cell r="V5295">
            <v>0</v>
          </cell>
          <cell r="Y5295">
            <v>0</v>
          </cell>
          <cell r="AC5295" t="str">
            <v>C50013No</v>
          </cell>
          <cell r="AG5295">
            <v>0</v>
          </cell>
          <cell r="AH5295">
            <v>0</v>
          </cell>
        </row>
        <row r="5296">
          <cell r="C5296" t="str">
            <v>C50013</v>
          </cell>
          <cell r="G5296">
            <v>0</v>
          </cell>
          <cell r="I5296">
            <v>0</v>
          </cell>
          <cell r="J5296">
            <v>0</v>
          </cell>
          <cell r="M5296">
            <v>0</v>
          </cell>
          <cell r="N5296">
            <v>0</v>
          </cell>
          <cell r="O5296">
            <v>0</v>
          </cell>
          <cell r="P5296">
            <v>0</v>
          </cell>
          <cell r="Q5296">
            <v>0</v>
          </cell>
          <cell r="R5296">
            <v>0</v>
          </cell>
          <cell r="S5296">
            <v>0.47</v>
          </cell>
          <cell r="V5296">
            <v>0.47</v>
          </cell>
          <cell r="Y5296">
            <v>0.47</v>
          </cell>
          <cell r="AC5296" t="str">
            <v>C50013No</v>
          </cell>
          <cell r="AG5296">
            <v>0</v>
          </cell>
          <cell r="AH5296">
            <v>0</v>
          </cell>
        </row>
        <row r="5297">
          <cell r="C5297" t="str">
            <v>C50013</v>
          </cell>
          <cell r="G5297">
            <v>0</v>
          </cell>
          <cell r="I5297">
            <v>0</v>
          </cell>
          <cell r="J5297">
            <v>0</v>
          </cell>
          <cell r="M5297">
            <v>0</v>
          </cell>
          <cell r="N5297">
            <v>0</v>
          </cell>
          <cell r="O5297">
            <v>0</v>
          </cell>
          <cell r="P5297">
            <v>0</v>
          </cell>
          <cell r="Q5297">
            <v>0</v>
          </cell>
          <cell r="R5297">
            <v>0</v>
          </cell>
          <cell r="S5297">
            <v>0</v>
          </cell>
          <cell r="V5297">
            <v>0</v>
          </cell>
          <cell r="Y5297">
            <v>0</v>
          </cell>
          <cell r="AC5297" t="str">
            <v>C50013No</v>
          </cell>
          <cell r="AG5297">
            <v>0</v>
          </cell>
          <cell r="AH5297">
            <v>0</v>
          </cell>
        </row>
        <row r="5298">
          <cell r="C5298" t="str">
            <v>C50013</v>
          </cell>
          <cell r="G5298">
            <v>0</v>
          </cell>
          <cell r="I5298">
            <v>0</v>
          </cell>
          <cell r="J5298">
            <v>0</v>
          </cell>
          <cell r="M5298">
            <v>0</v>
          </cell>
          <cell r="N5298">
            <v>0</v>
          </cell>
          <cell r="O5298">
            <v>0</v>
          </cell>
          <cell r="P5298">
            <v>0</v>
          </cell>
          <cell r="Q5298">
            <v>0</v>
          </cell>
          <cell r="R5298">
            <v>0</v>
          </cell>
          <cell r="S5298">
            <v>0</v>
          </cell>
          <cell r="V5298">
            <v>0</v>
          </cell>
          <cell r="Y5298">
            <v>0</v>
          </cell>
          <cell r="AC5298" t="str">
            <v>C50013No</v>
          </cell>
          <cell r="AG5298">
            <v>0</v>
          </cell>
          <cell r="AH5298">
            <v>0</v>
          </cell>
        </row>
        <row r="5299">
          <cell r="C5299" t="str">
            <v>C50013</v>
          </cell>
          <cell r="G5299">
            <v>0</v>
          </cell>
          <cell r="I5299">
            <v>0</v>
          </cell>
          <cell r="J5299">
            <v>0</v>
          </cell>
          <cell r="M5299">
            <v>0</v>
          </cell>
          <cell r="N5299">
            <v>0</v>
          </cell>
          <cell r="O5299">
            <v>0</v>
          </cell>
          <cell r="P5299">
            <v>0</v>
          </cell>
          <cell r="Q5299">
            <v>0</v>
          </cell>
          <cell r="R5299">
            <v>0</v>
          </cell>
          <cell r="S5299">
            <v>0</v>
          </cell>
          <cell r="V5299">
            <v>0</v>
          </cell>
          <cell r="Y5299">
            <v>0</v>
          </cell>
          <cell r="AC5299" t="str">
            <v>C50013No</v>
          </cell>
          <cell r="AG5299">
            <v>0</v>
          </cell>
          <cell r="AH5299">
            <v>0</v>
          </cell>
        </row>
        <row r="5300">
          <cell r="C5300" t="str">
            <v>C50013</v>
          </cell>
          <cell r="G5300">
            <v>0</v>
          </cell>
          <cell r="I5300">
            <v>0</v>
          </cell>
          <cell r="J5300">
            <v>0</v>
          </cell>
          <cell r="M5300">
            <v>0</v>
          </cell>
          <cell r="N5300">
            <v>0</v>
          </cell>
          <cell r="O5300">
            <v>0</v>
          </cell>
          <cell r="P5300">
            <v>0</v>
          </cell>
          <cell r="Q5300">
            <v>0</v>
          </cell>
          <cell r="R5300">
            <v>0</v>
          </cell>
          <cell r="S5300">
            <v>0</v>
          </cell>
          <cell r="V5300">
            <v>0</v>
          </cell>
          <cell r="Y5300">
            <v>0</v>
          </cell>
          <cell r="AC5300" t="str">
            <v>C50013No</v>
          </cell>
          <cell r="AG5300">
            <v>0</v>
          </cell>
          <cell r="AH5300">
            <v>0</v>
          </cell>
        </row>
        <row r="5301">
          <cell r="C5301" t="str">
            <v>C50013</v>
          </cell>
          <cell r="G5301">
            <v>0</v>
          </cell>
          <cell r="I5301">
            <v>0</v>
          </cell>
          <cell r="J5301">
            <v>0</v>
          </cell>
          <cell r="M5301">
            <v>0</v>
          </cell>
          <cell r="N5301">
            <v>0</v>
          </cell>
          <cell r="O5301">
            <v>0</v>
          </cell>
          <cell r="P5301">
            <v>0</v>
          </cell>
          <cell r="Q5301">
            <v>0</v>
          </cell>
          <cell r="R5301">
            <v>0</v>
          </cell>
          <cell r="S5301">
            <v>0</v>
          </cell>
          <cell r="V5301">
            <v>0</v>
          </cell>
          <cell r="Y5301">
            <v>0</v>
          </cell>
          <cell r="AC5301" t="str">
            <v>C50013No</v>
          </cell>
          <cell r="AG5301">
            <v>0</v>
          </cell>
          <cell r="AH5301">
            <v>0</v>
          </cell>
        </row>
        <row r="5302">
          <cell r="C5302" t="str">
            <v>C50013</v>
          </cell>
          <cell r="G5302">
            <v>0</v>
          </cell>
          <cell r="I5302">
            <v>0</v>
          </cell>
          <cell r="J5302">
            <v>0</v>
          </cell>
          <cell r="M5302">
            <v>0</v>
          </cell>
          <cell r="N5302">
            <v>0</v>
          </cell>
          <cell r="O5302">
            <v>0</v>
          </cell>
          <cell r="P5302">
            <v>0</v>
          </cell>
          <cell r="Q5302">
            <v>0</v>
          </cell>
          <cell r="R5302">
            <v>0</v>
          </cell>
          <cell r="S5302">
            <v>0</v>
          </cell>
          <cell r="V5302">
            <v>0</v>
          </cell>
          <cell r="Y5302">
            <v>0</v>
          </cell>
          <cell r="AC5302" t="str">
            <v>C50013No</v>
          </cell>
          <cell r="AG5302">
            <v>0</v>
          </cell>
          <cell r="AH5302">
            <v>0</v>
          </cell>
        </row>
        <row r="5303">
          <cell r="C5303" t="str">
            <v>C50013</v>
          </cell>
          <cell r="G5303">
            <v>0</v>
          </cell>
          <cell r="I5303">
            <v>0</v>
          </cell>
          <cell r="J5303">
            <v>187.5</v>
          </cell>
          <cell r="M5303">
            <v>0</v>
          </cell>
          <cell r="N5303">
            <v>0</v>
          </cell>
          <cell r="O5303">
            <v>0</v>
          </cell>
          <cell r="P5303">
            <v>0</v>
          </cell>
          <cell r="Q5303">
            <v>0</v>
          </cell>
          <cell r="R5303">
            <v>0</v>
          </cell>
          <cell r="S5303">
            <v>0</v>
          </cell>
          <cell r="V5303">
            <v>0</v>
          </cell>
          <cell r="Y5303">
            <v>0</v>
          </cell>
          <cell r="AC5303" t="str">
            <v>C50013No</v>
          </cell>
          <cell r="AG5303">
            <v>0</v>
          </cell>
          <cell r="AH5303">
            <v>0</v>
          </cell>
        </row>
        <row r="5304">
          <cell r="C5304" t="str">
            <v>C50013</v>
          </cell>
          <cell r="G5304">
            <v>0</v>
          </cell>
          <cell r="I5304">
            <v>0</v>
          </cell>
          <cell r="J5304">
            <v>0</v>
          </cell>
          <cell r="M5304">
            <v>0</v>
          </cell>
          <cell r="N5304">
            <v>0</v>
          </cell>
          <cell r="O5304">
            <v>0</v>
          </cell>
          <cell r="P5304">
            <v>0</v>
          </cell>
          <cell r="Q5304">
            <v>0</v>
          </cell>
          <cell r="R5304">
            <v>0</v>
          </cell>
          <cell r="S5304">
            <v>0</v>
          </cell>
          <cell r="V5304">
            <v>0</v>
          </cell>
          <cell r="Y5304">
            <v>0</v>
          </cell>
          <cell r="AC5304" t="str">
            <v>C50013No</v>
          </cell>
          <cell r="AG5304">
            <v>0</v>
          </cell>
          <cell r="AH5304">
            <v>0</v>
          </cell>
        </row>
        <row r="5305">
          <cell r="C5305" t="str">
            <v>C50013</v>
          </cell>
          <cell r="G5305">
            <v>47.17</v>
          </cell>
          <cell r="I5305">
            <v>0</v>
          </cell>
          <cell r="J5305">
            <v>132.55000000000001</v>
          </cell>
          <cell r="M5305">
            <v>0</v>
          </cell>
          <cell r="N5305">
            <v>0</v>
          </cell>
          <cell r="O5305">
            <v>86.72999999999999</v>
          </cell>
          <cell r="P5305">
            <v>0</v>
          </cell>
          <cell r="Q5305">
            <v>0</v>
          </cell>
          <cell r="R5305">
            <v>0</v>
          </cell>
          <cell r="S5305">
            <v>18.12</v>
          </cell>
          <cell r="V5305">
            <v>118.12</v>
          </cell>
          <cell r="Y5305">
            <v>118.12</v>
          </cell>
          <cell r="AC5305" t="str">
            <v>C50013No</v>
          </cell>
          <cell r="AG5305">
            <v>0</v>
          </cell>
          <cell r="AH5305">
            <v>0</v>
          </cell>
        </row>
        <row r="5306">
          <cell r="C5306" t="str">
            <v>C50013</v>
          </cell>
          <cell r="G5306">
            <v>0</v>
          </cell>
          <cell r="I5306">
            <v>0</v>
          </cell>
          <cell r="J5306">
            <v>763.02</v>
          </cell>
          <cell r="M5306">
            <v>0</v>
          </cell>
          <cell r="N5306">
            <v>0</v>
          </cell>
          <cell r="O5306">
            <v>173.37</v>
          </cell>
          <cell r="P5306">
            <v>0</v>
          </cell>
          <cell r="Q5306">
            <v>0</v>
          </cell>
          <cell r="R5306">
            <v>0</v>
          </cell>
          <cell r="S5306">
            <v>1015.86</v>
          </cell>
          <cell r="V5306">
            <v>1872.98</v>
          </cell>
          <cell r="Y5306">
            <v>1872.98</v>
          </cell>
          <cell r="AC5306" t="str">
            <v>C50013No</v>
          </cell>
          <cell r="AG5306">
            <v>0</v>
          </cell>
          <cell r="AH5306">
            <v>0</v>
          </cell>
        </row>
        <row r="5307">
          <cell r="C5307" t="str">
            <v>C50013</v>
          </cell>
          <cell r="G5307">
            <v>53000</v>
          </cell>
          <cell r="I5307">
            <v>51000</v>
          </cell>
          <cell r="J5307">
            <v>8000</v>
          </cell>
          <cell r="M5307">
            <v>51000</v>
          </cell>
          <cell r="N5307">
            <v>-135000</v>
          </cell>
          <cell r="O5307">
            <v>0</v>
          </cell>
          <cell r="P5307">
            <v>15000</v>
          </cell>
          <cell r="Q5307">
            <v>36000</v>
          </cell>
          <cell r="R5307">
            <v>72000</v>
          </cell>
          <cell r="S5307">
            <v>0</v>
          </cell>
          <cell r="V5307">
            <v>66000</v>
          </cell>
          <cell r="Y5307">
            <v>-6000</v>
          </cell>
          <cell r="AC5307" t="str">
            <v>C50013No</v>
          </cell>
          <cell r="AG5307">
            <v>0</v>
          </cell>
          <cell r="AH5307">
            <v>0</v>
          </cell>
        </row>
        <row r="5308">
          <cell r="C5308" t="str">
            <v>C50013</v>
          </cell>
          <cell r="G5308">
            <v>0</v>
          </cell>
          <cell r="I5308">
            <v>0</v>
          </cell>
          <cell r="J5308">
            <v>0</v>
          </cell>
          <cell r="M5308">
            <v>0</v>
          </cell>
          <cell r="N5308">
            <v>0</v>
          </cell>
          <cell r="O5308">
            <v>0</v>
          </cell>
          <cell r="P5308">
            <v>0</v>
          </cell>
          <cell r="Q5308">
            <v>0</v>
          </cell>
          <cell r="R5308">
            <v>0</v>
          </cell>
          <cell r="S5308">
            <v>0</v>
          </cell>
          <cell r="V5308">
            <v>0</v>
          </cell>
          <cell r="Y5308">
            <v>0</v>
          </cell>
          <cell r="AC5308" t="str">
            <v>C50013No</v>
          </cell>
          <cell r="AG5308">
            <v>0</v>
          </cell>
          <cell r="AH5308">
            <v>0</v>
          </cell>
        </row>
        <row r="5309">
          <cell r="C5309" t="str">
            <v>C50013</v>
          </cell>
          <cell r="G5309">
            <v>524</v>
          </cell>
          <cell r="I5309">
            <v>0</v>
          </cell>
          <cell r="J5309">
            <v>0</v>
          </cell>
          <cell r="M5309">
            <v>0</v>
          </cell>
          <cell r="N5309">
            <v>0</v>
          </cell>
          <cell r="O5309">
            <v>0</v>
          </cell>
          <cell r="P5309">
            <v>0</v>
          </cell>
          <cell r="Q5309">
            <v>0</v>
          </cell>
          <cell r="R5309">
            <v>0</v>
          </cell>
          <cell r="S5309">
            <v>0</v>
          </cell>
          <cell r="V5309">
            <v>0</v>
          </cell>
          <cell r="Y5309">
            <v>0</v>
          </cell>
          <cell r="AC5309" t="str">
            <v>C50013No</v>
          </cell>
          <cell r="AG5309">
            <v>0</v>
          </cell>
          <cell r="AH5309">
            <v>0</v>
          </cell>
        </row>
        <row r="5310">
          <cell r="C5310" t="str">
            <v>C50013</v>
          </cell>
          <cell r="G5310">
            <v>0</v>
          </cell>
          <cell r="I5310">
            <v>0</v>
          </cell>
          <cell r="J5310">
            <v>0</v>
          </cell>
          <cell r="M5310">
            <v>0</v>
          </cell>
          <cell r="N5310">
            <v>0</v>
          </cell>
          <cell r="O5310">
            <v>0</v>
          </cell>
          <cell r="P5310">
            <v>0</v>
          </cell>
          <cell r="Q5310">
            <v>0</v>
          </cell>
          <cell r="R5310">
            <v>0</v>
          </cell>
          <cell r="S5310">
            <v>0</v>
          </cell>
          <cell r="V5310">
            <v>0</v>
          </cell>
          <cell r="Y5310">
            <v>0</v>
          </cell>
          <cell r="AC5310" t="str">
            <v>C50013No</v>
          </cell>
          <cell r="AG5310">
            <v>0</v>
          </cell>
          <cell r="AH5310">
            <v>0</v>
          </cell>
        </row>
        <row r="5311">
          <cell r="C5311" t="str">
            <v>C50013</v>
          </cell>
          <cell r="G5311">
            <v>0</v>
          </cell>
          <cell r="I5311">
            <v>0</v>
          </cell>
          <cell r="J5311">
            <v>0</v>
          </cell>
          <cell r="M5311">
            <v>0</v>
          </cell>
          <cell r="N5311">
            <v>0</v>
          </cell>
          <cell r="O5311">
            <v>0</v>
          </cell>
          <cell r="P5311">
            <v>0</v>
          </cell>
          <cell r="Q5311">
            <v>0</v>
          </cell>
          <cell r="R5311">
            <v>0</v>
          </cell>
          <cell r="S5311">
            <v>0</v>
          </cell>
          <cell r="V5311">
            <v>0</v>
          </cell>
          <cell r="Y5311">
            <v>0</v>
          </cell>
          <cell r="AC5311" t="str">
            <v>C50013No</v>
          </cell>
          <cell r="AG5311">
            <v>0</v>
          </cell>
          <cell r="AH5311">
            <v>0</v>
          </cell>
        </row>
        <row r="5312">
          <cell r="C5312" t="str">
            <v>C50013</v>
          </cell>
          <cell r="G5312">
            <v>809.54</v>
          </cell>
          <cell r="I5312">
            <v>0</v>
          </cell>
          <cell r="J5312">
            <v>492.27</v>
          </cell>
          <cell r="M5312">
            <v>0</v>
          </cell>
          <cell r="N5312">
            <v>0</v>
          </cell>
          <cell r="O5312">
            <v>509.19000000000005</v>
          </cell>
          <cell r="P5312">
            <v>0</v>
          </cell>
          <cell r="Q5312">
            <v>0</v>
          </cell>
          <cell r="R5312">
            <v>0</v>
          </cell>
          <cell r="S5312">
            <v>253.91</v>
          </cell>
          <cell r="V5312">
            <v>469.93000000000006</v>
          </cell>
          <cell r="Y5312">
            <v>469.93</v>
          </cell>
          <cell r="AC5312" t="str">
            <v>C50013No</v>
          </cell>
          <cell r="AG5312">
            <v>0</v>
          </cell>
          <cell r="AH5312">
            <v>0</v>
          </cell>
        </row>
        <row r="5313">
          <cell r="C5313" t="str">
            <v>C50013</v>
          </cell>
          <cell r="G5313">
            <v>0</v>
          </cell>
          <cell r="I5313">
            <v>0</v>
          </cell>
          <cell r="J5313">
            <v>128.94</v>
          </cell>
          <cell r="M5313">
            <v>0</v>
          </cell>
          <cell r="N5313">
            <v>0</v>
          </cell>
          <cell r="O5313">
            <v>280.68</v>
          </cell>
          <cell r="P5313">
            <v>0</v>
          </cell>
          <cell r="Q5313">
            <v>0</v>
          </cell>
          <cell r="R5313">
            <v>150000</v>
          </cell>
          <cell r="S5313">
            <v>48750</v>
          </cell>
          <cell r="V5313">
            <v>166250</v>
          </cell>
          <cell r="Y5313">
            <v>16250</v>
          </cell>
          <cell r="AC5313" t="str">
            <v>C50013No</v>
          </cell>
          <cell r="AG5313">
            <v>0</v>
          </cell>
          <cell r="AH5313">
            <v>0</v>
          </cell>
        </row>
        <row r="5314">
          <cell r="C5314" t="str">
            <v>C50013</v>
          </cell>
          <cell r="G5314">
            <v>0</v>
          </cell>
          <cell r="I5314">
            <v>0</v>
          </cell>
          <cell r="J5314">
            <v>93.97</v>
          </cell>
          <cell r="M5314">
            <v>0</v>
          </cell>
          <cell r="N5314">
            <v>20000</v>
          </cell>
          <cell r="O5314">
            <v>13962.5</v>
          </cell>
          <cell r="P5314">
            <v>0</v>
          </cell>
          <cell r="Q5314">
            <v>0</v>
          </cell>
          <cell r="R5314">
            <v>0</v>
          </cell>
          <cell r="S5314">
            <v>0</v>
          </cell>
          <cell r="V5314">
            <v>0</v>
          </cell>
          <cell r="Y5314">
            <v>0</v>
          </cell>
          <cell r="AC5314" t="str">
            <v>C50013No</v>
          </cell>
          <cell r="AG5314">
            <v>0</v>
          </cell>
          <cell r="AH5314">
            <v>0</v>
          </cell>
        </row>
        <row r="5315">
          <cell r="C5315" t="str">
            <v>C50013</v>
          </cell>
          <cell r="G5315">
            <v>20000</v>
          </cell>
          <cell r="I5315">
            <v>21120</v>
          </cell>
          <cell r="J5315">
            <v>0</v>
          </cell>
          <cell r="M5315">
            <v>21100</v>
          </cell>
          <cell r="N5315">
            <v>21100</v>
          </cell>
          <cell r="O5315">
            <v>0</v>
          </cell>
          <cell r="P5315">
            <v>20000</v>
          </cell>
          <cell r="Q5315">
            <v>1100</v>
          </cell>
          <cell r="R5315">
            <v>1100</v>
          </cell>
          <cell r="S5315">
            <v>0</v>
          </cell>
          <cell r="V5315">
            <v>0</v>
          </cell>
          <cell r="Y5315">
            <v>-1100</v>
          </cell>
          <cell r="AC5315" t="str">
            <v>C50013No</v>
          </cell>
          <cell r="AG5315">
            <v>0</v>
          </cell>
          <cell r="AH5315">
            <v>0</v>
          </cell>
        </row>
        <row r="5316">
          <cell r="C5316" t="str">
            <v>C50013</v>
          </cell>
          <cell r="G5316">
            <v>0</v>
          </cell>
          <cell r="I5316">
            <v>0</v>
          </cell>
          <cell r="J5316">
            <v>0</v>
          </cell>
          <cell r="M5316">
            <v>0</v>
          </cell>
          <cell r="N5316">
            <v>0</v>
          </cell>
          <cell r="O5316">
            <v>0</v>
          </cell>
          <cell r="P5316">
            <v>0</v>
          </cell>
          <cell r="Q5316">
            <v>0</v>
          </cell>
          <cell r="R5316">
            <v>0</v>
          </cell>
          <cell r="S5316">
            <v>0</v>
          </cell>
          <cell r="V5316">
            <v>0</v>
          </cell>
          <cell r="Y5316">
            <v>0</v>
          </cell>
          <cell r="AC5316" t="str">
            <v>C50013No</v>
          </cell>
          <cell r="AG5316">
            <v>0</v>
          </cell>
          <cell r="AH5316">
            <v>0</v>
          </cell>
        </row>
        <row r="5317">
          <cell r="C5317" t="str">
            <v>C50013</v>
          </cell>
          <cell r="G5317">
            <v>161.15</v>
          </cell>
          <cell r="I5317">
            <v>0</v>
          </cell>
          <cell r="J5317">
            <v>91</v>
          </cell>
          <cell r="M5317">
            <v>0</v>
          </cell>
          <cell r="N5317">
            <v>0</v>
          </cell>
          <cell r="O5317">
            <v>0</v>
          </cell>
          <cell r="P5317">
            <v>0</v>
          </cell>
          <cell r="Q5317">
            <v>0</v>
          </cell>
          <cell r="R5317">
            <v>0</v>
          </cell>
          <cell r="S5317">
            <v>0</v>
          </cell>
          <cell r="V5317">
            <v>0</v>
          </cell>
          <cell r="Y5317">
            <v>0</v>
          </cell>
          <cell r="AC5317" t="str">
            <v>C50013No</v>
          </cell>
          <cell r="AG5317">
            <v>0</v>
          </cell>
          <cell r="AH5317">
            <v>0</v>
          </cell>
        </row>
        <row r="5318">
          <cell r="C5318" t="str">
            <v>C50013</v>
          </cell>
          <cell r="G5318">
            <v>0</v>
          </cell>
          <cell r="I5318">
            <v>0</v>
          </cell>
          <cell r="J5318">
            <v>5000</v>
          </cell>
          <cell r="M5318">
            <v>0</v>
          </cell>
          <cell r="N5318">
            <v>0</v>
          </cell>
          <cell r="O5318">
            <v>0</v>
          </cell>
          <cell r="P5318">
            <v>0</v>
          </cell>
          <cell r="Q5318">
            <v>0</v>
          </cell>
          <cell r="R5318">
            <v>0</v>
          </cell>
          <cell r="S5318">
            <v>0</v>
          </cell>
          <cell r="V5318">
            <v>0</v>
          </cell>
          <cell r="Y5318">
            <v>0</v>
          </cell>
          <cell r="AC5318" t="str">
            <v>C50013No</v>
          </cell>
          <cell r="AG5318">
            <v>0</v>
          </cell>
          <cell r="AH5318">
            <v>0</v>
          </cell>
        </row>
        <row r="5319">
          <cell r="C5319" t="str">
            <v>C50013</v>
          </cell>
          <cell r="G5319">
            <v>0</v>
          </cell>
          <cell r="I5319">
            <v>1520</v>
          </cell>
          <cell r="J5319">
            <v>130.61000000000001</v>
          </cell>
          <cell r="M5319">
            <v>0</v>
          </cell>
          <cell r="N5319">
            <v>0</v>
          </cell>
          <cell r="O5319">
            <v>0</v>
          </cell>
          <cell r="P5319">
            <v>0</v>
          </cell>
          <cell r="Q5319">
            <v>0</v>
          </cell>
          <cell r="R5319">
            <v>0</v>
          </cell>
          <cell r="S5319">
            <v>0</v>
          </cell>
          <cell r="V5319">
            <v>0</v>
          </cell>
          <cell r="Y5319">
            <v>0</v>
          </cell>
          <cell r="AC5319" t="str">
            <v>C50013Yes</v>
          </cell>
          <cell r="AG5319">
            <v>0</v>
          </cell>
          <cell r="AH5319">
            <v>0</v>
          </cell>
        </row>
        <row r="5320">
          <cell r="C5320" t="str">
            <v>C50013</v>
          </cell>
          <cell r="G5320">
            <v>0</v>
          </cell>
          <cell r="I5320">
            <v>0</v>
          </cell>
          <cell r="J5320">
            <v>0</v>
          </cell>
          <cell r="M5320">
            <v>0</v>
          </cell>
          <cell r="N5320">
            <v>0</v>
          </cell>
          <cell r="O5320">
            <v>0</v>
          </cell>
          <cell r="P5320">
            <v>0</v>
          </cell>
          <cell r="Q5320">
            <v>0</v>
          </cell>
          <cell r="R5320">
            <v>0</v>
          </cell>
          <cell r="S5320">
            <v>0</v>
          </cell>
          <cell r="V5320">
            <v>0</v>
          </cell>
          <cell r="Y5320">
            <v>0</v>
          </cell>
          <cell r="AC5320" t="str">
            <v>C50013No</v>
          </cell>
          <cell r="AG5320">
            <v>0</v>
          </cell>
          <cell r="AH5320">
            <v>0</v>
          </cell>
        </row>
        <row r="5321">
          <cell r="C5321" t="str">
            <v>C50013</v>
          </cell>
          <cell r="G5321">
            <v>0</v>
          </cell>
          <cell r="I5321">
            <v>0</v>
          </cell>
          <cell r="J5321">
            <v>0</v>
          </cell>
          <cell r="M5321">
            <v>0</v>
          </cell>
          <cell r="N5321">
            <v>0</v>
          </cell>
          <cell r="O5321">
            <v>0</v>
          </cell>
          <cell r="P5321">
            <v>0</v>
          </cell>
          <cell r="Q5321">
            <v>0</v>
          </cell>
          <cell r="R5321">
            <v>0</v>
          </cell>
          <cell r="S5321">
            <v>0</v>
          </cell>
          <cell r="V5321">
            <v>0</v>
          </cell>
          <cell r="Y5321">
            <v>0</v>
          </cell>
          <cell r="AC5321" t="str">
            <v>C50013No</v>
          </cell>
          <cell r="AG5321">
            <v>0</v>
          </cell>
          <cell r="AH5321">
            <v>0</v>
          </cell>
        </row>
        <row r="5322">
          <cell r="C5322" t="str">
            <v>C50013</v>
          </cell>
          <cell r="G5322">
            <v>0</v>
          </cell>
          <cell r="I5322">
            <v>5237</v>
          </cell>
          <cell r="J5322">
            <v>5237</v>
          </cell>
          <cell r="M5322">
            <v>0</v>
          </cell>
          <cell r="N5322">
            <v>0</v>
          </cell>
          <cell r="O5322">
            <v>0</v>
          </cell>
          <cell r="P5322">
            <v>0</v>
          </cell>
          <cell r="Q5322">
            <v>0</v>
          </cell>
          <cell r="R5322">
            <v>0</v>
          </cell>
          <cell r="S5322">
            <v>0</v>
          </cell>
          <cell r="V5322">
            <v>0</v>
          </cell>
          <cell r="Y5322">
            <v>0</v>
          </cell>
          <cell r="AC5322" t="str">
            <v>C50013Yes</v>
          </cell>
          <cell r="AG5322">
            <v>0</v>
          </cell>
          <cell r="AH5322">
            <v>0</v>
          </cell>
        </row>
        <row r="5323">
          <cell r="C5323" t="str">
            <v>C50013</v>
          </cell>
          <cell r="G5323">
            <v>0</v>
          </cell>
          <cell r="I5323">
            <v>9411</v>
          </cell>
          <cell r="J5323">
            <v>9411</v>
          </cell>
          <cell r="M5323">
            <v>0</v>
          </cell>
          <cell r="N5323">
            <v>0</v>
          </cell>
          <cell r="O5323">
            <v>0</v>
          </cell>
          <cell r="P5323">
            <v>0</v>
          </cell>
          <cell r="Q5323">
            <v>0</v>
          </cell>
          <cell r="R5323">
            <v>0</v>
          </cell>
          <cell r="S5323">
            <v>0</v>
          </cell>
          <cell r="V5323">
            <v>0</v>
          </cell>
          <cell r="Y5323">
            <v>0</v>
          </cell>
          <cell r="AC5323" t="str">
            <v>C50013Yes</v>
          </cell>
          <cell r="AG5323">
            <v>0</v>
          </cell>
          <cell r="AH5323">
            <v>0</v>
          </cell>
        </row>
        <row r="5324">
          <cell r="C5324" t="str">
            <v>C50013</v>
          </cell>
          <cell r="G5324">
            <v>0</v>
          </cell>
          <cell r="I5324">
            <v>6154</v>
          </cell>
          <cell r="J5324">
            <v>6154</v>
          </cell>
          <cell r="M5324">
            <v>0</v>
          </cell>
          <cell r="N5324">
            <v>0</v>
          </cell>
          <cell r="O5324">
            <v>0</v>
          </cell>
          <cell r="P5324">
            <v>0</v>
          </cell>
          <cell r="Q5324">
            <v>0</v>
          </cell>
          <cell r="R5324">
            <v>0</v>
          </cell>
          <cell r="S5324">
            <v>0</v>
          </cell>
          <cell r="V5324">
            <v>0</v>
          </cell>
          <cell r="Y5324">
            <v>0</v>
          </cell>
          <cell r="AC5324" t="str">
            <v>C50013Yes</v>
          </cell>
          <cell r="AG5324">
            <v>0</v>
          </cell>
          <cell r="AH5324">
            <v>0</v>
          </cell>
        </row>
        <row r="5325">
          <cell r="C5325" t="str">
            <v>C50013</v>
          </cell>
          <cell r="G5325">
            <v>0</v>
          </cell>
          <cell r="I5325">
            <v>8480</v>
          </cell>
          <cell r="J5325">
            <v>8480</v>
          </cell>
          <cell r="M5325">
            <v>0</v>
          </cell>
          <cell r="N5325">
            <v>0</v>
          </cell>
          <cell r="O5325">
            <v>0</v>
          </cell>
          <cell r="P5325">
            <v>0</v>
          </cell>
          <cell r="Q5325">
            <v>0</v>
          </cell>
          <cell r="R5325">
            <v>0</v>
          </cell>
          <cell r="S5325">
            <v>0</v>
          </cell>
          <cell r="V5325">
            <v>0</v>
          </cell>
          <cell r="Y5325">
            <v>0</v>
          </cell>
          <cell r="AC5325" t="str">
            <v>C50013Yes</v>
          </cell>
          <cell r="AG5325">
            <v>0</v>
          </cell>
          <cell r="AH5325">
            <v>0</v>
          </cell>
        </row>
        <row r="5326">
          <cell r="C5326" t="str">
            <v>C50013</v>
          </cell>
          <cell r="G5326">
            <v>0</v>
          </cell>
          <cell r="I5326">
            <v>4167</v>
          </cell>
          <cell r="J5326">
            <v>4167</v>
          </cell>
          <cell r="M5326">
            <v>0</v>
          </cell>
          <cell r="N5326">
            <v>0</v>
          </cell>
          <cell r="O5326">
            <v>0</v>
          </cell>
          <cell r="P5326">
            <v>0</v>
          </cell>
          <cell r="Q5326">
            <v>0</v>
          </cell>
          <cell r="R5326">
            <v>0</v>
          </cell>
          <cell r="S5326">
            <v>0</v>
          </cell>
          <cell r="V5326">
            <v>0</v>
          </cell>
          <cell r="Y5326">
            <v>0</v>
          </cell>
          <cell r="AC5326" t="str">
            <v>C50013Yes</v>
          </cell>
          <cell r="AG5326">
            <v>0</v>
          </cell>
          <cell r="AH5326">
            <v>0</v>
          </cell>
        </row>
        <row r="5327">
          <cell r="C5327" t="str">
            <v>C50013</v>
          </cell>
          <cell r="G5327">
            <v>0</v>
          </cell>
          <cell r="I5327">
            <v>361</v>
          </cell>
          <cell r="J5327">
            <v>361</v>
          </cell>
          <cell r="M5327">
            <v>0</v>
          </cell>
          <cell r="N5327">
            <v>0</v>
          </cell>
          <cell r="O5327">
            <v>0</v>
          </cell>
          <cell r="P5327">
            <v>0</v>
          </cell>
          <cell r="Q5327">
            <v>0</v>
          </cell>
          <cell r="R5327">
            <v>0</v>
          </cell>
          <cell r="S5327">
            <v>0</v>
          </cell>
          <cell r="V5327">
            <v>0</v>
          </cell>
          <cell r="Y5327">
            <v>0</v>
          </cell>
          <cell r="AC5327" t="str">
            <v>C50013Yes</v>
          </cell>
          <cell r="AG5327">
            <v>0</v>
          </cell>
          <cell r="AH5327">
            <v>0</v>
          </cell>
        </row>
        <row r="5328">
          <cell r="C5328" t="str">
            <v>C50013</v>
          </cell>
          <cell r="G5328">
            <v>439234</v>
          </cell>
          <cell r="I5328">
            <v>4678</v>
          </cell>
          <cell r="J5328">
            <v>4678</v>
          </cell>
          <cell r="M5328">
            <v>0</v>
          </cell>
          <cell r="N5328">
            <v>116800</v>
          </cell>
          <cell r="O5328">
            <v>116800</v>
          </cell>
          <cell r="P5328">
            <v>0</v>
          </cell>
          <cell r="Q5328">
            <v>0</v>
          </cell>
          <cell r="R5328">
            <v>0</v>
          </cell>
          <cell r="S5328">
            <v>0</v>
          </cell>
          <cell r="V5328">
            <v>0</v>
          </cell>
          <cell r="Y5328">
            <v>0</v>
          </cell>
          <cell r="AC5328" t="str">
            <v>C50013Yes</v>
          </cell>
          <cell r="AG5328">
            <v>0</v>
          </cell>
          <cell r="AH5328">
            <v>0</v>
          </cell>
        </row>
        <row r="5329">
          <cell r="C5329" t="str">
            <v>C50013</v>
          </cell>
          <cell r="G5329">
            <v>0</v>
          </cell>
          <cell r="I5329">
            <v>4838</v>
          </cell>
          <cell r="J5329">
            <v>4838</v>
          </cell>
          <cell r="M5329">
            <v>0</v>
          </cell>
          <cell r="N5329">
            <v>0</v>
          </cell>
          <cell r="O5329">
            <v>0</v>
          </cell>
          <cell r="P5329">
            <v>0</v>
          </cell>
          <cell r="Q5329">
            <v>0</v>
          </cell>
          <cell r="R5329">
            <v>0</v>
          </cell>
          <cell r="S5329">
            <v>0</v>
          </cell>
          <cell r="V5329">
            <v>0</v>
          </cell>
          <cell r="Y5329">
            <v>0</v>
          </cell>
          <cell r="AC5329" t="str">
            <v>C50013Yes</v>
          </cell>
          <cell r="AG5329">
            <v>0</v>
          </cell>
          <cell r="AH5329">
            <v>0</v>
          </cell>
        </row>
        <row r="5330">
          <cell r="C5330" t="str">
            <v>C50013</v>
          </cell>
          <cell r="G5330">
            <v>0</v>
          </cell>
          <cell r="I5330">
            <v>1059</v>
          </cell>
          <cell r="J5330">
            <v>835.98</v>
          </cell>
          <cell r="M5330">
            <v>0</v>
          </cell>
          <cell r="N5330">
            <v>0</v>
          </cell>
          <cell r="O5330">
            <v>0</v>
          </cell>
          <cell r="P5330">
            <v>0</v>
          </cell>
          <cell r="Q5330">
            <v>0</v>
          </cell>
          <cell r="R5330">
            <v>0</v>
          </cell>
          <cell r="S5330">
            <v>0</v>
          </cell>
          <cell r="V5330">
            <v>0</v>
          </cell>
          <cell r="Y5330">
            <v>0</v>
          </cell>
          <cell r="AC5330" t="str">
            <v>C50013Yes</v>
          </cell>
          <cell r="AG5330">
            <v>0</v>
          </cell>
          <cell r="AH5330">
            <v>0</v>
          </cell>
        </row>
        <row r="5331">
          <cell r="C5331" t="str">
            <v>C50013</v>
          </cell>
          <cell r="G5331">
            <v>0</v>
          </cell>
          <cell r="I5331">
            <v>57</v>
          </cell>
          <cell r="J5331">
            <v>57</v>
          </cell>
          <cell r="M5331">
            <v>0</v>
          </cell>
          <cell r="N5331">
            <v>0</v>
          </cell>
          <cell r="O5331">
            <v>0</v>
          </cell>
          <cell r="P5331">
            <v>0</v>
          </cell>
          <cell r="Q5331">
            <v>0</v>
          </cell>
          <cell r="R5331">
            <v>0</v>
          </cell>
          <cell r="S5331">
            <v>0</v>
          </cell>
          <cell r="V5331">
            <v>0</v>
          </cell>
          <cell r="Y5331">
            <v>0</v>
          </cell>
          <cell r="AC5331" t="str">
            <v>C50013Yes</v>
          </cell>
          <cell r="AG5331">
            <v>0</v>
          </cell>
          <cell r="AH5331">
            <v>0</v>
          </cell>
        </row>
        <row r="5332">
          <cell r="C5332" t="str">
            <v>C50013</v>
          </cell>
          <cell r="G5332">
            <v>-40000</v>
          </cell>
          <cell r="I5332">
            <v>-40000</v>
          </cell>
          <cell r="J5332">
            <v>0</v>
          </cell>
          <cell r="M5332">
            <v>0</v>
          </cell>
          <cell r="N5332">
            <v>0</v>
          </cell>
          <cell r="O5332">
            <v>0</v>
          </cell>
          <cell r="P5332">
            <v>0</v>
          </cell>
          <cell r="Q5332">
            <v>0</v>
          </cell>
          <cell r="R5332">
            <v>0</v>
          </cell>
          <cell r="S5332">
            <v>0</v>
          </cell>
          <cell r="V5332">
            <v>0</v>
          </cell>
          <cell r="Y5332">
            <v>0</v>
          </cell>
          <cell r="AC5332" t="str">
            <v>C50013No</v>
          </cell>
          <cell r="AG5332">
            <v>0</v>
          </cell>
          <cell r="AH5332">
            <v>0</v>
          </cell>
        </row>
        <row r="5333">
          <cell r="C5333" t="str">
            <v>C50013</v>
          </cell>
          <cell r="G5333">
            <v>0</v>
          </cell>
          <cell r="I5333">
            <v>0</v>
          </cell>
          <cell r="J5333">
            <v>0</v>
          </cell>
          <cell r="M5333">
            <v>0</v>
          </cell>
          <cell r="N5333">
            <v>0</v>
          </cell>
          <cell r="O5333">
            <v>0</v>
          </cell>
          <cell r="P5333">
            <v>0</v>
          </cell>
          <cell r="Q5333">
            <v>0</v>
          </cell>
          <cell r="R5333">
            <v>0</v>
          </cell>
          <cell r="S5333">
            <v>0</v>
          </cell>
          <cell r="V5333">
            <v>0</v>
          </cell>
          <cell r="Y5333">
            <v>0</v>
          </cell>
          <cell r="AC5333" t="str">
            <v>C50013No</v>
          </cell>
          <cell r="AG5333">
            <v>0</v>
          </cell>
          <cell r="AH5333">
            <v>0</v>
          </cell>
        </row>
        <row r="5334">
          <cell r="C5334" t="str">
            <v>C50013</v>
          </cell>
          <cell r="G5334">
            <v>92</v>
          </cell>
          <cell r="I5334">
            <v>0</v>
          </cell>
          <cell r="J5334">
            <v>0</v>
          </cell>
          <cell r="M5334">
            <v>0</v>
          </cell>
          <cell r="N5334">
            <v>0</v>
          </cell>
          <cell r="O5334">
            <v>0</v>
          </cell>
          <cell r="P5334">
            <v>0</v>
          </cell>
          <cell r="Q5334">
            <v>0</v>
          </cell>
          <cell r="R5334">
            <v>0</v>
          </cell>
          <cell r="S5334">
            <v>0</v>
          </cell>
          <cell r="V5334">
            <v>0</v>
          </cell>
          <cell r="Y5334">
            <v>0</v>
          </cell>
          <cell r="AC5334" t="str">
            <v>C50013No</v>
          </cell>
          <cell r="AG5334">
            <v>0</v>
          </cell>
          <cell r="AH5334">
            <v>0</v>
          </cell>
        </row>
        <row r="5335">
          <cell r="C5335" t="str">
            <v>C50013</v>
          </cell>
          <cell r="G5335">
            <v>0</v>
          </cell>
          <cell r="I5335">
            <v>0</v>
          </cell>
          <cell r="J5335">
            <v>-7000</v>
          </cell>
          <cell r="M5335">
            <v>0</v>
          </cell>
          <cell r="N5335">
            <v>0</v>
          </cell>
          <cell r="O5335">
            <v>0</v>
          </cell>
          <cell r="P5335">
            <v>0</v>
          </cell>
          <cell r="Q5335">
            <v>0</v>
          </cell>
          <cell r="R5335">
            <v>0</v>
          </cell>
          <cell r="S5335">
            <v>0</v>
          </cell>
          <cell r="V5335">
            <v>0</v>
          </cell>
          <cell r="Y5335">
            <v>0</v>
          </cell>
          <cell r="AC5335" t="str">
            <v>C50013No</v>
          </cell>
          <cell r="AG5335">
            <v>0</v>
          </cell>
          <cell r="AH5335">
            <v>0</v>
          </cell>
        </row>
        <row r="5336">
          <cell r="C5336" t="str">
            <v>C50013</v>
          </cell>
          <cell r="G5336">
            <v>0</v>
          </cell>
          <cell r="I5336">
            <v>0</v>
          </cell>
          <cell r="J5336">
            <v>0</v>
          </cell>
          <cell r="M5336">
            <v>-190000</v>
          </cell>
          <cell r="N5336">
            <v>-190000</v>
          </cell>
          <cell r="O5336">
            <v>-190000</v>
          </cell>
          <cell r="P5336">
            <v>0</v>
          </cell>
          <cell r="Q5336">
            <v>-190000</v>
          </cell>
          <cell r="R5336">
            <v>-190000</v>
          </cell>
          <cell r="S5336">
            <v>-190000</v>
          </cell>
          <cell r="V5336">
            <v>-190000</v>
          </cell>
          <cell r="Y5336">
            <v>0</v>
          </cell>
          <cell r="AC5336" t="str">
            <v>C50013Yes</v>
          </cell>
          <cell r="AG5336">
            <v>0</v>
          </cell>
          <cell r="AH5336">
            <v>0</v>
          </cell>
        </row>
        <row r="5337">
          <cell r="C5337">
            <v>0</v>
          </cell>
          <cell r="G5337">
            <v>652296.12000000011</v>
          </cell>
          <cell r="I5337">
            <v>273053</v>
          </cell>
          <cell r="J5337">
            <v>190879.57999999996</v>
          </cell>
          <cell r="M5337">
            <v>76900</v>
          </cell>
          <cell r="N5337">
            <v>27700</v>
          </cell>
          <cell r="O5337">
            <v>131716.12</v>
          </cell>
          <cell r="P5337">
            <v>45000</v>
          </cell>
          <cell r="Q5337">
            <v>67500</v>
          </cell>
          <cell r="R5337">
            <v>0</v>
          </cell>
          <cell r="S5337">
            <v>-29636.249999999971</v>
          </cell>
          <cell r="V5337">
            <v>258757.7279</v>
          </cell>
          <cell r="Y5337">
            <v>-1058.04</v>
          </cell>
          <cell r="AC5337" t="str">
            <v/>
          </cell>
          <cell r="AG5337">
            <v>0</v>
          </cell>
          <cell r="AH5337">
            <v>0</v>
          </cell>
        </row>
        <row r="5338">
          <cell r="C5338" t="str">
            <v>C50016</v>
          </cell>
          <cell r="G5338">
            <v>198823.87</v>
          </cell>
          <cell r="I5338">
            <v>274102</v>
          </cell>
          <cell r="J5338">
            <v>130043.62</v>
          </cell>
          <cell r="M5338">
            <v>104700</v>
          </cell>
          <cell r="N5338">
            <v>91500</v>
          </cell>
          <cell r="O5338">
            <v>123990.34</v>
          </cell>
          <cell r="P5338">
            <v>50000</v>
          </cell>
          <cell r="Q5338">
            <v>41500</v>
          </cell>
          <cell r="R5338">
            <v>43500</v>
          </cell>
          <cell r="S5338">
            <v>47797.329999999994</v>
          </cell>
          <cell r="V5338">
            <v>95572.138800000001</v>
          </cell>
          <cell r="Y5338">
            <v>52072.138800000001</v>
          </cell>
          <cell r="AC5338" t="str">
            <v>C50016No</v>
          </cell>
          <cell r="AG5338">
            <v>0</v>
          </cell>
          <cell r="AH5338">
            <v>0</v>
          </cell>
        </row>
        <row r="5339">
          <cell r="C5339" t="str">
            <v>C50016</v>
          </cell>
          <cell r="G5339">
            <v>15237.11</v>
          </cell>
          <cell r="I5339">
            <v>0</v>
          </cell>
          <cell r="J5339">
            <v>0</v>
          </cell>
          <cell r="M5339">
            <v>0</v>
          </cell>
          <cell r="N5339">
            <v>0</v>
          </cell>
          <cell r="O5339">
            <v>0</v>
          </cell>
          <cell r="P5339">
            <v>0</v>
          </cell>
          <cell r="Q5339">
            <v>0</v>
          </cell>
          <cell r="R5339">
            <v>0</v>
          </cell>
          <cell r="S5339">
            <v>0</v>
          </cell>
          <cell r="V5339">
            <v>-50000</v>
          </cell>
          <cell r="Y5339">
            <v>-50000</v>
          </cell>
          <cell r="AC5339" t="str">
            <v>C50016No</v>
          </cell>
          <cell r="AG5339">
            <v>0</v>
          </cell>
          <cell r="AH5339">
            <v>0</v>
          </cell>
        </row>
        <row r="5340">
          <cell r="C5340" t="str">
            <v>C50016</v>
          </cell>
          <cell r="G5340">
            <v>0</v>
          </cell>
          <cell r="I5340">
            <v>0</v>
          </cell>
          <cell r="J5340">
            <v>49725</v>
          </cell>
          <cell r="M5340">
            <v>0</v>
          </cell>
          <cell r="N5340">
            <v>0</v>
          </cell>
          <cell r="O5340">
            <v>0</v>
          </cell>
          <cell r="P5340">
            <v>0</v>
          </cell>
          <cell r="Q5340">
            <v>0</v>
          </cell>
          <cell r="R5340">
            <v>0</v>
          </cell>
          <cell r="S5340">
            <v>0</v>
          </cell>
          <cell r="V5340">
            <v>0</v>
          </cell>
          <cell r="Y5340">
            <v>0</v>
          </cell>
          <cell r="AC5340" t="str">
            <v>C50016No</v>
          </cell>
          <cell r="AG5340">
            <v>0</v>
          </cell>
          <cell r="AH5340">
            <v>0</v>
          </cell>
        </row>
        <row r="5341">
          <cell r="C5341" t="str">
            <v>C50016</v>
          </cell>
          <cell r="G5341">
            <v>21024.06</v>
          </cell>
          <cell r="I5341">
            <v>0</v>
          </cell>
          <cell r="J5341">
            <v>0</v>
          </cell>
          <cell r="M5341">
            <v>0</v>
          </cell>
          <cell r="N5341">
            <v>0</v>
          </cell>
          <cell r="O5341">
            <v>0</v>
          </cell>
          <cell r="P5341">
            <v>0</v>
          </cell>
          <cell r="Q5341">
            <v>0</v>
          </cell>
          <cell r="R5341">
            <v>0</v>
          </cell>
          <cell r="S5341">
            <v>0</v>
          </cell>
          <cell r="V5341">
            <v>0</v>
          </cell>
          <cell r="Y5341">
            <v>0</v>
          </cell>
          <cell r="AC5341" t="str">
            <v>C50016No</v>
          </cell>
          <cell r="AG5341">
            <v>0</v>
          </cell>
          <cell r="AH5341">
            <v>0</v>
          </cell>
        </row>
        <row r="5342">
          <cell r="C5342" t="str">
            <v>C50016</v>
          </cell>
          <cell r="G5342">
            <v>0</v>
          </cell>
          <cell r="I5342">
            <v>0</v>
          </cell>
          <cell r="J5342">
            <v>0</v>
          </cell>
          <cell r="M5342">
            <v>0</v>
          </cell>
          <cell r="N5342">
            <v>0</v>
          </cell>
          <cell r="O5342">
            <v>0</v>
          </cell>
          <cell r="P5342">
            <v>0</v>
          </cell>
          <cell r="Q5342">
            <v>0</v>
          </cell>
          <cell r="R5342">
            <v>0</v>
          </cell>
          <cell r="S5342">
            <v>0</v>
          </cell>
          <cell r="V5342">
            <v>0</v>
          </cell>
          <cell r="Y5342">
            <v>0</v>
          </cell>
          <cell r="AC5342" t="str">
            <v>C50016No</v>
          </cell>
          <cell r="AG5342">
            <v>0</v>
          </cell>
          <cell r="AH5342">
            <v>0</v>
          </cell>
        </row>
        <row r="5343">
          <cell r="C5343" t="str">
            <v>C50016</v>
          </cell>
          <cell r="G5343">
            <v>0</v>
          </cell>
          <cell r="I5343">
            <v>0</v>
          </cell>
          <cell r="J5343">
            <v>0</v>
          </cell>
          <cell r="M5343">
            <v>0</v>
          </cell>
          <cell r="N5343">
            <v>0</v>
          </cell>
          <cell r="O5343">
            <v>0</v>
          </cell>
          <cell r="P5343">
            <v>0</v>
          </cell>
          <cell r="Q5343">
            <v>0</v>
          </cell>
          <cell r="R5343">
            <v>0</v>
          </cell>
          <cell r="S5343">
            <v>0</v>
          </cell>
          <cell r="V5343">
            <v>0</v>
          </cell>
          <cell r="Y5343">
            <v>0</v>
          </cell>
          <cell r="AC5343" t="str">
            <v>C50016No</v>
          </cell>
          <cell r="AG5343">
            <v>0</v>
          </cell>
          <cell r="AH5343">
            <v>0</v>
          </cell>
        </row>
        <row r="5344">
          <cell r="C5344" t="str">
            <v>C50016</v>
          </cell>
          <cell r="G5344">
            <v>200</v>
          </cell>
          <cell r="I5344">
            <v>0</v>
          </cell>
          <cell r="J5344">
            <v>675</v>
          </cell>
          <cell r="M5344">
            <v>0</v>
          </cell>
          <cell r="N5344">
            <v>0</v>
          </cell>
          <cell r="O5344">
            <v>87</v>
          </cell>
          <cell r="P5344">
            <v>0</v>
          </cell>
          <cell r="Q5344">
            <v>0</v>
          </cell>
          <cell r="R5344">
            <v>0</v>
          </cell>
          <cell r="S5344">
            <v>0</v>
          </cell>
          <cell r="V5344">
            <v>100</v>
          </cell>
          <cell r="Y5344">
            <v>100</v>
          </cell>
          <cell r="AC5344" t="str">
            <v>C50016No</v>
          </cell>
          <cell r="AG5344">
            <v>0</v>
          </cell>
          <cell r="AH5344">
            <v>0</v>
          </cell>
        </row>
        <row r="5345">
          <cell r="C5345" t="str">
            <v>C50016</v>
          </cell>
          <cell r="G5345">
            <v>64</v>
          </cell>
          <cell r="I5345">
            <v>0</v>
          </cell>
          <cell r="J5345">
            <v>43.34</v>
          </cell>
          <cell r="M5345">
            <v>0</v>
          </cell>
          <cell r="N5345">
            <v>0</v>
          </cell>
          <cell r="O5345">
            <v>0</v>
          </cell>
          <cell r="P5345">
            <v>0</v>
          </cell>
          <cell r="Q5345">
            <v>0</v>
          </cell>
          <cell r="R5345">
            <v>0</v>
          </cell>
          <cell r="S5345">
            <v>0</v>
          </cell>
          <cell r="V5345">
            <v>0</v>
          </cell>
          <cell r="Y5345">
            <v>0</v>
          </cell>
          <cell r="AC5345" t="str">
            <v>C50016No</v>
          </cell>
          <cell r="AG5345">
            <v>0</v>
          </cell>
          <cell r="AH5345">
            <v>0</v>
          </cell>
        </row>
        <row r="5346">
          <cell r="C5346" t="str">
            <v>C50016</v>
          </cell>
          <cell r="G5346">
            <v>31.32</v>
          </cell>
          <cell r="I5346">
            <v>0</v>
          </cell>
          <cell r="J5346">
            <v>0</v>
          </cell>
          <cell r="M5346">
            <v>0</v>
          </cell>
          <cell r="N5346">
            <v>0</v>
          </cell>
          <cell r="O5346">
            <v>0</v>
          </cell>
          <cell r="P5346">
            <v>0</v>
          </cell>
          <cell r="Q5346">
            <v>0</v>
          </cell>
          <cell r="R5346">
            <v>0</v>
          </cell>
          <cell r="S5346">
            <v>0</v>
          </cell>
          <cell r="V5346">
            <v>0</v>
          </cell>
          <cell r="Y5346">
            <v>0</v>
          </cell>
          <cell r="AC5346" t="str">
            <v>C50016No</v>
          </cell>
          <cell r="AG5346">
            <v>0</v>
          </cell>
          <cell r="AH5346">
            <v>0</v>
          </cell>
        </row>
        <row r="5347">
          <cell r="C5347" t="str">
            <v>C50016</v>
          </cell>
          <cell r="G5347">
            <v>0</v>
          </cell>
          <cell r="I5347">
            <v>0</v>
          </cell>
          <cell r="J5347">
            <v>180.93</v>
          </cell>
          <cell r="M5347">
            <v>0</v>
          </cell>
          <cell r="N5347">
            <v>0</v>
          </cell>
          <cell r="O5347">
            <v>102.51</v>
          </cell>
          <cell r="P5347">
            <v>0</v>
          </cell>
          <cell r="Q5347">
            <v>0</v>
          </cell>
          <cell r="R5347">
            <v>0</v>
          </cell>
          <cell r="S5347">
            <v>53.34</v>
          </cell>
          <cell r="V5347">
            <v>125.89</v>
          </cell>
          <cell r="Y5347">
            <v>125.89</v>
          </cell>
          <cell r="AC5347" t="str">
            <v>C50016No</v>
          </cell>
          <cell r="AG5347">
            <v>0</v>
          </cell>
          <cell r="AH5347">
            <v>0</v>
          </cell>
        </row>
        <row r="5348">
          <cell r="C5348" t="str">
            <v>C50016</v>
          </cell>
          <cell r="G5348">
            <v>0</v>
          </cell>
          <cell r="I5348">
            <v>0</v>
          </cell>
          <cell r="J5348">
            <v>0</v>
          </cell>
          <cell r="M5348">
            <v>0</v>
          </cell>
          <cell r="N5348">
            <v>0</v>
          </cell>
          <cell r="O5348">
            <v>0</v>
          </cell>
          <cell r="P5348">
            <v>0</v>
          </cell>
          <cell r="Q5348">
            <v>0</v>
          </cell>
          <cell r="R5348">
            <v>0</v>
          </cell>
          <cell r="S5348">
            <v>0</v>
          </cell>
          <cell r="V5348">
            <v>0</v>
          </cell>
          <cell r="Y5348">
            <v>0</v>
          </cell>
          <cell r="AC5348" t="str">
            <v>C50016No</v>
          </cell>
          <cell r="AG5348">
            <v>0</v>
          </cell>
          <cell r="AH5348">
            <v>0</v>
          </cell>
        </row>
        <row r="5349">
          <cell r="C5349" t="str">
            <v>C50016</v>
          </cell>
          <cell r="G5349">
            <v>725.79</v>
          </cell>
          <cell r="I5349">
            <v>0</v>
          </cell>
          <cell r="J5349">
            <v>553.95000000000005</v>
          </cell>
          <cell r="M5349">
            <v>0</v>
          </cell>
          <cell r="N5349">
            <v>0</v>
          </cell>
          <cell r="O5349">
            <v>370.74</v>
          </cell>
          <cell r="P5349">
            <v>0</v>
          </cell>
          <cell r="Q5349">
            <v>0</v>
          </cell>
          <cell r="R5349">
            <v>0</v>
          </cell>
          <cell r="S5349">
            <v>190.54</v>
          </cell>
          <cell r="V5349">
            <v>335.06000000000006</v>
          </cell>
          <cell r="Y5349">
            <v>335.06</v>
          </cell>
          <cell r="AC5349" t="str">
            <v>C50016No</v>
          </cell>
          <cell r="AG5349">
            <v>0</v>
          </cell>
          <cell r="AH5349">
            <v>0</v>
          </cell>
        </row>
        <row r="5350">
          <cell r="C5350" t="str">
            <v>C50016</v>
          </cell>
          <cell r="G5350">
            <v>13</v>
          </cell>
          <cell r="I5350">
            <v>0</v>
          </cell>
          <cell r="J5350">
            <v>0</v>
          </cell>
          <cell r="M5350">
            <v>0</v>
          </cell>
          <cell r="N5350">
            <v>0</v>
          </cell>
          <cell r="O5350">
            <v>0</v>
          </cell>
          <cell r="P5350">
            <v>0</v>
          </cell>
          <cell r="Q5350">
            <v>0</v>
          </cell>
          <cell r="R5350">
            <v>0</v>
          </cell>
          <cell r="S5350">
            <v>0</v>
          </cell>
          <cell r="V5350">
            <v>0</v>
          </cell>
          <cell r="Y5350">
            <v>0</v>
          </cell>
          <cell r="AC5350" t="str">
            <v>C50016No</v>
          </cell>
          <cell r="AG5350">
            <v>0</v>
          </cell>
          <cell r="AH5350">
            <v>0</v>
          </cell>
        </row>
        <row r="5351">
          <cell r="C5351" t="str">
            <v>C50016</v>
          </cell>
          <cell r="G5351">
            <v>0</v>
          </cell>
          <cell r="I5351">
            <v>0</v>
          </cell>
          <cell r="J5351">
            <v>0</v>
          </cell>
          <cell r="M5351">
            <v>0</v>
          </cell>
          <cell r="N5351">
            <v>0</v>
          </cell>
          <cell r="O5351">
            <v>0</v>
          </cell>
          <cell r="P5351">
            <v>0</v>
          </cell>
          <cell r="Q5351">
            <v>0</v>
          </cell>
          <cell r="R5351">
            <v>0</v>
          </cell>
          <cell r="S5351">
            <v>0</v>
          </cell>
          <cell r="V5351">
            <v>0</v>
          </cell>
          <cell r="Y5351">
            <v>0</v>
          </cell>
          <cell r="AC5351" t="str">
            <v>C50016No</v>
          </cell>
          <cell r="AG5351">
            <v>0</v>
          </cell>
          <cell r="AH5351">
            <v>0</v>
          </cell>
        </row>
        <row r="5352">
          <cell r="C5352" t="str">
            <v>C50016</v>
          </cell>
          <cell r="G5352">
            <v>0</v>
          </cell>
          <cell r="I5352">
            <v>0</v>
          </cell>
          <cell r="J5352">
            <v>0</v>
          </cell>
          <cell r="M5352">
            <v>0</v>
          </cell>
          <cell r="N5352">
            <v>0</v>
          </cell>
          <cell r="O5352">
            <v>0</v>
          </cell>
          <cell r="P5352">
            <v>0</v>
          </cell>
          <cell r="Q5352">
            <v>0</v>
          </cell>
          <cell r="R5352">
            <v>0</v>
          </cell>
          <cell r="S5352">
            <v>0</v>
          </cell>
          <cell r="V5352">
            <v>0</v>
          </cell>
          <cell r="Y5352">
            <v>0</v>
          </cell>
          <cell r="AC5352" t="str">
            <v>C50016Yes</v>
          </cell>
          <cell r="AG5352">
            <v>0</v>
          </cell>
          <cell r="AH5352">
            <v>0</v>
          </cell>
        </row>
        <row r="5353">
          <cell r="C5353" t="str">
            <v>C50016</v>
          </cell>
          <cell r="G5353">
            <v>0</v>
          </cell>
          <cell r="I5353">
            <v>0</v>
          </cell>
          <cell r="J5353">
            <v>0</v>
          </cell>
          <cell r="M5353">
            <v>0</v>
          </cell>
          <cell r="N5353">
            <v>0</v>
          </cell>
          <cell r="O5353">
            <v>0</v>
          </cell>
          <cell r="P5353">
            <v>0</v>
          </cell>
          <cell r="Q5353">
            <v>0</v>
          </cell>
          <cell r="R5353">
            <v>0</v>
          </cell>
          <cell r="S5353">
            <v>0</v>
          </cell>
          <cell r="V5353">
            <v>0</v>
          </cell>
          <cell r="Y5353">
            <v>0</v>
          </cell>
          <cell r="AC5353" t="str">
            <v>C50016Yes</v>
          </cell>
          <cell r="AG5353">
            <v>0</v>
          </cell>
          <cell r="AH5353">
            <v>0</v>
          </cell>
        </row>
        <row r="5354">
          <cell r="C5354" t="str">
            <v>C50016</v>
          </cell>
          <cell r="G5354">
            <v>0</v>
          </cell>
          <cell r="I5354">
            <v>0</v>
          </cell>
          <cell r="J5354">
            <v>0</v>
          </cell>
          <cell r="M5354">
            <v>0</v>
          </cell>
          <cell r="N5354">
            <v>0</v>
          </cell>
          <cell r="O5354">
            <v>0</v>
          </cell>
          <cell r="P5354">
            <v>0</v>
          </cell>
          <cell r="Q5354">
            <v>0</v>
          </cell>
          <cell r="R5354">
            <v>0</v>
          </cell>
          <cell r="S5354">
            <v>0</v>
          </cell>
          <cell r="V5354">
            <v>0</v>
          </cell>
          <cell r="Y5354">
            <v>0</v>
          </cell>
          <cell r="AC5354" t="str">
            <v>C50016Yes</v>
          </cell>
          <cell r="AG5354">
            <v>0</v>
          </cell>
          <cell r="AH5354">
            <v>0</v>
          </cell>
        </row>
        <row r="5355">
          <cell r="C5355" t="str">
            <v>C50016</v>
          </cell>
          <cell r="G5355">
            <v>0</v>
          </cell>
          <cell r="I5355">
            <v>0</v>
          </cell>
          <cell r="J5355">
            <v>0</v>
          </cell>
          <cell r="M5355">
            <v>0</v>
          </cell>
          <cell r="N5355">
            <v>0</v>
          </cell>
          <cell r="O5355">
            <v>0</v>
          </cell>
          <cell r="P5355">
            <v>0</v>
          </cell>
          <cell r="Q5355">
            <v>0</v>
          </cell>
          <cell r="R5355">
            <v>0</v>
          </cell>
          <cell r="S5355">
            <v>0</v>
          </cell>
          <cell r="V5355">
            <v>0</v>
          </cell>
          <cell r="Y5355">
            <v>0</v>
          </cell>
          <cell r="AC5355" t="str">
            <v>C50016Yes</v>
          </cell>
          <cell r="AG5355">
            <v>0</v>
          </cell>
          <cell r="AH5355">
            <v>0</v>
          </cell>
        </row>
        <row r="5356">
          <cell r="C5356" t="str">
            <v>C50016</v>
          </cell>
          <cell r="G5356">
            <v>0</v>
          </cell>
          <cell r="I5356">
            <v>0</v>
          </cell>
          <cell r="J5356">
            <v>0</v>
          </cell>
          <cell r="M5356">
            <v>0</v>
          </cell>
          <cell r="N5356">
            <v>0</v>
          </cell>
          <cell r="O5356">
            <v>0</v>
          </cell>
          <cell r="P5356">
            <v>0</v>
          </cell>
          <cell r="Q5356">
            <v>0</v>
          </cell>
          <cell r="R5356">
            <v>0</v>
          </cell>
          <cell r="S5356">
            <v>0</v>
          </cell>
          <cell r="V5356">
            <v>0</v>
          </cell>
          <cell r="Y5356">
            <v>0</v>
          </cell>
          <cell r="AC5356" t="str">
            <v>C50016Yes</v>
          </cell>
          <cell r="AG5356">
            <v>0</v>
          </cell>
          <cell r="AH5356">
            <v>0</v>
          </cell>
        </row>
        <row r="5357">
          <cell r="C5357" t="str">
            <v>C50016</v>
          </cell>
          <cell r="G5357">
            <v>0</v>
          </cell>
          <cell r="I5357">
            <v>0</v>
          </cell>
          <cell r="J5357">
            <v>0</v>
          </cell>
          <cell r="M5357">
            <v>0</v>
          </cell>
          <cell r="N5357">
            <v>0</v>
          </cell>
          <cell r="O5357">
            <v>0</v>
          </cell>
          <cell r="P5357">
            <v>0</v>
          </cell>
          <cell r="Q5357">
            <v>0</v>
          </cell>
          <cell r="R5357">
            <v>0</v>
          </cell>
          <cell r="S5357">
            <v>0</v>
          </cell>
          <cell r="V5357">
            <v>0</v>
          </cell>
          <cell r="Y5357">
            <v>0</v>
          </cell>
          <cell r="AC5357" t="str">
            <v>C50016Yes</v>
          </cell>
          <cell r="AG5357">
            <v>0</v>
          </cell>
          <cell r="AH5357">
            <v>0</v>
          </cell>
        </row>
        <row r="5358">
          <cell r="C5358" t="str">
            <v>C50016</v>
          </cell>
          <cell r="G5358">
            <v>0</v>
          </cell>
          <cell r="I5358">
            <v>0</v>
          </cell>
          <cell r="J5358">
            <v>0</v>
          </cell>
          <cell r="M5358">
            <v>0</v>
          </cell>
          <cell r="N5358">
            <v>0</v>
          </cell>
          <cell r="O5358">
            <v>0</v>
          </cell>
          <cell r="P5358">
            <v>0</v>
          </cell>
          <cell r="Q5358">
            <v>0</v>
          </cell>
          <cell r="R5358">
            <v>0</v>
          </cell>
          <cell r="S5358">
            <v>0</v>
          </cell>
          <cell r="V5358">
            <v>0</v>
          </cell>
          <cell r="Y5358">
            <v>0</v>
          </cell>
          <cell r="AC5358" t="str">
            <v>C50016Yes</v>
          </cell>
          <cell r="AG5358">
            <v>0</v>
          </cell>
          <cell r="AH5358">
            <v>0</v>
          </cell>
        </row>
        <row r="5359">
          <cell r="C5359" t="str">
            <v>C50016</v>
          </cell>
          <cell r="G5359">
            <v>0</v>
          </cell>
          <cell r="I5359">
            <v>0</v>
          </cell>
          <cell r="J5359">
            <v>0</v>
          </cell>
          <cell r="M5359">
            <v>0</v>
          </cell>
          <cell r="N5359">
            <v>197300</v>
          </cell>
          <cell r="O5359">
            <v>197300</v>
          </cell>
          <cell r="P5359">
            <v>0</v>
          </cell>
          <cell r="Q5359">
            <v>0</v>
          </cell>
          <cell r="R5359">
            <v>0</v>
          </cell>
          <cell r="S5359">
            <v>0</v>
          </cell>
          <cell r="V5359">
            <v>0</v>
          </cell>
          <cell r="Y5359">
            <v>0</v>
          </cell>
          <cell r="AC5359" t="str">
            <v>C50016Yes</v>
          </cell>
          <cell r="AG5359">
            <v>0</v>
          </cell>
          <cell r="AH5359">
            <v>0</v>
          </cell>
        </row>
        <row r="5360">
          <cell r="C5360" t="str">
            <v>C50016</v>
          </cell>
          <cell r="G5360">
            <v>0</v>
          </cell>
          <cell r="I5360">
            <v>0</v>
          </cell>
          <cell r="J5360">
            <v>0</v>
          </cell>
          <cell r="M5360">
            <v>0</v>
          </cell>
          <cell r="N5360">
            <v>0</v>
          </cell>
          <cell r="O5360">
            <v>0</v>
          </cell>
          <cell r="P5360">
            <v>0</v>
          </cell>
          <cell r="Q5360">
            <v>0</v>
          </cell>
          <cell r="R5360">
            <v>0</v>
          </cell>
          <cell r="S5360">
            <v>0</v>
          </cell>
          <cell r="V5360">
            <v>0</v>
          </cell>
          <cell r="Y5360">
            <v>0</v>
          </cell>
          <cell r="AC5360" t="str">
            <v>C50016Yes</v>
          </cell>
          <cell r="AG5360">
            <v>0</v>
          </cell>
          <cell r="AH5360">
            <v>0</v>
          </cell>
        </row>
        <row r="5361">
          <cell r="C5361" t="str">
            <v>C50016</v>
          </cell>
          <cell r="G5361">
            <v>0</v>
          </cell>
          <cell r="I5361">
            <v>0</v>
          </cell>
          <cell r="J5361">
            <v>0</v>
          </cell>
          <cell r="M5361">
            <v>0</v>
          </cell>
          <cell r="N5361">
            <v>0</v>
          </cell>
          <cell r="O5361">
            <v>0</v>
          </cell>
          <cell r="P5361">
            <v>0</v>
          </cell>
          <cell r="Q5361">
            <v>0</v>
          </cell>
          <cell r="R5361">
            <v>0</v>
          </cell>
          <cell r="S5361">
            <v>0</v>
          </cell>
          <cell r="V5361">
            <v>0</v>
          </cell>
          <cell r="Y5361">
            <v>0</v>
          </cell>
          <cell r="AC5361" t="str">
            <v>C50016Yes</v>
          </cell>
          <cell r="AG5361">
            <v>0</v>
          </cell>
          <cell r="AH5361">
            <v>0</v>
          </cell>
        </row>
        <row r="5362">
          <cell r="C5362" t="str">
            <v>C50016</v>
          </cell>
          <cell r="G5362">
            <v>0</v>
          </cell>
          <cell r="I5362">
            <v>0</v>
          </cell>
          <cell r="J5362">
            <v>0</v>
          </cell>
          <cell r="M5362">
            <v>0</v>
          </cell>
          <cell r="N5362">
            <v>0</v>
          </cell>
          <cell r="O5362">
            <v>0</v>
          </cell>
          <cell r="P5362">
            <v>0</v>
          </cell>
          <cell r="Q5362">
            <v>0</v>
          </cell>
          <cell r="R5362">
            <v>0</v>
          </cell>
          <cell r="S5362">
            <v>0</v>
          </cell>
          <cell r="V5362">
            <v>0</v>
          </cell>
          <cell r="Y5362">
            <v>0</v>
          </cell>
          <cell r="AC5362" t="str">
            <v>C50016Yes</v>
          </cell>
          <cell r="AG5362">
            <v>0</v>
          </cell>
          <cell r="AH5362">
            <v>0</v>
          </cell>
        </row>
        <row r="5363">
          <cell r="C5363" t="str">
            <v>C50016</v>
          </cell>
          <cell r="G5363">
            <v>-40000</v>
          </cell>
          <cell r="I5363">
            <v>-40000</v>
          </cell>
          <cell r="J5363">
            <v>0</v>
          </cell>
          <cell r="M5363">
            <v>0</v>
          </cell>
          <cell r="N5363">
            <v>0</v>
          </cell>
          <cell r="O5363">
            <v>0</v>
          </cell>
          <cell r="P5363">
            <v>0</v>
          </cell>
          <cell r="Q5363">
            <v>0</v>
          </cell>
          <cell r="R5363">
            <v>0</v>
          </cell>
          <cell r="S5363">
            <v>0</v>
          </cell>
          <cell r="V5363">
            <v>0</v>
          </cell>
          <cell r="Y5363">
            <v>0</v>
          </cell>
          <cell r="AC5363" t="str">
            <v>C50016No</v>
          </cell>
          <cell r="AG5363">
            <v>0</v>
          </cell>
          <cell r="AH5363">
            <v>0</v>
          </cell>
        </row>
        <row r="5364">
          <cell r="C5364" t="str">
            <v>C50016</v>
          </cell>
          <cell r="G5364">
            <v>-20417</v>
          </cell>
          <cell r="I5364">
            <v>-40000</v>
          </cell>
          <cell r="J5364">
            <v>0</v>
          </cell>
          <cell r="M5364">
            <v>0</v>
          </cell>
          <cell r="N5364">
            <v>0</v>
          </cell>
          <cell r="O5364">
            <v>0</v>
          </cell>
          <cell r="P5364">
            <v>0</v>
          </cell>
          <cell r="Q5364">
            <v>0</v>
          </cell>
          <cell r="R5364">
            <v>0</v>
          </cell>
          <cell r="S5364">
            <v>0</v>
          </cell>
          <cell r="V5364">
            <v>0</v>
          </cell>
          <cell r="Y5364">
            <v>0</v>
          </cell>
          <cell r="AC5364" t="str">
            <v>C50016No</v>
          </cell>
          <cell r="AG5364">
            <v>0</v>
          </cell>
          <cell r="AH5364">
            <v>0</v>
          </cell>
        </row>
        <row r="5365">
          <cell r="C5365" t="str">
            <v>C50016</v>
          </cell>
          <cell r="G5365">
            <v>0</v>
          </cell>
          <cell r="I5365">
            <v>0</v>
          </cell>
          <cell r="J5365">
            <v>-17.5</v>
          </cell>
          <cell r="M5365">
            <v>0</v>
          </cell>
          <cell r="N5365">
            <v>0</v>
          </cell>
          <cell r="O5365">
            <v>0</v>
          </cell>
          <cell r="P5365">
            <v>0</v>
          </cell>
          <cell r="Q5365">
            <v>0</v>
          </cell>
          <cell r="R5365">
            <v>0</v>
          </cell>
          <cell r="S5365">
            <v>0</v>
          </cell>
          <cell r="V5365">
            <v>0</v>
          </cell>
          <cell r="Y5365">
            <v>0</v>
          </cell>
          <cell r="AC5365" t="str">
            <v>C50016No</v>
          </cell>
          <cell r="AG5365">
            <v>0</v>
          </cell>
          <cell r="AH5365">
            <v>0</v>
          </cell>
        </row>
        <row r="5366">
          <cell r="C5366" t="str">
            <v>C50016</v>
          </cell>
          <cell r="G5366">
            <v>0</v>
          </cell>
          <cell r="I5366">
            <v>0</v>
          </cell>
          <cell r="J5366">
            <v>799.1</v>
          </cell>
          <cell r="M5366">
            <v>0</v>
          </cell>
          <cell r="N5366">
            <v>0</v>
          </cell>
          <cell r="O5366">
            <v>0</v>
          </cell>
          <cell r="P5366">
            <v>0</v>
          </cell>
          <cell r="Q5366">
            <v>0</v>
          </cell>
          <cell r="R5366">
            <v>0</v>
          </cell>
          <cell r="S5366">
            <v>0</v>
          </cell>
          <cell r="V5366">
            <v>0</v>
          </cell>
          <cell r="Y5366">
            <v>0</v>
          </cell>
          <cell r="AC5366" t="str">
            <v>C50016No</v>
          </cell>
          <cell r="AG5366">
            <v>0</v>
          </cell>
          <cell r="AH5366">
            <v>0</v>
          </cell>
        </row>
        <row r="5367">
          <cell r="C5367" t="str">
            <v>C50016</v>
          </cell>
          <cell r="G5367">
            <v>0</v>
          </cell>
          <cell r="I5367">
            <v>0</v>
          </cell>
          <cell r="J5367">
            <v>0</v>
          </cell>
          <cell r="M5367">
            <v>-40000</v>
          </cell>
          <cell r="N5367">
            <v>-40000</v>
          </cell>
          <cell r="O5367">
            <v>-40000</v>
          </cell>
          <cell r="P5367">
            <v>0</v>
          </cell>
          <cell r="Q5367">
            <v>-40000</v>
          </cell>
          <cell r="R5367">
            <v>-40000</v>
          </cell>
          <cell r="S5367">
            <v>-40000</v>
          </cell>
          <cell r="V5367">
            <v>-40000</v>
          </cell>
          <cell r="Y5367">
            <v>0</v>
          </cell>
          <cell r="AC5367" t="str">
            <v>C50016Yes</v>
          </cell>
          <cell r="AG5367">
            <v>0</v>
          </cell>
          <cell r="AH5367">
            <v>0</v>
          </cell>
        </row>
        <row r="5368">
          <cell r="C5368">
            <v>0</v>
          </cell>
          <cell r="G5368">
            <v>175702.15</v>
          </cell>
          <cell r="I5368">
            <v>194102</v>
          </cell>
          <cell r="J5368">
            <v>182003.44</v>
          </cell>
          <cell r="M5368">
            <v>64700</v>
          </cell>
          <cell r="N5368">
            <v>248800</v>
          </cell>
          <cell r="O5368">
            <v>281850.58999999997</v>
          </cell>
          <cell r="P5368">
            <v>50000</v>
          </cell>
          <cell r="Q5368">
            <v>1500</v>
          </cell>
          <cell r="R5368">
            <v>0</v>
          </cell>
          <cell r="S5368">
            <v>8041.2099999999919</v>
          </cell>
          <cell r="V5368">
            <v>6133.0887999999977</v>
          </cell>
          <cell r="Y5368">
            <v>-1058.04</v>
          </cell>
          <cell r="AC5368" t="str">
            <v/>
          </cell>
          <cell r="AG5368">
            <v>0</v>
          </cell>
          <cell r="AH5368">
            <v>0</v>
          </cell>
        </row>
        <row r="5369">
          <cell r="C5369" t="str">
            <v>C50019</v>
          </cell>
          <cell r="G5369">
            <v>68937.27</v>
          </cell>
          <cell r="I5369">
            <v>139200</v>
          </cell>
          <cell r="J5369">
            <v>129052.20000000001</v>
          </cell>
          <cell r="M5369">
            <v>177400</v>
          </cell>
          <cell r="N5369">
            <v>139200</v>
          </cell>
          <cell r="O5369">
            <v>93670.049999999988</v>
          </cell>
          <cell r="P5369">
            <v>0</v>
          </cell>
          <cell r="Q5369">
            <v>139200</v>
          </cell>
          <cell r="R5369">
            <v>140200</v>
          </cell>
          <cell r="S5369">
            <v>38312.910000000003</v>
          </cell>
          <cell r="V5369">
            <v>85640.071500000005</v>
          </cell>
          <cell r="Y5369">
            <v>-54559.928499999995</v>
          </cell>
          <cell r="AC5369" t="str">
            <v>C50019No</v>
          </cell>
          <cell r="AG5369">
            <v>0</v>
          </cell>
          <cell r="AH5369">
            <v>0</v>
          </cell>
        </row>
        <row r="5370">
          <cell r="C5370" t="str">
            <v>C50019</v>
          </cell>
          <cell r="G5370">
            <v>8125.55</v>
          </cell>
          <cell r="I5370">
            <v>0</v>
          </cell>
          <cell r="J5370">
            <v>0</v>
          </cell>
          <cell r="M5370">
            <v>0</v>
          </cell>
          <cell r="N5370">
            <v>0</v>
          </cell>
          <cell r="O5370">
            <v>0</v>
          </cell>
          <cell r="P5370">
            <v>0</v>
          </cell>
          <cell r="Q5370">
            <v>0</v>
          </cell>
          <cell r="R5370">
            <v>0</v>
          </cell>
          <cell r="S5370">
            <v>0</v>
          </cell>
          <cell r="V5370">
            <v>0</v>
          </cell>
          <cell r="Y5370">
            <v>0</v>
          </cell>
          <cell r="AC5370" t="str">
            <v>C50019No</v>
          </cell>
          <cell r="AG5370">
            <v>0</v>
          </cell>
          <cell r="AH5370">
            <v>0</v>
          </cell>
        </row>
        <row r="5371">
          <cell r="C5371" t="str">
            <v>C50019</v>
          </cell>
          <cell r="G5371">
            <v>0</v>
          </cell>
          <cell r="I5371">
            <v>0</v>
          </cell>
          <cell r="J5371">
            <v>0</v>
          </cell>
          <cell r="M5371">
            <v>0</v>
          </cell>
          <cell r="N5371">
            <v>0</v>
          </cell>
          <cell r="O5371">
            <v>18852.72</v>
          </cell>
          <cell r="P5371">
            <v>0</v>
          </cell>
          <cell r="Q5371">
            <v>0</v>
          </cell>
          <cell r="R5371">
            <v>0</v>
          </cell>
          <cell r="S5371">
            <v>16147.820000000002</v>
          </cell>
          <cell r="V5371">
            <v>36388.99</v>
          </cell>
          <cell r="Y5371">
            <v>36388.99</v>
          </cell>
          <cell r="AC5371" t="str">
            <v>C50019No</v>
          </cell>
          <cell r="AG5371">
            <v>0</v>
          </cell>
          <cell r="AH5371">
            <v>0</v>
          </cell>
        </row>
        <row r="5372">
          <cell r="C5372" t="str">
            <v>C50019</v>
          </cell>
          <cell r="G5372">
            <v>15754.5</v>
          </cell>
          <cell r="I5372">
            <v>0</v>
          </cell>
          <cell r="J5372">
            <v>0</v>
          </cell>
          <cell r="M5372">
            <v>0</v>
          </cell>
          <cell r="N5372">
            <v>0</v>
          </cell>
          <cell r="O5372">
            <v>0</v>
          </cell>
          <cell r="P5372">
            <v>0</v>
          </cell>
          <cell r="Q5372">
            <v>0</v>
          </cell>
          <cell r="R5372">
            <v>0</v>
          </cell>
          <cell r="S5372">
            <v>0</v>
          </cell>
          <cell r="V5372">
            <v>0</v>
          </cell>
          <cell r="Y5372">
            <v>0</v>
          </cell>
          <cell r="AC5372" t="str">
            <v>C50019No</v>
          </cell>
          <cell r="AG5372">
            <v>0</v>
          </cell>
          <cell r="AH5372">
            <v>0</v>
          </cell>
        </row>
        <row r="5373">
          <cell r="C5373" t="str">
            <v>C50019</v>
          </cell>
          <cell r="G5373">
            <v>0</v>
          </cell>
          <cell r="I5373">
            <v>0</v>
          </cell>
          <cell r="J5373">
            <v>0</v>
          </cell>
          <cell r="M5373">
            <v>0</v>
          </cell>
          <cell r="N5373">
            <v>0</v>
          </cell>
          <cell r="O5373">
            <v>0</v>
          </cell>
          <cell r="P5373">
            <v>0</v>
          </cell>
          <cell r="Q5373">
            <v>0</v>
          </cell>
          <cell r="R5373">
            <v>0</v>
          </cell>
          <cell r="S5373">
            <v>-37128</v>
          </cell>
          <cell r="V5373">
            <v>0</v>
          </cell>
          <cell r="Y5373">
            <v>0</v>
          </cell>
          <cell r="AC5373" t="str">
            <v>C50019No</v>
          </cell>
          <cell r="AG5373">
            <v>0</v>
          </cell>
          <cell r="AH5373">
            <v>0</v>
          </cell>
        </row>
        <row r="5374">
          <cell r="C5374" t="str">
            <v>C50019</v>
          </cell>
          <cell r="G5374">
            <v>0</v>
          </cell>
          <cell r="I5374">
            <v>0</v>
          </cell>
          <cell r="J5374">
            <v>0</v>
          </cell>
          <cell r="M5374">
            <v>0</v>
          </cell>
          <cell r="N5374">
            <v>0</v>
          </cell>
          <cell r="O5374">
            <v>0</v>
          </cell>
          <cell r="P5374">
            <v>0</v>
          </cell>
          <cell r="Q5374">
            <v>0</v>
          </cell>
          <cell r="R5374">
            <v>0</v>
          </cell>
          <cell r="S5374">
            <v>53</v>
          </cell>
          <cell r="V5374">
            <v>53</v>
          </cell>
          <cell r="Y5374">
            <v>53</v>
          </cell>
          <cell r="AC5374" t="str">
            <v>C50019No</v>
          </cell>
          <cell r="AG5374">
            <v>0</v>
          </cell>
          <cell r="AH5374">
            <v>0</v>
          </cell>
        </row>
        <row r="5375">
          <cell r="C5375" t="str">
            <v>C50019</v>
          </cell>
          <cell r="G5375">
            <v>45</v>
          </cell>
          <cell r="I5375">
            <v>0</v>
          </cell>
          <cell r="J5375">
            <v>0</v>
          </cell>
          <cell r="M5375">
            <v>0</v>
          </cell>
          <cell r="N5375">
            <v>0</v>
          </cell>
          <cell r="O5375">
            <v>238</v>
          </cell>
          <cell r="P5375">
            <v>0</v>
          </cell>
          <cell r="Q5375">
            <v>0</v>
          </cell>
          <cell r="R5375">
            <v>0</v>
          </cell>
          <cell r="S5375">
            <v>95</v>
          </cell>
          <cell r="V5375">
            <v>195</v>
          </cell>
          <cell r="Y5375">
            <v>195</v>
          </cell>
          <cell r="AC5375" t="str">
            <v>C50019No</v>
          </cell>
          <cell r="AG5375">
            <v>0</v>
          </cell>
          <cell r="AH5375">
            <v>0</v>
          </cell>
        </row>
        <row r="5376">
          <cell r="C5376" t="str">
            <v>C50019</v>
          </cell>
          <cell r="G5376">
            <v>0</v>
          </cell>
          <cell r="I5376">
            <v>0</v>
          </cell>
          <cell r="J5376">
            <v>0</v>
          </cell>
          <cell r="M5376">
            <v>0</v>
          </cell>
          <cell r="N5376">
            <v>0</v>
          </cell>
          <cell r="O5376">
            <v>0</v>
          </cell>
          <cell r="P5376">
            <v>0</v>
          </cell>
          <cell r="Q5376">
            <v>0</v>
          </cell>
          <cell r="R5376">
            <v>0</v>
          </cell>
          <cell r="S5376">
            <v>0</v>
          </cell>
          <cell r="V5376">
            <v>0</v>
          </cell>
          <cell r="Y5376">
            <v>0</v>
          </cell>
          <cell r="AC5376" t="str">
            <v>C50019No</v>
          </cell>
          <cell r="AG5376">
            <v>0</v>
          </cell>
          <cell r="AH5376">
            <v>0</v>
          </cell>
        </row>
        <row r="5377">
          <cell r="C5377" t="str">
            <v>C50019</v>
          </cell>
          <cell r="G5377">
            <v>0</v>
          </cell>
          <cell r="I5377">
            <v>0</v>
          </cell>
          <cell r="J5377">
            <v>0</v>
          </cell>
          <cell r="M5377">
            <v>0</v>
          </cell>
          <cell r="N5377">
            <v>0</v>
          </cell>
          <cell r="O5377">
            <v>127.37</v>
          </cell>
          <cell r="P5377">
            <v>0</v>
          </cell>
          <cell r="Q5377">
            <v>0</v>
          </cell>
          <cell r="R5377">
            <v>0</v>
          </cell>
          <cell r="S5377">
            <v>0</v>
          </cell>
          <cell r="V5377">
            <v>100</v>
          </cell>
          <cell r="Y5377">
            <v>100</v>
          </cell>
          <cell r="AC5377" t="str">
            <v>C50019No</v>
          </cell>
          <cell r="AG5377">
            <v>0</v>
          </cell>
          <cell r="AH5377">
            <v>0</v>
          </cell>
        </row>
        <row r="5378">
          <cell r="C5378" t="str">
            <v>C50019</v>
          </cell>
          <cell r="G5378">
            <v>0</v>
          </cell>
          <cell r="I5378">
            <v>0</v>
          </cell>
          <cell r="J5378">
            <v>0</v>
          </cell>
          <cell r="M5378">
            <v>0</v>
          </cell>
          <cell r="N5378">
            <v>0</v>
          </cell>
          <cell r="O5378">
            <v>360</v>
          </cell>
          <cell r="P5378">
            <v>0</v>
          </cell>
          <cell r="Q5378">
            <v>0</v>
          </cell>
          <cell r="R5378">
            <v>0</v>
          </cell>
          <cell r="S5378">
            <v>0</v>
          </cell>
          <cell r="V5378">
            <v>400</v>
          </cell>
          <cell r="Y5378">
            <v>400</v>
          </cell>
          <cell r="AC5378" t="str">
            <v>C50019No</v>
          </cell>
          <cell r="AG5378">
            <v>0</v>
          </cell>
          <cell r="AH5378">
            <v>0</v>
          </cell>
        </row>
        <row r="5379">
          <cell r="C5379" t="str">
            <v>C50019</v>
          </cell>
          <cell r="G5379">
            <v>81.3</v>
          </cell>
          <cell r="I5379">
            <v>0</v>
          </cell>
          <cell r="J5379">
            <v>65</v>
          </cell>
          <cell r="M5379">
            <v>0</v>
          </cell>
          <cell r="N5379">
            <v>0</v>
          </cell>
          <cell r="O5379">
            <v>105.33</v>
          </cell>
          <cell r="P5379">
            <v>0</v>
          </cell>
          <cell r="Q5379">
            <v>0</v>
          </cell>
          <cell r="R5379">
            <v>0</v>
          </cell>
          <cell r="S5379">
            <v>0</v>
          </cell>
          <cell r="V5379">
            <v>100</v>
          </cell>
          <cell r="Y5379">
            <v>100</v>
          </cell>
          <cell r="AC5379" t="str">
            <v>C50019No</v>
          </cell>
          <cell r="AG5379">
            <v>0</v>
          </cell>
          <cell r="AH5379">
            <v>0</v>
          </cell>
        </row>
        <row r="5380">
          <cell r="C5380" t="str">
            <v>C50019</v>
          </cell>
          <cell r="G5380">
            <v>352.34</v>
          </cell>
          <cell r="I5380">
            <v>0</v>
          </cell>
          <cell r="J5380">
            <v>870.18</v>
          </cell>
          <cell r="M5380">
            <v>0</v>
          </cell>
          <cell r="N5380">
            <v>0</v>
          </cell>
          <cell r="O5380">
            <v>88.65</v>
          </cell>
          <cell r="P5380">
            <v>0</v>
          </cell>
          <cell r="Q5380">
            <v>0</v>
          </cell>
          <cell r="R5380">
            <v>0</v>
          </cell>
          <cell r="S5380">
            <v>30.6</v>
          </cell>
          <cell r="V5380">
            <v>130.6</v>
          </cell>
          <cell r="Y5380">
            <v>130.6</v>
          </cell>
          <cell r="AC5380" t="str">
            <v>C50019No</v>
          </cell>
          <cell r="AG5380">
            <v>0</v>
          </cell>
          <cell r="AH5380">
            <v>0</v>
          </cell>
        </row>
        <row r="5381">
          <cell r="C5381" t="str">
            <v>C50019</v>
          </cell>
          <cell r="G5381">
            <v>0</v>
          </cell>
          <cell r="I5381">
            <v>148773</v>
          </cell>
          <cell r="J5381">
            <v>1322.4</v>
          </cell>
          <cell r="M5381">
            <v>148800</v>
          </cell>
          <cell r="N5381">
            <v>148800</v>
          </cell>
          <cell r="O5381">
            <v>545.71</v>
          </cell>
          <cell r="P5381">
            <v>0</v>
          </cell>
          <cell r="Q5381">
            <v>148800</v>
          </cell>
          <cell r="R5381">
            <v>8800</v>
          </cell>
          <cell r="S5381">
            <v>0</v>
          </cell>
          <cell r="V5381">
            <v>500</v>
          </cell>
          <cell r="Y5381">
            <v>-8300</v>
          </cell>
          <cell r="AC5381" t="str">
            <v>C50019No</v>
          </cell>
          <cell r="AG5381">
            <v>0</v>
          </cell>
          <cell r="AH5381">
            <v>0</v>
          </cell>
        </row>
        <row r="5382">
          <cell r="C5382" t="str">
            <v>C50019</v>
          </cell>
          <cell r="G5382">
            <v>0</v>
          </cell>
          <cell r="I5382">
            <v>0</v>
          </cell>
          <cell r="J5382">
            <v>0</v>
          </cell>
          <cell r="M5382">
            <v>0</v>
          </cell>
          <cell r="N5382">
            <v>0</v>
          </cell>
          <cell r="O5382">
            <v>0</v>
          </cell>
          <cell r="P5382">
            <v>0</v>
          </cell>
          <cell r="Q5382">
            <v>0</v>
          </cell>
          <cell r="R5382">
            <v>0</v>
          </cell>
          <cell r="S5382">
            <v>0</v>
          </cell>
          <cell r="V5382">
            <v>0</v>
          </cell>
          <cell r="Y5382">
            <v>0</v>
          </cell>
          <cell r="AC5382" t="str">
            <v>C50019No</v>
          </cell>
          <cell r="AG5382">
            <v>0</v>
          </cell>
          <cell r="AH5382">
            <v>0</v>
          </cell>
        </row>
        <row r="5383">
          <cell r="C5383" t="str">
            <v>C50019</v>
          </cell>
          <cell r="G5383">
            <v>40.520000000000003</v>
          </cell>
          <cell r="I5383">
            <v>0</v>
          </cell>
          <cell r="J5383">
            <v>0</v>
          </cell>
          <cell r="M5383">
            <v>0</v>
          </cell>
          <cell r="N5383">
            <v>0</v>
          </cell>
          <cell r="O5383">
            <v>32.46</v>
          </cell>
          <cell r="P5383">
            <v>0</v>
          </cell>
          <cell r="Q5383">
            <v>0</v>
          </cell>
          <cell r="R5383">
            <v>0</v>
          </cell>
          <cell r="S5383">
            <v>35.119999999999997</v>
          </cell>
          <cell r="V5383">
            <v>35.119999999999997</v>
          </cell>
          <cell r="Y5383">
            <v>35.119999999999997</v>
          </cell>
          <cell r="AC5383" t="str">
            <v>C50019No</v>
          </cell>
          <cell r="AG5383">
            <v>0</v>
          </cell>
          <cell r="AH5383">
            <v>0</v>
          </cell>
        </row>
        <row r="5384">
          <cell r="C5384" t="str">
            <v>C50019</v>
          </cell>
          <cell r="G5384">
            <v>0</v>
          </cell>
          <cell r="I5384">
            <v>0</v>
          </cell>
          <cell r="J5384">
            <v>2233.44</v>
          </cell>
          <cell r="M5384">
            <v>0</v>
          </cell>
          <cell r="N5384">
            <v>0</v>
          </cell>
          <cell r="O5384">
            <v>379.56</v>
          </cell>
          <cell r="P5384">
            <v>0</v>
          </cell>
          <cell r="Q5384">
            <v>0</v>
          </cell>
          <cell r="R5384">
            <v>0</v>
          </cell>
          <cell r="S5384">
            <v>177.6</v>
          </cell>
          <cell r="V5384">
            <v>427.31999999999994</v>
          </cell>
          <cell r="Y5384">
            <v>427.32</v>
          </cell>
          <cell r="AC5384" t="str">
            <v>C50019No</v>
          </cell>
          <cell r="AG5384">
            <v>0</v>
          </cell>
          <cell r="AH5384">
            <v>0</v>
          </cell>
        </row>
        <row r="5385">
          <cell r="C5385" t="str">
            <v>C50019</v>
          </cell>
          <cell r="G5385">
            <v>0</v>
          </cell>
          <cell r="I5385">
            <v>0</v>
          </cell>
          <cell r="J5385">
            <v>300</v>
          </cell>
          <cell r="M5385">
            <v>0</v>
          </cell>
          <cell r="N5385">
            <v>0</v>
          </cell>
          <cell r="O5385">
            <v>0</v>
          </cell>
          <cell r="P5385">
            <v>0</v>
          </cell>
          <cell r="Q5385">
            <v>0</v>
          </cell>
          <cell r="R5385">
            <v>0</v>
          </cell>
          <cell r="S5385">
            <v>0</v>
          </cell>
          <cell r="V5385">
            <v>0</v>
          </cell>
          <cell r="Y5385">
            <v>0</v>
          </cell>
          <cell r="AC5385" t="str">
            <v>C50019No</v>
          </cell>
          <cell r="AG5385">
            <v>0</v>
          </cell>
          <cell r="AH5385">
            <v>0</v>
          </cell>
        </row>
        <row r="5386">
          <cell r="C5386" t="str">
            <v>C50019</v>
          </cell>
          <cell r="G5386">
            <v>0</v>
          </cell>
          <cell r="I5386">
            <v>0</v>
          </cell>
          <cell r="J5386">
            <v>0</v>
          </cell>
          <cell r="M5386">
            <v>0</v>
          </cell>
          <cell r="N5386">
            <v>0</v>
          </cell>
          <cell r="O5386">
            <v>0</v>
          </cell>
          <cell r="P5386">
            <v>0</v>
          </cell>
          <cell r="Q5386">
            <v>0</v>
          </cell>
          <cell r="R5386">
            <v>0</v>
          </cell>
          <cell r="S5386">
            <v>261.97000000000003</v>
          </cell>
          <cell r="V5386">
            <v>0</v>
          </cell>
          <cell r="Y5386">
            <v>0</v>
          </cell>
          <cell r="AC5386" t="str">
            <v>C50019No</v>
          </cell>
          <cell r="AG5386">
            <v>0</v>
          </cell>
          <cell r="AH5386">
            <v>0</v>
          </cell>
        </row>
        <row r="5387">
          <cell r="C5387" t="str">
            <v>C50019</v>
          </cell>
          <cell r="G5387">
            <v>39692.46</v>
          </cell>
          <cell r="I5387">
            <v>80000</v>
          </cell>
          <cell r="J5387">
            <v>23232.639999999999</v>
          </cell>
          <cell r="M5387">
            <v>80000</v>
          </cell>
          <cell r="N5387">
            <v>80000</v>
          </cell>
          <cell r="O5387">
            <v>48192.44</v>
          </cell>
          <cell r="P5387">
            <v>0</v>
          </cell>
          <cell r="Q5387">
            <v>80000</v>
          </cell>
          <cell r="R5387">
            <v>80000</v>
          </cell>
          <cell r="S5387">
            <v>481.33999999999651</v>
          </cell>
          <cell r="V5387">
            <v>48181.34</v>
          </cell>
          <cell r="Y5387">
            <v>-31818.660000000003</v>
          </cell>
          <cell r="AC5387" t="str">
            <v>C50019No</v>
          </cell>
          <cell r="AG5387">
            <v>0</v>
          </cell>
          <cell r="AH5387">
            <v>0</v>
          </cell>
        </row>
        <row r="5388">
          <cell r="C5388" t="str">
            <v>C50019</v>
          </cell>
          <cell r="G5388">
            <v>0</v>
          </cell>
          <cell r="I5388">
            <v>0</v>
          </cell>
          <cell r="J5388">
            <v>35.39</v>
          </cell>
          <cell r="M5388">
            <v>0</v>
          </cell>
          <cell r="N5388">
            <v>0</v>
          </cell>
          <cell r="O5388">
            <v>136.79999999999998</v>
          </cell>
          <cell r="P5388">
            <v>0</v>
          </cell>
          <cell r="Q5388">
            <v>0</v>
          </cell>
          <cell r="R5388">
            <v>0</v>
          </cell>
          <cell r="S5388">
            <v>80.900000000000006</v>
          </cell>
          <cell r="V5388">
            <v>176.63</v>
          </cell>
          <cell r="Y5388">
            <v>176.63</v>
          </cell>
          <cell r="AC5388" t="str">
            <v>C50019No</v>
          </cell>
          <cell r="AG5388">
            <v>0</v>
          </cell>
          <cell r="AH5388">
            <v>0</v>
          </cell>
        </row>
        <row r="5389">
          <cell r="C5389" t="str">
            <v>C50019</v>
          </cell>
          <cell r="G5389">
            <v>0</v>
          </cell>
          <cell r="I5389">
            <v>13000</v>
          </cell>
          <cell r="J5389">
            <v>0</v>
          </cell>
          <cell r="M5389">
            <v>13000</v>
          </cell>
          <cell r="N5389">
            <v>13000</v>
          </cell>
          <cell r="O5389">
            <v>831.4</v>
          </cell>
          <cell r="P5389">
            <v>0</v>
          </cell>
          <cell r="Q5389">
            <v>13000</v>
          </cell>
          <cell r="R5389">
            <v>13000</v>
          </cell>
          <cell r="S5389">
            <v>0</v>
          </cell>
          <cell r="V5389">
            <v>800</v>
          </cell>
          <cell r="Y5389">
            <v>-12200</v>
          </cell>
          <cell r="AC5389" t="str">
            <v>C50019No</v>
          </cell>
          <cell r="AG5389">
            <v>0</v>
          </cell>
          <cell r="AH5389">
            <v>0</v>
          </cell>
        </row>
        <row r="5390">
          <cell r="C5390" t="str">
            <v>C50019</v>
          </cell>
          <cell r="G5390">
            <v>0</v>
          </cell>
          <cell r="I5390">
            <v>0</v>
          </cell>
          <cell r="J5390">
            <v>0</v>
          </cell>
          <cell r="M5390">
            <v>0</v>
          </cell>
          <cell r="N5390">
            <v>0</v>
          </cell>
          <cell r="O5390">
            <v>12151.25</v>
          </cell>
          <cell r="P5390">
            <v>0</v>
          </cell>
          <cell r="Q5390">
            <v>0</v>
          </cell>
          <cell r="R5390">
            <v>0</v>
          </cell>
          <cell r="S5390">
            <v>0</v>
          </cell>
          <cell r="V5390">
            <v>12200</v>
          </cell>
          <cell r="Y5390">
            <v>12200</v>
          </cell>
          <cell r="AC5390" t="str">
            <v>C50019No</v>
          </cell>
          <cell r="AG5390">
            <v>0</v>
          </cell>
          <cell r="AH5390">
            <v>0</v>
          </cell>
        </row>
        <row r="5391">
          <cell r="C5391" t="str">
            <v>C50019</v>
          </cell>
          <cell r="G5391">
            <v>0</v>
          </cell>
          <cell r="I5391">
            <v>0</v>
          </cell>
          <cell r="J5391">
            <v>0</v>
          </cell>
          <cell r="M5391">
            <v>0</v>
          </cell>
          <cell r="N5391">
            <v>0</v>
          </cell>
          <cell r="O5391">
            <v>0</v>
          </cell>
          <cell r="P5391">
            <v>0</v>
          </cell>
          <cell r="Q5391">
            <v>0</v>
          </cell>
          <cell r="R5391">
            <v>0</v>
          </cell>
          <cell r="S5391">
            <v>0</v>
          </cell>
          <cell r="V5391">
            <v>0</v>
          </cell>
          <cell r="Y5391">
            <v>0</v>
          </cell>
          <cell r="AC5391" t="str">
            <v>C50019No</v>
          </cell>
          <cell r="AG5391">
            <v>0</v>
          </cell>
          <cell r="AH5391">
            <v>0</v>
          </cell>
        </row>
        <row r="5392">
          <cell r="C5392" t="str">
            <v>C50019</v>
          </cell>
          <cell r="G5392">
            <v>0</v>
          </cell>
          <cell r="I5392">
            <v>0</v>
          </cell>
          <cell r="J5392">
            <v>0</v>
          </cell>
          <cell r="M5392">
            <v>0</v>
          </cell>
          <cell r="N5392">
            <v>0</v>
          </cell>
          <cell r="O5392">
            <v>0</v>
          </cell>
          <cell r="P5392">
            <v>0</v>
          </cell>
          <cell r="Q5392">
            <v>0</v>
          </cell>
          <cell r="R5392">
            <v>0</v>
          </cell>
          <cell r="S5392">
            <v>400</v>
          </cell>
          <cell r="V5392">
            <v>400</v>
          </cell>
          <cell r="Y5392">
            <v>400</v>
          </cell>
          <cell r="AC5392" t="str">
            <v>C50019No</v>
          </cell>
          <cell r="AG5392">
            <v>0</v>
          </cell>
          <cell r="AH5392">
            <v>0</v>
          </cell>
        </row>
        <row r="5393">
          <cell r="C5393" t="str">
            <v>C50019</v>
          </cell>
          <cell r="G5393">
            <v>18.850000000000001</v>
          </cell>
          <cell r="I5393">
            <v>0</v>
          </cell>
          <cell r="J5393">
            <v>0</v>
          </cell>
          <cell r="M5393">
            <v>0</v>
          </cell>
          <cell r="N5393">
            <v>0</v>
          </cell>
          <cell r="O5393">
            <v>0</v>
          </cell>
          <cell r="P5393">
            <v>0</v>
          </cell>
          <cell r="Q5393">
            <v>0</v>
          </cell>
          <cell r="R5393">
            <v>0</v>
          </cell>
          <cell r="S5393">
            <v>0</v>
          </cell>
          <cell r="V5393">
            <v>0</v>
          </cell>
          <cell r="Y5393">
            <v>0</v>
          </cell>
          <cell r="AC5393" t="str">
            <v>C50019No</v>
          </cell>
          <cell r="AG5393">
            <v>0</v>
          </cell>
          <cell r="AH5393">
            <v>0</v>
          </cell>
        </row>
        <row r="5394">
          <cell r="C5394" t="str">
            <v>C50019</v>
          </cell>
          <cell r="G5394">
            <v>0</v>
          </cell>
          <cell r="I5394">
            <v>0</v>
          </cell>
          <cell r="J5394">
            <v>51</v>
          </cell>
          <cell r="M5394">
            <v>0</v>
          </cell>
          <cell r="N5394">
            <v>0</v>
          </cell>
          <cell r="O5394">
            <v>0</v>
          </cell>
          <cell r="P5394">
            <v>0</v>
          </cell>
          <cell r="Q5394">
            <v>0</v>
          </cell>
          <cell r="R5394">
            <v>0</v>
          </cell>
          <cell r="S5394">
            <v>0</v>
          </cell>
          <cell r="V5394">
            <v>0</v>
          </cell>
          <cell r="Y5394">
            <v>0</v>
          </cell>
          <cell r="AC5394" t="str">
            <v>C50019No</v>
          </cell>
          <cell r="AG5394">
            <v>0</v>
          </cell>
          <cell r="AH5394">
            <v>0</v>
          </cell>
        </row>
        <row r="5395">
          <cell r="C5395" t="str">
            <v>C50019</v>
          </cell>
          <cell r="G5395">
            <v>0</v>
          </cell>
          <cell r="I5395">
            <v>-3</v>
          </cell>
          <cell r="J5395">
            <v>0</v>
          </cell>
          <cell r="M5395">
            <v>0</v>
          </cell>
          <cell r="N5395">
            <v>0</v>
          </cell>
          <cell r="O5395">
            <v>0</v>
          </cell>
          <cell r="P5395">
            <v>0</v>
          </cell>
          <cell r="Q5395">
            <v>0</v>
          </cell>
          <cell r="R5395">
            <v>0</v>
          </cell>
          <cell r="S5395">
            <v>0</v>
          </cell>
          <cell r="V5395">
            <v>0</v>
          </cell>
          <cell r="Y5395">
            <v>0</v>
          </cell>
          <cell r="AC5395" t="str">
            <v>C50019No</v>
          </cell>
          <cell r="AG5395">
            <v>0</v>
          </cell>
          <cell r="AH5395">
            <v>0</v>
          </cell>
        </row>
        <row r="5396">
          <cell r="C5396" t="str">
            <v>C50019</v>
          </cell>
          <cell r="G5396">
            <v>0</v>
          </cell>
          <cell r="I5396">
            <v>0</v>
          </cell>
          <cell r="J5396">
            <v>-335000</v>
          </cell>
          <cell r="M5396">
            <v>0</v>
          </cell>
          <cell r="N5396">
            <v>0</v>
          </cell>
          <cell r="O5396">
            <v>0</v>
          </cell>
          <cell r="P5396">
            <v>0</v>
          </cell>
          <cell r="Q5396">
            <v>0</v>
          </cell>
          <cell r="R5396">
            <v>0</v>
          </cell>
          <cell r="S5396">
            <v>0</v>
          </cell>
          <cell r="V5396">
            <v>0</v>
          </cell>
          <cell r="Y5396">
            <v>0</v>
          </cell>
          <cell r="AC5396" t="str">
            <v>C50019Yes</v>
          </cell>
          <cell r="AG5396">
            <v>0</v>
          </cell>
          <cell r="AH5396">
            <v>0</v>
          </cell>
        </row>
        <row r="5397">
          <cell r="C5397" t="str">
            <v>C50019</v>
          </cell>
          <cell r="G5397">
            <v>149985</v>
          </cell>
          <cell r="I5397">
            <v>278000</v>
          </cell>
          <cell r="J5397">
            <v>201208</v>
          </cell>
          <cell r="M5397">
            <v>278000</v>
          </cell>
          <cell r="N5397">
            <v>278000</v>
          </cell>
          <cell r="O5397">
            <v>12723</v>
          </cell>
          <cell r="P5397">
            <v>150000</v>
          </cell>
          <cell r="Q5397">
            <v>128000</v>
          </cell>
          <cell r="R5397">
            <v>38000</v>
          </cell>
          <cell r="S5397">
            <v>0</v>
          </cell>
          <cell r="V5397">
            <v>12700</v>
          </cell>
          <cell r="Y5397">
            <v>-25300</v>
          </cell>
          <cell r="AC5397" t="str">
            <v>C50019No</v>
          </cell>
          <cell r="AG5397">
            <v>0</v>
          </cell>
          <cell r="AH5397">
            <v>0</v>
          </cell>
        </row>
        <row r="5398">
          <cell r="C5398" t="str">
            <v>C50019</v>
          </cell>
          <cell r="G5398">
            <v>0</v>
          </cell>
          <cell r="I5398">
            <v>0</v>
          </cell>
          <cell r="J5398">
            <v>335000</v>
          </cell>
          <cell r="M5398">
            <v>0</v>
          </cell>
          <cell r="N5398">
            <v>0</v>
          </cell>
          <cell r="O5398">
            <v>0</v>
          </cell>
          <cell r="P5398">
            <v>0</v>
          </cell>
          <cell r="Q5398">
            <v>0</v>
          </cell>
          <cell r="R5398">
            <v>0</v>
          </cell>
          <cell r="S5398">
            <v>0</v>
          </cell>
          <cell r="V5398">
            <v>70000</v>
          </cell>
          <cell r="Y5398">
            <v>70000</v>
          </cell>
          <cell r="AC5398" t="str">
            <v>C50019No</v>
          </cell>
          <cell r="AG5398">
            <v>0</v>
          </cell>
          <cell r="AH5398">
            <v>0</v>
          </cell>
        </row>
        <row r="5399">
          <cell r="C5399" t="str">
            <v>C50019</v>
          </cell>
          <cell r="G5399">
            <v>144962.6</v>
          </cell>
          <cell r="I5399">
            <v>186720</v>
          </cell>
          <cell r="J5399">
            <v>186715.65</v>
          </cell>
          <cell r="M5399">
            <v>186700</v>
          </cell>
          <cell r="N5399">
            <v>267200</v>
          </cell>
          <cell r="O5399">
            <v>267200</v>
          </cell>
          <cell r="P5399">
            <v>0</v>
          </cell>
          <cell r="Q5399">
            <v>0</v>
          </cell>
          <cell r="R5399">
            <v>0</v>
          </cell>
          <cell r="S5399">
            <v>0</v>
          </cell>
          <cell r="V5399">
            <v>0</v>
          </cell>
          <cell r="Y5399">
            <v>0</v>
          </cell>
          <cell r="AC5399" t="str">
            <v>C50019Yes</v>
          </cell>
          <cell r="AG5399">
            <v>0</v>
          </cell>
          <cell r="AH5399">
            <v>0</v>
          </cell>
        </row>
        <row r="5400">
          <cell r="C5400" t="str">
            <v>C50019</v>
          </cell>
          <cell r="G5400">
            <v>-120500</v>
          </cell>
          <cell r="I5400">
            <v>-380000</v>
          </cell>
          <cell r="J5400">
            <v>-320000</v>
          </cell>
          <cell r="M5400">
            <v>-380000</v>
          </cell>
          <cell r="N5400">
            <v>-380000</v>
          </cell>
          <cell r="O5400">
            <v>0</v>
          </cell>
          <cell r="P5400">
            <v>0</v>
          </cell>
          <cell r="Q5400">
            <v>-380000</v>
          </cell>
          <cell r="R5400">
            <v>-150000</v>
          </cell>
          <cell r="S5400">
            <v>0</v>
          </cell>
          <cell r="V5400">
            <v>-150000</v>
          </cell>
          <cell r="Y5400">
            <v>0</v>
          </cell>
          <cell r="AC5400" t="str">
            <v>C50019No</v>
          </cell>
          <cell r="AG5400">
            <v>0</v>
          </cell>
          <cell r="AH5400">
            <v>0</v>
          </cell>
        </row>
        <row r="5401">
          <cell r="C5401" t="str">
            <v>C50019</v>
          </cell>
          <cell r="G5401">
            <v>0</v>
          </cell>
          <cell r="I5401">
            <v>0</v>
          </cell>
          <cell r="J5401">
            <v>-225000</v>
          </cell>
          <cell r="M5401">
            <v>0</v>
          </cell>
          <cell r="N5401">
            <v>0</v>
          </cell>
          <cell r="O5401">
            <v>0</v>
          </cell>
          <cell r="P5401">
            <v>0</v>
          </cell>
          <cell r="Q5401">
            <v>0</v>
          </cell>
          <cell r="R5401">
            <v>0</v>
          </cell>
          <cell r="S5401">
            <v>0</v>
          </cell>
          <cell r="V5401">
            <v>0</v>
          </cell>
          <cell r="Y5401">
            <v>0</v>
          </cell>
          <cell r="AC5401" t="str">
            <v>C50019Yes</v>
          </cell>
          <cell r="AG5401">
            <v>0</v>
          </cell>
          <cell r="AH5401">
            <v>0</v>
          </cell>
        </row>
        <row r="5402">
          <cell r="C5402">
            <v>0</v>
          </cell>
          <cell r="G5402">
            <v>307495.39</v>
          </cell>
          <cell r="I5402">
            <v>465690</v>
          </cell>
          <cell r="J5402">
            <v>85.900000000023283</v>
          </cell>
          <cell r="M5402">
            <v>503900</v>
          </cell>
          <cell r="N5402">
            <v>546200</v>
          </cell>
          <cell r="O5402">
            <v>455634.74</v>
          </cell>
          <cell r="P5402">
            <v>150000</v>
          </cell>
          <cell r="Q5402">
            <v>129000</v>
          </cell>
          <cell r="R5402">
            <v>0</v>
          </cell>
          <cell r="S5402">
            <v>18948.259999999998</v>
          </cell>
          <cell r="V5402">
            <v>118428.07149999999</v>
          </cell>
          <cell r="Y5402">
            <v>-1058.04</v>
          </cell>
          <cell r="AC5402" t="str">
            <v/>
          </cell>
          <cell r="AG5402">
            <v>0</v>
          </cell>
          <cell r="AH5402">
            <v>0</v>
          </cell>
        </row>
        <row r="5403">
          <cell r="C5403" t="str">
            <v>C50110</v>
          </cell>
          <cell r="G5403">
            <v>0</v>
          </cell>
          <cell r="I5403">
            <v>0</v>
          </cell>
          <cell r="J5403">
            <v>0</v>
          </cell>
          <cell r="M5403">
            <v>0</v>
          </cell>
          <cell r="N5403">
            <v>133100</v>
          </cell>
          <cell r="O5403">
            <v>138525.03999999998</v>
          </cell>
          <cell r="P5403">
            <v>0</v>
          </cell>
          <cell r="Q5403">
            <v>133100</v>
          </cell>
          <cell r="R5403">
            <v>134800</v>
          </cell>
          <cell r="S5403">
            <v>89339.839999999997</v>
          </cell>
          <cell r="V5403">
            <v>149554.94200000001</v>
          </cell>
          <cell r="Y5403">
            <v>14754.94200000001</v>
          </cell>
          <cell r="AC5403" t="str">
            <v>C50110No</v>
          </cell>
          <cell r="AG5403">
            <v>0</v>
          </cell>
          <cell r="AH5403">
            <v>0</v>
          </cell>
        </row>
        <row r="5404">
          <cell r="C5404" t="str">
            <v>C50110</v>
          </cell>
          <cell r="G5404">
            <v>0</v>
          </cell>
          <cell r="I5404">
            <v>0</v>
          </cell>
          <cell r="J5404">
            <v>0</v>
          </cell>
          <cell r="M5404">
            <v>0</v>
          </cell>
          <cell r="N5404">
            <v>0</v>
          </cell>
          <cell r="O5404">
            <v>0</v>
          </cell>
          <cell r="P5404">
            <v>0</v>
          </cell>
          <cell r="Q5404">
            <v>0</v>
          </cell>
          <cell r="R5404">
            <v>0</v>
          </cell>
          <cell r="S5404">
            <v>0</v>
          </cell>
          <cell r="V5404">
            <v>0</v>
          </cell>
          <cell r="Y5404">
            <v>0</v>
          </cell>
          <cell r="AC5404" t="str">
            <v>C50110No</v>
          </cell>
          <cell r="AG5404">
            <v>0</v>
          </cell>
          <cell r="AH5404">
            <v>0</v>
          </cell>
        </row>
        <row r="5405">
          <cell r="C5405" t="str">
            <v>C50110</v>
          </cell>
          <cell r="G5405">
            <v>0</v>
          </cell>
          <cell r="I5405">
            <v>0</v>
          </cell>
          <cell r="J5405">
            <v>0</v>
          </cell>
          <cell r="M5405">
            <v>0</v>
          </cell>
          <cell r="N5405">
            <v>0</v>
          </cell>
          <cell r="O5405">
            <v>0</v>
          </cell>
          <cell r="P5405">
            <v>0</v>
          </cell>
          <cell r="Q5405">
            <v>0</v>
          </cell>
          <cell r="R5405">
            <v>0</v>
          </cell>
          <cell r="S5405">
            <v>0</v>
          </cell>
          <cell r="V5405">
            <v>0</v>
          </cell>
          <cell r="Y5405">
            <v>0</v>
          </cell>
          <cell r="AC5405" t="str">
            <v>C50110No</v>
          </cell>
          <cell r="AG5405">
            <v>0</v>
          </cell>
          <cell r="AH5405">
            <v>0</v>
          </cell>
        </row>
        <row r="5406">
          <cell r="C5406" t="str">
            <v>C50110</v>
          </cell>
          <cell r="G5406">
            <v>0</v>
          </cell>
          <cell r="I5406">
            <v>0</v>
          </cell>
          <cell r="J5406">
            <v>0</v>
          </cell>
          <cell r="M5406">
            <v>0</v>
          </cell>
          <cell r="N5406">
            <v>0</v>
          </cell>
          <cell r="O5406">
            <v>0</v>
          </cell>
          <cell r="P5406">
            <v>0</v>
          </cell>
          <cell r="Q5406">
            <v>0</v>
          </cell>
          <cell r="R5406">
            <v>0</v>
          </cell>
          <cell r="S5406">
            <v>0</v>
          </cell>
          <cell r="V5406">
            <v>0</v>
          </cell>
          <cell r="Y5406">
            <v>0</v>
          </cell>
          <cell r="AC5406" t="str">
            <v>C50110No</v>
          </cell>
          <cell r="AG5406">
            <v>0</v>
          </cell>
          <cell r="AH5406">
            <v>0</v>
          </cell>
        </row>
        <row r="5407">
          <cell r="C5407" t="str">
            <v>C50110</v>
          </cell>
          <cell r="G5407">
            <v>0</v>
          </cell>
          <cell r="I5407">
            <v>0</v>
          </cell>
          <cell r="J5407">
            <v>0</v>
          </cell>
          <cell r="M5407">
            <v>0</v>
          </cell>
          <cell r="N5407">
            <v>0</v>
          </cell>
          <cell r="O5407">
            <v>14</v>
          </cell>
          <cell r="P5407">
            <v>0</v>
          </cell>
          <cell r="Q5407">
            <v>0</v>
          </cell>
          <cell r="R5407">
            <v>0</v>
          </cell>
          <cell r="S5407">
            <v>0</v>
          </cell>
          <cell r="V5407">
            <v>0</v>
          </cell>
          <cell r="Y5407">
            <v>0</v>
          </cell>
          <cell r="AC5407" t="str">
            <v>C50110No</v>
          </cell>
          <cell r="AG5407">
            <v>0</v>
          </cell>
          <cell r="AH5407">
            <v>0</v>
          </cell>
        </row>
        <row r="5408">
          <cell r="C5408" t="str">
            <v>C50110</v>
          </cell>
          <cell r="G5408">
            <v>0</v>
          </cell>
          <cell r="I5408">
            <v>0</v>
          </cell>
          <cell r="J5408">
            <v>0</v>
          </cell>
          <cell r="M5408">
            <v>0</v>
          </cell>
          <cell r="N5408">
            <v>0</v>
          </cell>
          <cell r="O5408">
            <v>0</v>
          </cell>
          <cell r="P5408">
            <v>0</v>
          </cell>
          <cell r="Q5408">
            <v>0</v>
          </cell>
          <cell r="R5408">
            <v>0</v>
          </cell>
          <cell r="S5408">
            <v>0</v>
          </cell>
          <cell r="V5408">
            <v>0</v>
          </cell>
          <cell r="Y5408">
            <v>0</v>
          </cell>
          <cell r="AC5408" t="str">
            <v>C50110No</v>
          </cell>
          <cell r="AG5408">
            <v>0</v>
          </cell>
          <cell r="AH5408">
            <v>0</v>
          </cell>
        </row>
        <row r="5409">
          <cell r="C5409" t="str">
            <v>C50110</v>
          </cell>
          <cell r="G5409">
            <v>0</v>
          </cell>
          <cell r="I5409">
            <v>0</v>
          </cell>
          <cell r="J5409">
            <v>0</v>
          </cell>
          <cell r="M5409">
            <v>0</v>
          </cell>
          <cell r="N5409">
            <v>0</v>
          </cell>
          <cell r="O5409">
            <v>0</v>
          </cell>
          <cell r="P5409">
            <v>0</v>
          </cell>
          <cell r="Q5409">
            <v>0</v>
          </cell>
          <cell r="R5409">
            <v>0</v>
          </cell>
          <cell r="S5409">
            <v>0</v>
          </cell>
          <cell r="V5409">
            <v>0</v>
          </cell>
          <cell r="Y5409">
            <v>0</v>
          </cell>
          <cell r="AC5409" t="str">
            <v>C50110No</v>
          </cell>
          <cell r="AG5409">
            <v>0</v>
          </cell>
          <cell r="AH5409">
            <v>0</v>
          </cell>
        </row>
        <row r="5410">
          <cell r="C5410" t="str">
            <v>C50110</v>
          </cell>
          <cell r="G5410">
            <v>0</v>
          </cell>
          <cell r="I5410">
            <v>0</v>
          </cell>
          <cell r="J5410">
            <v>1152</v>
          </cell>
          <cell r="M5410">
            <v>0</v>
          </cell>
          <cell r="N5410">
            <v>0</v>
          </cell>
          <cell r="O5410">
            <v>0</v>
          </cell>
          <cell r="P5410">
            <v>0</v>
          </cell>
          <cell r="Q5410">
            <v>0</v>
          </cell>
          <cell r="R5410">
            <v>0</v>
          </cell>
          <cell r="S5410">
            <v>0</v>
          </cell>
          <cell r="V5410">
            <v>0</v>
          </cell>
          <cell r="Y5410">
            <v>0</v>
          </cell>
          <cell r="AC5410" t="str">
            <v>C50110No</v>
          </cell>
          <cell r="AG5410">
            <v>0</v>
          </cell>
          <cell r="AH5410">
            <v>0</v>
          </cell>
        </row>
        <row r="5411">
          <cell r="C5411" t="str">
            <v>C50110</v>
          </cell>
          <cell r="G5411">
            <v>0</v>
          </cell>
          <cell r="I5411">
            <v>0</v>
          </cell>
          <cell r="J5411">
            <v>0</v>
          </cell>
          <cell r="M5411">
            <v>0</v>
          </cell>
          <cell r="N5411">
            <v>0</v>
          </cell>
          <cell r="O5411">
            <v>0</v>
          </cell>
          <cell r="P5411">
            <v>0</v>
          </cell>
          <cell r="Q5411">
            <v>0</v>
          </cell>
          <cell r="R5411">
            <v>0</v>
          </cell>
          <cell r="S5411">
            <v>0</v>
          </cell>
          <cell r="V5411">
            <v>0</v>
          </cell>
          <cell r="Y5411">
            <v>0</v>
          </cell>
          <cell r="AC5411" t="str">
            <v>C50110No</v>
          </cell>
          <cell r="AG5411">
            <v>0</v>
          </cell>
          <cell r="AH5411">
            <v>0</v>
          </cell>
        </row>
        <row r="5412">
          <cell r="C5412" t="str">
            <v>C50110</v>
          </cell>
          <cell r="G5412">
            <v>0</v>
          </cell>
          <cell r="I5412">
            <v>0</v>
          </cell>
          <cell r="J5412">
            <v>368</v>
          </cell>
          <cell r="M5412">
            <v>0</v>
          </cell>
          <cell r="N5412">
            <v>0</v>
          </cell>
          <cell r="O5412">
            <v>0</v>
          </cell>
          <cell r="P5412">
            <v>0</v>
          </cell>
          <cell r="Q5412">
            <v>0</v>
          </cell>
          <cell r="R5412">
            <v>0</v>
          </cell>
          <cell r="S5412">
            <v>0</v>
          </cell>
          <cell r="V5412">
            <v>0</v>
          </cell>
          <cell r="Y5412">
            <v>0</v>
          </cell>
          <cell r="AC5412" t="str">
            <v>C50110No</v>
          </cell>
          <cell r="AG5412">
            <v>0</v>
          </cell>
          <cell r="AH5412">
            <v>0</v>
          </cell>
        </row>
        <row r="5413">
          <cell r="C5413" t="str">
            <v>C50110</v>
          </cell>
          <cell r="G5413">
            <v>0</v>
          </cell>
          <cell r="I5413">
            <v>0</v>
          </cell>
          <cell r="J5413">
            <v>0</v>
          </cell>
          <cell r="M5413">
            <v>0</v>
          </cell>
          <cell r="N5413">
            <v>0</v>
          </cell>
          <cell r="O5413">
            <v>0</v>
          </cell>
          <cell r="P5413">
            <v>0</v>
          </cell>
          <cell r="Q5413">
            <v>0</v>
          </cell>
          <cell r="R5413">
            <v>0</v>
          </cell>
          <cell r="S5413">
            <v>27.55</v>
          </cell>
          <cell r="V5413">
            <v>27.55</v>
          </cell>
          <cell r="Y5413">
            <v>27.55</v>
          </cell>
          <cell r="AC5413" t="str">
            <v>C50110No</v>
          </cell>
          <cell r="AG5413">
            <v>0</v>
          </cell>
          <cell r="AH5413">
            <v>0</v>
          </cell>
        </row>
        <row r="5414">
          <cell r="C5414" t="str">
            <v>C50110</v>
          </cell>
          <cell r="G5414">
            <v>0</v>
          </cell>
          <cell r="I5414">
            <v>0</v>
          </cell>
          <cell r="J5414">
            <v>0</v>
          </cell>
          <cell r="M5414">
            <v>0</v>
          </cell>
          <cell r="N5414">
            <v>0</v>
          </cell>
          <cell r="O5414">
            <v>0</v>
          </cell>
          <cell r="P5414">
            <v>0</v>
          </cell>
          <cell r="Q5414">
            <v>0</v>
          </cell>
          <cell r="R5414">
            <v>0</v>
          </cell>
          <cell r="S5414">
            <v>0</v>
          </cell>
          <cell r="V5414">
            <v>0</v>
          </cell>
          <cell r="Y5414">
            <v>0</v>
          </cell>
          <cell r="AC5414" t="str">
            <v>C50110No</v>
          </cell>
          <cell r="AG5414">
            <v>0</v>
          </cell>
          <cell r="AH5414">
            <v>0</v>
          </cell>
        </row>
        <row r="5415">
          <cell r="C5415" t="str">
            <v>C50110</v>
          </cell>
          <cell r="G5415">
            <v>0</v>
          </cell>
          <cell r="I5415">
            <v>0</v>
          </cell>
          <cell r="J5415">
            <v>0</v>
          </cell>
          <cell r="M5415">
            <v>0</v>
          </cell>
          <cell r="N5415">
            <v>0</v>
          </cell>
          <cell r="O5415">
            <v>0</v>
          </cell>
          <cell r="P5415">
            <v>0</v>
          </cell>
          <cell r="Q5415">
            <v>0</v>
          </cell>
          <cell r="R5415">
            <v>0</v>
          </cell>
          <cell r="S5415">
            <v>0</v>
          </cell>
          <cell r="V5415">
            <v>0</v>
          </cell>
          <cell r="Y5415">
            <v>0</v>
          </cell>
          <cell r="AC5415" t="str">
            <v>C50110No</v>
          </cell>
          <cell r="AG5415">
            <v>0</v>
          </cell>
          <cell r="AH5415">
            <v>0</v>
          </cell>
        </row>
        <row r="5416">
          <cell r="C5416" t="str">
            <v>C50110</v>
          </cell>
          <cell r="G5416">
            <v>0</v>
          </cell>
          <cell r="I5416">
            <v>0</v>
          </cell>
          <cell r="J5416">
            <v>0</v>
          </cell>
          <cell r="M5416">
            <v>0</v>
          </cell>
          <cell r="N5416">
            <v>0</v>
          </cell>
          <cell r="O5416">
            <v>0</v>
          </cell>
          <cell r="P5416">
            <v>0</v>
          </cell>
          <cell r="Q5416">
            <v>0</v>
          </cell>
          <cell r="R5416">
            <v>0</v>
          </cell>
          <cell r="S5416">
            <v>0</v>
          </cell>
          <cell r="V5416">
            <v>0</v>
          </cell>
          <cell r="Y5416">
            <v>0</v>
          </cell>
          <cell r="AC5416" t="str">
            <v>C50110No</v>
          </cell>
          <cell r="AG5416">
            <v>0</v>
          </cell>
          <cell r="AH5416">
            <v>0</v>
          </cell>
        </row>
        <row r="5417">
          <cell r="C5417" t="str">
            <v>C50110</v>
          </cell>
          <cell r="G5417">
            <v>0</v>
          </cell>
          <cell r="I5417">
            <v>0</v>
          </cell>
          <cell r="J5417">
            <v>0</v>
          </cell>
          <cell r="M5417">
            <v>0</v>
          </cell>
          <cell r="N5417">
            <v>0</v>
          </cell>
          <cell r="O5417">
            <v>8.94</v>
          </cell>
          <cell r="P5417">
            <v>0</v>
          </cell>
          <cell r="Q5417">
            <v>0</v>
          </cell>
          <cell r="R5417">
            <v>0</v>
          </cell>
          <cell r="S5417">
            <v>102.66</v>
          </cell>
          <cell r="V5417">
            <v>188.65</v>
          </cell>
          <cell r="Y5417">
            <v>188.65</v>
          </cell>
          <cell r="AC5417" t="str">
            <v>C50110No</v>
          </cell>
          <cell r="AG5417">
            <v>0</v>
          </cell>
          <cell r="AH5417">
            <v>0</v>
          </cell>
        </row>
        <row r="5418">
          <cell r="C5418" t="str">
            <v>C50110</v>
          </cell>
          <cell r="G5418">
            <v>0</v>
          </cell>
          <cell r="I5418">
            <v>0</v>
          </cell>
          <cell r="J5418">
            <v>0</v>
          </cell>
          <cell r="M5418">
            <v>0</v>
          </cell>
          <cell r="N5418">
            <v>0</v>
          </cell>
          <cell r="O5418">
            <v>547.96</v>
          </cell>
          <cell r="P5418">
            <v>0</v>
          </cell>
          <cell r="Q5418">
            <v>0</v>
          </cell>
          <cell r="R5418">
            <v>0</v>
          </cell>
          <cell r="S5418">
            <v>371.83</v>
          </cell>
          <cell r="V5418">
            <v>500.00000000000006</v>
          </cell>
          <cell r="Y5418">
            <v>500</v>
          </cell>
          <cell r="AC5418" t="str">
            <v>C50110No</v>
          </cell>
          <cell r="AG5418">
            <v>0</v>
          </cell>
          <cell r="AH5418">
            <v>0</v>
          </cell>
        </row>
        <row r="5419">
          <cell r="C5419" t="str">
            <v>C50110</v>
          </cell>
          <cell r="G5419">
            <v>0</v>
          </cell>
          <cell r="I5419">
            <v>0</v>
          </cell>
          <cell r="J5419">
            <v>0</v>
          </cell>
          <cell r="M5419">
            <v>0</v>
          </cell>
          <cell r="N5419">
            <v>0</v>
          </cell>
          <cell r="O5419">
            <v>0</v>
          </cell>
          <cell r="P5419">
            <v>0</v>
          </cell>
          <cell r="Q5419">
            <v>0</v>
          </cell>
          <cell r="R5419">
            <v>0</v>
          </cell>
          <cell r="S5419">
            <v>0</v>
          </cell>
          <cell r="V5419">
            <v>0</v>
          </cell>
          <cell r="Y5419">
            <v>0</v>
          </cell>
          <cell r="AC5419" t="str">
            <v>C50110No</v>
          </cell>
          <cell r="AG5419">
            <v>0</v>
          </cell>
          <cell r="AH5419">
            <v>0</v>
          </cell>
        </row>
        <row r="5420">
          <cell r="C5420" t="str">
            <v>C50110</v>
          </cell>
          <cell r="G5420">
            <v>0</v>
          </cell>
          <cell r="I5420">
            <v>0</v>
          </cell>
          <cell r="J5420">
            <v>0</v>
          </cell>
          <cell r="M5420">
            <v>0</v>
          </cell>
          <cell r="N5420">
            <v>12500</v>
          </cell>
          <cell r="O5420">
            <v>12439.51</v>
          </cell>
          <cell r="P5420">
            <v>0</v>
          </cell>
          <cell r="Q5420">
            <v>12500</v>
          </cell>
          <cell r="R5420">
            <v>12500</v>
          </cell>
          <cell r="S5420">
            <v>0</v>
          </cell>
          <cell r="V5420">
            <v>16000</v>
          </cell>
          <cell r="Y5420">
            <v>3500</v>
          </cell>
          <cell r="AC5420" t="str">
            <v>C50110No</v>
          </cell>
          <cell r="AG5420">
            <v>0</v>
          </cell>
          <cell r="AH5420">
            <v>0</v>
          </cell>
        </row>
        <row r="5421">
          <cell r="C5421" t="str">
            <v>C50110</v>
          </cell>
          <cell r="G5421">
            <v>0</v>
          </cell>
          <cell r="I5421">
            <v>0</v>
          </cell>
          <cell r="J5421">
            <v>0</v>
          </cell>
          <cell r="M5421">
            <v>0</v>
          </cell>
          <cell r="N5421">
            <v>0</v>
          </cell>
          <cell r="O5421">
            <v>15637</v>
          </cell>
          <cell r="P5421">
            <v>0</v>
          </cell>
          <cell r="Q5421">
            <v>0</v>
          </cell>
          <cell r="R5421">
            <v>0</v>
          </cell>
          <cell r="S5421">
            <v>0</v>
          </cell>
          <cell r="V5421">
            <v>0</v>
          </cell>
          <cell r="Y5421">
            <v>0</v>
          </cell>
          <cell r="AC5421" t="str">
            <v>C50110No</v>
          </cell>
          <cell r="AG5421">
            <v>0</v>
          </cell>
          <cell r="AH5421">
            <v>0</v>
          </cell>
        </row>
        <row r="5422">
          <cell r="C5422" t="str">
            <v>C50110</v>
          </cell>
          <cell r="G5422">
            <v>0</v>
          </cell>
          <cell r="I5422">
            <v>0</v>
          </cell>
          <cell r="J5422">
            <v>0</v>
          </cell>
          <cell r="M5422">
            <v>0</v>
          </cell>
          <cell r="N5422">
            <v>0</v>
          </cell>
          <cell r="O5422">
            <v>0</v>
          </cell>
          <cell r="P5422">
            <v>0</v>
          </cell>
          <cell r="Q5422">
            <v>0</v>
          </cell>
          <cell r="R5422">
            <v>0</v>
          </cell>
          <cell r="S5422">
            <v>21975.75</v>
          </cell>
          <cell r="V5422">
            <v>25000</v>
          </cell>
          <cell r="Y5422">
            <v>25000</v>
          </cell>
          <cell r="AC5422" t="str">
            <v>C50110No</v>
          </cell>
          <cell r="AG5422">
            <v>0</v>
          </cell>
          <cell r="AH5422">
            <v>0</v>
          </cell>
        </row>
        <row r="5423">
          <cell r="C5423" t="str">
            <v>C50110</v>
          </cell>
          <cell r="G5423">
            <v>0</v>
          </cell>
          <cell r="I5423">
            <v>0</v>
          </cell>
          <cell r="J5423">
            <v>0</v>
          </cell>
          <cell r="M5423">
            <v>0</v>
          </cell>
          <cell r="N5423">
            <v>15600</v>
          </cell>
          <cell r="O5423">
            <v>0</v>
          </cell>
          <cell r="P5423">
            <v>0</v>
          </cell>
          <cell r="Q5423">
            <v>15600</v>
          </cell>
          <cell r="R5423">
            <v>15600</v>
          </cell>
          <cell r="S5423">
            <v>0</v>
          </cell>
          <cell r="V5423">
            <v>15600</v>
          </cell>
          <cell r="Y5423">
            <v>0</v>
          </cell>
          <cell r="AC5423" t="str">
            <v>C50110No</v>
          </cell>
          <cell r="AG5423">
            <v>0</v>
          </cell>
          <cell r="AH5423">
            <v>0</v>
          </cell>
        </row>
        <row r="5424">
          <cell r="C5424" t="str">
            <v>C50110</v>
          </cell>
          <cell r="G5424">
            <v>0</v>
          </cell>
          <cell r="I5424">
            <v>0</v>
          </cell>
          <cell r="J5424">
            <v>0</v>
          </cell>
          <cell r="M5424">
            <v>0</v>
          </cell>
          <cell r="N5424">
            <v>0</v>
          </cell>
          <cell r="O5424">
            <v>0</v>
          </cell>
          <cell r="P5424">
            <v>0</v>
          </cell>
          <cell r="Q5424">
            <v>0</v>
          </cell>
          <cell r="R5424">
            <v>0</v>
          </cell>
          <cell r="S5424">
            <v>1390</v>
          </cell>
          <cell r="V5424">
            <v>1390</v>
          </cell>
          <cell r="Y5424">
            <v>1390</v>
          </cell>
          <cell r="AC5424" t="str">
            <v>C50110No</v>
          </cell>
          <cell r="AG5424">
            <v>0</v>
          </cell>
          <cell r="AH5424">
            <v>0</v>
          </cell>
        </row>
        <row r="5425">
          <cell r="C5425" t="str">
            <v>C50110</v>
          </cell>
          <cell r="G5425">
            <v>0</v>
          </cell>
          <cell r="I5425">
            <v>0</v>
          </cell>
          <cell r="J5425">
            <v>0</v>
          </cell>
          <cell r="M5425">
            <v>0</v>
          </cell>
          <cell r="N5425">
            <v>0</v>
          </cell>
          <cell r="O5425">
            <v>0</v>
          </cell>
          <cell r="P5425">
            <v>0</v>
          </cell>
          <cell r="Q5425">
            <v>0</v>
          </cell>
          <cell r="R5425">
            <v>0</v>
          </cell>
          <cell r="S5425">
            <v>1765.05</v>
          </cell>
          <cell r="V5425">
            <v>1765.05</v>
          </cell>
          <cell r="Y5425">
            <v>1765.05</v>
          </cell>
          <cell r="AC5425" t="str">
            <v>C50110No</v>
          </cell>
          <cell r="AG5425">
            <v>0</v>
          </cell>
          <cell r="AH5425">
            <v>0</v>
          </cell>
        </row>
        <row r="5426">
          <cell r="C5426" t="str">
            <v>C50110</v>
          </cell>
          <cell r="G5426">
            <v>0</v>
          </cell>
          <cell r="I5426">
            <v>0</v>
          </cell>
          <cell r="J5426">
            <v>0</v>
          </cell>
          <cell r="M5426">
            <v>0</v>
          </cell>
          <cell r="N5426">
            <v>0</v>
          </cell>
          <cell r="O5426">
            <v>21895</v>
          </cell>
          <cell r="P5426">
            <v>0</v>
          </cell>
          <cell r="Q5426">
            <v>0</v>
          </cell>
          <cell r="R5426">
            <v>0</v>
          </cell>
          <cell r="S5426">
            <v>0</v>
          </cell>
          <cell r="V5426">
            <v>90000</v>
          </cell>
          <cell r="Y5426">
            <v>90000</v>
          </cell>
          <cell r="AC5426" t="str">
            <v>C50110No</v>
          </cell>
          <cell r="AG5426">
            <v>0</v>
          </cell>
          <cell r="AH5426">
            <v>0</v>
          </cell>
        </row>
        <row r="5427">
          <cell r="C5427" t="str">
            <v>C50110</v>
          </cell>
          <cell r="G5427">
            <v>0</v>
          </cell>
          <cell r="I5427">
            <v>0</v>
          </cell>
          <cell r="J5427">
            <v>0</v>
          </cell>
          <cell r="M5427">
            <v>0</v>
          </cell>
          <cell r="N5427">
            <v>-60000</v>
          </cell>
          <cell r="O5427">
            <v>-177984</v>
          </cell>
          <cell r="P5427">
            <v>0</v>
          </cell>
          <cell r="Q5427">
            <v>-60000</v>
          </cell>
          <cell r="R5427">
            <v>-60000</v>
          </cell>
          <cell r="S5427">
            <v>0</v>
          </cell>
          <cell r="V5427">
            <v>-196505</v>
          </cell>
          <cell r="Y5427">
            <v>-136505</v>
          </cell>
          <cell r="AC5427" t="str">
            <v>C50110No</v>
          </cell>
          <cell r="AG5427">
            <v>0</v>
          </cell>
          <cell r="AH5427">
            <v>0</v>
          </cell>
        </row>
        <row r="5428">
          <cell r="C5428" t="str">
            <v>C50110</v>
          </cell>
          <cell r="G5428">
            <v>0</v>
          </cell>
          <cell r="I5428">
            <v>0</v>
          </cell>
          <cell r="J5428">
            <v>0</v>
          </cell>
          <cell r="M5428">
            <v>0</v>
          </cell>
          <cell r="N5428">
            <v>0</v>
          </cell>
          <cell r="O5428">
            <v>0</v>
          </cell>
          <cell r="P5428">
            <v>0</v>
          </cell>
          <cell r="Q5428">
            <v>0</v>
          </cell>
          <cell r="R5428">
            <v>0</v>
          </cell>
          <cell r="S5428">
            <v>0</v>
          </cell>
          <cell r="V5428">
            <v>0</v>
          </cell>
          <cell r="Y5428">
            <v>0</v>
          </cell>
          <cell r="AC5428" t="str">
            <v>C50110No</v>
          </cell>
          <cell r="AG5428">
            <v>0</v>
          </cell>
          <cell r="AH5428">
            <v>0</v>
          </cell>
        </row>
        <row r="5429">
          <cell r="C5429">
            <v>0</v>
          </cell>
          <cell r="G5429">
            <v>0</v>
          </cell>
          <cell r="I5429">
            <v>0</v>
          </cell>
          <cell r="J5429">
            <v>1520</v>
          </cell>
          <cell r="M5429">
            <v>0</v>
          </cell>
          <cell r="N5429">
            <v>101200</v>
          </cell>
          <cell r="O5429">
            <v>11083.449999999983</v>
          </cell>
          <cell r="P5429">
            <v>0</v>
          </cell>
          <cell r="Q5429">
            <v>101200</v>
          </cell>
          <cell r="R5429">
            <v>0</v>
          </cell>
          <cell r="S5429">
            <v>114972.68000000001</v>
          </cell>
          <cell r="V5429">
            <v>103521.19200000001</v>
          </cell>
          <cell r="Y5429">
            <v>-1058.04</v>
          </cell>
          <cell r="AC5429" t="str">
            <v/>
          </cell>
          <cell r="AG5429">
            <v>0</v>
          </cell>
          <cell r="AH5429">
            <v>0</v>
          </cell>
        </row>
        <row r="5430">
          <cell r="C5430" t="str">
            <v>C50113</v>
          </cell>
          <cell r="G5430">
            <v>0</v>
          </cell>
          <cell r="I5430">
            <v>0</v>
          </cell>
          <cell r="J5430">
            <v>0</v>
          </cell>
          <cell r="M5430">
            <v>0</v>
          </cell>
          <cell r="N5430">
            <v>164800</v>
          </cell>
          <cell r="O5430">
            <v>73453.87999999999</v>
          </cell>
          <cell r="P5430">
            <v>0</v>
          </cell>
          <cell r="Q5430">
            <v>223700</v>
          </cell>
          <cell r="R5430">
            <v>165500</v>
          </cell>
          <cell r="S5430">
            <v>50961.4</v>
          </cell>
          <cell r="V5430">
            <v>58964.890799999986</v>
          </cell>
          <cell r="Y5430">
            <v>-106535.10920000001</v>
          </cell>
          <cell r="AC5430" t="str">
            <v>C50113No</v>
          </cell>
          <cell r="AG5430">
            <v>0</v>
          </cell>
          <cell r="AH5430">
            <v>0</v>
          </cell>
        </row>
        <row r="5431">
          <cell r="C5431" t="str">
            <v>C50113</v>
          </cell>
          <cell r="G5431">
            <v>0</v>
          </cell>
          <cell r="I5431">
            <v>0</v>
          </cell>
          <cell r="J5431">
            <v>0</v>
          </cell>
          <cell r="M5431">
            <v>0</v>
          </cell>
          <cell r="N5431">
            <v>0</v>
          </cell>
          <cell r="O5431">
            <v>0</v>
          </cell>
          <cell r="P5431">
            <v>0</v>
          </cell>
          <cell r="Q5431">
            <v>0</v>
          </cell>
          <cell r="R5431">
            <v>0</v>
          </cell>
          <cell r="S5431">
            <v>0</v>
          </cell>
          <cell r="V5431">
            <v>0</v>
          </cell>
          <cell r="Y5431">
            <v>0</v>
          </cell>
          <cell r="AC5431" t="str">
            <v>C50113No</v>
          </cell>
          <cell r="AG5431">
            <v>0</v>
          </cell>
          <cell r="AH5431">
            <v>0</v>
          </cell>
        </row>
        <row r="5432">
          <cell r="C5432" t="str">
            <v>C50113</v>
          </cell>
          <cell r="G5432">
            <v>0</v>
          </cell>
          <cell r="I5432">
            <v>0</v>
          </cell>
          <cell r="J5432">
            <v>0</v>
          </cell>
          <cell r="M5432">
            <v>0</v>
          </cell>
          <cell r="N5432">
            <v>0</v>
          </cell>
          <cell r="O5432">
            <v>0</v>
          </cell>
          <cell r="P5432">
            <v>0</v>
          </cell>
          <cell r="Q5432">
            <v>0</v>
          </cell>
          <cell r="R5432">
            <v>0</v>
          </cell>
          <cell r="S5432">
            <v>0</v>
          </cell>
          <cell r="V5432">
            <v>0</v>
          </cell>
          <cell r="Y5432">
            <v>0</v>
          </cell>
          <cell r="AC5432" t="str">
            <v>C50113No</v>
          </cell>
          <cell r="AG5432">
            <v>0</v>
          </cell>
          <cell r="AH5432">
            <v>0</v>
          </cell>
        </row>
        <row r="5433">
          <cell r="C5433" t="str">
            <v>C50113</v>
          </cell>
          <cell r="G5433">
            <v>0</v>
          </cell>
          <cell r="I5433">
            <v>0</v>
          </cell>
          <cell r="J5433">
            <v>0</v>
          </cell>
          <cell r="M5433">
            <v>0</v>
          </cell>
          <cell r="N5433">
            <v>0</v>
          </cell>
          <cell r="O5433">
            <v>0</v>
          </cell>
          <cell r="P5433">
            <v>0</v>
          </cell>
          <cell r="Q5433">
            <v>0</v>
          </cell>
          <cell r="R5433">
            <v>0</v>
          </cell>
          <cell r="S5433">
            <v>0</v>
          </cell>
          <cell r="V5433">
            <v>0</v>
          </cell>
          <cell r="Y5433">
            <v>0</v>
          </cell>
          <cell r="AC5433" t="str">
            <v>C50113No</v>
          </cell>
          <cell r="AG5433">
            <v>0</v>
          </cell>
          <cell r="AH5433">
            <v>0</v>
          </cell>
        </row>
        <row r="5434">
          <cell r="C5434" t="str">
            <v>C50113</v>
          </cell>
          <cell r="G5434">
            <v>0</v>
          </cell>
          <cell r="I5434">
            <v>0</v>
          </cell>
          <cell r="J5434">
            <v>0</v>
          </cell>
          <cell r="M5434">
            <v>0</v>
          </cell>
          <cell r="N5434">
            <v>0</v>
          </cell>
          <cell r="O5434">
            <v>219</v>
          </cell>
          <cell r="P5434">
            <v>0</v>
          </cell>
          <cell r="Q5434">
            <v>0</v>
          </cell>
          <cell r="R5434">
            <v>0</v>
          </cell>
          <cell r="S5434">
            <v>0</v>
          </cell>
          <cell r="V5434">
            <v>200</v>
          </cell>
          <cell r="Y5434">
            <v>200</v>
          </cell>
          <cell r="AC5434" t="str">
            <v>C50113No</v>
          </cell>
          <cell r="AG5434">
            <v>0</v>
          </cell>
          <cell r="AH5434">
            <v>0</v>
          </cell>
        </row>
        <row r="5435">
          <cell r="C5435" t="str">
            <v>C50113</v>
          </cell>
          <cell r="G5435">
            <v>0</v>
          </cell>
          <cell r="I5435">
            <v>0</v>
          </cell>
          <cell r="J5435">
            <v>0</v>
          </cell>
          <cell r="M5435">
            <v>0</v>
          </cell>
          <cell r="N5435">
            <v>0</v>
          </cell>
          <cell r="O5435">
            <v>0</v>
          </cell>
          <cell r="P5435">
            <v>0</v>
          </cell>
          <cell r="Q5435">
            <v>0</v>
          </cell>
          <cell r="R5435">
            <v>0</v>
          </cell>
          <cell r="S5435">
            <v>0</v>
          </cell>
          <cell r="V5435">
            <v>0</v>
          </cell>
          <cell r="Y5435">
            <v>0</v>
          </cell>
          <cell r="AC5435" t="str">
            <v>C50113No</v>
          </cell>
          <cell r="AG5435">
            <v>0</v>
          </cell>
          <cell r="AH5435">
            <v>0</v>
          </cell>
        </row>
        <row r="5436">
          <cell r="C5436" t="str">
            <v>C50113</v>
          </cell>
          <cell r="G5436">
            <v>0</v>
          </cell>
          <cell r="I5436">
            <v>0</v>
          </cell>
          <cell r="J5436">
            <v>0</v>
          </cell>
          <cell r="M5436">
            <v>0</v>
          </cell>
          <cell r="N5436">
            <v>0</v>
          </cell>
          <cell r="O5436">
            <v>118.4</v>
          </cell>
          <cell r="P5436">
            <v>0</v>
          </cell>
          <cell r="Q5436">
            <v>0</v>
          </cell>
          <cell r="R5436">
            <v>0</v>
          </cell>
          <cell r="S5436">
            <v>0</v>
          </cell>
          <cell r="V5436">
            <v>100</v>
          </cell>
          <cell r="Y5436">
            <v>100</v>
          </cell>
          <cell r="AC5436" t="str">
            <v>C50113No</v>
          </cell>
          <cell r="AG5436">
            <v>0</v>
          </cell>
          <cell r="AH5436">
            <v>0</v>
          </cell>
        </row>
        <row r="5437">
          <cell r="C5437" t="str">
            <v>C50113</v>
          </cell>
          <cell r="G5437">
            <v>0</v>
          </cell>
          <cell r="I5437">
            <v>0</v>
          </cell>
          <cell r="J5437">
            <v>0</v>
          </cell>
          <cell r="M5437">
            <v>0</v>
          </cell>
          <cell r="N5437">
            <v>0</v>
          </cell>
          <cell r="O5437">
            <v>0</v>
          </cell>
          <cell r="P5437">
            <v>0</v>
          </cell>
          <cell r="Q5437">
            <v>0</v>
          </cell>
          <cell r="R5437">
            <v>0</v>
          </cell>
          <cell r="S5437">
            <v>40.049999999999997</v>
          </cell>
          <cell r="V5437">
            <v>40.049999999999997</v>
          </cell>
          <cell r="Y5437">
            <v>40.049999999999997</v>
          </cell>
          <cell r="AC5437" t="str">
            <v>C50113No</v>
          </cell>
          <cell r="AG5437">
            <v>0</v>
          </cell>
          <cell r="AH5437">
            <v>0</v>
          </cell>
        </row>
        <row r="5438">
          <cell r="C5438" t="str">
            <v>C50113</v>
          </cell>
          <cell r="G5438">
            <v>0</v>
          </cell>
          <cell r="I5438">
            <v>0</v>
          </cell>
          <cell r="J5438">
            <v>0</v>
          </cell>
          <cell r="M5438">
            <v>0</v>
          </cell>
          <cell r="N5438">
            <v>0</v>
          </cell>
          <cell r="O5438">
            <v>0</v>
          </cell>
          <cell r="P5438">
            <v>0</v>
          </cell>
          <cell r="Q5438">
            <v>0</v>
          </cell>
          <cell r="R5438">
            <v>0</v>
          </cell>
          <cell r="S5438">
            <v>0</v>
          </cell>
          <cell r="V5438">
            <v>0</v>
          </cell>
          <cell r="Y5438">
            <v>0</v>
          </cell>
          <cell r="AC5438" t="str">
            <v>C50113No</v>
          </cell>
          <cell r="AG5438">
            <v>0</v>
          </cell>
          <cell r="AH5438">
            <v>0</v>
          </cell>
        </row>
        <row r="5439">
          <cell r="C5439" t="str">
            <v>C50113</v>
          </cell>
          <cell r="G5439">
            <v>0</v>
          </cell>
          <cell r="I5439">
            <v>0</v>
          </cell>
          <cell r="J5439">
            <v>0</v>
          </cell>
          <cell r="M5439">
            <v>0</v>
          </cell>
          <cell r="N5439">
            <v>0</v>
          </cell>
          <cell r="O5439">
            <v>0</v>
          </cell>
          <cell r="P5439">
            <v>0</v>
          </cell>
          <cell r="Q5439">
            <v>0</v>
          </cell>
          <cell r="R5439">
            <v>0</v>
          </cell>
          <cell r="S5439">
            <v>0</v>
          </cell>
          <cell r="V5439">
            <v>0</v>
          </cell>
          <cell r="Y5439">
            <v>0</v>
          </cell>
          <cell r="AC5439" t="str">
            <v>C50113No</v>
          </cell>
          <cell r="AG5439">
            <v>0</v>
          </cell>
          <cell r="AH5439">
            <v>0</v>
          </cell>
        </row>
        <row r="5440">
          <cell r="C5440" t="str">
            <v>C50113</v>
          </cell>
          <cell r="G5440">
            <v>0</v>
          </cell>
          <cell r="I5440">
            <v>0</v>
          </cell>
          <cell r="J5440">
            <v>0</v>
          </cell>
          <cell r="M5440">
            <v>0</v>
          </cell>
          <cell r="N5440">
            <v>0</v>
          </cell>
          <cell r="O5440">
            <v>0</v>
          </cell>
          <cell r="P5440">
            <v>0</v>
          </cell>
          <cell r="Q5440">
            <v>0</v>
          </cell>
          <cell r="R5440">
            <v>0</v>
          </cell>
          <cell r="S5440">
            <v>0</v>
          </cell>
          <cell r="V5440">
            <v>0</v>
          </cell>
          <cell r="Y5440">
            <v>0</v>
          </cell>
          <cell r="AC5440" t="str">
            <v>C50113No</v>
          </cell>
          <cell r="AG5440">
            <v>0</v>
          </cell>
          <cell r="AH5440">
            <v>0</v>
          </cell>
        </row>
        <row r="5441">
          <cell r="C5441" t="str">
            <v>C50113</v>
          </cell>
          <cell r="G5441">
            <v>0</v>
          </cell>
          <cell r="I5441">
            <v>0</v>
          </cell>
          <cell r="J5441">
            <v>0</v>
          </cell>
          <cell r="M5441">
            <v>0</v>
          </cell>
          <cell r="N5441">
            <v>0</v>
          </cell>
          <cell r="O5441">
            <v>0</v>
          </cell>
          <cell r="P5441">
            <v>0</v>
          </cell>
          <cell r="Q5441">
            <v>0</v>
          </cell>
          <cell r="R5441">
            <v>0</v>
          </cell>
          <cell r="S5441">
            <v>0</v>
          </cell>
          <cell r="V5441">
            <v>0</v>
          </cell>
          <cell r="Y5441">
            <v>0</v>
          </cell>
          <cell r="AC5441" t="str">
            <v>C50113No</v>
          </cell>
          <cell r="AG5441">
            <v>0</v>
          </cell>
          <cell r="AH5441">
            <v>0</v>
          </cell>
        </row>
        <row r="5442">
          <cell r="C5442" t="str">
            <v>C50113</v>
          </cell>
          <cell r="G5442">
            <v>0</v>
          </cell>
          <cell r="I5442">
            <v>0</v>
          </cell>
          <cell r="J5442">
            <v>0</v>
          </cell>
          <cell r="M5442">
            <v>0</v>
          </cell>
          <cell r="N5442">
            <v>0</v>
          </cell>
          <cell r="O5442">
            <v>22.59</v>
          </cell>
          <cell r="P5442">
            <v>0</v>
          </cell>
          <cell r="Q5442">
            <v>0</v>
          </cell>
          <cell r="R5442">
            <v>0</v>
          </cell>
          <cell r="S5442">
            <v>1275.48</v>
          </cell>
          <cell r="V5442">
            <v>1918.46</v>
          </cell>
          <cell r="Y5442">
            <v>1918.46</v>
          </cell>
          <cell r="AC5442" t="str">
            <v>C50113No</v>
          </cell>
          <cell r="AG5442">
            <v>0</v>
          </cell>
          <cell r="AH5442">
            <v>0</v>
          </cell>
        </row>
        <row r="5443">
          <cell r="C5443" t="str">
            <v>C50113</v>
          </cell>
          <cell r="G5443">
            <v>0</v>
          </cell>
          <cell r="I5443">
            <v>0</v>
          </cell>
          <cell r="J5443">
            <v>0</v>
          </cell>
          <cell r="M5443">
            <v>0</v>
          </cell>
          <cell r="N5443">
            <v>0</v>
          </cell>
          <cell r="O5443">
            <v>0</v>
          </cell>
          <cell r="P5443">
            <v>0</v>
          </cell>
          <cell r="Q5443">
            <v>0</v>
          </cell>
          <cell r="R5443">
            <v>0</v>
          </cell>
          <cell r="S5443">
            <v>0</v>
          </cell>
          <cell r="V5443">
            <v>0</v>
          </cell>
          <cell r="Y5443">
            <v>0</v>
          </cell>
          <cell r="AC5443" t="str">
            <v>C50113No</v>
          </cell>
          <cell r="AG5443">
            <v>0</v>
          </cell>
          <cell r="AH5443">
            <v>0</v>
          </cell>
        </row>
        <row r="5444">
          <cell r="C5444" t="str">
            <v>C50113</v>
          </cell>
          <cell r="G5444">
            <v>0</v>
          </cell>
          <cell r="I5444">
            <v>0</v>
          </cell>
          <cell r="J5444">
            <v>0</v>
          </cell>
          <cell r="M5444">
            <v>0</v>
          </cell>
          <cell r="N5444">
            <v>0</v>
          </cell>
          <cell r="O5444">
            <v>4939.0399999999991</v>
          </cell>
          <cell r="P5444">
            <v>0</v>
          </cell>
          <cell r="Q5444">
            <v>0</v>
          </cell>
          <cell r="R5444">
            <v>0</v>
          </cell>
          <cell r="S5444">
            <v>4192.66</v>
          </cell>
          <cell r="V5444">
            <v>5192.66</v>
          </cell>
          <cell r="Y5444">
            <v>5192.66</v>
          </cell>
          <cell r="AC5444" t="str">
            <v>C50113No</v>
          </cell>
          <cell r="AG5444">
            <v>0</v>
          </cell>
          <cell r="AH5444">
            <v>0</v>
          </cell>
        </row>
        <row r="5445">
          <cell r="C5445" t="str">
            <v>C50113</v>
          </cell>
          <cell r="G5445">
            <v>0</v>
          </cell>
          <cell r="I5445">
            <v>0</v>
          </cell>
          <cell r="J5445">
            <v>0</v>
          </cell>
          <cell r="M5445">
            <v>0</v>
          </cell>
          <cell r="N5445">
            <v>0</v>
          </cell>
          <cell r="O5445">
            <v>0</v>
          </cell>
          <cell r="P5445">
            <v>0</v>
          </cell>
          <cell r="Q5445">
            <v>0</v>
          </cell>
          <cell r="R5445">
            <v>0</v>
          </cell>
          <cell r="S5445">
            <v>0</v>
          </cell>
          <cell r="V5445">
            <v>0</v>
          </cell>
          <cell r="Y5445">
            <v>0</v>
          </cell>
          <cell r="AC5445" t="str">
            <v>C50113No</v>
          </cell>
          <cell r="AG5445">
            <v>0</v>
          </cell>
          <cell r="AH5445">
            <v>0</v>
          </cell>
        </row>
        <row r="5446">
          <cell r="C5446" t="str">
            <v>C50113</v>
          </cell>
          <cell r="G5446">
            <v>0</v>
          </cell>
          <cell r="I5446">
            <v>0</v>
          </cell>
          <cell r="J5446">
            <v>0</v>
          </cell>
          <cell r="M5446">
            <v>0</v>
          </cell>
          <cell r="N5446">
            <v>0</v>
          </cell>
          <cell r="O5446">
            <v>4.58</v>
          </cell>
          <cell r="P5446">
            <v>0</v>
          </cell>
          <cell r="Q5446">
            <v>0</v>
          </cell>
          <cell r="R5446">
            <v>0</v>
          </cell>
          <cell r="S5446">
            <v>0</v>
          </cell>
          <cell r="V5446">
            <v>0</v>
          </cell>
          <cell r="Y5446">
            <v>0</v>
          </cell>
          <cell r="AC5446" t="str">
            <v>C50113No</v>
          </cell>
          <cell r="AG5446">
            <v>0</v>
          </cell>
          <cell r="AH5446">
            <v>0</v>
          </cell>
        </row>
        <row r="5447">
          <cell r="C5447" t="str">
            <v>C50113</v>
          </cell>
          <cell r="G5447">
            <v>0</v>
          </cell>
          <cell r="I5447">
            <v>0</v>
          </cell>
          <cell r="J5447">
            <v>0</v>
          </cell>
          <cell r="M5447">
            <v>0</v>
          </cell>
          <cell r="N5447">
            <v>0</v>
          </cell>
          <cell r="O5447">
            <v>144.4</v>
          </cell>
          <cell r="P5447">
            <v>0</v>
          </cell>
          <cell r="Q5447">
            <v>0</v>
          </cell>
          <cell r="R5447">
            <v>0</v>
          </cell>
          <cell r="S5447">
            <v>43.5</v>
          </cell>
          <cell r="V5447">
            <v>143.5</v>
          </cell>
          <cell r="Y5447">
            <v>143.5</v>
          </cell>
          <cell r="AC5447" t="str">
            <v>C50113No</v>
          </cell>
          <cell r="AG5447">
            <v>0</v>
          </cell>
          <cell r="AH5447">
            <v>0</v>
          </cell>
        </row>
        <row r="5448">
          <cell r="C5448" t="str">
            <v>C50113</v>
          </cell>
          <cell r="G5448">
            <v>0</v>
          </cell>
          <cell r="I5448">
            <v>0</v>
          </cell>
          <cell r="J5448">
            <v>0</v>
          </cell>
          <cell r="M5448">
            <v>0</v>
          </cell>
          <cell r="N5448">
            <v>0</v>
          </cell>
          <cell r="O5448">
            <v>0</v>
          </cell>
          <cell r="P5448">
            <v>0</v>
          </cell>
          <cell r="Q5448">
            <v>0</v>
          </cell>
          <cell r="R5448">
            <v>0</v>
          </cell>
          <cell r="S5448">
            <v>0</v>
          </cell>
          <cell r="V5448">
            <v>0</v>
          </cell>
          <cell r="Y5448">
            <v>0</v>
          </cell>
          <cell r="AC5448" t="str">
            <v>C50113No</v>
          </cell>
          <cell r="AG5448">
            <v>0</v>
          </cell>
          <cell r="AH5448">
            <v>0</v>
          </cell>
        </row>
        <row r="5449">
          <cell r="C5449" t="str">
            <v>C50113</v>
          </cell>
          <cell r="G5449">
            <v>0</v>
          </cell>
          <cell r="I5449">
            <v>0</v>
          </cell>
          <cell r="J5449">
            <v>0</v>
          </cell>
          <cell r="M5449">
            <v>0</v>
          </cell>
          <cell r="N5449">
            <v>0</v>
          </cell>
          <cell r="O5449">
            <v>3030</v>
          </cell>
          <cell r="P5449">
            <v>0</v>
          </cell>
          <cell r="Q5449">
            <v>0</v>
          </cell>
          <cell r="R5449">
            <v>0</v>
          </cell>
          <cell r="S5449">
            <v>6821.5</v>
          </cell>
          <cell r="V5449">
            <v>111821.5</v>
          </cell>
          <cell r="Y5449">
            <v>111821.5</v>
          </cell>
          <cell r="AC5449" t="str">
            <v>C50113No</v>
          </cell>
          <cell r="AG5449">
            <v>0</v>
          </cell>
          <cell r="AH5449">
            <v>0</v>
          </cell>
        </row>
        <row r="5450">
          <cell r="C5450" t="str">
            <v>C50113</v>
          </cell>
          <cell r="G5450">
            <v>0</v>
          </cell>
          <cell r="I5450">
            <v>0</v>
          </cell>
          <cell r="J5450">
            <v>0</v>
          </cell>
          <cell r="M5450">
            <v>0</v>
          </cell>
          <cell r="N5450">
            <v>0</v>
          </cell>
          <cell r="O5450">
            <v>-14375</v>
          </cell>
          <cell r="P5450">
            <v>0</v>
          </cell>
          <cell r="Q5450">
            <v>0</v>
          </cell>
          <cell r="R5450">
            <v>0</v>
          </cell>
          <cell r="S5450">
            <v>0</v>
          </cell>
          <cell r="V5450">
            <v>-168020</v>
          </cell>
          <cell r="Y5450">
            <v>-168020</v>
          </cell>
          <cell r="AC5450" t="str">
            <v>C50113No</v>
          </cell>
          <cell r="AG5450">
            <v>0</v>
          </cell>
          <cell r="AH5450">
            <v>0</v>
          </cell>
        </row>
        <row r="5451">
          <cell r="C5451" t="str">
            <v>C50113</v>
          </cell>
          <cell r="G5451">
            <v>0</v>
          </cell>
          <cell r="I5451">
            <v>0</v>
          </cell>
          <cell r="J5451">
            <v>0</v>
          </cell>
          <cell r="M5451">
            <v>0</v>
          </cell>
          <cell r="N5451">
            <v>0</v>
          </cell>
          <cell r="O5451">
            <v>0</v>
          </cell>
          <cell r="P5451">
            <v>0</v>
          </cell>
          <cell r="Q5451">
            <v>0</v>
          </cell>
          <cell r="R5451">
            <v>0</v>
          </cell>
          <cell r="S5451">
            <v>-1868.2399999999998</v>
          </cell>
          <cell r="V5451">
            <v>-1493.04</v>
          </cell>
          <cell r="Y5451">
            <v>-1493.04</v>
          </cell>
          <cell r="AC5451" t="str">
            <v>C50113No</v>
          </cell>
          <cell r="AG5451">
            <v>0</v>
          </cell>
          <cell r="AH5451">
            <v>0</v>
          </cell>
        </row>
        <row r="5452">
          <cell r="C5452">
            <v>0</v>
          </cell>
          <cell r="G5452">
            <v>0</v>
          </cell>
          <cell r="I5452">
            <v>0</v>
          </cell>
          <cell r="J5452">
            <v>0</v>
          </cell>
          <cell r="M5452">
            <v>0</v>
          </cell>
          <cell r="N5452">
            <v>164800</v>
          </cell>
          <cell r="O5452">
            <v>67556.88999999997</v>
          </cell>
          <cell r="P5452">
            <v>0</v>
          </cell>
          <cell r="Q5452">
            <v>223700</v>
          </cell>
          <cell r="R5452">
            <v>0</v>
          </cell>
          <cell r="S5452">
            <v>61466.350000000013</v>
          </cell>
          <cell r="V5452">
            <v>8868.0207999999984</v>
          </cell>
          <cell r="Y5452">
            <v>-1058.04</v>
          </cell>
          <cell r="AC5452" t="str">
            <v/>
          </cell>
          <cell r="AG5452">
            <v>0</v>
          </cell>
          <cell r="AH5452">
            <v>0</v>
          </cell>
        </row>
        <row r="5453">
          <cell r="C5453" t="str">
            <v>C50116</v>
          </cell>
          <cell r="G5453">
            <v>499570.94</v>
          </cell>
          <cell r="I5453">
            <v>595561</v>
          </cell>
          <cell r="J5453">
            <v>595206.48</v>
          </cell>
          <cell r="M5453">
            <v>431400</v>
          </cell>
          <cell r="N5453">
            <v>186000</v>
          </cell>
          <cell r="O5453">
            <v>223344.69000000003</v>
          </cell>
          <cell r="P5453">
            <v>0</v>
          </cell>
          <cell r="Q5453">
            <v>186000</v>
          </cell>
          <cell r="R5453">
            <v>243100</v>
          </cell>
          <cell r="S5453">
            <v>132500.95000000001</v>
          </cell>
          <cell r="V5453">
            <v>296917.00229999999</v>
          </cell>
          <cell r="Y5453">
            <v>53817.002299999993</v>
          </cell>
          <cell r="AC5453" t="str">
            <v>C50116No</v>
          </cell>
          <cell r="AG5453">
            <v>125000</v>
          </cell>
          <cell r="AH5453">
            <v>0</v>
          </cell>
        </row>
        <row r="5454">
          <cell r="C5454" t="str">
            <v>C50116</v>
          </cell>
          <cell r="G5454">
            <v>42098.83</v>
          </cell>
          <cell r="I5454">
            <v>0</v>
          </cell>
          <cell r="J5454">
            <v>0</v>
          </cell>
          <cell r="M5454">
            <v>0</v>
          </cell>
          <cell r="N5454">
            <v>0</v>
          </cell>
          <cell r="O5454">
            <v>0</v>
          </cell>
          <cell r="P5454">
            <v>0</v>
          </cell>
          <cell r="Q5454">
            <v>0</v>
          </cell>
          <cell r="R5454">
            <v>0</v>
          </cell>
          <cell r="S5454">
            <v>0</v>
          </cell>
          <cell r="V5454">
            <v>0</v>
          </cell>
          <cell r="Y5454">
            <v>0</v>
          </cell>
          <cell r="AC5454" t="str">
            <v>C50116No</v>
          </cell>
          <cell r="AG5454">
            <v>0</v>
          </cell>
          <cell r="AH5454">
            <v>0</v>
          </cell>
        </row>
        <row r="5455">
          <cell r="C5455" t="str">
            <v>C50116</v>
          </cell>
          <cell r="G5455">
            <v>0</v>
          </cell>
          <cell r="I5455">
            <v>0</v>
          </cell>
          <cell r="J5455">
            <v>0</v>
          </cell>
          <cell r="M5455">
            <v>0</v>
          </cell>
          <cell r="N5455">
            <v>0</v>
          </cell>
          <cell r="O5455">
            <v>0</v>
          </cell>
          <cell r="P5455">
            <v>0</v>
          </cell>
          <cell r="Q5455">
            <v>0</v>
          </cell>
          <cell r="R5455">
            <v>0</v>
          </cell>
          <cell r="S5455">
            <v>0</v>
          </cell>
          <cell r="V5455">
            <v>0</v>
          </cell>
          <cell r="Y5455">
            <v>0</v>
          </cell>
          <cell r="AC5455" t="str">
            <v>C50116No</v>
          </cell>
          <cell r="AG5455">
            <v>0</v>
          </cell>
          <cell r="AH5455">
            <v>0</v>
          </cell>
        </row>
        <row r="5456">
          <cell r="C5456" t="str">
            <v>C50116</v>
          </cell>
          <cell r="G5456">
            <v>59740.58</v>
          </cell>
          <cell r="I5456">
            <v>0</v>
          </cell>
          <cell r="J5456">
            <v>0</v>
          </cell>
          <cell r="M5456">
            <v>0</v>
          </cell>
          <cell r="N5456">
            <v>0</v>
          </cell>
          <cell r="O5456">
            <v>0</v>
          </cell>
          <cell r="P5456">
            <v>0</v>
          </cell>
          <cell r="Q5456">
            <v>0</v>
          </cell>
          <cell r="R5456">
            <v>0</v>
          </cell>
          <cell r="S5456">
            <v>0</v>
          </cell>
          <cell r="V5456">
            <v>0</v>
          </cell>
          <cell r="Y5456">
            <v>0</v>
          </cell>
          <cell r="AC5456" t="str">
            <v>C50116No</v>
          </cell>
          <cell r="AG5456">
            <v>0</v>
          </cell>
          <cell r="AH5456">
            <v>0</v>
          </cell>
        </row>
        <row r="5457">
          <cell r="C5457" t="str">
            <v>C50116</v>
          </cell>
          <cell r="G5457">
            <v>0</v>
          </cell>
          <cell r="I5457">
            <v>0</v>
          </cell>
          <cell r="J5457">
            <v>0</v>
          </cell>
          <cell r="M5457">
            <v>0</v>
          </cell>
          <cell r="N5457">
            <v>0</v>
          </cell>
          <cell r="O5457">
            <v>0</v>
          </cell>
          <cell r="P5457">
            <v>0</v>
          </cell>
          <cell r="Q5457">
            <v>0</v>
          </cell>
          <cell r="R5457">
            <v>0</v>
          </cell>
          <cell r="S5457">
            <v>0</v>
          </cell>
          <cell r="V5457">
            <v>0</v>
          </cell>
          <cell r="Y5457">
            <v>0</v>
          </cell>
          <cell r="AC5457" t="str">
            <v>C50116No</v>
          </cell>
          <cell r="AG5457">
            <v>0</v>
          </cell>
          <cell r="AH5457">
            <v>0</v>
          </cell>
        </row>
        <row r="5458">
          <cell r="C5458" t="str">
            <v>C50116</v>
          </cell>
          <cell r="G5458">
            <v>430</v>
          </cell>
          <cell r="I5458">
            <v>0</v>
          </cell>
          <cell r="J5458">
            <v>0</v>
          </cell>
          <cell r="M5458">
            <v>0</v>
          </cell>
          <cell r="N5458">
            <v>0</v>
          </cell>
          <cell r="O5458">
            <v>0</v>
          </cell>
          <cell r="P5458">
            <v>0</v>
          </cell>
          <cell r="Q5458">
            <v>0</v>
          </cell>
          <cell r="R5458">
            <v>0</v>
          </cell>
          <cell r="S5458">
            <v>0</v>
          </cell>
          <cell r="V5458">
            <v>0</v>
          </cell>
          <cell r="Y5458">
            <v>0</v>
          </cell>
          <cell r="AC5458" t="str">
            <v>C50116No</v>
          </cell>
          <cell r="AG5458">
            <v>0</v>
          </cell>
          <cell r="AH5458">
            <v>0</v>
          </cell>
        </row>
        <row r="5459">
          <cell r="C5459" t="str">
            <v>C50116</v>
          </cell>
          <cell r="G5459">
            <v>383.34</v>
          </cell>
          <cell r="I5459">
            <v>0</v>
          </cell>
          <cell r="J5459">
            <v>340</v>
          </cell>
          <cell r="M5459">
            <v>0</v>
          </cell>
          <cell r="N5459">
            <v>0</v>
          </cell>
          <cell r="O5459">
            <v>148</v>
          </cell>
          <cell r="P5459">
            <v>0</v>
          </cell>
          <cell r="Q5459">
            <v>0</v>
          </cell>
          <cell r="R5459">
            <v>0</v>
          </cell>
          <cell r="S5459">
            <v>479</v>
          </cell>
          <cell r="V5459">
            <v>705</v>
          </cell>
          <cell r="Y5459">
            <v>705</v>
          </cell>
          <cell r="AC5459" t="str">
            <v>C50116No</v>
          </cell>
          <cell r="AG5459">
            <v>0</v>
          </cell>
          <cell r="AH5459">
            <v>0</v>
          </cell>
        </row>
        <row r="5460">
          <cell r="C5460" t="str">
            <v>C50116</v>
          </cell>
          <cell r="G5460">
            <v>7433.7</v>
          </cell>
          <cell r="I5460">
            <v>2794</v>
          </cell>
          <cell r="J5460">
            <v>6170.41</v>
          </cell>
          <cell r="M5460">
            <v>2800</v>
          </cell>
          <cell r="N5460">
            <v>2800</v>
          </cell>
          <cell r="O5460">
            <v>6137.62</v>
          </cell>
          <cell r="P5460">
            <v>0</v>
          </cell>
          <cell r="Q5460">
            <v>2800</v>
          </cell>
          <cell r="R5460">
            <v>2800</v>
          </cell>
          <cell r="S5460">
            <v>3116.37</v>
          </cell>
          <cell r="V5460">
            <v>6196.67</v>
          </cell>
          <cell r="Y5460">
            <v>3396.67</v>
          </cell>
          <cell r="AC5460" t="str">
            <v>C50116No</v>
          </cell>
          <cell r="AG5460">
            <v>0</v>
          </cell>
          <cell r="AH5460">
            <v>0</v>
          </cell>
        </row>
        <row r="5461">
          <cell r="C5461" t="str">
            <v>C50116</v>
          </cell>
          <cell r="G5461">
            <v>3406.9</v>
          </cell>
          <cell r="I5461">
            <v>2063</v>
          </cell>
          <cell r="J5461">
            <v>2224.2199999999998</v>
          </cell>
          <cell r="M5461">
            <v>2100</v>
          </cell>
          <cell r="N5461">
            <v>2100</v>
          </cell>
          <cell r="O5461">
            <v>2178.11</v>
          </cell>
          <cell r="P5461">
            <v>0</v>
          </cell>
          <cell r="Q5461">
            <v>2100</v>
          </cell>
          <cell r="R5461">
            <v>2100</v>
          </cell>
          <cell r="S5461">
            <v>1134.1199999999999</v>
          </cell>
          <cell r="V5461">
            <v>2244.81</v>
          </cell>
          <cell r="Y5461">
            <v>144.80999999999995</v>
          </cell>
          <cell r="AC5461" t="str">
            <v>C50116No</v>
          </cell>
          <cell r="AG5461">
            <v>0</v>
          </cell>
          <cell r="AH5461">
            <v>0</v>
          </cell>
        </row>
        <row r="5462">
          <cell r="C5462" t="str">
            <v>C50116</v>
          </cell>
          <cell r="G5462">
            <v>126.5</v>
          </cell>
          <cell r="I5462">
            <v>0</v>
          </cell>
          <cell r="J5462">
            <v>0</v>
          </cell>
          <cell r="M5462">
            <v>0</v>
          </cell>
          <cell r="N5462">
            <v>0</v>
          </cell>
          <cell r="O5462">
            <v>0</v>
          </cell>
          <cell r="P5462">
            <v>0</v>
          </cell>
          <cell r="Q5462">
            <v>0</v>
          </cell>
          <cell r="R5462">
            <v>0</v>
          </cell>
          <cell r="S5462">
            <v>0</v>
          </cell>
          <cell r="V5462">
            <v>0</v>
          </cell>
          <cell r="Y5462">
            <v>0</v>
          </cell>
          <cell r="AC5462" t="str">
            <v>C50116No</v>
          </cell>
          <cell r="AG5462">
            <v>0</v>
          </cell>
          <cell r="AH5462">
            <v>0</v>
          </cell>
        </row>
        <row r="5463">
          <cell r="C5463" t="str">
            <v>C50116</v>
          </cell>
          <cell r="G5463">
            <v>0</v>
          </cell>
          <cell r="I5463">
            <v>470</v>
          </cell>
          <cell r="J5463">
            <v>470</v>
          </cell>
          <cell r="M5463">
            <v>0</v>
          </cell>
          <cell r="N5463">
            <v>0</v>
          </cell>
          <cell r="O5463">
            <v>0</v>
          </cell>
          <cell r="P5463">
            <v>0</v>
          </cell>
          <cell r="Q5463">
            <v>0</v>
          </cell>
          <cell r="R5463">
            <v>0</v>
          </cell>
          <cell r="S5463">
            <v>0</v>
          </cell>
          <cell r="V5463">
            <v>0</v>
          </cell>
          <cell r="Y5463">
            <v>0</v>
          </cell>
          <cell r="AC5463" t="str">
            <v>C50116Yes</v>
          </cell>
          <cell r="AG5463">
            <v>0</v>
          </cell>
          <cell r="AH5463">
            <v>0</v>
          </cell>
        </row>
        <row r="5464">
          <cell r="C5464" t="str">
            <v>C50116</v>
          </cell>
          <cell r="G5464">
            <v>228.36</v>
          </cell>
          <cell r="I5464">
            <v>0</v>
          </cell>
          <cell r="J5464">
            <v>5.9</v>
          </cell>
          <cell r="M5464">
            <v>0</v>
          </cell>
          <cell r="N5464">
            <v>0</v>
          </cell>
          <cell r="O5464">
            <v>8.5</v>
          </cell>
          <cell r="P5464">
            <v>0</v>
          </cell>
          <cell r="Q5464">
            <v>0</v>
          </cell>
          <cell r="R5464">
            <v>0</v>
          </cell>
          <cell r="S5464">
            <v>0</v>
          </cell>
          <cell r="V5464">
            <v>0</v>
          </cell>
          <cell r="Y5464">
            <v>0</v>
          </cell>
          <cell r="AC5464" t="str">
            <v>C50116No</v>
          </cell>
          <cell r="AG5464">
            <v>0</v>
          </cell>
          <cell r="AH5464">
            <v>0</v>
          </cell>
        </row>
        <row r="5465">
          <cell r="C5465" t="str">
            <v>C50116</v>
          </cell>
          <cell r="G5465">
            <v>0</v>
          </cell>
          <cell r="I5465">
            <v>0</v>
          </cell>
          <cell r="J5465">
            <v>0</v>
          </cell>
          <cell r="M5465">
            <v>0</v>
          </cell>
          <cell r="N5465">
            <v>0</v>
          </cell>
          <cell r="O5465">
            <v>0</v>
          </cell>
          <cell r="P5465">
            <v>0</v>
          </cell>
          <cell r="Q5465">
            <v>0</v>
          </cell>
          <cell r="R5465">
            <v>0</v>
          </cell>
          <cell r="S5465">
            <v>0</v>
          </cell>
          <cell r="V5465">
            <v>0</v>
          </cell>
          <cell r="Y5465">
            <v>0</v>
          </cell>
          <cell r="AC5465" t="str">
            <v>C50116No</v>
          </cell>
          <cell r="AG5465">
            <v>0</v>
          </cell>
          <cell r="AH5465">
            <v>0</v>
          </cell>
        </row>
        <row r="5466">
          <cell r="C5466" t="str">
            <v>C50116</v>
          </cell>
          <cell r="G5466">
            <v>0</v>
          </cell>
          <cell r="I5466">
            <v>10000</v>
          </cell>
          <cell r="J5466">
            <v>0</v>
          </cell>
          <cell r="M5466">
            <v>10000</v>
          </cell>
          <cell r="N5466">
            <v>10000</v>
          </cell>
          <cell r="O5466">
            <v>0</v>
          </cell>
          <cell r="P5466">
            <v>0</v>
          </cell>
          <cell r="Q5466">
            <v>10000</v>
          </cell>
          <cell r="R5466">
            <v>20000</v>
          </cell>
          <cell r="S5466">
            <v>0</v>
          </cell>
          <cell r="V5466">
            <v>0</v>
          </cell>
          <cell r="Y5466">
            <v>-20000</v>
          </cell>
          <cell r="AC5466" t="str">
            <v>C50116No</v>
          </cell>
          <cell r="AG5466">
            <v>0</v>
          </cell>
          <cell r="AH5466">
            <v>0</v>
          </cell>
        </row>
        <row r="5467">
          <cell r="C5467" t="str">
            <v>C50116</v>
          </cell>
          <cell r="G5467">
            <v>0</v>
          </cell>
          <cell r="I5467">
            <v>0</v>
          </cell>
          <cell r="J5467">
            <v>0</v>
          </cell>
          <cell r="M5467">
            <v>0</v>
          </cell>
          <cell r="N5467">
            <v>0</v>
          </cell>
          <cell r="O5467">
            <v>0</v>
          </cell>
          <cell r="P5467">
            <v>0</v>
          </cell>
          <cell r="Q5467">
            <v>0</v>
          </cell>
          <cell r="R5467">
            <v>0</v>
          </cell>
          <cell r="S5467">
            <v>0</v>
          </cell>
          <cell r="V5467">
            <v>0</v>
          </cell>
          <cell r="Y5467">
            <v>0</v>
          </cell>
          <cell r="AC5467" t="str">
            <v>C50116No</v>
          </cell>
          <cell r="AG5467">
            <v>0</v>
          </cell>
          <cell r="AH5467">
            <v>0</v>
          </cell>
        </row>
        <row r="5468">
          <cell r="C5468" t="str">
            <v>C50116</v>
          </cell>
          <cell r="G5468">
            <v>0</v>
          </cell>
          <cell r="I5468">
            <v>0</v>
          </cell>
          <cell r="J5468">
            <v>0</v>
          </cell>
          <cell r="M5468">
            <v>0</v>
          </cell>
          <cell r="N5468">
            <v>0</v>
          </cell>
          <cell r="O5468">
            <v>0</v>
          </cell>
          <cell r="P5468">
            <v>0</v>
          </cell>
          <cell r="Q5468">
            <v>0</v>
          </cell>
          <cell r="R5468">
            <v>0</v>
          </cell>
          <cell r="S5468">
            <v>0</v>
          </cell>
          <cell r="V5468">
            <v>0</v>
          </cell>
          <cell r="Y5468">
            <v>0</v>
          </cell>
          <cell r="AC5468" t="str">
            <v>C50116No</v>
          </cell>
          <cell r="AG5468">
            <v>0</v>
          </cell>
          <cell r="AH5468">
            <v>0</v>
          </cell>
        </row>
        <row r="5469">
          <cell r="C5469" t="str">
            <v>C50116</v>
          </cell>
          <cell r="G5469">
            <v>1941.3</v>
          </cell>
          <cell r="I5469">
            <v>1500</v>
          </cell>
          <cell r="J5469">
            <v>0</v>
          </cell>
          <cell r="M5469">
            <v>1500</v>
          </cell>
          <cell r="N5469">
            <v>1500</v>
          </cell>
          <cell r="O5469">
            <v>0</v>
          </cell>
          <cell r="P5469">
            <v>0</v>
          </cell>
          <cell r="Q5469">
            <v>1500</v>
          </cell>
          <cell r="R5469">
            <v>1500</v>
          </cell>
          <cell r="S5469">
            <v>0</v>
          </cell>
          <cell r="V5469">
            <v>0</v>
          </cell>
          <cell r="Y5469">
            <v>-1500</v>
          </cell>
          <cell r="AC5469" t="str">
            <v>C50116No</v>
          </cell>
          <cell r="AG5469">
            <v>0</v>
          </cell>
          <cell r="AH5469">
            <v>0</v>
          </cell>
        </row>
        <row r="5470">
          <cell r="C5470" t="str">
            <v>C50116</v>
          </cell>
          <cell r="G5470">
            <v>32.46</v>
          </cell>
          <cell r="I5470">
            <v>0</v>
          </cell>
          <cell r="J5470">
            <v>0</v>
          </cell>
          <cell r="M5470">
            <v>0</v>
          </cell>
          <cell r="N5470">
            <v>0</v>
          </cell>
          <cell r="O5470">
            <v>23.64</v>
          </cell>
          <cell r="P5470">
            <v>0</v>
          </cell>
          <cell r="Q5470">
            <v>0</v>
          </cell>
          <cell r="R5470">
            <v>0</v>
          </cell>
          <cell r="S5470">
            <v>0</v>
          </cell>
          <cell r="V5470">
            <v>0</v>
          </cell>
          <cell r="Y5470">
            <v>0</v>
          </cell>
          <cell r="AC5470" t="str">
            <v>C50116No</v>
          </cell>
          <cell r="AG5470">
            <v>0</v>
          </cell>
          <cell r="AH5470">
            <v>0</v>
          </cell>
        </row>
        <row r="5471">
          <cell r="C5471" t="str">
            <v>C50116</v>
          </cell>
          <cell r="G5471">
            <v>0</v>
          </cell>
          <cell r="I5471">
            <v>0</v>
          </cell>
          <cell r="J5471">
            <v>735.87</v>
          </cell>
          <cell r="M5471">
            <v>0</v>
          </cell>
          <cell r="N5471">
            <v>0</v>
          </cell>
          <cell r="O5471">
            <v>627.72</v>
          </cell>
          <cell r="P5471">
            <v>0</v>
          </cell>
          <cell r="Q5471">
            <v>0</v>
          </cell>
          <cell r="R5471">
            <v>0</v>
          </cell>
          <cell r="S5471">
            <v>470.79</v>
          </cell>
          <cell r="V5471">
            <v>891.11000000000013</v>
          </cell>
          <cell r="Y5471">
            <v>891.11</v>
          </cell>
          <cell r="AC5471" t="str">
            <v>C50116No</v>
          </cell>
          <cell r="AG5471">
            <v>0</v>
          </cell>
          <cell r="AH5471">
            <v>0</v>
          </cell>
        </row>
        <row r="5472">
          <cell r="C5472" t="str">
            <v>C50116</v>
          </cell>
          <cell r="G5472">
            <v>218.59</v>
          </cell>
          <cell r="I5472">
            <v>0</v>
          </cell>
          <cell r="J5472">
            <v>80.78</v>
          </cell>
          <cell r="M5472">
            <v>0</v>
          </cell>
          <cell r="N5472">
            <v>0</v>
          </cell>
          <cell r="O5472">
            <v>0</v>
          </cell>
          <cell r="P5472">
            <v>0</v>
          </cell>
          <cell r="Q5472">
            <v>0</v>
          </cell>
          <cell r="R5472">
            <v>0</v>
          </cell>
          <cell r="S5472">
            <v>0</v>
          </cell>
          <cell r="V5472">
            <v>0</v>
          </cell>
          <cell r="Y5472">
            <v>0</v>
          </cell>
          <cell r="AC5472" t="str">
            <v>C50116No</v>
          </cell>
          <cell r="AG5472">
            <v>0</v>
          </cell>
          <cell r="AH5472">
            <v>0</v>
          </cell>
        </row>
        <row r="5473">
          <cell r="C5473" t="str">
            <v>C50116</v>
          </cell>
          <cell r="G5473">
            <v>0</v>
          </cell>
          <cell r="I5473">
            <v>0</v>
          </cell>
          <cell r="J5473">
            <v>0</v>
          </cell>
          <cell r="M5473">
            <v>0</v>
          </cell>
          <cell r="N5473">
            <v>0</v>
          </cell>
          <cell r="O5473">
            <v>0</v>
          </cell>
          <cell r="P5473">
            <v>0</v>
          </cell>
          <cell r="Q5473">
            <v>0</v>
          </cell>
          <cell r="R5473">
            <v>0</v>
          </cell>
          <cell r="S5473">
            <v>40.5</v>
          </cell>
          <cell r="V5473">
            <v>40.5</v>
          </cell>
          <cell r="Y5473">
            <v>40.5</v>
          </cell>
          <cell r="AC5473" t="str">
            <v>C50116No</v>
          </cell>
          <cell r="AG5473">
            <v>0</v>
          </cell>
          <cell r="AH5473">
            <v>0</v>
          </cell>
        </row>
        <row r="5474">
          <cell r="C5474" t="str">
            <v>C50116</v>
          </cell>
          <cell r="G5474">
            <v>0</v>
          </cell>
          <cell r="I5474">
            <v>0</v>
          </cell>
          <cell r="J5474">
            <v>0</v>
          </cell>
          <cell r="M5474">
            <v>0</v>
          </cell>
          <cell r="N5474">
            <v>0</v>
          </cell>
          <cell r="O5474">
            <v>0</v>
          </cell>
          <cell r="P5474">
            <v>0</v>
          </cell>
          <cell r="Q5474">
            <v>0</v>
          </cell>
          <cell r="R5474">
            <v>0</v>
          </cell>
          <cell r="S5474">
            <v>13.5</v>
          </cell>
          <cell r="V5474">
            <v>13.5</v>
          </cell>
          <cell r="Y5474">
            <v>13.5</v>
          </cell>
          <cell r="AC5474" t="str">
            <v>C50116No</v>
          </cell>
          <cell r="AG5474">
            <v>0</v>
          </cell>
          <cell r="AH5474">
            <v>0</v>
          </cell>
        </row>
        <row r="5475">
          <cell r="C5475" t="str">
            <v>C50116</v>
          </cell>
          <cell r="G5475">
            <v>0</v>
          </cell>
          <cell r="I5475">
            <v>0</v>
          </cell>
          <cell r="J5475">
            <v>0</v>
          </cell>
          <cell r="M5475">
            <v>0</v>
          </cell>
          <cell r="N5475">
            <v>0</v>
          </cell>
          <cell r="O5475">
            <v>197.59</v>
          </cell>
          <cell r="P5475">
            <v>0</v>
          </cell>
          <cell r="Q5475">
            <v>0</v>
          </cell>
          <cell r="R5475">
            <v>0</v>
          </cell>
          <cell r="S5475">
            <v>90.84</v>
          </cell>
          <cell r="V5475">
            <v>152.75</v>
          </cell>
          <cell r="Y5475">
            <v>152.75</v>
          </cell>
          <cell r="AC5475" t="str">
            <v>C50116No</v>
          </cell>
          <cell r="AG5475">
            <v>0</v>
          </cell>
          <cell r="AH5475">
            <v>0</v>
          </cell>
        </row>
        <row r="5476">
          <cell r="C5476" t="str">
            <v>C50116</v>
          </cell>
          <cell r="G5476">
            <v>47.36</v>
          </cell>
          <cell r="I5476">
            <v>0</v>
          </cell>
          <cell r="J5476">
            <v>0</v>
          </cell>
          <cell r="M5476">
            <v>0</v>
          </cell>
          <cell r="N5476">
            <v>0</v>
          </cell>
          <cell r="O5476">
            <v>455</v>
          </cell>
          <cell r="P5476">
            <v>0</v>
          </cell>
          <cell r="Q5476">
            <v>0</v>
          </cell>
          <cell r="R5476">
            <v>0</v>
          </cell>
          <cell r="S5476">
            <v>0</v>
          </cell>
          <cell r="V5476">
            <v>500</v>
          </cell>
          <cell r="Y5476">
            <v>500</v>
          </cell>
          <cell r="AC5476" t="str">
            <v>C50116No</v>
          </cell>
          <cell r="AG5476">
            <v>0</v>
          </cell>
          <cell r="AH5476">
            <v>0</v>
          </cell>
        </row>
        <row r="5477">
          <cell r="C5477" t="str">
            <v>C50116</v>
          </cell>
          <cell r="G5477">
            <v>15850.36</v>
          </cell>
          <cell r="I5477">
            <v>13000</v>
          </cell>
          <cell r="J5477">
            <v>256.86000000000013</v>
          </cell>
          <cell r="M5477">
            <v>12500</v>
          </cell>
          <cell r="N5477">
            <v>0</v>
          </cell>
          <cell r="O5477">
            <v>0</v>
          </cell>
          <cell r="P5477">
            <v>0</v>
          </cell>
          <cell r="Q5477">
            <v>0</v>
          </cell>
          <cell r="R5477">
            <v>0</v>
          </cell>
          <cell r="S5477">
            <v>0</v>
          </cell>
          <cell r="V5477">
            <v>0</v>
          </cell>
          <cell r="Y5477">
            <v>0</v>
          </cell>
          <cell r="AC5477" t="str">
            <v>C50116No</v>
          </cell>
          <cell r="AG5477">
            <v>0</v>
          </cell>
          <cell r="AH5477">
            <v>0</v>
          </cell>
        </row>
        <row r="5478">
          <cell r="C5478" t="str">
            <v>C50116</v>
          </cell>
          <cell r="G5478">
            <v>0</v>
          </cell>
          <cell r="I5478">
            <v>-478</v>
          </cell>
          <cell r="J5478">
            <v>17038.900000000001</v>
          </cell>
          <cell r="M5478">
            <v>0</v>
          </cell>
          <cell r="N5478">
            <v>0</v>
          </cell>
          <cell r="O5478">
            <v>0</v>
          </cell>
          <cell r="P5478">
            <v>0</v>
          </cell>
          <cell r="Q5478">
            <v>0</v>
          </cell>
          <cell r="R5478">
            <v>0</v>
          </cell>
          <cell r="S5478">
            <v>0</v>
          </cell>
          <cell r="V5478">
            <v>0</v>
          </cell>
          <cell r="Y5478">
            <v>0</v>
          </cell>
          <cell r="AC5478" t="str">
            <v>C50116No</v>
          </cell>
          <cell r="AG5478">
            <v>0</v>
          </cell>
          <cell r="AH5478">
            <v>0</v>
          </cell>
        </row>
        <row r="5479">
          <cell r="C5479" t="str">
            <v>C50116</v>
          </cell>
          <cell r="G5479">
            <v>0</v>
          </cell>
          <cell r="I5479">
            <v>0</v>
          </cell>
          <cell r="J5479">
            <v>0</v>
          </cell>
          <cell r="M5479">
            <v>0</v>
          </cell>
          <cell r="N5479">
            <v>0</v>
          </cell>
          <cell r="O5479">
            <v>0</v>
          </cell>
          <cell r="P5479">
            <v>0</v>
          </cell>
          <cell r="Q5479">
            <v>0</v>
          </cell>
          <cell r="R5479">
            <v>0</v>
          </cell>
          <cell r="S5479">
            <v>0</v>
          </cell>
          <cell r="V5479">
            <v>0</v>
          </cell>
          <cell r="Y5479">
            <v>0</v>
          </cell>
          <cell r="AC5479" t="str">
            <v>C50116No</v>
          </cell>
          <cell r="AG5479">
            <v>0</v>
          </cell>
          <cell r="AH5479">
            <v>0</v>
          </cell>
        </row>
        <row r="5480">
          <cell r="C5480" t="str">
            <v>C50116</v>
          </cell>
          <cell r="G5480">
            <v>0</v>
          </cell>
          <cell r="I5480">
            <v>0</v>
          </cell>
          <cell r="J5480">
            <v>3.18</v>
          </cell>
          <cell r="M5480">
            <v>0</v>
          </cell>
          <cell r="N5480">
            <v>0</v>
          </cell>
          <cell r="O5480">
            <v>0</v>
          </cell>
          <cell r="P5480">
            <v>0</v>
          </cell>
          <cell r="Q5480">
            <v>0</v>
          </cell>
          <cell r="R5480">
            <v>0</v>
          </cell>
          <cell r="S5480">
            <v>0</v>
          </cell>
          <cell r="V5480">
            <v>0</v>
          </cell>
          <cell r="Y5480">
            <v>0</v>
          </cell>
          <cell r="AC5480" t="str">
            <v>C50116No</v>
          </cell>
          <cell r="AG5480">
            <v>0</v>
          </cell>
          <cell r="AH5480">
            <v>0</v>
          </cell>
        </row>
        <row r="5481">
          <cell r="C5481" t="str">
            <v>C50116</v>
          </cell>
          <cell r="G5481">
            <v>0</v>
          </cell>
          <cell r="I5481">
            <v>0</v>
          </cell>
          <cell r="J5481">
            <v>122.05</v>
          </cell>
          <cell r="M5481">
            <v>0</v>
          </cell>
          <cell r="N5481">
            <v>0</v>
          </cell>
          <cell r="O5481">
            <v>0</v>
          </cell>
          <cell r="P5481">
            <v>0</v>
          </cell>
          <cell r="Q5481">
            <v>0</v>
          </cell>
          <cell r="R5481">
            <v>0</v>
          </cell>
          <cell r="S5481">
            <v>0</v>
          </cell>
          <cell r="V5481">
            <v>0</v>
          </cell>
          <cell r="Y5481">
            <v>0</v>
          </cell>
          <cell r="AC5481" t="str">
            <v>C50116No</v>
          </cell>
          <cell r="AG5481">
            <v>0</v>
          </cell>
          <cell r="AH5481">
            <v>0</v>
          </cell>
        </row>
        <row r="5482">
          <cell r="C5482" t="str">
            <v>C50116</v>
          </cell>
          <cell r="G5482">
            <v>4826.8</v>
          </cell>
          <cell r="I5482">
            <v>15640</v>
          </cell>
          <cell r="J5482">
            <v>0</v>
          </cell>
          <cell r="M5482">
            <v>15600</v>
          </cell>
          <cell r="N5482">
            <v>0</v>
          </cell>
          <cell r="O5482">
            <v>0</v>
          </cell>
          <cell r="P5482">
            <v>0</v>
          </cell>
          <cell r="Q5482">
            <v>0</v>
          </cell>
          <cell r="R5482">
            <v>0</v>
          </cell>
          <cell r="S5482">
            <v>0</v>
          </cell>
          <cell r="V5482">
            <v>0</v>
          </cell>
          <cell r="Y5482">
            <v>0</v>
          </cell>
          <cell r="AC5482" t="str">
            <v>C50116No</v>
          </cell>
          <cell r="AG5482">
            <v>0</v>
          </cell>
          <cell r="AH5482">
            <v>0</v>
          </cell>
        </row>
        <row r="5483">
          <cell r="C5483" t="str">
            <v>C50116</v>
          </cell>
          <cell r="G5483">
            <v>0</v>
          </cell>
          <cell r="I5483">
            <v>5760</v>
          </cell>
          <cell r="J5483">
            <v>494.91</v>
          </cell>
          <cell r="M5483">
            <v>0</v>
          </cell>
          <cell r="N5483">
            <v>0</v>
          </cell>
          <cell r="O5483">
            <v>0</v>
          </cell>
          <cell r="P5483">
            <v>0</v>
          </cell>
          <cell r="Q5483">
            <v>0</v>
          </cell>
          <cell r="R5483">
            <v>0</v>
          </cell>
          <cell r="S5483">
            <v>0</v>
          </cell>
          <cell r="V5483">
            <v>0</v>
          </cell>
          <cell r="Y5483">
            <v>0</v>
          </cell>
          <cell r="AC5483" t="str">
            <v>C50116Yes</v>
          </cell>
          <cell r="AG5483">
            <v>0</v>
          </cell>
          <cell r="AH5483">
            <v>0</v>
          </cell>
        </row>
        <row r="5484">
          <cell r="C5484" t="str">
            <v>C50116</v>
          </cell>
          <cell r="G5484">
            <v>0</v>
          </cell>
          <cell r="I5484">
            <v>19900</v>
          </cell>
          <cell r="J5484">
            <v>19900</v>
          </cell>
          <cell r="M5484">
            <v>0</v>
          </cell>
          <cell r="N5484">
            <v>0</v>
          </cell>
          <cell r="O5484">
            <v>0</v>
          </cell>
          <cell r="P5484">
            <v>0</v>
          </cell>
          <cell r="Q5484">
            <v>0</v>
          </cell>
          <cell r="R5484">
            <v>0</v>
          </cell>
          <cell r="S5484">
            <v>0</v>
          </cell>
          <cell r="V5484">
            <v>0</v>
          </cell>
          <cell r="Y5484">
            <v>0</v>
          </cell>
          <cell r="AC5484" t="str">
            <v>C50116Yes</v>
          </cell>
          <cell r="AG5484">
            <v>0</v>
          </cell>
          <cell r="AH5484">
            <v>0</v>
          </cell>
        </row>
        <row r="5485">
          <cell r="C5485" t="str">
            <v>C50116</v>
          </cell>
          <cell r="G5485">
            <v>-78.400000000000006</v>
          </cell>
          <cell r="I5485">
            <v>36241</v>
          </cell>
          <cell r="J5485">
            <v>36241</v>
          </cell>
          <cell r="M5485">
            <v>0</v>
          </cell>
          <cell r="N5485">
            <v>0</v>
          </cell>
          <cell r="O5485">
            <v>0</v>
          </cell>
          <cell r="P5485">
            <v>0</v>
          </cell>
          <cell r="Q5485">
            <v>0</v>
          </cell>
          <cell r="R5485">
            <v>0</v>
          </cell>
          <cell r="S5485">
            <v>0</v>
          </cell>
          <cell r="V5485">
            <v>0</v>
          </cell>
          <cell r="Y5485">
            <v>0</v>
          </cell>
          <cell r="AC5485" t="str">
            <v>C50116Yes</v>
          </cell>
          <cell r="AG5485">
            <v>0</v>
          </cell>
          <cell r="AH5485">
            <v>0</v>
          </cell>
        </row>
        <row r="5486">
          <cell r="C5486" t="str">
            <v>C50116</v>
          </cell>
          <cell r="G5486">
            <v>0</v>
          </cell>
          <cell r="I5486">
            <v>23386</v>
          </cell>
          <cell r="J5486">
            <v>23386</v>
          </cell>
          <cell r="M5486">
            <v>0</v>
          </cell>
          <cell r="N5486">
            <v>0</v>
          </cell>
          <cell r="O5486">
            <v>0</v>
          </cell>
          <cell r="P5486">
            <v>0</v>
          </cell>
          <cell r="Q5486">
            <v>0</v>
          </cell>
          <cell r="R5486">
            <v>0</v>
          </cell>
          <cell r="S5486">
            <v>0</v>
          </cell>
          <cell r="V5486">
            <v>0</v>
          </cell>
          <cell r="Y5486">
            <v>0</v>
          </cell>
          <cell r="AC5486" t="str">
            <v>C50116Yes</v>
          </cell>
          <cell r="AG5486">
            <v>0</v>
          </cell>
          <cell r="AH5486">
            <v>0</v>
          </cell>
        </row>
        <row r="5487">
          <cell r="C5487" t="str">
            <v>C50116</v>
          </cell>
          <cell r="G5487">
            <v>0</v>
          </cell>
          <cell r="I5487">
            <v>32229</v>
          </cell>
          <cell r="J5487">
            <v>32229</v>
          </cell>
          <cell r="M5487">
            <v>0</v>
          </cell>
          <cell r="N5487">
            <v>0</v>
          </cell>
          <cell r="O5487">
            <v>0</v>
          </cell>
          <cell r="P5487">
            <v>0</v>
          </cell>
          <cell r="Q5487">
            <v>0</v>
          </cell>
          <cell r="R5487">
            <v>0</v>
          </cell>
          <cell r="S5487">
            <v>0</v>
          </cell>
          <cell r="V5487">
            <v>0</v>
          </cell>
          <cell r="Y5487">
            <v>0</v>
          </cell>
          <cell r="AC5487" t="str">
            <v>C50116Yes</v>
          </cell>
          <cell r="AG5487">
            <v>0</v>
          </cell>
          <cell r="AH5487">
            <v>0</v>
          </cell>
        </row>
        <row r="5488">
          <cell r="C5488" t="str">
            <v>C50116</v>
          </cell>
          <cell r="G5488">
            <v>0</v>
          </cell>
          <cell r="I5488">
            <v>15835</v>
          </cell>
          <cell r="J5488">
            <v>15835</v>
          </cell>
          <cell r="M5488">
            <v>0</v>
          </cell>
          <cell r="N5488">
            <v>0</v>
          </cell>
          <cell r="O5488">
            <v>0</v>
          </cell>
          <cell r="P5488">
            <v>0</v>
          </cell>
          <cell r="Q5488">
            <v>0</v>
          </cell>
          <cell r="R5488">
            <v>0</v>
          </cell>
          <cell r="S5488">
            <v>0</v>
          </cell>
          <cell r="V5488">
            <v>0</v>
          </cell>
          <cell r="Y5488">
            <v>0</v>
          </cell>
          <cell r="AC5488" t="str">
            <v>C50116Yes</v>
          </cell>
          <cell r="AG5488">
            <v>0</v>
          </cell>
          <cell r="AH5488">
            <v>0</v>
          </cell>
        </row>
        <row r="5489">
          <cell r="C5489" t="str">
            <v>C50116</v>
          </cell>
          <cell r="G5489">
            <v>0</v>
          </cell>
          <cell r="I5489">
            <v>1371</v>
          </cell>
          <cell r="J5489">
            <v>1371</v>
          </cell>
          <cell r="M5489">
            <v>0</v>
          </cell>
          <cell r="N5489">
            <v>0</v>
          </cell>
          <cell r="O5489">
            <v>0</v>
          </cell>
          <cell r="P5489">
            <v>0</v>
          </cell>
          <cell r="Q5489">
            <v>0</v>
          </cell>
          <cell r="R5489">
            <v>0</v>
          </cell>
          <cell r="S5489">
            <v>0</v>
          </cell>
          <cell r="V5489">
            <v>0</v>
          </cell>
          <cell r="Y5489">
            <v>0</v>
          </cell>
          <cell r="AC5489" t="str">
            <v>C50116Yes</v>
          </cell>
          <cell r="AG5489">
            <v>0</v>
          </cell>
          <cell r="AH5489">
            <v>0</v>
          </cell>
        </row>
        <row r="5490">
          <cell r="C5490" t="str">
            <v>C50116</v>
          </cell>
          <cell r="G5490">
            <v>198364</v>
          </cell>
          <cell r="I5490">
            <v>17774</v>
          </cell>
          <cell r="J5490">
            <v>17774</v>
          </cell>
          <cell r="M5490">
            <v>0</v>
          </cell>
          <cell r="N5490">
            <v>0</v>
          </cell>
          <cell r="O5490">
            <v>0</v>
          </cell>
          <cell r="P5490">
            <v>0</v>
          </cell>
          <cell r="Q5490">
            <v>0</v>
          </cell>
          <cell r="R5490">
            <v>0</v>
          </cell>
          <cell r="S5490">
            <v>0</v>
          </cell>
          <cell r="V5490">
            <v>0</v>
          </cell>
          <cell r="Y5490">
            <v>0</v>
          </cell>
          <cell r="AC5490" t="str">
            <v>C50116Yes</v>
          </cell>
          <cell r="AG5490">
            <v>0</v>
          </cell>
          <cell r="AH5490">
            <v>0</v>
          </cell>
        </row>
        <row r="5491">
          <cell r="C5491" t="str">
            <v>C50116</v>
          </cell>
          <cell r="G5491">
            <v>0</v>
          </cell>
          <cell r="I5491">
            <v>18381</v>
          </cell>
          <cell r="J5491">
            <v>18381</v>
          </cell>
          <cell r="M5491">
            <v>0</v>
          </cell>
          <cell r="N5491">
            <v>0</v>
          </cell>
          <cell r="O5491">
            <v>0</v>
          </cell>
          <cell r="P5491">
            <v>0</v>
          </cell>
          <cell r="Q5491">
            <v>0</v>
          </cell>
          <cell r="R5491">
            <v>0</v>
          </cell>
          <cell r="S5491">
            <v>0</v>
          </cell>
          <cell r="V5491">
            <v>0</v>
          </cell>
          <cell r="Y5491">
            <v>0</v>
          </cell>
          <cell r="AC5491" t="str">
            <v>C50116Yes</v>
          </cell>
          <cell r="AG5491">
            <v>0</v>
          </cell>
          <cell r="AH5491">
            <v>0</v>
          </cell>
        </row>
        <row r="5492">
          <cell r="C5492" t="str">
            <v>C50116</v>
          </cell>
          <cell r="G5492">
            <v>0</v>
          </cell>
          <cell r="I5492">
            <v>4022</v>
          </cell>
          <cell r="J5492">
            <v>3174.84</v>
          </cell>
          <cell r="M5492">
            <v>0</v>
          </cell>
          <cell r="N5492">
            <v>0</v>
          </cell>
          <cell r="O5492">
            <v>0</v>
          </cell>
          <cell r="P5492">
            <v>0</v>
          </cell>
          <cell r="Q5492">
            <v>0</v>
          </cell>
          <cell r="R5492">
            <v>0</v>
          </cell>
          <cell r="S5492">
            <v>0</v>
          </cell>
          <cell r="V5492">
            <v>0</v>
          </cell>
          <cell r="Y5492">
            <v>0</v>
          </cell>
          <cell r="AC5492" t="str">
            <v>C50116Yes</v>
          </cell>
          <cell r="AG5492">
            <v>0</v>
          </cell>
          <cell r="AH5492">
            <v>0</v>
          </cell>
        </row>
        <row r="5493">
          <cell r="C5493" t="str">
            <v>C50116</v>
          </cell>
          <cell r="G5493">
            <v>0</v>
          </cell>
          <cell r="I5493">
            <v>217</v>
          </cell>
          <cell r="J5493">
            <v>217</v>
          </cell>
          <cell r="M5493">
            <v>0</v>
          </cell>
          <cell r="N5493">
            <v>0</v>
          </cell>
          <cell r="O5493">
            <v>0</v>
          </cell>
          <cell r="P5493">
            <v>0</v>
          </cell>
          <cell r="Q5493">
            <v>0</v>
          </cell>
          <cell r="R5493">
            <v>0</v>
          </cell>
          <cell r="S5493">
            <v>0</v>
          </cell>
          <cell r="V5493">
            <v>0</v>
          </cell>
          <cell r="Y5493">
            <v>0</v>
          </cell>
          <cell r="AC5493" t="str">
            <v>C50116Yes</v>
          </cell>
          <cell r="AG5493">
            <v>0</v>
          </cell>
          <cell r="AH5493">
            <v>0</v>
          </cell>
        </row>
        <row r="5494">
          <cell r="C5494" t="str">
            <v>C50116</v>
          </cell>
          <cell r="G5494">
            <v>0</v>
          </cell>
          <cell r="I5494">
            <v>0</v>
          </cell>
          <cell r="J5494">
            <v>0</v>
          </cell>
          <cell r="M5494">
            <v>0</v>
          </cell>
          <cell r="N5494">
            <v>0</v>
          </cell>
          <cell r="O5494">
            <v>0</v>
          </cell>
          <cell r="P5494">
            <v>0</v>
          </cell>
          <cell r="Q5494">
            <v>0</v>
          </cell>
          <cell r="R5494">
            <v>0</v>
          </cell>
          <cell r="S5494">
            <v>0</v>
          </cell>
          <cell r="V5494">
            <v>0</v>
          </cell>
          <cell r="Y5494">
            <v>0</v>
          </cell>
          <cell r="AC5494" t="str">
            <v>C50116No</v>
          </cell>
          <cell r="AG5494">
            <v>0</v>
          </cell>
          <cell r="AH5494">
            <v>0</v>
          </cell>
        </row>
        <row r="5495">
          <cell r="C5495" t="str">
            <v>C50116</v>
          </cell>
          <cell r="G5495">
            <v>-28900</v>
          </cell>
          <cell r="I5495">
            <v>-25000</v>
          </cell>
          <cell r="J5495">
            <v>-16850</v>
          </cell>
          <cell r="M5495">
            <v>0</v>
          </cell>
          <cell r="N5495">
            <v>0</v>
          </cell>
          <cell r="O5495">
            <v>0</v>
          </cell>
          <cell r="P5495">
            <v>0</v>
          </cell>
          <cell r="Q5495">
            <v>0</v>
          </cell>
          <cell r="R5495">
            <v>0</v>
          </cell>
          <cell r="S5495">
            <v>0</v>
          </cell>
          <cell r="V5495">
            <v>0</v>
          </cell>
          <cell r="Y5495">
            <v>0</v>
          </cell>
          <cell r="AC5495" t="str">
            <v>C50116No</v>
          </cell>
          <cell r="AG5495">
            <v>0</v>
          </cell>
          <cell r="AH5495">
            <v>0</v>
          </cell>
        </row>
        <row r="5496">
          <cell r="C5496" t="str">
            <v>C50116</v>
          </cell>
          <cell r="G5496">
            <v>-105105.77</v>
          </cell>
          <cell r="I5496">
            <v>-25000</v>
          </cell>
          <cell r="J5496">
            <v>-50000</v>
          </cell>
          <cell r="M5496">
            <v>0</v>
          </cell>
          <cell r="N5496">
            <v>0</v>
          </cell>
          <cell r="O5496">
            <v>0</v>
          </cell>
          <cell r="P5496">
            <v>0</v>
          </cell>
          <cell r="Q5496">
            <v>0</v>
          </cell>
          <cell r="R5496">
            <v>0</v>
          </cell>
          <cell r="S5496">
            <v>0</v>
          </cell>
          <cell r="V5496">
            <v>0</v>
          </cell>
          <cell r="Y5496">
            <v>0</v>
          </cell>
          <cell r="AC5496" t="str">
            <v>C50116No</v>
          </cell>
          <cell r="AG5496">
            <v>0</v>
          </cell>
          <cell r="AH5496">
            <v>0</v>
          </cell>
        </row>
        <row r="5497">
          <cell r="C5497" t="str">
            <v>C50116</v>
          </cell>
          <cell r="G5497">
            <v>0</v>
          </cell>
          <cell r="I5497">
            <v>0</v>
          </cell>
          <cell r="J5497">
            <v>-76880</v>
          </cell>
          <cell r="M5497">
            <v>0</v>
          </cell>
          <cell r="N5497">
            <v>0</v>
          </cell>
          <cell r="O5497">
            <v>0</v>
          </cell>
          <cell r="P5497">
            <v>0</v>
          </cell>
          <cell r="Q5497">
            <v>0</v>
          </cell>
          <cell r="R5497">
            <v>0</v>
          </cell>
          <cell r="S5497">
            <v>0</v>
          </cell>
          <cell r="V5497">
            <v>0</v>
          </cell>
          <cell r="Y5497">
            <v>0</v>
          </cell>
          <cell r="AC5497" t="str">
            <v>C50116No</v>
          </cell>
          <cell r="AG5497">
            <v>0</v>
          </cell>
          <cell r="AH5497">
            <v>0</v>
          </cell>
        </row>
        <row r="5498">
          <cell r="C5498" t="str">
            <v>C50116</v>
          </cell>
          <cell r="G5498">
            <v>0</v>
          </cell>
          <cell r="I5498">
            <v>-60000</v>
          </cell>
          <cell r="J5498">
            <v>-92242.59</v>
          </cell>
          <cell r="M5498">
            <v>-60000</v>
          </cell>
          <cell r="N5498">
            <v>0</v>
          </cell>
          <cell r="O5498">
            <v>0.45999999999912689</v>
          </cell>
          <cell r="P5498">
            <v>0</v>
          </cell>
          <cell r="Q5498">
            <v>0</v>
          </cell>
          <cell r="R5498">
            <v>0</v>
          </cell>
          <cell r="S5498">
            <v>0</v>
          </cell>
          <cell r="V5498">
            <v>0</v>
          </cell>
          <cell r="Y5498">
            <v>0</v>
          </cell>
          <cell r="AC5498" t="str">
            <v>C50116No</v>
          </cell>
          <cell r="AG5498">
            <v>0</v>
          </cell>
          <cell r="AH5498">
            <v>0</v>
          </cell>
        </row>
        <row r="5499">
          <cell r="C5499">
            <v>0</v>
          </cell>
          <cell r="G5499">
            <v>700615.84999999986</v>
          </cell>
          <cell r="I5499">
            <v>705666</v>
          </cell>
          <cell r="J5499">
            <v>555685.81000000017</v>
          </cell>
          <cell r="M5499">
            <v>415900</v>
          </cell>
          <cell r="N5499">
            <v>202400</v>
          </cell>
          <cell r="O5499">
            <v>233121.33000000002</v>
          </cell>
          <cell r="P5499">
            <v>0</v>
          </cell>
          <cell r="Q5499">
            <v>202400</v>
          </cell>
          <cell r="R5499">
            <v>0</v>
          </cell>
          <cell r="S5499">
            <v>137846.07</v>
          </cell>
          <cell r="V5499">
            <v>307661.34229999996</v>
          </cell>
          <cell r="Y5499">
            <v>-1058.04</v>
          </cell>
          <cell r="AC5499" t="str">
            <v/>
          </cell>
          <cell r="AG5499">
            <v>0</v>
          </cell>
          <cell r="AH5499">
            <v>0</v>
          </cell>
        </row>
        <row r="5500">
          <cell r="C5500" t="str">
            <v>C50119</v>
          </cell>
          <cell r="G5500">
            <v>1152.02</v>
          </cell>
          <cell r="I5500">
            <v>0</v>
          </cell>
          <cell r="J5500">
            <v>0</v>
          </cell>
          <cell r="M5500">
            <v>0</v>
          </cell>
          <cell r="N5500">
            <v>0</v>
          </cell>
          <cell r="O5500">
            <v>0</v>
          </cell>
          <cell r="P5500">
            <v>0</v>
          </cell>
          <cell r="Q5500">
            <v>0</v>
          </cell>
          <cell r="R5500">
            <v>0</v>
          </cell>
          <cell r="S5500">
            <v>0</v>
          </cell>
          <cell r="V5500">
            <v>0</v>
          </cell>
          <cell r="Y5500">
            <v>0</v>
          </cell>
          <cell r="AC5500" t="str">
            <v>C50119No</v>
          </cell>
          <cell r="AG5500">
            <v>0</v>
          </cell>
          <cell r="AH5500">
            <v>0</v>
          </cell>
        </row>
        <row r="5501">
          <cell r="C5501" t="str">
            <v>C50119</v>
          </cell>
          <cell r="G5501">
            <v>0</v>
          </cell>
          <cell r="I5501">
            <v>0</v>
          </cell>
          <cell r="J5501">
            <v>0</v>
          </cell>
          <cell r="M5501">
            <v>0</v>
          </cell>
          <cell r="N5501">
            <v>0</v>
          </cell>
          <cell r="O5501">
            <v>0</v>
          </cell>
          <cell r="P5501">
            <v>0</v>
          </cell>
          <cell r="Q5501">
            <v>0</v>
          </cell>
          <cell r="R5501">
            <v>0</v>
          </cell>
          <cell r="S5501">
            <v>0</v>
          </cell>
          <cell r="V5501">
            <v>0</v>
          </cell>
          <cell r="Y5501">
            <v>0</v>
          </cell>
          <cell r="AC5501" t="str">
            <v>C50119No</v>
          </cell>
          <cell r="AG5501">
            <v>0</v>
          </cell>
          <cell r="AH5501">
            <v>0</v>
          </cell>
        </row>
        <row r="5502">
          <cell r="C5502" t="str">
            <v>C50119</v>
          </cell>
          <cell r="G5502">
            <v>0</v>
          </cell>
          <cell r="I5502">
            <v>0</v>
          </cell>
          <cell r="J5502">
            <v>0</v>
          </cell>
          <cell r="M5502">
            <v>0</v>
          </cell>
          <cell r="N5502">
            <v>0</v>
          </cell>
          <cell r="O5502">
            <v>0</v>
          </cell>
          <cell r="P5502">
            <v>0</v>
          </cell>
          <cell r="Q5502">
            <v>0</v>
          </cell>
          <cell r="R5502">
            <v>0</v>
          </cell>
          <cell r="S5502">
            <v>0</v>
          </cell>
          <cell r="V5502">
            <v>0</v>
          </cell>
          <cell r="Y5502">
            <v>0</v>
          </cell>
          <cell r="AC5502" t="str">
            <v>C50119No</v>
          </cell>
          <cell r="AG5502">
            <v>0</v>
          </cell>
          <cell r="AH5502">
            <v>0</v>
          </cell>
        </row>
        <row r="5503">
          <cell r="C5503" t="str">
            <v>C50119</v>
          </cell>
          <cell r="G5503">
            <v>0</v>
          </cell>
          <cell r="I5503">
            <v>0</v>
          </cell>
          <cell r="J5503">
            <v>0</v>
          </cell>
          <cell r="M5503">
            <v>0</v>
          </cell>
          <cell r="N5503">
            <v>0</v>
          </cell>
          <cell r="O5503">
            <v>0</v>
          </cell>
          <cell r="P5503">
            <v>0</v>
          </cell>
          <cell r="Q5503">
            <v>0</v>
          </cell>
          <cell r="R5503">
            <v>0</v>
          </cell>
          <cell r="S5503">
            <v>0</v>
          </cell>
          <cell r="V5503">
            <v>0</v>
          </cell>
          <cell r="Y5503">
            <v>0</v>
          </cell>
          <cell r="AC5503" t="str">
            <v>C50119No</v>
          </cell>
          <cell r="AG5503">
            <v>0</v>
          </cell>
          <cell r="AH5503">
            <v>0</v>
          </cell>
        </row>
        <row r="5504">
          <cell r="C5504" t="str">
            <v>C50119</v>
          </cell>
          <cell r="G5504">
            <v>0</v>
          </cell>
          <cell r="I5504">
            <v>0</v>
          </cell>
          <cell r="J5504">
            <v>-1200</v>
          </cell>
          <cell r="M5504">
            <v>0</v>
          </cell>
          <cell r="N5504">
            <v>0</v>
          </cell>
          <cell r="O5504">
            <v>0</v>
          </cell>
          <cell r="P5504">
            <v>0</v>
          </cell>
          <cell r="Q5504">
            <v>0</v>
          </cell>
          <cell r="R5504">
            <v>0</v>
          </cell>
          <cell r="S5504">
            <v>0</v>
          </cell>
          <cell r="V5504">
            <v>0</v>
          </cell>
          <cell r="Y5504">
            <v>0</v>
          </cell>
          <cell r="AC5504" t="str">
            <v>C50119No</v>
          </cell>
          <cell r="AG5504">
            <v>0</v>
          </cell>
          <cell r="AH5504">
            <v>0</v>
          </cell>
        </row>
        <row r="5505">
          <cell r="C5505" t="str">
            <v>C50119</v>
          </cell>
          <cell r="G5505">
            <v>170.31</v>
          </cell>
          <cell r="I5505">
            <v>0</v>
          </cell>
          <cell r="J5505">
            <v>0</v>
          </cell>
          <cell r="M5505">
            <v>0</v>
          </cell>
          <cell r="N5505">
            <v>0</v>
          </cell>
          <cell r="O5505">
            <v>0</v>
          </cell>
          <cell r="P5505">
            <v>0</v>
          </cell>
          <cell r="Q5505">
            <v>0</v>
          </cell>
          <cell r="R5505">
            <v>0</v>
          </cell>
          <cell r="S5505">
            <v>0</v>
          </cell>
          <cell r="V5505">
            <v>0</v>
          </cell>
          <cell r="Y5505">
            <v>0</v>
          </cell>
          <cell r="AC5505" t="str">
            <v>C50119No</v>
          </cell>
          <cell r="AG5505">
            <v>0</v>
          </cell>
          <cell r="AH5505">
            <v>0</v>
          </cell>
        </row>
        <row r="5506">
          <cell r="C5506" t="str">
            <v>C50119</v>
          </cell>
          <cell r="G5506">
            <v>0</v>
          </cell>
          <cell r="I5506">
            <v>0</v>
          </cell>
          <cell r="J5506">
            <v>0</v>
          </cell>
          <cell r="M5506">
            <v>0</v>
          </cell>
          <cell r="N5506">
            <v>0</v>
          </cell>
          <cell r="O5506">
            <v>0</v>
          </cell>
          <cell r="P5506">
            <v>0</v>
          </cell>
          <cell r="Q5506">
            <v>0</v>
          </cell>
          <cell r="R5506">
            <v>0</v>
          </cell>
          <cell r="S5506">
            <v>0</v>
          </cell>
          <cell r="V5506">
            <v>0</v>
          </cell>
          <cell r="Y5506">
            <v>0</v>
          </cell>
          <cell r="AC5506" t="str">
            <v>C50119No</v>
          </cell>
          <cell r="AG5506">
            <v>0</v>
          </cell>
          <cell r="AH5506">
            <v>0</v>
          </cell>
        </row>
        <row r="5507">
          <cell r="C5507" t="str">
            <v>C50119</v>
          </cell>
          <cell r="G5507">
            <v>0</v>
          </cell>
          <cell r="I5507">
            <v>0</v>
          </cell>
          <cell r="J5507">
            <v>0</v>
          </cell>
          <cell r="M5507">
            <v>0</v>
          </cell>
          <cell r="N5507">
            <v>0</v>
          </cell>
          <cell r="O5507">
            <v>0</v>
          </cell>
          <cell r="P5507">
            <v>0</v>
          </cell>
          <cell r="Q5507">
            <v>0</v>
          </cell>
          <cell r="R5507">
            <v>0</v>
          </cell>
          <cell r="S5507">
            <v>0</v>
          </cell>
          <cell r="V5507">
            <v>0</v>
          </cell>
          <cell r="Y5507">
            <v>0</v>
          </cell>
          <cell r="AC5507" t="str">
            <v>C50119No</v>
          </cell>
          <cell r="AG5507">
            <v>0</v>
          </cell>
          <cell r="AH5507">
            <v>0</v>
          </cell>
        </row>
        <row r="5508">
          <cell r="C5508" t="str">
            <v>C50119</v>
          </cell>
          <cell r="G5508">
            <v>0</v>
          </cell>
          <cell r="I5508">
            <v>0</v>
          </cell>
          <cell r="J5508">
            <v>0</v>
          </cell>
          <cell r="M5508">
            <v>0</v>
          </cell>
          <cell r="N5508">
            <v>0</v>
          </cell>
          <cell r="O5508">
            <v>0</v>
          </cell>
          <cell r="P5508">
            <v>0</v>
          </cell>
          <cell r="Q5508">
            <v>0</v>
          </cell>
          <cell r="R5508">
            <v>0</v>
          </cell>
          <cell r="S5508">
            <v>0</v>
          </cell>
          <cell r="V5508">
            <v>0</v>
          </cell>
          <cell r="Y5508">
            <v>0</v>
          </cell>
          <cell r="AC5508" t="str">
            <v>C50119No</v>
          </cell>
          <cell r="AG5508">
            <v>0</v>
          </cell>
          <cell r="AH5508">
            <v>0</v>
          </cell>
        </row>
        <row r="5509">
          <cell r="C5509" t="str">
            <v>C50119</v>
          </cell>
          <cell r="G5509">
            <v>0</v>
          </cell>
          <cell r="I5509">
            <v>0</v>
          </cell>
          <cell r="J5509">
            <v>0</v>
          </cell>
          <cell r="M5509">
            <v>0</v>
          </cell>
          <cell r="N5509">
            <v>0</v>
          </cell>
          <cell r="O5509">
            <v>0</v>
          </cell>
          <cell r="P5509">
            <v>0</v>
          </cell>
          <cell r="Q5509">
            <v>0</v>
          </cell>
          <cell r="R5509">
            <v>0</v>
          </cell>
          <cell r="S5509">
            <v>0</v>
          </cell>
          <cell r="V5509">
            <v>0</v>
          </cell>
          <cell r="Y5509">
            <v>0</v>
          </cell>
          <cell r="AC5509" t="str">
            <v>C50119No</v>
          </cell>
          <cell r="AG5509">
            <v>0</v>
          </cell>
          <cell r="AH5509">
            <v>0</v>
          </cell>
        </row>
        <row r="5510">
          <cell r="C5510" t="str">
            <v>C50119</v>
          </cell>
          <cell r="G5510">
            <v>-5012.5</v>
          </cell>
          <cell r="I5510">
            <v>0</v>
          </cell>
          <cell r="J5510">
            <v>0</v>
          </cell>
          <cell r="M5510">
            <v>0</v>
          </cell>
          <cell r="N5510">
            <v>0</v>
          </cell>
          <cell r="O5510">
            <v>0</v>
          </cell>
          <cell r="P5510">
            <v>0</v>
          </cell>
          <cell r="Q5510">
            <v>0</v>
          </cell>
          <cell r="R5510">
            <v>0</v>
          </cell>
          <cell r="S5510">
            <v>0</v>
          </cell>
          <cell r="V5510">
            <v>0</v>
          </cell>
          <cell r="Y5510">
            <v>0</v>
          </cell>
          <cell r="AC5510" t="str">
            <v>C50119No</v>
          </cell>
          <cell r="AG5510">
            <v>0</v>
          </cell>
          <cell r="AH5510">
            <v>0</v>
          </cell>
        </row>
        <row r="5511">
          <cell r="C5511" t="str">
            <v>C50119</v>
          </cell>
          <cell r="G5511">
            <v>0</v>
          </cell>
          <cell r="I5511">
            <v>0</v>
          </cell>
          <cell r="J5511">
            <v>0</v>
          </cell>
          <cell r="M5511">
            <v>0</v>
          </cell>
          <cell r="N5511">
            <v>0</v>
          </cell>
          <cell r="O5511">
            <v>0</v>
          </cell>
          <cell r="P5511">
            <v>0</v>
          </cell>
          <cell r="Q5511">
            <v>0</v>
          </cell>
          <cell r="R5511">
            <v>0</v>
          </cell>
          <cell r="S5511">
            <v>0</v>
          </cell>
          <cell r="V5511">
            <v>0</v>
          </cell>
          <cell r="Y5511">
            <v>0</v>
          </cell>
          <cell r="AC5511" t="str">
            <v>C50119No</v>
          </cell>
          <cell r="AG5511">
            <v>0</v>
          </cell>
          <cell r="AH5511">
            <v>0</v>
          </cell>
        </row>
        <row r="5512">
          <cell r="C5512" t="str">
            <v>C50119</v>
          </cell>
          <cell r="G5512">
            <v>0</v>
          </cell>
          <cell r="I5512">
            <v>0</v>
          </cell>
          <cell r="J5512">
            <v>0</v>
          </cell>
          <cell r="M5512">
            <v>0</v>
          </cell>
          <cell r="N5512">
            <v>0</v>
          </cell>
          <cell r="O5512">
            <v>0</v>
          </cell>
          <cell r="P5512">
            <v>0</v>
          </cell>
          <cell r="Q5512">
            <v>0</v>
          </cell>
          <cell r="R5512">
            <v>0</v>
          </cell>
          <cell r="S5512">
            <v>0</v>
          </cell>
          <cell r="V5512">
            <v>0</v>
          </cell>
          <cell r="Y5512">
            <v>0</v>
          </cell>
          <cell r="AC5512" t="str">
            <v>C50119No</v>
          </cell>
          <cell r="AG5512">
            <v>0</v>
          </cell>
          <cell r="AH5512">
            <v>0</v>
          </cell>
        </row>
        <row r="5513">
          <cell r="C5513">
            <v>0</v>
          </cell>
          <cell r="G5513">
            <v>-3690.17</v>
          </cell>
          <cell r="I5513">
            <v>0</v>
          </cell>
          <cell r="J5513">
            <v>-1200</v>
          </cell>
          <cell r="M5513">
            <v>0</v>
          </cell>
          <cell r="N5513">
            <v>0</v>
          </cell>
          <cell r="O5513">
            <v>0</v>
          </cell>
          <cell r="P5513">
            <v>0</v>
          </cell>
          <cell r="Q5513">
            <v>0</v>
          </cell>
          <cell r="R5513">
            <v>0</v>
          </cell>
          <cell r="S5513">
            <v>0</v>
          </cell>
          <cell r="V5513">
            <v>0</v>
          </cell>
          <cell r="Y5513">
            <v>-1058.04</v>
          </cell>
          <cell r="AC5513" t="str">
            <v/>
          </cell>
          <cell r="AG5513">
            <v>0</v>
          </cell>
          <cell r="AH5513">
            <v>0</v>
          </cell>
        </row>
        <row r="5514">
          <cell r="C5514" t="str">
            <v>C50210</v>
          </cell>
          <cell r="G5514">
            <v>0</v>
          </cell>
          <cell r="I5514">
            <v>0</v>
          </cell>
          <cell r="J5514">
            <v>0</v>
          </cell>
          <cell r="M5514">
            <v>0</v>
          </cell>
          <cell r="N5514">
            <v>0</v>
          </cell>
          <cell r="O5514">
            <v>0</v>
          </cell>
          <cell r="P5514">
            <v>0</v>
          </cell>
          <cell r="Q5514">
            <v>0</v>
          </cell>
          <cell r="R5514">
            <v>0</v>
          </cell>
          <cell r="S5514">
            <v>0</v>
          </cell>
          <cell r="V5514">
            <v>0</v>
          </cell>
          <cell r="Y5514">
            <v>0</v>
          </cell>
          <cell r="AC5514" t="str">
            <v>C50210No</v>
          </cell>
          <cell r="AG5514">
            <v>0</v>
          </cell>
          <cell r="AH5514">
            <v>0</v>
          </cell>
        </row>
        <row r="5515">
          <cell r="C5515" t="str">
            <v>C50210</v>
          </cell>
          <cell r="G5515">
            <v>0</v>
          </cell>
          <cell r="I5515">
            <v>0</v>
          </cell>
          <cell r="J5515">
            <v>0</v>
          </cell>
          <cell r="M5515">
            <v>0</v>
          </cell>
          <cell r="N5515">
            <v>0</v>
          </cell>
          <cell r="O5515">
            <v>0</v>
          </cell>
          <cell r="P5515">
            <v>0</v>
          </cell>
          <cell r="Q5515">
            <v>0</v>
          </cell>
          <cell r="R5515">
            <v>0</v>
          </cell>
          <cell r="S5515">
            <v>0</v>
          </cell>
          <cell r="V5515">
            <v>0</v>
          </cell>
          <cell r="Y5515">
            <v>0</v>
          </cell>
          <cell r="AC5515" t="str">
            <v>C50210No</v>
          </cell>
          <cell r="AG5515">
            <v>0</v>
          </cell>
          <cell r="AH5515">
            <v>0</v>
          </cell>
        </row>
        <row r="5516">
          <cell r="C5516" t="str">
            <v>C50210</v>
          </cell>
          <cell r="G5516">
            <v>6043.5</v>
          </cell>
          <cell r="I5516">
            <v>0</v>
          </cell>
          <cell r="J5516">
            <v>0</v>
          </cell>
          <cell r="M5516">
            <v>0</v>
          </cell>
          <cell r="N5516">
            <v>0</v>
          </cell>
          <cell r="O5516">
            <v>0</v>
          </cell>
          <cell r="P5516">
            <v>0</v>
          </cell>
          <cell r="Q5516">
            <v>0</v>
          </cell>
          <cell r="R5516">
            <v>0</v>
          </cell>
          <cell r="S5516">
            <v>0</v>
          </cell>
          <cell r="V5516">
            <v>0</v>
          </cell>
          <cell r="Y5516">
            <v>0</v>
          </cell>
          <cell r="AC5516" t="str">
            <v>C50210No</v>
          </cell>
          <cell r="AG5516">
            <v>0</v>
          </cell>
          <cell r="AH5516">
            <v>0</v>
          </cell>
        </row>
        <row r="5517">
          <cell r="C5517" t="str">
            <v>C50210</v>
          </cell>
          <cell r="G5517">
            <v>1284.19</v>
          </cell>
          <cell r="I5517">
            <v>0</v>
          </cell>
          <cell r="J5517">
            <v>0</v>
          </cell>
          <cell r="M5517">
            <v>0</v>
          </cell>
          <cell r="N5517">
            <v>0</v>
          </cell>
          <cell r="O5517">
            <v>0</v>
          </cell>
          <cell r="P5517">
            <v>0</v>
          </cell>
          <cell r="Q5517">
            <v>0</v>
          </cell>
          <cell r="R5517">
            <v>0</v>
          </cell>
          <cell r="S5517">
            <v>0</v>
          </cell>
          <cell r="V5517">
            <v>0</v>
          </cell>
          <cell r="Y5517">
            <v>0</v>
          </cell>
          <cell r="AC5517" t="str">
            <v>C50210No</v>
          </cell>
          <cell r="AG5517">
            <v>0</v>
          </cell>
          <cell r="AH5517">
            <v>0</v>
          </cell>
        </row>
        <row r="5518">
          <cell r="C5518" t="str">
            <v>C50210</v>
          </cell>
          <cell r="G5518">
            <v>0</v>
          </cell>
          <cell r="I5518">
            <v>0</v>
          </cell>
          <cell r="J5518">
            <v>0</v>
          </cell>
          <cell r="M5518">
            <v>0</v>
          </cell>
          <cell r="N5518">
            <v>0</v>
          </cell>
          <cell r="O5518">
            <v>0</v>
          </cell>
          <cell r="P5518">
            <v>0</v>
          </cell>
          <cell r="Q5518">
            <v>0</v>
          </cell>
          <cell r="R5518">
            <v>0</v>
          </cell>
          <cell r="S5518">
            <v>0</v>
          </cell>
          <cell r="V5518">
            <v>0</v>
          </cell>
          <cell r="Y5518">
            <v>0</v>
          </cell>
          <cell r="AC5518" t="str">
            <v>C50210No</v>
          </cell>
          <cell r="AG5518">
            <v>0</v>
          </cell>
          <cell r="AH5518">
            <v>0</v>
          </cell>
        </row>
        <row r="5519">
          <cell r="C5519" t="str">
            <v>C50210</v>
          </cell>
          <cell r="G5519">
            <v>0</v>
          </cell>
          <cell r="I5519">
            <v>0</v>
          </cell>
          <cell r="J5519">
            <v>0</v>
          </cell>
          <cell r="M5519">
            <v>0</v>
          </cell>
          <cell r="N5519">
            <v>0</v>
          </cell>
          <cell r="O5519">
            <v>0</v>
          </cell>
          <cell r="P5519">
            <v>0</v>
          </cell>
          <cell r="Q5519">
            <v>0</v>
          </cell>
          <cell r="R5519">
            <v>0</v>
          </cell>
          <cell r="S5519">
            <v>0</v>
          </cell>
          <cell r="V5519">
            <v>0</v>
          </cell>
          <cell r="Y5519">
            <v>0</v>
          </cell>
          <cell r="AC5519" t="str">
            <v>C50210No</v>
          </cell>
          <cell r="AG5519">
            <v>0</v>
          </cell>
          <cell r="AH5519">
            <v>0</v>
          </cell>
        </row>
        <row r="5520">
          <cell r="C5520" t="str">
            <v>C50210</v>
          </cell>
          <cell r="G5520">
            <v>0</v>
          </cell>
          <cell r="I5520">
            <v>0</v>
          </cell>
          <cell r="J5520">
            <v>0</v>
          </cell>
          <cell r="M5520">
            <v>0</v>
          </cell>
          <cell r="N5520">
            <v>0</v>
          </cell>
          <cell r="O5520">
            <v>0</v>
          </cell>
          <cell r="P5520">
            <v>0</v>
          </cell>
          <cell r="Q5520">
            <v>0</v>
          </cell>
          <cell r="R5520">
            <v>0</v>
          </cell>
          <cell r="S5520">
            <v>0</v>
          </cell>
          <cell r="V5520">
            <v>0</v>
          </cell>
          <cell r="Y5520">
            <v>0</v>
          </cell>
          <cell r="AC5520" t="str">
            <v>C50210No</v>
          </cell>
          <cell r="AG5520">
            <v>0</v>
          </cell>
          <cell r="AH5520">
            <v>0</v>
          </cell>
        </row>
        <row r="5521">
          <cell r="C5521" t="str">
            <v>C50210</v>
          </cell>
          <cell r="G5521">
            <v>46539.839999999997</v>
          </cell>
          <cell r="I5521">
            <v>0</v>
          </cell>
          <cell r="J5521">
            <v>0</v>
          </cell>
          <cell r="M5521">
            <v>0</v>
          </cell>
          <cell r="N5521">
            <v>0</v>
          </cell>
          <cell r="O5521">
            <v>0</v>
          </cell>
          <cell r="P5521">
            <v>0</v>
          </cell>
          <cell r="Q5521">
            <v>0</v>
          </cell>
          <cell r="R5521">
            <v>0</v>
          </cell>
          <cell r="S5521">
            <v>0</v>
          </cell>
          <cell r="V5521">
            <v>0</v>
          </cell>
          <cell r="Y5521">
            <v>0</v>
          </cell>
          <cell r="AC5521" t="str">
            <v>C50210No</v>
          </cell>
          <cell r="AG5521">
            <v>0</v>
          </cell>
          <cell r="AH5521">
            <v>0</v>
          </cell>
        </row>
        <row r="5522">
          <cell r="C5522" t="str">
            <v>C50210</v>
          </cell>
          <cell r="G5522">
            <v>0</v>
          </cell>
          <cell r="I5522">
            <v>0</v>
          </cell>
          <cell r="J5522">
            <v>0</v>
          </cell>
          <cell r="M5522">
            <v>0</v>
          </cell>
          <cell r="N5522">
            <v>0</v>
          </cell>
          <cell r="O5522">
            <v>0</v>
          </cell>
          <cell r="P5522">
            <v>0</v>
          </cell>
          <cell r="Q5522">
            <v>0</v>
          </cell>
          <cell r="R5522">
            <v>0</v>
          </cell>
          <cell r="S5522">
            <v>0</v>
          </cell>
          <cell r="V5522">
            <v>0</v>
          </cell>
          <cell r="Y5522">
            <v>0</v>
          </cell>
          <cell r="AC5522" t="str">
            <v>C50210No</v>
          </cell>
          <cell r="AG5522">
            <v>0</v>
          </cell>
          <cell r="AH5522">
            <v>0</v>
          </cell>
        </row>
        <row r="5523">
          <cell r="C5523" t="str">
            <v>C50210</v>
          </cell>
          <cell r="G5523">
            <v>0</v>
          </cell>
          <cell r="I5523">
            <v>0</v>
          </cell>
          <cell r="J5523">
            <v>0</v>
          </cell>
          <cell r="M5523">
            <v>0</v>
          </cell>
          <cell r="N5523">
            <v>0</v>
          </cell>
          <cell r="O5523">
            <v>0</v>
          </cell>
          <cell r="P5523">
            <v>0</v>
          </cell>
          <cell r="Q5523">
            <v>0</v>
          </cell>
          <cell r="R5523">
            <v>0</v>
          </cell>
          <cell r="S5523">
            <v>0</v>
          </cell>
          <cell r="V5523">
            <v>0</v>
          </cell>
          <cell r="Y5523">
            <v>0</v>
          </cell>
          <cell r="AC5523" t="str">
            <v>C50210No</v>
          </cell>
          <cell r="AG5523">
            <v>0</v>
          </cell>
          <cell r="AH5523">
            <v>0</v>
          </cell>
        </row>
        <row r="5524">
          <cell r="C5524" t="str">
            <v>C50210</v>
          </cell>
          <cell r="G5524">
            <v>-46500</v>
          </cell>
          <cell r="I5524">
            <v>0</v>
          </cell>
          <cell r="J5524">
            <v>0</v>
          </cell>
          <cell r="M5524">
            <v>0</v>
          </cell>
          <cell r="N5524">
            <v>0</v>
          </cell>
          <cell r="O5524">
            <v>0</v>
          </cell>
          <cell r="P5524">
            <v>0</v>
          </cell>
          <cell r="Q5524">
            <v>0</v>
          </cell>
          <cell r="R5524">
            <v>0</v>
          </cell>
          <cell r="S5524">
            <v>0</v>
          </cell>
          <cell r="V5524">
            <v>0</v>
          </cell>
          <cell r="Y5524">
            <v>0</v>
          </cell>
          <cell r="AC5524" t="str">
            <v>C50210No</v>
          </cell>
          <cell r="AG5524">
            <v>0</v>
          </cell>
          <cell r="AH5524">
            <v>0</v>
          </cell>
        </row>
        <row r="5525">
          <cell r="C5525" t="str">
            <v>C50210</v>
          </cell>
          <cell r="G5525">
            <v>0</v>
          </cell>
          <cell r="I5525">
            <v>0</v>
          </cell>
          <cell r="J5525">
            <v>0</v>
          </cell>
          <cell r="M5525">
            <v>0</v>
          </cell>
          <cell r="N5525">
            <v>0</v>
          </cell>
          <cell r="O5525">
            <v>0</v>
          </cell>
          <cell r="P5525">
            <v>0</v>
          </cell>
          <cell r="Q5525">
            <v>0</v>
          </cell>
          <cell r="R5525">
            <v>0</v>
          </cell>
          <cell r="S5525">
            <v>0</v>
          </cell>
          <cell r="V5525">
            <v>0</v>
          </cell>
          <cell r="Y5525">
            <v>0</v>
          </cell>
          <cell r="AC5525" t="str">
            <v>C50210No</v>
          </cell>
          <cell r="AG5525">
            <v>0</v>
          </cell>
          <cell r="AH5525">
            <v>0</v>
          </cell>
        </row>
        <row r="5526">
          <cell r="C5526" t="str">
            <v>C50210</v>
          </cell>
          <cell r="G5526">
            <v>0.42</v>
          </cell>
          <cell r="I5526">
            <v>0</v>
          </cell>
          <cell r="J5526">
            <v>0</v>
          </cell>
          <cell r="M5526">
            <v>0</v>
          </cell>
          <cell r="N5526">
            <v>0</v>
          </cell>
          <cell r="O5526">
            <v>0</v>
          </cell>
          <cell r="P5526">
            <v>0</v>
          </cell>
          <cell r="Q5526">
            <v>0</v>
          </cell>
          <cell r="R5526">
            <v>0</v>
          </cell>
          <cell r="S5526">
            <v>0</v>
          </cell>
          <cell r="V5526">
            <v>0</v>
          </cell>
          <cell r="Y5526">
            <v>0</v>
          </cell>
          <cell r="AC5526" t="str">
            <v>C50210No</v>
          </cell>
          <cell r="AG5526">
            <v>0</v>
          </cell>
          <cell r="AH5526">
            <v>0</v>
          </cell>
        </row>
        <row r="5527">
          <cell r="C5527" t="str">
            <v>C50210</v>
          </cell>
          <cell r="G5527">
            <v>422.57</v>
          </cell>
          <cell r="I5527">
            <v>0</v>
          </cell>
          <cell r="J5527">
            <v>0</v>
          </cell>
          <cell r="M5527">
            <v>0</v>
          </cell>
          <cell r="N5527">
            <v>0</v>
          </cell>
          <cell r="O5527">
            <v>0</v>
          </cell>
          <cell r="P5527">
            <v>0</v>
          </cell>
          <cell r="Q5527">
            <v>0</v>
          </cell>
          <cell r="R5527">
            <v>0</v>
          </cell>
          <cell r="S5527">
            <v>0</v>
          </cell>
          <cell r="V5527">
            <v>0</v>
          </cell>
          <cell r="Y5527">
            <v>0</v>
          </cell>
          <cell r="AC5527" t="str">
            <v>C50210No</v>
          </cell>
          <cell r="AG5527">
            <v>0</v>
          </cell>
          <cell r="AH5527">
            <v>0</v>
          </cell>
        </row>
        <row r="5528">
          <cell r="C5528" t="str">
            <v>C50210</v>
          </cell>
          <cell r="G5528">
            <v>1510</v>
          </cell>
          <cell r="I5528">
            <v>0</v>
          </cell>
          <cell r="J5528">
            <v>0</v>
          </cell>
          <cell r="M5528">
            <v>0</v>
          </cell>
          <cell r="N5528">
            <v>0</v>
          </cell>
          <cell r="O5528">
            <v>0</v>
          </cell>
          <cell r="P5528">
            <v>0</v>
          </cell>
          <cell r="Q5528">
            <v>0</v>
          </cell>
          <cell r="R5528">
            <v>0</v>
          </cell>
          <cell r="S5528">
            <v>0</v>
          </cell>
          <cell r="V5528">
            <v>0</v>
          </cell>
          <cell r="Y5528">
            <v>0</v>
          </cell>
          <cell r="AC5528" t="str">
            <v>C50210No</v>
          </cell>
          <cell r="AG5528">
            <v>0</v>
          </cell>
          <cell r="AH5528">
            <v>0</v>
          </cell>
        </row>
        <row r="5529">
          <cell r="C5529" t="str">
            <v>C50210</v>
          </cell>
          <cell r="G5529">
            <v>45.37</v>
          </cell>
          <cell r="I5529">
            <v>0</v>
          </cell>
          <cell r="J5529">
            <v>0</v>
          </cell>
          <cell r="M5529">
            <v>0</v>
          </cell>
          <cell r="N5529">
            <v>0</v>
          </cell>
          <cell r="O5529">
            <v>0</v>
          </cell>
          <cell r="P5529">
            <v>0</v>
          </cell>
          <cell r="Q5529">
            <v>0</v>
          </cell>
          <cell r="R5529">
            <v>0</v>
          </cell>
          <cell r="S5529">
            <v>0</v>
          </cell>
          <cell r="V5529">
            <v>0</v>
          </cell>
          <cell r="Y5529">
            <v>0</v>
          </cell>
          <cell r="AC5529" t="str">
            <v>C50210No</v>
          </cell>
          <cell r="AG5529">
            <v>0</v>
          </cell>
          <cell r="AH5529">
            <v>0</v>
          </cell>
        </row>
        <row r="5530">
          <cell r="C5530" t="str">
            <v>C50210</v>
          </cell>
          <cell r="G5530">
            <v>0</v>
          </cell>
          <cell r="I5530">
            <v>0</v>
          </cell>
          <cell r="J5530">
            <v>0</v>
          </cell>
          <cell r="M5530">
            <v>0</v>
          </cell>
          <cell r="N5530">
            <v>0</v>
          </cell>
          <cell r="O5530">
            <v>0</v>
          </cell>
          <cell r="P5530">
            <v>0</v>
          </cell>
          <cell r="Q5530">
            <v>0</v>
          </cell>
          <cell r="R5530">
            <v>0</v>
          </cell>
          <cell r="S5530">
            <v>0</v>
          </cell>
          <cell r="V5530">
            <v>0</v>
          </cell>
          <cell r="Y5530">
            <v>0</v>
          </cell>
          <cell r="AC5530" t="str">
            <v>C50210No</v>
          </cell>
          <cell r="AG5530">
            <v>0</v>
          </cell>
          <cell r="AH5530">
            <v>0</v>
          </cell>
        </row>
        <row r="5531">
          <cell r="C5531" t="str">
            <v>C50210</v>
          </cell>
          <cell r="G5531">
            <v>545.66</v>
          </cell>
          <cell r="I5531">
            <v>0</v>
          </cell>
          <cell r="J5531">
            <v>0</v>
          </cell>
          <cell r="M5531">
            <v>0</v>
          </cell>
          <cell r="N5531">
            <v>0</v>
          </cell>
          <cell r="O5531">
            <v>0</v>
          </cell>
          <cell r="P5531">
            <v>0</v>
          </cell>
          <cell r="Q5531">
            <v>0</v>
          </cell>
          <cell r="R5531">
            <v>0</v>
          </cell>
          <cell r="S5531">
            <v>0</v>
          </cell>
          <cell r="V5531">
            <v>0</v>
          </cell>
          <cell r="Y5531">
            <v>0</v>
          </cell>
          <cell r="AC5531" t="str">
            <v>C50210No</v>
          </cell>
          <cell r="AG5531">
            <v>0</v>
          </cell>
          <cell r="AH5531">
            <v>0</v>
          </cell>
        </row>
        <row r="5532">
          <cell r="C5532" t="str">
            <v>C50210</v>
          </cell>
          <cell r="G5532">
            <v>0</v>
          </cell>
          <cell r="I5532">
            <v>0</v>
          </cell>
          <cell r="J5532">
            <v>0</v>
          </cell>
          <cell r="M5532">
            <v>0</v>
          </cell>
          <cell r="N5532">
            <v>0</v>
          </cell>
          <cell r="O5532">
            <v>0</v>
          </cell>
          <cell r="P5532">
            <v>0</v>
          </cell>
          <cell r="Q5532">
            <v>0</v>
          </cell>
          <cell r="R5532">
            <v>0</v>
          </cell>
          <cell r="S5532">
            <v>0</v>
          </cell>
          <cell r="V5532">
            <v>0</v>
          </cell>
          <cell r="Y5532">
            <v>0</v>
          </cell>
          <cell r="AC5532" t="str">
            <v>C50210No</v>
          </cell>
          <cell r="AG5532">
            <v>0</v>
          </cell>
          <cell r="AH5532">
            <v>0</v>
          </cell>
        </row>
        <row r="5533">
          <cell r="C5533" t="str">
            <v>C50210</v>
          </cell>
          <cell r="G5533">
            <v>199.9</v>
          </cell>
          <cell r="I5533">
            <v>0</v>
          </cell>
          <cell r="J5533">
            <v>0</v>
          </cell>
          <cell r="M5533">
            <v>0</v>
          </cell>
          <cell r="N5533">
            <v>0</v>
          </cell>
          <cell r="O5533">
            <v>0</v>
          </cell>
          <cell r="P5533">
            <v>0</v>
          </cell>
          <cell r="Q5533">
            <v>0</v>
          </cell>
          <cell r="R5533">
            <v>0</v>
          </cell>
          <cell r="S5533">
            <v>0</v>
          </cell>
          <cell r="V5533">
            <v>0</v>
          </cell>
          <cell r="Y5533">
            <v>0</v>
          </cell>
          <cell r="AC5533" t="str">
            <v>C50210No</v>
          </cell>
          <cell r="AG5533">
            <v>0</v>
          </cell>
          <cell r="AH5533">
            <v>0</v>
          </cell>
        </row>
        <row r="5534">
          <cell r="C5534" t="str">
            <v>C50210</v>
          </cell>
          <cell r="G5534">
            <v>0</v>
          </cell>
          <cell r="I5534">
            <v>0</v>
          </cell>
          <cell r="J5534">
            <v>0</v>
          </cell>
          <cell r="M5534">
            <v>0</v>
          </cell>
          <cell r="N5534">
            <v>0</v>
          </cell>
          <cell r="O5534">
            <v>0</v>
          </cell>
          <cell r="P5534">
            <v>0</v>
          </cell>
          <cell r="Q5534">
            <v>0</v>
          </cell>
          <cell r="R5534">
            <v>0</v>
          </cell>
          <cell r="S5534">
            <v>0</v>
          </cell>
          <cell r="V5534">
            <v>0</v>
          </cell>
          <cell r="Y5534">
            <v>0</v>
          </cell>
          <cell r="AC5534" t="str">
            <v>C50210No</v>
          </cell>
          <cell r="AG5534">
            <v>0</v>
          </cell>
          <cell r="AH5534">
            <v>0</v>
          </cell>
        </row>
        <row r="5535">
          <cell r="C5535" t="str">
            <v>C50210</v>
          </cell>
          <cell r="G5535">
            <v>0</v>
          </cell>
          <cell r="I5535">
            <v>0</v>
          </cell>
          <cell r="J5535">
            <v>0</v>
          </cell>
          <cell r="M5535">
            <v>0</v>
          </cell>
          <cell r="N5535">
            <v>0</v>
          </cell>
          <cell r="O5535">
            <v>0</v>
          </cell>
          <cell r="P5535">
            <v>0</v>
          </cell>
          <cell r="Q5535">
            <v>0</v>
          </cell>
          <cell r="R5535">
            <v>0</v>
          </cell>
          <cell r="S5535">
            <v>0</v>
          </cell>
          <cell r="V5535">
            <v>0</v>
          </cell>
          <cell r="Y5535">
            <v>0</v>
          </cell>
          <cell r="AC5535" t="str">
            <v>C50210No</v>
          </cell>
          <cell r="AG5535">
            <v>0</v>
          </cell>
          <cell r="AH5535">
            <v>0</v>
          </cell>
        </row>
        <row r="5536">
          <cell r="C5536" t="str">
            <v>C50210</v>
          </cell>
          <cell r="G5536">
            <v>139.79</v>
          </cell>
          <cell r="I5536">
            <v>0</v>
          </cell>
          <cell r="J5536">
            <v>0</v>
          </cell>
          <cell r="M5536">
            <v>0</v>
          </cell>
          <cell r="N5536">
            <v>0</v>
          </cell>
          <cell r="O5536">
            <v>0</v>
          </cell>
          <cell r="P5536">
            <v>0</v>
          </cell>
          <cell r="Q5536">
            <v>0</v>
          </cell>
          <cell r="R5536">
            <v>0</v>
          </cell>
          <cell r="S5536">
            <v>0</v>
          </cell>
          <cell r="V5536">
            <v>0</v>
          </cell>
          <cell r="Y5536">
            <v>0</v>
          </cell>
          <cell r="AC5536" t="str">
            <v>C50210No</v>
          </cell>
          <cell r="AG5536">
            <v>0</v>
          </cell>
          <cell r="AH5536">
            <v>0</v>
          </cell>
        </row>
        <row r="5537">
          <cell r="C5537" t="str">
            <v>C50210</v>
          </cell>
          <cell r="G5537">
            <v>0</v>
          </cell>
          <cell r="I5537">
            <v>0</v>
          </cell>
          <cell r="J5537">
            <v>0</v>
          </cell>
          <cell r="M5537">
            <v>0</v>
          </cell>
          <cell r="N5537">
            <v>0</v>
          </cell>
          <cell r="O5537">
            <v>0</v>
          </cell>
          <cell r="P5537">
            <v>0</v>
          </cell>
          <cell r="Q5537">
            <v>0</v>
          </cell>
          <cell r="R5537">
            <v>0</v>
          </cell>
          <cell r="S5537">
            <v>0</v>
          </cell>
          <cell r="V5537">
            <v>0</v>
          </cell>
          <cell r="Y5537">
            <v>0</v>
          </cell>
          <cell r="AC5537" t="str">
            <v>C50210No</v>
          </cell>
          <cell r="AG5537">
            <v>0</v>
          </cell>
          <cell r="AH5537">
            <v>0</v>
          </cell>
        </row>
        <row r="5538">
          <cell r="C5538" t="str">
            <v>C50210</v>
          </cell>
          <cell r="G5538">
            <v>0</v>
          </cell>
          <cell r="I5538">
            <v>0</v>
          </cell>
          <cell r="J5538">
            <v>0</v>
          </cell>
          <cell r="M5538">
            <v>0</v>
          </cell>
          <cell r="N5538">
            <v>0</v>
          </cell>
          <cell r="O5538">
            <v>0</v>
          </cell>
          <cell r="P5538">
            <v>0</v>
          </cell>
          <cell r="Q5538">
            <v>0</v>
          </cell>
          <cell r="R5538">
            <v>0</v>
          </cell>
          <cell r="S5538">
            <v>0</v>
          </cell>
          <cell r="V5538">
            <v>0</v>
          </cell>
          <cell r="Y5538">
            <v>0</v>
          </cell>
          <cell r="AC5538" t="str">
            <v>C50210No</v>
          </cell>
          <cell r="AG5538">
            <v>0</v>
          </cell>
          <cell r="AH5538">
            <v>0</v>
          </cell>
        </row>
        <row r="5539">
          <cell r="C5539" t="str">
            <v>C50210</v>
          </cell>
          <cell r="G5539">
            <v>0</v>
          </cell>
          <cell r="I5539">
            <v>0</v>
          </cell>
          <cell r="J5539">
            <v>0</v>
          </cell>
          <cell r="M5539">
            <v>0</v>
          </cell>
          <cell r="N5539">
            <v>0</v>
          </cell>
          <cell r="O5539">
            <v>0</v>
          </cell>
          <cell r="P5539">
            <v>0</v>
          </cell>
          <cell r="Q5539">
            <v>0</v>
          </cell>
          <cell r="R5539">
            <v>0</v>
          </cell>
          <cell r="S5539">
            <v>0</v>
          </cell>
          <cell r="V5539">
            <v>0</v>
          </cell>
          <cell r="Y5539">
            <v>0</v>
          </cell>
          <cell r="AC5539" t="str">
            <v>C50210No</v>
          </cell>
          <cell r="AG5539">
            <v>0</v>
          </cell>
          <cell r="AH5539">
            <v>0</v>
          </cell>
        </row>
        <row r="5540">
          <cell r="C5540" t="str">
            <v>C50210</v>
          </cell>
          <cell r="G5540">
            <v>0</v>
          </cell>
          <cell r="I5540">
            <v>0</v>
          </cell>
          <cell r="J5540">
            <v>0</v>
          </cell>
          <cell r="M5540">
            <v>0</v>
          </cell>
          <cell r="N5540">
            <v>0</v>
          </cell>
          <cell r="O5540">
            <v>0</v>
          </cell>
          <cell r="P5540">
            <v>0</v>
          </cell>
          <cell r="Q5540">
            <v>0</v>
          </cell>
          <cell r="R5540">
            <v>0</v>
          </cell>
          <cell r="S5540">
            <v>0</v>
          </cell>
          <cell r="V5540">
            <v>0</v>
          </cell>
          <cell r="Y5540">
            <v>0</v>
          </cell>
          <cell r="AC5540" t="str">
            <v>C50210No</v>
          </cell>
          <cell r="AG5540">
            <v>0</v>
          </cell>
          <cell r="AH5540">
            <v>0</v>
          </cell>
        </row>
        <row r="5541">
          <cell r="C5541" t="str">
            <v>C50210</v>
          </cell>
          <cell r="G5541">
            <v>625</v>
          </cell>
          <cell r="I5541">
            <v>0</v>
          </cell>
          <cell r="J5541">
            <v>0</v>
          </cell>
          <cell r="M5541">
            <v>0</v>
          </cell>
          <cell r="N5541">
            <v>0</v>
          </cell>
          <cell r="O5541">
            <v>0</v>
          </cell>
          <cell r="P5541">
            <v>0</v>
          </cell>
          <cell r="Q5541">
            <v>0</v>
          </cell>
          <cell r="R5541">
            <v>0</v>
          </cell>
          <cell r="S5541">
            <v>0</v>
          </cell>
          <cell r="V5541">
            <v>0</v>
          </cell>
          <cell r="Y5541">
            <v>0</v>
          </cell>
          <cell r="AC5541" t="str">
            <v>C50210No</v>
          </cell>
          <cell r="AG5541">
            <v>0</v>
          </cell>
          <cell r="AH5541">
            <v>0</v>
          </cell>
        </row>
        <row r="5542">
          <cell r="C5542" t="str">
            <v>C50210</v>
          </cell>
          <cell r="G5542">
            <v>0</v>
          </cell>
          <cell r="I5542">
            <v>0</v>
          </cell>
          <cell r="J5542">
            <v>0</v>
          </cell>
          <cell r="M5542">
            <v>0</v>
          </cell>
          <cell r="N5542">
            <v>0</v>
          </cell>
          <cell r="O5542">
            <v>0</v>
          </cell>
          <cell r="P5542">
            <v>0</v>
          </cell>
          <cell r="Q5542">
            <v>0</v>
          </cell>
          <cell r="R5542">
            <v>0</v>
          </cell>
          <cell r="S5542">
            <v>0</v>
          </cell>
          <cell r="V5542">
            <v>0</v>
          </cell>
          <cell r="Y5542">
            <v>0</v>
          </cell>
          <cell r="AC5542" t="str">
            <v>C50210No</v>
          </cell>
          <cell r="AG5542">
            <v>0</v>
          </cell>
          <cell r="AH5542">
            <v>0</v>
          </cell>
        </row>
        <row r="5543">
          <cell r="C5543" t="str">
            <v>C50210</v>
          </cell>
          <cell r="G5543">
            <v>287.58</v>
          </cell>
          <cell r="I5543">
            <v>0</v>
          </cell>
          <cell r="J5543">
            <v>0</v>
          </cell>
          <cell r="M5543">
            <v>0</v>
          </cell>
          <cell r="N5543">
            <v>0</v>
          </cell>
          <cell r="O5543">
            <v>0</v>
          </cell>
          <cell r="P5543">
            <v>0</v>
          </cell>
          <cell r="Q5543">
            <v>0</v>
          </cell>
          <cell r="R5543">
            <v>0</v>
          </cell>
          <cell r="S5543">
            <v>0</v>
          </cell>
          <cell r="V5543">
            <v>0</v>
          </cell>
          <cell r="Y5543">
            <v>0</v>
          </cell>
          <cell r="AC5543" t="str">
            <v>C50210No</v>
          </cell>
          <cell r="AG5543">
            <v>0</v>
          </cell>
          <cell r="AH5543">
            <v>0</v>
          </cell>
        </row>
        <row r="5544">
          <cell r="C5544" t="str">
            <v>C50210</v>
          </cell>
          <cell r="G5544">
            <v>11000</v>
          </cell>
          <cell r="I5544">
            <v>0</v>
          </cell>
          <cell r="J5544">
            <v>0</v>
          </cell>
          <cell r="M5544">
            <v>0</v>
          </cell>
          <cell r="N5544">
            <v>0</v>
          </cell>
          <cell r="O5544">
            <v>0</v>
          </cell>
          <cell r="P5544">
            <v>0</v>
          </cell>
          <cell r="Q5544">
            <v>0</v>
          </cell>
          <cell r="R5544">
            <v>0</v>
          </cell>
          <cell r="S5544">
            <v>0</v>
          </cell>
          <cell r="V5544">
            <v>0</v>
          </cell>
          <cell r="Y5544">
            <v>0</v>
          </cell>
          <cell r="AC5544" t="str">
            <v>C50210No</v>
          </cell>
          <cell r="AG5544">
            <v>0</v>
          </cell>
          <cell r="AH5544">
            <v>0</v>
          </cell>
        </row>
        <row r="5545">
          <cell r="C5545" t="str">
            <v>C50210</v>
          </cell>
          <cell r="G5545">
            <v>0</v>
          </cell>
          <cell r="I5545">
            <v>0</v>
          </cell>
          <cell r="J5545">
            <v>0</v>
          </cell>
          <cell r="M5545">
            <v>0</v>
          </cell>
          <cell r="N5545">
            <v>0</v>
          </cell>
          <cell r="O5545">
            <v>0</v>
          </cell>
          <cell r="P5545">
            <v>0</v>
          </cell>
          <cell r="Q5545">
            <v>0</v>
          </cell>
          <cell r="R5545">
            <v>0</v>
          </cell>
          <cell r="S5545">
            <v>0</v>
          </cell>
          <cell r="V5545">
            <v>0</v>
          </cell>
          <cell r="Y5545">
            <v>0</v>
          </cell>
          <cell r="AC5545" t="str">
            <v>C50210Yes</v>
          </cell>
          <cell r="AG5545">
            <v>0</v>
          </cell>
          <cell r="AH5545">
            <v>0</v>
          </cell>
        </row>
        <row r="5546">
          <cell r="C5546" t="str">
            <v>C50210</v>
          </cell>
          <cell r="G5546">
            <v>0</v>
          </cell>
          <cell r="I5546">
            <v>0</v>
          </cell>
          <cell r="J5546">
            <v>0</v>
          </cell>
          <cell r="M5546">
            <v>0</v>
          </cell>
          <cell r="N5546">
            <v>0</v>
          </cell>
          <cell r="O5546">
            <v>0</v>
          </cell>
          <cell r="P5546">
            <v>0</v>
          </cell>
          <cell r="Q5546">
            <v>0</v>
          </cell>
          <cell r="R5546">
            <v>0</v>
          </cell>
          <cell r="S5546">
            <v>0</v>
          </cell>
          <cell r="V5546">
            <v>0</v>
          </cell>
          <cell r="Y5546">
            <v>0</v>
          </cell>
          <cell r="AC5546" t="str">
            <v>C50210Yes</v>
          </cell>
          <cell r="AG5546">
            <v>0</v>
          </cell>
          <cell r="AH5546">
            <v>0</v>
          </cell>
        </row>
        <row r="5547">
          <cell r="C5547" t="str">
            <v>C50210</v>
          </cell>
          <cell r="G5547">
            <v>0.26</v>
          </cell>
          <cell r="I5547">
            <v>0</v>
          </cell>
          <cell r="J5547">
            <v>0</v>
          </cell>
          <cell r="M5547">
            <v>0</v>
          </cell>
          <cell r="N5547">
            <v>0</v>
          </cell>
          <cell r="O5547">
            <v>0</v>
          </cell>
          <cell r="P5547">
            <v>0</v>
          </cell>
          <cell r="Q5547">
            <v>0</v>
          </cell>
          <cell r="R5547">
            <v>0</v>
          </cell>
          <cell r="S5547">
            <v>0</v>
          </cell>
          <cell r="V5547">
            <v>0</v>
          </cell>
          <cell r="Y5547">
            <v>0</v>
          </cell>
          <cell r="AC5547" t="str">
            <v>C50210Yes</v>
          </cell>
          <cell r="AG5547">
            <v>0</v>
          </cell>
          <cell r="AH5547">
            <v>0</v>
          </cell>
        </row>
        <row r="5548">
          <cell r="C5548" t="str">
            <v>C50210</v>
          </cell>
          <cell r="G5548">
            <v>0</v>
          </cell>
          <cell r="I5548">
            <v>0</v>
          </cell>
          <cell r="J5548">
            <v>0</v>
          </cell>
          <cell r="M5548">
            <v>0</v>
          </cell>
          <cell r="N5548">
            <v>0</v>
          </cell>
          <cell r="O5548">
            <v>0</v>
          </cell>
          <cell r="P5548">
            <v>0</v>
          </cell>
          <cell r="Q5548">
            <v>0</v>
          </cell>
          <cell r="R5548">
            <v>0</v>
          </cell>
          <cell r="S5548">
            <v>0</v>
          </cell>
          <cell r="V5548">
            <v>0</v>
          </cell>
          <cell r="Y5548">
            <v>0</v>
          </cell>
          <cell r="AC5548" t="str">
            <v>C50210Yes</v>
          </cell>
          <cell r="AG5548">
            <v>0</v>
          </cell>
          <cell r="AH5548">
            <v>0</v>
          </cell>
        </row>
        <row r="5549">
          <cell r="C5549" t="str">
            <v>C50210</v>
          </cell>
          <cell r="G5549">
            <v>-109120</v>
          </cell>
          <cell r="I5549">
            <v>0</v>
          </cell>
          <cell r="J5549">
            <v>0</v>
          </cell>
          <cell r="M5549">
            <v>0</v>
          </cell>
          <cell r="N5549">
            <v>0</v>
          </cell>
          <cell r="O5549">
            <v>0</v>
          </cell>
          <cell r="P5549">
            <v>0</v>
          </cell>
          <cell r="Q5549">
            <v>0</v>
          </cell>
          <cell r="R5549">
            <v>0</v>
          </cell>
          <cell r="S5549">
            <v>0</v>
          </cell>
          <cell r="V5549">
            <v>0</v>
          </cell>
          <cell r="Y5549">
            <v>0</v>
          </cell>
          <cell r="AC5549" t="str">
            <v>C50210No</v>
          </cell>
          <cell r="AG5549">
            <v>0</v>
          </cell>
          <cell r="AH5549">
            <v>0</v>
          </cell>
        </row>
        <row r="5550">
          <cell r="C5550" t="str">
            <v>C50210</v>
          </cell>
          <cell r="G5550">
            <v>109000</v>
          </cell>
          <cell r="I5550">
            <v>0</v>
          </cell>
          <cell r="J5550">
            <v>0</v>
          </cell>
          <cell r="M5550">
            <v>0</v>
          </cell>
          <cell r="N5550">
            <v>0</v>
          </cell>
          <cell r="O5550">
            <v>0</v>
          </cell>
          <cell r="P5550">
            <v>0</v>
          </cell>
          <cell r="Q5550">
            <v>0</v>
          </cell>
          <cell r="R5550">
            <v>0</v>
          </cell>
          <cell r="S5550">
            <v>0</v>
          </cell>
          <cell r="V5550">
            <v>0</v>
          </cell>
          <cell r="Y5550">
            <v>0</v>
          </cell>
          <cell r="AC5550" t="str">
            <v>C50210No</v>
          </cell>
          <cell r="AG5550">
            <v>0</v>
          </cell>
          <cell r="AH5550">
            <v>0</v>
          </cell>
        </row>
        <row r="5551">
          <cell r="C5551" t="str">
            <v>C50210</v>
          </cell>
          <cell r="G5551">
            <v>-114490</v>
          </cell>
          <cell r="I5551">
            <v>0</v>
          </cell>
          <cell r="J5551">
            <v>0</v>
          </cell>
          <cell r="M5551">
            <v>0</v>
          </cell>
          <cell r="N5551">
            <v>0</v>
          </cell>
          <cell r="O5551">
            <v>0</v>
          </cell>
          <cell r="P5551">
            <v>0</v>
          </cell>
          <cell r="Q5551">
            <v>0</v>
          </cell>
          <cell r="R5551">
            <v>0</v>
          </cell>
          <cell r="S5551">
            <v>0</v>
          </cell>
          <cell r="V5551">
            <v>0</v>
          </cell>
          <cell r="Y5551">
            <v>0</v>
          </cell>
          <cell r="AC5551" t="str">
            <v>C50210No</v>
          </cell>
          <cell r="AG5551">
            <v>0</v>
          </cell>
          <cell r="AH5551">
            <v>0</v>
          </cell>
        </row>
        <row r="5552">
          <cell r="C5552" t="str">
            <v>C50210</v>
          </cell>
          <cell r="G5552">
            <v>0</v>
          </cell>
          <cell r="I5552">
            <v>0</v>
          </cell>
          <cell r="J5552">
            <v>0</v>
          </cell>
          <cell r="M5552">
            <v>0</v>
          </cell>
          <cell r="N5552">
            <v>0</v>
          </cell>
          <cell r="O5552">
            <v>0</v>
          </cell>
          <cell r="P5552">
            <v>0</v>
          </cell>
          <cell r="Q5552">
            <v>0</v>
          </cell>
          <cell r="R5552">
            <v>0</v>
          </cell>
          <cell r="S5552">
            <v>0</v>
          </cell>
          <cell r="V5552">
            <v>0</v>
          </cell>
          <cell r="Y5552">
            <v>0</v>
          </cell>
          <cell r="AC5552" t="str">
            <v>C50210No</v>
          </cell>
          <cell r="AG5552">
            <v>0</v>
          </cell>
          <cell r="AH5552">
            <v>0</v>
          </cell>
        </row>
        <row r="5553">
          <cell r="C5553" t="str">
            <v>C50210</v>
          </cell>
          <cell r="G5553">
            <v>-540</v>
          </cell>
          <cell r="I5553">
            <v>0</v>
          </cell>
          <cell r="J5553">
            <v>0</v>
          </cell>
          <cell r="M5553">
            <v>0</v>
          </cell>
          <cell r="N5553">
            <v>0</v>
          </cell>
          <cell r="O5553">
            <v>0</v>
          </cell>
          <cell r="P5553">
            <v>0</v>
          </cell>
          <cell r="Q5553">
            <v>0</v>
          </cell>
          <cell r="R5553">
            <v>0</v>
          </cell>
          <cell r="S5553">
            <v>0</v>
          </cell>
          <cell r="V5553">
            <v>0</v>
          </cell>
          <cell r="Y5553">
            <v>0</v>
          </cell>
          <cell r="AC5553" t="str">
            <v>C50210No</v>
          </cell>
          <cell r="AG5553">
            <v>0</v>
          </cell>
          <cell r="AH5553">
            <v>0</v>
          </cell>
        </row>
        <row r="5554">
          <cell r="C5554">
            <v>0</v>
          </cell>
          <cell r="G5554">
            <v>-93005.92</v>
          </cell>
          <cell r="I5554">
            <v>0</v>
          </cell>
          <cell r="J5554">
            <v>0</v>
          </cell>
          <cell r="M5554">
            <v>0</v>
          </cell>
          <cell r="N5554">
            <v>0</v>
          </cell>
          <cell r="O5554">
            <v>0</v>
          </cell>
          <cell r="P5554">
            <v>0</v>
          </cell>
          <cell r="Q5554">
            <v>0</v>
          </cell>
          <cell r="R5554">
            <v>0</v>
          </cell>
          <cell r="S5554">
            <v>0</v>
          </cell>
          <cell r="V5554">
            <v>0</v>
          </cell>
          <cell r="Y5554">
            <v>-1058.04</v>
          </cell>
          <cell r="AC5554" t="str">
            <v/>
          </cell>
          <cell r="AG5554">
            <v>0</v>
          </cell>
          <cell r="AH5554">
            <v>0</v>
          </cell>
        </row>
        <row r="5555">
          <cell r="C5555" t="str">
            <v>C50213</v>
          </cell>
          <cell r="G5555">
            <v>327650.52</v>
          </cell>
          <cell r="I5555">
            <v>0</v>
          </cell>
          <cell r="J5555">
            <v>2213.1200000000008</v>
          </cell>
          <cell r="M5555">
            <v>0</v>
          </cell>
          <cell r="N5555">
            <v>0</v>
          </cell>
          <cell r="O5555">
            <v>0</v>
          </cell>
          <cell r="P5555">
            <v>0</v>
          </cell>
          <cell r="Q5555">
            <v>0</v>
          </cell>
          <cell r="R5555">
            <v>0</v>
          </cell>
          <cell r="S5555">
            <v>0</v>
          </cell>
          <cell r="V5555">
            <v>0</v>
          </cell>
          <cell r="Y5555">
            <v>0</v>
          </cell>
          <cell r="AC5555" t="str">
            <v>C50213No</v>
          </cell>
          <cell r="AG5555">
            <v>0</v>
          </cell>
          <cell r="AH5555">
            <v>0</v>
          </cell>
        </row>
        <row r="5556">
          <cell r="C5556" t="str">
            <v>C50213</v>
          </cell>
          <cell r="G5556">
            <v>967.66</v>
          </cell>
          <cell r="I5556">
            <v>0</v>
          </cell>
          <cell r="J5556">
            <v>0</v>
          </cell>
          <cell r="M5556">
            <v>0</v>
          </cell>
          <cell r="N5556">
            <v>0</v>
          </cell>
          <cell r="O5556">
            <v>0</v>
          </cell>
          <cell r="P5556">
            <v>0</v>
          </cell>
          <cell r="Q5556">
            <v>0</v>
          </cell>
          <cell r="R5556">
            <v>0</v>
          </cell>
          <cell r="S5556">
            <v>0</v>
          </cell>
          <cell r="V5556">
            <v>0</v>
          </cell>
          <cell r="Y5556">
            <v>0</v>
          </cell>
          <cell r="AC5556" t="str">
            <v>C50213No</v>
          </cell>
          <cell r="AG5556">
            <v>0</v>
          </cell>
          <cell r="AH5556">
            <v>0</v>
          </cell>
        </row>
        <row r="5557">
          <cell r="C5557" t="str">
            <v>C50213</v>
          </cell>
          <cell r="G5557">
            <v>58710.59</v>
          </cell>
          <cell r="I5557">
            <v>0</v>
          </cell>
          <cell r="J5557">
            <v>0</v>
          </cell>
          <cell r="M5557">
            <v>0</v>
          </cell>
          <cell r="N5557">
            <v>0</v>
          </cell>
          <cell r="O5557">
            <v>0</v>
          </cell>
          <cell r="P5557">
            <v>0</v>
          </cell>
          <cell r="Q5557">
            <v>0</v>
          </cell>
          <cell r="R5557">
            <v>0</v>
          </cell>
          <cell r="S5557">
            <v>0</v>
          </cell>
          <cell r="V5557">
            <v>0</v>
          </cell>
          <cell r="Y5557">
            <v>0</v>
          </cell>
          <cell r="AC5557" t="str">
            <v>C50213No</v>
          </cell>
          <cell r="AG5557">
            <v>0</v>
          </cell>
          <cell r="AH5557">
            <v>0</v>
          </cell>
        </row>
        <row r="5558">
          <cell r="C5558" t="str">
            <v>C50213</v>
          </cell>
          <cell r="G5558">
            <v>19849.27</v>
          </cell>
          <cell r="I5558">
            <v>0</v>
          </cell>
          <cell r="J5558">
            <v>6823.2599999999984</v>
          </cell>
          <cell r="M5558">
            <v>0</v>
          </cell>
          <cell r="N5558">
            <v>0</v>
          </cell>
          <cell r="O5558">
            <v>0</v>
          </cell>
          <cell r="P5558">
            <v>0</v>
          </cell>
          <cell r="Q5558">
            <v>0</v>
          </cell>
          <cell r="R5558">
            <v>0</v>
          </cell>
          <cell r="S5558">
            <v>0</v>
          </cell>
          <cell r="V5558">
            <v>0</v>
          </cell>
          <cell r="Y5558">
            <v>0</v>
          </cell>
          <cell r="AC5558" t="str">
            <v>C50213No</v>
          </cell>
          <cell r="AG5558">
            <v>0</v>
          </cell>
          <cell r="AH5558">
            <v>0</v>
          </cell>
        </row>
        <row r="5559">
          <cell r="C5559" t="str">
            <v>C50213</v>
          </cell>
          <cell r="G5559">
            <v>42897.05</v>
          </cell>
          <cell r="I5559">
            <v>0</v>
          </cell>
          <cell r="J5559">
            <v>0</v>
          </cell>
          <cell r="M5559">
            <v>0</v>
          </cell>
          <cell r="N5559">
            <v>0</v>
          </cell>
          <cell r="O5559">
            <v>0</v>
          </cell>
          <cell r="P5559">
            <v>0</v>
          </cell>
          <cell r="Q5559">
            <v>0</v>
          </cell>
          <cell r="R5559">
            <v>0</v>
          </cell>
          <cell r="S5559">
            <v>0</v>
          </cell>
          <cell r="V5559">
            <v>0</v>
          </cell>
          <cell r="Y5559">
            <v>0</v>
          </cell>
          <cell r="AC5559" t="str">
            <v>C50213No</v>
          </cell>
          <cell r="AG5559">
            <v>0</v>
          </cell>
          <cell r="AH5559">
            <v>0</v>
          </cell>
        </row>
        <row r="5560">
          <cell r="C5560" t="str">
            <v>C50213</v>
          </cell>
          <cell r="G5560">
            <v>403055.55</v>
          </cell>
          <cell r="I5560">
            <v>0</v>
          </cell>
          <cell r="J5560">
            <v>0</v>
          </cell>
          <cell r="M5560">
            <v>0</v>
          </cell>
          <cell r="N5560">
            <v>0</v>
          </cell>
          <cell r="O5560">
            <v>0</v>
          </cell>
          <cell r="P5560">
            <v>0</v>
          </cell>
          <cell r="Q5560">
            <v>0</v>
          </cell>
          <cell r="R5560">
            <v>0</v>
          </cell>
          <cell r="S5560">
            <v>0</v>
          </cell>
          <cell r="V5560">
            <v>0</v>
          </cell>
          <cell r="Y5560">
            <v>0</v>
          </cell>
          <cell r="AC5560" t="str">
            <v>C50213No</v>
          </cell>
          <cell r="AG5560">
            <v>0</v>
          </cell>
          <cell r="AH5560">
            <v>0</v>
          </cell>
        </row>
        <row r="5561">
          <cell r="C5561" t="str">
            <v>C50213</v>
          </cell>
          <cell r="G5561">
            <v>143.38999999999999</v>
          </cell>
          <cell r="I5561">
            <v>0</v>
          </cell>
          <cell r="J5561">
            <v>0</v>
          </cell>
          <cell r="M5561">
            <v>0</v>
          </cell>
          <cell r="N5561">
            <v>0</v>
          </cell>
          <cell r="O5561">
            <v>0</v>
          </cell>
          <cell r="P5561">
            <v>0</v>
          </cell>
          <cell r="Q5561">
            <v>0</v>
          </cell>
          <cell r="R5561">
            <v>0</v>
          </cell>
          <cell r="S5561">
            <v>0</v>
          </cell>
          <cell r="V5561">
            <v>0</v>
          </cell>
          <cell r="Y5561">
            <v>0</v>
          </cell>
          <cell r="AC5561" t="str">
            <v>C50213No</v>
          </cell>
          <cell r="AG5561">
            <v>0</v>
          </cell>
          <cell r="AH5561">
            <v>0</v>
          </cell>
        </row>
        <row r="5562">
          <cell r="C5562" t="str">
            <v>C50213</v>
          </cell>
          <cell r="G5562">
            <v>4233.97</v>
          </cell>
          <cell r="I5562">
            <v>0</v>
          </cell>
          <cell r="J5562">
            <v>0</v>
          </cell>
          <cell r="M5562">
            <v>0</v>
          </cell>
          <cell r="N5562">
            <v>0</v>
          </cell>
          <cell r="O5562">
            <v>0</v>
          </cell>
          <cell r="P5562">
            <v>0</v>
          </cell>
          <cell r="Q5562">
            <v>0</v>
          </cell>
          <cell r="R5562">
            <v>0</v>
          </cell>
          <cell r="S5562">
            <v>0</v>
          </cell>
          <cell r="V5562">
            <v>0</v>
          </cell>
          <cell r="Y5562">
            <v>0</v>
          </cell>
          <cell r="AC5562" t="str">
            <v>C50213No</v>
          </cell>
          <cell r="AG5562">
            <v>0</v>
          </cell>
          <cell r="AH5562">
            <v>0</v>
          </cell>
        </row>
        <row r="5563">
          <cell r="C5563" t="str">
            <v>C50213</v>
          </cell>
          <cell r="G5563">
            <v>0</v>
          </cell>
          <cell r="I5563">
            <v>0</v>
          </cell>
          <cell r="J5563">
            <v>0</v>
          </cell>
          <cell r="M5563">
            <v>0</v>
          </cell>
          <cell r="N5563">
            <v>0</v>
          </cell>
          <cell r="O5563">
            <v>0</v>
          </cell>
          <cell r="P5563">
            <v>0</v>
          </cell>
          <cell r="Q5563">
            <v>0</v>
          </cell>
          <cell r="R5563">
            <v>0</v>
          </cell>
          <cell r="S5563">
            <v>0</v>
          </cell>
          <cell r="V5563">
            <v>0</v>
          </cell>
          <cell r="Y5563">
            <v>0</v>
          </cell>
          <cell r="AC5563" t="str">
            <v>C50213No</v>
          </cell>
          <cell r="AG5563">
            <v>0</v>
          </cell>
          <cell r="AH5563">
            <v>0</v>
          </cell>
        </row>
        <row r="5564">
          <cell r="C5564" t="str">
            <v>C50213</v>
          </cell>
          <cell r="G5564">
            <v>0</v>
          </cell>
          <cell r="I5564">
            <v>0</v>
          </cell>
          <cell r="J5564">
            <v>0</v>
          </cell>
          <cell r="M5564">
            <v>0</v>
          </cell>
          <cell r="N5564">
            <v>0</v>
          </cell>
          <cell r="O5564">
            <v>0</v>
          </cell>
          <cell r="P5564">
            <v>0</v>
          </cell>
          <cell r="Q5564">
            <v>0</v>
          </cell>
          <cell r="R5564">
            <v>0</v>
          </cell>
          <cell r="S5564">
            <v>0</v>
          </cell>
          <cell r="V5564">
            <v>0</v>
          </cell>
          <cell r="Y5564">
            <v>0</v>
          </cell>
          <cell r="AC5564" t="str">
            <v>C50213No</v>
          </cell>
          <cell r="AG5564">
            <v>0</v>
          </cell>
          <cell r="AH5564">
            <v>0</v>
          </cell>
        </row>
        <row r="5565">
          <cell r="C5565" t="str">
            <v>C50213</v>
          </cell>
          <cell r="G5565">
            <v>0</v>
          </cell>
          <cell r="I5565">
            <v>0</v>
          </cell>
          <cell r="J5565">
            <v>0</v>
          </cell>
          <cell r="M5565">
            <v>0</v>
          </cell>
          <cell r="N5565">
            <v>0</v>
          </cell>
          <cell r="O5565">
            <v>0</v>
          </cell>
          <cell r="P5565">
            <v>0</v>
          </cell>
          <cell r="Q5565">
            <v>0</v>
          </cell>
          <cell r="R5565">
            <v>0</v>
          </cell>
          <cell r="S5565">
            <v>0</v>
          </cell>
          <cell r="V5565">
            <v>0</v>
          </cell>
          <cell r="Y5565">
            <v>0</v>
          </cell>
          <cell r="AC5565" t="str">
            <v>C50213No</v>
          </cell>
          <cell r="AG5565">
            <v>0</v>
          </cell>
          <cell r="AH5565">
            <v>0</v>
          </cell>
        </row>
        <row r="5566">
          <cell r="C5566" t="str">
            <v>C50213</v>
          </cell>
          <cell r="G5566">
            <v>4003</v>
          </cell>
          <cell r="I5566">
            <v>0</v>
          </cell>
          <cell r="J5566">
            <v>0</v>
          </cell>
          <cell r="M5566">
            <v>0</v>
          </cell>
          <cell r="N5566">
            <v>0</v>
          </cell>
          <cell r="O5566">
            <v>0</v>
          </cell>
          <cell r="P5566">
            <v>0</v>
          </cell>
          <cell r="Q5566">
            <v>0</v>
          </cell>
          <cell r="R5566">
            <v>0</v>
          </cell>
          <cell r="S5566">
            <v>0</v>
          </cell>
          <cell r="V5566">
            <v>0</v>
          </cell>
          <cell r="Y5566">
            <v>0</v>
          </cell>
          <cell r="AC5566" t="str">
            <v>C50213No</v>
          </cell>
          <cell r="AG5566">
            <v>0</v>
          </cell>
          <cell r="AH5566">
            <v>0</v>
          </cell>
        </row>
        <row r="5567">
          <cell r="C5567" t="str">
            <v>C50213</v>
          </cell>
          <cell r="G5567">
            <v>0</v>
          </cell>
          <cell r="I5567">
            <v>0</v>
          </cell>
          <cell r="J5567">
            <v>0</v>
          </cell>
          <cell r="M5567">
            <v>0</v>
          </cell>
          <cell r="N5567">
            <v>0</v>
          </cell>
          <cell r="O5567">
            <v>0</v>
          </cell>
          <cell r="P5567">
            <v>0</v>
          </cell>
          <cell r="Q5567">
            <v>0</v>
          </cell>
          <cell r="R5567">
            <v>0</v>
          </cell>
          <cell r="S5567">
            <v>0</v>
          </cell>
          <cell r="V5567">
            <v>0</v>
          </cell>
          <cell r="Y5567">
            <v>0</v>
          </cell>
          <cell r="AC5567" t="str">
            <v>C50213No</v>
          </cell>
          <cell r="AG5567">
            <v>0</v>
          </cell>
          <cell r="AH5567">
            <v>0</v>
          </cell>
        </row>
        <row r="5568">
          <cell r="C5568" t="str">
            <v>C50213</v>
          </cell>
          <cell r="G5568">
            <v>0</v>
          </cell>
          <cell r="I5568">
            <v>0</v>
          </cell>
          <cell r="J5568">
            <v>0</v>
          </cell>
          <cell r="M5568">
            <v>0</v>
          </cell>
          <cell r="N5568">
            <v>0</v>
          </cell>
          <cell r="O5568">
            <v>0</v>
          </cell>
          <cell r="P5568">
            <v>0</v>
          </cell>
          <cell r="Q5568">
            <v>0</v>
          </cell>
          <cell r="R5568">
            <v>0</v>
          </cell>
          <cell r="S5568">
            <v>0</v>
          </cell>
          <cell r="V5568">
            <v>0</v>
          </cell>
          <cell r="Y5568">
            <v>0</v>
          </cell>
          <cell r="AC5568" t="str">
            <v>C50213No</v>
          </cell>
          <cell r="AG5568">
            <v>0</v>
          </cell>
          <cell r="AH5568">
            <v>0</v>
          </cell>
        </row>
        <row r="5569">
          <cell r="C5569" t="str">
            <v>C50213</v>
          </cell>
          <cell r="G5569">
            <v>0</v>
          </cell>
          <cell r="I5569">
            <v>0</v>
          </cell>
          <cell r="J5569">
            <v>0</v>
          </cell>
          <cell r="M5569">
            <v>0</v>
          </cell>
          <cell r="N5569">
            <v>0</v>
          </cell>
          <cell r="O5569">
            <v>0</v>
          </cell>
          <cell r="P5569">
            <v>0</v>
          </cell>
          <cell r="Q5569">
            <v>0</v>
          </cell>
          <cell r="R5569">
            <v>0</v>
          </cell>
          <cell r="S5569">
            <v>0</v>
          </cell>
          <cell r="V5569">
            <v>0</v>
          </cell>
          <cell r="Y5569">
            <v>0</v>
          </cell>
          <cell r="AC5569" t="str">
            <v>C50213No</v>
          </cell>
          <cell r="AG5569">
            <v>0</v>
          </cell>
          <cell r="AH5569">
            <v>0</v>
          </cell>
        </row>
        <row r="5570">
          <cell r="C5570" t="str">
            <v>C50213</v>
          </cell>
          <cell r="G5570">
            <v>399.48</v>
          </cell>
          <cell r="I5570">
            <v>0</v>
          </cell>
          <cell r="J5570">
            <v>0</v>
          </cell>
          <cell r="M5570">
            <v>0</v>
          </cell>
          <cell r="N5570">
            <v>0</v>
          </cell>
          <cell r="O5570">
            <v>0</v>
          </cell>
          <cell r="P5570">
            <v>0</v>
          </cell>
          <cell r="Q5570">
            <v>0</v>
          </cell>
          <cell r="R5570">
            <v>0</v>
          </cell>
          <cell r="S5570">
            <v>0</v>
          </cell>
          <cell r="V5570">
            <v>0</v>
          </cell>
          <cell r="Y5570">
            <v>0</v>
          </cell>
          <cell r="AC5570" t="str">
            <v>C50213No</v>
          </cell>
          <cell r="AG5570">
            <v>0</v>
          </cell>
          <cell r="AH5570">
            <v>0</v>
          </cell>
        </row>
        <row r="5571">
          <cell r="C5571" t="str">
            <v>C50213</v>
          </cell>
          <cell r="G5571">
            <v>315</v>
          </cell>
          <cell r="I5571">
            <v>0</v>
          </cell>
          <cell r="J5571">
            <v>0</v>
          </cell>
          <cell r="M5571">
            <v>0</v>
          </cell>
          <cell r="N5571">
            <v>0</v>
          </cell>
          <cell r="O5571">
            <v>0</v>
          </cell>
          <cell r="P5571">
            <v>0</v>
          </cell>
          <cell r="Q5571">
            <v>0</v>
          </cell>
          <cell r="R5571">
            <v>0</v>
          </cell>
          <cell r="S5571">
            <v>0</v>
          </cell>
          <cell r="V5571">
            <v>0</v>
          </cell>
          <cell r="Y5571">
            <v>0</v>
          </cell>
          <cell r="AC5571" t="str">
            <v>C50213No</v>
          </cell>
          <cell r="AG5571">
            <v>0</v>
          </cell>
          <cell r="AH5571">
            <v>0</v>
          </cell>
        </row>
        <row r="5572">
          <cell r="C5572" t="str">
            <v>C50213</v>
          </cell>
          <cell r="G5572">
            <v>13799.11</v>
          </cell>
          <cell r="I5572">
            <v>0</v>
          </cell>
          <cell r="J5572">
            <v>0</v>
          </cell>
          <cell r="M5572">
            <v>0</v>
          </cell>
          <cell r="N5572">
            <v>0</v>
          </cell>
          <cell r="O5572">
            <v>0</v>
          </cell>
          <cell r="P5572">
            <v>0</v>
          </cell>
          <cell r="Q5572">
            <v>0</v>
          </cell>
          <cell r="R5572">
            <v>0</v>
          </cell>
          <cell r="S5572">
            <v>0</v>
          </cell>
          <cell r="V5572">
            <v>0</v>
          </cell>
          <cell r="Y5572">
            <v>0</v>
          </cell>
          <cell r="AC5572" t="str">
            <v>C50213No</v>
          </cell>
          <cell r="AG5572">
            <v>0</v>
          </cell>
          <cell r="AH5572">
            <v>0</v>
          </cell>
        </row>
        <row r="5573">
          <cell r="C5573" t="str">
            <v>C50213</v>
          </cell>
          <cell r="G5573">
            <v>0</v>
          </cell>
          <cell r="I5573">
            <v>0</v>
          </cell>
          <cell r="J5573">
            <v>0</v>
          </cell>
          <cell r="M5573">
            <v>0</v>
          </cell>
          <cell r="N5573">
            <v>0</v>
          </cell>
          <cell r="O5573">
            <v>0</v>
          </cell>
          <cell r="P5573">
            <v>0</v>
          </cell>
          <cell r="Q5573">
            <v>0</v>
          </cell>
          <cell r="R5573">
            <v>0</v>
          </cell>
          <cell r="S5573">
            <v>0</v>
          </cell>
          <cell r="V5573">
            <v>0</v>
          </cell>
          <cell r="Y5573">
            <v>0</v>
          </cell>
          <cell r="AC5573" t="str">
            <v>C50213No</v>
          </cell>
          <cell r="AG5573">
            <v>0</v>
          </cell>
          <cell r="AH5573">
            <v>0</v>
          </cell>
        </row>
        <row r="5574">
          <cell r="C5574" t="str">
            <v>C50213</v>
          </cell>
          <cell r="G5574">
            <v>6067.68</v>
          </cell>
          <cell r="I5574">
            <v>0</v>
          </cell>
          <cell r="J5574">
            <v>0</v>
          </cell>
          <cell r="M5574">
            <v>0</v>
          </cell>
          <cell r="N5574">
            <v>0</v>
          </cell>
          <cell r="O5574">
            <v>0</v>
          </cell>
          <cell r="P5574">
            <v>0</v>
          </cell>
          <cell r="Q5574">
            <v>0</v>
          </cell>
          <cell r="R5574">
            <v>0</v>
          </cell>
          <cell r="S5574">
            <v>0</v>
          </cell>
          <cell r="V5574">
            <v>0</v>
          </cell>
          <cell r="Y5574">
            <v>0</v>
          </cell>
          <cell r="AC5574" t="str">
            <v>C50213No</v>
          </cell>
          <cell r="AG5574">
            <v>0</v>
          </cell>
          <cell r="AH5574">
            <v>0</v>
          </cell>
        </row>
        <row r="5575">
          <cell r="C5575" t="str">
            <v>C50213</v>
          </cell>
          <cell r="G5575">
            <v>4916.3999999999996</v>
          </cell>
          <cell r="I5575">
            <v>0</v>
          </cell>
          <cell r="J5575">
            <v>0</v>
          </cell>
          <cell r="M5575">
            <v>0</v>
          </cell>
          <cell r="N5575">
            <v>0</v>
          </cell>
          <cell r="O5575">
            <v>0</v>
          </cell>
          <cell r="P5575">
            <v>0</v>
          </cell>
          <cell r="Q5575">
            <v>0</v>
          </cell>
          <cell r="R5575">
            <v>0</v>
          </cell>
          <cell r="S5575">
            <v>0</v>
          </cell>
          <cell r="V5575">
            <v>0</v>
          </cell>
          <cell r="Y5575">
            <v>0</v>
          </cell>
          <cell r="AC5575" t="str">
            <v>C50213No</v>
          </cell>
          <cell r="AG5575">
            <v>0</v>
          </cell>
          <cell r="AH5575">
            <v>0</v>
          </cell>
        </row>
        <row r="5576">
          <cell r="C5576" t="str">
            <v>C50213</v>
          </cell>
          <cell r="G5576">
            <v>1218.72</v>
          </cell>
          <cell r="I5576">
            <v>0</v>
          </cell>
          <cell r="J5576">
            <v>0</v>
          </cell>
          <cell r="M5576">
            <v>0</v>
          </cell>
          <cell r="N5576">
            <v>0</v>
          </cell>
          <cell r="O5576">
            <v>0</v>
          </cell>
          <cell r="P5576">
            <v>0</v>
          </cell>
          <cell r="Q5576">
            <v>0</v>
          </cell>
          <cell r="R5576">
            <v>0</v>
          </cell>
          <cell r="S5576">
            <v>0</v>
          </cell>
          <cell r="V5576">
            <v>0</v>
          </cell>
          <cell r="Y5576">
            <v>0</v>
          </cell>
          <cell r="AC5576" t="str">
            <v>C50213No</v>
          </cell>
          <cell r="AG5576">
            <v>0</v>
          </cell>
          <cell r="AH5576">
            <v>0</v>
          </cell>
        </row>
        <row r="5577">
          <cell r="C5577" t="str">
            <v>C50213</v>
          </cell>
          <cell r="G5577">
            <v>3126.12</v>
          </cell>
          <cell r="I5577">
            <v>0</v>
          </cell>
          <cell r="J5577">
            <v>0</v>
          </cell>
          <cell r="M5577">
            <v>0</v>
          </cell>
          <cell r="N5577">
            <v>0</v>
          </cell>
          <cell r="O5577">
            <v>0</v>
          </cell>
          <cell r="P5577">
            <v>0</v>
          </cell>
          <cell r="Q5577">
            <v>0</v>
          </cell>
          <cell r="R5577">
            <v>0</v>
          </cell>
          <cell r="S5577">
            <v>0</v>
          </cell>
          <cell r="V5577">
            <v>0</v>
          </cell>
          <cell r="Y5577">
            <v>0</v>
          </cell>
          <cell r="AC5577" t="str">
            <v>C50213No</v>
          </cell>
          <cell r="AG5577">
            <v>0</v>
          </cell>
          <cell r="AH5577">
            <v>0</v>
          </cell>
        </row>
        <row r="5578">
          <cell r="C5578" t="str">
            <v>C50213</v>
          </cell>
          <cell r="G5578">
            <v>3945.68</v>
          </cell>
          <cell r="I5578">
            <v>0</v>
          </cell>
          <cell r="J5578">
            <v>0</v>
          </cell>
          <cell r="M5578">
            <v>0</v>
          </cell>
          <cell r="N5578">
            <v>0</v>
          </cell>
          <cell r="O5578">
            <v>0</v>
          </cell>
          <cell r="P5578">
            <v>0</v>
          </cell>
          <cell r="Q5578">
            <v>0</v>
          </cell>
          <cell r="R5578">
            <v>0</v>
          </cell>
          <cell r="S5578">
            <v>0</v>
          </cell>
          <cell r="V5578">
            <v>0</v>
          </cell>
          <cell r="Y5578">
            <v>0</v>
          </cell>
          <cell r="AC5578" t="str">
            <v>C50213No</v>
          </cell>
          <cell r="AG5578">
            <v>0</v>
          </cell>
          <cell r="AH5578">
            <v>0</v>
          </cell>
        </row>
        <row r="5579">
          <cell r="C5579" t="str">
            <v>C50213</v>
          </cell>
          <cell r="G5579">
            <v>4477.21</v>
          </cell>
          <cell r="I5579">
            <v>0</v>
          </cell>
          <cell r="J5579">
            <v>583.66000000000008</v>
          </cell>
          <cell r="M5579">
            <v>0</v>
          </cell>
          <cell r="N5579">
            <v>0</v>
          </cell>
          <cell r="O5579">
            <v>0</v>
          </cell>
          <cell r="P5579">
            <v>0</v>
          </cell>
          <cell r="Q5579">
            <v>0</v>
          </cell>
          <cell r="R5579">
            <v>0</v>
          </cell>
          <cell r="S5579">
            <v>0</v>
          </cell>
          <cell r="V5579">
            <v>0</v>
          </cell>
          <cell r="Y5579">
            <v>0</v>
          </cell>
          <cell r="AC5579" t="str">
            <v>C50213No</v>
          </cell>
          <cell r="AG5579">
            <v>0</v>
          </cell>
          <cell r="AH5579">
            <v>0</v>
          </cell>
        </row>
        <row r="5580">
          <cell r="C5580" t="str">
            <v>C50213</v>
          </cell>
          <cell r="G5580">
            <v>597</v>
          </cell>
          <cell r="I5580">
            <v>0</v>
          </cell>
          <cell r="J5580">
            <v>0</v>
          </cell>
          <cell r="M5580">
            <v>0</v>
          </cell>
          <cell r="N5580">
            <v>0</v>
          </cell>
          <cell r="O5580">
            <v>0</v>
          </cell>
          <cell r="P5580">
            <v>0</v>
          </cell>
          <cell r="Q5580">
            <v>0</v>
          </cell>
          <cell r="R5580">
            <v>0</v>
          </cell>
          <cell r="S5580">
            <v>0</v>
          </cell>
          <cell r="V5580">
            <v>0</v>
          </cell>
          <cell r="Y5580">
            <v>0</v>
          </cell>
          <cell r="AC5580" t="str">
            <v>C50213No</v>
          </cell>
          <cell r="AG5580">
            <v>0</v>
          </cell>
          <cell r="AH5580">
            <v>0</v>
          </cell>
        </row>
        <row r="5581">
          <cell r="C5581" t="str">
            <v>C50213</v>
          </cell>
          <cell r="G5581">
            <v>1304.51</v>
          </cell>
          <cell r="I5581">
            <v>0</v>
          </cell>
          <cell r="J5581">
            <v>0</v>
          </cell>
          <cell r="M5581">
            <v>0</v>
          </cell>
          <cell r="N5581">
            <v>0</v>
          </cell>
          <cell r="O5581">
            <v>0</v>
          </cell>
          <cell r="P5581">
            <v>0</v>
          </cell>
          <cell r="Q5581">
            <v>0</v>
          </cell>
          <cell r="R5581">
            <v>0</v>
          </cell>
          <cell r="S5581">
            <v>0</v>
          </cell>
          <cell r="V5581">
            <v>0</v>
          </cell>
          <cell r="Y5581">
            <v>0</v>
          </cell>
          <cell r="AC5581" t="str">
            <v>C50213No</v>
          </cell>
          <cell r="AG5581">
            <v>0</v>
          </cell>
          <cell r="AH5581">
            <v>0</v>
          </cell>
        </row>
        <row r="5582">
          <cell r="C5582" t="str">
            <v>C50213</v>
          </cell>
          <cell r="G5582">
            <v>11947.67</v>
          </cell>
          <cell r="I5582">
            <v>0</v>
          </cell>
          <cell r="J5582">
            <v>0</v>
          </cell>
          <cell r="M5582">
            <v>0</v>
          </cell>
          <cell r="N5582">
            <v>0</v>
          </cell>
          <cell r="O5582">
            <v>0</v>
          </cell>
          <cell r="P5582">
            <v>0</v>
          </cell>
          <cell r="Q5582">
            <v>0</v>
          </cell>
          <cell r="R5582">
            <v>0</v>
          </cell>
          <cell r="S5582">
            <v>0</v>
          </cell>
          <cell r="V5582">
            <v>0</v>
          </cell>
          <cell r="Y5582">
            <v>0</v>
          </cell>
          <cell r="AC5582" t="str">
            <v>C50213No</v>
          </cell>
          <cell r="AG5582">
            <v>0</v>
          </cell>
          <cell r="AH5582">
            <v>0</v>
          </cell>
        </row>
        <row r="5583">
          <cell r="C5583" t="str">
            <v>C50213</v>
          </cell>
          <cell r="G5583">
            <v>1955.99</v>
          </cell>
          <cell r="I5583">
            <v>0</v>
          </cell>
          <cell r="J5583">
            <v>0</v>
          </cell>
          <cell r="M5583">
            <v>0</v>
          </cell>
          <cell r="N5583">
            <v>0</v>
          </cell>
          <cell r="O5583">
            <v>0</v>
          </cell>
          <cell r="P5583">
            <v>0</v>
          </cell>
          <cell r="Q5583">
            <v>0</v>
          </cell>
          <cell r="R5583">
            <v>0</v>
          </cell>
          <cell r="S5583">
            <v>0</v>
          </cell>
          <cell r="V5583">
            <v>0</v>
          </cell>
          <cell r="Y5583">
            <v>0</v>
          </cell>
          <cell r="AC5583" t="str">
            <v>C50213No</v>
          </cell>
          <cell r="AG5583">
            <v>0</v>
          </cell>
          <cell r="AH5583">
            <v>0</v>
          </cell>
        </row>
        <row r="5584">
          <cell r="C5584" t="str">
            <v>C50213</v>
          </cell>
          <cell r="G5584">
            <v>6960</v>
          </cell>
          <cell r="I5584">
            <v>0</v>
          </cell>
          <cell r="J5584">
            <v>0</v>
          </cell>
          <cell r="M5584">
            <v>0</v>
          </cell>
          <cell r="N5584">
            <v>0</v>
          </cell>
          <cell r="O5584">
            <v>0</v>
          </cell>
          <cell r="P5584">
            <v>0</v>
          </cell>
          <cell r="Q5584">
            <v>0</v>
          </cell>
          <cell r="R5584">
            <v>0</v>
          </cell>
          <cell r="S5584">
            <v>0</v>
          </cell>
          <cell r="V5584">
            <v>0</v>
          </cell>
          <cell r="Y5584">
            <v>0</v>
          </cell>
          <cell r="AC5584" t="str">
            <v>C50213No</v>
          </cell>
          <cell r="AG5584">
            <v>0</v>
          </cell>
          <cell r="AH5584">
            <v>0</v>
          </cell>
        </row>
        <row r="5585">
          <cell r="C5585" t="str">
            <v>C50213</v>
          </cell>
          <cell r="G5585">
            <v>16456.5</v>
          </cell>
          <cell r="I5585">
            <v>-1</v>
          </cell>
          <cell r="J5585">
            <v>0</v>
          </cell>
          <cell r="M5585">
            <v>0</v>
          </cell>
          <cell r="N5585">
            <v>0</v>
          </cell>
          <cell r="O5585">
            <v>0</v>
          </cell>
          <cell r="P5585">
            <v>0</v>
          </cell>
          <cell r="Q5585">
            <v>0</v>
          </cell>
          <cell r="R5585">
            <v>0</v>
          </cell>
          <cell r="S5585">
            <v>0</v>
          </cell>
          <cell r="V5585">
            <v>0</v>
          </cell>
          <cell r="Y5585">
            <v>0</v>
          </cell>
          <cell r="AC5585" t="str">
            <v>C50213No</v>
          </cell>
          <cell r="AG5585">
            <v>0</v>
          </cell>
          <cell r="AH5585">
            <v>0</v>
          </cell>
        </row>
        <row r="5586">
          <cell r="C5586" t="str">
            <v>C50213</v>
          </cell>
          <cell r="G5586">
            <v>515.39</v>
          </cell>
          <cell r="I5586">
            <v>0</v>
          </cell>
          <cell r="J5586">
            <v>0</v>
          </cell>
          <cell r="M5586">
            <v>0</v>
          </cell>
          <cell r="N5586">
            <v>0</v>
          </cell>
          <cell r="O5586">
            <v>0</v>
          </cell>
          <cell r="P5586">
            <v>0</v>
          </cell>
          <cell r="Q5586">
            <v>0</v>
          </cell>
          <cell r="R5586">
            <v>0</v>
          </cell>
          <cell r="S5586">
            <v>0</v>
          </cell>
          <cell r="V5586">
            <v>0</v>
          </cell>
          <cell r="Y5586">
            <v>0</v>
          </cell>
          <cell r="AC5586" t="str">
            <v>C50213No</v>
          </cell>
          <cell r="AG5586">
            <v>0</v>
          </cell>
          <cell r="AH5586">
            <v>0</v>
          </cell>
        </row>
        <row r="5587">
          <cell r="C5587" t="str">
            <v>C50213</v>
          </cell>
          <cell r="G5587">
            <v>350.7</v>
          </cell>
          <cell r="I5587">
            <v>0</v>
          </cell>
          <cell r="J5587">
            <v>0</v>
          </cell>
          <cell r="M5587">
            <v>0</v>
          </cell>
          <cell r="N5587">
            <v>0</v>
          </cell>
          <cell r="O5587">
            <v>0</v>
          </cell>
          <cell r="P5587">
            <v>0</v>
          </cell>
          <cell r="Q5587">
            <v>0</v>
          </cell>
          <cell r="R5587">
            <v>0</v>
          </cell>
          <cell r="S5587">
            <v>0</v>
          </cell>
          <cell r="V5587">
            <v>0</v>
          </cell>
          <cell r="Y5587">
            <v>0</v>
          </cell>
          <cell r="AC5587" t="str">
            <v>C50213No</v>
          </cell>
          <cell r="AG5587">
            <v>0</v>
          </cell>
          <cell r="AH5587">
            <v>0</v>
          </cell>
        </row>
        <row r="5588">
          <cell r="C5588" t="str">
            <v>C50213</v>
          </cell>
          <cell r="G5588">
            <v>3730.9</v>
          </cell>
          <cell r="I5588">
            <v>0</v>
          </cell>
          <cell r="J5588">
            <v>0</v>
          </cell>
          <cell r="M5588">
            <v>0</v>
          </cell>
          <cell r="N5588">
            <v>0</v>
          </cell>
          <cell r="O5588">
            <v>0</v>
          </cell>
          <cell r="P5588">
            <v>0</v>
          </cell>
          <cell r="Q5588">
            <v>0</v>
          </cell>
          <cell r="R5588">
            <v>0</v>
          </cell>
          <cell r="S5588">
            <v>0</v>
          </cell>
          <cell r="V5588">
            <v>0</v>
          </cell>
          <cell r="Y5588">
            <v>0</v>
          </cell>
          <cell r="AC5588" t="str">
            <v>C50213No</v>
          </cell>
          <cell r="AG5588">
            <v>0</v>
          </cell>
          <cell r="AH5588">
            <v>0</v>
          </cell>
        </row>
        <row r="5589">
          <cell r="C5589" t="str">
            <v>C50213</v>
          </cell>
          <cell r="G5589">
            <v>960</v>
          </cell>
          <cell r="I5589">
            <v>0</v>
          </cell>
          <cell r="J5589">
            <v>0</v>
          </cell>
          <cell r="M5589">
            <v>0</v>
          </cell>
          <cell r="N5589">
            <v>0</v>
          </cell>
          <cell r="O5589">
            <v>0</v>
          </cell>
          <cell r="P5589">
            <v>0</v>
          </cell>
          <cell r="Q5589">
            <v>0</v>
          </cell>
          <cell r="R5589">
            <v>0</v>
          </cell>
          <cell r="S5589">
            <v>0</v>
          </cell>
          <cell r="V5589">
            <v>0</v>
          </cell>
          <cell r="Y5589">
            <v>0</v>
          </cell>
          <cell r="AC5589" t="str">
            <v>C50213No</v>
          </cell>
          <cell r="AG5589">
            <v>0</v>
          </cell>
          <cell r="AH5589">
            <v>0</v>
          </cell>
        </row>
        <row r="5590">
          <cell r="C5590" t="str">
            <v>C50213</v>
          </cell>
          <cell r="G5590">
            <v>0</v>
          </cell>
          <cell r="I5590">
            <v>0</v>
          </cell>
          <cell r="J5590">
            <v>0</v>
          </cell>
          <cell r="M5590">
            <v>0</v>
          </cell>
          <cell r="N5590">
            <v>0</v>
          </cell>
          <cell r="O5590">
            <v>0</v>
          </cell>
          <cell r="P5590">
            <v>0</v>
          </cell>
          <cell r="Q5590">
            <v>0</v>
          </cell>
          <cell r="R5590">
            <v>0</v>
          </cell>
          <cell r="S5590">
            <v>0</v>
          </cell>
          <cell r="V5590">
            <v>0</v>
          </cell>
          <cell r="Y5590">
            <v>0</v>
          </cell>
          <cell r="AC5590" t="str">
            <v>C50213No</v>
          </cell>
          <cell r="AG5590">
            <v>0</v>
          </cell>
          <cell r="AH5590">
            <v>0</v>
          </cell>
        </row>
        <row r="5591">
          <cell r="C5591" t="str">
            <v>C50213</v>
          </cell>
          <cell r="G5591">
            <v>0</v>
          </cell>
          <cell r="I5591">
            <v>0</v>
          </cell>
          <cell r="J5591">
            <v>0</v>
          </cell>
          <cell r="M5591">
            <v>0</v>
          </cell>
          <cell r="N5591">
            <v>0</v>
          </cell>
          <cell r="O5591">
            <v>0</v>
          </cell>
          <cell r="P5591">
            <v>0</v>
          </cell>
          <cell r="Q5591">
            <v>0</v>
          </cell>
          <cell r="R5591">
            <v>0</v>
          </cell>
          <cell r="S5591">
            <v>0</v>
          </cell>
          <cell r="V5591">
            <v>0</v>
          </cell>
          <cell r="Y5591">
            <v>0</v>
          </cell>
          <cell r="AC5591" t="str">
            <v>C50213No</v>
          </cell>
          <cell r="AG5591">
            <v>0</v>
          </cell>
          <cell r="AH5591">
            <v>0</v>
          </cell>
        </row>
        <row r="5592">
          <cell r="C5592" t="str">
            <v>C50213</v>
          </cell>
          <cell r="G5592">
            <v>1124.68</v>
          </cell>
          <cell r="I5592">
            <v>0</v>
          </cell>
          <cell r="J5592">
            <v>0</v>
          </cell>
          <cell r="M5592">
            <v>0</v>
          </cell>
          <cell r="N5592">
            <v>0</v>
          </cell>
          <cell r="O5592">
            <v>0</v>
          </cell>
          <cell r="P5592">
            <v>0</v>
          </cell>
          <cell r="Q5592">
            <v>0</v>
          </cell>
          <cell r="R5592">
            <v>0</v>
          </cell>
          <cell r="S5592">
            <v>0</v>
          </cell>
          <cell r="V5592">
            <v>0</v>
          </cell>
          <cell r="Y5592">
            <v>0</v>
          </cell>
          <cell r="AC5592" t="str">
            <v>C50213No</v>
          </cell>
          <cell r="AG5592">
            <v>0</v>
          </cell>
          <cell r="AH5592">
            <v>0</v>
          </cell>
        </row>
        <row r="5593">
          <cell r="C5593" t="str">
            <v>C50213</v>
          </cell>
          <cell r="G5593">
            <v>0</v>
          </cell>
          <cell r="I5593">
            <v>0</v>
          </cell>
          <cell r="J5593">
            <v>307.79000000000008</v>
          </cell>
          <cell r="M5593">
            <v>0</v>
          </cell>
          <cell r="N5593">
            <v>0</v>
          </cell>
          <cell r="O5593">
            <v>0</v>
          </cell>
          <cell r="P5593">
            <v>0</v>
          </cell>
          <cell r="Q5593">
            <v>0</v>
          </cell>
          <cell r="R5593">
            <v>0</v>
          </cell>
          <cell r="S5593">
            <v>0</v>
          </cell>
          <cell r="V5593">
            <v>0</v>
          </cell>
          <cell r="Y5593">
            <v>0</v>
          </cell>
          <cell r="AC5593" t="str">
            <v>C50213No</v>
          </cell>
          <cell r="AG5593">
            <v>0</v>
          </cell>
          <cell r="AH5593">
            <v>0</v>
          </cell>
        </row>
        <row r="5594">
          <cell r="C5594" t="str">
            <v>C50213</v>
          </cell>
          <cell r="G5594">
            <v>0</v>
          </cell>
          <cell r="I5594">
            <v>0</v>
          </cell>
          <cell r="J5594">
            <v>0</v>
          </cell>
          <cell r="M5594">
            <v>0</v>
          </cell>
          <cell r="N5594">
            <v>0</v>
          </cell>
          <cell r="O5594">
            <v>0</v>
          </cell>
          <cell r="P5594">
            <v>0</v>
          </cell>
          <cell r="Q5594">
            <v>0</v>
          </cell>
          <cell r="R5594">
            <v>0</v>
          </cell>
          <cell r="S5594">
            <v>0</v>
          </cell>
          <cell r="V5594">
            <v>0</v>
          </cell>
          <cell r="Y5594">
            <v>0</v>
          </cell>
          <cell r="AC5594" t="str">
            <v>C50213No</v>
          </cell>
          <cell r="AG5594">
            <v>0</v>
          </cell>
          <cell r="AH5594">
            <v>0</v>
          </cell>
        </row>
        <row r="5595">
          <cell r="C5595" t="str">
            <v>C50213</v>
          </cell>
          <cell r="G5595">
            <v>16.5</v>
          </cell>
          <cell r="I5595">
            <v>0</v>
          </cell>
          <cell r="J5595">
            <v>165</v>
          </cell>
          <cell r="M5595">
            <v>0</v>
          </cell>
          <cell r="N5595">
            <v>0</v>
          </cell>
          <cell r="O5595">
            <v>0</v>
          </cell>
          <cell r="P5595">
            <v>0</v>
          </cell>
          <cell r="Q5595">
            <v>0</v>
          </cell>
          <cell r="R5595">
            <v>0</v>
          </cell>
          <cell r="S5595">
            <v>0</v>
          </cell>
          <cell r="V5595">
            <v>0</v>
          </cell>
          <cell r="Y5595">
            <v>0</v>
          </cell>
          <cell r="AC5595" t="str">
            <v>C50213Yes</v>
          </cell>
          <cell r="AG5595">
            <v>0</v>
          </cell>
          <cell r="AH5595">
            <v>0</v>
          </cell>
        </row>
        <row r="5596">
          <cell r="C5596" t="str">
            <v>C50213</v>
          </cell>
          <cell r="G5596">
            <v>0</v>
          </cell>
          <cell r="I5596">
            <v>0</v>
          </cell>
          <cell r="J5596">
            <v>0</v>
          </cell>
          <cell r="M5596">
            <v>0</v>
          </cell>
          <cell r="N5596">
            <v>0</v>
          </cell>
          <cell r="O5596">
            <v>0</v>
          </cell>
          <cell r="P5596">
            <v>0</v>
          </cell>
          <cell r="Q5596">
            <v>0</v>
          </cell>
          <cell r="R5596">
            <v>0</v>
          </cell>
          <cell r="S5596">
            <v>0</v>
          </cell>
          <cell r="V5596">
            <v>0</v>
          </cell>
          <cell r="Y5596">
            <v>0</v>
          </cell>
          <cell r="AC5596" t="str">
            <v>C50213No</v>
          </cell>
          <cell r="AG5596">
            <v>0</v>
          </cell>
          <cell r="AH5596">
            <v>0</v>
          </cell>
        </row>
        <row r="5597">
          <cell r="C5597" t="str">
            <v>C50213</v>
          </cell>
          <cell r="G5597">
            <v>0</v>
          </cell>
          <cell r="I5597">
            <v>0</v>
          </cell>
          <cell r="J5597">
            <v>0</v>
          </cell>
          <cell r="M5597">
            <v>0</v>
          </cell>
          <cell r="N5597">
            <v>0</v>
          </cell>
          <cell r="O5597">
            <v>0</v>
          </cell>
          <cell r="P5597">
            <v>0</v>
          </cell>
          <cell r="Q5597">
            <v>0</v>
          </cell>
          <cell r="R5597">
            <v>0</v>
          </cell>
          <cell r="S5597">
            <v>0</v>
          </cell>
          <cell r="V5597">
            <v>0</v>
          </cell>
          <cell r="Y5597">
            <v>0</v>
          </cell>
          <cell r="AC5597" t="str">
            <v>C50213No</v>
          </cell>
          <cell r="AG5597">
            <v>0</v>
          </cell>
          <cell r="AH5597">
            <v>0</v>
          </cell>
        </row>
        <row r="5598">
          <cell r="C5598" t="str">
            <v>C50213</v>
          </cell>
          <cell r="G5598">
            <v>707.14</v>
          </cell>
          <cell r="I5598">
            <v>0</v>
          </cell>
          <cell r="J5598">
            <v>0</v>
          </cell>
          <cell r="M5598">
            <v>0</v>
          </cell>
          <cell r="N5598">
            <v>0</v>
          </cell>
          <cell r="O5598">
            <v>0</v>
          </cell>
          <cell r="P5598">
            <v>0</v>
          </cell>
          <cell r="Q5598">
            <v>0</v>
          </cell>
          <cell r="R5598">
            <v>0</v>
          </cell>
          <cell r="S5598">
            <v>0</v>
          </cell>
          <cell r="V5598">
            <v>0</v>
          </cell>
          <cell r="Y5598">
            <v>0</v>
          </cell>
          <cell r="AC5598" t="str">
            <v>C50213No</v>
          </cell>
          <cell r="AG5598">
            <v>0</v>
          </cell>
          <cell r="AH5598">
            <v>0</v>
          </cell>
        </row>
        <row r="5599">
          <cell r="C5599" t="str">
            <v>C50213</v>
          </cell>
          <cell r="G5599">
            <v>1000.06</v>
          </cell>
          <cell r="I5599">
            <v>0</v>
          </cell>
          <cell r="J5599">
            <v>0</v>
          </cell>
          <cell r="M5599">
            <v>0</v>
          </cell>
          <cell r="N5599">
            <v>0</v>
          </cell>
          <cell r="O5599">
            <v>0</v>
          </cell>
          <cell r="P5599">
            <v>0</v>
          </cell>
          <cell r="Q5599">
            <v>0</v>
          </cell>
          <cell r="R5599">
            <v>0</v>
          </cell>
          <cell r="S5599">
            <v>0</v>
          </cell>
          <cell r="V5599">
            <v>0</v>
          </cell>
          <cell r="Y5599">
            <v>0</v>
          </cell>
          <cell r="AC5599" t="str">
            <v>C50213No</v>
          </cell>
          <cell r="AG5599">
            <v>0</v>
          </cell>
          <cell r="AH5599">
            <v>0</v>
          </cell>
        </row>
        <row r="5600">
          <cell r="C5600" t="str">
            <v>C50213</v>
          </cell>
          <cell r="G5600">
            <v>3032.89</v>
          </cell>
          <cell r="I5600">
            <v>0</v>
          </cell>
          <cell r="J5600">
            <v>0</v>
          </cell>
          <cell r="M5600">
            <v>0</v>
          </cell>
          <cell r="N5600">
            <v>0</v>
          </cell>
          <cell r="O5600">
            <v>0</v>
          </cell>
          <cell r="P5600">
            <v>0</v>
          </cell>
          <cell r="Q5600">
            <v>0</v>
          </cell>
          <cell r="R5600">
            <v>0</v>
          </cell>
          <cell r="S5600">
            <v>0</v>
          </cell>
          <cell r="V5600">
            <v>0</v>
          </cell>
          <cell r="Y5600">
            <v>0</v>
          </cell>
          <cell r="AC5600" t="str">
            <v>C50213No</v>
          </cell>
          <cell r="AG5600">
            <v>0</v>
          </cell>
          <cell r="AH5600">
            <v>0</v>
          </cell>
        </row>
        <row r="5601">
          <cell r="C5601" t="str">
            <v>C50213</v>
          </cell>
          <cell r="G5601">
            <v>48624.44</v>
          </cell>
          <cell r="I5601">
            <v>0</v>
          </cell>
          <cell r="J5601">
            <v>0</v>
          </cell>
          <cell r="M5601">
            <v>0</v>
          </cell>
          <cell r="N5601">
            <v>0</v>
          </cell>
          <cell r="O5601">
            <v>0</v>
          </cell>
          <cell r="P5601">
            <v>0</v>
          </cell>
          <cell r="Q5601">
            <v>0</v>
          </cell>
          <cell r="R5601">
            <v>0</v>
          </cell>
          <cell r="S5601">
            <v>0</v>
          </cell>
          <cell r="V5601">
            <v>0</v>
          </cell>
          <cell r="Y5601">
            <v>0</v>
          </cell>
          <cell r="AC5601" t="str">
            <v>C50213No</v>
          </cell>
          <cell r="AG5601">
            <v>0</v>
          </cell>
          <cell r="AH5601">
            <v>0</v>
          </cell>
        </row>
        <row r="5602">
          <cell r="C5602" t="str">
            <v>C50213</v>
          </cell>
          <cell r="G5602">
            <v>93.62</v>
          </cell>
          <cell r="I5602">
            <v>0</v>
          </cell>
          <cell r="J5602">
            <v>0</v>
          </cell>
          <cell r="M5602">
            <v>0</v>
          </cell>
          <cell r="N5602">
            <v>0</v>
          </cell>
          <cell r="O5602">
            <v>0</v>
          </cell>
          <cell r="P5602">
            <v>0</v>
          </cell>
          <cell r="Q5602">
            <v>0</v>
          </cell>
          <cell r="R5602">
            <v>0</v>
          </cell>
          <cell r="S5602">
            <v>0</v>
          </cell>
          <cell r="V5602">
            <v>0</v>
          </cell>
          <cell r="Y5602">
            <v>0</v>
          </cell>
          <cell r="AC5602" t="str">
            <v>C50213No</v>
          </cell>
          <cell r="AG5602">
            <v>0</v>
          </cell>
          <cell r="AH5602">
            <v>0</v>
          </cell>
        </row>
        <row r="5603">
          <cell r="C5603" t="str">
            <v>C50213</v>
          </cell>
          <cell r="G5603">
            <v>0</v>
          </cell>
          <cell r="I5603">
            <v>0</v>
          </cell>
          <cell r="J5603">
            <v>0</v>
          </cell>
          <cell r="M5603">
            <v>0</v>
          </cell>
          <cell r="N5603">
            <v>0</v>
          </cell>
          <cell r="O5603">
            <v>0</v>
          </cell>
          <cell r="P5603">
            <v>0</v>
          </cell>
          <cell r="Q5603">
            <v>0</v>
          </cell>
          <cell r="R5603">
            <v>0</v>
          </cell>
          <cell r="S5603">
            <v>0</v>
          </cell>
          <cell r="V5603">
            <v>0</v>
          </cell>
          <cell r="Y5603">
            <v>0</v>
          </cell>
          <cell r="AC5603" t="str">
            <v>C50213No</v>
          </cell>
          <cell r="AG5603">
            <v>0</v>
          </cell>
          <cell r="AH5603">
            <v>0</v>
          </cell>
        </row>
        <row r="5604">
          <cell r="C5604" t="str">
            <v>C50213</v>
          </cell>
          <cell r="G5604">
            <v>616.77</v>
          </cell>
          <cell r="I5604">
            <v>0</v>
          </cell>
          <cell r="J5604">
            <v>0</v>
          </cell>
          <cell r="M5604">
            <v>0</v>
          </cell>
          <cell r="N5604">
            <v>0</v>
          </cell>
          <cell r="O5604">
            <v>0</v>
          </cell>
          <cell r="P5604">
            <v>0</v>
          </cell>
          <cell r="Q5604">
            <v>0</v>
          </cell>
          <cell r="R5604">
            <v>0</v>
          </cell>
          <cell r="S5604">
            <v>0</v>
          </cell>
          <cell r="V5604">
            <v>0</v>
          </cell>
          <cell r="Y5604">
            <v>0</v>
          </cell>
          <cell r="AC5604" t="str">
            <v>C50213No</v>
          </cell>
          <cell r="AG5604">
            <v>0</v>
          </cell>
          <cell r="AH5604">
            <v>0</v>
          </cell>
        </row>
        <row r="5605">
          <cell r="C5605" t="str">
            <v>C50213</v>
          </cell>
          <cell r="G5605">
            <v>0</v>
          </cell>
          <cell r="I5605">
            <v>0</v>
          </cell>
          <cell r="J5605">
            <v>0</v>
          </cell>
          <cell r="M5605">
            <v>0</v>
          </cell>
          <cell r="N5605">
            <v>0</v>
          </cell>
          <cell r="O5605">
            <v>0</v>
          </cell>
          <cell r="P5605">
            <v>0</v>
          </cell>
          <cell r="Q5605">
            <v>0</v>
          </cell>
          <cell r="R5605">
            <v>0</v>
          </cell>
          <cell r="S5605">
            <v>0</v>
          </cell>
          <cell r="V5605">
            <v>0</v>
          </cell>
          <cell r="Y5605">
            <v>0</v>
          </cell>
          <cell r="AC5605" t="str">
            <v>C50213No</v>
          </cell>
          <cell r="AG5605">
            <v>0</v>
          </cell>
          <cell r="AH5605">
            <v>0</v>
          </cell>
        </row>
        <row r="5606">
          <cell r="C5606" t="str">
            <v>C50213</v>
          </cell>
          <cell r="G5606">
            <v>1060.94</v>
          </cell>
          <cell r="I5606">
            <v>0</v>
          </cell>
          <cell r="J5606">
            <v>0</v>
          </cell>
          <cell r="M5606">
            <v>0</v>
          </cell>
          <cell r="N5606">
            <v>0</v>
          </cell>
          <cell r="O5606">
            <v>0</v>
          </cell>
          <cell r="P5606">
            <v>0</v>
          </cell>
          <cell r="Q5606">
            <v>0</v>
          </cell>
          <cell r="R5606">
            <v>0</v>
          </cell>
          <cell r="S5606">
            <v>0</v>
          </cell>
          <cell r="V5606">
            <v>0</v>
          </cell>
          <cell r="Y5606">
            <v>0</v>
          </cell>
          <cell r="AC5606" t="str">
            <v>C50213No</v>
          </cell>
          <cell r="AG5606">
            <v>0</v>
          </cell>
          <cell r="AH5606">
            <v>0</v>
          </cell>
        </row>
        <row r="5607">
          <cell r="C5607" t="str">
            <v>C50213</v>
          </cell>
          <cell r="G5607">
            <v>0</v>
          </cell>
          <cell r="I5607">
            <v>0</v>
          </cell>
          <cell r="J5607">
            <v>0</v>
          </cell>
          <cell r="M5607">
            <v>0</v>
          </cell>
          <cell r="N5607">
            <v>0</v>
          </cell>
          <cell r="O5607">
            <v>0</v>
          </cell>
          <cell r="P5607">
            <v>0</v>
          </cell>
          <cell r="Q5607">
            <v>0</v>
          </cell>
          <cell r="R5607">
            <v>0</v>
          </cell>
          <cell r="S5607">
            <v>0</v>
          </cell>
          <cell r="V5607">
            <v>0</v>
          </cell>
          <cell r="Y5607">
            <v>0</v>
          </cell>
          <cell r="AC5607" t="str">
            <v>C50213No</v>
          </cell>
          <cell r="AG5607">
            <v>0</v>
          </cell>
          <cell r="AH5607">
            <v>0</v>
          </cell>
        </row>
        <row r="5608">
          <cell r="C5608" t="str">
            <v>C50213</v>
          </cell>
          <cell r="G5608">
            <v>260</v>
          </cell>
          <cell r="I5608">
            <v>0</v>
          </cell>
          <cell r="J5608">
            <v>0</v>
          </cell>
          <cell r="M5608">
            <v>0</v>
          </cell>
          <cell r="N5608">
            <v>0</v>
          </cell>
          <cell r="O5608">
            <v>0</v>
          </cell>
          <cell r="P5608">
            <v>0</v>
          </cell>
          <cell r="Q5608">
            <v>0</v>
          </cell>
          <cell r="R5608">
            <v>0</v>
          </cell>
          <cell r="S5608">
            <v>0</v>
          </cell>
          <cell r="V5608">
            <v>0</v>
          </cell>
          <cell r="Y5608">
            <v>0</v>
          </cell>
          <cell r="AC5608" t="str">
            <v>C50213No</v>
          </cell>
          <cell r="AG5608">
            <v>0</v>
          </cell>
          <cell r="AH5608">
            <v>0</v>
          </cell>
        </row>
        <row r="5609">
          <cell r="C5609" t="str">
            <v>C50213</v>
          </cell>
          <cell r="G5609">
            <v>3272.76</v>
          </cell>
          <cell r="I5609">
            <v>0</v>
          </cell>
          <cell r="J5609">
            <v>166.16999999999996</v>
          </cell>
          <cell r="M5609">
            <v>0</v>
          </cell>
          <cell r="N5609">
            <v>0</v>
          </cell>
          <cell r="O5609">
            <v>0</v>
          </cell>
          <cell r="P5609">
            <v>0</v>
          </cell>
          <cell r="Q5609">
            <v>0</v>
          </cell>
          <cell r="R5609">
            <v>0</v>
          </cell>
          <cell r="S5609">
            <v>0</v>
          </cell>
          <cell r="V5609">
            <v>0</v>
          </cell>
          <cell r="Y5609">
            <v>0</v>
          </cell>
          <cell r="AC5609" t="str">
            <v>C50213No</v>
          </cell>
          <cell r="AG5609">
            <v>0</v>
          </cell>
          <cell r="AH5609">
            <v>0</v>
          </cell>
        </row>
        <row r="5610">
          <cell r="C5610" t="str">
            <v>C50213</v>
          </cell>
          <cell r="G5610">
            <v>0</v>
          </cell>
          <cell r="I5610">
            <v>0</v>
          </cell>
          <cell r="J5610">
            <v>0</v>
          </cell>
          <cell r="M5610">
            <v>0</v>
          </cell>
          <cell r="N5610">
            <v>0</v>
          </cell>
          <cell r="O5610">
            <v>0</v>
          </cell>
          <cell r="P5610">
            <v>0</v>
          </cell>
          <cell r="Q5610">
            <v>0</v>
          </cell>
          <cell r="R5610">
            <v>0</v>
          </cell>
          <cell r="S5610">
            <v>0</v>
          </cell>
          <cell r="V5610">
            <v>0</v>
          </cell>
          <cell r="Y5610">
            <v>0</v>
          </cell>
          <cell r="AC5610" t="str">
            <v>C50213No</v>
          </cell>
          <cell r="AG5610">
            <v>0</v>
          </cell>
          <cell r="AH5610">
            <v>0</v>
          </cell>
        </row>
        <row r="5611">
          <cell r="C5611" t="str">
            <v>C50213</v>
          </cell>
          <cell r="G5611">
            <v>3653.58</v>
          </cell>
          <cell r="I5611">
            <v>0</v>
          </cell>
          <cell r="J5611">
            <v>0</v>
          </cell>
          <cell r="M5611">
            <v>0</v>
          </cell>
          <cell r="N5611">
            <v>0</v>
          </cell>
          <cell r="O5611">
            <v>0</v>
          </cell>
          <cell r="P5611">
            <v>0</v>
          </cell>
          <cell r="Q5611">
            <v>0</v>
          </cell>
          <cell r="R5611">
            <v>0</v>
          </cell>
          <cell r="S5611">
            <v>0</v>
          </cell>
          <cell r="V5611">
            <v>0</v>
          </cell>
          <cell r="Y5611">
            <v>0</v>
          </cell>
          <cell r="AC5611" t="str">
            <v>C50213No</v>
          </cell>
          <cell r="AG5611">
            <v>0</v>
          </cell>
          <cell r="AH5611">
            <v>0</v>
          </cell>
        </row>
        <row r="5612">
          <cell r="C5612" t="str">
            <v>C50213</v>
          </cell>
          <cell r="G5612">
            <v>0</v>
          </cell>
          <cell r="I5612">
            <v>0</v>
          </cell>
          <cell r="J5612">
            <v>246.78</v>
          </cell>
          <cell r="M5612">
            <v>0</v>
          </cell>
          <cell r="N5612">
            <v>0</v>
          </cell>
          <cell r="O5612">
            <v>0</v>
          </cell>
          <cell r="P5612">
            <v>0</v>
          </cell>
          <cell r="Q5612">
            <v>0</v>
          </cell>
          <cell r="R5612">
            <v>0</v>
          </cell>
          <cell r="S5612">
            <v>0</v>
          </cell>
          <cell r="V5612">
            <v>0</v>
          </cell>
          <cell r="Y5612">
            <v>0</v>
          </cell>
          <cell r="AC5612" t="str">
            <v>C50213No</v>
          </cell>
          <cell r="AG5612">
            <v>0</v>
          </cell>
          <cell r="AH5612">
            <v>0</v>
          </cell>
        </row>
        <row r="5613">
          <cell r="C5613" t="str">
            <v>C50213</v>
          </cell>
          <cell r="G5613">
            <v>5027.1499999999996</v>
          </cell>
          <cell r="I5613">
            <v>0</v>
          </cell>
          <cell r="J5613">
            <v>0</v>
          </cell>
          <cell r="M5613">
            <v>0</v>
          </cell>
          <cell r="N5613">
            <v>0</v>
          </cell>
          <cell r="O5613">
            <v>0</v>
          </cell>
          <cell r="P5613">
            <v>0</v>
          </cell>
          <cell r="Q5613">
            <v>0</v>
          </cell>
          <cell r="R5613">
            <v>0</v>
          </cell>
          <cell r="S5613">
            <v>0</v>
          </cell>
          <cell r="V5613">
            <v>0</v>
          </cell>
          <cell r="Y5613">
            <v>0</v>
          </cell>
          <cell r="AC5613" t="str">
            <v>C50213No</v>
          </cell>
          <cell r="AG5613">
            <v>0</v>
          </cell>
          <cell r="AH5613">
            <v>0</v>
          </cell>
        </row>
        <row r="5614">
          <cell r="C5614" t="str">
            <v>C50213</v>
          </cell>
          <cell r="G5614">
            <v>0</v>
          </cell>
          <cell r="I5614">
            <v>0</v>
          </cell>
          <cell r="J5614">
            <v>0</v>
          </cell>
          <cell r="M5614">
            <v>0</v>
          </cell>
          <cell r="N5614">
            <v>0</v>
          </cell>
          <cell r="O5614">
            <v>0</v>
          </cell>
          <cell r="P5614">
            <v>0</v>
          </cell>
          <cell r="Q5614">
            <v>0</v>
          </cell>
          <cell r="R5614">
            <v>0</v>
          </cell>
          <cell r="S5614">
            <v>0</v>
          </cell>
          <cell r="V5614">
            <v>0</v>
          </cell>
          <cell r="Y5614">
            <v>0</v>
          </cell>
          <cell r="AC5614" t="str">
            <v>C50213No</v>
          </cell>
          <cell r="AG5614">
            <v>0</v>
          </cell>
          <cell r="AH5614">
            <v>0</v>
          </cell>
        </row>
        <row r="5615">
          <cell r="C5615" t="str">
            <v>C50213</v>
          </cell>
          <cell r="G5615">
            <v>75</v>
          </cell>
          <cell r="I5615">
            <v>0</v>
          </cell>
          <cell r="J5615">
            <v>0</v>
          </cell>
          <cell r="M5615">
            <v>0</v>
          </cell>
          <cell r="N5615">
            <v>0</v>
          </cell>
          <cell r="O5615">
            <v>0</v>
          </cell>
          <cell r="P5615">
            <v>0</v>
          </cell>
          <cell r="Q5615">
            <v>0</v>
          </cell>
          <cell r="R5615">
            <v>0</v>
          </cell>
          <cell r="S5615">
            <v>0</v>
          </cell>
          <cell r="V5615">
            <v>0</v>
          </cell>
          <cell r="Y5615">
            <v>0</v>
          </cell>
          <cell r="AC5615" t="str">
            <v>C50213No</v>
          </cell>
          <cell r="AG5615">
            <v>0</v>
          </cell>
          <cell r="AH5615">
            <v>0</v>
          </cell>
        </row>
        <row r="5616">
          <cell r="C5616" t="str">
            <v>C50213</v>
          </cell>
          <cell r="G5616">
            <v>0</v>
          </cell>
          <cell r="I5616">
            <v>0</v>
          </cell>
          <cell r="J5616">
            <v>0</v>
          </cell>
          <cell r="M5616">
            <v>0</v>
          </cell>
          <cell r="N5616">
            <v>0</v>
          </cell>
          <cell r="O5616">
            <v>0</v>
          </cell>
          <cell r="P5616">
            <v>0</v>
          </cell>
          <cell r="Q5616">
            <v>0</v>
          </cell>
          <cell r="R5616">
            <v>0</v>
          </cell>
          <cell r="S5616">
            <v>0</v>
          </cell>
          <cell r="V5616">
            <v>0</v>
          </cell>
          <cell r="Y5616">
            <v>0</v>
          </cell>
          <cell r="AC5616" t="str">
            <v>C50213No</v>
          </cell>
          <cell r="AG5616">
            <v>0</v>
          </cell>
          <cell r="AH5616">
            <v>0</v>
          </cell>
        </row>
        <row r="5617">
          <cell r="C5617" t="str">
            <v>C50213</v>
          </cell>
          <cell r="G5617">
            <v>0</v>
          </cell>
          <cell r="I5617">
            <v>0</v>
          </cell>
          <cell r="J5617">
            <v>0</v>
          </cell>
          <cell r="M5617">
            <v>0</v>
          </cell>
          <cell r="N5617">
            <v>0</v>
          </cell>
          <cell r="O5617">
            <v>0</v>
          </cell>
          <cell r="P5617">
            <v>0</v>
          </cell>
          <cell r="Q5617">
            <v>0</v>
          </cell>
          <cell r="R5617">
            <v>0</v>
          </cell>
          <cell r="S5617">
            <v>0</v>
          </cell>
          <cell r="V5617">
            <v>0</v>
          </cell>
          <cell r="Y5617">
            <v>0</v>
          </cell>
          <cell r="AC5617" t="str">
            <v>C50213No</v>
          </cell>
          <cell r="AG5617">
            <v>0</v>
          </cell>
          <cell r="AH5617">
            <v>0</v>
          </cell>
        </row>
        <row r="5618">
          <cell r="C5618" t="str">
            <v>C50213</v>
          </cell>
          <cell r="G5618">
            <v>0</v>
          </cell>
          <cell r="I5618">
            <v>0</v>
          </cell>
          <cell r="J5618">
            <v>0</v>
          </cell>
          <cell r="M5618">
            <v>0</v>
          </cell>
          <cell r="N5618">
            <v>0</v>
          </cell>
          <cell r="O5618">
            <v>0</v>
          </cell>
          <cell r="P5618">
            <v>0</v>
          </cell>
          <cell r="Q5618">
            <v>0</v>
          </cell>
          <cell r="R5618">
            <v>0</v>
          </cell>
          <cell r="S5618">
            <v>0</v>
          </cell>
          <cell r="V5618">
            <v>0</v>
          </cell>
          <cell r="Y5618">
            <v>0</v>
          </cell>
          <cell r="AC5618" t="str">
            <v>C50213No</v>
          </cell>
          <cell r="AG5618">
            <v>0</v>
          </cell>
          <cell r="AH5618">
            <v>0</v>
          </cell>
        </row>
        <row r="5619">
          <cell r="C5619" t="str">
            <v>C50213</v>
          </cell>
          <cell r="G5619">
            <v>-22600</v>
          </cell>
          <cell r="I5619">
            <v>0</v>
          </cell>
          <cell r="J5619">
            <v>0</v>
          </cell>
          <cell r="M5619">
            <v>0</v>
          </cell>
          <cell r="N5619">
            <v>0</v>
          </cell>
          <cell r="O5619">
            <v>0</v>
          </cell>
          <cell r="P5619">
            <v>0</v>
          </cell>
          <cell r="Q5619">
            <v>0</v>
          </cell>
          <cell r="R5619">
            <v>0</v>
          </cell>
          <cell r="S5619">
            <v>0</v>
          </cell>
          <cell r="V5619">
            <v>0</v>
          </cell>
          <cell r="Y5619">
            <v>0</v>
          </cell>
          <cell r="AC5619" t="str">
            <v>C50213No</v>
          </cell>
          <cell r="AG5619">
            <v>0</v>
          </cell>
          <cell r="AH5619">
            <v>0</v>
          </cell>
        </row>
        <row r="5620">
          <cell r="C5620" t="str">
            <v>C50213</v>
          </cell>
          <cell r="G5620">
            <v>0</v>
          </cell>
          <cell r="I5620">
            <v>0</v>
          </cell>
          <cell r="J5620">
            <v>0</v>
          </cell>
          <cell r="M5620">
            <v>0</v>
          </cell>
          <cell r="N5620">
            <v>0</v>
          </cell>
          <cell r="O5620">
            <v>0</v>
          </cell>
          <cell r="P5620">
            <v>0</v>
          </cell>
          <cell r="Q5620">
            <v>0</v>
          </cell>
          <cell r="R5620">
            <v>0</v>
          </cell>
          <cell r="S5620">
            <v>0</v>
          </cell>
          <cell r="V5620">
            <v>0</v>
          </cell>
          <cell r="Y5620">
            <v>0</v>
          </cell>
          <cell r="AC5620" t="str">
            <v>C50213No</v>
          </cell>
          <cell r="AG5620">
            <v>0</v>
          </cell>
          <cell r="AH5620">
            <v>0</v>
          </cell>
        </row>
        <row r="5621">
          <cell r="C5621" t="str">
            <v>C50213</v>
          </cell>
          <cell r="G5621">
            <v>589.04999999999995</v>
          </cell>
          <cell r="I5621">
            <v>0</v>
          </cell>
          <cell r="J5621">
            <v>0</v>
          </cell>
          <cell r="M5621">
            <v>0</v>
          </cell>
          <cell r="N5621">
            <v>0</v>
          </cell>
          <cell r="O5621">
            <v>0</v>
          </cell>
          <cell r="P5621">
            <v>0</v>
          </cell>
          <cell r="Q5621">
            <v>0</v>
          </cell>
          <cell r="R5621">
            <v>0</v>
          </cell>
          <cell r="S5621">
            <v>0</v>
          </cell>
          <cell r="V5621">
            <v>0</v>
          </cell>
          <cell r="Y5621">
            <v>0</v>
          </cell>
          <cell r="AC5621" t="str">
            <v>C50213No</v>
          </cell>
          <cell r="AG5621">
            <v>0</v>
          </cell>
          <cell r="AH5621">
            <v>0</v>
          </cell>
        </row>
        <row r="5622">
          <cell r="C5622" t="str">
            <v>C50213</v>
          </cell>
          <cell r="G5622">
            <v>611.53</v>
          </cell>
          <cell r="I5622">
            <v>0</v>
          </cell>
          <cell r="J5622">
            <v>684.4</v>
          </cell>
          <cell r="M5622">
            <v>0</v>
          </cell>
          <cell r="N5622">
            <v>0</v>
          </cell>
          <cell r="O5622">
            <v>0</v>
          </cell>
          <cell r="P5622">
            <v>0</v>
          </cell>
          <cell r="Q5622">
            <v>0</v>
          </cell>
          <cell r="R5622">
            <v>0</v>
          </cell>
          <cell r="S5622">
            <v>0</v>
          </cell>
          <cell r="V5622">
            <v>0</v>
          </cell>
          <cell r="Y5622">
            <v>0</v>
          </cell>
          <cell r="AC5622" t="str">
            <v>C50213No</v>
          </cell>
          <cell r="AG5622">
            <v>0</v>
          </cell>
          <cell r="AH5622">
            <v>0</v>
          </cell>
        </row>
        <row r="5623">
          <cell r="C5623" t="str">
            <v>C50213</v>
          </cell>
          <cell r="G5623">
            <v>139.25</v>
          </cell>
          <cell r="I5623">
            <v>0</v>
          </cell>
          <cell r="J5623">
            <v>0</v>
          </cell>
          <cell r="M5623">
            <v>0</v>
          </cell>
          <cell r="N5623">
            <v>0</v>
          </cell>
          <cell r="O5623">
            <v>0</v>
          </cell>
          <cell r="P5623">
            <v>0</v>
          </cell>
          <cell r="Q5623">
            <v>0</v>
          </cell>
          <cell r="R5623">
            <v>0</v>
          </cell>
          <cell r="S5623">
            <v>0</v>
          </cell>
          <cell r="V5623">
            <v>0</v>
          </cell>
          <cell r="Y5623">
            <v>0</v>
          </cell>
          <cell r="AC5623" t="str">
            <v>C50213No</v>
          </cell>
          <cell r="AG5623">
            <v>0</v>
          </cell>
          <cell r="AH5623">
            <v>0</v>
          </cell>
        </row>
        <row r="5624">
          <cell r="C5624" t="str">
            <v>C50213</v>
          </cell>
          <cell r="G5624">
            <v>5161.0200000000004</v>
          </cell>
          <cell r="I5624">
            <v>0</v>
          </cell>
          <cell r="J5624">
            <v>0</v>
          </cell>
          <cell r="M5624">
            <v>0</v>
          </cell>
          <cell r="N5624">
            <v>0</v>
          </cell>
          <cell r="O5624">
            <v>0</v>
          </cell>
          <cell r="P5624">
            <v>0</v>
          </cell>
          <cell r="Q5624">
            <v>0</v>
          </cell>
          <cell r="R5624">
            <v>0</v>
          </cell>
          <cell r="S5624">
            <v>0</v>
          </cell>
          <cell r="V5624">
            <v>0</v>
          </cell>
          <cell r="Y5624">
            <v>0</v>
          </cell>
          <cell r="AC5624" t="str">
            <v>C50213No</v>
          </cell>
          <cell r="AG5624">
            <v>0</v>
          </cell>
          <cell r="AH5624">
            <v>0</v>
          </cell>
        </row>
        <row r="5625">
          <cell r="C5625" t="str">
            <v>C50213</v>
          </cell>
          <cell r="G5625">
            <v>150.36000000000001</v>
          </cell>
          <cell r="I5625">
            <v>0</v>
          </cell>
          <cell r="J5625">
            <v>0</v>
          </cell>
          <cell r="M5625">
            <v>0</v>
          </cell>
          <cell r="N5625">
            <v>0</v>
          </cell>
          <cell r="O5625">
            <v>0</v>
          </cell>
          <cell r="P5625">
            <v>0</v>
          </cell>
          <cell r="Q5625">
            <v>0</v>
          </cell>
          <cell r="R5625">
            <v>0</v>
          </cell>
          <cell r="S5625">
            <v>0</v>
          </cell>
          <cell r="V5625">
            <v>0</v>
          </cell>
          <cell r="Y5625">
            <v>0</v>
          </cell>
          <cell r="AC5625" t="str">
            <v>C50213No</v>
          </cell>
          <cell r="AG5625">
            <v>0</v>
          </cell>
          <cell r="AH5625">
            <v>0</v>
          </cell>
        </row>
        <row r="5626">
          <cell r="C5626" t="str">
            <v>C50213</v>
          </cell>
          <cell r="G5626">
            <v>5192.3</v>
          </cell>
          <cell r="I5626">
            <v>0</v>
          </cell>
          <cell r="J5626">
            <v>27.379999999999995</v>
          </cell>
          <cell r="M5626">
            <v>0</v>
          </cell>
          <cell r="N5626">
            <v>0</v>
          </cell>
          <cell r="O5626">
            <v>0</v>
          </cell>
          <cell r="P5626">
            <v>0</v>
          </cell>
          <cell r="Q5626">
            <v>0</v>
          </cell>
          <cell r="R5626">
            <v>0</v>
          </cell>
          <cell r="S5626">
            <v>0</v>
          </cell>
          <cell r="V5626">
            <v>0</v>
          </cell>
          <cell r="Y5626">
            <v>0</v>
          </cell>
          <cell r="AC5626" t="str">
            <v>C50213No</v>
          </cell>
          <cell r="AG5626">
            <v>0</v>
          </cell>
          <cell r="AH5626">
            <v>0</v>
          </cell>
        </row>
        <row r="5627">
          <cell r="C5627" t="str">
            <v>C50213</v>
          </cell>
          <cell r="G5627">
            <v>0</v>
          </cell>
          <cell r="I5627">
            <v>0</v>
          </cell>
          <cell r="J5627">
            <v>0</v>
          </cell>
          <cell r="M5627">
            <v>0</v>
          </cell>
          <cell r="N5627">
            <v>0</v>
          </cell>
          <cell r="O5627">
            <v>0</v>
          </cell>
          <cell r="P5627">
            <v>0</v>
          </cell>
          <cell r="Q5627">
            <v>0</v>
          </cell>
          <cell r="R5627">
            <v>0</v>
          </cell>
          <cell r="S5627">
            <v>0</v>
          </cell>
          <cell r="V5627">
            <v>0</v>
          </cell>
          <cell r="Y5627">
            <v>0</v>
          </cell>
          <cell r="AC5627" t="str">
            <v>C50213No</v>
          </cell>
          <cell r="AG5627">
            <v>0</v>
          </cell>
          <cell r="AH5627">
            <v>0</v>
          </cell>
        </row>
        <row r="5628">
          <cell r="C5628" t="str">
            <v>C50213</v>
          </cell>
          <cell r="G5628">
            <v>253.83</v>
          </cell>
          <cell r="I5628">
            <v>0</v>
          </cell>
          <cell r="J5628">
            <v>0</v>
          </cell>
          <cell r="M5628">
            <v>0</v>
          </cell>
          <cell r="N5628">
            <v>0</v>
          </cell>
          <cell r="O5628">
            <v>0</v>
          </cell>
          <cell r="P5628">
            <v>0</v>
          </cell>
          <cell r="Q5628">
            <v>0</v>
          </cell>
          <cell r="R5628">
            <v>0</v>
          </cell>
          <cell r="S5628">
            <v>0</v>
          </cell>
          <cell r="V5628">
            <v>0</v>
          </cell>
          <cell r="Y5628">
            <v>0</v>
          </cell>
          <cell r="AC5628" t="str">
            <v>C50213No</v>
          </cell>
          <cell r="AG5628">
            <v>0</v>
          </cell>
          <cell r="AH5628">
            <v>0</v>
          </cell>
        </row>
        <row r="5629">
          <cell r="C5629" t="str">
            <v>C50213</v>
          </cell>
          <cell r="G5629">
            <v>0</v>
          </cell>
          <cell r="I5629">
            <v>0</v>
          </cell>
          <cell r="J5629">
            <v>0</v>
          </cell>
          <cell r="M5629">
            <v>0</v>
          </cell>
          <cell r="N5629">
            <v>0</v>
          </cell>
          <cell r="O5629">
            <v>0</v>
          </cell>
          <cell r="P5629">
            <v>0</v>
          </cell>
          <cell r="Q5629">
            <v>0</v>
          </cell>
          <cell r="R5629">
            <v>0</v>
          </cell>
          <cell r="S5629">
            <v>0</v>
          </cell>
          <cell r="V5629">
            <v>0</v>
          </cell>
          <cell r="Y5629">
            <v>0</v>
          </cell>
          <cell r="AC5629" t="str">
            <v>C50213No</v>
          </cell>
          <cell r="AG5629">
            <v>0</v>
          </cell>
          <cell r="AH5629">
            <v>0</v>
          </cell>
        </row>
        <row r="5630">
          <cell r="C5630" t="str">
            <v>C50213</v>
          </cell>
          <cell r="G5630">
            <v>0</v>
          </cell>
          <cell r="I5630">
            <v>0</v>
          </cell>
          <cell r="J5630">
            <v>0</v>
          </cell>
          <cell r="M5630">
            <v>0</v>
          </cell>
          <cell r="N5630">
            <v>0</v>
          </cell>
          <cell r="O5630">
            <v>0</v>
          </cell>
          <cell r="P5630">
            <v>0</v>
          </cell>
          <cell r="Q5630">
            <v>0</v>
          </cell>
          <cell r="R5630">
            <v>0</v>
          </cell>
          <cell r="S5630">
            <v>0</v>
          </cell>
          <cell r="V5630">
            <v>0</v>
          </cell>
          <cell r="Y5630">
            <v>0</v>
          </cell>
          <cell r="AC5630" t="str">
            <v>C50213No</v>
          </cell>
          <cell r="AG5630">
            <v>0</v>
          </cell>
          <cell r="AH5630">
            <v>0</v>
          </cell>
        </row>
        <row r="5631">
          <cell r="C5631" t="str">
            <v>C50213</v>
          </cell>
          <cell r="G5631">
            <v>0</v>
          </cell>
          <cell r="I5631">
            <v>0</v>
          </cell>
          <cell r="J5631">
            <v>0</v>
          </cell>
          <cell r="M5631">
            <v>0</v>
          </cell>
          <cell r="N5631">
            <v>0</v>
          </cell>
          <cell r="O5631">
            <v>0</v>
          </cell>
          <cell r="P5631">
            <v>0</v>
          </cell>
          <cell r="Q5631">
            <v>0</v>
          </cell>
          <cell r="R5631">
            <v>0</v>
          </cell>
          <cell r="S5631">
            <v>0</v>
          </cell>
          <cell r="V5631">
            <v>0</v>
          </cell>
          <cell r="Y5631">
            <v>0</v>
          </cell>
          <cell r="AC5631" t="str">
            <v>C50213No</v>
          </cell>
          <cell r="AG5631">
            <v>0</v>
          </cell>
          <cell r="AH5631">
            <v>0</v>
          </cell>
        </row>
        <row r="5632">
          <cell r="C5632" t="str">
            <v>C50213</v>
          </cell>
          <cell r="G5632">
            <v>0</v>
          </cell>
          <cell r="I5632">
            <v>0</v>
          </cell>
          <cell r="J5632">
            <v>0</v>
          </cell>
          <cell r="M5632">
            <v>0</v>
          </cell>
          <cell r="N5632">
            <v>0</v>
          </cell>
          <cell r="O5632">
            <v>0</v>
          </cell>
          <cell r="P5632">
            <v>0</v>
          </cell>
          <cell r="Q5632">
            <v>0</v>
          </cell>
          <cell r="R5632">
            <v>0</v>
          </cell>
          <cell r="S5632">
            <v>0</v>
          </cell>
          <cell r="V5632">
            <v>0</v>
          </cell>
          <cell r="Y5632">
            <v>0</v>
          </cell>
          <cell r="AC5632" t="str">
            <v>C50213No</v>
          </cell>
          <cell r="AG5632">
            <v>0</v>
          </cell>
          <cell r="AH5632">
            <v>0</v>
          </cell>
        </row>
        <row r="5633">
          <cell r="C5633" t="str">
            <v>C50213</v>
          </cell>
          <cell r="G5633">
            <v>77.64</v>
          </cell>
          <cell r="I5633">
            <v>0</v>
          </cell>
          <cell r="J5633">
            <v>0</v>
          </cell>
          <cell r="M5633">
            <v>0</v>
          </cell>
          <cell r="N5633">
            <v>0</v>
          </cell>
          <cell r="O5633">
            <v>0</v>
          </cell>
          <cell r="P5633">
            <v>0</v>
          </cell>
          <cell r="Q5633">
            <v>0</v>
          </cell>
          <cell r="R5633">
            <v>0</v>
          </cell>
          <cell r="S5633">
            <v>0</v>
          </cell>
          <cell r="V5633">
            <v>0</v>
          </cell>
          <cell r="Y5633">
            <v>0</v>
          </cell>
          <cell r="AC5633" t="str">
            <v>C50213No</v>
          </cell>
          <cell r="AG5633">
            <v>0</v>
          </cell>
          <cell r="AH5633">
            <v>0</v>
          </cell>
        </row>
        <row r="5634">
          <cell r="C5634" t="str">
            <v>C50213</v>
          </cell>
          <cell r="G5634">
            <v>35.700000000000003</v>
          </cell>
          <cell r="I5634">
            <v>0</v>
          </cell>
          <cell r="J5634">
            <v>0</v>
          </cell>
          <cell r="M5634">
            <v>0</v>
          </cell>
          <cell r="N5634">
            <v>0</v>
          </cell>
          <cell r="O5634">
            <v>0</v>
          </cell>
          <cell r="P5634">
            <v>0</v>
          </cell>
          <cell r="Q5634">
            <v>0</v>
          </cell>
          <cell r="R5634">
            <v>0</v>
          </cell>
          <cell r="S5634">
            <v>0</v>
          </cell>
          <cell r="V5634">
            <v>0</v>
          </cell>
          <cell r="Y5634">
            <v>0</v>
          </cell>
          <cell r="AC5634" t="str">
            <v>C50213No</v>
          </cell>
          <cell r="AG5634">
            <v>0</v>
          </cell>
          <cell r="AH5634">
            <v>0</v>
          </cell>
        </row>
        <row r="5635">
          <cell r="C5635" t="str">
            <v>C50213</v>
          </cell>
          <cell r="G5635">
            <v>0</v>
          </cell>
          <cell r="I5635">
            <v>0</v>
          </cell>
          <cell r="J5635">
            <v>0</v>
          </cell>
          <cell r="M5635">
            <v>0</v>
          </cell>
          <cell r="N5635">
            <v>0</v>
          </cell>
          <cell r="O5635">
            <v>0</v>
          </cell>
          <cell r="P5635">
            <v>0</v>
          </cell>
          <cell r="Q5635">
            <v>0</v>
          </cell>
          <cell r="R5635">
            <v>0</v>
          </cell>
          <cell r="S5635">
            <v>0</v>
          </cell>
          <cell r="V5635">
            <v>0</v>
          </cell>
          <cell r="Y5635">
            <v>0</v>
          </cell>
          <cell r="AC5635" t="str">
            <v>C50213No</v>
          </cell>
          <cell r="AG5635">
            <v>0</v>
          </cell>
          <cell r="AH5635">
            <v>0</v>
          </cell>
        </row>
        <row r="5636">
          <cell r="C5636" t="str">
            <v>C50213</v>
          </cell>
          <cell r="G5636">
            <v>0</v>
          </cell>
          <cell r="I5636">
            <v>0</v>
          </cell>
          <cell r="J5636">
            <v>0</v>
          </cell>
          <cell r="M5636">
            <v>0</v>
          </cell>
          <cell r="N5636">
            <v>0</v>
          </cell>
          <cell r="O5636">
            <v>0</v>
          </cell>
          <cell r="P5636">
            <v>0</v>
          </cell>
          <cell r="Q5636">
            <v>0</v>
          </cell>
          <cell r="R5636">
            <v>0</v>
          </cell>
          <cell r="S5636">
            <v>0</v>
          </cell>
          <cell r="V5636">
            <v>0</v>
          </cell>
          <cell r="Y5636">
            <v>0</v>
          </cell>
          <cell r="AC5636" t="str">
            <v>C50213No</v>
          </cell>
          <cell r="AG5636">
            <v>0</v>
          </cell>
          <cell r="AH5636">
            <v>0</v>
          </cell>
        </row>
        <row r="5637">
          <cell r="C5637" t="str">
            <v>C50213</v>
          </cell>
          <cell r="G5637">
            <v>0</v>
          </cell>
          <cell r="I5637">
            <v>0</v>
          </cell>
          <cell r="J5637">
            <v>0</v>
          </cell>
          <cell r="M5637">
            <v>0</v>
          </cell>
          <cell r="N5637">
            <v>0</v>
          </cell>
          <cell r="O5637">
            <v>0</v>
          </cell>
          <cell r="P5637">
            <v>0</v>
          </cell>
          <cell r="Q5637">
            <v>0</v>
          </cell>
          <cell r="R5637">
            <v>0</v>
          </cell>
          <cell r="S5637">
            <v>0</v>
          </cell>
          <cell r="V5637">
            <v>0</v>
          </cell>
          <cell r="Y5637">
            <v>0</v>
          </cell>
          <cell r="AC5637" t="str">
            <v>C50213No</v>
          </cell>
          <cell r="AG5637">
            <v>0</v>
          </cell>
          <cell r="AH5637">
            <v>0</v>
          </cell>
        </row>
        <row r="5638">
          <cell r="C5638" t="str">
            <v>C50213</v>
          </cell>
          <cell r="G5638">
            <v>6049</v>
          </cell>
          <cell r="I5638">
            <v>0</v>
          </cell>
          <cell r="J5638">
            <v>0</v>
          </cell>
          <cell r="M5638">
            <v>0</v>
          </cell>
          <cell r="N5638">
            <v>0</v>
          </cell>
          <cell r="O5638">
            <v>0</v>
          </cell>
          <cell r="P5638">
            <v>0</v>
          </cell>
          <cell r="Q5638">
            <v>0</v>
          </cell>
          <cell r="R5638">
            <v>0</v>
          </cell>
          <cell r="S5638">
            <v>0</v>
          </cell>
          <cell r="V5638">
            <v>0</v>
          </cell>
          <cell r="Y5638">
            <v>0</v>
          </cell>
          <cell r="AC5638" t="str">
            <v>C50213Yes</v>
          </cell>
          <cell r="AG5638">
            <v>0</v>
          </cell>
          <cell r="AH5638">
            <v>0</v>
          </cell>
        </row>
        <row r="5639">
          <cell r="C5639" t="str">
            <v>C50213</v>
          </cell>
          <cell r="G5639">
            <v>35</v>
          </cell>
          <cell r="I5639">
            <v>0</v>
          </cell>
          <cell r="J5639">
            <v>0</v>
          </cell>
          <cell r="M5639">
            <v>0</v>
          </cell>
          <cell r="N5639">
            <v>0</v>
          </cell>
          <cell r="O5639">
            <v>0</v>
          </cell>
          <cell r="P5639">
            <v>0</v>
          </cell>
          <cell r="Q5639">
            <v>0</v>
          </cell>
          <cell r="R5639">
            <v>0</v>
          </cell>
          <cell r="S5639">
            <v>0</v>
          </cell>
          <cell r="V5639">
            <v>0</v>
          </cell>
          <cell r="Y5639">
            <v>0</v>
          </cell>
          <cell r="AC5639" t="str">
            <v>C50213No</v>
          </cell>
          <cell r="AG5639">
            <v>0</v>
          </cell>
          <cell r="AH5639">
            <v>0</v>
          </cell>
        </row>
        <row r="5640">
          <cell r="C5640" t="str">
            <v>C50213</v>
          </cell>
          <cell r="G5640">
            <v>1701.75</v>
          </cell>
          <cell r="I5640">
            <v>0</v>
          </cell>
          <cell r="J5640">
            <v>0</v>
          </cell>
          <cell r="M5640">
            <v>0</v>
          </cell>
          <cell r="N5640">
            <v>0</v>
          </cell>
          <cell r="O5640">
            <v>0</v>
          </cell>
          <cell r="P5640">
            <v>0</v>
          </cell>
          <cell r="Q5640">
            <v>0</v>
          </cell>
          <cell r="R5640">
            <v>0</v>
          </cell>
          <cell r="S5640">
            <v>0</v>
          </cell>
          <cell r="V5640">
            <v>0</v>
          </cell>
          <cell r="Y5640">
            <v>0</v>
          </cell>
          <cell r="AC5640" t="str">
            <v>C50213No</v>
          </cell>
          <cell r="AG5640">
            <v>0</v>
          </cell>
          <cell r="AH5640">
            <v>0</v>
          </cell>
        </row>
        <row r="5641">
          <cell r="C5641" t="str">
            <v>C50213</v>
          </cell>
          <cell r="G5641">
            <v>479</v>
          </cell>
          <cell r="I5641">
            <v>0</v>
          </cell>
          <cell r="J5641">
            <v>0</v>
          </cell>
          <cell r="M5641">
            <v>0</v>
          </cell>
          <cell r="N5641">
            <v>0</v>
          </cell>
          <cell r="O5641">
            <v>0</v>
          </cell>
          <cell r="P5641">
            <v>0</v>
          </cell>
          <cell r="Q5641">
            <v>0</v>
          </cell>
          <cell r="R5641">
            <v>0</v>
          </cell>
          <cell r="S5641">
            <v>0</v>
          </cell>
          <cell r="V5641">
            <v>0</v>
          </cell>
          <cell r="Y5641">
            <v>0</v>
          </cell>
          <cell r="AC5641" t="str">
            <v>C50213No</v>
          </cell>
          <cell r="AG5641">
            <v>0</v>
          </cell>
          <cell r="AH5641">
            <v>0</v>
          </cell>
        </row>
        <row r="5642">
          <cell r="C5642" t="str">
            <v>C50213</v>
          </cell>
          <cell r="G5642">
            <v>5031.6000000000004</v>
          </cell>
          <cell r="I5642">
            <v>0</v>
          </cell>
          <cell r="J5642">
            <v>0</v>
          </cell>
          <cell r="M5642">
            <v>0</v>
          </cell>
          <cell r="N5642">
            <v>0</v>
          </cell>
          <cell r="O5642">
            <v>0</v>
          </cell>
          <cell r="P5642">
            <v>0</v>
          </cell>
          <cell r="Q5642">
            <v>0</v>
          </cell>
          <cell r="R5642">
            <v>0</v>
          </cell>
          <cell r="S5642">
            <v>0</v>
          </cell>
          <cell r="V5642">
            <v>0</v>
          </cell>
          <cell r="Y5642">
            <v>0</v>
          </cell>
          <cell r="AC5642" t="str">
            <v>C50213No</v>
          </cell>
          <cell r="AG5642">
            <v>0</v>
          </cell>
          <cell r="AH5642">
            <v>0</v>
          </cell>
        </row>
        <row r="5643">
          <cell r="C5643" t="str">
            <v>C50213</v>
          </cell>
          <cell r="G5643">
            <v>9726.7800000000007</v>
          </cell>
          <cell r="I5643">
            <v>0</v>
          </cell>
          <cell r="J5643">
            <v>0</v>
          </cell>
          <cell r="M5643">
            <v>0</v>
          </cell>
          <cell r="N5643">
            <v>0</v>
          </cell>
          <cell r="O5643">
            <v>0</v>
          </cell>
          <cell r="P5643">
            <v>0</v>
          </cell>
          <cell r="Q5643">
            <v>0</v>
          </cell>
          <cell r="R5643">
            <v>0</v>
          </cell>
          <cell r="S5643">
            <v>0</v>
          </cell>
          <cell r="V5643">
            <v>0</v>
          </cell>
          <cell r="Y5643">
            <v>0</v>
          </cell>
          <cell r="AC5643" t="str">
            <v>C50213No</v>
          </cell>
          <cell r="AG5643">
            <v>0</v>
          </cell>
          <cell r="AH5643">
            <v>0</v>
          </cell>
        </row>
        <row r="5644">
          <cell r="C5644" t="str">
            <v>C50213</v>
          </cell>
          <cell r="G5644">
            <v>0</v>
          </cell>
          <cell r="I5644">
            <v>0</v>
          </cell>
          <cell r="J5644">
            <v>0</v>
          </cell>
          <cell r="M5644">
            <v>0</v>
          </cell>
          <cell r="N5644">
            <v>0</v>
          </cell>
          <cell r="O5644">
            <v>0</v>
          </cell>
          <cell r="P5644">
            <v>0</v>
          </cell>
          <cell r="Q5644">
            <v>0</v>
          </cell>
          <cell r="R5644">
            <v>0</v>
          </cell>
          <cell r="S5644">
            <v>0</v>
          </cell>
          <cell r="V5644">
            <v>0</v>
          </cell>
          <cell r="Y5644">
            <v>0</v>
          </cell>
          <cell r="AC5644" t="str">
            <v>C50213Yes</v>
          </cell>
          <cell r="AG5644">
            <v>0</v>
          </cell>
          <cell r="AH5644">
            <v>0</v>
          </cell>
        </row>
        <row r="5645">
          <cell r="C5645" t="str">
            <v>C50213</v>
          </cell>
          <cell r="G5645">
            <v>0</v>
          </cell>
          <cell r="I5645">
            <v>0</v>
          </cell>
          <cell r="J5645">
            <v>0</v>
          </cell>
          <cell r="M5645">
            <v>0</v>
          </cell>
          <cell r="N5645">
            <v>0</v>
          </cell>
          <cell r="O5645">
            <v>0</v>
          </cell>
          <cell r="P5645">
            <v>0</v>
          </cell>
          <cell r="Q5645">
            <v>0</v>
          </cell>
          <cell r="R5645">
            <v>0</v>
          </cell>
          <cell r="S5645">
            <v>0</v>
          </cell>
          <cell r="V5645">
            <v>0</v>
          </cell>
          <cell r="Y5645">
            <v>0</v>
          </cell>
          <cell r="AC5645" t="str">
            <v>C50213Yes</v>
          </cell>
          <cell r="AG5645">
            <v>0</v>
          </cell>
          <cell r="AH5645">
            <v>0</v>
          </cell>
        </row>
        <row r="5646">
          <cell r="C5646" t="str">
            <v>C50213</v>
          </cell>
          <cell r="G5646">
            <v>0</v>
          </cell>
          <cell r="I5646">
            <v>0</v>
          </cell>
          <cell r="J5646">
            <v>0</v>
          </cell>
          <cell r="M5646">
            <v>0</v>
          </cell>
          <cell r="N5646">
            <v>0</v>
          </cell>
          <cell r="O5646">
            <v>0</v>
          </cell>
          <cell r="P5646">
            <v>0</v>
          </cell>
          <cell r="Q5646">
            <v>0</v>
          </cell>
          <cell r="R5646">
            <v>0</v>
          </cell>
          <cell r="S5646">
            <v>0</v>
          </cell>
          <cell r="V5646">
            <v>0</v>
          </cell>
          <cell r="Y5646">
            <v>0</v>
          </cell>
          <cell r="AC5646" t="str">
            <v>C50213Yes</v>
          </cell>
          <cell r="AG5646">
            <v>0</v>
          </cell>
          <cell r="AH5646">
            <v>0</v>
          </cell>
        </row>
        <row r="5647">
          <cell r="C5647" t="str">
            <v>C50213</v>
          </cell>
          <cell r="G5647">
            <v>0</v>
          </cell>
          <cell r="I5647">
            <v>0</v>
          </cell>
          <cell r="J5647">
            <v>0</v>
          </cell>
          <cell r="M5647">
            <v>0</v>
          </cell>
          <cell r="N5647">
            <v>0</v>
          </cell>
          <cell r="O5647">
            <v>0</v>
          </cell>
          <cell r="P5647">
            <v>0</v>
          </cell>
          <cell r="Q5647">
            <v>0</v>
          </cell>
          <cell r="R5647">
            <v>0</v>
          </cell>
          <cell r="S5647">
            <v>0</v>
          </cell>
          <cell r="V5647">
            <v>0</v>
          </cell>
          <cell r="Y5647">
            <v>0</v>
          </cell>
          <cell r="AC5647" t="str">
            <v>C50213Yes</v>
          </cell>
          <cell r="AG5647">
            <v>0</v>
          </cell>
          <cell r="AH5647">
            <v>0</v>
          </cell>
        </row>
        <row r="5648">
          <cell r="C5648" t="str">
            <v>C50213</v>
          </cell>
          <cell r="G5648">
            <v>0</v>
          </cell>
          <cell r="I5648">
            <v>0</v>
          </cell>
          <cell r="J5648">
            <v>0</v>
          </cell>
          <cell r="M5648">
            <v>0</v>
          </cell>
          <cell r="N5648">
            <v>0</v>
          </cell>
          <cell r="O5648">
            <v>0</v>
          </cell>
          <cell r="P5648">
            <v>0</v>
          </cell>
          <cell r="Q5648">
            <v>0</v>
          </cell>
          <cell r="R5648">
            <v>0</v>
          </cell>
          <cell r="S5648">
            <v>0</v>
          </cell>
          <cell r="V5648">
            <v>0</v>
          </cell>
          <cell r="Y5648">
            <v>0</v>
          </cell>
          <cell r="AC5648" t="str">
            <v>C50213Yes</v>
          </cell>
          <cell r="AG5648">
            <v>0</v>
          </cell>
          <cell r="AH5648">
            <v>0</v>
          </cell>
        </row>
        <row r="5649">
          <cell r="C5649" t="str">
            <v>C50213</v>
          </cell>
          <cell r="G5649">
            <v>430</v>
          </cell>
          <cell r="I5649">
            <v>0</v>
          </cell>
          <cell r="J5649">
            <v>0</v>
          </cell>
          <cell r="M5649">
            <v>0</v>
          </cell>
          <cell r="N5649">
            <v>0</v>
          </cell>
          <cell r="O5649">
            <v>0</v>
          </cell>
          <cell r="P5649">
            <v>0</v>
          </cell>
          <cell r="Q5649">
            <v>0</v>
          </cell>
          <cell r="R5649">
            <v>0</v>
          </cell>
          <cell r="S5649">
            <v>0</v>
          </cell>
          <cell r="V5649">
            <v>0</v>
          </cell>
          <cell r="Y5649">
            <v>0</v>
          </cell>
          <cell r="AC5649" t="str">
            <v>C50213Yes</v>
          </cell>
          <cell r="AG5649">
            <v>0</v>
          </cell>
          <cell r="AH5649">
            <v>0</v>
          </cell>
        </row>
        <row r="5650">
          <cell r="C5650" t="str">
            <v>C50213</v>
          </cell>
          <cell r="G5650">
            <v>293680</v>
          </cell>
          <cell r="I5650">
            <v>0</v>
          </cell>
          <cell r="J5650">
            <v>0</v>
          </cell>
          <cell r="M5650">
            <v>0</v>
          </cell>
          <cell r="N5650">
            <v>0</v>
          </cell>
          <cell r="O5650">
            <v>0</v>
          </cell>
          <cell r="P5650">
            <v>0</v>
          </cell>
          <cell r="Q5650">
            <v>0</v>
          </cell>
          <cell r="R5650">
            <v>0</v>
          </cell>
          <cell r="S5650">
            <v>0</v>
          </cell>
          <cell r="V5650">
            <v>0</v>
          </cell>
          <cell r="Y5650">
            <v>0</v>
          </cell>
          <cell r="AC5650" t="str">
            <v>C50213Yes</v>
          </cell>
          <cell r="AG5650">
            <v>0</v>
          </cell>
          <cell r="AH5650">
            <v>0</v>
          </cell>
        </row>
        <row r="5651">
          <cell r="C5651" t="str">
            <v>C50213</v>
          </cell>
          <cell r="G5651">
            <v>0</v>
          </cell>
          <cell r="I5651">
            <v>0</v>
          </cell>
          <cell r="J5651">
            <v>0</v>
          </cell>
          <cell r="M5651">
            <v>0</v>
          </cell>
          <cell r="N5651">
            <v>0</v>
          </cell>
          <cell r="O5651">
            <v>0</v>
          </cell>
          <cell r="P5651">
            <v>0</v>
          </cell>
          <cell r="Q5651">
            <v>0</v>
          </cell>
          <cell r="R5651">
            <v>0</v>
          </cell>
          <cell r="S5651">
            <v>0</v>
          </cell>
          <cell r="V5651">
            <v>0</v>
          </cell>
          <cell r="Y5651">
            <v>0</v>
          </cell>
          <cell r="AC5651" t="str">
            <v>C50213Yes</v>
          </cell>
          <cell r="AG5651">
            <v>0</v>
          </cell>
          <cell r="AH5651">
            <v>0</v>
          </cell>
        </row>
        <row r="5652">
          <cell r="C5652" t="str">
            <v>C50213</v>
          </cell>
          <cell r="G5652">
            <v>0</v>
          </cell>
          <cell r="I5652">
            <v>0</v>
          </cell>
          <cell r="J5652">
            <v>0</v>
          </cell>
          <cell r="M5652">
            <v>0</v>
          </cell>
          <cell r="N5652">
            <v>0</v>
          </cell>
          <cell r="O5652">
            <v>0</v>
          </cell>
          <cell r="P5652">
            <v>0</v>
          </cell>
          <cell r="Q5652">
            <v>0</v>
          </cell>
          <cell r="R5652">
            <v>0</v>
          </cell>
          <cell r="S5652">
            <v>0</v>
          </cell>
          <cell r="V5652">
            <v>0</v>
          </cell>
          <cell r="Y5652">
            <v>0</v>
          </cell>
          <cell r="AC5652" t="str">
            <v>C50213Yes</v>
          </cell>
          <cell r="AG5652">
            <v>0</v>
          </cell>
          <cell r="AH5652">
            <v>0</v>
          </cell>
        </row>
        <row r="5653">
          <cell r="C5653" t="str">
            <v>C50213</v>
          </cell>
          <cell r="G5653">
            <v>0</v>
          </cell>
          <cell r="I5653">
            <v>0</v>
          </cell>
          <cell r="J5653">
            <v>0</v>
          </cell>
          <cell r="M5653">
            <v>0</v>
          </cell>
          <cell r="N5653">
            <v>0</v>
          </cell>
          <cell r="O5653">
            <v>0</v>
          </cell>
          <cell r="P5653">
            <v>0</v>
          </cell>
          <cell r="Q5653">
            <v>0</v>
          </cell>
          <cell r="R5653">
            <v>0</v>
          </cell>
          <cell r="S5653">
            <v>0</v>
          </cell>
          <cell r="V5653">
            <v>0</v>
          </cell>
          <cell r="Y5653">
            <v>0</v>
          </cell>
          <cell r="AC5653" t="str">
            <v>C50213Yes</v>
          </cell>
          <cell r="AG5653">
            <v>0</v>
          </cell>
          <cell r="AH5653">
            <v>0</v>
          </cell>
        </row>
        <row r="5654">
          <cell r="C5654" t="str">
            <v>C50213</v>
          </cell>
          <cell r="G5654">
            <v>0</v>
          </cell>
          <cell r="I5654">
            <v>0</v>
          </cell>
          <cell r="J5654">
            <v>0</v>
          </cell>
          <cell r="M5654">
            <v>0</v>
          </cell>
          <cell r="N5654">
            <v>0</v>
          </cell>
          <cell r="O5654">
            <v>0</v>
          </cell>
          <cell r="P5654">
            <v>0</v>
          </cell>
          <cell r="Q5654">
            <v>0</v>
          </cell>
          <cell r="R5654">
            <v>0</v>
          </cell>
          <cell r="S5654">
            <v>0</v>
          </cell>
          <cell r="V5654">
            <v>0</v>
          </cell>
          <cell r="Y5654">
            <v>0</v>
          </cell>
          <cell r="AC5654" t="str">
            <v>C50213Yes</v>
          </cell>
          <cell r="AG5654">
            <v>0</v>
          </cell>
          <cell r="AH5654">
            <v>0</v>
          </cell>
        </row>
        <row r="5655">
          <cell r="C5655" t="str">
            <v>C50213</v>
          </cell>
          <cell r="G5655">
            <v>-53100</v>
          </cell>
          <cell r="I5655">
            <v>0</v>
          </cell>
          <cell r="J5655">
            <v>0</v>
          </cell>
          <cell r="M5655">
            <v>0</v>
          </cell>
          <cell r="N5655">
            <v>0</v>
          </cell>
          <cell r="O5655">
            <v>0</v>
          </cell>
          <cell r="P5655">
            <v>0</v>
          </cell>
          <cell r="Q5655">
            <v>0</v>
          </cell>
          <cell r="R5655">
            <v>0</v>
          </cell>
          <cell r="S5655">
            <v>0</v>
          </cell>
          <cell r="V5655">
            <v>0</v>
          </cell>
          <cell r="Y5655">
            <v>0</v>
          </cell>
          <cell r="AC5655" t="str">
            <v>C50213No</v>
          </cell>
          <cell r="AG5655">
            <v>0</v>
          </cell>
          <cell r="AH5655">
            <v>0</v>
          </cell>
        </row>
        <row r="5656">
          <cell r="C5656" t="str">
            <v>C50213</v>
          </cell>
          <cell r="G5656">
            <v>15000</v>
          </cell>
          <cell r="I5656">
            <v>0</v>
          </cell>
          <cell r="J5656">
            <v>0</v>
          </cell>
          <cell r="M5656">
            <v>0</v>
          </cell>
          <cell r="N5656">
            <v>0</v>
          </cell>
          <cell r="O5656">
            <v>0</v>
          </cell>
          <cell r="P5656">
            <v>0</v>
          </cell>
          <cell r="Q5656">
            <v>0</v>
          </cell>
          <cell r="R5656">
            <v>0</v>
          </cell>
          <cell r="S5656">
            <v>0</v>
          </cell>
          <cell r="V5656">
            <v>0</v>
          </cell>
          <cell r="Y5656">
            <v>0</v>
          </cell>
          <cell r="AC5656" t="str">
            <v>C50213No</v>
          </cell>
          <cell r="AG5656">
            <v>0</v>
          </cell>
          <cell r="AH5656">
            <v>0</v>
          </cell>
        </row>
        <row r="5657">
          <cell r="C5657" t="str">
            <v>C50213</v>
          </cell>
          <cell r="G5657">
            <v>93.97</v>
          </cell>
          <cell r="I5657">
            <v>0</v>
          </cell>
          <cell r="J5657">
            <v>0</v>
          </cell>
          <cell r="M5657">
            <v>0</v>
          </cell>
          <cell r="N5657">
            <v>0</v>
          </cell>
          <cell r="O5657">
            <v>0</v>
          </cell>
          <cell r="P5657">
            <v>0</v>
          </cell>
          <cell r="Q5657">
            <v>0</v>
          </cell>
          <cell r="R5657">
            <v>0</v>
          </cell>
          <cell r="S5657">
            <v>0</v>
          </cell>
          <cell r="V5657">
            <v>0</v>
          </cell>
          <cell r="Y5657">
            <v>0</v>
          </cell>
          <cell r="AC5657" t="str">
            <v>C50213No</v>
          </cell>
          <cell r="AG5657">
            <v>0</v>
          </cell>
          <cell r="AH5657">
            <v>0</v>
          </cell>
        </row>
        <row r="5658">
          <cell r="C5658" t="str">
            <v>C50213</v>
          </cell>
          <cell r="G5658">
            <v>-1556.5</v>
          </cell>
          <cell r="I5658">
            <v>0</v>
          </cell>
          <cell r="J5658">
            <v>0</v>
          </cell>
          <cell r="M5658">
            <v>0</v>
          </cell>
          <cell r="N5658">
            <v>0</v>
          </cell>
          <cell r="O5658">
            <v>0</v>
          </cell>
          <cell r="P5658">
            <v>0</v>
          </cell>
          <cell r="Q5658">
            <v>0</v>
          </cell>
          <cell r="R5658">
            <v>0</v>
          </cell>
          <cell r="S5658">
            <v>0</v>
          </cell>
          <cell r="V5658">
            <v>0</v>
          </cell>
          <cell r="Y5658">
            <v>0</v>
          </cell>
          <cell r="AC5658" t="str">
            <v>C50213No</v>
          </cell>
          <cell r="AG5658">
            <v>0</v>
          </cell>
          <cell r="AH5658">
            <v>0</v>
          </cell>
        </row>
        <row r="5659">
          <cell r="C5659" t="str">
            <v>C50213</v>
          </cell>
          <cell r="G5659">
            <v>-152117.15</v>
          </cell>
          <cell r="I5659">
            <v>0</v>
          </cell>
          <cell r="J5659">
            <v>0</v>
          </cell>
          <cell r="M5659">
            <v>0</v>
          </cell>
          <cell r="N5659">
            <v>0</v>
          </cell>
          <cell r="O5659">
            <v>0</v>
          </cell>
          <cell r="P5659">
            <v>0</v>
          </cell>
          <cell r="Q5659">
            <v>0</v>
          </cell>
          <cell r="R5659">
            <v>0</v>
          </cell>
          <cell r="S5659">
            <v>0</v>
          </cell>
          <cell r="V5659">
            <v>0</v>
          </cell>
          <cell r="Y5659">
            <v>0</v>
          </cell>
          <cell r="AC5659" t="str">
            <v>C50213No</v>
          </cell>
          <cell r="AG5659">
            <v>0</v>
          </cell>
          <cell r="AH5659">
            <v>0</v>
          </cell>
        </row>
        <row r="5660">
          <cell r="C5660" t="str">
            <v>C50213</v>
          </cell>
          <cell r="G5660">
            <v>0</v>
          </cell>
          <cell r="I5660">
            <v>0</v>
          </cell>
          <cell r="J5660">
            <v>0</v>
          </cell>
          <cell r="M5660">
            <v>0</v>
          </cell>
          <cell r="N5660">
            <v>0</v>
          </cell>
          <cell r="O5660">
            <v>0</v>
          </cell>
          <cell r="P5660">
            <v>0</v>
          </cell>
          <cell r="Q5660">
            <v>0</v>
          </cell>
          <cell r="R5660">
            <v>0</v>
          </cell>
          <cell r="S5660">
            <v>0</v>
          </cell>
          <cell r="V5660">
            <v>0</v>
          </cell>
          <cell r="Y5660">
            <v>0</v>
          </cell>
          <cell r="AC5660" t="str">
            <v>C50213No</v>
          </cell>
          <cell r="AG5660">
            <v>0</v>
          </cell>
          <cell r="AH5660">
            <v>0</v>
          </cell>
        </row>
        <row r="5661">
          <cell r="C5661" t="str">
            <v>C50213</v>
          </cell>
          <cell r="G5661">
            <v>0</v>
          </cell>
          <cell r="I5661">
            <v>0</v>
          </cell>
          <cell r="J5661">
            <v>0</v>
          </cell>
          <cell r="M5661">
            <v>0</v>
          </cell>
          <cell r="N5661">
            <v>0</v>
          </cell>
          <cell r="O5661">
            <v>0</v>
          </cell>
          <cell r="P5661">
            <v>0</v>
          </cell>
          <cell r="Q5661">
            <v>0</v>
          </cell>
          <cell r="R5661">
            <v>0</v>
          </cell>
          <cell r="S5661">
            <v>0</v>
          </cell>
          <cell r="V5661">
            <v>0</v>
          </cell>
          <cell r="Y5661">
            <v>0</v>
          </cell>
          <cell r="AC5661" t="str">
            <v>C50213No</v>
          </cell>
          <cell r="AG5661">
            <v>0</v>
          </cell>
          <cell r="AH5661">
            <v>0</v>
          </cell>
        </row>
        <row r="5662">
          <cell r="C5662" t="str">
            <v>C50213</v>
          </cell>
          <cell r="G5662">
            <v>0</v>
          </cell>
          <cell r="I5662">
            <v>0</v>
          </cell>
          <cell r="J5662">
            <v>0</v>
          </cell>
          <cell r="M5662">
            <v>0</v>
          </cell>
          <cell r="N5662">
            <v>0</v>
          </cell>
          <cell r="O5662">
            <v>0</v>
          </cell>
          <cell r="P5662">
            <v>0</v>
          </cell>
          <cell r="Q5662">
            <v>0</v>
          </cell>
          <cell r="R5662">
            <v>0</v>
          </cell>
          <cell r="S5662">
            <v>0</v>
          </cell>
          <cell r="V5662">
            <v>0</v>
          </cell>
          <cell r="Y5662">
            <v>0</v>
          </cell>
          <cell r="AC5662" t="str">
            <v>C50213No</v>
          </cell>
          <cell r="AG5662">
            <v>0</v>
          </cell>
          <cell r="AH5662">
            <v>0</v>
          </cell>
        </row>
        <row r="5663">
          <cell r="C5663" t="str">
            <v>C50213</v>
          </cell>
          <cell r="G5663">
            <v>0</v>
          </cell>
          <cell r="I5663">
            <v>0</v>
          </cell>
          <cell r="J5663">
            <v>0</v>
          </cell>
          <cell r="M5663">
            <v>0</v>
          </cell>
          <cell r="N5663">
            <v>0</v>
          </cell>
          <cell r="O5663">
            <v>0</v>
          </cell>
          <cell r="P5663">
            <v>0</v>
          </cell>
          <cell r="Q5663">
            <v>0</v>
          </cell>
          <cell r="R5663">
            <v>0</v>
          </cell>
          <cell r="S5663">
            <v>0</v>
          </cell>
          <cell r="V5663">
            <v>0</v>
          </cell>
          <cell r="Y5663">
            <v>0</v>
          </cell>
          <cell r="AC5663" t="str">
            <v>C50213No</v>
          </cell>
          <cell r="AG5663">
            <v>0</v>
          </cell>
          <cell r="AH5663">
            <v>0</v>
          </cell>
        </row>
        <row r="5664">
          <cell r="C5664">
            <v>0</v>
          </cell>
          <cell r="G5664">
            <v>1128184.7200000004</v>
          </cell>
          <cell r="I5664">
            <v>-1</v>
          </cell>
          <cell r="J5664">
            <v>11217.56</v>
          </cell>
          <cell r="M5664">
            <v>0</v>
          </cell>
          <cell r="N5664">
            <v>0</v>
          </cell>
          <cell r="O5664">
            <v>0</v>
          </cell>
          <cell r="P5664">
            <v>0</v>
          </cell>
          <cell r="Q5664">
            <v>0</v>
          </cell>
          <cell r="R5664">
            <v>0</v>
          </cell>
          <cell r="S5664">
            <v>0</v>
          </cell>
          <cell r="V5664">
            <v>0</v>
          </cell>
          <cell r="Y5664">
            <v>-1058.04</v>
          </cell>
          <cell r="AC5664" t="str">
            <v/>
          </cell>
          <cell r="AG5664">
            <v>0</v>
          </cell>
          <cell r="AH5664">
            <v>0</v>
          </cell>
        </row>
        <row r="5665">
          <cell r="C5665" t="str">
            <v>C50216</v>
          </cell>
          <cell r="G5665">
            <v>0</v>
          </cell>
          <cell r="I5665">
            <v>0</v>
          </cell>
          <cell r="J5665">
            <v>0</v>
          </cell>
          <cell r="M5665">
            <v>0</v>
          </cell>
          <cell r="N5665">
            <v>0</v>
          </cell>
          <cell r="O5665">
            <v>0</v>
          </cell>
          <cell r="P5665">
            <v>0</v>
          </cell>
          <cell r="Q5665">
            <v>0</v>
          </cell>
          <cell r="R5665">
            <v>0</v>
          </cell>
          <cell r="S5665">
            <v>0</v>
          </cell>
          <cell r="V5665">
            <v>0</v>
          </cell>
          <cell r="Y5665">
            <v>0</v>
          </cell>
          <cell r="AC5665" t="str">
            <v>C50216No</v>
          </cell>
          <cell r="AG5665">
            <v>0</v>
          </cell>
          <cell r="AH5665">
            <v>0</v>
          </cell>
        </row>
        <row r="5666">
          <cell r="C5666" t="str">
            <v>C50216</v>
          </cell>
          <cell r="G5666">
            <v>0</v>
          </cell>
          <cell r="I5666">
            <v>0</v>
          </cell>
          <cell r="J5666">
            <v>0</v>
          </cell>
          <cell r="M5666">
            <v>0</v>
          </cell>
          <cell r="N5666">
            <v>0</v>
          </cell>
          <cell r="O5666">
            <v>0</v>
          </cell>
          <cell r="P5666">
            <v>0</v>
          </cell>
          <cell r="Q5666">
            <v>0</v>
          </cell>
          <cell r="R5666">
            <v>0</v>
          </cell>
          <cell r="S5666">
            <v>0</v>
          </cell>
          <cell r="V5666">
            <v>0</v>
          </cell>
          <cell r="Y5666">
            <v>0</v>
          </cell>
          <cell r="AC5666" t="str">
            <v>C50216No</v>
          </cell>
          <cell r="AG5666">
            <v>0</v>
          </cell>
          <cell r="AH5666">
            <v>0</v>
          </cell>
        </row>
        <row r="5667">
          <cell r="C5667" t="str">
            <v>C50216</v>
          </cell>
          <cell r="G5667">
            <v>0</v>
          </cell>
          <cell r="I5667">
            <v>0</v>
          </cell>
          <cell r="J5667">
            <v>0</v>
          </cell>
          <cell r="M5667">
            <v>0</v>
          </cell>
          <cell r="N5667">
            <v>0</v>
          </cell>
          <cell r="O5667">
            <v>0</v>
          </cell>
          <cell r="P5667">
            <v>0</v>
          </cell>
          <cell r="Q5667">
            <v>0</v>
          </cell>
          <cell r="R5667">
            <v>0</v>
          </cell>
          <cell r="S5667">
            <v>0</v>
          </cell>
          <cell r="V5667">
            <v>0</v>
          </cell>
          <cell r="Y5667">
            <v>0</v>
          </cell>
          <cell r="AC5667" t="str">
            <v>C50216No</v>
          </cell>
          <cell r="AG5667">
            <v>0</v>
          </cell>
          <cell r="AH5667">
            <v>0</v>
          </cell>
        </row>
        <row r="5668">
          <cell r="C5668" t="str">
            <v>C50216</v>
          </cell>
          <cell r="G5668">
            <v>0</v>
          </cell>
          <cell r="I5668">
            <v>0</v>
          </cell>
          <cell r="J5668">
            <v>0</v>
          </cell>
          <cell r="M5668">
            <v>0</v>
          </cell>
          <cell r="N5668">
            <v>0</v>
          </cell>
          <cell r="O5668">
            <v>0</v>
          </cell>
          <cell r="P5668">
            <v>0</v>
          </cell>
          <cell r="Q5668">
            <v>0</v>
          </cell>
          <cell r="R5668">
            <v>0</v>
          </cell>
          <cell r="S5668">
            <v>0</v>
          </cell>
          <cell r="V5668">
            <v>0</v>
          </cell>
          <cell r="Y5668">
            <v>0</v>
          </cell>
          <cell r="AC5668" t="str">
            <v>C50216No</v>
          </cell>
          <cell r="AG5668">
            <v>0</v>
          </cell>
          <cell r="AH5668">
            <v>0</v>
          </cell>
        </row>
        <row r="5669">
          <cell r="C5669" t="str">
            <v>C50216</v>
          </cell>
          <cell r="G5669">
            <v>0</v>
          </cell>
          <cell r="I5669">
            <v>0</v>
          </cell>
          <cell r="J5669">
            <v>0</v>
          </cell>
          <cell r="M5669">
            <v>0</v>
          </cell>
          <cell r="N5669">
            <v>0</v>
          </cell>
          <cell r="O5669">
            <v>0</v>
          </cell>
          <cell r="P5669">
            <v>0</v>
          </cell>
          <cell r="Q5669">
            <v>0</v>
          </cell>
          <cell r="R5669">
            <v>0</v>
          </cell>
          <cell r="S5669">
            <v>0</v>
          </cell>
          <cell r="V5669">
            <v>0</v>
          </cell>
          <cell r="Y5669">
            <v>0</v>
          </cell>
          <cell r="AC5669" t="str">
            <v>C50216No</v>
          </cell>
          <cell r="AG5669">
            <v>0</v>
          </cell>
          <cell r="AH5669">
            <v>0</v>
          </cell>
        </row>
        <row r="5670">
          <cell r="C5670" t="str">
            <v>C50216</v>
          </cell>
          <cell r="G5670">
            <v>0</v>
          </cell>
          <cell r="I5670">
            <v>0</v>
          </cell>
          <cell r="J5670">
            <v>0</v>
          </cell>
          <cell r="M5670">
            <v>0</v>
          </cell>
          <cell r="N5670">
            <v>0</v>
          </cell>
          <cell r="O5670">
            <v>0</v>
          </cell>
          <cell r="P5670">
            <v>0</v>
          </cell>
          <cell r="Q5670">
            <v>0</v>
          </cell>
          <cell r="R5670">
            <v>0</v>
          </cell>
          <cell r="S5670">
            <v>0</v>
          </cell>
          <cell r="V5670">
            <v>0</v>
          </cell>
          <cell r="Y5670">
            <v>0</v>
          </cell>
          <cell r="AC5670" t="str">
            <v>C50216No</v>
          </cell>
          <cell r="AG5670">
            <v>0</v>
          </cell>
          <cell r="AH5670">
            <v>0</v>
          </cell>
        </row>
        <row r="5671">
          <cell r="C5671" t="str">
            <v>C50216</v>
          </cell>
          <cell r="G5671">
            <v>0</v>
          </cell>
          <cell r="I5671">
            <v>0</v>
          </cell>
          <cell r="J5671">
            <v>0</v>
          </cell>
          <cell r="M5671">
            <v>0</v>
          </cell>
          <cell r="N5671">
            <v>0</v>
          </cell>
          <cell r="O5671">
            <v>0</v>
          </cell>
          <cell r="P5671">
            <v>0</v>
          </cell>
          <cell r="Q5671">
            <v>0</v>
          </cell>
          <cell r="R5671">
            <v>0</v>
          </cell>
          <cell r="S5671">
            <v>0</v>
          </cell>
          <cell r="V5671">
            <v>0</v>
          </cell>
          <cell r="Y5671">
            <v>0</v>
          </cell>
          <cell r="AC5671" t="str">
            <v>C50216No</v>
          </cell>
          <cell r="AG5671">
            <v>0</v>
          </cell>
          <cell r="AH5671">
            <v>0</v>
          </cell>
        </row>
        <row r="5672">
          <cell r="C5672" t="str">
            <v>C50216</v>
          </cell>
          <cell r="G5672">
            <v>0</v>
          </cell>
          <cell r="I5672">
            <v>0</v>
          </cell>
          <cell r="J5672">
            <v>0</v>
          </cell>
          <cell r="M5672">
            <v>0</v>
          </cell>
          <cell r="N5672">
            <v>0</v>
          </cell>
          <cell r="O5672">
            <v>0</v>
          </cell>
          <cell r="P5672">
            <v>0</v>
          </cell>
          <cell r="Q5672">
            <v>0</v>
          </cell>
          <cell r="R5672">
            <v>0</v>
          </cell>
          <cell r="S5672">
            <v>0</v>
          </cell>
          <cell r="V5672">
            <v>0</v>
          </cell>
          <cell r="Y5672">
            <v>0</v>
          </cell>
          <cell r="AC5672" t="str">
            <v>C50216No</v>
          </cell>
          <cell r="AG5672">
            <v>0</v>
          </cell>
          <cell r="AH5672">
            <v>0</v>
          </cell>
        </row>
        <row r="5673">
          <cell r="C5673" t="str">
            <v>C50216</v>
          </cell>
          <cell r="G5673">
            <v>0</v>
          </cell>
          <cell r="I5673">
            <v>0</v>
          </cell>
          <cell r="J5673">
            <v>0</v>
          </cell>
          <cell r="M5673">
            <v>0</v>
          </cell>
          <cell r="N5673">
            <v>0</v>
          </cell>
          <cell r="O5673">
            <v>0</v>
          </cell>
          <cell r="P5673">
            <v>0</v>
          </cell>
          <cell r="Q5673">
            <v>0</v>
          </cell>
          <cell r="R5673">
            <v>0</v>
          </cell>
          <cell r="S5673">
            <v>0</v>
          </cell>
          <cell r="V5673">
            <v>0</v>
          </cell>
          <cell r="Y5673">
            <v>0</v>
          </cell>
          <cell r="AC5673" t="str">
            <v>C50216No</v>
          </cell>
          <cell r="AG5673">
            <v>0</v>
          </cell>
          <cell r="AH5673">
            <v>0</v>
          </cell>
        </row>
        <row r="5674">
          <cell r="C5674" t="str">
            <v>C50216</v>
          </cell>
          <cell r="G5674">
            <v>0</v>
          </cell>
          <cell r="I5674">
            <v>0</v>
          </cell>
          <cell r="J5674">
            <v>0</v>
          </cell>
          <cell r="M5674">
            <v>0</v>
          </cell>
          <cell r="N5674">
            <v>0</v>
          </cell>
          <cell r="O5674">
            <v>0</v>
          </cell>
          <cell r="P5674">
            <v>0</v>
          </cell>
          <cell r="Q5674">
            <v>0</v>
          </cell>
          <cell r="R5674">
            <v>0</v>
          </cell>
          <cell r="S5674">
            <v>0</v>
          </cell>
          <cell r="V5674">
            <v>0</v>
          </cell>
          <cell r="Y5674">
            <v>0</v>
          </cell>
          <cell r="AC5674" t="str">
            <v>C50216No</v>
          </cell>
          <cell r="AG5674">
            <v>0</v>
          </cell>
          <cell r="AH5674">
            <v>0</v>
          </cell>
        </row>
        <row r="5675">
          <cell r="C5675" t="str">
            <v>C50216</v>
          </cell>
          <cell r="G5675">
            <v>0</v>
          </cell>
          <cell r="I5675">
            <v>0</v>
          </cell>
          <cell r="J5675">
            <v>0</v>
          </cell>
          <cell r="M5675">
            <v>0</v>
          </cell>
          <cell r="N5675">
            <v>0</v>
          </cell>
          <cell r="O5675">
            <v>0</v>
          </cell>
          <cell r="P5675">
            <v>0</v>
          </cell>
          <cell r="Q5675">
            <v>0</v>
          </cell>
          <cell r="R5675">
            <v>0</v>
          </cell>
          <cell r="S5675">
            <v>0</v>
          </cell>
          <cell r="V5675">
            <v>0</v>
          </cell>
          <cell r="Y5675">
            <v>0</v>
          </cell>
          <cell r="AC5675" t="str">
            <v>C50216No</v>
          </cell>
          <cell r="AG5675">
            <v>0</v>
          </cell>
          <cell r="AH5675">
            <v>0</v>
          </cell>
        </row>
        <row r="5676">
          <cell r="C5676" t="str">
            <v>C50216</v>
          </cell>
          <cell r="G5676">
            <v>0</v>
          </cell>
          <cell r="I5676">
            <v>0</v>
          </cell>
          <cell r="J5676">
            <v>0</v>
          </cell>
          <cell r="M5676">
            <v>0</v>
          </cell>
          <cell r="N5676">
            <v>0</v>
          </cell>
          <cell r="O5676">
            <v>0</v>
          </cell>
          <cell r="P5676">
            <v>0</v>
          </cell>
          <cell r="Q5676">
            <v>0</v>
          </cell>
          <cell r="R5676">
            <v>0</v>
          </cell>
          <cell r="S5676">
            <v>0</v>
          </cell>
          <cell r="V5676">
            <v>0</v>
          </cell>
          <cell r="Y5676">
            <v>0</v>
          </cell>
          <cell r="AC5676" t="str">
            <v>C50216No</v>
          </cell>
          <cell r="AG5676">
            <v>0</v>
          </cell>
          <cell r="AH5676">
            <v>0</v>
          </cell>
        </row>
        <row r="5677">
          <cell r="C5677" t="str">
            <v>C50216</v>
          </cell>
          <cell r="G5677">
            <v>0</v>
          </cell>
          <cell r="I5677">
            <v>0</v>
          </cell>
          <cell r="J5677">
            <v>0</v>
          </cell>
          <cell r="M5677">
            <v>0</v>
          </cell>
          <cell r="N5677">
            <v>0</v>
          </cell>
          <cell r="O5677">
            <v>0</v>
          </cell>
          <cell r="P5677">
            <v>0</v>
          </cell>
          <cell r="Q5677">
            <v>0</v>
          </cell>
          <cell r="R5677">
            <v>0</v>
          </cell>
          <cell r="S5677">
            <v>0</v>
          </cell>
          <cell r="V5677">
            <v>0</v>
          </cell>
          <cell r="Y5677">
            <v>0</v>
          </cell>
          <cell r="AC5677" t="str">
            <v>C50216No</v>
          </cell>
          <cell r="AG5677">
            <v>0</v>
          </cell>
          <cell r="AH5677">
            <v>0</v>
          </cell>
        </row>
        <row r="5678">
          <cell r="C5678" t="str">
            <v>C50216</v>
          </cell>
          <cell r="G5678">
            <v>0</v>
          </cell>
          <cell r="I5678">
            <v>0</v>
          </cell>
          <cell r="J5678">
            <v>0</v>
          </cell>
          <cell r="M5678">
            <v>0</v>
          </cell>
          <cell r="N5678">
            <v>0</v>
          </cell>
          <cell r="O5678">
            <v>0</v>
          </cell>
          <cell r="P5678">
            <v>0</v>
          </cell>
          <cell r="Q5678">
            <v>0</v>
          </cell>
          <cell r="R5678">
            <v>0</v>
          </cell>
          <cell r="S5678">
            <v>0</v>
          </cell>
          <cell r="V5678">
            <v>0</v>
          </cell>
          <cell r="Y5678">
            <v>0</v>
          </cell>
          <cell r="AC5678" t="str">
            <v>C50216No</v>
          </cell>
          <cell r="AG5678">
            <v>0</v>
          </cell>
          <cell r="AH5678">
            <v>0</v>
          </cell>
        </row>
        <row r="5679">
          <cell r="C5679" t="str">
            <v>C50216</v>
          </cell>
          <cell r="G5679">
            <v>0</v>
          </cell>
          <cell r="I5679">
            <v>0</v>
          </cell>
          <cell r="J5679">
            <v>0</v>
          </cell>
          <cell r="M5679">
            <v>0</v>
          </cell>
          <cell r="N5679">
            <v>0</v>
          </cell>
          <cell r="O5679">
            <v>0</v>
          </cell>
          <cell r="P5679">
            <v>0</v>
          </cell>
          <cell r="Q5679">
            <v>0</v>
          </cell>
          <cell r="R5679">
            <v>0</v>
          </cell>
          <cell r="S5679">
            <v>0</v>
          </cell>
          <cell r="V5679">
            <v>0</v>
          </cell>
          <cell r="Y5679">
            <v>0</v>
          </cell>
          <cell r="AC5679" t="str">
            <v>C50216No</v>
          </cell>
          <cell r="AG5679">
            <v>0</v>
          </cell>
          <cell r="AH5679">
            <v>0</v>
          </cell>
        </row>
        <row r="5680">
          <cell r="C5680" t="str">
            <v>C50216</v>
          </cell>
          <cell r="G5680">
            <v>433.69</v>
          </cell>
          <cell r="I5680">
            <v>0</v>
          </cell>
          <cell r="J5680">
            <v>0</v>
          </cell>
          <cell r="M5680">
            <v>0</v>
          </cell>
          <cell r="N5680">
            <v>0</v>
          </cell>
          <cell r="O5680">
            <v>0</v>
          </cell>
          <cell r="P5680">
            <v>0</v>
          </cell>
          <cell r="Q5680">
            <v>0</v>
          </cell>
          <cell r="R5680">
            <v>0</v>
          </cell>
          <cell r="S5680">
            <v>0</v>
          </cell>
          <cell r="V5680">
            <v>0</v>
          </cell>
          <cell r="Y5680">
            <v>0</v>
          </cell>
          <cell r="AC5680" t="str">
            <v>C50216No</v>
          </cell>
          <cell r="AG5680">
            <v>0</v>
          </cell>
          <cell r="AH5680">
            <v>0</v>
          </cell>
        </row>
        <row r="5681">
          <cell r="C5681" t="str">
            <v>C50216</v>
          </cell>
          <cell r="G5681">
            <v>0</v>
          </cell>
          <cell r="I5681">
            <v>0</v>
          </cell>
          <cell r="J5681">
            <v>0</v>
          </cell>
          <cell r="M5681">
            <v>0</v>
          </cell>
          <cell r="N5681">
            <v>0</v>
          </cell>
          <cell r="O5681">
            <v>0</v>
          </cell>
          <cell r="P5681">
            <v>0</v>
          </cell>
          <cell r="Q5681">
            <v>0</v>
          </cell>
          <cell r="R5681">
            <v>0</v>
          </cell>
          <cell r="S5681">
            <v>0</v>
          </cell>
          <cell r="V5681">
            <v>0</v>
          </cell>
          <cell r="Y5681">
            <v>0</v>
          </cell>
          <cell r="AC5681" t="str">
            <v>C50216No</v>
          </cell>
          <cell r="AG5681">
            <v>0</v>
          </cell>
          <cell r="AH5681">
            <v>0</v>
          </cell>
        </row>
        <row r="5682">
          <cell r="C5682" t="str">
            <v>C50216</v>
          </cell>
          <cell r="G5682">
            <v>-0.01</v>
          </cell>
          <cell r="I5682">
            <v>0</v>
          </cell>
          <cell r="J5682">
            <v>0</v>
          </cell>
          <cell r="M5682">
            <v>0</v>
          </cell>
          <cell r="N5682">
            <v>0</v>
          </cell>
          <cell r="O5682">
            <v>0</v>
          </cell>
          <cell r="P5682">
            <v>0</v>
          </cell>
          <cell r="Q5682">
            <v>0</v>
          </cell>
          <cell r="R5682">
            <v>0</v>
          </cell>
          <cell r="S5682">
            <v>0</v>
          </cell>
          <cell r="V5682">
            <v>0</v>
          </cell>
          <cell r="Y5682">
            <v>0</v>
          </cell>
          <cell r="AC5682" t="str">
            <v>C50216No</v>
          </cell>
          <cell r="AG5682">
            <v>0</v>
          </cell>
          <cell r="AH5682">
            <v>0</v>
          </cell>
        </row>
        <row r="5683">
          <cell r="C5683" t="str">
            <v>C50216</v>
          </cell>
          <cell r="G5683">
            <v>407.5</v>
          </cell>
          <cell r="I5683">
            <v>0</v>
          </cell>
          <cell r="J5683">
            <v>0</v>
          </cell>
          <cell r="M5683">
            <v>0</v>
          </cell>
          <cell r="N5683">
            <v>0</v>
          </cell>
          <cell r="O5683">
            <v>0</v>
          </cell>
          <cell r="P5683">
            <v>0</v>
          </cell>
          <cell r="Q5683">
            <v>0</v>
          </cell>
          <cell r="R5683">
            <v>0</v>
          </cell>
          <cell r="S5683">
            <v>0</v>
          </cell>
          <cell r="V5683">
            <v>0</v>
          </cell>
          <cell r="Y5683">
            <v>0</v>
          </cell>
          <cell r="AC5683" t="str">
            <v>C50216No</v>
          </cell>
          <cell r="AG5683">
            <v>0</v>
          </cell>
          <cell r="AH5683">
            <v>0</v>
          </cell>
        </row>
        <row r="5684">
          <cell r="C5684" t="str">
            <v>C50216</v>
          </cell>
          <cell r="G5684">
            <v>0</v>
          </cell>
          <cell r="I5684">
            <v>0</v>
          </cell>
          <cell r="J5684">
            <v>0</v>
          </cell>
          <cell r="M5684">
            <v>0</v>
          </cell>
          <cell r="N5684">
            <v>0</v>
          </cell>
          <cell r="O5684">
            <v>0</v>
          </cell>
          <cell r="P5684">
            <v>0</v>
          </cell>
          <cell r="Q5684">
            <v>0</v>
          </cell>
          <cell r="R5684">
            <v>0</v>
          </cell>
          <cell r="S5684">
            <v>0</v>
          </cell>
          <cell r="V5684">
            <v>0</v>
          </cell>
          <cell r="Y5684">
            <v>0</v>
          </cell>
          <cell r="AC5684" t="str">
            <v>C50216No</v>
          </cell>
          <cell r="AG5684">
            <v>0</v>
          </cell>
          <cell r="AH5684">
            <v>0</v>
          </cell>
        </row>
        <row r="5685">
          <cell r="C5685" t="str">
            <v>C50216</v>
          </cell>
          <cell r="G5685">
            <v>772.39</v>
          </cell>
          <cell r="I5685">
            <v>0</v>
          </cell>
          <cell r="J5685">
            <v>0</v>
          </cell>
          <cell r="M5685">
            <v>0</v>
          </cell>
          <cell r="N5685">
            <v>0</v>
          </cell>
          <cell r="O5685">
            <v>0</v>
          </cell>
          <cell r="P5685">
            <v>0</v>
          </cell>
          <cell r="Q5685">
            <v>0</v>
          </cell>
          <cell r="R5685">
            <v>0</v>
          </cell>
          <cell r="S5685">
            <v>0</v>
          </cell>
          <cell r="V5685">
            <v>0</v>
          </cell>
          <cell r="Y5685">
            <v>0</v>
          </cell>
          <cell r="AC5685" t="str">
            <v>C50216No</v>
          </cell>
          <cell r="AG5685">
            <v>0</v>
          </cell>
          <cell r="AH5685">
            <v>0</v>
          </cell>
        </row>
        <row r="5686">
          <cell r="C5686" t="str">
            <v>C50216</v>
          </cell>
          <cell r="G5686">
            <v>0</v>
          </cell>
          <cell r="I5686">
            <v>0</v>
          </cell>
          <cell r="J5686">
            <v>0</v>
          </cell>
          <cell r="M5686">
            <v>0</v>
          </cell>
          <cell r="N5686">
            <v>0</v>
          </cell>
          <cell r="O5686">
            <v>0</v>
          </cell>
          <cell r="P5686">
            <v>0</v>
          </cell>
          <cell r="Q5686">
            <v>0</v>
          </cell>
          <cell r="R5686">
            <v>0</v>
          </cell>
          <cell r="S5686">
            <v>0</v>
          </cell>
          <cell r="V5686">
            <v>0</v>
          </cell>
          <cell r="Y5686">
            <v>0</v>
          </cell>
          <cell r="AC5686" t="str">
            <v>C50216No</v>
          </cell>
          <cell r="AG5686">
            <v>0</v>
          </cell>
          <cell r="AH5686">
            <v>0</v>
          </cell>
        </row>
        <row r="5687">
          <cell r="C5687" t="str">
            <v>C50216</v>
          </cell>
          <cell r="G5687">
            <v>0</v>
          </cell>
          <cell r="I5687">
            <v>0</v>
          </cell>
          <cell r="J5687">
            <v>0</v>
          </cell>
          <cell r="M5687">
            <v>0</v>
          </cell>
          <cell r="N5687">
            <v>0</v>
          </cell>
          <cell r="O5687">
            <v>0</v>
          </cell>
          <cell r="P5687">
            <v>0</v>
          </cell>
          <cell r="Q5687">
            <v>0</v>
          </cell>
          <cell r="R5687">
            <v>0</v>
          </cell>
          <cell r="S5687">
            <v>0</v>
          </cell>
          <cell r="V5687">
            <v>0</v>
          </cell>
          <cell r="Y5687">
            <v>0</v>
          </cell>
          <cell r="AC5687" t="str">
            <v>C50216No</v>
          </cell>
          <cell r="AG5687">
            <v>0</v>
          </cell>
          <cell r="AH5687">
            <v>0</v>
          </cell>
        </row>
        <row r="5688">
          <cell r="C5688" t="str">
            <v>C50216</v>
          </cell>
          <cell r="G5688">
            <v>0</v>
          </cell>
          <cell r="I5688">
            <v>0</v>
          </cell>
          <cell r="J5688">
            <v>0</v>
          </cell>
          <cell r="M5688">
            <v>0</v>
          </cell>
          <cell r="N5688">
            <v>0</v>
          </cell>
          <cell r="O5688">
            <v>0</v>
          </cell>
          <cell r="P5688">
            <v>0</v>
          </cell>
          <cell r="Q5688">
            <v>0</v>
          </cell>
          <cell r="R5688">
            <v>0</v>
          </cell>
          <cell r="S5688">
            <v>0</v>
          </cell>
          <cell r="V5688">
            <v>0</v>
          </cell>
          <cell r="Y5688">
            <v>0</v>
          </cell>
          <cell r="AC5688" t="str">
            <v>C50216No</v>
          </cell>
          <cell r="AG5688">
            <v>0</v>
          </cell>
          <cell r="AH5688">
            <v>0</v>
          </cell>
        </row>
        <row r="5689">
          <cell r="C5689" t="str">
            <v>C50216</v>
          </cell>
          <cell r="G5689">
            <v>0</v>
          </cell>
          <cell r="I5689">
            <v>0</v>
          </cell>
          <cell r="J5689">
            <v>0</v>
          </cell>
          <cell r="M5689">
            <v>0</v>
          </cell>
          <cell r="N5689">
            <v>0</v>
          </cell>
          <cell r="O5689">
            <v>0</v>
          </cell>
          <cell r="P5689">
            <v>0</v>
          </cell>
          <cell r="Q5689">
            <v>0</v>
          </cell>
          <cell r="R5689">
            <v>0</v>
          </cell>
          <cell r="S5689">
            <v>0</v>
          </cell>
          <cell r="V5689">
            <v>0</v>
          </cell>
          <cell r="Y5689">
            <v>0</v>
          </cell>
          <cell r="AC5689" t="str">
            <v>C50216No</v>
          </cell>
          <cell r="AG5689">
            <v>0</v>
          </cell>
          <cell r="AH5689">
            <v>0</v>
          </cell>
        </row>
        <row r="5690">
          <cell r="C5690" t="str">
            <v>C50216</v>
          </cell>
          <cell r="G5690">
            <v>0</v>
          </cell>
          <cell r="I5690">
            <v>0</v>
          </cell>
          <cell r="J5690">
            <v>0</v>
          </cell>
          <cell r="M5690">
            <v>0</v>
          </cell>
          <cell r="N5690">
            <v>0</v>
          </cell>
          <cell r="O5690">
            <v>0</v>
          </cell>
          <cell r="P5690">
            <v>0</v>
          </cell>
          <cell r="Q5690">
            <v>0</v>
          </cell>
          <cell r="R5690">
            <v>0</v>
          </cell>
          <cell r="S5690">
            <v>0</v>
          </cell>
          <cell r="V5690">
            <v>0</v>
          </cell>
          <cell r="Y5690">
            <v>0</v>
          </cell>
          <cell r="AC5690" t="str">
            <v>C50216No</v>
          </cell>
          <cell r="AG5690">
            <v>0</v>
          </cell>
          <cell r="AH5690">
            <v>0</v>
          </cell>
        </row>
        <row r="5691">
          <cell r="C5691" t="str">
            <v>C50216</v>
          </cell>
          <cell r="G5691">
            <v>0</v>
          </cell>
          <cell r="I5691">
            <v>0</v>
          </cell>
          <cell r="J5691">
            <v>0</v>
          </cell>
          <cell r="M5691">
            <v>0</v>
          </cell>
          <cell r="N5691">
            <v>0</v>
          </cell>
          <cell r="O5691">
            <v>0</v>
          </cell>
          <cell r="P5691">
            <v>0</v>
          </cell>
          <cell r="Q5691">
            <v>0</v>
          </cell>
          <cell r="R5691">
            <v>0</v>
          </cell>
          <cell r="S5691">
            <v>0</v>
          </cell>
          <cell r="V5691">
            <v>0</v>
          </cell>
          <cell r="Y5691">
            <v>0</v>
          </cell>
          <cell r="AC5691" t="str">
            <v>C50216No</v>
          </cell>
          <cell r="AG5691">
            <v>0</v>
          </cell>
          <cell r="AH5691">
            <v>0</v>
          </cell>
        </row>
        <row r="5692">
          <cell r="C5692" t="str">
            <v>C50216</v>
          </cell>
          <cell r="G5692">
            <v>0</v>
          </cell>
          <cell r="I5692">
            <v>0</v>
          </cell>
          <cell r="J5692">
            <v>0</v>
          </cell>
          <cell r="M5692">
            <v>0</v>
          </cell>
          <cell r="N5692">
            <v>0</v>
          </cell>
          <cell r="O5692">
            <v>0</v>
          </cell>
          <cell r="P5692">
            <v>0</v>
          </cell>
          <cell r="Q5692">
            <v>0</v>
          </cell>
          <cell r="R5692">
            <v>0</v>
          </cell>
          <cell r="S5692">
            <v>0</v>
          </cell>
          <cell r="V5692">
            <v>0</v>
          </cell>
          <cell r="Y5692">
            <v>0</v>
          </cell>
          <cell r="AC5692" t="str">
            <v>C50216No</v>
          </cell>
          <cell r="AG5692">
            <v>0</v>
          </cell>
          <cell r="AH5692">
            <v>0</v>
          </cell>
        </row>
        <row r="5693">
          <cell r="C5693" t="str">
            <v>C50216</v>
          </cell>
          <cell r="G5693">
            <v>0</v>
          </cell>
          <cell r="I5693">
            <v>0</v>
          </cell>
          <cell r="J5693">
            <v>0</v>
          </cell>
          <cell r="M5693">
            <v>0</v>
          </cell>
          <cell r="N5693">
            <v>0</v>
          </cell>
          <cell r="O5693">
            <v>0</v>
          </cell>
          <cell r="P5693">
            <v>0</v>
          </cell>
          <cell r="Q5693">
            <v>0</v>
          </cell>
          <cell r="R5693">
            <v>0</v>
          </cell>
          <cell r="S5693">
            <v>0</v>
          </cell>
          <cell r="V5693">
            <v>0</v>
          </cell>
          <cell r="Y5693">
            <v>0</v>
          </cell>
          <cell r="AC5693" t="str">
            <v>C50216No</v>
          </cell>
          <cell r="AG5693">
            <v>0</v>
          </cell>
          <cell r="AH5693">
            <v>0</v>
          </cell>
        </row>
        <row r="5694">
          <cell r="C5694" t="str">
            <v>C50216</v>
          </cell>
          <cell r="G5694">
            <v>0</v>
          </cell>
          <cell r="I5694">
            <v>0</v>
          </cell>
          <cell r="J5694">
            <v>0</v>
          </cell>
          <cell r="M5694">
            <v>0</v>
          </cell>
          <cell r="N5694">
            <v>0</v>
          </cell>
          <cell r="O5694">
            <v>0</v>
          </cell>
          <cell r="P5694">
            <v>0</v>
          </cell>
          <cell r="Q5694">
            <v>0</v>
          </cell>
          <cell r="R5694">
            <v>0</v>
          </cell>
          <cell r="S5694">
            <v>0</v>
          </cell>
          <cell r="V5694">
            <v>0</v>
          </cell>
          <cell r="Y5694">
            <v>0</v>
          </cell>
          <cell r="AC5694" t="str">
            <v>C50216No</v>
          </cell>
          <cell r="AG5694">
            <v>0</v>
          </cell>
          <cell r="AH5694">
            <v>0</v>
          </cell>
        </row>
        <row r="5695">
          <cell r="C5695" t="str">
            <v>C50216</v>
          </cell>
          <cell r="G5695">
            <v>0</v>
          </cell>
          <cell r="I5695">
            <v>0</v>
          </cell>
          <cell r="J5695">
            <v>0</v>
          </cell>
          <cell r="M5695">
            <v>0</v>
          </cell>
          <cell r="N5695">
            <v>0</v>
          </cell>
          <cell r="O5695">
            <v>0</v>
          </cell>
          <cell r="P5695">
            <v>0</v>
          </cell>
          <cell r="Q5695">
            <v>0</v>
          </cell>
          <cell r="R5695">
            <v>0</v>
          </cell>
          <cell r="S5695">
            <v>0</v>
          </cell>
          <cell r="V5695">
            <v>0</v>
          </cell>
          <cell r="Y5695">
            <v>0</v>
          </cell>
          <cell r="AC5695" t="str">
            <v>C50216No</v>
          </cell>
          <cell r="AG5695">
            <v>0</v>
          </cell>
          <cell r="AH5695">
            <v>0</v>
          </cell>
        </row>
        <row r="5696">
          <cell r="C5696" t="str">
            <v>C50216</v>
          </cell>
          <cell r="G5696">
            <v>0</v>
          </cell>
          <cell r="I5696">
            <v>0</v>
          </cell>
          <cell r="J5696">
            <v>0</v>
          </cell>
          <cell r="M5696">
            <v>0</v>
          </cell>
          <cell r="N5696">
            <v>0</v>
          </cell>
          <cell r="O5696">
            <v>0</v>
          </cell>
          <cell r="P5696">
            <v>0</v>
          </cell>
          <cell r="Q5696">
            <v>0</v>
          </cell>
          <cell r="R5696">
            <v>0</v>
          </cell>
          <cell r="S5696">
            <v>0</v>
          </cell>
          <cell r="V5696">
            <v>0</v>
          </cell>
          <cell r="Y5696">
            <v>0</v>
          </cell>
          <cell r="AC5696" t="str">
            <v>C50216No</v>
          </cell>
          <cell r="AG5696">
            <v>0</v>
          </cell>
          <cell r="AH5696">
            <v>0</v>
          </cell>
        </row>
        <row r="5697">
          <cell r="C5697" t="str">
            <v>C50216</v>
          </cell>
          <cell r="G5697">
            <v>0</v>
          </cell>
          <cell r="I5697">
            <v>0</v>
          </cell>
          <cell r="J5697">
            <v>0</v>
          </cell>
          <cell r="M5697">
            <v>0</v>
          </cell>
          <cell r="N5697">
            <v>0</v>
          </cell>
          <cell r="O5697">
            <v>0</v>
          </cell>
          <cell r="P5697">
            <v>0</v>
          </cell>
          <cell r="Q5697">
            <v>0</v>
          </cell>
          <cell r="R5697">
            <v>0</v>
          </cell>
          <cell r="S5697">
            <v>0</v>
          </cell>
          <cell r="V5697">
            <v>0</v>
          </cell>
          <cell r="Y5697">
            <v>0</v>
          </cell>
          <cell r="AC5697" t="str">
            <v>C50216No</v>
          </cell>
          <cell r="AG5697">
            <v>0</v>
          </cell>
          <cell r="AH5697">
            <v>0</v>
          </cell>
        </row>
        <row r="5698">
          <cell r="C5698" t="str">
            <v>C50216</v>
          </cell>
          <cell r="G5698">
            <v>0</v>
          </cell>
          <cell r="I5698">
            <v>0</v>
          </cell>
          <cell r="J5698">
            <v>0</v>
          </cell>
          <cell r="M5698">
            <v>0</v>
          </cell>
          <cell r="N5698">
            <v>0</v>
          </cell>
          <cell r="O5698">
            <v>0</v>
          </cell>
          <cell r="P5698">
            <v>0</v>
          </cell>
          <cell r="Q5698">
            <v>0</v>
          </cell>
          <cell r="R5698">
            <v>0</v>
          </cell>
          <cell r="S5698">
            <v>0</v>
          </cell>
          <cell r="V5698">
            <v>0</v>
          </cell>
          <cell r="Y5698">
            <v>0</v>
          </cell>
          <cell r="AC5698" t="str">
            <v>C50216No</v>
          </cell>
          <cell r="AG5698">
            <v>0</v>
          </cell>
          <cell r="AH5698">
            <v>0</v>
          </cell>
        </row>
        <row r="5699">
          <cell r="C5699" t="str">
            <v>C50216</v>
          </cell>
          <cell r="G5699">
            <v>0</v>
          </cell>
          <cell r="I5699">
            <v>0</v>
          </cell>
          <cell r="J5699">
            <v>0</v>
          </cell>
          <cell r="M5699">
            <v>0</v>
          </cell>
          <cell r="N5699">
            <v>0</v>
          </cell>
          <cell r="O5699">
            <v>0</v>
          </cell>
          <cell r="P5699">
            <v>0</v>
          </cell>
          <cell r="Q5699">
            <v>0</v>
          </cell>
          <cell r="R5699">
            <v>0</v>
          </cell>
          <cell r="S5699">
            <v>0</v>
          </cell>
          <cell r="V5699">
            <v>0</v>
          </cell>
          <cell r="Y5699">
            <v>0</v>
          </cell>
          <cell r="AC5699" t="str">
            <v>C50216No</v>
          </cell>
          <cell r="AG5699">
            <v>0</v>
          </cell>
          <cell r="AH5699">
            <v>0</v>
          </cell>
        </row>
        <row r="5700">
          <cell r="C5700" t="str">
            <v>C50216</v>
          </cell>
          <cell r="G5700">
            <v>0</v>
          </cell>
          <cell r="I5700">
            <v>0</v>
          </cell>
          <cell r="J5700">
            <v>0</v>
          </cell>
          <cell r="M5700">
            <v>0</v>
          </cell>
          <cell r="N5700">
            <v>0</v>
          </cell>
          <cell r="O5700">
            <v>0</v>
          </cell>
          <cell r="P5700">
            <v>0</v>
          </cell>
          <cell r="Q5700">
            <v>0</v>
          </cell>
          <cell r="R5700">
            <v>0</v>
          </cell>
          <cell r="S5700">
            <v>0</v>
          </cell>
          <cell r="V5700">
            <v>0</v>
          </cell>
          <cell r="Y5700">
            <v>0</v>
          </cell>
          <cell r="AC5700" t="str">
            <v>C50216No</v>
          </cell>
          <cell r="AG5700">
            <v>0</v>
          </cell>
          <cell r="AH5700">
            <v>0</v>
          </cell>
        </row>
        <row r="5701">
          <cell r="C5701" t="str">
            <v>C50216</v>
          </cell>
          <cell r="G5701">
            <v>0</v>
          </cell>
          <cell r="I5701">
            <v>0</v>
          </cell>
          <cell r="J5701">
            <v>0</v>
          </cell>
          <cell r="M5701">
            <v>0</v>
          </cell>
          <cell r="N5701">
            <v>0</v>
          </cell>
          <cell r="O5701">
            <v>0</v>
          </cell>
          <cell r="P5701">
            <v>0</v>
          </cell>
          <cell r="Q5701">
            <v>0</v>
          </cell>
          <cell r="R5701">
            <v>0</v>
          </cell>
          <cell r="S5701">
            <v>0</v>
          </cell>
          <cell r="V5701">
            <v>0</v>
          </cell>
          <cell r="Y5701">
            <v>0</v>
          </cell>
          <cell r="AC5701" t="str">
            <v>C50216No</v>
          </cell>
          <cell r="AG5701">
            <v>0</v>
          </cell>
          <cell r="AH5701">
            <v>0</v>
          </cell>
        </row>
        <row r="5702">
          <cell r="C5702" t="str">
            <v>C50216</v>
          </cell>
          <cell r="G5702">
            <v>0</v>
          </cell>
          <cell r="I5702">
            <v>0</v>
          </cell>
          <cell r="J5702">
            <v>0</v>
          </cell>
          <cell r="M5702">
            <v>0</v>
          </cell>
          <cell r="N5702">
            <v>0</v>
          </cell>
          <cell r="O5702">
            <v>0</v>
          </cell>
          <cell r="P5702">
            <v>0</v>
          </cell>
          <cell r="Q5702">
            <v>0</v>
          </cell>
          <cell r="R5702">
            <v>0</v>
          </cell>
          <cell r="S5702">
            <v>0</v>
          </cell>
          <cell r="V5702">
            <v>0</v>
          </cell>
          <cell r="Y5702">
            <v>0</v>
          </cell>
          <cell r="AC5702" t="str">
            <v>C50216No</v>
          </cell>
          <cell r="AG5702">
            <v>0</v>
          </cell>
          <cell r="AH5702">
            <v>0</v>
          </cell>
        </row>
        <row r="5703">
          <cell r="C5703" t="str">
            <v>C50216</v>
          </cell>
          <cell r="G5703">
            <v>712.7</v>
          </cell>
          <cell r="I5703">
            <v>0</v>
          </cell>
          <cell r="J5703">
            <v>0</v>
          </cell>
          <cell r="M5703">
            <v>0</v>
          </cell>
          <cell r="N5703">
            <v>0</v>
          </cell>
          <cell r="O5703">
            <v>0</v>
          </cell>
          <cell r="P5703">
            <v>0</v>
          </cell>
          <cell r="Q5703">
            <v>0</v>
          </cell>
          <cell r="R5703">
            <v>0</v>
          </cell>
          <cell r="S5703">
            <v>0</v>
          </cell>
          <cell r="V5703">
            <v>0</v>
          </cell>
          <cell r="Y5703">
            <v>0</v>
          </cell>
          <cell r="AC5703" t="str">
            <v>C50216No</v>
          </cell>
          <cell r="AG5703">
            <v>0</v>
          </cell>
          <cell r="AH5703">
            <v>0</v>
          </cell>
        </row>
        <row r="5704">
          <cell r="C5704" t="str">
            <v>C50216</v>
          </cell>
          <cell r="G5704">
            <v>0</v>
          </cell>
          <cell r="I5704">
            <v>0</v>
          </cell>
          <cell r="J5704">
            <v>0</v>
          </cell>
          <cell r="M5704">
            <v>0</v>
          </cell>
          <cell r="N5704">
            <v>0</v>
          </cell>
          <cell r="O5704">
            <v>0</v>
          </cell>
          <cell r="P5704">
            <v>0</v>
          </cell>
          <cell r="Q5704">
            <v>0</v>
          </cell>
          <cell r="R5704">
            <v>0</v>
          </cell>
          <cell r="S5704">
            <v>0</v>
          </cell>
          <cell r="V5704">
            <v>0</v>
          </cell>
          <cell r="Y5704">
            <v>0</v>
          </cell>
          <cell r="AC5704" t="str">
            <v>C50216No</v>
          </cell>
          <cell r="AG5704">
            <v>0</v>
          </cell>
          <cell r="AH5704">
            <v>0</v>
          </cell>
        </row>
        <row r="5705">
          <cell r="C5705" t="str">
            <v>C50216</v>
          </cell>
          <cell r="G5705">
            <v>0</v>
          </cell>
          <cell r="I5705">
            <v>0</v>
          </cell>
          <cell r="J5705">
            <v>0</v>
          </cell>
          <cell r="M5705">
            <v>0</v>
          </cell>
          <cell r="N5705">
            <v>0</v>
          </cell>
          <cell r="O5705">
            <v>0</v>
          </cell>
          <cell r="P5705">
            <v>0</v>
          </cell>
          <cell r="Q5705">
            <v>0</v>
          </cell>
          <cell r="R5705">
            <v>0</v>
          </cell>
          <cell r="S5705">
            <v>0</v>
          </cell>
          <cell r="V5705">
            <v>0</v>
          </cell>
          <cell r="Y5705">
            <v>0</v>
          </cell>
          <cell r="AC5705" t="str">
            <v>C50216No</v>
          </cell>
          <cell r="AG5705">
            <v>0</v>
          </cell>
          <cell r="AH5705">
            <v>0</v>
          </cell>
        </row>
        <row r="5706">
          <cell r="C5706" t="str">
            <v>C50216</v>
          </cell>
          <cell r="G5706">
            <v>317.31</v>
          </cell>
          <cell r="I5706">
            <v>0</v>
          </cell>
          <cell r="J5706">
            <v>0</v>
          </cell>
          <cell r="M5706">
            <v>0</v>
          </cell>
          <cell r="N5706">
            <v>0</v>
          </cell>
          <cell r="O5706">
            <v>0</v>
          </cell>
          <cell r="P5706">
            <v>0</v>
          </cell>
          <cell r="Q5706">
            <v>0</v>
          </cell>
          <cell r="R5706">
            <v>0</v>
          </cell>
          <cell r="S5706">
            <v>0</v>
          </cell>
          <cell r="V5706">
            <v>0</v>
          </cell>
          <cell r="Y5706">
            <v>0</v>
          </cell>
          <cell r="AC5706" t="str">
            <v>C50216No</v>
          </cell>
          <cell r="AG5706">
            <v>0</v>
          </cell>
          <cell r="AH5706">
            <v>0</v>
          </cell>
        </row>
        <row r="5707">
          <cell r="C5707" t="str">
            <v>C50216</v>
          </cell>
          <cell r="G5707">
            <v>25.63</v>
          </cell>
          <cell r="I5707">
            <v>0</v>
          </cell>
          <cell r="J5707">
            <v>0</v>
          </cell>
          <cell r="M5707">
            <v>0</v>
          </cell>
          <cell r="N5707">
            <v>0</v>
          </cell>
          <cell r="O5707">
            <v>0</v>
          </cell>
          <cell r="P5707">
            <v>0</v>
          </cell>
          <cell r="Q5707">
            <v>0</v>
          </cell>
          <cell r="R5707">
            <v>0</v>
          </cell>
          <cell r="S5707">
            <v>0</v>
          </cell>
          <cell r="V5707">
            <v>0</v>
          </cell>
          <cell r="Y5707">
            <v>0</v>
          </cell>
          <cell r="AC5707" t="str">
            <v>C50216No</v>
          </cell>
          <cell r="AG5707">
            <v>0</v>
          </cell>
          <cell r="AH5707">
            <v>0</v>
          </cell>
        </row>
        <row r="5708">
          <cell r="C5708" t="str">
            <v>C50216</v>
          </cell>
          <cell r="G5708">
            <v>134.38</v>
          </cell>
          <cell r="I5708">
            <v>0</v>
          </cell>
          <cell r="J5708">
            <v>0</v>
          </cell>
          <cell r="M5708">
            <v>0</v>
          </cell>
          <cell r="N5708">
            <v>0</v>
          </cell>
          <cell r="O5708">
            <v>0</v>
          </cell>
          <cell r="P5708">
            <v>0</v>
          </cell>
          <cell r="Q5708">
            <v>0</v>
          </cell>
          <cell r="R5708">
            <v>0</v>
          </cell>
          <cell r="S5708">
            <v>0</v>
          </cell>
          <cell r="V5708">
            <v>0</v>
          </cell>
          <cell r="Y5708">
            <v>0</v>
          </cell>
          <cell r="AC5708" t="str">
            <v>C50216No</v>
          </cell>
          <cell r="AG5708">
            <v>0</v>
          </cell>
          <cell r="AH5708">
            <v>0</v>
          </cell>
        </row>
        <row r="5709">
          <cell r="C5709" t="str">
            <v>C50216</v>
          </cell>
          <cell r="G5709">
            <v>0</v>
          </cell>
          <cell r="I5709">
            <v>0</v>
          </cell>
          <cell r="J5709">
            <v>0</v>
          </cell>
          <cell r="M5709">
            <v>0</v>
          </cell>
          <cell r="N5709">
            <v>0</v>
          </cell>
          <cell r="O5709">
            <v>0</v>
          </cell>
          <cell r="P5709">
            <v>0</v>
          </cell>
          <cell r="Q5709">
            <v>0</v>
          </cell>
          <cell r="R5709">
            <v>0</v>
          </cell>
          <cell r="S5709">
            <v>0</v>
          </cell>
          <cell r="V5709">
            <v>0</v>
          </cell>
          <cell r="Y5709">
            <v>0</v>
          </cell>
          <cell r="AC5709" t="str">
            <v>C50216No</v>
          </cell>
          <cell r="AG5709">
            <v>0</v>
          </cell>
          <cell r="AH5709">
            <v>0</v>
          </cell>
        </row>
        <row r="5710">
          <cell r="C5710" t="str">
            <v>C50216</v>
          </cell>
          <cell r="G5710">
            <v>0</v>
          </cell>
          <cell r="I5710">
            <v>0</v>
          </cell>
          <cell r="J5710">
            <v>0</v>
          </cell>
          <cell r="M5710">
            <v>0</v>
          </cell>
          <cell r="N5710">
            <v>0</v>
          </cell>
          <cell r="O5710">
            <v>0</v>
          </cell>
          <cell r="P5710">
            <v>0</v>
          </cell>
          <cell r="Q5710">
            <v>0</v>
          </cell>
          <cell r="R5710">
            <v>0</v>
          </cell>
          <cell r="S5710">
            <v>0</v>
          </cell>
          <cell r="V5710">
            <v>0</v>
          </cell>
          <cell r="Y5710">
            <v>0</v>
          </cell>
          <cell r="AC5710" t="str">
            <v>C50216No</v>
          </cell>
          <cell r="AG5710">
            <v>0</v>
          </cell>
          <cell r="AH5710">
            <v>0</v>
          </cell>
        </row>
        <row r="5711">
          <cell r="C5711" t="str">
            <v>C50216</v>
          </cell>
          <cell r="G5711">
            <v>3901.96</v>
          </cell>
          <cell r="I5711">
            <v>0</v>
          </cell>
          <cell r="J5711">
            <v>0</v>
          </cell>
          <cell r="M5711">
            <v>0</v>
          </cell>
          <cell r="N5711">
            <v>0</v>
          </cell>
          <cell r="O5711">
            <v>0</v>
          </cell>
          <cell r="P5711">
            <v>0</v>
          </cell>
          <cell r="Q5711">
            <v>0</v>
          </cell>
          <cell r="R5711">
            <v>0</v>
          </cell>
          <cell r="S5711">
            <v>0</v>
          </cell>
          <cell r="V5711">
            <v>0</v>
          </cell>
          <cell r="Y5711">
            <v>0</v>
          </cell>
          <cell r="AC5711" t="str">
            <v>C50216Yes</v>
          </cell>
          <cell r="AG5711">
            <v>0</v>
          </cell>
          <cell r="AH5711">
            <v>0</v>
          </cell>
        </row>
        <row r="5712">
          <cell r="C5712" t="str">
            <v>C50216</v>
          </cell>
          <cell r="G5712">
            <v>0</v>
          </cell>
          <cell r="I5712">
            <v>0</v>
          </cell>
          <cell r="J5712">
            <v>0</v>
          </cell>
          <cell r="M5712">
            <v>0</v>
          </cell>
          <cell r="N5712">
            <v>0</v>
          </cell>
          <cell r="O5712">
            <v>0</v>
          </cell>
          <cell r="P5712">
            <v>0</v>
          </cell>
          <cell r="Q5712">
            <v>0</v>
          </cell>
          <cell r="R5712">
            <v>0</v>
          </cell>
          <cell r="S5712">
            <v>0</v>
          </cell>
          <cell r="V5712">
            <v>0</v>
          </cell>
          <cell r="Y5712">
            <v>0</v>
          </cell>
          <cell r="AC5712" t="str">
            <v>C50216No</v>
          </cell>
          <cell r="AG5712">
            <v>0</v>
          </cell>
          <cell r="AH5712">
            <v>0</v>
          </cell>
        </row>
        <row r="5713">
          <cell r="C5713" t="str">
            <v>C50216</v>
          </cell>
          <cell r="G5713">
            <v>0</v>
          </cell>
          <cell r="I5713">
            <v>0</v>
          </cell>
          <cell r="J5713">
            <v>0</v>
          </cell>
          <cell r="M5713">
            <v>0</v>
          </cell>
          <cell r="N5713">
            <v>0</v>
          </cell>
          <cell r="O5713">
            <v>0</v>
          </cell>
          <cell r="P5713">
            <v>0</v>
          </cell>
          <cell r="Q5713">
            <v>0</v>
          </cell>
          <cell r="R5713">
            <v>0</v>
          </cell>
          <cell r="S5713">
            <v>0</v>
          </cell>
          <cell r="V5713">
            <v>0</v>
          </cell>
          <cell r="Y5713">
            <v>0</v>
          </cell>
          <cell r="AC5713" t="str">
            <v>C50216No</v>
          </cell>
          <cell r="AG5713">
            <v>0</v>
          </cell>
          <cell r="AH5713">
            <v>0</v>
          </cell>
        </row>
        <row r="5714">
          <cell r="C5714" t="str">
            <v>C50216</v>
          </cell>
          <cell r="G5714">
            <v>0</v>
          </cell>
          <cell r="I5714">
            <v>0</v>
          </cell>
          <cell r="J5714">
            <v>0</v>
          </cell>
          <cell r="M5714">
            <v>0</v>
          </cell>
          <cell r="N5714">
            <v>0</v>
          </cell>
          <cell r="O5714">
            <v>0</v>
          </cell>
          <cell r="P5714">
            <v>0</v>
          </cell>
          <cell r="Q5714">
            <v>0</v>
          </cell>
          <cell r="R5714">
            <v>0</v>
          </cell>
          <cell r="S5714">
            <v>0</v>
          </cell>
          <cell r="V5714">
            <v>0</v>
          </cell>
          <cell r="Y5714">
            <v>0</v>
          </cell>
          <cell r="AC5714" t="str">
            <v>C50216Yes</v>
          </cell>
          <cell r="AG5714">
            <v>0</v>
          </cell>
          <cell r="AH5714">
            <v>0</v>
          </cell>
        </row>
        <row r="5715">
          <cell r="C5715" t="str">
            <v>C50216</v>
          </cell>
          <cell r="G5715">
            <v>0</v>
          </cell>
          <cell r="I5715">
            <v>0</v>
          </cell>
          <cell r="J5715">
            <v>0</v>
          </cell>
          <cell r="M5715">
            <v>0</v>
          </cell>
          <cell r="N5715">
            <v>0</v>
          </cell>
          <cell r="O5715">
            <v>0</v>
          </cell>
          <cell r="P5715">
            <v>0</v>
          </cell>
          <cell r="Q5715">
            <v>0</v>
          </cell>
          <cell r="R5715">
            <v>0</v>
          </cell>
          <cell r="S5715">
            <v>0</v>
          </cell>
          <cell r="V5715">
            <v>0</v>
          </cell>
          <cell r="Y5715">
            <v>0</v>
          </cell>
          <cell r="AC5715" t="str">
            <v>C50216Yes</v>
          </cell>
          <cell r="AG5715">
            <v>0</v>
          </cell>
          <cell r="AH5715">
            <v>0</v>
          </cell>
        </row>
        <row r="5716">
          <cell r="C5716" t="str">
            <v>C50216</v>
          </cell>
          <cell r="G5716">
            <v>0</v>
          </cell>
          <cell r="I5716">
            <v>0</v>
          </cell>
          <cell r="J5716">
            <v>0</v>
          </cell>
          <cell r="M5716">
            <v>0</v>
          </cell>
          <cell r="N5716">
            <v>0</v>
          </cell>
          <cell r="O5716">
            <v>0</v>
          </cell>
          <cell r="P5716">
            <v>0</v>
          </cell>
          <cell r="Q5716">
            <v>0</v>
          </cell>
          <cell r="R5716">
            <v>0</v>
          </cell>
          <cell r="S5716">
            <v>0</v>
          </cell>
          <cell r="V5716">
            <v>0</v>
          </cell>
          <cell r="Y5716">
            <v>0</v>
          </cell>
          <cell r="AC5716" t="str">
            <v>C50216Yes</v>
          </cell>
          <cell r="AG5716">
            <v>0</v>
          </cell>
          <cell r="AH5716">
            <v>0</v>
          </cell>
        </row>
        <row r="5717">
          <cell r="C5717" t="str">
            <v>C50216</v>
          </cell>
          <cell r="G5717">
            <v>0</v>
          </cell>
          <cell r="I5717">
            <v>0</v>
          </cell>
          <cell r="J5717">
            <v>0</v>
          </cell>
          <cell r="M5717">
            <v>0</v>
          </cell>
          <cell r="N5717">
            <v>0</v>
          </cell>
          <cell r="O5717">
            <v>0</v>
          </cell>
          <cell r="P5717">
            <v>0</v>
          </cell>
          <cell r="Q5717">
            <v>0</v>
          </cell>
          <cell r="R5717">
            <v>0</v>
          </cell>
          <cell r="S5717">
            <v>0</v>
          </cell>
          <cell r="V5717">
            <v>0</v>
          </cell>
          <cell r="Y5717">
            <v>0</v>
          </cell>
          <cell r="AC5717" t="str">
            <v>C50216Yes</v>
          </cell>
          <cell r="AG5717">
            <v>0</v>
          </cell>
          <cell r="AH5717">
            <v>0</v>
          </cell>
        </row>
        <row r="5718">
          <cell r="C5718" t="str">
            <v>C50216</v>
          </cell>
          <cell r="G5718">
            <v>4666.09</v>
          </cell>
          <cell r="I5718">
            <v>0</v>
          </cell>
          <cell r="J5718">
            <v>0</v>
          </cell>
          <cell r="M5718">
            <v>0</v>
          </cell>
          <cell r="N5718">
            <v>0</v>
          </cell>
          <cell r="O5718">
            <v>0</v>
          </cell>
          <cell r="P5718">
            <v>0</v>
          </cell>
          <cell r="Q5718">
            <v>0</v>
          </cell>
          <cell r="R5718">
            <v>0</v>
          </cell>
          <cell r="S5718">
            <v>0</v>
          </cell>
          <cell r="V5718">
            <v>0</v>
          </cell>
          <cell r="Y5718">
            <v>0</v>
          </cell>
          <cell r="AC5718" t="str">
            <v>C50216Yes</v>
          </cell>
          <cell r="AG5718">
            <v>0</v>
          </cell>
          <cell r="AH5718">
            <v>0</v>
          </cell>
        </row>
        <row r="5719">
          <cell r="C5719" t="str">
            <v>C50216</v>
          </cell>
          <cell r="G5719">
            <v>0</v>
          </cell>
          <cell r="I5719">
            <v>0</v>
          </cell>
          <cell r="J5719">
            <v>0</v>
          </cell>
          <cell r="M5719">
            <v>0</v>
          </cell>
          <cell r="N5719">
            <v>0</v>
          </cell>
          <cell r="O5719">
            <v>0</v>
          </cell>
          <cell r="P5719">
            <v>0</v>
          </cell>
          <cell r="Q5719">
            <v>0</v>
          </cell>
          <cell r="R5719">
            <v>0</v>
          </cell>
          <cell r="S5719">
            <v>0</v>
          </cell>
          <cell r="V5719">
            <v>0</v>
          </cell>
          <cell r="Y5719">
            <v>0</v>
          </cell>
          <cell r="AC5719" t="str">
            <v>C50216No</v>
          </cell>
          <cell r="AG5719">
            <v>0</v>
          </cell>
          <cell r="AH5719">
            <v>0</v>
          </cell>
        </row>
        <row r="5720">
          <cell r="C5720" t="str">
            <v>C50216</v>
          </cell>
          <cell r="G5720">
            <v>0</v>
          </cell>
          <cell r="I5720">
            <v>0</v>
          </cell>
          <cell r="J5720">
            <v>0</v>
          </cell>
          <cell r="M5720">
            <v>0</v>
          </cell>
          <cell r="N5720">
            <v>0</v>
          </cell>
          <cell r="O5720">
            <v>0</v>
          </cell>
          <cell r="P5720">
            <v>0</v>
          </cell>
          <cell r="Q5720">
            <v>0</v>
          </cell>
          <cell r="R5720">
            <v>0</v>
          </cell>
          <cell r="S5720">
            <v>0</v>
          </cell>
          <cell r="V5720">
            <v>0</v>
          </cell>
          <cell r="Y5720">
            <v>0</v>
          </cell>
          <cell r="AC5720" t="str">
            <v>C50216No</v>
          </cell>
          <cell r="AG5720">
            <v>0</v>
          </cell>
          <cell r="AH5720">
            <v>0</v>
          </cell>
        </row>
        <row r="5721">
          <cell r="C5721" t="str">
            <v>C50216</v>
          </cell>
          <cell r="G5721">
            <v>0</v>
          </cell>
          <cell r="I5721">
            <v>0</v>
          </cell>
          <cell r="J5721">
            <v>0</v>
          </cell>
          <cell r="M5721">
            <v>0</v>
          </cell>
          <cell r="N5721">
            <v>0</v>
          </cell>
          <cell r="O5721">
            <v>0</v>
          </cell>
          <cell r="P5721">
            <v>0</v>
          </cell>
          <cell r="Q5721">
            <v>0</v>
          </cell>
          <cell r="R5721">
            <v>0</v>
          </cell>
          <cell r="S5721">
            <v>0</v>
          </cell>
          <cell r="V5721">
            <v>0</v>
          </cell>
          <cell r="Y5721">
            <v>0</v>
          </cell>
          <cell r="AC5721" t="str">
            <v>C50216No</v>
          </cell>
          <cell r="AG5721">
            <v>0</v>
          </cell>
          <cell r="AH5721">
            <v>0</v>
          </cell>
        </row>
        <row r="5722">
          <cell r="C5722">
            <v>0</v>
          </cell>
          <cell r="G5722">
            <v>11371.640000000001</v>
          </cell>
          <cell r="I5722">
            <v>0</v>
          </cell>
          <cell r="J5722">
            <v>0</v>
          </cell>
          <cell r="M5722">
            <v>0</v>
          </cell>
          <cell r="N5722">
            <v>0</v>
          </cell>
          <cell r="O5722">
            <v>0</v>
          </cell>
          <cell r="P5722">
            <v>0</v>
          </cell>
          <cell r="Q5722">
            <v>0</v>
          </cell>
          <cell r="R5722">
            <v>0</v>
          </cell>
          <cell r="S5722">
            <v>0</v>
          </cell>
          <cell r="V5722">
            <v>0</v>
          </cell>
          <cell r="Y5722">
            <v>-1058.04</v>
          </cell>
          <cell r="AC5722" t="str">
            <v/>
          </cell>
          <cell r="AG5722">
            <v>0</v>
          </cell>
          <cell r="AH5722">
            <v>0</v>
          </cell>
        </row>
        <row r="5723">
          <cell r="C5723" t="str">
            <v>C50219</v>
          </cell>
          <cell r="G5723">
            <v>1444.63</v>
          </cell>
          <cell r="I5723">
            <v>0</v>
          </cell>
          <cell r="J5723">
            <v>0</v>
          </cell>
          <cell r="M5723">
            <v>0</v>
          </cell>
          <cell r="N5723">
            <v>0</v>
          </cell>
          <cell r="O5723">
            <v>0</v>
          </cell>
          <cell r="P5723">
            <v>0</v>
          </cell>
          <cell r="Q5723">
            <v>0</v>
          </cell>
          <cell r="R5723">
            <v>0</v>
          </cell>
          <cell r="S5723">
            <v>0</v>
          </cell>
          <cell r="V5723">
            <v>0</v>
          </cell>
          <cell r="Y5723">
            <v>0</v>
          </cell>
          <cell r="AC5723" t="str">
            <v>C50219No</v>
          </cell>
          <cell r="AG5723">
            <v>0</v>
          </cell>
          <cell r="AH5723">
            <v>0</v>
          </cell>
        </row>
        <row r="5724">
          <cell r="C5724" t="str">
            <v>C50219</v>
          </cell>
          <cell r="G5724">
            <v>1544.61</v>
          </cell>
          <cell r="I5724">
            <v>0</v>
          </cell>
          <cell r="J5724">
            <v>0</v>
          </cell>
          <cell r="M5724">
            <v>0</v>
          </cell>
          <cell r="N5724">
            <v>0</v>
          </cell>
          <cell r="O5724">
            <v>0</v>
          </cell>
          <cell r="P5724">
            <v>0</v>
          </cell>
          <cell r="Q5724">
            <v>0</v>
          </cell>
          <cell r="R5724">
            <v>0</v>
          </cell>
          <cell r="S5724">
            <v>0</v>
          </cell>
          <cell r="V5724">
            <v>0</v>
          </cell>
          <cell r="Y5724">
            <v>0</v>
          </cell>
          <cell r="AC5724" t="str">
            <v>C50219No</v>
          </cell>
          <cell r="AG5724">
            <v>0</v>
          </cell>
          <cell r="AH5724">
            <v>0</v>
          </cell>
        </row>
        <row r="5725">
          <cell r="C5725" t="str">
            <v>C50219</v>
          </cell>
          <cell r="G5725">
            <v>0</v>
          </cell>
          <cell r="I5725">
            <v>0</v>
          </cell>
          <cell r="J5725">
            <v>0</v>
          </cell>
          <cell r="M5725">
            <v>0</v>
          </cell>
          <cell r="N5725">
            <v>0</v>
          </cell>
          <cell r="O5725">
            <v>0</v>
          </cell>
          <cell r="P5725">
            <v>0</v>
          </cell>
          <cell r="Q5725">
            <v>0</v>
          </cell>
          <cell r="R5725">
            <v>0</v>
          </cell>
          <cell r="S5725">
            <v>0</v>
          </cell>
          <cell r="V5725">
            <v>0</v>
          </cell>
          <cell r="Y5725">
            <v>0</v>
          </cell>
          <cell r="AC5725" t="str">
            <v>C50219No</v>
          </cell>
          <cell r="AG5725">
            <v>0</v>
          </cell>
          <cell r="AH5725">
            <v>0</v>
          </cell>
        </row>
        <row r="5726">
          <cell r="C5726" t="str">
            <v>C50219</v>
          </cell>
          <cell r="G5726">
            <v>0</v>
          </cell>
          <cell r="I5726">
            <v>0</v>
          </cell>
          <cell r="J5726">
            <v>0</v>
          </cell>
          <cell r="M5726">
            <v>0</v>
          </cell>
          <cell r="N5726">
            <v>0</v>
          </cell>
          <cell r="O5726">
            <v>0</v>
          </cell>
          <cell r="P5726">
            <v>0</v>
          </cell>
          <cell r="Q5726">
            <v>0</v>
          </cell>
          <cell r="R5726">
            <v>0</v>
          </cell>
          <cell r="S5726">
            <v>0</v>
          </cell>
          <cell r="V5726">
            <v>0</v>
          </cell>
          <cell r="Y5726">
            <v>0</v>
          </cell>
          <cell r="AC5726" t="str">
            <v>C50219Yes</v>
          </cell>
          <cell r="AG5726">
            <v>0</v>
          </cell>
          <cell r="AH5726">
            <v>0</v>
          </cell>
        </row>
        <row r="5727">
          <cell r="C5727" t="str">
            <v>C50219</v>
          </cell>
          <cell r="G5727">
            <v>160</v>
          </cell>
          <cell r="I5727">
            <v>0</v>
          </cell>
          <cell r="J5727">
            <v>0</v>
          </cell>
          <cell r="M5727">
            <v>0</v>
          </cell>
          <cell r="N5727">
            <v>0</v>
          </cell>
          <cell r="O5727">
            <v>0</v>
          </cell>
          <cell r="P5727">
            <v>0</v>
          </cell>
          <cell r="Q5727">
            <v>0</v>
          </cell>
          <cell r="R5727">
            <v>0</v>
          </cell>
          <cell r="S5727">
            <v>0</v>
          </cell>
          <cell r="V5727">
            <v>0</v>
          </cell>
          <cell r="Y5727">
            <v>0</v>
          </cell>
          <cell r="AC5727" t="str">
            <v>C50219No</v>
          </cell>
          <cell r="AG5727">
            <v>0</v>
          </cell>
          <cell r="AH5727">
            <v>0</v>
          </cell>
        </row>
        <row r="5728">
          <cell r="C5728" t="str">
            <v>C50219</v>
          </cell>
          <cell r="G5728">
            <v>441.59</v>
          </cell>
          <cell r="I5728">
            <v>0</v>
          </cell>
          <cell r="J5728">
            <v>0</v>
          </cell>
          <cell r="M5728">
            <v>0</v>
          </cell>
          <cell r="N5728">
            <v>0</v>
          </cell>
          <cell r="O5728">
            <v>0</v>
          </cell>
          <cell r="P5728">
            <v>0</v>
          </cell>
          <cell r="Q5728">
            <v>0</v>
          </cell>
          <cell r="R5728">
            <v>0</v>
          </cell>
          <cell r="S5728">
            <v>0</v>
          </cell>
          <cell r="V5728">
            <v>0</v>
          </cell>
          <cell r="Y5728">
            <v>0</v>
          </cell>
          <cell r="AC5728" t="str">
            <v>C50219No</v>
          </cell>
          <cell r="AG5728">
            <v>0</v>
          </cell>
          <cell r="AH5728">
            <v>0</v>
          </cell>
        </row>
        <row r="5729">
          <cell r="C5729" t="str">
            <v>C50219</v>
          </cell>
          <cell r="G5729">
            <v>668.47</v>
          </cell>
          <cell r="I5729">
            <v>0</v>
          </cell>
          <cell r="J5729">
            <v>0</v>
          </cell>
          <cell r="M5729">
            <v>0</v>
          </cell>
          <cell r="N5729">
            <v>0</v>
          </cell>
          <cell r="O5729">
            <v>0</v>
          </cell>
          <cell r="P5729">
            <v>0</v>
          </cell>
          <cell r="Q5729">
            <v>0</v>
          </cell>
          <cell r="R5729">
            <v>0</v>
          </cell>
          <cell r="S5729">
            <v>0</v>
          </cell>
          <cell r="V5729">
            <v>0</v>
          </cell>
          <cell r="Y5729">
            <v>0</v>
          </cell>
          <cell r="AC5729" t="str">
            <v>C50219No</v>
          </cell>
          <cell r="AG5729">
            <v>0</v>
          </cell>
          <cell r="AH5729">
            <v>0</v>
          </cell>
        </row>
        <row r="5730">
          <cell r="C5730" t="str">
            <v>C50219</v>
          </cell>
          <cell r="G5730">
            <v>0</v>
          </cell>
          <cell r="I5730">
            <v>0</v>
          </cell>
          <cell r="J5730">
            <v>0</v>
          </cell>
          <cell r="M5730">
            <v>0</v>
          </cell>
          <cell r="N5730">
            <v>0</v>
          </cell>
          <cell r="O5730">
            <v>0</v>
          </cell>
          <cell r="P5730">
            <v>0</v>
          </cell>
          <cell r="Q5730">
            <v>0</v>
          </cell>
          <cell r="R5730">
            <v>0</v>
          </cell>
          <cell r="S5730">
            <v>0</v>
          </cell>
          <cell r="V5730">
            <v>0</v>
          </cell>
          <cell r="Y5730">
            <v>0</v>
          </cell>
          <cell r="AC5730" t="str">
            <v>C50219No</v>
          </cell>
          <cell r="AG5730">
            <v>0</v>
          </cell>
          <cell r="AH5730">
            <v>0</v>
          </cell>
        </row>
        <row r="5731">
          <cell r="C5731" t="str">
            <v>C50219</v>
          </cell>
          <cell r="G5731">
            <v>238.25</v>
          </cell>
          <cell r="I5731">
            <v>0</v>
          </cell>
          <cell r="J5731">
            <v>0</v>
          </cell>
          <cell r="M5731">
            <v>0</v>
          </cell>
          <cell r="N5731">
            <v>0</v>
          </cell>
          <cell r="O5731">
            <v>0</v>
          </cell>
          <cell r="P5731">
            <v>0</v>
          </cell>
          <cell r="Q5731">
            <v>0</v>
          </cell>
          <cell r="R5731">
            <v>0</v>
          </cell>
          <cell r="S5731">
            <v>0</v>
          </cell>
          <cell r="V5731">
            <v>0</v>
          </cell>
          <cell r="Y5731">
            <v>0</v>
          </cell>
          <cell r="AC5731" t="str">
            <v>C50219No</v>
          </cell>
          <cell r="AG5731">
            <v>0</v>
          </cell>
          <cell r="AH5731">
            <v>0</v>
          </cell>
        </row>
        <row r="5732">
          <cell r="C5732" t="str">
            <v>C50219</v>
          </cell>
          <cell r="G5732">
            <v>-1170</v>
          </cell>
          <cell r="I5732">
            <v>0</v>
          </cell>
          <cell r="J5732">
            <v>0</v>
          </cell>
          <cell r="M5732">
            <v>0</v>
          </cell>
          <cell r="N5732">
            <v>0</v>
          </cell>
          <cell r="O5732">
            <v>0</v>
          </cell>
          <cell r="P5732">
            <v>0</v>
          </cell>
          <cell r="Q5732">
            <v>0</v>
          </cell>
          <cell r="R5732">
            <v>0</v>
          </cell>
          <cell r="S5732">
            <v>0</v>
          </cell>
          <cell r="V5732">
            <v>0</v>
          </cell>
          <cell r="Y5732">
            <v>0</v>
          </cell>
          <cell r="AC5732" t="str">
            <v>C50219Yes</v>
          </cell>
          <cell r="AG5732">
            <v>0</v>
          </cell>
          <cell r="AH5732">
            <v>0</v>
          </cell>
        </row>
        <row r="5733">
          <cell r="C5733" t="str">
            <v>C50219</v>
          </cell>
          <cell r="G5733">
            <v>83466.34</v>
          </cell>
          <cell r="I5733">
            <v>0</v>
          </cell>
          <cell r="J5733">
            <v>0</v>
          </cell>
          <cell r="M5733">
            <v>0</v>
          </cell>
          <cell r="N5733">
            <v>0</v>
          </cell>
          <cell r="O5733">
            <v>0</v>
          </cell>
          <cell r="P5733">
            <v>0</v>
          </cell>
          <cell r="Q5733">
            <v>0</v>
          </cell>
          <cell r="R5733">
            <v>0</v>
          </cell>
          <cell r="S5733">
            <v>0</v>
          </cell>
          <cell r="V5733">
            <v>0</v>
          </cell>
          <cell r="Y5733">
            <v>0</v>
          </cell>
          <cell r="AC5733" t="str">
            <v>C50219No</v>
          </cell>
          <cell r="AG5733">
            <v>0</v>
          </cell>
          <cell r="AH5733">
            <v>0</v>
          </cell>
        </row>
        <row r="5734">
          <cell r="C5734" t="str">
            <v>C50219</v>
          </cell>
          <cell r="G5734">
            <v>0</v>
          </cell>
          <cell r="I5734">
            <v>0</v>
          </cell>
          <cell r="J5734">
            <v>0</v>
          </cell>
          <cell r="M5734">
            <v>0</v>
          </cell>
          <cell r="N5734">
            <v>0</v>
          </cell>
          <cell r="O5734">
            <v>0</v>
          </cell>
          <cell r="P5734">
            <v>0</v>
          </cell>
          <cell r="Q5734">
            <v>0</v>
          </cell>
          <cell r="R5734">
            <v>0</v>
          </cell>
          <cell r="S5734">
            <v>0</v>
          </cell>
          <cell r="V5734">
            <v>0</v>
          </cell>
          <cell r="Y5734">
            <v>0</v>
          </cell>
          <cell r="AC5734" t="str">
            <v>C50219Yes</v>
          </cell>
          <cell r="AG5734">
            <v>0</v>
          </cell>
          <cell r="AH5734">
            <v>0</v>
          </cell>
        </row>
        <row r="5735">
          <cell r="C5735" t="str">
            <v>C50219</v>
          </cell>
          <cell r="G5735">
            <v>-190800</v>
          </cell>
          <cell r="I5735">
            <v>0</v>
          </cell>
          <cell r="J5735">
            <v>0</v>
          </cell>
          <cell r="M5735">
            <v>0</v>
          </cell>
          <cell r="N5735">
            <v>0</v>
          </cell>
          <cell r="O5735">
            <v>0</v>
          </cell>
          <cell r="P5735">
            <v>0</v>
          </cell>
          <cell r="Q5735">
            <v>0</v>
          </cell>
          <cell r="R5735">
            <v>0</v>
          </cell>
          <cell r="S5735">
            <v>0</v>
          </cell>
          <cell r="V5735">
            <v>0</v>
          </cell>
          <cell r="Y5735">
            <v>0</v>
          </cell>
          <cell r="AC5735" t="str">
            <v>C50219No</v>
          </cell>
          <cell r="AG5735">
            <v>0</v>
          </cell>
          <cell r="AH5735">
            <v>0</v>
          </cell>
        </row>
        <row r="5736">
          <cell r="C5736" t="str">
            <v>C50219</v>
          </cell>
          <cell r="G5736">
            <v>0</v>
          </cell>
          <cell r="I5736">
            <v>0</v>
          </cell>
          <cell r="J5736">
            <v>0</v>
          </cell>
          <cell r="M5736">
            <v>0</v>
          </cell>
          <cell r="N5736">
            <v>0</v>
          </cell>
          <cell r="O5736">
            <v>0</v>
          </cell>
          <cell r="P5736">
            <v>0</v>
          </cell>
          <cell r="Q5736">
            <v>0</v>
          </cell>
          <cell r="R5736">
            <v>0</v>
          </cell>
          <cell r="S5736">
            <v>0</v>
          </cell>
          <cell r="V5736">
            <v>0</v>
          </cell>
          <cell r="Y5736">
            <v>0</v>
          </cell>
          <cell r="AC5736" t="str">
            <v>C50219No</v>
          </cell>
          <cell r="AG5736">
            <v>0</v>
          </cell>
          <cell r="AH5736">
            <v>0</v>
          </cell>
        </row>
        <row r="5737">
          <cell r="C5737">
            <v>0</v>
          </cell>
          <cell r="G5737">
            <v>-104006.11</v>
          </cell>
          <cell r="I5737">
            <v>0</v>
          </cell>
          <cell r="J5737">
            <v>0</v>
          </cell>
          <cell r="M5737">
            <v>0</v>
          </cell>
          <cell r="N5737">
            <v>0</v>
          </cell>
          <cell r="O5737">
            <v>0</v>
          </cell>
          <cell r="P5737">
            <v>0</v>
          </cell>
          <cell r="Q5737">
            <v>0</v>
          </cell>
          <cell r="R5737">
            <v>0</v>
          </cell>
          <cell r="S5737">
            <v>0</v>
          </cell>
          <cell r="V5737">
            <v>0</v>
          </cell>
          <cell r="Y5737">
            <v>-1058.04</v>
          </cell>
          <cell r="AC5737" t="str">
            <v/>
          </cell>
          <cell r="AG5737">
            <v>0</v>
          </cell>
          <cell r="AH5737">
            <v>0</v>
          </cell>
        </row>
        <row r="5738">
          <cell r="C5738" t="str">
            <v>C50222</v>
          </cell>
          <cell r="G5738">
            <v>0</v>
          </cell>
          <cell r="I5738">
            <v>0</v>
          </cell>
          <cell r="J5738">
            <v>0</v>
          </cell>
          <cell r="M5738">
            <v>0</v>
          </cell>
          <cell r="N5738">
            <v>0</v>
          </cell>
          <cell r="O5738">
            <v>0</v>
          </cell>
          <cell r="P5738">
            <v>0</v>
          </cell>
          <cell r="Q5738">
            <v>0</v>
          </cell>
          <cell r="R5738">
            <v>0</v>
          </cell>
          <cell r="S5738">
            <v>0</v>
          </cell>
          <cell r="V5738">
            <v>0</v>
          </cell>
          <cell r="Y5738">
            <v>0</v>
          </cell>
          <cell r="AC5738" t="str">
            <v>C50222No</v>
          </cell>
          <cell r="AG5738">
            <v>0</v>
          </cell>
          <cell r="AH5738">
            <v>0</v>
          </cell>
        </row>
        <row r="5739">
          <cell r="C5739" t="str">
            <v>C50222</v>
          </cell>
          <cell r="G5739">
            <v>0</v>
          </cell>
          <cell r="I5739">
            <v>0</v>
          </cell>
          <cell r="J5739">
            <v>0</v>
          </cell>
          <cell r="M5739">
            <v>0</v>
          </cell>
          <cell r="N5739">
            <v>0</v>
          </cell>
          <cell r="O5739">
            <v>0</v>
          </cell>
          <cell r="P5739">
            <v>0</v>
          </cell>
          <cell r="Q5739">
            <v>0</v>
          </cell>
          <cell r="R5739">
            <v>0</v>
          </cell>
          <cell r="S5739">
            <v>0</v>
          </cell>
          <cell r="V5739">
            <v>0</v>
          </cell>
          <cell r="Y5739">
            <v>0</v>
          </cell>
          <cell r="AC5739" t="str">
            <v>C50222No</v>
          </cell>
          <cell r="AG5739">
            <v>0</v>
          </cell>
          <cell r="AH5739">
            <v>0</v>
          </cell>
        </row>
        <row r="5740">
          <cell r="C5740" t="str">
            <v>C50222</v>
          </cell>
          <cell r="G5740">
            <v>0</v>
          </cell>
          <cell r="I5740">
            <v>0</v>
          </cell>
          <cell r="J5740">
            <v>0</v>
          </cell>
          <cell r="M5740">
            <v>0</v>
          </cell>
          <cell r="N5740">
            <v>0</v>
          </cell>
          <cell r="O5740">
            <v>0</v>
          </cell>
          <cell r="P5740">
            <v>0</v>
          </cell>
          <cell r="Q5740">
            <v>0</v>
          </cell>
          <cell r="R5740">
            <v>0</v>
          </cell>
          <cell r="S5740">
            <v>0</v>
          </cell>
          <cell r="V5740">
            <v>0</v>
          </cell>
          <cell r="Y5740">
            <v>0</v>
          </cell>
          <cell r="AC5740" t="str">
            <v>C50222No</v>
          </cell>
          <cell r="AG5740">
            <v>0</v>
          </cell>
          <cell r="AH5740">
            <v>0</v>
          </cell>
        </row>
        <row r="5741">
          <cell r="C5741" t="str">
            <v>C50222</v>
          </cell>
          <cell r="G5741">
            <v>0</v>
          </cell>
          <cell r="I5741">
            <v>1</v>
          </cell>
          <cell r="J5741">
            <v>0</v>
          </cell>
          <cell r="M5741">
            <v>0</v>
          </cell>
          <cell r="N5741">
            <v>0</v>
          </cell>
          <cell r="O5741">
            <v>0</v>
          </cell>
          <cell r="P5741">
            <v>0</v>
          </cell>
          <cell r="Q5741">
            <v>0</v>
          </cell>
          <cell r="R5741">
            <v>0</v>
          </cell>
          <cell r="S5741">
            <v>0</v>
          </cell>
          <cell r="V5741">
            <v>0</v>
          </cell>
          <cell r="Y5741">
            <v>0</v>
          </cell>
          <cell r="AC5741" t="str">
            <v>C50222No</v>
          </cell>
          <cell r="AG5741">
            <v>0</v>
          </cell>
          <cell r="AH5741">
            <v>0</v>
          </cell>
        </row>
        <row r="5742">
          <cell r="C5742" t="str">
            <v>C50222</v>
          </cell>
          <cell r="G5742">
            <v>0</v>
          </cell>
          <cell r="I5742">
            <v>0</v>
          </cell>
          <cell r="J5742">
            <v>0</v>
          </cell>
          <cell r="M5742">
            <v>0</v>
          </cell>
          <cell r="N5742">
            <v>0</v>
          </cell>
          <cell r="O5742">
            <v>0</v>
          </cell>
          <cell r="P5742">
            <v>0</v>
          </cell>
          <cell r="Q5742">
            <v>0</v>
          </cell>
          <cell r="R5742">
            <v>0</v>
          </cell>
          <cell r="S5742">
            <v>0</v>
          </cell>
          <cell r="V5742">
            <v>0</v>
          </cell>
          <cell r="Y5742">
            <v>0</v>
          </cell>
          <cell r="AC5742" t="str">
            <v>C50222No</v>
          </cell>
          <cell r="AG5742">
            <v>0</v>
          </cell>
          <cell r="AH5742">
            <v>0</v>
          </cell>
        </row>
        <row r="5743">
          <cell r="C5743" t="str">
            <v>C50222</v>
          </cell>
          <cell r="G5743">
            <v>0</v>
          </cell>
          <cell r="I5743">
            <v>0</v>
          </cell>
          <cell r="J5743">
            <v>0</v>
          </cell>
          <cell r="M5743">
            <v>0</v>
          </cell>
          <cell r="N5743">
            <v>0</v>
          </cell>
          <cell r="O5743">
            <v>0</v>
          </cell>
          <cell r="P5743">
            <v>0</v>
          </cell>
          <cell r="Q5743">
            <v>0</v>
          </cell>
          <cell r="R5743">
            <v>0</v>
          </cell>
          <cell r="S5743">
            <v>0</v>
          </cell>
          <cell r="V5743">
            <v>0</v>
          </cell>
          <cell r="Y5743">
            <v>0</v>
          </cell>
          <cell r="AC5743" t="str">
            <v>C50222No</v>
          </cell>
          <cell r="AG5743">
            <v>0</v>
          </cell>
          <cell r="AH5743">
            <v>0</v>
          </cell>
        </row>
        <row r="5744">
          <cell r="C5744" t="str">
            <v>C50222</v>
          </cell>
          <cell r="G5744">
            <v>0</v>
          </cell>
          <cell r="I5744">
            <v>0</v>
          </cell>
          <cell r="J5744">
            <v>0</v>
          </cell>
          <cell r="M5744">
            <v>0</v>
          </cell>
          <cell r="N5744">
            <v>0</v>
          </cell>
          <cell r="O5744">
            <v>0</v>
          </cell>
          <cell r="P5744">
            <v>0</v>
          </cell>
          <cell r="Q5744">
            <v>0</v>
          </cell>
          <cell r="R5744">
            <v>0</v>
          </cell>
          <cell r="S5744">
            <v>0</v>
          </cell>
          <cell r="V5744">
            <v>0</v>
          </cell>
          <cell r="Y5744">
            <v>0</v>
          </cell>
          <cell r="AC5744" t="str">
            <v>C50222No</v>
          </cell>
          <cell r="AG5744">
            <v>0</v>
          </cell>
          <cell r="AH5744">
            <v>0</v>
          </cell>
        </row>
        <row r="5745">
          <cell r="C5745" t="str">
            <v>C50222</v>
          </cell>
          <cell r="G5745">
            <v>0</v>
          </cell>
          <cell r="I5745">
            <v>0</v>
          </cell>
          <cell r="J5745">
            <v>0</v>
          </cell>
          <cell r="M5745">
            <v>0</v>
          </cell>
          <cell r="N5745">
            <v>0</v>
          </cell>
          <cell r="O5745">
            <v>0</v>
          </cell>
          <cell r="P5745">
            <v>0</v>
          </cell>
          <cell r="Q5745">
            <v>0</v>
          </cell>
          <cell r="R5745">
            <v>0</v>
          </cell>
          <cell r="S5745">
            <v>0</v>
          </cell>
          <cell r="V5745">
            <v>0</v>
          </cell>
          <cell r="Y5745">
            <v>0</v>
          </cell>
          <cell r="AC5745" t="str">
            <v>C50222Yes</v>
          </cell>
          <cell r="AG5745">
            <v>0</v>
          </cell>
          <cell r="AH5745">
            <v>0</v>
          </cell>
        </row>
        <row r="5746">
          <cell r="C5746" t="str">
            <v>C50222</v>
          </cell>
          <cell r="G5746">
            <v>0</v>
          </cell>
          <cell r="I5746">
            <v>0</v>
          </cell>
          <cell r="J5746">
            <v>0</v>
          </cell>
          <cell r="M5746">
            <v>0</v>
          </cell>
          <cell r="N5746">
            <v>0</v>
          </cell>
          <cell r="O5746">
            <v>0</v>
          </cell>
          <cell r="P5746">
            <v>0</v>
          </cell>
          <cell r="Q5746">
            <v>0</v>
          </cell>
          <cell r="R5746">
            <v>0</v>
          </cell>
          <cell r="S5746">
            <v>0</v>
          </cell>
          <cell r="V5746">
            <v>0</v>
          </cell>
          <cell r="Y5746">
            <v>0</v>
          </cell>
          <cell r="AC5746" t="str">
            <v>C50222No</v>
          </cell>
          <cell r="AG5746">
            <v>0</v>
          </cell>
          <cell r="AH5746">
            <v>0</v>
          </cell>
        </row>
        <row r="5747">
          <cell r="C5747" t="str">
            <v>C50222</v>
          </cell>
          <cell r="G5747">
            <v>0</v>
          </cell>
          <cell r="I5747">
            <v>0</v>
          </cell>
          <cell r="J5747">
            <v>0</v>
          </cell>
          <cell r="M5747">
            <v>0</v>
          </cell>
          <cell r="N5747">
            <v>0</v>
          </cell>
          <cell r="O5747">
            <v>0</v>
          </cell>
          <cell r="P5747">
            <v>0</v>
          </cell>
          <cell r="Q5747">
            <v>0</v>
          </cell>
          <cell r="R5747">
            <v>0</v>
          </cell>
          <cell r="S5747">
            <v>0</v>
          </cell>
          <cell r="V5747">
            <v>0</v>
          </cell>
          <cell r="Y5747">
            <v>0</v>
          </cell>
          <cell r="AC5747" t="str">
            <v>C50222Yes</v>
          </cell>
          <cell r="AG5747">
            <v>0</v>
          </cell>
          <cell r="AH5747">
            <v>0</v>
          </cell>
        </row>
        <row r="5748">
          <cell r="C5748" t="str">
            <v>C50222</v>
          </cell>
          <cell r="G5748">
            <v>0</v>
          </cell>
          <cell r="I5748">
            <v>-1</v>
          </cell>
          <cell r="J5748">
            <v>0</v>
          </cell>
          <cell r="M5748">
            <v>0</v>
          </cell>
          <cell r="N5748">
            <v>0</v>
          </cell>
          <cell r="O5748">
            <v>0</v>
          </cell>
          <cell r="P5748">
            <v>0</v>
          </cell>
          <cell r="Q5748">
            <v>0</v>
          </cell>
          <cell r="R5748">
            <v>0</v>
          </cell>
          <cell r="S5748">
            <v>0</v>
          </cell>
          <cell r="V5748">
            <v>0</v>
          </cell>
          <cell r="Y5748">
            <v>0</v>
          </cell>
          <cell r="AC5748" t="str">
            <v>C50222No</v>
          </cell>
          <cell r="AG5748">
            <v>0</v>
          </cell>
          <cell r="AH5748">
            <v>0</v>
          </cell>
        </row>
        <row r="5749">
          <cell r="C5749" t="str">
            <v>C50222</v>
          </cell>
          <cell r="G5749">
            <v>0</v>
          </cell>
          <cell r="I5749">
            <v>0</v>
          </cell>
          <cell r="J5749">
            <v>0</v>
          </cell>
          <cell r="M5749">
            <v>0</v>
          </cell>
          <cell r="N5749">
            <v>0</v>
          </cell>
          <cell r="O5749">
            <v>0</v>
          </cell>
          <cell r="P5749">
            <v>0</v>
          </cell>
          <cell r="Q5749">
            <v>0</v>
          </cell>
          <cell r="R5749">
            <v>0</v>
          </cell>
          <cell r="S5749">
            <v>0</v>
          </cell>
          <cell r="V5749">
            <v>0</v>
          </cell>
          <cell r="Y5749">
            <v>0</v>
          </cell>
          <cell r="AC5749" t="str">
            <v>C50222No</v>
          </cell>
          <cell r="AG5749">
            <v>0</v>
          </cell>
          <cell r="AH5749">
            <v>0</v>
          </cell>
        </row>
        <row r="5750">
          <cell r="C5750">
            <v>0</v>
          </cell>
          <cell r="G5750">
            <v>0</v>
          </cell>
          <cell r="I5750">
            <v>0</v>
          </cell>
          <cell r="J5750">
            <v>0</v>
          </cell>
          <cell r="M5750">
            <v>0</v>
          </cell>
          <cell r="N5750">
            <v>0</v>
          </cell>
          <cell r="O5750">
            <v>0</v>
          </cell>
          <cell r="P5750">
            <v>0</v>
          </cell>
          <cell r="Q5750">
            <v>0</v>
          </cell>
          <cell r="R5750">
            <v>0</v>
          </cell>
          <cell r="S5750">
            <v>0</v>
          </cell>
          <cell r="V5750">
            <v>0</v>
          </cell>
          <cell r="Y5750">
            <v>-1058.04</v>
          </cell>
          <cell r="AC5750" t="str">
            <v/>
          </cell>
          <cell r="AG5750">
            <v>0</v>
          </cell>
          <cell r="AH5750">
            <v>0</v>
          </cell>
        </row>
        <row r="5751">
          <cell r="C5751" t="str">
            <v>C50225</v>
          </cell>
          <cell r="G5751">
            <v>47247.81</v>
          </cell>
          <cell r="I5751">
            <v>0</v>
          </cell>
          <cell r="J5751">
            <v>0</v>
          </cell>
          <cell r="M5751">
            <v>0</v>
          </cell>
          <cell r="N5751">
            <v>0</v>
          </cell>
          <cell r="O5751">
            <v>0</v>
          </cell>
          <cell r="P5751">
            <v>0</v>
          </cell>
          <cell r="Q5751">
            <v>0</v>
          </cell>
          <cell r="R5751">
            <v>0</v>
          </cell>
          <cell r="S5751">
            <v>0</v>
          </cell>
          <cell r="V5751">
            <v>0</v>
          </cell>
          <cell r="Y5751">
            <v>0</v>
          </cell>
          <cell r="AC5751" t="str">
            <v>C50225No</v>
          </cell>
          <cell r="AG5751">
            <v>0</v>
          </cell>
          <cell r="AH5751">
            <v>0</v>
          </cell>
        </row>
        <row r="5752">
          <cell r="C5752" t="str">
            <v>C50225</v>
          </cell>
          <cell r="G5752">
            <v>2433.5</v>
          </cell>
          <cell r="I5752">
            <v>0</v>
          </cell>
          <cell r="J5752">
            <v>0</v>
          </cell>
          <cell r="M5752">
            <v>0</v>
          </cell>
          <cell r="N5752">
            <v>0</v>
          </cell>
          <cell r="O5752">
            <v>0</v>
          </cell>
          <cell r="P5752">
            <v>0</v>
          </cell>
          <cell r="Q5752">
            <v>0</v>
          </cell>
          <cell r="R5752">
            <v>0</v>
          </cell>
          <cell r="S5752">
            <v>0</v>
          </cell>
          <cell r="V5752">
            <v>0</v>
          </cell>
          <cell r="Y5752">
            <v>0</v>
          </cell>
          <cell r="AC5752" t="str">
            <v>C50225No</v>
          </cell>
          <cell r="AG5752">
            <v>0</v>
          </cell>
          <cell r="AH5752">
            <v>0</v>
          </cell>
        </row>
        <row r="5753">
          <cell r="C5753" t="str">
            <v>C50225</v>
          </cell>
          <cell r="G5753">
            <v>4822.16</v>
          </cell>
          <cell r="I5753">
            <v>0</v>
          </cell>
          <cell r="J5753">
            <v>0</v>
          </cell>
          <cell r="M5753">
            <v>0</v>
          </cell>
          <cell r="N5753">
            <v>0</v>
          </cell>
          <cell r="O5753">
            <v>0</v>
          </cell>
          <cell r="P5753">
            <v>0</v>
          </cell>
          <cell r="Q5753">
            <v>0</v>
          </cell>
          <cell r="R5753">
            <v>0</v>
          </cell>
          <cell r="S5753">
            <v>0</v>
          </cell>
          <cell r="V5753">
            <v>0</v>
          </cell>
          <cell r="Y5753">
            <v>0</v>
          </cell>
          <cell r="AC5753" t="str">
            <v>C50225No</v>
          </cell>
          <cell r="AG5753">
            <v>0</v>
          </cell>
          <cell r="AH5753">
            <v>0</v>
          </cell>
        </row>
        <row r="5754">
          <cell r="C5754" t="str">
            <v>C50225</v>
          </cell>
          <cell r="G5754">
            <v>0</v>
          </cell>
          <cell r="I5754">
            <v>0</v>
          </cell>
          <cell r="J5754">
            <v>0</v>
          </cell>
          <cell r="M5754">
            <v>0</v>
          </cell>
          <cell r="N5754">
            <v>0</v>
          </cell>
          <cell r="O5754">
            <v>0</v>
          </cell>
          <cell r="P5754">
            <v>0</v>
          </cell>
          <cell r="Q5754">
            <v>0</v>
          </cell>
          <cell r="R5754">
            <v>0</v>
          </cell>
          <cell r="S5754">
            <v>0</v>
          </cell>
          <cell r="V5754">
            <v>0</v>
          </cell>
          <cell r="Y5754">
            <v>0</v>
          </cell>
          <cell r="AC5754" t="str">
            <v>C50225No</v>
          </cell>
          <cell r="AG5754">
            <v>0</v>
          </cell>
          <cell r="AH5754">
            <v>0</v>
          </cell>
        </row>
        <row r="5755">
          <cell r="C5755" t="str">
            <v>C50225</v>
          </cell>
          <cell r="G5755">
            <v>415</v>
          </cell>
          <cell r="I5755">
            <v>0</v>
          </cell>
          <cell r="J5755">
            <v>0</v>
          </cell>
          <cell r="M5755">
            <v>0</v>
          </cell>
          <cell r="N5755">
            <v>0</v>
          </cell>
          <cell r="O5755">
            <v>0</v>
          </cell>
          <cell r="P5755">
            <v>0</v>
          </cell>
          <cell r="Q5755">
            <v>0</v>
          </cell>
          <cell r="R5755">
            <v>0</v>
          </cell>
          <cell r="S5755">
            <v>0</v>
          </cell>
          <cell r="V5755">
            <v>0</v>
          </cell>
          <cell r="Y5755">
            <v>0</v>
          </cell>
          <cell r="AC5755" t="str">
            <v>C50225No</v>
          </cell>
          <cell r="AG5755">
            <v>0</v>
          </cell>
          <cell r="AH5755">
            <v>0</v>
          </cell>
        </row>
        <row r="5756">
          <cell r="C5756" t="str">
            <v>C50225</v>
          </cell>
          <cell r="G5756">
            <v>2838.3</v>
          </cell>
          <cell r="I5756">
            <v>0</v>
          </cell>
          <cell r="J5756">
            <v>0</v>
          </cell>
          <cell r="M5756">
            <v>0</v>
          </cell>
          <cell r="N5756">
            <v>0</v>
          </cell>
          <cell r="O5756">
            <v>0</v>
          </cell>
          <cell r="P5756">
            <v>0</v>
          </cell>
          <cell r="Q5756">
            <v>0</v>
          </cell>
          <cell r="R5756">
            <v>0</v>
          </cell>
          <cell r="S5756">
            <v>0</v>
          </cell>
          <cell r="V5756">
            <v>0</v>
          </cell>
          <cell r="Y5756">
            <v>0</v>
          </cell>
          <cell r="AC5756" t="str">
            <v>C50225No</v>
          </cell>
          <cell r="AG5756">
            <v>0</v>
          </cell>
          <cell r="AH5756">
            <v>0</v>
          </cell>
        </row>
        <row r="5757">
          <cell r="C5757" t="str">
            <v>C50225</v>
          </cell>
          <cell r="G5757">
            <v>1207.4100000000001</v>
          </cell>
          <cell r="I5757">
            <v>0</v>
          </cell>
          <cell r="J5757">
            <v>0</v>
          </cell>
          <cell r="M5757">
            <v>0</v>
          </cell>
          <cell r="N5757">
            <v>0</v>
          </cell>
          <cell r="O5757">
            <v>0</v>
          </cell>
          <cell r="P5757">
            <v>0</v>
          </cell>
          <cell r="Q5757">
            <v>0</v>
          </cell>
          <cell r="R5757">
            <v>0</v>
          </cell>
          <cell r="S5757">
            <v>0</v>
          </cell>
          <cell r="V5757">
            <v>0</v>
          </cell>
          <cell r="Y5757">
            <v>0</v>
          </cell>
          <cell r="AC5757" t="str">
            <v>C50225No</v>
          </cell>
          <cell r="AG5757">
            <v>0</v>
          </cell>
          <cell r="AH5757">
            <v>0</v>
          </cell>
        </row>
        <row r="5758">
          <cell r="C5758" t="str">
            <v>C50225</v>
          </cell>
          <cell r="G5758">
            <v>-94.58</v>
          </cell>
          <cell r="I5758">
            <v>0</v>
          </cell>
          <cell r="J5758">
            <v>0</v>
          </cell>
          <cell r="M5758">
            <v>0</v>
          </cell>
          <cell r="N5758">
            <v>0</v>
          </cell>
          <cell r="O5758">
            <v>0</v>
          </cell>
          <cell r="P5758">
            <v>0</v>
          </cell>
          <cell r="Q5758">
            <v>0</v>
          </cell>
          <cell r="R5758">
            <v>0</v>
          </cell>
          <cell r="S5758">
            <v>0</v>
          </cell>
          <cell r="V5758">
            <v>0</v>
          </cell>
          <cell r="Y5758">
            <v>0</v>
          </cell>
          <cell r="AC5758" t="str">
            <v>C50225No</v>
          </cell>
          <cell r="AG5758">
            <v>0</v>
          </cell>
          <cell r="AH5758">
            <v>0</v>
          </cell>
        </row>
        <row r="5759">
          <cell r="C5759" t="str">
            <v>C50225</v>
          </cell>
          <cell r="G5759">
            <v>720</v>
          </cell>
          <cell r="I5759">
            <v>0</v>
          </cell>
          <cell r="J5759">
            <v>0</v>
          </cell>
          <cell r="M5759">
            <v>0</v>
          </cell>
          <cell r="N5759">
            <v>0</v>
          </cell>
          <cell r="O5759">
            <v>0</v>
          </cell>
          <cell r="P5759">
            <v>0</v>
          </cell>
          <cell r="Q5759">
            <v>0</v>
          </cell>
          <cell r="R5759">
            <v>0</v>
          </cell>
          <cell r="S5759">
            <v>0</v>
          </cell>
          <cell r="V5759">
            <v>0</v>
          </cell>
          <cell r="Y5759">
            <v>0</v>
          </cell>
          <cell r="AC5759" t="str">
            <v>C50225No</v>
          </cell>
          <cell r="AG5759">
            <v>0</v>
          </cell>
          <cell r="AH5759">
            <v>0</v>
          </cell>
        </row>
        <row r="5760">
          <cell r="C5760" t="str">
            <v>C50225</v>
          </cell>
          <cell r="G5760">
            <v>0</v>
          </cell>
          <cell r="I5760">
            <v>0</v>
          </cell>
          <cell r="J5760">
            <v>0</v>
          </cell>
          <cell r="M5760">
            <v>0</v>
          </cell>
          <cell r="N5760">
            <v>0</v>
          </cell>
          <cell r="O5760">
            <v>0</v>
          </cell>
          <cell r="P5760">
            <v>0</v>
          </cell>
          <cell r="Q5760">
            <v>0</v>
          </cell>
          <cell r="R5760">
            <v>0</v>
          </cell>
          <cell r="S5760">
            <v>0</v>
          </cell>
          <cell r="V5760">
            <v>0</v>
          </cell>
          <cell r="Y5760">
            <v>0</v>
          </cell>
          <cell r="AC5760" t="str">
            <v>C50225No</v>
          </cell>
          <cell r="AG5760">
            <v>0</v>
          </cell>
          <cell r="AH5760">
            <v>0</v>
          </cell>
        </row>
        <row r="5761">
          <cell r="C5761" t="str">
            <v>C50225</v>
          </cell>
          <cell r="G5761">
            <v>630.52</v>
          </cell>
          <cell r="I5761">
            <v>0</v>
          </cell>
          <cell r="J5761">
            <v>0</v>
          </cell>
          <cell r="M5761">
            <v>0</v>
          </cell>
          <cell r="N5761">
            <v>0</v>
          </cell>
          <cell r="O5761">
            <v>0</v>
          </cell>
          <cell r="P5761">
            <v>0</v>
          </cell>
          <cell r="Q5761">
            <v>0</v>
          </cell>
          <cell r="R5761">
            <v>0</v>
          </cell>
          <cell r="S5761">
            <v>0</v>
          </cell>
          <cell r="V5761">
            <v>0</v>
          </cell>
          <cell r="Y5761">
            <v>0</v>
          </cell>
          <cell r="AC5761" t="str">
            <v>C50225No</v>
          </cell>
          <cell r="AG5761">
            <v>0</v>
          </cell>
          <cell r="AH5761">
            <v>0</v>
          </cell>
        </row>
        <row r="5762">
          <cell r="C5762" t="str">
            <v>C50225</v>
          </cell>
          <cell r="G5762">
            <v>0</v>
          </cell>
          <cell r="I5762">
            <v>0</v>
          </cell>
          <cell r="J5762">
            <v>0</v>
          </cell>
          <cell r="M5762">
            <v>0</v>
          </cell>
          <cell r="N5762">
            <v>0</v>
          </cell>
          <cell r="O5762">
            <v>0</v>
          </cell>
          <cell r="P5762">
            <v>0</v>
          </cell>
          <cell r="Q5762">
            <v>0</v>
          </cell>
          <cell r="R5762">
            <v>0</v>
          </cell>
          <cell r="S5762">
            <v>0</v>
          </cell>
          <cell r="V5762">
            <v>0</v>
          </cell>
          <cell r="Y5762">
            <v>0</v>
          </cell>
          <cell r="AC5762" t="str">
            <v>C50225No</v>
          </cell>
          <cell r="AG5762">
            <v>0</v>
          </cell>
          <cell r="AH5762">
            <v>0</v>
          </cell>
        </row>
        <row r="5763">
          <cell r="C5763" t="str">
            <v>C50225</v>
          </cell>
          <cell r="G5763">
            <v>0</v>
          </cell>
          <cell r="I5763">
            <v>0</v>
          </cell>
          <cell r="J5763">
            <v>0</v>
          </cell>
          <cell r="M5763">
            <v>0</v>
          </cell>
          <cell r="N5763">
            <v>0</v>
          </cell>
          <cell r="O5763">
            <v>0</v>
          </cell>
          <cell r="P5763">
            <v>0</v>
          </cell>
          <cell r="Q5763">
            <v>0</v>
          </cell>
          <cell r="R5763">
            <v>0</v>
          </cell>
          <cell r="S5763">
            <v>0</v>
          </cell>
          <cell r="V5763">
            <v>0</v>
          </cell>
          <cell r="Y5763">
            <v>0</v>
          </cell>
          <cell r="AC5763" t="str">
            <v>C50225No</v>
          </cell>
          <cell r="AG5763">
            <v>0</v>
          </cell>
          <cell r="AH5763">
            <v>0</v>
          </cell>
        </row>
        <row r="5764">
          <cell r="C5764" t="str">
            <v>C50225</v>
          </cell>
          <cell r="G5764">
            <v>0</v>
          </cell>
          <cell r="I5764">
            <v>0</v>
          </cell>
          <cell r="J5764">
            <v>0</v>
          </cell>
          <cell r="M5764">
            <v>0</v>
          </cell>
          <cell r="N5764">
            <v>0</v>
          </cell>
          <cell r="O5764">
            <v>0</v>
          </cell>
          <cell r="P5764">
            <v>0</v>
          </cell>
          <cell r="Q5764">
            <v>0</v>
          </cell>
          <cell r="R5764">
            <v>0</v>
          </cell>
          <cell r="S5764">
            <v>0</v>
          </cell>
          <cell r="V5764">
            <v>0</v>
          </cell>
          <cell r="Y5764">
            <v>0</v>
          </cell>
          <cell r="AC5764" t="str">
            <v>C50225No</v>
          </cell>
          <cell r="AG5764">
            <v>0</v>
          </cell>
          <cell r="AH5764">
            <v>0</v>
          </cell>
        </row>
        <row r="5765">
          <cell r="C5765" t="str">
            <v>C50225</v>
          </cell>
          <cell r="G5765">
            <v>1170</v>
          </cell>
          <cell r="I5765">
            <v>0</v>
          </cell>
          <cell r="J5765">
            <v>0</v>
          </cell>
          <cell r="M5765">
            <v>0</v>
          </cell>
          <cell r="N5765">
            <v>0</v>
          </cell>
          <cell r="O5765">
            <v>0</v>
          </cell>
          <cell r="P5765">
            <v>0</v>
          </cell>
          <cell r="Q5765">
            <v>0</v>
          </cell>
          <cell r="R5765">
            <v>0</v>
          </cell>
          <cell r="S5765">
            <v>0</v>
          </cell>
          <cell r="V5765">
            <v>0</v>
          </cell>
          <cell r="Y5765">
            <v>0</v>
          </cell>
          <cell r="AC5765" t="str">
            <v>C50225Yes</v>
          </cell>
          <cell r="AG5765">
            <v>0</v>
          </cell>
          <cell r="AH5765">
            <v>0</v>
          </cell>
        </row>
        <row r="5766">
          <cell r="C5766" t="str">
            <v>C50225</v>
          </cell>
          <cell r="G5766">
            <v>208812.44</v>
          </cell>
          <cell r="I5766">
            <v>0</v>
          </cell>
          <cell r="J5766">
            <v>0</v>
          </cell>
          <cell r="M5766">
            <v>0</v>
          </cell>
          <cell r="N5766">
            <v>0</v>
          </cell>
          <cell r="O5766">
            <v>0</v>
          </cell>
          <cell r="P5766">
            <v>0</v>
          </cell>
          <cell r="Q5766">
            <v>0</v>
          </cell>
          <cell r="R5766">
            <v>0</v>
          </cell>
          <cell r="S5766">
            <v>0</v>
          </cell>
          <cell r="V5766">
            <v>0</v>
          </cell>
          <cell r="Y5766">
            <v>0</v>
          </cell>
          <cell r="AC5766" t="str">
            <v>C50225No</v>
          </cell>
          <cell r="AG5766">
            <v>0</v>
          </cell>
          <cell r="AH5766">
            <v>0</v>
          </cell>
        </row>
        <row r="5767">
          <cell r="C5767" t="str">
            <v>C50225</v>
          </cell>
          <cell r="G5767">
            <v>-270083.03999999998</v>
          </cell>
          <cell r="I5767">
            <v>0</v>
          </cell>
          <cell r="J5767">
            <v>0</v>
          </cell>
          <cell r="M5767">
            <v>0</v>
          </cell>
          <cell r="N5767">
            <v>0</v>
          </cell>
          <cell r="O5767">
            <v>0</v>
          </cell>
          <cell r="P5767">
            <v>0</v>
          </cell>
          <cell r="Q5767">
            <v>0</v>
          </cell>
          <cell r="R5767">
            <v>0</v>
          </cell>
          <cell r="S5767">
            <v>0</v>
          </cell>
          <cell r="V5767">
            <v>0</v>
          </cell>
          <cell r="Y5767">
            <v>0</v>
          </cell>
          <cell r="AC5767" t="str">
            <v>C50225No</v>
          </cell>
          <cell r="AG5767">
            <v>0</v>
          </cell>
          <cell r="AH5767">
            <v>0</v>
          </cell>
        </row>
        <row r="5768">
          <cell r="C5768" t="str">
            <v>C50225</v>
          </cell>
          <cell r="G5768">
            <v>0</v>
          </cell>
          <cell r="I5768">
            <v>0</v>
          </cell>
          <cell r="J5768">
            <v>0</v>
          </cell>
          <cell r="M5768">
            <v>0</v>
          </cell>
          <cell r="N5768">
            <v>0</v>
          </cell>
          <cell r="O5768">
            <v>0</v>
          </cell>
          <cell r="P5768">
            <v>0</v>
          </cell>
          <cell r="Q5768">
            <v>0</v>
          </cell>
          <cell r="R5768">
            <v>0</v>
          </cell>
          <cell r="S5768">
            <v>0</v>
          </cell>
          <cell r="V5768">
            <v>0</v>
          </cell>
          <cell r="Y5768">
            <v>0</v>
          </cell>
          <cell r="AC5768" t="str">
            <v>C50225No</v>
          </cell>
          <cell r="AG5768">
            <v>0</v>
          </cell>
          <cell r="AH5768">
            <v>0</v>
          </cell>
        </row>
        <row r="5769">
          <cell r="C5769" t="str">
            <v>C50225</v>
          </cell>
          <cell r="G5769">
            <v>0</v>
          </cell>
          <cell r="I5769">
            <v>0</v>
          </cell>
          <cell r="J5769">
            <v>0</v>
          </cell>
          <cell r="M5769">
            <v>0</v>
          </cell>
          <cell r="N5769">
            <v>0</v>
          </cell>
          <cell r="O5769">
            <v>0</v>
          </cell>
          <cell r="P5769">
            <v>0</v>
          </cell>
          <cell r="Q5769">
            <v>0</v>
          </cell>
          <cell r="R5769">
            <v>0</v>
          </cell>
          <cell r="S5769">
            <v>0</v>
          </cell>
          <cell r="V5769">
            <v>0</v>
          </cell>
          <cell r="Y5769">
            <v>0</v>
          </cell>
          <cell r="AC5769" t="str">
            <v>C50225No</v>
          </cell>
          <cell r="AG5769">
            <v>0</v>
          </cell>
          <cell r="AH5769">
            <v>0</v>
          </cell>
        </row>
        <row r="5770">
          <cell r="C5770">
            <v>0</v>
          </cell>
          <cell r="G5770">
            <v>119.52000000001863</v>
          </cell>
          <cell r="I5770">
            <v>0</v>
          </cell>
          <cell r="J5770">
            <v>0</v>
          </cell>
          <cell r="M5770">
            <v>0</v>
          </cell>
          <cell r="N5770">
            <v>0</v>
          </cell>
          <cell r="O5770">
            <v>0</v>
          </cell>
          <cell r="P5770">
            <v>0</v>
          </cell>
          <cell r="Q5770">
            <v>0</v>
          </cell>
          <cell r="R5770">
            <v>0</v>
          </cell>
          <cell r="S5770">
            <v>0</v>
          </cell>
          <cell r="V5770">
            <v>0</v>
          </cell>
          <cell r="Y5770">
            <v>-1058.04</v>
          </cell>
          <cell r="AC5770" t="str">
            <v/>
          </cell>
          <cell r="AG5770">
            <v>0</v>
          </cell>
          <cell r="AH5770">
            <v>0</v>
          </cell>
        </row>
        <row r="5771">
          <cell r="C5771" t="str">
            <v>C50228</v>
          </cell>
          <cell r="G5771">
            <v>37179</v>
          </cell>
          <cell r="I5771">
            <v>0</v>
          </cell>
          <cell r="J5771">
            <v>0</v>
          </cell>
          <cell r="M5771">
            <v>0</v>
          </cell>
          <cell r="N5771">
            <v>0</v>
          </cell>
          <cell r="O5771">
            <v>0</v>
          </cell>
          <cell r="P5771">
            <v>0</v>
          </cell>
          <cell r="Q5771">
            <v>0</v>
          </cell>
          <cell r="R5771">
            <v>0</v>
          </cell>
          <cell r="S5771">
            <v>0</v>
          </cell>
          <cell r="V5771">
            <v>0</v>
          </cell>
          <cell r="Y5771">
            <v>0</v>
          </cell>
          <cell r="AC5771" t="str">
            <v>C50228No</v>
          </cell>
          <cell r="AG5771">
            <v>0</v>
          </cell>
          <cell r="AH5771">
            <v>0</v>
          </cell>
        </row>
        <row r="5772">
          <cell r="C5772" t="str">
            <v>C50228</v>
          </cell>
          <cell r="G5772">
            <v>4027.8</v>
          </cell>
          <cell r="I5772">
            <v>0</v>
          </cell>
          <cell r="J5772">
            <v>0</v>
          </cell>
          <cell r="M5772">
            <v>0</v>
          </cell>
          <cell r="N5772">
            <v>0</v>
          </cell>
          <cell r="O5772">
            <v>0</v>
          </cell>
          <cell r="P5772">
            <v>0</v>
          </cell>
          <cell r="Q5772">
            <v>0</v>
          </cell>
          <cell r="R5772">
            <v>0</v>
          </cell>
          <cell r="S5772">
            <v>0</v>
          </cell>
          <cell r="V5772">
            <v>0</v>
          </cell>
          <cell r="Y5772">
            <v>0</v>
          </cell>
          <cell r="AC5772" t="str">
            <v>C50228No</v>
          </cell>
          <cell r="AG5772">
            <v>0</v>
          </cell>
          <cell r="AH5772">
            <v>0</v>
          </cell>
        </row>
        <row r="5773">
          <cell r="C5773" t="str">
            <v>C50228</v>
          </cell>
          <cell r="G5773">
            <v>0</v>
          </cell>
          <cell r="I5773">
            <v>0</v>
          </cell>
          <cell r="J5773">
            <v>0</v>
          </cell>
          <cell r="M5773">
            <v>0</v>
          </cell>
          <cell r="N5773">
            <v>0</v>
          </cell>
          <cell r="O5773">
            <v>0</v>
          </cell>
          <cell r="P5773">
            <v>0</v>
          </cell>
          <cell r="Q5773">
            <v>0</v>
          </cell>
          <cell r="R5773">
            <v>0</v>
          </cell>
          <cell r="S5773">
            <v>0</v>
          </cell>
          <cell r="V5773">
            <v>0</v>
          </cell>
          <cell r="Y5773">
            <v>0</v>
          </cell>
          <cell r="AC5773" t="str">
            <v>C50228No</v>
          </cell>
          <cell r="AG5773">
            <v>0</v>
          </cell>
          <cell r="AH5773">
            <v>0</v>
          </cell>
        </row>
        <row r="5774">
          <cell r="C5774" t="str">
            <v>C50228</v>
          </cell>
          <cell r="G5774">
            <v>0</v>
          </cell>
          <cell r="I5774">
            <v>0</v>
          </cell>
          <cell r="J5774">
            <v>0</v>
          </cell>
          <cell r="M5774">
            <v>0</v>
          </cell>
          <cell r="N5774">
            <v>0</v>
          </cell>
          <cell r="O5774">
            <v>0</v>
          </cell>
          <cell r="P5774">
            <v>0</v>
          </cell>
          <cell r="Q5774">
            <v>0</v>
          </cell>
          <cell r="R5774">
            <v>0</v>
          </cell>
          <cell r="S5774">
            <v>0</v>
          </cell>
          <cell r="V5774">
            <v>0</v>
          </cell>
          <cell r="Y5774">
            <v>0</v>
          </cell>
          <cell r="AC5774" t="str">
            <v>C50228No</v>
          </cell>
          <cell r="AG5774">
            <v>0</v>
          </cell>
          <cell r="AH5774">
            <v>0</v>
          </cell>
        </row>
        <row r="5775">
          <cell r="C5775" t="str">
            <v>C50228</v>
          </cell>
          <cell r="G5775">
            <v>0</v>
          </cell>
          <cell r="I5775">
            <v>0</v>
          </cell>
          <cell r="J5775">
            <v>0</v>
          </cell>
          <cell r="M5775">
            <v>0</v>
          </cell>
          <cell r="N5775">
            <v>0</v>
          </cell>
          <cell r="O5775">
            <v>0</v>
          </cell>
          <cell r="P5775">
            <v>0</v>
          </cell>
          <cell r="Q5775">
            <v>0</v>
          </cell>
          <cell r="R5775">
            <v>0</v>
          </cell>
          <cell r="S5775">
            <v>0</v>
          </cell>
          <cell r="V5775">
            <v>0</v>
          </cell>
          <cell r="Y5775">
            <v>0</v>
          </cell>
          <cell r="AC5775" t="str">
            <v>C50228No</v>
          </cell>
          <cell r="AG5775">
            <v>0</v>
          </cell>
          <cell r="AH5775">
            <v>0</v>
          </cell>
        </row>
        <row r="5776">
          <cell r="C5776" t="str">
            <v>C50228</v>
          </cell>
          <cell r="G5776">
            <v>0</v>
          </cell>
          <cell r="I5776">
            <v>0</v>
          </cell>
          <cell r="J5776">
            <v>0</v>
          </cell>
          <cell r="M5776">
            <v>0</v>
          </cell>
          <cell r="N5776">
            <v>0</v>
          </cell>
          <cell r="O5776">
            <v>0</v>
          </cell>
          <cell r="P5776">
            <v>0</v>
          </cell>
          <cell r="Q5776">
            <v>0</v>
          </cell>
          <cell r="R5776">
            <v>0</v>
          </cell>
          <cell r="S5776">
            <v>0</v>
          </cell>
          <cell r="V5776">
            <v>0</v>
          </cell>
          <cell r="Y5776">
            <v>0</v>
          </cell>
          <cell r="AC5776" t="str">
            <v>C50228No</v>
          </cell>
          <cell r="AG5776">
            <v>0</v>
          </cell>
          <cell r="AH5776">
            <v>0</v>
          </cell>
        </row>
        <row r="5777">
          <cell r="C5777" t="str">
            <v>C50228</v>
          </cell>
          <cell r="G5777">
            <v>0</v>
          </cell>
          <cell r="I5777">
            <v>0</v>
          </cell>
          <cell r="J5777">
            <v>0</v>
          </cell>
          <cell r="M5777">
            <v>0</v>
          </cell>
          <cell r="N5777">
            <v>0</v>
          </cell>
          <cell r="O5777">
            <v>0</v>
          </cell>
          <cell r="P5777">
            <v>0</v>
          </cell>
          <cell r="Q5777">
            <v>0</v>
          </cell>
          <cell r="R5777">
            <v>0</v>
          </cell>
          <cell r="S5777">
            <v>0</v>
          </cell>
          <cell r="V5777">
            <v>0</v>
          </cell>
          <cell r="Y5777">
            <v>0</v>
          </cell>
          <cell r="AC5777" t="str">
            <v>C50228No</v>
          </cell>
          <cell r="AG5777">
            <v>0</v>
          </cell>
          <cell r="AH5777">
            <v>0</v>
          </cell>
        </row>
        <row r="5778">
          <cell r="C5778" t="str">
            <v>C50228</v>
          </cell>
          <cell r="G5778">
            <v>0</v>
          </cell>
          <cell r="I5778">
            <v>0</v>
          </cell>
          <cell r="J5778">
            <v>0</v>
          </cell>
          <cell r="M5778">
            <v>0</v>
          </cell>
          <cell r="N5778">
            <v>0</v>
          </cell>
          <cell r="O5778">
            <v>0</v>
          </cell>
          <cell r="P5778">
            <v>0</v>
          </cell>
          <cell r="Q5778">
            <v>0</v>
          </cell>
          <cell r="R5778">
            <v>0</v>
          </cell>
          <cell r="S5778">
            <v>0</v>
          </cell>
          <cell r="V5778">
            <v>0</v>
          </cell>
          <cell r="Y5778">
            <v>0</v>
          </cell>
          <cell r="AC5778" t="str">
            <v>C50228No</v>
          </cell>
          <cell r="AG5778">
            <v>0</v>
          </cell>
          <cell r="AH5778">
            <v>0</v>
          </cell>
        </row>
        <row r="5779">
          <cell r="C5779" t="str">
            <v>C50228</v>
          </cell>
          <cell r="G5779">
            <v>0</v>
          </cell>
          <cell r="I5779">
            <v>0</v>
          </cell>
          <cell r="J5779">
            <v>0</v>
          </cell>
          <cell r="M5779">
            <v>0</v>
          </cell>
          <cell r="N5779">
            <v>0</v>
          </cell>
          <cell r="O5779">
            <v>0</v>
          </cell>
          <cell r="P5779">
            <v>0</v>
          </cell>
          <cell r="Q5779">
            <v>0</v>
          </cell>
          <cell r="R5779">
            <v>0</v>
          </cell>
          <cell r="S5779">
            <v>0</v>
          </cell>
          <cell r="V5779">
            <v>0</v>
          </cell>
          <cell r="Y5779">
            <v>0</v>
          </cell>
          <cell r="AC5779" t="str">
            <v>C50228No</v>
          </cell>
          <cell r="AG5779">
            <v>0</v>
          </cell>
          <cell r="AH5779">
            <v>0</v>
          </cell>
        </row>
        <row r="5780">
          <cell r="C5780" t="str">
            <v>C50228</v>
          </cell>
          <cell r="G5780">
            <v>0</v>
          </cell>
          <cell r="I5780">
            <v>0</v>
          </cell>
          <cell r="J5780">
            <v>0</v>
          </cell>
          <cell r="M5780">
            <v>0</v>
          </cell>
          <cell r="N5780">
            <v>0</v>
          </cell>
          <cell r="O5780">
            <v>0</v>
          </cell>
          <cell r="P5780">
            <v>0</v>
          </cell>
          <cell r="Q5780">
            <v>0</v>
          </cell>
          <cell r="R5780">
            <v>0</v>
          </cell>
          <cell r="S5780">
            <v>0</v>
          </cell>
          <cell r="V5780">
            <v>0</v>
          </cell>
          <cell r="Y5780">
            <v>0</v>
          </cell>
          <cell r="AC5780" t="str">
            <v>C50228No</v>
          </cell>
          <cell r="AG5780">
            <v>0</v>
          </cell>
          <cell r="AH5780">
            <v>0</v>
          </cell>
        </row>
        <row r="5781">
          <cell r="C5781" t="str">
            <v>C50228</v>
          </cell>
          <cell r="G5781">
            <v>0</v>
          </cell>
          <cell r="I5781">
            <v>0</v>
          </cell>
          <cell r="J5781">
            <v>0</v>
          </cell>
          <cell r="M5781">
            <v>0</v>
          </cell>
          <cell r="N5781">
            <v>0</v>
          </cell>
          <cell r="O5781">
            <v>0</v>
          </cell>
          <cell r="P5781">
            <v>0</v>
          </cell>
          <cell r="Q5781">
            <v>0</v>
          </cell>
          <cell r="R5781">
            <v>0</v>
          </cell>
          <cell r="S5781">
            <v>0</v>
          </cell>
          <cell r="V5781">
            <v>0</v>
          </cell>
          <cell r="Y5781">
            <v>0</v>
          </cell>
          <cell r="AC5781" t="str">
            <v>C50228No</v>
          </cell>
          <cell r="AG5781">
            <v>0</v>
          </cell>
          <cell r="AH5781">
            <v>0</v>
          </cell>
        </row>
        <row r="5782">
          <cell r="C5782" t="str">
            <v>C50228</v>
          </cell>
          <cell r="G5782">
            <v>0</v>
          </cell>
          <cell r="I5782">
            <v>0</v>
          </cell>
          <cell r="J5782">
            <v>0</v>
          </cell>
          <cell r="M5782">
            <v>0</v>
          </cell>
          <cell r="N5782">
            <v>0</v>
          </cell>
          <cell r="O5782">
            <v>0</v>
          </cell>
          <cell r="P5782">
            <v>0</v>
          </cell>
          <cell r="Q5782">
            <v>0</v>
          </cell>
          <cell r="R5782">
            <v>0</v>
          </cell>
          <cell r="S5782">
            <v>0</v>
          </cell>
          <cell r="V5782">
            <v>0</v>
          </cell>
          <cell r="Y5782">
            <v>0</v>
          </cell>
          <cell r="AC5782" t="str">
            <v>C50228Yes</v>
          </cell>
          <cell r="AG5782">
            <v>0</v>
          </cell>
          <cell r="AH5782">
            <v>0</v>
          </cell>
        </row>
        <row r="5783">
          <cell r="C5783" t="str">
            <v>C50228</v>
          </cell>
          <cell r="G5783">
            <v>0</v>
          </cell>
          <cell r="I5783">
            <v>0</v>
          </cell>
          <cell r="J5783">
            <v>0</v>
          </cell>
          <cell r="M5783">
            <v>0</v>
          </cell>
          <cell r="N5783">
            <v>0</v>
          </cell>
          <cell r="O5783">
            <v>0</v>
          </cell>
          <cell r="P5783">
            <v>0</v>
          </cell>
          <cell r="Q5783">
            <v>0</v>
          </cell>
          <cell r="R5783">
            <v>0</v>
          </cell>
          <cell r="S5783">
            <v>0</v>
          </cell>
          <cell r="V5783">
            <v>0</v>
          </cell>
          <cell r="Y5783">
            <v>0</v>
          </cell>
          <cell r="AC5783" t="str">
            <v>C50228No</v>
          </cell>
          <cell r="AG5783">
            <v>0</v>
          </cell>
          <cell r="AH5783">
            <v>0</v>
          </cell>
        </row>
        <row r="5784">
          <cell r="C5784" t="str">
            <v>C50228</v>
          </cell>
          <cell r="G5784">
            <v>0</v>
          </cell>
          <cell r="I5784">
            <v>0</v>
          </cell>
          <cell r="J5784">
            <v>0</v>
          </cell>
          <cell r="M5784">
            <v>0</v>
          </cell>
          <cell r="N5784">
            <v>0</v>
          </cell>
          <cell r="O5784">
            <v>0</v>
          </cell>
          <cell r="P5784">
            <v>0</v>
          </cell>
          <cell r="Q5784">
            <v>0</v>
          </cell>
          <cell r="R5784">
            <v>0</v>
          </cell>
          <cell r="S5784">
            <v>0</v>
          </cell>
          <cell r="V5784">
            <v>0</v>
          </cell>
          <cell r="Y5784">
            <v>0</v>
          </cell>
          <cell r="AC5784" t="str">
            <v>C50228No</v>
          </cell>
          <cell r="AG5784">
            <v>0</v>
          </cell>
          <cell r="AH5784">
            <v>0</v>
          </cell>
        </row>
        <row r="5785">
          <cell r="C5785" t="str">
            <v>C50228</v>
          </cell>
          <cell r="G5785">
            <v>52.38</v>
          </cell>
          <cell r="I5785">
            <v>0</v>
          </cell>
          <cell r="J5785">
            <v>0</v>
          </cell>
          <cell r="M5785">
            <v>0</v>
          </cell>
          <cell r="N5785">
            <v>0</v>
          </cell>
          <cell r="O5785">
            <v>0</v>
          </cell>
          <cell r="P5785">
            <v>0</v>
          </cell>
          <cell r="Q5785">
            <v>0</v>
          </cell>
          <cell r="R5785">
            <v>0</v>
          </cell>
          <cell r="S5785">
            <v>0</v>
          </cell>
          <cell r="V5785">
            <v>0</v>
          </cell>
          <cell r="Y5785">
            <v>0</v>
          </cell>
          <cell r="AC5785" t="str">
            <v>C50228No</v>
          </cell>
          <cell r="AG5785">
            <v>0</v>
          </cell>
          <cell r="AH5785">
            <v>0</v>
          </cell>
        </row>
        <row r="5786">
          <cell r="C5786" t="str">
            <v>C50228</v>
          </cell>
          <cell r="G5786">
            <v>0</v>
          </cell>
          <cell r="I5786">
            <v>0</v>
          </cell>
          <cell r="J5786">
            <v>0</v>
          </cell>
          <cell r="M5786">
            <v>0</v>
          </cell>
          <cell r="N5786">
            <v>0</v>
          </cell>
          <cell r="O5786">
            <v>0</v>
          </cell>
          <cell r="P5786">
            <v>0</v>
          </cell>
          <cell r="Q5786">
            <v>0</v>
          </cell>
          <cell r="R5786">
            <v>0</v>
          </cell>
          <cell r="S5786">
            <v>0</v>
          </cell>
          <cell r="V5786">
            <v>0</v>
          </cell>
          <cell r="Y5786">
            <v>0</v>
          </cell>
          <cell r="AC5786" t="str">
            <v>C50228No</v>
          </cell>
          <cell r="AG5786">
            <v>0</v>
          </cell>
          <cell r="AH5786">
            <v>0</v>
          </cell>
        </row>
        <row r="5787">
          <cell r="C5787" t="str">
            <v>C50228</v>
          </cell>
          <cell r="G5787">
            <v>-214.15</v>
          </cell>
          <cell r="I5787">
            <v>0</v>
          </cell>
          <cell r="J5787">
            <v>0</v>
          </cell>
          <cell r="M5787">
            <v>0</v>
          </cell>
          <cell r="N5787">
            <v>0</v>
          </cell>
          <cell r="O5787">
            <v>0</v>
          </cell>
          <cell r="P5787">
            <v>0</v>
          </cell>
          <cell r="Q5787">
            <v>0</v>
          </cell>
          <cell r="R5787">
            <v>0</v>
          </cell>
          <cell r="S5787">
            <v>0</v>
          </cell>
          <cell r="V5787">
            <v>0</v>
          </cell>
          <cell r="Y5787">
            <v>0</v>
          </cell>
          <cell r="AC5787" t="str">
            <v>C50228No</v>
          </cell>
          <cell r="AG5787">
            <v>0</v>
          </cell>
          <cell r="AH5787">
            <v>0</v>
          </cell>
        </row>
        <row r="5788">
          <cell r="C5788" t="str">
            <v>C50228</v>
          </cell>
          <cell r="G5788">
            <v>0</v>
          </cell>
          <cell r="I5788">
            <v>0</v>
          </cell>
          <cell r="J5788">
            <v>0</v>
          </cell>
          <cell r="M5788">
            <v>0</v>
          </cell>
          <cell r="N5788">
            <v>0</v>
          </cell>
          <cell r="O5788">
            <v>0</v>
          </cell>
          <cell r="P5788">
            <v>0</v>
          </cell>
          <cell r="Q5788">
            <v>0</v>
          </cell>
          <cell r="R5788">
            <v>0</v>
          </cell>
          <cell r="S5788">
            <v>0</v>
          </cell>
          <cell r="V5788">
            <v>0</v>
          </cell>
          <cell r="Y5788">
            <v>0</v>
          </cell>
          <cell r="AC5788" t="str">
            <v>C50228No</v>
          </cell>
          <cell r="AG5788">
            <v>0</v>
          </cell>
          <cell r="AH5788">
            <v>0</v>
          </cell>
        </row>
        <row r="5789">
          <cell r="C5789" t="str">
            <v>C50228</v>
          </cell>
          <cell r="G5789">
            <v>0</v>
          </cell>
          <cell r="I5789">
            <v>0</v>
          </cell>
          <cell r="J5789">
            <v>0</v>
          </cell>
          <cell r="M5789">
            <v>0</v>
          </cell>
          <cell r="N5789">
            <v>0</v>
          </cell>
          <cell r="O5789">
            <v>0</v>
          </cell>
          <cell r="P5789">
            <v>0</v>
          </cell>
          <cell r="Q5789">
            <v>0</v>
          </cell>
          <cell r="R5789">
            <v>0</v>
          </cell>
          <cell r="S5789">
            <v>0</v>
          </cell>
          <cell r="V5789">
            <v>0</v>
          </cell>
          <cell r="Y5789">
            <v>0</v>
          </cell>
          <cell r="AC5789" t="str">
            <v>C50228No</v>
          </cell>
          <cell r="AG5789">
            <v>0</v>
          </cell>
          <cell r="AH5789">
            <v>0</v>
          </cell>
        </row>
        <row r="5790">
          <cell r="C5790" t="str">
            <v>C50228</v>
          </cell>
          <cell r="G5790">
            <v>424.5</v>
          </cell>
          <cell r="I5790">
            <v>0</v>
          </cell>
          <cell r="J5790">
            <v>0</v>
          </cell>
          <cell r="M5790">
            <v>0</v>
          </cell>
          <cell r="N5790">
            <v>0</v>
          </cell>
          <cell r="O5790">
            <v>0</v>
          </cell>
          <cell r="P5790">
            <v>0</v>
          </cell>
          <cell r="Q5790">
            <v>0</v>
          </cell>
          <cell r="R5790">
            <v>0</v>
          </cell>
          <cell r="S5790">
            <v>0</v>
          </cell>
          <cell r="V5790">
            <v>0</v>
          </cell>
          <cell r="Y5790">
            <v>0</v>
          </cell>
          <cell r="AC5790" t="str">
            <v>C50228No</v>
          </cell>
          <cell r="AG5790">
            <v>0</v>
          </cell>
          <cell r="AH5790">
            <v>0</v>
          </cell>
        </row>
        <row r="5791">
          <cell r="C5791" t="str">
            <v>C50228</v>
          </cell>
          <cell r="G5791">
            <v>0</v>
          </cell>
          <cell r="I5791">
            <v>0</v>
          </cell>
          <cell r="J5791">
            <v>0</v>
          </cell>
          <cell r="M5791">
            <v>0</v>
          </cell>
          <cell r="N5791">
            <v>0</v>
          </cell>
          <cell r="O5791">
            <v>0</v>
          </cell>
          <cell r="P5791">
            <v>0</v>
          </cell>
          <cell r="Q5791">
            <v>0</v>
          </cell>
          <cell r="R5791">
            <v>0</v>
          </cell>
          <cell r="S5791">
            <v>0</v>
          </cell>
          <cell r="V5791">
            <v>0</v>
          </cell>
          <cell r="Y5791">
            <v>0</v>
          </cell>
          <cell r="AC5791" t="str">
            <v>C50228No</v>
          </cell>
          <cell r="AG5791">
            <v>0</v>
          </cell>
          <cell r="AH5791">
            <v>0</v>
          </cell>
        </row>
        <row r="5792">
          <cell r="C5792" t="str">
            <v>C50228</v>
          </cell>
          <cell r="G5792">
            <v>265.2</v>
          </cell>
          <cell r="I5792">
            <v>0</v>
          </cell>
          <cell r="J5792">
            <v>0</v>
          </cell>
          <cell r="M5792">
            <v>0</v>
          </cell>
          <cell r="N5792">
            <v>0</v>
          </cell>
          <cell r="O5792">
            <v>0</v>
          </cell>
          <cell r="P5792">
            <v>0</v>
          </cell>
          <cell r="Q5792">
            <v>0</v>
          </cell>
          <cell r="R5792">
            <v>0</v>
          </cell>
          <cell r="S5792">
            <v>0</v>
          </cell>
          <cell r="V5792">
            <v>0</v>
          </cell>
          <cell r="Y5792">
            <v>0</v>
          </cell>
          <cell r="AC5792" t="str">
            <v>C50228No</v>
          </cell>
          <cell r="AG5792">
            <v>0</v>
          </cell>
          <cell r="AH5792">
            <v>0</v>
          </cell>
        </row>
        <row r="5793">
          <cell r="C5793" t="str">
            <v>C50228</v>
          </cell>
          <cell r="G5793">
            <v>106.48</v>
          </cell>
          <cell r="I5793">
            <v>0</v>
          </cell>
          <cell r="J5793">
            <v>0</v>
          </cell>
          <cell r="M5793">
            <v>0</v>
          </cell>
          <cell r="N5793">
            <v>0</v>
          </cell>
          <cell r="O5793">
            <v>0</v>
          </cell>
          <cell r="P5793">
            <v>0</v>
          </cell>
          <cell r="Q5793">
            <v>0</v>
          </cell>
          <cell r="R5793">
            <v>0</v>
          </cell>
          <cell r="S5793">
            <v>0</v>
          </cell>
          <cell r="V5793">
            <v>0</v>
          </cell>
          <cell r="Y5793">
            <v>0</v>
          </cell>
          <cell r="AC5793" t="str">
            <v>C50228No</v>
          </cell>
          <cell r="AG5793">
            <v>0</v>
          </cell>
          <cell r="AH5793">
            <v>0</v>
          </cell>
        </row>
        <row r="5794">
          <cell r="C5794" t="str">
            <v>C50228</v>
          </cell>
          <cell r="G5794">
            <v>0</v>
          </cell>
          <cell r="I5794">
            <v>0</v>
          </cell>
          <cell r="J5794">
            <v>0</v>
          </cell>
          <cell r="M5794">
            <v>0</v>
          </cell>
          <cell r="N5794">
            <v>0</v>
          </cell>
          <cell r="O5794">
            <v>0</v>
          </cell>
          <cell r="P5794">
            <v>0</v>
          </cell>
          <cell r="Q5794">
            <v>0</v>
          </cell>
          <cell r="R5794">
            <v>0</v>
          </cell>
          <cell r="S5794">
            <v>0</v>
          </cell>
          <cell r="V5794">
            <v>0</v>
          </cell>
          <cell r="Y5794">
            <v>0</v>
          </cell>
          <cell r="AC5794" t="str">
            <v>C50228No</v>
          </cell>
          <cell r="AG5794">
            <v>0</v>
          </cell>
          <cell r="AH5794">
            <v>0</v>
          </cell>
        </row>
        <row r="5795">
          <cell r="C5795" t="str">
            <v>C50228</v>
          </cell>
          <cell r="G5795">
            <v>0</v>
          </cell>
          <cell r="I5795">
            <v>0</v>
          </cell>
          <cell r="J5795">
            <v>0</v>
          </cell>
          <cell r="M5795">
            <v>0</v>
          </cell>
          <cell r="N5795">
            <v>0</v>
          </cell>
          <cell r="O5795">
            <v>0</v>
          </cell>
          <cell r="P5795">
            <v>0</v>
          </cell>
          <cell r="Q5795">
            <v>0</v>
          </cell>
          <cell r="R5795">
            <v>0</v>
          </cell>
          <cell r="S5795">
            <v>0</v>
          </cell>
          <cell r="V5795">
            <v>0</v>
          </cell>
          <cell r="Y5795">
            <v>0</v>
          </cell>
          <cell r="AC5795" t="str">
            <v>C50228No</v>
          </cell>
          <cell r="AG5795">
            <v>0</v>
          </cell>
          <cell r="AH5795">
            <v>0</v>
          </cell>
        </row>
        <row r="5796">
          <cell r="C5796" t="str">
            <v>C50228</v>
          </cell>
          <cell r="G5796">
            <v>129.5</v>
          </cell>
          <cell r="I5796">
            <v>0</v>
          </cell>
          <cell r="J5796">
            <v>0</v>
          </cell>
          <cell r="M5796">
            <v>0</v>
          </cell>
          <cell r="N5796">
            <v>0</v>
          </cell>
          <cell r="O5796">
            <v>0</v>
          </cell>
          <cell r="P5796">
            <v>0</v>
          </cell>
          <cell r="Q5796">
            <v>0</v>
          </cell>
          <cell r="R5796">
            <v>0</v>
          </cell>
          <cell r="S5796">
            <v>0</v>
          </cell>
          <cell r="V5796">
            <v>0</v>
          </cell>
          <cell r="Y5796">
            <v>0</v>
          </cell>
          <cell r="AC5796" t="str">
            <v>C50228No</v>
          </cell>
          <cell r="AG5796">
            <v>0</v>
          </cell>
          <cell r="AH5796">
            <v>0</v>
          </cell>
        </row>
        <row r="5797">
          <cell r="C5797" t="str">
            <v>C50228</v>
          </cell>
          <cell r="G5797">
            <v>0</v>
          </cell>
          <cell r="I5797">
            <v>0</v>
          </cell>
          <cell r="J5797">
            <v>0</v>
          </cell>
          <cell r="M5797">
            <v>0</v>
          </cell>
          <cell r="N5797">
            <v>0</v>
          </cell>
          <cell r="O5797">
            <v>0</v>
          </cell>
          <cell r="P5797">
            <v>0</v>
          </cell>
          <cell r="Q5797">
            <v>0</v>
          </cell>
          <cell r="R5797">
            <v>0</v>
          </cell>
          <cell r="S5797">
            <v>0</v>
          </cell>
          <cell r="V5797">
            <v>0</v>
          </cell>
          <cell r="Y5797">
            <v>0</v>
          </cell>
          <cell r="AC5797" t="str">
            <v>C50228Yes</v>
          </cell>
          <cell r="AG5797">
            <v>0</v>
          </cell>
          <cell r="AH5797">
            <v>0</v>
          </cell>
        </row>
        <row r="5798">
          <cell r="C5798" t="str">
            <v>C50228</v>
          </cell>
          <cell r="G5798">
            <v>0</v>
          </cell>
          <cell r="I5798">
            <v>0</v>
          </cell>
          <cell r="J5798">
            <v>0</v>
          </cell>
          <cell r="M5798">
            <v>0</v>
          </cell>
          <cell r="N5798">
            <v>0</v>
          </cell>
          <cell r="O5798">
            <v>0</v>
          </cell>
          <cell r="P5798">
            <v>0</v>
          </cell>
          <cell r="Q5798">
            <v>0</v>
          </cell>
          <cell r="R5798">
            <v>0</v>
          </cell>
          <cell r="S5798">
            <v>0</v>
          </cell>
          <cell r="V5798">
            <v>0</v>
          </cell>
          <cell r="Y5798">
            <v>0</v>
          </cell>
          <cell r="AC5798" t="str">
            <v>C50228No</v>
          </cell>
          <cell r="AG5798">
            <v>0</v>
          </cell>
          <cell r="AH5798">
            <v>0</v>
          </cell>
        </row>
        <row r="5799">
          <cell r="C5799" t="str">
            <v>C50228</v>
          </cell>
          <cell r="G5799">
            <v>267451.71000000002</v>
          </cell>
          <cell r="I5799">
            <v>0</v>
          </cell>
          <cell r="J5799">
            <v>0</v>
          </cell>
          <cell r="M5799">
            <v>0</v>
          </cell>
          <cell r="N5799">
            <v>0</v>
          </cell>
          <cell r="O5799">
            <v>0</v>
          </cell>
          <cell r="P5799">
            <v>0</v>
          </cell>
          <cell r="Q5799">
            <v>0</v>
          </cell>
          <cell r="R5799">
            <v>0</v>
          </cell>
          <cell r="S5799">
            <v>0</v>
          </cell>
          <cell r="V5799">
            <v>0</v>
          </cell>
          <cell r="Y5799">
            <v>0</v>
          </cell>
          <cell r="AC5799" t="str">
            <v>C50228No</v>
          </cell>
          <cell r="AG5799">
            <v>0</v>
          </cell>
          <cell r="AH5799">
            <v>0</v>
          </cell>
        </row>
        <row r="5800">
          <cell r="C5800" t="str">
            <v>C50228</v>
          </cell>
          <cell r="G5800">
            <v>0</v>
          </cell>
          <cell r="I5800">
            <v>0</v>
          </cell>
          <cell r="J5800">
            <v>0</v>
          </cell>
          <cell r="M5800">
            <v>0</v>
          </cell>
          <cell r="N5800">
            <v>0</v>
          </cell>
          <cell r="O5800">
            <v>0</v>
          </cell>
          <cell r="P5800">
            <v>0</v>
          </cell>
          <cell r="Q5800">
            <v>0</v>
          </cell>
          <cell r="R5800">
            <v>0</v>
          </cell>
          <cell r="S5800">
            <v>0</v>
          </cell>
          <cell r="V5800">
            <v>0</v>
          </cell>
          <cell r="Y5800">
            <v>0</v>
          </cell>
          <cell r="AC5800" t="str">
            <v>C50228Yes</v>
          </cell>
          <cell r="AG5800">
            <v>0</v>
          </cell>
          <cell r="AH5800">
            <v>0</v>
          </cell>
        </row>
        <row r="5801">
          <cell r="C5801" t="str">
            <v>C50228</v>
          </cell>
          <cell r="G5801">
            <v>0</v>
          </cell>
          <cell r="I5801">
            <v>0</v>
          </cell>
          <cell r="J5801">
            <v>0</v>
          </cell>
          <cell r="M5801">
            <v>0</v>
          </cell>
          <cell r="N5801">
            <v>0</v>
          </cell>
          <cell r="O5801">
            <v>0</v>
          </cell>
          <cell r="P5801">
            <v>0</v>
          </cell>
          <cell r="Q5801">
            <v>0</v>
          </cell>
          <cell r="R5801">
            <v>0</v>
          </cell>
          <cell r="S5801">
            <v>0</v>
          </cell>
          <cell r="V5801">
            <v>0</v>
          </cell>
          <cell r="Y5801">
            <v>0</v>
          </cell>
          <cell r="AC5801" t="str">
            <v>C50228Yes</v>
          </cell>
          <cell r="AG5801">
            <v>0</v>
          </cell>
          <cell r="AH5801">
            <v>0</v>
          </cell>
        </row>
        <row r="5802">
          <cell r="C5802" t="str">
            <v>C50228</v>
          </cell>
          <cell r="G5802">
            <v>0</v>
          </cell>
          <cell r="I5802">
            <v>0</v>
          </cell>
          <cell r="J5802">
            <v>0</v>
          </cell>
          <cell r="M5802">
            <v>0</v>
          </cell>
          <cell r="N5802">
            <v>0</v>
          </cell>
          <cell r="O5802">
            <v>0</v>
          </cell>
          <cell r="P5802">
            <v>0</v>
          </cell>
          <cell r="Q5802">
            <v>0</v>
          </cell>
          <cell r="R5802">
            <v>0</v>
          </cell>
          <cell r="S5802">
            <v>0</v>
          </cell>
          <cell r="V5802">
            <v>0</v>
          </cell>
          <cell r="Y5802">
            <v>0</v>
          </cell>
          <cell r="AC5802" t="str">
            <v>C50228Yes</v>
          </cell>
          <cell r="AG5802">
            <v>0</v>
          </cell>
          <cell r="AH5802">
            <v>0</v>
          </cell>
        </row>
        <row r="5803">
          <cell r="C5803" t="str">
            <v>C50228</v>
          </cell>
          <cell r="G5803">
            <v>0</v>
          </cell>
          <cell r="I5803">
            <v>0</v>
          </cell>
          <cell r="J5803">
            <v>0</v>
          </cell>
          <cell r="M5803">
            <v>0</v>
          </cell>
          <cell r="N5803">
            <v>0</v>
          </cell>
          <cell r="O5803">
            <v>0</v>
          </cell>
          <cell r="P5803">
            <v>0</v>
          </cell>
          <cell r="Q5803">
            <v>0</v>
          </cell>
          <cell r="R5803">
            <v>0</v>
          </cell>
          <cell r="S5803">
            <v>0</v>
          </cell>
          <cell r="V5803">
            <v>0</v>
          </cell>
          <cell r="Y5803">
            <v>0</v>
          </cell>
          <cell r="AC5803" t="str">
            <v>C50228No</v>
          </cell>
          <cell r="AG5803">
            <v>0</v>
          </cell>
          <cell r="AH5803">
            <v>0</v>
          </cell>
        </row>
        <row r="5804">
          <cell r="C5804" t="str">
            <v>C50228</v>
          </cell>
          <cell r="G5804">
            <v>0</v>
          </cell>
          <cell r="I5804">
            <v>0</v>
          </cell>
          <cell r="J5804">
            <v>0</v>
          </cell>
          <cell r="M5804">
            <v>0</v>
          </cell>
          <cell r="N5804">
            <v>0</v>
          </cell>
          <cell r="O5804">
            <v>0</v>
          </cell>
          <cell r="P5804">
            <v>0</v>
          </cell>
          <cell r="Q5804">
            <v>0</v>
          </cell>
          <cell r="R5804">
            <v>0</v>
          </cell>
          <cell r="S5804">
            <v>0</v>
          </cell>
          <cell r="V5804">
            <v>0</v>
          </cell>
          <cell r="Y5804">
            <v>0</v>
          </cell>
          <cell r="AC5804" t="str">
            <v>C50228No</v>
          </cell>
          <cell r="AG5804">
            <v>0</v>
          </cell>
          <cell r="AH5804">
            <v>0</v>
          </cell>
        </row>
        <row r="5805">
          <cell r="C5805">
            <v>0</v>
          </cell>
          <cell r="G5805">
            <v>309422.42000000004</v>
          </cell>
          <cell r="I5805">
            <v>0</v>
          </cell>
          <cell r="J5805">
            <v>0</v>
          </cell>
          <cell r="M5805">
            <v>0</v>
          </cell>
          <cell r="N5805">
            <v>0</v>
          </cell>
          <cell r="O5805">
            <v>0</v>
          </cell>
          <cell r="P5805">
            <v>0</v>
          </cell>
          <cell r="Q5805">
            <v>0</v>
          </cell>
          <cell r="R5805">
            <v>0</v>
          </cell>
          <cell r="S5805">
            <v>0</v>
          </cell>
          <cell r="V5805">
            <v>0</v>
          </cell>
          <cell r="Y5805">
            <v>-1058.04</v>
          </cell>
          <cell r="AC5805" t="str">
            <v/>
          </cell>
          <cell r="AG5805">
            <v>0</v>
          </cell>
          <cell r="AH5805">
            <v>0</v>
          </cell>
        </row>
        <row r="5806">
          <cell r="C5806" t="str">
            <v>C50231</v>
          </cell>
          <cell r="G5806">
            <v>222168.13</v>
          </cell>
          <cell r="I5806">
            <v>0</v>
          </cell>
          <cell r="J5806">
            <v>0</v>
          </cell>
          <cell r="M5806">
            <v>0</v>
          </cell>
          <cell r="N5806">
            <v>201800</v>
          </cell>
          <cell r="O5806">
            <v>225239.89999999997</v>
          </cell>
          <cell r="P5806">
            <v>0</v>
          </cell>
          <cell r="Q5806">
            <v>201800</v>
          </cell>
          <cell r="R5806">
            <v>205400</v>
          </cell>
          <cell r="S5806">
            <v>116915.16999999998</v>
          </cell>
          <cell r="V5806">
            <v>230415.54992461542</v>
          </cell>
          <cell r="Y5806">
            <v>25015.549924615421</v>
          </cell>
          <cell r="AC5806" t="str">
            <v>C50231No</v>
          </cell>
          <cell r="AG5806">
            <v>0</v>
          </cell>
          <cell r="AH5806">
            <v>0</v>
          </cell>
        </row>
        <row r="5807">
          <cell r="C5807" t="str">
            <v>C50231</v>
          </cell>
          <cell r="G5807">
            <v>17250.64</v>
          </cell>
          <cell r="I5807">
            <v>0</v>
          </cell>
          <cell r="J5807">
            <v>0</v>
          </cell>
          <cell r="M5807">
            <v>0</v>
          </cell>
          <cell r="N5807">
            <v>0</v>
          </cell>
          <cell r="O5807">
            <v>0</v>
          </cell>
          <cell r="P5807">
            <v>0</v>
          </cell>
          <cell r="Q5807">
            <v>0</v>
          </cell>
          <cell r="R5807">
            <v>0</v>
          </cell>
          <cell r="S5807">
            <v>0</v>
          </cell>
          <cell r="V5807">
            <v>0</v>
          </cell>
          <cell r="Y5807">
            <v>0</v>
          </cell>
          <cell r="AC5807" t="str">
            <v>C50231No</v>
          </cell>
          <cell r="AG5807">
            <v>0</v>
          </cell>
          <cell r="AH5807">
            <v>0</v>
          </cell>
        </row>
        <row r="5808">
          <cell r="C5808" t="str">
            <v>C50231</v>
          </cell>
          <cell r="G5808">
            <v>13913.54</v>
          </cell>
          <cell r="I5808">
            <v>0</v>
          </cell>
          <cell r="J5808">
            <v>0</v>
          </cell>
          <cell r="M5808">
            <v>0</v>
          </cell>
          <cell r="N5808">
            <v>0</v>
          </cell>
          <cell r="O5808">
            <v>0</v>
          </cell>
          <cell r="P5808">
            <v>0</v>
          </cell>
          <cell r="Q5808">
            <v>0</v>
          </cell>
          <cell r="R5808">
            <v>0</v>
          </cell>
          <cell r="S5808">
            <v>0</v>
          </cell>
          <cell r="V5808">
            <v>0</v>
          </cell>
          <cell r="Y5808">
            <v>0</v>
          </cell>
          <cell r="AC5808" t="str">
            <v>C50231No</v>
          </cell>
          <cell r="AG5808">
            <v>0</v>
          </cell>
          <cell r="AH5808">
            <v>0</v>
          </cell>
        </row>
        <row r="5809">
          <cell r="C5809" t="str">
            <v>C50231</v>
          </cell>
          <cell r="G5809">
            <v>0</v>
          </cell>
          <cell r="I5809">
            <v>0</v>
          </cell>
          <cell r="J5809">
            <v>0</v>
          </cell>
          <cell r="M5809">
            <v>0</v>
          </cell>
          <cell r="N5809">
            <v>0</v>
          </cell>
          <cell r="O5809">
            <v>0</v>
          </cell>
          <cell r="P5809">
            <v>0</v>
          </cell>
          <cell r="Q5809">
            <v>0</v>
          </cell>
          <cell r="R5809">
            <v>0</v>
          </cell>
          <cell r="S5809">
            <v>0</v>
          </cell>
          <cell r="V5809">
            <v>0</v>
          </cell>
          <cell r="Y5809">
            <v>0</v>
          </cell>
          <cell r="AC5809" t="str">
            <v>C50231No</v>
          </cell>
          <cell r="AG5809">
            <v>0</v>
          </cell>
          <cell r="AH5809">
            <v>0</v>
          </cell>
        </row>
        <row r="5810">
          <cell r="C5810" t="str">
            <v>C50231</v>
          </cell>
          <cell r="G5810">
            <v>-308.68</v>
          </cell>
          <cell r="I5810">
            <v>0</v>
          </cell>
          <cell r="J5810">
            <v>0</v>
          </cell>
          <cell r="M5810">
            <v>0</v>
          </cell>
          <cell r="N5810">
            <v>0</v>
          </cell>
          <cell r="O5810">
            <v>0</v>
          </cell>
          <cell r="P5810">
            <v>0</v>
          </cell>
          <cell r="Q5810">
            <v>0</v>
          </cell>
          <cell r="R5810">
            <v>0</v>
          </cell>
          <cell r="S5810">
            <v>0</v>
          </cell>
          <cell r="V5810">
            <v>0</v>
          </cell>
          <cell r="Y5810">
            <v>0</v>
          </cell>
          <cell r="AC5810" t="str">
            <v>C50231No</v>
          </cell>
          <cell r="AG5810">
            <v>0</v>
          </cell>
          <cell r="AH5810">
            <v>0</v>
          </cell>
        </row>
        <row r="5811">
          <cell r="C5811" t="str">
            <v>C50231</v>
          </cell>
          <cell r="G5811">
            <v>0</v>
          </cell>
          <cell r="I5811">
            <v>0</v>
          </cell>
          <cell r="J5811">
            <v>0</v>
          </cell>
          <cell r="M5811">
            <v>0</v>
          </cell>
          <cell r="N5811">
            <v>0</v>
          </cell>
          <cell r="O5811">
            <v>0</v>
          </cell>
          <cell r="P5811">
            <v>0</v>
          </cell>
          <cell r="Q5811">
            <v>0</v>
          </cell>
          <cell r="R5811">
            <v>0</v>
          </cell>
          <cell r="S5811">
            <v>0</v>
          </cell>
          <cell r="V5811">
            <v>0</v>
          </cell>
          <cell r="Y5811">
            <v>0</v>
          </cell>
          <cell r="AC5811" t="str">
            <v>C50231No</v>
          </cell>
          <cell r="AG5811">
            <v>0</v>
          </cell>
          <cell r="AH5811">
            <v>0</v>
          </cell>
        </row>
        <row r="5812">
          <cell r="C5812" t="str">
            <v>C50231</v>
          </cell>
          <cell r="G5812">
            <v>212</v>
          </cell>
          <cell r="I5812">
            <v>0</v>
          </cell>
          <cell r="J5812">
            <v>0</v>
          </cell>
          <cell r="M5812">
            <v>0</v>
          </cell>
          <cell r="N5812">
            <v>0</v>
          </cell>
          <cell r="O5812">
            <v>20</v>
          </cell>
          <cell r="P5812">
            <v>0</v>
          </cell>
          <cell r="Q5812">
            <v>0</v>
          </cell>
          <cell r="R5812">
            <v>0</v>
          </cell>
          <cell r="S5812">
            <v>425</v>
          </cell>
          <cell r="V5812">
            <v>1025</v>
          </cell>
          <cell r="Y5812">
            <v>1025</v>
          </cell>
          <cell r="AC5812" t="str">
            <v>C50231No</v>
          </cell>
          <cell r="AG5812">
            <v>0</v>
          </cell>
          <cell r="AH5812">
            <v>0</v>
          </cell>
        </row>
        <row r="5813">
          <cell r="C5813" t="str">
            <v>C50231</v>
          </cell>
          <cell r="G5813">
            <v>1515.43</v>
          </cell>
          <cell r="I5813">
            <v>0</v>
          </cell>
          <cell r="J5813">
            <v>0</v>
          </cell>
          <cell r="M5813">
            <v>0</v>
          </cell>
          <cell r="N5813">
            <v>276700</v>
          </cell>
          <cell r="O5813">
            <v>292697.18</v>
          </cell>
          <cell r="P5813">
            <v>0</v>
          </cell>
          <cell r="Q5813">
            <v>253700</v>
          </cell>
          <cell r="R5813">
            <v>253700</v>
          </cell>
          <cell r="S5813">
            <v>107265.01999999999</v>
          </cell>
          <cell r="V5813">
            <v>305000</v>
          </cell>
          <cell r="Y5813">
            <v>51300</v>
          </cell>
          <cell r="AC5813" t="str">
            <v>C50231No</v>
          </cell>
          <cell r="AG5813">
            <v>0</v>
          </cell>
          <cell r="AH5813">
            <v>0</v>
          </cell>
        </row>
        <row r="5814">
          <cell r="C5814" t="str">
            <v>C50231</v>
          </cell>
          <cell r="G5814">
            <v>0</v>
          </cell>
          <cell r="I5814">
            <v>0</v>
          </cell>
          <cell r="J5814">
            <v>0</v>
          </cell>
          <cell r="M5814">
            <v>0</v>
          </cell>
          <cell r="N5814">
            <v>0</v>
          </cell>
          <cell r="O5814">
            <v>0</v>
          </cell>
          <cell r="P5814">
            <v>0</v>
          </cell>
          <cell r="Q5814">
            <v>0</v>
          </cell>
          <cell r="R5814">
            <v>0</v>
          </cell>
          <cell r="S5814">
            <v>0</v>
          </cell>
          <cell r="V5814">
            <v>0</v>
          </cell>
          <cell r="Y5814">
            <v>0</v>
          </cell>
          <cell r="AC5814" t="str">
            <v>C50231No</v>
          </cell>
          <cell r="AG5814">
            <v>0</v>
          </cell>
          <cell r="AH5814">
            <v>0</v>
          </cell>
        </row>
        <row r="5815">
          <cell r="C5815" t="str">
            <v>C50231</v>
          </cell>
          <cell r="G5815">
            <v>2223.5</v>
          </cell>
          <cell r="I5815">
            <v>0</v>
          </cell>
          <cell r="J5815">
            <v>0</v>
          </cell>
          <cell r="M5815">
            <v>0</v>
          </cell>
          <cell r="N5815">
            <v>0</v>
          </cell>
          <cell r="O5815">
            <v>0</v>
          </cell>
          <cell r="P5815">
            <v>0</v>
          </cell>
          <cell r="Q5815">
            <v>0</v>
          </cell>
          <cell r="R5815">
            <v>0</v>
          </cell>
          <cell r="S5815">
            <v>50.5</v>
          </cell>
          <cell r="V5815">
            <v>150.5</v>
          </cell>
          <cell r="Y5815">
            <v>150.5</v>
          </cell>
          <cell r="AC5815" t="str">
            <v>C50231No</v>
          </cell>
          <cell r="AG5815">
            <v>0</v>
          </cell>
          <cell r="AH5815">
            <v>0</v>
          </cell>
        </row>
        <row r="5816">
          <cell r="C5816" t="str">
            <v>C50231</v>
          </cell>
          <cell r="G5816">
            <v>0</v>
          </cell>
          <cell r="I5816">
            <v>0</v>
          </cell>
          <cell r="J5816">
            <v>0</v>
          </cell>
          <cell r="M5816">
            <v>0</v>
          </cell>
          <cell r="N5816">
            <v>0</v>
          </cell>
          <cell r="O5816">
            <v>0</v>
          </cell>
          <cell r="P5816">
            <v>0</v>
          </cell>
          <cell r="Q5816">
            <v>0</v>
          </cell>
          <cell r="R5816">
            <v>0</v>
          </cell>
          <cell r="S5816">
            <v>0</v>
          </cell>
          <cell r="V5816">
            <v>0</v>
          </cell>
          <cell r="Y5816">
            <v>0</v>
          </cell>
          <cell r="AC5816" t="str">
            <v>C50231No</v>
          </cell>
          <cell r="AG5816">
            <v>0</v>
          </cell>
          <cell r="AH5816">
            <v>0</v>
          </cell>
        </row>
        <row r="5817">
          <cell r="C5817" t="str">
            <v>C50231</v>
          </cell>
          <cell r="G5817">
            <v>0</v>
          </cell>
          <cell r="I5817">
            <v>0</v>
          </cell>
          <cell r="J5817">
            <v>0</v>
          </cell>
          <cell r="M5817">
            <v>0</v>
          </cell>
          <cell r="N5817">
            <v>0</v>
          </cell>
          <cell r="O5817">
            <v>0</v>
          </cell>
          <cell r="P5817">
            <v>0</v>
          </cell>
          <cell r="Q5817">
            <v>0</v>
          </cell>
          <cell r="R5817">
            <v>0</v>
          </cell>
          <cell r="S5817">
            <v>0</v>
          </cell>
          <cell r="V5817">
            <v>0</v>
          </cell>
          <cell r="Y5817">
            <v>0</v>
          </cell>
          <cell r="AC5817" t="str">
            <v>C50231No</v>
          </cell>
          <cell r="AG5817">
            <v>0</v>
          </cell>
          <cell r="AH5817">
            <v>0</v>
          </cell>
        </row>
        <row r="5818">
          <cell r="C5818" t="str">
            <v>C50231</v>
          </cell>
          <cell r="G5818">
            <v>35.99</v>
          </cell>
          <cell r="I5818">
            <v>0</v>
          </cell>
          <cell r="J5818">
            <v>0</v>
          </cell>
          <cell r="M5818">
            <v>0</v>
          </cell>
          <cell r="N5818">
            <v>0</v>
          </cell>
          <cell r="O5818">
            <v>0</v>
          </cell>
          <cell r="P5818">
            <v>0</v>
          </cell>
          <cell r="Q5818">
            <v>0</v>
          </cell>
          <cell r="R5818">
            <v>0</v>
          </cell>
          <cell r="S5818">
            <v>0</v>
          </cell>
          <cell r="V5818">
            <v>0</v>
          </cell>
          <cell r="Y5818">
            <v>0</v>
          </cell>
          <cell r="AC5818" t="str">
            <v>C50231No</v>
          </cell>
          <cell r="AG5818">
            <v>0</v>
          </cell>
          <cell r="AH5818">
            <v>0</v>
          </cell>
        </row>
        <row r="5819">
          <cell r="C5819" t="str">
            <v>C50231</v>
          </cell>
          <cell r="G5819">
            <v>13073.49</v>
          </cell>
          <cell r="I5819">
            <v>0</v>
          </cell>
          <cell r="J5819">
            <v>0</v>
          </cell>
          <cell r="M5819">
            <v>0</v>
          </cell>
          <cell r="N5819">
            <v>0</v>
          </cell>
          <cell r="O5819">
            <v>0</v>
          </cell>
          <cell r="P5819">
            <v>0</v>
          </cell>
          <cell r="Q5819">
            <v>0</v>
          </cell>
          <cell r="R5819">
            <v>0</v>
          </cell>
          <cell r="S5819">
            <v>0</v>
          </cell>
          <cell r="V5819">
            <v>0</v>
          </cell>
          <cell r="Y5819">
            <v>0</v>
          </cell>
          <cell r="AC5819" t="str">
            <v>C50231No</v>
          </cell>
          <cell r="AG5819">
            <v>0</v>
          </cell>
          <cell r="AH5819">
            <v>0</v>
          </cell>
        </row>
        <row r="5820">
          <cell r="C5820" t="str">
            <v>C50231</v>
          </cell>
          <cell r="G5820">
            <v>427.69</v>
          </cell>
          <cell r="I5820">
            <v>0</v>
          </cell>
          <cell r="J5820">
            <v>0</v>
          </cell>
          <cell r="M5820">
            <v>0</v>
          </cell>
          <cell r="N5820">
            <v>0</v>
          </cell>
          <cell r="O5820">
            <v>0</v>
          </cell>
          <cell r="P5820">
            <v>0</v>
          </cell>
          <cell r="Q5820">
            <v>0</v>
          </cell>
          <cell r="R5820">
            <v>0</v>
          </cell>
          <cell r="S5820">
            <v>0</v>
          </cell>
          <cell r="V5820">
            <v>0</v>
          </cell>
          <cell r="Y5820">
            <v>0</v>
          </cell>
          <cell r="AC5820" t="str">
            <v>C50231No</v>
          </cell>
          <cell r="AG5820">
            <v>0</v>
          </cell>
          <cell r="AH5820">
            <v>0</v>
          </cell>
        </row>
        <row r="5821">
          <cell r="C5821" t="str">
            <v>C50231</v>
          </cell>
          <cell r="G5821">
            <v>15642.5</v>
          </cell>
          <cell r="I5821">
            <v>0</v>
          </cell>
          <cell r="J5821">
            <v>0</v>
          </cell>
          <cell r="M5821">
            <v>0</v>
          </cell>
          <cell r="N5821">
            <v>0</v>
          </cell>
          <cell r="O5821">
            <v>0</v>
          </cell>
          <cell r="P5821">
            <v>0</v>
          </cell>
          <cell r="Q5821">
            <v>0</v>
          </cell>
          <cell r="R5821">
            <v>0</v>
          </cell>
          <cell r="S5821">
            <v>0</v>
          </cell>
          <cell r="V5821">
            <v>0</v>
          </cell>
          <cell r="Y5821">
            <v>0</v>
          </cell>
          <cell r="AC5821" t="str">
            <v>C50231No</v>
          </cell>
          <cell r="AG5821">
            <v>0</v>
          </cell>
          <cell r="AH5821">
            <v>0</v>
          </cell>
        </row>
        <row r="5822">
          <cell r="C5822" t="str">
            <v>C50231</v>
          </cell>
          <cell r="G5822">
            <v>0</v>
          </cell>
          <cell r="I5822">
            <v>0</v>
          </cell>
          <cell r="J5822">
            <v>0</v>
          </cell>
          <cell r="M5822">
            <v>0</v>
          </cell>
          <cell r="N5822">
            <v>0</v>
          </cell>
          <cell r="O5822">
            <v>8240.6700000000019</v>
          </cell>
          <cell r="P5822">
            <v>0</v>
          </cell>
          <cell r="Q5822">
            <v>0</v>
          </cell>
          <cell r="R5822">
            <v>0</v>
          </cell>
          <cell r="S5822">
            <v>6053.4</v>
          </cell>
          <cell r="V5822">
            <v>14553.4</v>
          </cell>
          <cell r="Y5822">
            <v>14553.4</v>
          </cell>
          <cell r="AC5822" t="str">
            <v>C50231No</v>
          </cell>
          <cell r="AG5822">
            <v>0</v>
          </cell>
          <cell r="AH5822">
            <v>0</v>
          </cell>
        </row>
        <row r="5823">
          <cell r="C5823" t="str">
            <v>C50231</v>
          </cell>
          <cell r="G5823">
            <v>10493.07</v>
          </cell>
          <cell r="I5823">
            <v>0</v>
          </cell>
          <cell r="J5823">
            <v>0</v>
          </cell>
          <cell r="M5823">
            <v>0</v>
          </cell>
          <cell r="N5823">
            <v>0</v>
          </cell>
          <cell r="O5823">
            <v>0</v>
          </cell>
          <cell r="P5823">
            <v>0</v>
          </cell>
          <cell r="Q5823">
            <v>0</v>
          </cell>
          <cell r="R5823">
            <v>0</v>
          </cell>
          <cell r="S5823">
            <v>0</v>
          </cell>
          <cell r="V5823">
            <v>0</v>
          </cell>
          <cell r="Y5823">
            <v>0</v>
          </cell>
          <cell r="AC5823" t="str">
            <v>C50231No</v>
          </cell>
          <cell r="AG5823">
            <v>0</v>
          </cell>
          <cell r="AH5823">
            <v>0</v>
          </cell>
        </row>
        <row r="5824">
          <cell r="C5824" t="str">
            <v>C50231</v>
          </cell>
          <cell r="G5824">
            <v>2649.21</v>
          </cell>
          <cell r="I5824">
            <v>0</v>
          </cell>
          <cell r="J5824">
            <v>0</v>
          </cell>
          <cell r="M5824">
            <v>0</v>
          </cell>
          <cell r="N5824">
            <v>0</v>
          </cell>
          <cell r="O5824">
            <v>0</v>
          </cell>
          <cell r="P5824">
            <v>0</v>
          </cell>
          <cell r="Q5824">
            <v>0</v>
          </cell>
          <cell r="R5824">
            <v>0</v>
          </cell>
          <cell r="S5824">
            <v>0</v>
          </cell>
          <cell r="V5824">
            <v>0</v>
          </cell>
          <cell r="Y5824">
            <v>0</v>
          </cell>
          <cell r="AC5824" t="str">
            <v>C50231No</v>
          </cell>
          <cell r="AG5824">
            <v>0</v>
          </cell>
          <cell r="AH5824">
            <v>0</v>
          </cell>
        </row>
        <row r="5825">
          <cell r="C5825" t="str">
            <v>C50231</v>
          </cell>
          <cell r="G5825">
            <v>0</v>
          </cell>
          <cell r="I5825">
            <v>0</v>
          </cell>
          <cell r="J5825">
            <v>0</v>
          </cell>
          <cell r="M5825">
            <v>0</v>
          </cell>
          <cell r="N5825">
            <v>0</v>
          </cell>
          <cell r="O5825">
            <v>0</v>
          </cell>
          <cell r="P5825">
            <v>0</v>
          </cell>
          <cell r="Q5825">
            <v>0</v>
          </cell>
          <cell r="R5825">
            <v>0</v>
          </cell>
          <cell r="S5825">
            <v>0</v>
          </cell>
          <cell r="V5825">
            <v>0</v>
          </cell>
          <cell r="Y5825">
            <v>0</v>
          </cell>
          <cell r="AC5825" t="str">
            <v>C50231No</v>
          </cell>
          <cell r="AG5825">
            <v>0</v>
          </cell>
          <cell r="AH5825">
            <v>0</v>
          </cell>
        </row>
        <row r="5826">
          <cell r="C5826" t="str">
            <v>C50231</v>
          </cell>
          <cell r="G5826">
            <v>8.52</v>
          </cell>
          <cell r="I5826">
            <v>0</v>
          </cell>
          <cell r="J5826">
            <v>0</v>
          </cell>
          <cell r="M5826">
            <v>0</v>
          </cell>
          <cell r="N5826">
            <v>0</v>
          </cell>
          <cell r="O5826">
            <v>605.71</v>
          </cell>
          <cell r="P5826">
            <v>0</v>
          </cell>
          <cell r="Q5826">
            <v>0</v>
          </cell>
          <cell r="R5826">
            <v>0</v>
          </cell>
          <cell r="S5826">
            <v>74.290000000000006</v>
          </cell>
          <cell r="V5826">
            <v>567.29</v>
          </cell>
          <cell r="Y5826">
            <v>567.29</v>
          </cell>
          <cell r="AC5826" t="str">
            <v>C50231No</v>
          </cell>
          <cell r="AG5826">
            <v>0</v>
          </cell>
          <cell r="AH5826">
            <v>0</v>
          </cell>
        </row>
        <row r="5827">
          <cell r="C5827" t="str">
            <v>C50231</v>
          </cell>
          <cell r="G5827">
            <v>464.94</v>
          </cell>
          <cell r="I5827">
            <v>0</v>
          </cell>
          <cell r="J5827">
            <v>0</v>
          </cell>
          <cell r="M5827">
            <v>0</v>
          </cell>
          <cell r="N5827">
            <v>0</v>
          </cell>
          <cell r="O5827">
            <v>735.31</v>
          </cell>
          <cell r="P5827">
            <v>0</v>
          </cell>
          <cell r="Q5827">
            <v>0</v>
          </cell>
          <cell r="R5827">
            <v>0</v>
          </cell>
          <cell r="S5827">
            <v>563.19000000000005</v>
          </cell>
          <cell r="V5827">
            <v>1227.19</v>
          </cell>
          <cell r="Y5827">
            <v>1227.19</v>
          </cell>
          <cell r="AC5827" t="str">
            <v>C50231No</v>
          </cell>
          <cell r="AG5827">
            <v>0</v>
          </cell>
          <cell r="AH5827">
            <v>0</v>
          </cell>
        </row>
        <row r="5828">
          <cell r="C5828" t="str">
            <v>C50231</v>
          </cell>
          <cell r="G5828">
            <v>687.03</v>
          </cell>
          <cell r="I5828">
            <v>0</v>
          </cell>
          <cell r="J5828">
            <v>0</v>
          </cell>
          <cell r="M5828">
            <v>0</v>
          </cell>
          <cell r="N5828">
            <v>0</v>
          </cell>
          <cell r="O5828">
            <v>19799</v>
          </cell>
          <cell r="P5828">
            <v>0</v>
          </cell>
          <cell r="Q5828">
            <v>0</v>
          </cell>
          <cell r="R5828">
            <v>0</v>
          </cell>
          <cell r="S5828">
            <v>961</v>
          </cell>
          <cell r="V5828">
            <v>663.5</v>
          </cell>
          <cell r="Y5828">
            <v>663.5</v>
          </cell>
          <cell r="AC5828" t="str">
            <v>C50231No</v>
          </cell>
          <cell r="AG5828">
            <v>0</v>
          </cell>
          <cell r="AH5828">
            <v>0</v>
          </cell>
        </row>
        <row r="5829">
          <cell r="C5829" t="str">
            <v>C50231</v>
          </cell>
          <cell r="G5829">
            <v>0</v>
          </cell>
          <cell r="I5829">
            <v>0</v>
          </cell>
          <cell r="J5829">
            <v>0</v>
          </cell>
          <cell r="M5829">
            <v>0</v>
          </cell>
          <cell r="N5829">
            <v>0</v>
          </cell>
          <cell r="O5829">
            <v>37328</v>
          </cell>
          <cell r="P5829">
            <v>0</v>
          </cell>
          <cell r="Q5829">
            <v>0</v>
          </cell>
          <cell r="R5829">
            <v>0</v>
          </cell>
          <cell r="S5829">
            <v>0</v>
          </cell>
          <cell r="V5829">
            <v>0</v>
          </cell>
          <cell r="Y5829">
            <v>0</v>
          </cell>
          <cell r="AC5829" t="str">
            <v>C50231No</v>
          </cell>
          <cell r="AG5829">
            <v>0</v>
          </cell>
          <cell r="AH5829">
            <v>0</v>
          </cell>
        </row>
        <row r="5830">
          <cell r="C5830" t="str">
            <v>C50231</v>
          </cell>
          <cell r="G5830">
            <v>0</v>
          </cell>
          <cell r="I5830">
            <v>0</v>
          </cell>
          <cell r="J5830">
            <v>0</v>
          </cell>
          <cell r="M5830">
            <v>0</v>
          </cell>
          <cell r="N5830">
            <v>0</v>
          </cell>
          <cell r="O5830">
            <v>13120</v>
          </cell>
          <cell r="P5830">
            <v>0</v>
          </cell>
          <cell r="Q5830">
            <v>0</v>
          </cell>
          <cell r="R5830">
            <v>0</v>
          </cell>
          <cell r="S5830">
            <v>2910</v>
          </cell>
          <cell r="V5830">
            <v>2910</v>
          </cell>
          <cell r="Y5830">
            <v>2910</v>
          </cell>
          <cell r="AC5830" t="str">
            <v>C50231No</v>
          </cell>
          <cell r="AG5830">
            <v>0</v>
          </cell>
          <cell r="AH5830">
            <v>0</v>
          </cell>
        </row>
        <row r="5831">
          <cell r="C5831" t="str">
            <v>C50231</v>
          </cell>
          <cell r="G5831">
            <v>0</v>
          </cell>
          <cell r="I5831">
            <v>0</v>
          </cell>
          <cell r="J5831">
            <v>0</v>
          </cell>
          <cell r="M5831">
            <v>0</v>
          </cell>
          <cell r="N5831">
            <v>0</v>
          </cell>
          <cell r="O5831">
            <v>25500.59</v>
          </cell>
          <cell r="P5831">
            <v>0</v>
          </cell>
          <cell r="Q5831">
            <v>0</v>
          </cell>
          <cell r="R5831">
            <v>0</v>
          </cell>
          <cell r="S5831">
            <v>0</v>
          </cell>
          <cell r="V5831">
            <v>0</v>
          </cell>
          <cell r="Y5831">
            <v>0</v>
          </cell>
          <cell r="AC5831" t="str">
            <v>C50231No</v>
          </cell>
          <cell r="AG5831">
            <v>0</v>
          </cell>
          <cell r="AH5831">
            <v>0</v>
          </cell>
        </row>
        <row r="5832">
          <cell r="C5832" t="str">
            <v>C50231</v>
          </cell>
          <cell r="G5832">
            <v>0</v>
          </cell>
          <cell r="I5832">
            <v>0</v>
          </cell>
          <cell r="J5832">
            <v>0</v>
          </cell>
          <cell r="M5832">
            <v>0</v>
          </cell>
          <cell r="N5832">
            <v>0</v>
          </cell>
          <cell r="O5832">
            <v>43021.25</v>
          </cell>
          <cell r="P5832">
            <v>0</v>
          </cell>
          <cell r="Q5832">
            <v>0</v>
          </cell>
          <cell r="R5832">
            <v>0</v>
          </cell>
          <cell r="S5832">
            <v>6000</v>
          </cell>
          <cell r="V5832">
            <v>6000</v>
          </cell>
          <cell r="Y5832">
            <v>6000</v>
          </cell>
          <cell r="AC5832" t="str">
            <v>C50231No</v>
          </cell>
          <cell r="AG5832">
            <v>0</v>
          </cell>
          <cell r="AH5832">
            <v>0</v>
          </cell>
        </row>
        <row r="5833">
          <cell r="C5833" t="str">
            <v>C50231</v>
          </cell>
          <cell r="G5833">
            <v>0</v>
          </cell>
          <cell r="I5833">
            <v>0</v>
          </cell>
          <cell r="J5833">
            <v>0</v>
          </cell>
          <cell r="M5833">
            <v>0</v>
          </cell>
          <cell r="N5833">
            <v>0</v>
          </cell>
          <cell r="O5833">
            <v>1150</v>
          </cell>
          <cell r="P5833">
            <v>0</v>
          </cell>
          <cell r="Q5833">
            <v>0</v>
          </cell>
          <cell r="R5833">
            <v>0</v>
          </cell>
          <cell r="S5833">
            <v>0</v>
          </cell>
          <cell r="V5833">
            <v>0</v>
          </cell>
          <cell r="Y5833">
            <v>0</v>
          </cell>
          <cell r="AC5833" t="str">
            <v>C50231No</v>
          </cell>
          <cell r="AG5833">
            <v>0</v>
          </cell>
          <cell r="AH5833">
            <v>0</v>
          </cell>
        </row>
        <row r="5834">
          <cell r="C5834" t="str">
            <v>C50231</v>
          </cell>
          <cell r="G5834">
            <v>0</v>
          </cell>
          <cell r="I5834">
            <v>0</v>
          </cell>
          <cell r="J5834">
            <v>0</v>
          </cell>
          <cell r="M5834">
            <v>0</v>
          </cell>
          <cell r="N5834">
            <v>0</v>
          </cell>
          <cell r="O5834">
            <v>0</v>
          </cell>
          <cell r="P5834">
            <v>0</v>
          </cell>
          <cell r="Q5834">
            <v>0</v>
          </cell>
          <cell r="R5834">
            <v>0</v>
          </cell>
          <cell r="S5834">
            <v>65.819999999999993</v>
          </cell>
          <cell r="V5834">
            <v>65.819999999999993</v>
          </cell>
          <cell r="Y5834">
            <v>65.819999999999993</v>
          </cell>
          <cell r="AC5834" t="str">
            <v>C50231No</v>
          </cell>
          <cell r="AG5834">
            <v>0</v>
          </cell>
          <cell r="AH5834">
            <v>0</v>
          </cell>
        </row>
        <row r="5835">
          <cell r="C5835" t="str">
            <v>C50231</v>
          </cell>
          <cell r="G5835">
            <v>139.49</v>
          </cell>
          <cell r="I5835">
            <v>0</v>
          </cell>
          <cell r="J5835">
            <v>0</v>
          </cell>
          <cell r="M5835">
            <v>0</v>
          </cell>
          <cell r="N5835">
            <v>0</v>
          </cell>
          <cell r="O5835">
            <v>0</v>
          </cell>
          <cell r="P5835">
            <v>0</v>
          </cell>
          <cell r="Q5835">
            <v>0</v>
          </cell>
          <cell r="R5835">
            <v>0</v>
          </cell>
          <cell r="S5835">
            <v>0</v>
          </cell>
          <cell r="V5835">
            <v>0</v>
          </cell>
          <cell r="Y5835">
            <v>0</v>
          </cell>
          <cell r="AC5835" t="str">
            <v>C50231No</v>
          </cell>
          <cell r="AG5835">
            <v>0</v>
          </cell>
          <cell r="AH5835">
            <v>0</v>
          </cell>
        </row>
        <row r="5836">
          <cell r="C5836" t="str">
            <v>C50231</v>
          </cell>
          <cell r="G5836">
            <v>292.5</v>
          </cell>
          <cell r="I5836">
            <v>0</v>
          </cell>
          <cell r="J5836">
            <v>0</v>
          </cell>
          <cell r="M5836">
            <v>0</v>
          </cell>
          <cell r="N5836">
            <v>0</v>
          </cell>
          <cell r="O5836">
            <v>0</v>
          </cell>
          <cell r="P5836">
            <v>0</v>
          </cell>
          <cell r="Q5836">
            <v>0</v>
          </cell>
          <cell r="R5836">
            <v>0</v>
          </cell>
          <cell r="S5836">
            <v>0</v>
          </cell>
          <cell r="V5836">
            <v>0</v>
          </cell>
          <cell r="Y5836">
            <v>0</v>
          </cell>
          <cell r="AC5836" t="str">
            <v>C50231No</v>
          </cell>
          <cell r="AG5836">
            <v>0</v>
          </cell>
          <cell r="AH5836">
            <v>0</v>
          </cell>
        </row>
        <row r="5837">
          <cell r="C5837" t="str">
            <v>C50231</v>
          </cell>
          <cell r="G5837">
            <v>0</v>
          </cell>
          <cell r="I5837">
            <v>0</v>
          </cell>
          <cell r="J5837">
            <v>0</v>
          </cell>
          <cell r="M5837">
            <v>0</v>
          </cell>
          <cell r="N5837">
            <v>0</v>
          </cell>
          <cell r="O5837">
            <v>206.6</v>
          </cell>
          <cell r="P5837">
            <v>0</v>
          </cell>
          <cell r="Q5837">
            <v>0</v>
          </cell>
          <cell r="R5837">
            <v>0</v>
          </cell>
          <cell r="S5837">
            <v>9.4499999999999993</v>
          </cell>
          <cell r="V5837">
            <v>209.45</v>
          </cell>
          <cell r="Y5837">
            <v>209.45</v>
          </cell>
          <cell r="AC5837" t="str">
            <v>C50231No</v>
          </cell>
          <cell r="AG5837">
            <v>0</v>
          </cell>
          <cell r="AH5837">
            <v>0</v>
          </cell>
        </row>
        <row r="5838">
          <cell r="C5838" t="str">
            <v>C50231</v>
          </cell>
          <cell r="G5838">
            <v>5020.03</v>
          </cell>
          <cell r="I5838">
            <v>0</v>
          </cell>
          <cell r="J5838">
            <v>0</v>
          </cell>
          <cell r="M5838">
            <v>0</v>
          </cell>
          <cell r="N5838">
            <v>0</v>
          </cell>
          <cell r="O5838">
            <v>715.31</v>
          </cell>
          <cell r="P5838">
            <v>0</v>
          </cell>
          <cell r="Q5838">
            <v>0</v>
          </cell>
          <cell r="R5838">
            <v>0</v>
          </cell>
          <cell r="S5838">
            <v>22.95</v>
          </cell>
          <cell r="V5838">
            <v>722.95</v>
          </cell>
          <cell r="Y5838">
            <v>722.95</v>
          </cell>
          <cell r="AC5838" t="str">
            <v>C50231No</v>
          </cell>
          <cell r="AG5838">
            <v>0</v>
          </cell>
          <cell r="AH5838">
            <v>0</v>
          </cell>
        </row>
        <row r="5839">
          <cell r="C5839" t="str">
            <v>C50231</v>
          </cell>
          <cell r="G5839">
            <v>0</v>
          </cell>
          <cell r="I5839">
            <v>0</v>
          </cell>
          <cell r="J5839">
            <v>0</v>
          </cell>
          <cell r="M5839">
            <v>0</v>
          </cell>
          <cell r="N5839">
            <v>0</v>
          </cell>
          <cell r="O5839">
            <v>722.67</v>
          </cell>
          <cell r="P5839">
            <v>0</v>
          </cell>
          <cell r="Q5839">
            <v>0</v>
          </cell>
          <cell r="R5839">
            <v>0</v>
          </cell>
          <cell r="S5839">
            <v>776.73</v>
          </cell>
          <cell r="V5839">
            <v>1555.05</v>
          </cell>
          <cell r="Y5839">
            <v>1555.05</v>
          </cell>
          <cell r="AC5839" t="str">
            <v>C50231No</v>
          </cell>
          <cell r="AG5839">
            <v>0</v>
          </cell>
          <cell r="AH5839">
            <v>0</v>
          </cell>
        </row>
        <row r="5840">
          <cell r="C5840" t="str">
            <v>C50231</v>
          </cell>
          <cell r="G5840">
            <v>0</v>
          </cell>
          <cell r="I5840">
            <v>0</v>
          </cell>
          <cell r="J5840">
            <v>0</v>
          </cell>
          <cell r="M5840">
            <v>0</v>
          </cell>
          <cell r="N5840">
            <v>0</v>
          </cell>
          <cell r="O5840">
            <v>0</v>
          </cell>
          <cell r="P5840">
            <v>0</v>
          </cell>
          <cell r="Q5840">
            <v>0</v>
          </cell>
          <cell r="R5840">
            <v>0</v>
          </cell>
          <cell r="S5840">
            <v>0</v>
          </cell>
          <cell r="V5840">
            <v>0</v>
          </cell>
          <cell r="Y5840">
            <v>0</v>
          </cell>
          <cell r="AC5840" t="str">
            <v>C50231No</v>
          </cell>
          <cell r="AG5840">
            <v>0</v>
          </cell>
          <cell r="AH5840">
            <v>0</v>
          </cell>
        </row>
        <row r="5841">
          <cell r="C5841" t="str">
            <v>C50231</v>
          </cell>
          <cell r="G5841">
            <v>0</v>
          </cell>
          <cell r="I5841">
            <v>0</v>
          </cell>
          <cell r="J5841">
            <v>0</v>
          </cell>
          <cell r="M5841">
            <v>0</v>
          </cell>
          <cell r="N5841">
            <v>0</v>
          </cell>
          <cell r="O5841">
            <v>0</v>
          </cell>
          <cell r="P5841">
            <v>0</v>
          </cell>
          <cell r="Q5841">
            <v>0</v>
          </cell>
          <cell r="R5841">
            <v>0</v>
          </cell>
          <cell r="S5841">
            <v>0</v>
          </cell>
          <cell r="V5841">
            <v>0</v>
          </cell>
          <cell r="Y5841">
            <v>0</v>
          </cell>
          <cell r="AC5841" t="str">
            <v>C50231No</v>
          </cell>
          <cell r="AG5841">
            <v>0</v>
          </cell>
          <cell r="AH5841">
            <v>0</v>
          </cell>
        </row>
        <row r="5842">
          <cell r="C5842" t="str">
            <v>C50231</v>
          </cell>
          <cell r="G5842">
            <v>1389.77</v>
          </cell>
          <cell r="I5842">
            <v>0</v>
          </cell>
          <cell r="J5842">
            <v>0</v>
          </cell>
          <cell r="M5842">
            <v>0</v>
          </cell>
          <cell r="N5842">
            <v>0</v>
          </cell>
          <cell r="O5842">
            <v>0</v>
          </cell>
          <cell r="P5842">
            <v>0</v>
          </cell>
          <cell r="Q5842">
            <v>0</v>
          </cell>
          <cell r="R5842">
            <v>0</v>
          </cell>
          <cell r="S5842">
            <v>0</v>
          </cell>
          <cell r="V5842">
            <v>0</v>
          </cell>
          <cell r="Y5842">
            <v>0</v>
          </cell>
          <cell r="AC5842" t="str">
            <v>C50231No</v>
          </cell>
          <cell r="AG5842">
            <v>0</v>
          </cell>
          <cell r="AH5842">
            <v>0</v>
          </cell>
        </row>
        <row r="5843">
          <cell r="C5843" t="str">
            <v>C50231</v>
          </cell>
          <cell r="G5843">
            <v>124.83</v>
          </cell>
          <cell r="I5843">
            <v>0</v>
          </cell>
          <cell r="J5843">
            <v>0</v>
          </cell>
          <cell r="M5843">
            <v>0</v>
          </cell>
          <cell r="N5843">
            <v>0</v>
          </cell>
          <cell r="O5843">
            <v>131.83000000000001</v>
          </cell>
          <cell r="P5843">
            <v>0</v>
          </cell>
          <cell r="Q5843">
            <v>0</v>
          </cell>
          <cell r="R5843">
            <v>0</v>
          </cell>
          <cell r="S5843">
            <v>46.18</v>
          </cell>
          <cell r="V5843">
            <v>125.62</v>
          </cell>
          <cell r="Y5843">
            <v>125.62</v>
          </cell>
          <cell r="AC5843" t="str">
            <v>C50231No</v>
          </cell>
          <cell r="AG5843">
            <v>0</v>
          </cell>
          <cell r="AH5843">
            <v>0</v>
          </cell>
        </row>
        <row r="5844">
          <cell r="C5844" t="str">
            <v>C50231</v>
          </cell>
          <cell r="G5844">
            <v>1756.4</v>
          </cell>
          <cell r="I5844">
            <v>0</v>
          </cell>
          <cell r="J5844">
            <v>0</v>
          </cell>
          <cell r="M5844">
            <v>0</v>
          </cell>
          <cell r="N5844">
            <v>0</v>
          </cell>
          <cell r="O5844">
            <v>130</v>
          </cell>
          <cell r="P5844">
            <v>0</v>
          </cell>
          <cell r="Q5844">
            <v>0</v>
          </cell>
          <cell r="R5844">
            <v>0</v>
          </cell>
          <cell r="S5844">
            <v>0</v>
          </cell>
          <cell r="V5844">
            <v>100</v>
          </cell>
          <cell r="Y5844">
            <v>100</v>
          </cell>
          <cell r="AC5844" t="str">
            <v>C50231No</v>
          </cell>
          <cell r="AG5844">
            <v>0</v>
          </cell>
          <cell r="AH5844">
            <v>0</v>
          </cell>
        </row>
        <row r="5845">
          <cell r="C5845" t="str">
            <v>C50231</v>
          </cell>
          <cell r="G5845">
            <v>0</v>
          </cell>
          <cell r="I5845">
            <v>0</v>
          </cell>
          <cell r="J5845">
            <v>0</v>
          </cell>
          <cell r="M5845">
            <v>0</v>
          </cell>
          <cell r="N5845">
            <v>0</v>
          </cell>
          <cell r="O5845">
            <v>0</v>
          </cell>
          <cell r="P5845">
            <v>0</v>
          </cell>
          <cell r="Q5845">
            <v>0</v>
          </cell>
          <cell r="R5845">
            <v>0</v>
          </cell>
          <cell r="S5845">
            <v>0</v>
          </cell>
          <cell r="V5845">
            <v>0</v>
          </cell>
          <cell r="Y5845">
            <v>0</v>
          </cell>
          <cell r="AC5845" t="str">
            <v>C50231No</v>
          </cell>
          <cell r="AG5845">
            <v>0</v>
          </cell>
          <cell r="AH5845">
            <v>0</v>
          </cell>
        </row>
        <row r="5846">
          <cell r="C5846" t="str">
            <v>C50231</v>
          </cell>
          <cell r="G5846">
            <v>227.5</v>
          </cell>
          <cell r="I5846">
            <v>0</v>
          </cell>
          <cell r="J5846">
            <v>0</v>
          </cell>
          <cell r="M5846">
            <v>0</v>
          </cell>
          <cell r="N5846">
            <v>0</v>
          </cell>
          <cell r="O5846">
            <v>245.6</v>
          </cell>
          <cell r="P5846">
            <v>0</v>
          </cell>
          <cell r="Q5846">
            <v>0</v>
          </cell>
          <cell r="R5846">
            <v>0</v>
          </cell>
          <cell r="S5846">
            <v>198.5</v>
          </cell>
          <cell r="V5846">
            <v>498.5</v>
          </cell>
          <cell r="Y5846">
            <v>498.5</v>
          </cell>
          <cell r="AC5846" t="str">
            <v>C50231No</v>
          </cell>
          <cell r="AG5846">
            <v>0</v>
          </cell>
          <cell r="AH5846">
            <v>0</v>
          </cell>
        </row>
        <row r="5847">
          <cell r="C5847" t="str">
            <v>C50231</v>
          </cell>
          <cell r="G5847">
            <v>0</v>
          </cell>
          <cell r="I5847">
            <v>0</v>
          </cell>
          <cell r="J5847">
            <v>0</v>
          </cell>
          <cell r="M5847">
            <v>0</v>
          </cell>
          <cell r="N5847">
            <v>0</v>
          </cell>
          <cell r="O5847">
            <v>0</v>
          </cell>
          <cell r="P5847">
            <v>0</v>
          </cell>
          <cell r="Q5847">
            <v>0</v>
          </cell>
          <cell r="R5847">
            <v>0</v>
          </cell>
          <cell r="S5847">
            <v>0</v>
          </cell>
          <cell r="V5847">
            <v>0</v>
          </cell>
          <cell r="Y5847">
            <v>0</v>
          </cell>
          <cell r="AC5847" t="str">
            <v>C50231No</v>
          </cell>
          <cell r="AG5847">
            <v>0</v>
          </cell>
          <cell r="AH5847">
            <v>0</v>
          </cell>
        </row>
        <row r="5848">
          <cell r="C5848" t="str">
            <v>C50231</v>
          </cell>
          <cell r="G5848">
            <v>1617</v>
          </cell>
          <cell r="I5848">
            <v>0</v>
          </cell>
          <cell r="J5848">
            <v>0</v>
          </cell>
          <cell r="M5848">
            <v>0</v>
          </cell>
          <cell r="N5848">
            <v>0</v>
          </cell>
          <cell r="O5848">
            <v>0</v>
          </cell>
          <cell r="P5848">
            <v>0</v>
          </cell>
          <cell r="Q5848">
            <v>0</v>
          </cell>
          <cell r="R5848">
            <v>0</v>
          </cell>
          <cell r="S5848">
            <v>0</v>
          </cell>
          <cell r="V5848">
            <v>0</v>
          </cell>
          <cell r="Y5848">
            <v>0</v>
          </cell>
          <cell r="AC5848" t="str">
            <v>C50231Yes</v>
          </cell>
          <cell r="AG5848">
            <v>0</v>
          </cell>
          <cell r="AH5848">
            <v>0</v>
          </cell>
        </row>
        <row r="5849">
          <cell r="C5849" t="str">
            <v>C50231</v>
          </cell>
          <cell r="G5849">
            <v>156</v>
          </cell>
          <cell r="I5849">
            <v>0</v>
          </cell>
          <cell r="J5849">
            <v>0</v>
          </cell>
          <cell r="M5849">
            <v>0</v>
          </cell>
          <cell r="N5849">
            <v>0</v>
          </cell>
          <cell r="O5849">
            <v>0</v>
          </cell>
          <cell r="P5849">
            <v>0</v>
          </cell>
          <cell r="Q5849">
            <v>0</v>
          </cell>
          <cell r="R5849">
            <v>0</v>
          </cell>
          <cell r="S5849">
            <v>0</v>
          </cell>
          <cell r="V5849">
            <v>0</v>
          </cell>
          <cell r="Y5849">
            <v>0</v>
          </cell>
          <cell r="AC5849" t="str">
            <v>C50231No</v>
          </cell>
          <cell r="AG5849">
            <v>0</v>
          </cell>
          <cell r="AH5849">
            <v>0</v>
          </cell>
        </row>
        <row r="5850">
          <cell r="C5850" t="str">
            <v>C50231</v>
          </cell>
          <cell r="G5850">
            <v>1069526.05</v>
          </cell>
          <cell r="I5850">
            <v>0</v>
          </cell>
          <cell r="J5850">
            <v>0</v>
          </cell>
          <cell r="M5850">
            <v>0</v>
          </cell>
          <cell r="N5850">
            <v>0</v>
          </cell>
          <cell r="O5850">
            <v>28</v>
          </cell>
          <cell r="P5850">
            <v>0</v>
          </cell>
          <cell r="Q5850">
            <v>0</v>
          </cell>
          <cell r="R5850">
            <v>0</v>
          </cell>
          <cell r="S5850">
            <v>0</v>
          </cell>
          <cell r="V5850">
            <v>0</v>
          </cell>
          <cell r="Y5850">
            <v>0</v>
          </cell>
          <cell r="AC5850" t="str">
            <v>C50231No</v>
          </cell>
          <cell r="AG5850">
            <v>0</v>
          </cell>
          <cell r="AH5850">
            <v>0</v>
          </cell>
        </row>
        <row r="5851">
          <cell r="C5851" t="str">
            <v>C50231</v>
          </cell>
          <cell r="G5851">
            <v>0</v>
          </cell>
          <cell r="I5851">
            <v>0</v>
          </cell>
          <cell r="J5851">
            <v>0</v>
          </cell>
          <cell r="M5851">
            <v>0</v>
          </cell>
          <cell r="N5851">
            <v>0</v>
          </cell>
          <cell r="O5851">
            <v>0</v>
          </cell>
          <cell r="P5851">
            <v>0</v>
          </cell>
          <cell r="Q5851">
            <v>0</v>
          </cell>
          <cell r="R5851">
            <v>0</v>
          </cell>
          <cell r="S5851">
            <v>0</v>
          </cell>
          <cell r="V5851">
            <v>0</v>
          </cell>
          <cell r="Y5851">
            <v>0</v>
          </cell>
          <cell r="AC5851" t="str">
            <v>C50231Yes</v>
          </cell>
          <cell r="AG5851">
            <v>0</v>
          </cell>
          <cell r="AH5851">
            <v>0</v>
          </cell>
        </row>
        <row r="5852">
          <cell r="C5852" t="str">
            <v>C50231</v>
          </cell>
          <cell r="G5852">
            <v>0</v>
          </cell>
          <cell r="I5852">
            <v>0</v>
          </cell>
          <cell r="J5852">
            <v>0</v>
          </cell>
          <cell r="M5852">
            <v>0</v>
          </cell>
          <cell r="N5852">
            <v>0</v>
          </cell>
          <cell r="O5852">
            <v>0</v>
          </cell>
          <cell r="P5852">
            <v>0</v>
          </cell>
          <cell r="Q5852">
            <v>0</v>
          </cell>
          <cell r="R5852">
            <v>0</v>
          </cell>
          <cell r="S5852">
            <v>0</v>
          </cell>
          <cell r="V5852">
            <v>0</v>
          </cell>
          <cell r="Y5852">
            <v>0</v>
          </cell>
          <cell r="AC5852" t="str">
            <v>C50231Yes</v>
          </cell>
          <cell r="AG5852">
            <v>0</v>
          </cell>
          <cell r="AH5852">
            <v>0</v>
          </cell>
        </row>
        <row r="5853">
          <cell r="C5853" t="str">
            <v>C50231</v>
          </cell>
          <cell r="G5853">
            <v>0</v>
          </cell>
          <cell r="I5853">
            <v>0</v>
          </cell>
          <cell r="J5853">
            <v>0</v>
          </cell>
          <cell r="M5853">
            <v>0</v>
          </cell>
          <cell r="N5853">
            <v>0</v>
          </cell>
          <cell r="O5853">
            <v>0</v>
          </cell>
          <cell r="P5853">
            <v>0</v>
          </cell>
          <cell r="Q5853">
            <v>0</v>
          </cell>
          <cell r="R5853">
            <v>0</v>
          </cell>
          <cell r="S5853">
            <v>0</v>
          </cell>
          <cell r="V5853">
            <v>0</v>
          </cell>
          <cell r="Y5853">
            <v>0</v>
          </cell>
          <cell r="AC5853" t="str">
            <v>C50231No</v>
          </cell>
          <cell r="AG5853">
            <v>0</v>
          </cell>
          <cell r="AH5853">
            <v>0</v>
          </cell>
        </row>
        <row r="5854">
          <cell r="C5854" t="str">
            <v>C50231</v>
          </cell>
          <cell r="G5854">
            <v>0</v>
          </cell>
          <cell r="I5854">
            <v>0</v>
          </cell>
          <cell r="J5854">
            <v>0</v>
          </cell>
          <cell r="M5854">
            <v>0</v>
          </cell>
          <cell r="N5854">
            <v>0</v>
          </cell>
          <cell r="O5854">
            <v>-212703.31000000003</v>
          </cell>
          <cell r="P5854">
            <v>0</v>
          </cell>
          <cell r="Q5854">
            <v>0</v>
          </cell>
          <cell r="R5854">
            <v>0</v>
          </cell>
          <cell r="S5854">
            <v>-112453.03</v>
          </cell>
          <cell r="V5854">
            <v>-62921.03</v>
          </cell>
          <cell r="Y5854">
            <v>-62921.03</v>
          </cell>
          <cell r="AC5854" t="str">
            <v>C50231No</v>
          </cell>
          <cell r="AG5854">
            <v>0</v>
          </cell>
          <cell r="AH5854">
            <v>0</v>
          </cell>
        </row>
        <row r="5855">
          <cell r="C5855" t="str">
            <v>C50231</v>
          </cell>
          <cell r="G5855">
            <v>2.21</v>
          </cell>
          <cell r="I5855">
            <v>0</v>
          </cell>
          <cell r="J5855">
            <v>0</v>
          </cell>
          <cell r="M5855">
            <v>0</v>
          </cell>
          <cell r="N5855">
            <v>0</v>
          </cell>
          <cell r="O5855">
            <v>0</v>
          </cell>
          <cell r="P5855">
            <v>0</v>
          </cell>
          <cell r="Q5855">
            <v>0</v>
          </cell>
          <cell r="R5855">
            <v>0</v>
          </cell>
          <cell r="S5855">
            <v>0</v>
          </cell>
          <cell r="V5855">
            <v>0</v>
          </cell>
          <cell r="Y5855">
            <v>0</v>
          </cell>
          <cell r="AC5855" t="str">
            <v>C50231No</v>
          </cell>
          <cell r="AG5855">
            <v>0</v>
          </cell>
          <cell r="AH5855">
            <v>0</v>
          </cell>
        </row>
        <row r="5856">
          <cell r="C5856" t="str">
            <v>C50231</v>
          </cell>
          <cell r="G5856">
            <v>0</v>
          </cell>
          <cell r="I5856">
            <v>0</v>
          </cell>
          <cell r="J5856">
            <v>0</v>
          </cell>
          <cell r="M5856">
            <v>0</v>
          </cell>
          <cell r="N5856">
            <v>0</v>
          </cell>
          <cell r="O5856">
            <v>-845</v>
          </cell>
          <cell r="P5856">
            <v>0</v>
          </cell>
          <cell r="Q5856">
            <v>0</v>
          </cell>
          <cell r="R5856">
            <v>0</v>
          </cell>
          <cell r="S5856">
            <v>0</v>
          </cell>
          <cell r="V5856">
            <v>0</v>
          </cell>
          <cell r="Y5856">
            <v>0</v>
          </cell>
          <cell r="AC5856" t="str">
            <v>C50231No</v>
          </cell>
          <cell r="AG5856">
            <v>0</v>
          </cell>
          <cell r="AH5856">
            <v>0</v>
          </cell>
        </row>
        <row r="5857">
          <cell r="C5857" t="str">
            <v>C50231</v>
          </cell>
          <cell r="G5857">
            <v>0</v>
          </cell>
          <cell r="I5857">
            <v>0</v>
          </cell>
          <cell r="J5857">
            <v>0</v>
          </cell>
          <cell r="M5857">
            <v>0</v>
          </cell>
          <cell r="N5857">
            <v>0</v>
          </cell>
          <cell r="O5857">
            <v>-4644</v>
          </cell>
          <cell r="P5857">
            <v>0</v>
          </cell>
          <cell r="Q5857">
            <v>0</v>
          </cell>
          <cell r="R5857">
            <v>0</v>
          </cell>
          <cell r="S5857">
            <v>-470</v>
          </cell>
          <cell r="V5857">
            <v>-43000</v>
          </cell>
          <cell r="Y5857">
            <v>-43000</v>
          </cell>
          <cell r="AC5857" t="str">
            <v>C50231No</v>
          </cell>
          <cell r="AG5857">
            <v>0</v>
          </cell>
          <cell r="AH5857">
            <v>0</v>
          </cell>
        </row>
        <row r="5858">
          <cell r="C5858">
            <v>0</v>
          </cell>
          <cell r="G5858">
            <v>1380708.7800000003</v>
          </cell>
          <cell r="I5858">
            <v>0</v>
          </cell>
          <cell r="J5858">
            <v>0</v>
          </cell>
          <cell r="M5858">
            <v>0</v>
          </cell>
          <cell r="N5858">
            <v>478500</v>
          </cell>
          <cell r="O5858">
            <v>451445.30999999994</v>
          </cell>
          <cell r="P5858">
            <v>0</v>
          </cell>
          <cell r="Q5858">
            <v>455500</v>
          </cell>
          <cell r="R5858">
            <v>0</v>
          </cell>
          <cell r="S5858">
            <v>129414.17000000001</v>
          </cell>
          <cell r="V5858">
            <v>459868.78992461553</v>
          </cell>
          <cell r="Y5858">
            <v>-1058.04</v>
          </cell>
          <cell r="AC5858" t="str">
            <v/>
          </cell>
          <cell r="AG5858">
            <v>0</v>
          </cell>
          <cell r="AH5858">
            <v>0</v>
          </cell>
        </row>
        <row r="5859">
          <cell r="C5859" t="str">
            <v>C50310</v>
          </cell>
          <cell r="G5859">
            <v>0</v>
          </cell>
          <cell r="I5859">
            <v>825195</v>
          </cell>
          <cell r="J5859">
            <v>502872.58999999997</v>
          </cell>
          <cell r="M5859">
            <v>715200</v>
          </cell>
          <cell r="N5859">
            <v>775800</v>
          </cell>
          <cell r="O5859">
            <v>438848.66</v>
          </cell>
          <cell r="P5859">
            <v>0</v>
          </cell>
          <cell r="Q5859">
            <v>775800</v>
          </cell>
          <cell r="R5859">
            <v>783100</v>
          </cell>
          <cell r="S5859">
            <v>244839.82</v>
          </cell>
          <cell r="V5859">
            <v>497446.53319999989</v>
          </cell>
          <cell r="Y5859">
            <v>-285653.46680000011</v>
          </cell>
          <cell r="AC5859" t="str">
            <v>C50310No</v>
          </cell>
          <cell r="AG5859">
            <v>0</v>
          </cell>
          <cell r="AH5859">
            <v>0</v>
          </cell>
        </row>
        <row r="5860">
          <cell r="C5860" t="str">
            <v>C50310</v>
          </cell>
          <cell r="G5860">
            <v>0</v>
          </cell>
          <cell r="I5860">
            <v>0</v>
          </cell>
          <cell r="J5860">
            <v>317292.78000000003</v>
          </cell>
          <cell r="M5860">
            <v>0</v>
          </cell>
          <cell r="N5860">
            <v>0</v>
          </cell>
          <cell r="O5860">
            <v>497085.84</v>
          </cell>
          <cell r="P5860">
            <v>0</v>
          </cell>
          <cell r="Q5860">
            <v>0</v>
          </cell>
          <cell r="R5860">
            <v>0</v>
          </cell>
          <cell r="S5860">
            <v>301158.53000000003</v>
          </cell>
          <cell r="V5860">
            <v>712652.72000000009</v>
          </cell>
          <cell r="Y5860">
            <v>712652.72000000009</v>
          </cell>
          <cell r="AC5860" t="str">
            <v>C50310No</v>
          </cell>
          <cell r="AG5860">
            <v>0</v>
          </cell>
          <cell r="AH5860">
            <v>0</v>
          </cell>
        </row>
        <row r="5861">
          <cell r="C5861" t="str">
            <v>C50310</v>
          </cell>
          <cell r="G5861">
            <v>0</v>
          </cell>
          <cell r="I5861">
            <v>0</v>
          </cell>
          <cell r="J5861">
            <v>4595.0600000000004</v>
          </cell>
          <cell r="M5861">
            <v>0</v>
          </cell>
          <cell r="N5861">
            <v>0</v>
          </cell>
          <cell r="O5861">
            <v>0</v>
          </cell>
          <cell r="P5861">
            <v>0</v>
          </cell>
          <cell r="Q5861">
            <v>0</v>
          </cell>
          <cell r="R5861">
            <v>0</v>
          </cell>
          <cell r="S5861">
            <v>0</v>
          </cell>
          <cell r="V5861">
            <v>0</v>
          </cell>
          <cell r="Y5861">
            <v>0</v>
          </cell>
          <cell r="AC5861" t="str">
            <v>C50310No</v>
          </cell>
          <cell r="AG5861">
            <v>0</v>
          </cell>
          <cell r="AH5861">
            <v>0</v>
          </cell>
        </row>
        <row r="5862">
          <cell r="C5862" t="str">
            <v>C50310</v>
          </cell>
          <cell r="G5862">
            <v>0</v>
          </cell>
          <cell r="I5862">
            <v>0</v>
          </cell>
          <cell r="J5862">
            <v>0</v>
          </cell>
          <cell r="M5862">
            <v>0</v>
          </cell>
          <cell r="N5862">
            <v>0</v>
          </cell>
          <cell r="O5862">
            <v>640</v>
          </cell>
          <cell r="P5862">
            <v>0</v>
          </cell>
          <cell r="Q5862">
            <v>0</v>
          </cell>
          <cell r="R5862">
            <v>0</v>
          </cell>
          <cell r="S5862">
            <v>0</v>
          </cell>
          <cell r="V5862">
            <v>600</v>
          </cell>
          <cell r="Y5862">
            <v>600</v>
          </cell>
          <cell r="AC5862" t="str">
            <v>C50310No</v>
          </cell>
          <cell r="AG5862">
            <v>0</v>
          </cell>
          <cell r="AH5862">
            <v>0</v>
          </cell>
        </row>
        <row r="5863">
          <cell r="C5863" t="str">
            <v>C50310</v>
          </cell>
          <cell r="G5863">
            <v>0</v>
          </cell>
          <cell r="I5863">
            <v>0</v>
          </cell>
          <cell r="J5863">
            <v>0</v>
          </cell>
          <cell r="M5863">
            <v>0</v>
          </cell>
          <cell r="N5863">
            <v>0</v>
          </cell>
          <cell r="O5863">
            <v>0</v>
          </cell>
          <cell r="P5863">
            <v>0</v>
          </cell>
          <cell r="Q5863">
            <v>0</v>
          </cell>
          <cell r="R5863">
            <v>0</v>
          </cell>
          <cell r="S5863">
            <v>0</v>
          </cell>
          <cell r="V5863">
            <v>0</v>
          </cell>
          <cell r="Y5863">
            <v>0</v>
          </cell>
          <cell r="AC5863" t="str">
            <v>C50310No</v>
          </cell>
          <cell r="AG5863">
            <v>0</v>
          </cell>
          <cell r="AH5863">
            <v>0</v>
          </cell>
        </row>
        <row r="5864">
          <cell r="C5864" t="str">
            <v>C50310</v>
          </cell>
          <cell r="G5864">
            <v>0</v>
          </cell>
          <cell r="I5864">
            <v>0</v>
          </cell>
          <cell r="J5864">
            <v>628.95000000000005</v>
          </cell>
          <cell r="M5864">
            <v>0</v>
          </cell>
          <cell r="N5864">
            <v>0</v>
          </cell>
          <cell r="O5864">
            <v>242.7</v>
          </cell>
          <cell r="P5864">
            <v>0</v>
          </cell>
          <cell r="Q5864">
            <v>0</v>
          </cell>
          <cell r="R5864">
            <v>0</v>
          </cell>
          <cell r="S5864">
            <v>22</v>
          </cell>
          <cell r="V5864">
            <v>22</v>
          </cell>
          <cell r="Y5864">
            <v>22</v>
          </cell>
          <cell r="AC5864" t="str">
            <v>C50310No</v>
          </cell>
          <cell r="AG5864">
            <v>0</v>
          </cell>
          <cell r="AH5864">
            <v>0</v>
          </cell>
        </row>
        <row r="5865">
          <cell r="C5865" t="str">
            <v>C50310</v>
          </cell>
          <cell r="G5865">
            <v>0</v>
          </cell>
          <cell r="I5865">
            <v>0</v>
          </cell>
          <cell r="J5865">
            <v>1925</v>
          </cell>
          <cell r="M5865">
            <v>0</v>
          </cell>
          <cell r="N5865">
            <v>0</v>
          </cell>
          <cell r="O5865">
            <v>65</v>
          </cell>
          <cell r="P5865">
            <v>0</v>
          </cell>
          <cell r="Q5865">
            <v>0</v>
          </cell>
          <cell r="R5865">
            <v>0</v>
          </cell>
          <cell r="S5865">
            <v>0</v>
          </cell>
          <cell r="V5865">
            <v>100</v>
          </cell>
          <cell r="Y5865">
            <v>100</v>
          </cell>
          <cell r="AC5865" t="str">
            <v>C50310No</v>
          </cell>
          <cell r="AG5865">
            <v>0</v>
          </cell>
          <cell r="AH5865">
            <v>0</v>
          </cell>
        </row>
        <row r="5866">
          <cell r="C5866" t="str">
            <v>C50310</v>
          </cell>
          <cell r="G5866">
            <v>0</v>
          </cell>
          <cell r="I5866">
            <v>0</v>
          </cell>
          <cell r="J5866">
            <v>72</v>
          </cell>
          <cell r="M5866">
            <v>0</v>
          </cell>
          <cell r="N5866">
            <v>0</v>
          </cell>
          <cell r="O5866">
            <v>0</v>
          </cell>
          <cell r="P5866">
            <v>0</v>
          </cell>
          <cell r="Q5866">
            <v>0</v>
          </cell>
          <cell r="R5866">
            <v>0</v>
          </cell>
          <cell r="S5866">
            <v>0</v>
          </cell>
          <cell r="V5866">
            <v>0</v>
          </cell>
          <cell r="Y5866">
            <v>0</v>
          </cell>
          <cell r="AC5866" t="str">
            <v>C50310No</v>
          </cell>
          <cell r="AG5866">
            <v>0</v>
          </cell>
          <cell r="AH5866">
            <v>0</v>
          </cell>
        </row>
        <row r="5867">
          <cell r="C5867" t="str">
            <v>C50310</v>
          </cell>
          <cell r="G5867">
            <v>0</v>
          </cell>
          <cell r="I5867">
            <v>660</v>
          </cell>
          <cell r="J5867">
            <v>960</v>
          </cell>
          <cell r="M5867">
            <v>0</v>
          </cell>
          <cell r="N5867">
            <v>0</v>
          </cell>
          <cell r="O5867">
            <v>0</v>
          </cell>
          <cell r="P5867">
            <v>0</v>
          </cell>
          <cell r="Q5867">
            <v>0</v>
          </cell>
          <cell r="R5867">
            <v>0</v>
          </cell>
          <cell r="S5867">
            <v>0</v>
          </cell>
          <cell r="V5867">
            <v>0</v>
          </cell>
          <cell r="Y5867">
            <v>0</v>
          </cell>
          <cell r="AC5867" t="str">
            <v>C50310Yes</v>
          </cell>
          <cell r="AG5867">
            <v>0</v>
          </cell>
          <cell r="AH5867">
            <v>0</v>
          </cell>
        </row>
        <row r="5868">
          <cell r="C5868" t="str">
            <v>C50310</v>
          </cell>
          <cell r="G5868">
            <v>0</v>
          </cell>
          <cell r="I5868">
            <v>2050</v>
          </cell>
          <cell r="J5868">
            <v>1149.25</v>
          </cell>
          <cell r="M5868">
            <v>2100</v>
          </cell>
          <cell r="N5868">
            <v>2100</v>
          </cell>
          <cell r="O5868">
            <v>793.02</v>
          </cell>
          <cell r="P5868">
            <v>0</v>
          </cell>
          <cell r="Q5868">
            <v>2100</v>
          </cell>
          <cell r="R5868">
            <v>2100</v>
          </cell>
          <cell r="S5868">
            <v>584.89</v>
          </cell>
          <cell r="V5868">
            <v>1384.8899999999999</v>
          </cell>
          <cell r="Y5868">
            <v>-715.11000000000013</v>
          </cell>
          <cell r="AC5868" t="str">
            <v>C50310No</v>
          </cell>
          <cell r="AG5868">
            <v>0</v>
          </cell>
          <cell r="AH5868">
            <v>0</v>
          </cell>
        </row>
        <row r="5869">
          <cell r="C5869" t="str">
            <v>C50310</v>
          </cell>
          <cell r="G5869">
            <v>0</v>
          </cell>
          <cell r="I5869">
            <v>0</v>
          </cell>
          <cell r="J5869">
            <v>15425.85</v>
          </cell>
          <cell r="M5869">
            <v>0</v>
          </cell>
          <cell r="N5869">
            <v>0</v>
          </cell>
          <cell r="O5869">
            <v>8483.7000000000007</v>
          </cell>
          <cell r="P5869">
            <v>0</v>
          </cell>
          <cell r="Q5869">
            <v>0</v>
          </cell>
          <cell r="R5869">
            <v>0</v>
          </cell>
          <cell r="S5869">
            <v>4141.96</v>
          </cell>
          <cell r="V5869">
            <v>8464.7200000000012</v>
          </cell>
          <cell r="Y5869">
            <v>8464.7199999999993</v>
          </cell>
          <cell r="AC5869" t="str">
            <v>C50310No</v>
          </cell>
          <cell r="AG5869">
            <v>0</v>
          </cell>
          <cell r="AH5869">
            <v>0</v>
          </cell>
        </row>
        <row r="5870">
          <cell r="C5870" t="str">
            <v>C50310</v>
          </cell>
          <cell r="G5870">
            <v>0</v>
          </cell>
          <cell r="I5870">
            <v>0</v>
          </cell>
          <cell r="J5870">
            <v>48.98</v>
          </cell>
          <cell r="M5870">
            <v>0</v>
          </cell>
          <cell r="N5870">
            <v>0</v>
          </cell>
          <cell r="O5870">
            <v>0</v>
          </cell>
          <cell r="P5870">
            <v>0</v>
          </cell>
          <cell r="Q5870">
            <v>0</v>
          </cell>
          <cell r="R5870">
            <v>0</v>
          </cell>
          <cell r="S5870">
            <v>0</v>
          </cell>
          <cell r="V5870">
            <v>0</v>
          </cell>
          <cell r="Y5870">
            <v>0</v>
          </cell>
          <cell r="AC5870" t="str">
            <v>C50310No</v>
          </cell>
          <cell r="AG5870">
            <v>0</v>
          </cell>
          <cell r="AH5870">
            <v>0</v>
          </cell>
        </row>
        <row r="5871">
          <cell r="C5871" t="str">
            <v>C50310</v>
          </cell>
          <cell r="G5871">
            <v>0</v>
          </cell>
          <cell r="I5871">
            <v>0</v>
          </cell>
          <cell r="J5871">
            <v>0</v>
          </cell>
          <cell r="M5871">
            <v>0</v>
          </cell>
          <cell r="N5871">
            <v>0</v>
          </cell>
          <cell r="O5871">
            <v>4.2300000000000004</v>
          </cell>
          <cell r="P5871">
            <v>0</v>
          </cell>
          <cell r="Q5871">
            <v>0</v>
          </cell>
          <cell r="R5871">
            <v>0</v>
          </cell>
          <cell r="S5871">
            <v>0</v>
          </cell>
          <cell r="V5871">
            <v>0</v>
          </cell>
          <cell r="Y5871">
            <v>0</v>
          </cell>
          <cell r="AC5871" t="str">
            <v>C50310No</v>
          </cell>
          <cell r="AG5871">
            <v>0</v>
          </cell>
          <cell r="AH5871">
            <v>0</v>
          </cell>
        </row>
        <row r="5872">
          <cell r="C5872" t="str">
            <v>C50310</v>
          </cell>
          <cell r="G5872">
            <v>0</v>
          </cell>
          <cell r="I5872">
            <v>0</v>
          </cell>
          <cell r="J5872">
            <v>0</v>
          </cell>
          <cell r="M5872">
            <v>0</v>
          </cell>
          <cell r="N5872">
            <v>0</v>
          </cell>
          <cell r="O5872">
            <v>18.77</v>
          </cell>
          <cell r="P5872">
            <v>0</v>
          </cell>
          <cell r="Q5872">
            <v>0</v>
          </cell>
          <cell r="R5872">
            <v>0</v>
          </cell>
          <cell r="S5872">
            <v>0</v>
          </cell>
          <cell r="V5872">
            <v>0</v>
          </cell>
          <cell r="Y5872">
            <v>0</v>
          </cell>
          <cell r="AC5872" t="str">
            <v>C50310No</v>
          </cell>
          <cell r="AG5872">
            <v>0</v>
          </cell>
          <cell r="AH5872">
            <v>0</v>
          </cell>
        </row>
        <row r="5873">
          <cell r="C5873" t="str">
            <v>C50310</v>
          </cell>
          <cell r="G5873">
            <v>0</v>
          </cell>
          <cell r="I5873">
            <v>0</v>
          </cell>
          <cell r="J5873">
            <v>44.28</v>
          </cell>
          <cell r="M5873">
            <v>0</v>
          </cell>
          <cell r="N5873">
            <v>0</v>
          </cell>
          <cell r="O5873">
            <v>420.03</v>
          </cell>
          <cell r="P5873">
            <v>0</v>
          </cell>
          <cell r="Q5873">
            <v>0</v>
          </cell>
          <cell r="R5873">
            <v>0</v>
          </cell>
          <cell r="S5873">
            <v>97.88</v>
          </cell>
          <cell r="V5873">
            <v>455.13</v>
          </cell>
          <cell r="Y5873">
            <v>455.13</v>
          </cell>
          <cell r="AC5873" t="str">
            <v>C50310No</v>
          </cell>
          <cell r="AG5873">
            <v>0</v>
          </cell>
          <cell r="AH5873">
            <v>0</v>
          </cell>
        </row>
        <row r="5874">
          <cell r="C5874" t="str">
            <v>C50310</v>
          </cell>
          <cell r="G5874">
            <v>0</v>
          </cell>
          <cell r="I5874">
            <v>0</v>
          </cell>
          <cell r="J5874">
            <v>2155.5300000000002</v>
          </cell>
          <cell r="M5874">
            <v>0</v>
          </cell>
          <cell r="N5874">
            <v>0</v>
          </cell>
          <cell r="O5874">
            <v>2287.29</v>
          </cell>
          <cell r="P5874">
            <v>0</v>
          </cell>
          <cell r="Q5874">
            <v>0</v>
          </cell>
          <cell r="R5874">
            <v>0</v>
          </cell>
          <cell r="S5874">
            <v>2949.57</v>
          </cell>
          <cell r="V5874">
            <v>5810.32</v>
          </cell>
          <cell r="Y5874">
            <v>5810.32</v>
          </cell>
          <cell r="AC5874" t="str">
            <v>C50310No</v>
          </cell>
          <cell r="AG5874">
            <v>0</v>
          </cell>
          <cell r="AH5874">
            <v>0</v>
          </cell>
        </row>
        <row r="5875">
          <cell r="C5875" t="str">
            <v>C50310</v>
          </cell>
          <cell r="G5875">
            <v>0</v>
          </cell>
          <cell r="I5875">
            <v>0</v>
          </cell>
          <cell r="J5875">
            <v>0</v>
          </cell>
          <cell r="M5875">
            <v>0</v>
          </cell>
          <cell r="N5875">
            <v>0</v>
          </cell>
          <cell r="O5875">
            <v>11793.65</v>
          </cell>
          <cell r="P5875">
            <v>0</v>
          </cell>
          <cell r="Q5875">
            <v>0</v>
          </cell>
          <cell r="R5875">
            <v>0</v>
          </cell>
          <cell r="S5875">
            <v>987.45</v>
          </cell>
          <cell r="V5875">
            <v>11787.45</v>
          </cell>
          <cell r="Y5875">
            <v>11787.45</v>
          </cell>
          <cell r="AC5875" t="str">
            <v>C50310No</v>
          </cell>
          <cell r="AG5875">
            <v>0</v>
          </cell>
          <cell r="AH5875">
            <v>0</v>
          </cell>
        </row>
        <row r="5876">
          <cell r="C5876" t="str">
            <v>C50310</v>
          </cell>
          <cell r="G5876">
            <v>0</v>
          </cell>
          <cell r="I5876">
            <v>0</v>
          </cell>
          <cell r="J5876">
            <v>1056.6600000000001</v>
          </cell>
          <cell r="M5876">
            <v>0</v>
          </cell>
          <cell r="N5876">
            <v>0</v>
          </cell>
          <cell r="O5876">
            <v>150</v>
          </cell>
          <cell r="P5876">
            <v>0</v>
          </cell>
          <cell r="Q5876">
            <v>0</v>
          </cell>
          <cell r="R5876">
            <v>0</v>
          </cell>
          <cell r="S5876">
            <v>0</v>
          </cell>
          <cell r="V5876">
            <v>200</v>
          </cell>
          <cell r="Y5876">
            <v>200</v>
          </cell>
          <cell r="AC5876" t="str">
            <v>C50310No</v>
          </cell>
          <cell r="AG5876">
            <v>0</v>
          </cell>
          <cell r="AH5876">
            <v>0</v>
          </cell>
        </row>
        <row r="5877">
          <cell r="C5877" t="str">
            <v>C50310</v>
          </cell>
          <cell r="G5877">
            <v>0</v>
          </cell>
          <cell r="I5877">
            <v>0</v>
          </cell>
          <cell r="J5877">
            <v>2324.38</v>
          </cell>
          <cell r="M5877">
            <v>0</v>
          </cell>
          <cell r="N5877">
            <v>0</v>
          </cell>
          <cell r="O5877">
            <v>2488.08</v>
          </cell>
          <cell r="P5877">
            <v>0</v>
          </cell>
          <cell r="Q5877">
            <v>0</v>
          </cell>
          <cell r="R5877">
            <v>0</v>
          </cell>
          <cell r="S5877">
            <v>1837.6</v>
          </cell>
          <cell r="V5877">
            <v>2721.62</v>
          </cell>
          <cell r="Y5877">
            <v>2721.62</v>
          </cell>
          <cell r="AC5877" t="str">
            <v>C50310No</v>
          </cell>
          <cell r="AG5877">
            <v>0</v>
          </cell>
          <cell r="AH5877">
            <v>0</v>
          </cell>
        </row>
        <row r="5878">
          <cell r="C5878" t="str">
            <v>C50310</v>
          </cell>
          <cell r="G5878">
            <v>0</v>
          </cell>
          <cell r="I5878">
            <v>0</v>
          </cell>
          <cell r="J5878">
            <v>762.43</v>
          </cell>
          <cell r="M5878">
            <v>0</v>
          </cell>
          <cell r="N5878">
            <v>0</v>
          </cell>
          <cell r="O5878">
            <v>727.7600000000001</v>
          </cell>
          <cell r="P5878">
            <v>0</v>
          </cell>
          <cell r="Q5878">
            <v>0</v>
          </cell>
          <cell r="R5878">
            <v>0</v>
          </cell>
          <cell r="S5878">
            <v>70</v>
          </cell>
          <cell r="V5878">
            <v>770</v>
          </cell>
          <cell r="Y5878">
            <v>770</v>
          </cell>
          <cell r="AC5878" t="str">
            <v>C50310No</v>
          </cell>
          <cell r="AG5878">
            <v>0</v>
          </cell>
          <cell r="AH5878">
            <v>0</v>
          </cell>
        </row>
        <row r="5879">
          <cell r="C5879" t="str">
            <v>C50310</v>
          </cell>
          <cell r="G5879">
            <v>0</v>
          </cell>
          <cell r="I5879">
            <v>0</v>
          </cell>
          <cell r="J5879">
            <v>0</v>
          </cell>
          <cell r="M5879">
            <v>0</v>
          </cell>
          <cell r="N5879">
            <v>0</v>
          </cell>
          <cell r="O5879">
            <v>118.84</v>
          </cell>
          <cell r="P5879">
            <v>0</v>
          </cell>
          <cell r="Q5879">
            <v>0</v>
          </cell>
          <cell r="R5879">
            <v>0</v>
          </cell>
          <cell r="S5879">
            <v>0</v>
          </cell>
          <cell r="V5879">
            <v>100</v>
          </cell>
          <cell r="Y5879">
            <v>100</v>
          </cell>
          <cell r="AC5879" t="str">
            <v>C50310No</v>
          </cell>
          <cell r="AG5879">
            <v>0</v>
          </cell>
          <cell r="AH5879">
            <v>0</v>
          </cell>
        </row>
        <row r="5880">
          <cell r="C5880" t="str">
            <v>C50310</v>
          </cell>
          <cell r="G5880">
            <v>0</v>
          </cell>
          <cell r="I5880">
            <v>0</v>
          </cell>
          <cell r="J5880">
            <v>354.46</v>
          </cell>
          <cell r="M5880">
            <v>0</v>
          </cell>
          <cell r="N5880">
            <v>0</v>
          </cell>
          <cell r="O5880">
            <v>276.68</v>
          </cell>
          <cell r="P5880">
            <v>0</v>
          </cell>
          <cell r="Q5880">
            <v>0</v>
          </cell>
          <cell r="R5880">
            <v>0</v>
          </cell>
          <cell r="S5880">
            <v>154.37</v>
          </cell>
          <cell r="V5880">
            <v>354.37</v>
          </cell>
          <cell r="Y5880">
            <v>354.37</v>
          </cell>
          <cell r="AC5880" t="str">
            <v>C50310No</v>
          </cell>
          <cell r="AG5880">
            <v>0</v>
          </cell>
          <cell r="AH5880">
            <v>0</v>
          </cell>
        </row>
        <row r="5881">
          <cell r="C5881" t="str">
            <v>C50310</v>
          </cell>
          <cell r="G5881">
            <v>0</v>
          </cell>
          <cell r="I5881">
            <v>0</v>
          </cell>
          <cell r="J5881">
            <v>272.02999999999997</v>
          </cell>
          <cell r="M5881">
            <v>0</v>
          </cell>
          <cell r="N5881">
            <v>0</v>
          </cell>
          <cell r="O5881">
            <v>25.08</v>
          </cell>
          <cell r="P5881">
            <v>0</v>
          </cell>
          <cell r="Q5881">
            <v>0</v>
          </cell>
          <cell r="R5881">
            <v>0</v>
          </cell>
          <cell r="S5881">
            <v>0</v>
          </cell>
          <cell r="V5881">
            <v>0</v>
          </cell>
          <cell r="Y5881">
            <v>0</v>
          </cell>
          <cell r="AC5881" t="str">
            <v>C50310No</v>
          </cell>
          <cell r="AG5881">
            <v>0</v>
          </cell>
          <cell r="AH5881">
            <v>0</v>
          </cell>
        </row>
        <row r="5882">
          <cell r="C5882" t="str">
            <v>C50310</v>
          </cell>
          <cell r="G5882">
            <v>0</v>
          </cell>
          <cell r="I5882">
            <v>7950</v>
          </cell>
          <cell r="J5882">
            <v>683.08</v>
          </cell>
          <cell r="M5882">
            <v>0</v>
          </cell>
          <cell r="N5882">
            <v>0</v>
          </cell>
          <cell r="O5882">
            <v>0</v>
          </cell>
          <cell r="P5882">
            <v>0</v>
          </cell>
          <cell r="Q5882">
            <v>0</v>
          </cell>
          <cell r="R5882">
            <v>0</v>
          </cell>
          <cell r="S5882">
            <v>0</v>
          </cell>
          <cell r="V5882">
            <v>0</v>
          </cell>
          <cell r="Y5882">
            <v>0</v>
          </cell>
          <cell r="AC5882" t="str">
            <v>C50310Yes</v>
          </cell>
          <cell r="AG5882">
            <v>0</v>
          </cell>
          <cell r="AH5882">
            <v>0</v>
          </cell>
        </row>
        <row r="5883">
          <cell r="C5883" t="str">
            <v>C50310</v>
          </cell>
          <cell r="G5883">
            <v>0</v>
          </cell>
          <cell r="I5883">
            <v>0</v>
          </cell>
          <cell r="J5883">
            <v>0</v>
          </cell>
          <cell r="M5883">
            <v>0</v>
          </cell>
          <cell r="N5883">
            <v>0</v>
          </cell>
          <cell r="O5883">
            <v>0</v>
          </cell>
          <cell r="P5883">
            <v>0</v>
          </cell>
          <cell r="Q5883">
            <v>0</v>
          </cell>
          <cell r="R5883">
            <v>0</v>
          </cell>
          <cell r="S5883">
            <v>1765.05</v>
          </cell>
          <cell r="V5883">
            <v>1765.05</v>
          </cell>
          <cell r="Y5883">
            <v>1765.05</v>
          </cell>
          <cell r="AC5883" t="str">
            <v>C50310No</v>
          </cell>
          <cell r="AG5883">
            <v>0</v>
          </cell>
          <cell r="AH5883">
            <v>0</v>
          </cell>
        </row>
        <row r="5884">
          <cell r="C5884" t="str">
            <v>C50310</v>
          </cell>
          <cell r="G5884">
            <v>0</v>
          </cell>
          <cell r="I5884">
            <v>44460</v>
          </cell>
          <cell r="J5884">
            <v>4200</v>
          </cell>
          <cell r="M5884">
            <v>44500</v>
          </cell>
          <cell r="N5884">
            <v>44500</v>
          </cell>
          <cell r="O5884">
            <v>9121.07</v>
          </cell>
          <cell r="P5884">
            <v>0</v>
          </cell>
          <cell r="Q5884">
            <v>44500</v>
          </cell>
          <cell r="R5884">
            <v>44500</v>
          </cell>
          <cell r="S5884">
            <v>0</v>
          </cell>
          <cell r="V5884">
            <v>9100</v>
          </cell>
          <cell r="Y5884">
            <v>-35400</v>
          </cell>
          <cell r="AC5884" t="str">
            <v>C50310No</v>
          </cell>
          <cell r="AG5884">
            <v>0</v>
          </cell>
          <cell r="AH5884">
            <v>0</v>
          </cell>
        </row>
        <row r="5885">
          <cell r="C5885" t="str">
            <v>C50310</v>
          </cell>
          <cell r="G5885">
            <v>0</v>
          </cell>
          <cell r="I5885">
            <v>27494</v>
          </cell>
          <cell r="J5885">
            <v>27494</v>
          </cell>
          <cell r="M5885">
            <v>0</v>
          </cell>
          <cell r="N5885">
            <v>0</v>
          </cell>
          <cell r="O5885">
            <v>0</v>
          </cell>
          <cell r="P5885">
            <v>0</v>
          </cell>
          <cell r="Q5885">
            <v>0</v>
          </cell>
          <cell r="R5885">
            <v>0</v>
          </cell>
          <cell r="S5885">
            <v>0</v>
          </cell>
          <cell r="V5885">
            <v>0</v>
          </cell>
          <cell r="Y5885">
            <v>0</v>
          </cell>
          <cell r="AC5885" t="str">
            <v>C50310Yes</v>
          </cell>
          <cell r="AG5885">
            <v>0</v>
          </cell>
          <cell r="AH5885">
            <v>0</v>
          </cell>
        </row>
        <row r="5886">
          <cell r="C5886" t="str">
            <v>C50310</v>
          </cell>
          <cell r="G5886">
            <v>0</v>
          </cell>
          <cell r="I5886">
            <v>49409</v>
          </cell>
          <cell r="J5886">
            <v>49502.87</v>
          </cell>
          <cell r="M5886">
            <v>0</v>
          </cell>
          <cell r="N5886">
            <v>0</v>
          </cell>
          <cell r="O5886">
            <v>0</v>
          </cell>
          <cell r="P5886">
            <v>0</v>
          </cell>
          <cell r="Q5886">
            <v>0</v>
          </cell>
          <cell r="R5886">
            <v>0</v>
          </cell>
          <cell r="S5886">
            <v>0</v>
          </cell>
          <cell r="V5886">
            <v>0</v>
          </cell>
          <cell r="Y5886">
            <v>0</v>
          </cell>
          <cell r="AC5886" t="str">
            <v>C50310Yes</v>
          </cell>
          <cell r="AG5886">
            <v>0</v>
          </cell>
          <cell r="AH5886">
            <v>0</v>
          </cell>
        </row>
        <row r="5887">
          <cell r="C5887" t="str">
            <v>C50310</v>
          </cell>
          <cell r="G5887">
            <v>0</v>
          </cell>
          <cell r="I5887">
            <v>32310</v>
          </cell>
          <cell r="J5887">
            <v>32310</v>
          </cell>
          <cell r="M5887">
            <v>0</v>
          </cell>
          <cell r="N5887">
            <v>0</v>
          </cell>
          <cell r="O5887">
            <v>0</v>
          </cell>
          <cell r="P5887">
            <v>0</v>
          </cell>
          <cell r="Q5887">
            <v>0</v>
          </cell>
          <cell r="R5887">
            <v>0</v>
          </cell>
          <cell r="S5887">
            <v>0</v>
          </cell>
          <cell r="V5887">
            <v>0</v>
          </cell>
          <cell r="Y5887">
            <v>0</v>
          </cell>
          <cell r="AC5887" t="str">
            <v>C50310Yes</v>
          </cell>
          <cell r="AG5887">
            <v>0</v>
          </cell>
          <cell r="AH5887">
            <v>0</v>
          </cell>
        </row>
        <row r="5888">
          <cell r="C5888" t="str">
            <v>C50310</v>
          </cell>
          <cell r="G5888">
            <v>0</v>
          </cell>
          <cell r="I5888">
            <v>44528</v>
          </cell>
          <cell r="J5888">
            <v>44528</v>
          </cell>
          <cell r="M5888">
            <v>0</v>
          </cell>
          <cell r="N5888">
            <v>0</v>
          </cell>
          <cell r="O5888">
            <v>0</v>
          </cell>
          <cell r="P5888">
            <v>0</v>
          </cell>
          <cell r="Q5888">
            <v>0</v>
          </cell>
          <cell r="R5888">
            <v>0</v>
          </cell>
          <cell r="S5888">
            <v>0</v>
          </cell>
          <cell r="V5888">
            <v>0</v>
          </cell>
          <cell r="Y5888">
            <v>0</v>
          </cell>
          <cell r="AC5888" t="str">
            <v>C50310Yes</v>
          </cell>
          <cell r="AG5888">
            <v>0</v>
          </cell>
          <cell r="AH5888">
            <v>0</v>
          </cell>
        </row>
        <row r="5889">
          <cell r="C5889" t="str">
            <v>C50310</v>
          </cell>
          <cell r="G5889">
            <v>0</v>
          </cell>
          <cell r="I5889">
            <v>21877</v>
          </cell>
          <cell r="J5889">
            <v>21877</v>
          </cell>
          <cell r="M5889">
            <v>0</v>
          </cell>
          <cell r="N5889">
            <v>0</v>
          </cell>
          <cell r="O5889">
            <v>0</v>
          </cell>
          <cell r="P5889">
            <v>0</v>
          </cell>
          <cell r="Q5889">
            <v>0</v>
          </cell>
          <cell r="R5889">
            <v>0</v>
          </cell>
          <cell r="S5889">
            <v>0</v>
          </cell>
          <cell r="V5889">
            <v>0</v>
          </cell>
          <cell r="Y5889">
            <v>0</v>
          </cell>
          <cell r="AC5889" t="str">
            <v>C50310Yes</v>
          </cell>
          <cell r="AG5889">
            <v>0</v>
          </cell>
          <cell r="AH5889">
            <v>0</v>
          </cell>
        </row>
        <row r="5890">
          <cell r="C5890" t="str">
            <v>C50310</v>
          </cell>
          <cell r="G5890">
            <v>0</v>
          </cell>
          <cell r="I5890">
            <v>1894</v>
          </cell>
          <cell r="J5890">
            <v>1894</v>
          </cell>
          <cell r="M5890">
            <v>0</v>
          </cell>
          <cell r="N5890">
            <v>0</v>
          </cell>
          <cell r="O5890">
            <v>0</v>
          </cell>
          <cell r="P5890">
            <v>0</v>
          </cell>
          <cell r="Q5890">
            <v>0</v>
          </cell>
          <cell r="R5890">
            <v>0</v>
          </cell>
          <cell r="S5890">
            <v>0</v>
          </cell>
          <cell r="V5890">
            <v>0</v>
          </cell>
          <cell r="Y5890">
            <v>0</v>
          </cell>
          <cell r="AC5890" t="str">
            <v>C50310Yes</v>
          </cell>
          <cell r="AG5890">
            <v>0</v>
          </cell>
          <cell r="AH5890">
            <v>0</v>
          </cell>
        </row>
        <row r="5891">
          <cell r="C5891" t="str">
            <v>C50310</v>
          </cell>
          <cell r="G5891">
            <v>0</v>
          </cell>
          <cell r="I5891">
            <v>24556</v>
          </cell>
          <cell r="J5891">
            <v>24556</v>
          </cell>
          <cell r="M5891">
            <v>0</v>
          </cell>
          <cell r="N5891">
            <v>292100</v>
          </cell>
          <cell r="O5891">
            <v>292100</v>
          </cell>
          <cell r="P5891">
            <v>0</v>
          </cell>
          <cell r="Q5891">
            <v>0</v>
          </cell>
          <cell r="R5891">
            <v>0</v>
          </cell>
          <cell r="S5891">
            <v>0</v>
          </cell>
          <cell r="V5891">
            <v>0</v>
          </cell>
          <cell r="Y5891">
            <v>0</v>
          </cell>
          <cell r="AC5891" t="str">
            <v>C50310Yes</v>
          </cell>
          <cell r="AG5891">
            <v>0</v>
          </cell>
          <cell r="AH5891">
            <v>0</v>
          </cell>
        </row>
        <row r="5892">
          <cell r="C5892" t="str">
            <v>C50310</v>
          </cell>
          <cell r="G5892">
            <v>0</v>
          </cell>
          <cell r="I5892">
            <v>25395</v>
          </cell>
          <cell r="J5892">
            <v>25395</v>
          </cell>
          <cell r="M5892">
            <v>0</v>
          </cell>
          <cell r="N5892">
            <v>0</v>
          </cell>
          <cell r="O5892">
            <v>0</v>
          </cell>
          <cell r="P5892">
            <v>0</v>
          </cell>
          <cell r="Q5892">
            <v>0</v>
          </cell>
          <cell r="R5892">
            <v>0</v>
          </cell>
          <cell r="S5892">
            <v>0</v>
          </cell>
          <cell r="V5892">
            <v>0</v>
          </cell>
          <cell r="Y5892">
            <v>0</v>
          </cell>
          <cell r="AC5892" t="str">
            <v>C50310Yes</v>
          </cell>
          <cell r="AG5892">
            <v>0</v>
          </cell>
          <cell r="AH5892">
            <v>0</v>
          </cell>
        </row>
        <row r="5893">
          <cell r="C5893" t="str">
            <v>C50310</v>
          </cell>
          <cell r="G5893">
            <v>0</v>
          </cell>
          <cell r="I5893">
            <v>5556</v>
          </cell>
          <cell r="J5893">
            <v>4385.7700000000004</v>
          </cell>
          <cell r="M5893">
            <v>0</v>
          </cell>
          <cell r="N5893">
            <v>0</v>
          </cell>
          <cell r="O5893">
            <v>0</v>
          </cell>
          <cell r="P5893">
            <v>0</v>
          </cell>
          <cell r="Q5893">
            <v>0</v>
          </cell>
          <cell r="R5893">
            <v>0</v>
          </cell>
          <cell r="S5893">
            <v>0</v>
          </cell>
          <cell r="V5893">
            <v>0</v>
          </cell>
          <cell r="Y5893">
            <v>0</v>
          </cell>
          <cell r="AC5893" t="str">
            <v>C50310Yes</v>
          </cell>
          <cell r="AG5893">
            <v>0</v>
          </cell>
          <cell r="AH5893">
            <v>0</v>
          </cell>
        </row>
        <row r="5894">
          <cell r="C5894" t="str">
            <v>C50310</v>
          </cell>
          <cell r="G5894">
            <v>0</v>
          </cell>
          <cell r="I5894">
            <v>0</v>
          </cell>
          <cell r="J5894">
            <v>0</v>
          </cell>
          <cell r="M5894">
            <v>0</v>
          </cell>
          <cell r="N5894">
            <v>0</v>
          </cell>
          <cell r="O5894">
            <v>-67600</v>
          </cell>
          <cell r="P5894">
            <v>0</v>
          </cell>
          <cell r="Q5894">
            <v>0</v>
          </cell>
          <cell r="R5894">
            <v>0</v>
          </cell>
          <cell r="S5894">
            <v>0</v>
          </cell>
          <cell r="V5894">
            <v>0</v>
          </cell>
          <cell r="Y5894">
            <v>0</v>
          </cell>
          <cell r="AC5894" t="str">
            <v>C50310yes</v>
          </cell>
          <cell r="AG5894">
            <v>0</v>
          </cell>
          <cell r="AH5894">
            <v>0</v>
          </cell>
        </row>
        <row r="5895">
          <cell r="C5895" t="str">
            <v>C50310</v>
          </cell>
          <cell r="G5895">
            <v>0</v>
          </cell>
          <cell r="I5895">
            <v>300</v>
          </cell>
          <cell r="J5895">
            <v>300</v>
          </cell>
          <cell r="M5895">
            <v>0</v>
          </cell>
          <cell r="N5895">
            <v>0</v>
          </cell>
          <cell r="O5895">
            <v>0</v>
          </cell>
          <cell r="P5895">
            <v>0</v>
          </cell>
          <cell r="Q5895">
            <v>0</v>
          </cell>
          <cell r="R5895">
            <v>0</v>
          </cell>
          <cell r="S5895">
            <v>0</v>
          </cell>
          <cell r="V5895">
            <v>0</v>
          </cell>
          <cell r="Y5895">
            <v>0</v>
          </cell>
          <cell r="AC5895" t="str">
            <v>C50310Yes</v>
          </cell>
          <cell r="AG5895">
            <v>0</v>
          </cell>
          <cell r="AH5895">
            <v>0</v>
          </cell>
        </row>
        <row r="5896">
          <cell r="C5896">
            <v>0</v>
          </cell>
          <cell r="G5896">
            <v>0</v>
          </cell>
          <cell r="I5896">
            <v>1113634</v>
          </cell>
          <cell r="J5896">
            <v>1089065.9500000002</v>
          </cell>
          <cell r="M5896">
            <v>761800</v>
          </cell>
          <cell r="N5896">
            <v>1114500</v>
          </cell>
          <cell r="O5896">
            <v>1198090.3999999999</v>
          </cell>
          <cell r="P5896">
            <v>0</v>
          </cell>
          <cell r="Q5896">
            <v>822400</v>
          </cell>
          <cell r="R5896">
            <v>0</v>
          </cell>
          <cell r="S5896">
            <v>558609.12</v>
          </cell>
          <cell r="V5896">
            <v>1253734.8032000002</v>
          </cell>
          <cell r="Y5896">
            <v>-1058.04</v>
          </cell>
          <cell r="AC5896" t="str">
            <v/>
          </cell>
          <cell r="AG5896">
            <v>0</v>
          </cell>
          <cell r="AH5896">
            <v>0</v>
          </cell>
        </row>
        <row r="5897">
          <cell r="C5897" t="str">
            <v>C50313</v>
          </cell>
          <cell r="G5897">
            <v>0</v>
          </cell>
          <cell r="I5897">
            <v>70500</v>
          </cell>
          <cell r="J5897">
            <v>123472.33</v>
          </cell>
          <cell r="M5897">
            <v>55500</v>
          </cell>
          <cell r="N5897">
            <v>55500</v>
          </cell>
          <cell r="O5897">
            <v>81156.319999999992</v>
          </cell>
          <cell r="P5897">
            <v>0</v>
          </cell>
          <cell r="Q5897">
            <v>55500</v>
          </cell>
          <cell r="R5897">
            <v>56900</v>
          </cell>
          <cell r="S5897">
            <v>39672.07</v>
          </cell>
          <cell r="V5897">
            <v>136359.0092</v>
          </cell>
          <cell r="Y5897">
            <v>79459.0092</v>
          </cell>
          <cell r="AC5897" t="str">
            <v>C50313No</v>
          </cell>
          <cell r="AG5897">
            <v>0</v>
          </cell>
          <cell r="AH5897">
            <v>0</v>
          </cell>
        </row>
        <row r="5898">
          <cell r="C5898" t="str">
            <v>C50313</v>
          </cell>
          <cell r="G5898">
            <v>0</v>
          </cell>
          <cell r="I5898">
            <v>0</v>
          </cell>
          <cell r="J5898">
            <v>1858.59</v>
          </cell>
          <cell r="M5898">
            <v>0</v>
          </cell>
          <cell r="N5898">
            <v>0</v>
          </cell>
          <cell r="O5898">
            <v>-1.5</v>
          </cell>
          <cell r="P5898">
            <v>0</v>
          </cell>
          <cell r="Q5898">
            <v>0</v>
          </cell>
          <cell r="R5898">
            <v>0</v>
          </cell>
          <cell r="S5898">
            <v>0</v>
          </cell>
          <cell r="V5898">
            <v>26000</v>
          </cell>
          <cell r="Y5898">
            <v>26000</v>
          </cell>
          <cell r="AC5898" t="str">
            <v>C50313No</v>
          </cell>
          <cell r="AG5898">
            <v>0</v>
          </cell>
          <cell r="AH5898">
            <v>0</v>
          </cell>
        </row>
        <row r="5899">
          <cell r="C5899" t="str">
            <v>C50313</v>
          </cell>
          <cell r="G5899">
            <v>0</v>
          </cell>
          <cell r="I5899">
            <v>15000</v>
          </cell>
          <cell r="J5899">
            <v>0</v>
          </cell>
          <cell r="M5899">
            <v>15000</v>
          </cell>
          <cell r="N5899">
            <v>15000</v>
          </cell>
          <cell r="O5899">
            <v>0</v>
          </cell>
          <cell r="P5899">
            <v>0</v>
          </cell>
          <cell r="Q5899">
            <v>15000</v>
          </cell>
          <cell r="R5899">
            <v>15000</v>
          </cell>
          <cell r="S5899">
            <v>0</v>
          </cell>
          <cell r="V5899">
            <v>0</v>
          </cell>
          <cell r="Y5899">
            <v>-15000</v>
          </cell>
          <cell r="AC5899" t="str">
            <v>C50313No</v>
          </cell>
          <cell r="AG5899">
            <v>0</v>
          </cell>
          <cell r="AH5899">
            <v>0</v>
          </cell>
        </row>
        <row r="5900">
          <cell r="C5900" t="str">
            <v>C50313</v>
          </cell>
          <cell r="G5900">
            <v>0</v>
          </cell>
          <cell r="I5900">
            <v>3000</v>
          </cell>
          <cell r="J5900">
            <v>1272</v>
          </cell>
          <cell r="M5900">
            <v>3000</v>
          </cell>
          <cell r="N5900">
            <v>3000</v>
          </cell>
          <cell r="O5900">
            <v>0</v>
          </cell>
          <cell r="P5900">
            <v>0</v>
          </cell>
          <cell r="Q5900">
            <v>3000</v>
          </cell>
          <cell r="R5900">
            <v>3000</v>
          </cell>
          <cell r="S5900">
            <v>0</v>
          </cell>
          <cell r="V5900">
            <v>0</v>
          </cell>
          <cell r="Y5900">
            <v>-3000</v>
          </cell>
          <cell r="AC5900" t="str">
            <v>C50313No</v>
          </cell>
          <cell r="AG5900">
            <v>0</v>
          </cell>
          <cell r="AH5900">
            <v>0</v>
          </cell>
        </row>
        <row r="5901">
          <cell r="C5901" t="str">
            <v>C50313</v>
          </cell>
          <cell r="G5901">
            <v>0</v>
          </cell>
          <cell r="I5901">
            <v>0</v>
          </cell>
          <cell r="J5901">
            <v>0</v>
          </cell>
          <cell r="M5901">
            <v>0</v>
          </cell>
          <cell r="N5901">
            <v>0</v>
          </cell>
          <cell r="O5901">
            <v>0</v>
          </cell>
          <cell r="P5901">
            <v>0</v>
          </cell>
          <cell r="Q5901">
            <v>0</v>
          </cell>
          <cell r="R5901">
            <v>0</v>
          </cell>
          <cell r="S5901">
            <v>0</v>
          </cell>
          <cell r="V5901">
            <v>0</v>
          </cell>
          <cell r="Y5901">
            <v>0</v>
          </cell>
          <cell r="AC5901" t="str">
            <v>C50313No</v>
          </cell>
          <cell r="AG5901">
            <v>0</v>
          </cell>
          <cell r="AH5901">
            <v>0</v>
          </cell>
        </row>
        <row r="5902">
          <cell r="C5902" t="str">
            <v>C50313</v>
          </cell>
          <cell r="G5902">
            <v>0</v>
          </cell>
          <cell r="I5902">
            <v>0</v>
          </cell>
          <cell r="J5902">
            <v>0</v>
          </cell>
          <cell r="M5902">
            <v>0</v>
          </cell>
          <cell r="N5902">
            <v>0</v>
          </cell>
          <cell r="O5902">
            <v>20</v>
          </cell>
          <cell r="P5902">
            <v>0</v>
          </cell>
          <cell r="Q5902">
            <v>0</v>
          </cell>
          <cell r="R5902">
            <v>0</v>
          </cell>
          <cell r="S5902">
            <v>58.95</v>
          </cell>
          <cell r="V5902">
            <v>158.94999999999999</v>
          </cell>
          <cell r="Y5902">
            <v>158.94999999999999</v>
          </cell>
          <cell r="AC5902" t="str">
            <v>C50313No</v>
          </cell>
          <cell r="AG5902">
            <v>0</v>
          </cell>
          <cell r="AH5902">
            <v>0</v>
          </cell>
        </row>
        <row r="5903">
          <cell r="C5903" t="str">
            <v>C50313</v>
          </cell>
          <cell r="G5903">
            <v>0</v>
          </cell>
          <cell r="I5903">
            <v>10000</v>
          </cell>
          <cell r="J5903">
            <v>2724.92</v>
          </cell>
          <cell r="M5903">
            <v>10000</v>
          </cell>
          <cell r="N5903">
            <v>10000</v>
          </cell>
          <cell r="O5903">
            <v>262</v>
          </cell>
          <cell r="P5903">
            <v>0</v>
          </cell>
          <cell r="Q5903">
            <v>10000</v>
          </cell>
          <cell r="R5903">
            <v>10000</v>
          </cell>
          <cell r="S5903">
            <v>0</v>
          </cell>
          <cell r="V5903">
            <v>300</v>
          </cell>
          <cell r="Y5903">
            <v>-9700</v>
          </cell>
          <cell r="AC5903" t="str">
            <v>C50313No</v>
          </cell>
          <cell r="AG5903">
            <v>0</v>
          </cell>
          <cell r="AH5903">
            <v>0</v>
          </cell>
        </row>
        <row r="5904">
          <cell r="C5904" t="str">
            <v>C50313</v>
          </cell>
          <cell r="G5904">
            <v>0</v>
          </cell>
          <cell r="I5904">
            <v>0</v>
          </cell>
          <cell r="J5904">
            <v>324.5</v>
          </cell>
          <cell r="M5904">
            <v>0</v>
          </cell>
          <cell r="N5904">
            <v>0</v>
          </cell>
          <cell r="O5904">
            <v>536.5</v>
          </cell>
          <cell r="P5904">
            <v>0</v>
          </cell>
          <cell r="Q5904">
            <v>0</v>
          </cell>
          <cell r="R5904">
            <v>0</v>
          </cell>
          <cell r="S5904">
            <v>0</v>
          </cell>
          <cell r="V5904">
            <v>500</v>
          </cell>
          <cell r="Y5904">
            <v>500</v>
          </cell>
          <cell r="AC5904" t="str">
            <v>C50313No</v>
          </cell>
          <cell r="AG5904">
            <v>0</v>
          </cell>
          <cell r="AH5904">
            <v>0</v>
          </cell>
        </row>
        <row r="5905">
          <cell r="C5905" t="str">
            <v>C50313</v>
          </cell>
          <cell r="G5905">
            <v>0</v>
          </cell>
          <cell r="I5905">
            <v>0</v>
          </cell>
          <cell r="J5905">
            <v>92</v>
          </cell>
          <cell r="M5905">
            <v>0</v>
          </cell>
          <cell r="N5905">
            <v>0</v>
          </cell>
          <cell r="O5905">
            <v>0</v>
          </cell>
          <cell r="P5905">
            <v>0</v>
          </cell>
          <cell r="Q5905">
            <v>0</v>
          </cell>
          <cell r="R5905">
            <v>0</v>
          </cell>
          <cell r="S5905">
            <v>0</v>
          </cell>
          <cell r="V5905">
            <v>0</v>
          </cell>
          <cell r="Y5905">
            <v>0</v>
          </cell>
          <cell r="AC5905" t="str">
            <v>C50313No</v>
          </cell>
          <cell r="AG5905">
            <v>0</v>
          </cell>
          <cell r="AH5905">
            <v>0</v>
          </cell>
        </row>
        <row r="5906">
          <cell r="C5906" t="str">
            <v>C50313</v>
          </cell>
          <cell r="G5906">
            <v>0</v>
          </cell>
          <cell r="I5906">
            <v>0</v>
          </cell>
          <cell r="J5906">
            <v>375.34</v>
          </cell>
          <cell r="M5906">
            <v>0</v>
          </cell>
          <cell r="N5906">
            <v>0</v>
          </cell>
          <cell r="O5906">
            <v>192.24</v>
          </cell>
          <cell r="P5906">
            <v>0</v>
          </cell>
          <cell r="Q5906">
            <v>0</v>
          </cell>
          <cell r="R5906">
            <v>0</v>
          </cell>
          <cell r="S5906">
            <v>127.5</v>
          </cell>
          <cell r="V5906">
            <v>183.1</v>
          </cell>
          <cell r="Y5906">
            <v>183.1</v>
          </cell>
          <cell r="AC5906" t="str">
            <v>C50313No</v>
          </cell>
          <cell r="AG5906">
            <v>0</v>
          </cell>
          <cell r="AH5906">
            <v>0</v>
          </cell>
        </row>
        <row r="5907">
          <cell r="C5907" t="str">
            <v>C50313</v>
          </cell>
          <cell r="G5907">
            <v>0</v>
          </cell>
          <cell r="I5907">
            <v>0</v>
          </cell>
          <cell r="J5907">
            <v>1026.82</v>
          </cell>
          <cell r="M5907">
            <v>0</v>
          </cell>
          <cell r="N5907">
            <v>0</v>
          </cell>
          <cell r="O5907">
            <v>265.49</v>
          </cell>
          <cell r="P5907">
            <v>0</v>
          </cell>
          <cell r="Q5907">
            <v>0</v>
          </cell>
          <cell r="R5907">
            <v>0</v>
          </cell>
          <cell r="S5907">
            <v>99.21</v>
          </cell>
          <cell r="V5907">
            <v>263.20999999999998</v>
          </cell>
          <cell r="Y5907">
            <v>263.20999999999998</v>
          </cell>
          <cell r="AC5907" t="str">
            <v>C50313No</v>
          </cell>
          <cell r="AG5907">
            <v>0</v>
          </cell>
          <cell r="AH5907">
            <v>0</v>
          </cell>
        </row>
        <row r="5908">
          <cell r="C5908" t="str">
            <v>C50313</v>
          </cell>
          <cell r="G5908">
            <v>0</v>
          </cell>
          <cell r="I5908">
            <v>10320</v>
          </cell>
          <cell r="J5908">
            <v>3.18</v>
          </cell>
          <cell r="M5908">
            <v>10300</v>
          </cell>
          <cell r="N5908">
            <v>10300</v>
          </cell>
          <cell r="O5908">
            <v>0</v>
          </cell>
          <cell r="P5908">
            <v>0</v>
          </cell>
          <cell r="Q5908">
            <v>10300</v>
          </cell>
          <cell r="R5908">
            <v>10300</v>
          </cell>
          <cell r="S5908">
            <v>35.200000000000003</v>
          </cell>
          <cell r="V5908">
            <v>35.200000000000003</v>
          </cell>
          <cell r="Y5908">
            <v>-10264.799999999999</v>
          </cell>
          <cell r="AC5908" t="str">
            <v>C50313No</v>
          </cell>
          <cell r="AG5908">
            <v>0</v>
          </cell>
          <cell r="AH5908">
            <v>0</v>
          </cell>
        </row>
        <row r="5909">
          <cell r="C5909" t="str">
            <v>C50313</v>
          </cell>
          <cell r="G5909">
            <v>0</v>
          </cell>
          <cell r="I5909">
            <v>0</v>
          </cell>
          <cell r="J5909">
            <v>438.35</v>
          </cell>
          <cell r="M5909">
            <v>0</v>
          </cell>
          <cell r="N5909">
            <v>0</v>
          </cell>
          <cell r="O5909">
            <v>1552.4</v>
          </cell>
          <cell r="P5909">
            <v>0</v>
          </cell>
          <cell r="Q5909">
            <v>0</v>
          </cell>
          <cell r="R5909">
            <v>0</v>
          </cell>
          <cell r="S5909">
            <v>0</v>
          </cell>
          <cell r="V5909">
            <v>1600</v>
          </cell>
          <cell r="Y5909">
            <v>1600</v>
          </cell>
          <cell r="AC5909" t="str">
            <v>C50313No</v>
          </cell>
          <cell r="AG5909">
            <v>0</v>
          </cell>
          <cell r="AH5909">
            <v>0</v>
          </cell>
        </row>
        <row r="5910">
          <cell r="C5910" t="str">
            <v>C50313</v>
          </cell>
          <cell r="G5910">
            <v>0</v>
          </cell>
          <cell r="I5910">
            <v>0</v>
          </cell>
          <cell r="J5910">
            <v>0</v>
          </cell>
          <cell r="M5910">
            <v>0</v>
          </cell>
          <cell r="N5910">
            <v>0</v>
          </cell>
          <cell r="O5910">
            <v>7.4</v>
          </cell>
          <cell r="P5910">
            <v>0</v>
          </cell>
          <cell r="Q5910">
            <v>0</v>
          </cell>
          <cell r="R5910">
            <v>0</v>
          </cell>
          <cell r="S5910">
            <v>0</v>
          </cell>
          <cell r="V5910">
            <v>0</v>
          </cell>
          <cell r="Y5910">
            <v>0</v>
          </cell>
          <cell r="AC5910" t="str">
            <v>C50313No</v>
          </cell>
          <cell r="AG5910">
            <v>0</v>
          </cell>
          <cell r="AH5910">
            <v>0</v>
          </cell>
        </row>
        <row r="5911">
          <cell r="C5911" t="str">
            <v>C50313</v>
          </cell>
          <cell r="G5911">
            <v>0</v>
          </cell>
          <cell r="I5911">
            <v>0</v>
          </cell>
          <cell r="J5911">
            <v>893.25</v>
          </cell>
          <cell r="M5911">
            <v>0</v>
          </cell>
          <cell r="N5911">
            <v>0</v>
          </cell>
          <cell r="O5911">
            <v>324.14999999999998</v>
          </cell>
          <cell r="P5911">
            <v>0</v>
          </cell>
          <cell r="Q5911">
            <v>0</v>
          </cell>
          <cell r="R5911">
            <v>0</v>
          </cell>
          <cell r="S5911">
            <v>963.87</v>
          </cell>
          <cell r="V5911">
            <v>1903.88</v>
          </cell>
          <cell r="Y5911">
            <v>1903.88</v>
          </cell>
          <cell r="AC5911" t="str">
            <v>C50313No</v>
          </cell>
          <cell r="AG5911">
            <v>0</v>
          </cell>
          <cell r="AH5911">
            <v>0</v>
          </cell>
        </row>
        <row r="5912">
          <cell r="C5912" t="str">
            <v>C50313</v>
          </cell>
          <cell r="G5912">
            <v>0</v>
          </cell>
          <cell r="I5912">
            <v>35000</v>
          </cell>
          <cell r="J5912">
            <v>0</v>
          </cell>
          <cell r="M5912">
            <v>14000</v>
          </cell>
          <cell r="N5912">
            <v>14000</v>
          </cell>
          <cell r="O5912">
            <v>0</v>
          </cell>
          <cell r="P5912">
            <v>0</v>
          </cell>
          <cell r="Q5912">
            <v>14000</v>
          </cell>
          <cell r="R5912">
            <v>14000</v>
          </cell>
          <cell r="S5912">
            <v>0</v>
          </cell>
          <cell r="V5912">
            <v>-66000</v>
          </cell>
          <cell r="Y5912">
            <v>-80000</v>
          </cell>
          <cell r="AC5912" t="str">
            <v>C50313No</v>
          </cell>
          <cell r="AG5912">
            <v>0</v>
          </cell>
          <cell r="AH5912">
            <v>0</v>
          </cell>
        </row>
        <row r="5913">
          <cell r="C5913" t="str">
            <v>C50313</v>
          </cell>
          <cell r="G5913">
            <v>0</v>
          </cell>
          <cell r="I5913">
            <v>0</v>
          </cell>
          <cell r="J5913">
            <v>609.5</v>
          </cell>
          <cell r="M5913">
            <v>0</v>
          </cell>
          <cell r="N5913">
            <v>0</v>
          </cell>
          <cell r="O5913">
            <v>1633</v>
          </cell>
          <cell r="P5913">
            <v>0</v>
          </cell>
          <cell r="Q5913">
            <v>0</v>
          </cell>
          <cell r="R5913">
            <v>0</v>
          </cell>
          <cell r="S5913">
            <v>1019</v>
          </cell>
          <cell r="V5913">
            <v>2419</v>
          </cell>
          <cell r="Y5913">
            <v>2419</v>
          </cell>
          <cell r="AC5913" t="str">
            <v>C50313No</v>
          </cell>
          <cell r="AG5913">
            <v>0</v>
          </cell>
          <cell r="AH5913">
            <v>0</v>
          </cell>
        </row>
        <row r="5914">
          <cell r="C5914" t="str">
            <v>C50313</v>
          </cell>
          <cell r="G5914">
            <v>0</v>
          </cell>
          <cell r="I5914">
            <v>0</v>
          </cell>
          <cell r="J5914">
            <v>341.5</v>
          </cell>
          <cell r="M5914">
            <v>0</v>
          </cell>
          <cell r="N5914">
            <v>0</v>
          </cell>
          <cell r="O5914">
            <v>0</v>
          </cell>
          <cell r="P5914">
            <v>0</v>
          </cell>
          <cell r="Q5914">
            <v>0</v>
          </cell>
          <cell r="R5914">
            <v>0</v>
          </cell>
          <cell r="S5914">
            <v>0</v>
          </cell>
          <cell r="V5914">
            <v>0</v>
          </cell>
          <cell r="Y5914">
            <v>0</v>
          </cell>
          <cell r="AC5914" t="str">
            <v>C50313No</v>
          </cell>
          <cell r="AG5914">
            <v>0</v>
          </cell>
          <cell r="AH5914">
            <v>0</v>
          </cell>
        </row>
        <row r="5915">
          <cell r="C5915" t="str">
            <v>C50313</v>
          </cell>
          <cell r="G5915">
            <v>0</v>
          </cell>
          <cell r="I5915">
            <v>0</v>
          </cell>
          <cell r="J5915">
            <v>0</v>
          </cell>
          <cell r="M5915">
            <v>0</v>
          </cell>
          <cell r="N5915">
            <v>0</v>
          </cell>
          <cell r="O5915">
            <v>130</v>
          </cell>
          <cell r="P5915">
            <v>0</v>
          </cell>
          <cell r="Q5915">
            <v>0</v>
          </cell>
          <cell r="R5915">
            <v>0</v>
          </cell>
          <cell r="S5915">
            <v>70</v>
          </cell>
          <cell r="V5915">
            <v>170</v>
          </cell>
          <cell r="Y5915">
            <v>170</v>
          </cell>
          <cell r="AC5915" t="str">
            <v>C50313No</v>
          </cell>
          <cell r="AG5915">
            <v>0</v>
          </cell>
          <cell r="AH5915">
            <v>0</v>
          </cell>
        </row>
        <row r="5916">
          <cell r="C5916" t="str">
            <v>C50313</v>
          </cell>
          <cell r="G5916">
            <v>0</v>
          </cell>
          <cell r="I5916">
            <v>0</v>
          </cell>
          <cell r="J5916">
            <v>0</v>
          </cell>
          <cell r="M5916">
            <v>0</v>
          </cell>
          <cell r="N5916">
            <v>0</v>
          </cell>
          <cell r="O5916">
            <v>25</v>
          </cell>
          <cell r="P5916">
            <v>0</v>
          </cell>
          <cell r="Q5916">
            <v>0</v>
          </cell>
          <cell r="R5916">
            <v>0</v>
          </cell>
          <cell r="S5916">
            <v>0</v>
          </cell>
          <cell r="V5916">
            <v>0</v>
          </cell>
          <cell r="Y5916">
            <v>0</v>
          </cell>
          <cell r="AC5916" t="str">
            <v>C50313No</v>
          </cell>
          <cell r="AG5916">
            <v>0</v>
          </cell>
          <cell r="AH5916">
            <v>0</v>
          </cell>
        </row>
        <row r="5917">
          <cell r="C5917" t="str">
            <v>C50313</v>
          </cell>
          <cell r="G5917">
            <v>0</v>
          </cell>
          <cell r="I5917">
            <v>0</v>
          </cell>
          <cell r="J5917">
            <v>1246.05</v>
          </cell>
          <cell r="M5917">
            <v>0</v>
          </cell>
          <cell r="N5917">
            <v>0</v>
          </cell>
          <cell r="O5917">
            <v>32</v>
          </cell>
          <cell r="P5917">
            <v>0</v>
          </cell>
          <cell r="Q5917">
            <v>0</v>
          </cell>
          <cell r="R5917">
            <v>0</v>
          </cell>
          <cell r="S5917">
            <v>0</v>
          </cell>
          <cell r="V5917">
            <v>0</v>
          </cell>
          <cell r="Y5917">
            <v>0</v>
          </cell>
          <cell r="AC5917" t="str">
            <v>C50313No</v>
          </cell>
          <cell r="AG5917">
            <v>0</v>
          </cell>
          <cell r="AH5917">
            <v>0</v>
          </cell>
        </row>
        <row r="5918">
          <cell r="C5918" t="str">
            <v>C50313</v>
          </cell>
          <cell r="G5918">
            <v>0</v>
          </cell>
          <cell r="I5918">
            <v>0</v>
          </cell>
          <cell r="J5918">
            <v>54109.77</v>
          </cell>
          <cell r="M5918">
            <v>0</v>
          </cell>
          <cell r="N5918">
            <v>0</v>
          </cell>
          <cell r="O5918">
            <v>44455.999999999985</v>
          </cell>
          <cell r="P5918">
            <v>0</v>
          </cell>
          <cell r="Q5918">
            <v>0</v>
          </cell>
          <cell r="R5918">
            <v>0</v>
          </cell>
          <cell r="S5918">
            <v>13855</v>
          </cell>
          <cell r="V5918">
            <v>44455</v>
          </cell>
          <cell r="Y5918">
            <v>44455</v>
          </cell>
          <cell r="AC5918" t="str">
            <v>C50313No</v>
          </cell>
          <cell r="AG5918">
            <v>0</v>
          </cell>
          <cell r="AH5918">
            <v>0</v>
          </cell>
        </row>
        <row r="5919">
          <cell r="C5919" t="str">
            <v>C50313</v>
          </cell>
          <cell r="G5919">
            <v>0</v>
          </cell>
          <cell r="I5919">
            <v>0</v>
          </cell>
          <cell r="J5919">
            <v>-66641</v>
          </cell>
          <cell r="M5919">
            <v>0</v>
          </cell>
          <cell r="N5919">
            <v>0</v>
          </cell>
          <cell r="O5919">
            <v>0</v>
          </cell>
          <cell r="P5919">
            <v>0</v>
          </cell>
          <cell r="Q5919">
            <v>0</v>
          </cell>
          <cell r="R5919">
            <v>0</v>
          </cell>
          <cell r="S5919">
            <v>0</v>
          </cell>
          <cell r="V5919">
            <v>0</v>
          </cell>
          <cell r="Y5919">
            <v>0</v>
          </cell>
          <cell r="AC5919" t="str">
            <v>C50313No</v>
          </cell>
          <cell r="AG5919">
            <v>0</v>
          </cell>
          <cell r="AH5919">
            <v>0</v>
          </cell>
        </row>
        <row r="5920">
          <cell r="C5920" t="str">
            <v>C50313</v>
          </cell>
          <cell r="G5920">
            <v>0</v>
          </cell>
          <cell r="I5920">
            <v>0</v>
          </cell>
          <cell r="J5920">
            <v>0</v>
          </cell>
          <cell r="M5920">
            <v>0</v>
          </cell>
          <cell r="N5920">
            <v>0</v>
          </cell>
          <cell r="O5920">
            <v>-5000</v>
          </cell>
          <cell r="P5920">
            <v>0</v>
          </cell>
          <cell r="Q5920">
            <v>0</v>
          </cell>
          <cell r="R5920">
            <v>0</v>
          </cell>
          <cell r="S5920">
            <v>0</v>
          </cell>
          <cell r="V5920">
            <v>-5000</v>
          </cell>
          <cell r="Y5920">
            <v>-5000</v>
          </cell>
          <cell r="AC5920" t="str">
            <v>C50313No</v>
          </cell>
          <cell r="AG5920">
            <v>0</v>
          </cell>
          <cell r="AH5920">
            <v>0</v>
          </cell>
        </row>
        <row r="5921">
          <cell r="C5921" t="str">
            <v>C50313</v>
          </cell>
          <cell r="G5921">
            <v>0</v>
          </cell>
          <cell r="I5921">
            <v>0</v>
          </cell>
          <cell r="J5921">
            <v>930</v>
          </cell>
          <cell r="M5921">
            <v>0</v>
          </cell>
          <cell r="N5921">
            <v>0</v>
          </cell>
          <cell r="O5921">
            <v>0</v>
          </cell>
          <cell r="P5921">
            <v>0</v>
          </cell>
          <cell r="Q5921">
            <v>0</v>
          </cell>
          <cell r="R5921">
            <v>0</v>
          </cell>
          <cell r="S5921">
            <v>0</v>
          </cell>
          <cell r="V5921">
            <v>0</v>
          </cell>
          <cell r="Y5921">
            <v>0</v>
          </cell>
          <cell r="AC5921" t="str">
            <v>C50313No</v>
          </cell>
          <cell r="AG5921">
            <v>0</v>
          </cell>
          <cell r="AH5921">
            <v>0</v>
          </cell>
        </row>
        <row r="5922">
          <cell r="C5922" t="str">
            <v>C50313</v>
          </cell>
          <cell r="G5922">
            <v>0</v>
          </cell>
          <cell r="I5922">
            <v>-28360</v>
          </cell>
          <cell r="J5922">
            <v>-38643</v>
          </cell>
          <cell r="M5922">
            <v>-43400</v>
          </cell>
          <cell r="N5922">
            <v>-43400</v>
          </cell>
          <cell r="O5922">
            <v>-32713</v>
          </cell>
          <cell r="P5922">
            <v>0</v>
          </cell>
          <cell r="Q5922">
            <v>-43400</v>
          </cell>
          <cell r="R5922">
            <v>-43400</v>
          </cell>
          <cell r="S5922">
            <v>-44015</v>
          </cell>
          <cell r="V5922">
            <v>-52713</v>
          </cell>
          <cell r="Y5922">
            <v>-9313</v>
          </cell>
          <cell r="AC5922" t="str">
            <v>C50313No</v>
          </cell>
          <cell r="AG5922">
            <v>0</v>
          </cell>
          <cell r="AH5922">
            <v>0</v>
          </cell>
        </row>
        <row r="5923">
          <cell r="C5923" t="str">
            <v>C50313</v>
          </cell>
          <cell r="G5923">
            <v>0</v>
          </cell>
          <cell r="I5923">
            <v>-21007</v>
          </cell>
          <cell r="J5923">
            <v>1200</v>
          </cell>
          <cell r="M5923">
            <v>0</v>
          </cell>
          <cell r="N5923">
            <v>0</v>
          </cell>
          <cell r="O5923">
            <v>0</v>
          </cell>
          <cell r="P5923">
            <v>0</v>
          </cell>
          <cell r="Q5923">
            <v>0</v>
          </cell>
          <cell r="R5923">
            <v>0</v>
          </cell>
          <cell r="S5923">
            <v>0</v>
          </cell>
          <cell r="V5923">
            <v>0</v>
          </cell>
          <cell r="Y5923">
            <v>0</v>
          </cell>
          <cell r="AC5923" t="str">
            <v>C50313No</v>
          </cell>
          <cell r="AG5923">
            <v>0</v>
          </cell>
          <cell r="AH5923">
            <v>0</v>
          </cell>
        </row>
        <row r="5924">
          <cell r="C5924">
            <v>0</v>
          </cell>
          <cell r="G5924">
            <v>0</v>
          </cell>
          <cell r="I5924">
            <v>94453</v>
          </cell>
          <cell r="J5924">
            <v>85634.099999999977</v>
          </cell>
          <cell r="M5924">
            <v>64400</v>
          </cell>
          <cell r="N5924">
            <v>64400</v>
          </cell>
          <cell r="O5924">
            <v>92877.999999999971</v>
          </cell>
          <cell r="P5924">
            <v>0</v>
          </cell>
          <cell r="Q5924">
            <v>64400</v>
          </cell>
          <cell r="R5924">
            <v>0</v>
          </cell>
          <cell r="S5924">
            <v>11885.799999999996</v>
          </cell>
          <cell r="V5924">
            <v>90634.349199999997</v>
          </cell>
          <cell r="Y5924">
            <v>-1058.04</v>
          </cell>
          <cell r="AC5924" t="str">
            <v/>
          </cell>
          <cell r="AG5924">
            <v>0</v>
          </cell>
          <cell r="AH5924">
            <v>0</v>
          </cell>
        </row>
        <row r="5925">
          <cell r="C5925" t="str">
            <v>C50510</v>
          </cell>
          <cell r="G5925">
            <v>278688.21999999997</v>
          </cell>
          <cell r="I5925">
            <v>0</v>
          </cell>
          <cell r="J5925">
            <v>0</v>
          </cell>
          <cell r="M5925">
            <v>0</v>
          </cell>
          <cell r="N5925">
            <v>0</v>
          </cell>
          <cell r="O5925">
            <v>0</v>
          </cell>
          <cell r="P5925">
            <v>0</v>
          </cell>
          <cell r="Q5925">
            <v>0</v>
          </cell>
          <cell r="R5925">
            <v>0</v>
          </cell>
          <cell r="S5925">
            <v>0</v>
          </cell>
          <cell r="V5925">
            <v>0</v>
          </cell>
          <cell r="Y5925">
            <v>0</v>
          </cell>
          <cell r="AC5925" t="str">
            <v>C50510No</v>
          </cell>
          <cell r="AG5925">
            <v>0</v>
          </cell>
          <cell r="AH5925">
            <v>0</v>
          </cell>
        </row>
        <row r="5926">
          <cell r="C5926" t="str">
            <v>C50510</v>
          </cell>
          <cell r="G5926">
            <v>19632.64</v>
          </cell>
          <cell r="I5926">
            <v>0</v>
          </cell>
          <cell r="J5926">
            <v>0</v>
          </cell>
          <cell r="M5926">
            <v>0</v>
          </cell>
          <cell r="N5926">
            <v>0</v>
          </cell>
          <cell r="O5926">
            <v>0</v>
          </cell>
          <cell r="P5926">
            <v>0</v>
          </cell>
          <cell r="Q5926">
            <v>0</v>
          </cell>
          <cell r="R5926">
            <v>0</v>
          </cell>
          <cell r="S5926">
            <v>0</v>
          </cell>
          <cell r="V5926">
            <v>0</v>
          </cell>
          <cell r="Y5926">
            <v>0</v>
          </cell>
          <cell r="AC5926" t="str">
            <v>C50510No</v>
          </cell>
          <cell r="AG5926">
            <v>0</v>
          </cell>
          <cell r="AH5926">
            <v>0</v>
          </cell>
        </row>
        <row r="5927">
          <cell r="C5927" t="str">
            <v>C50510</v>
          </cell>
          <cell r="G5927">
            <v>0</v>
          </cell>
          <cell r="I5927">
            <v>0</v>
          </cell>
          <cell r="J5927">
            <v>0</v>
          </cell>
          <cell r="M5927">
            <v>0</v>
          </cell>
          <cell r="N5927">
            <v>0</v>
          </cell>
          <cell r="O5927">
            <v>0</v>
          </cell>
          <cell r="P5927">
            <v>0</v>
          </cell>
          <cell r="Q5927">
            <v>0</v>
          </cell>
          <cell r="R5927">
            <v>0</v>
          </cell>
          <cell r="S5927">
            <v>0</v>
          </cell>
          <cell r="V5927">
            <v>0</v>
          </cell>
          <cell r="Y5927">
            <v>0</v>
          </cell>
          <cell r="AC5927" t="str">
            <v>C50510No</v>
          </cell>
          <cell r="AG5927">
            <v>0</v>
          </cell>
          <cell r="AH5927">
            <v>0</v>
          </cell>
        </row>
        <row r="5928">
          <cell r="C5928" t="str">
            <v>C50510</v>
          </cell>
          <cell r="G5928">
            <v>35566.99</v>
          </cell>
          <cell r="I5928">
            <v>0</v>
          </cell>
          <cell r="J5928">
            <v>0</v>
          </cell>
          <cell r="M5928">
            <v>0</v>
          </cell>
          <cell r="N5928">
            <v>0</v>
          </cell>
          <cell r="O5928">
            <v>0</v>
          </cell>
          <cell r="P5928">
            <v>0</v>
          </cell>
          <cell r="Q5928">
            <v>0</v>
          </cell>
          <cell r="R5928">
            <v>0</v>
          </cell>
          <cell r="S5928">
            <v>0</v>
          </cell>
          <cell r="V5928">
            <v>0</v>
          </cell>
          <cell r="Y5928">
            <v>0</v>
          </cell>
          <cell r="AC5928" t="str">
            <v>C50510No</v>
          </cell>
          <cell r="AG5928">
            <v>0</v>
          </cell>
          <cell r="AH5928">
            <v>0</v>
          </cell>
        </row>
        <row r="5929">
          <cell r="C5929" t="str">
            <v>C50510</v>
          </cell>
          <cell r="G5929">
            <v>0</v>
          </cell>
          <cell r="I5929">
            <v>0</v>
          </cell>
          <cell r="J5929">
            <v>0</v>
          </cell>
          <cell r="M5929">
            <v>0</v>
          </cell>
          <cell r="N5929">
            <v>0</v>
          </cell>
          <cell r="O5929">
            <v>0</v>
          </cell>
          <cell r="P5929">
            <v>0</v>
          </cell>
          <cell r="Q5929">
            <v>0</v>
          </cell>
          <cell r="R5929">
            <v>0</v>
          </cell>
          <cell r="S5929">
            <v>0</v>
          </cell>
          <cell r="V5929">
            <v>0</v>
          </cell>
          <cell r="Y5929">
            <v>0</v>
          </cell>
          <cell r="AC5929" t="str">
            <v>C50510No</v>
          </cell>
          <cell r="AG5929">
            <v>0</v>
          </cell>
          <cell r="AH5929">
            <v>0</v>
          </cell>
        </row>
        <row r="5930">
          <cell r="C5930" t="str">
            <v>C50510</v>
          </cell>
          <cell r="G5930">
            <v>0</v>
          </cell>
          <cell r="I5930">
            <v>0</v>
          </cell>
          <cell r="J5930">
            <v>0</v>
          </cell>
          <cell r="M5930">
            <v>0</v>
          </cell>
          <cell r="N5930">
            <v>0</v>
          </cell>
          <cell r="O5930">
            <v>0</v>
          </cell>
          <cell r="P5930">
            <v>0</v>
          </cell>
          <cell r="Q5930">
            <v>0</v>
          </cell>
          <cell r="R5930">
            <v>0</v>
          </cell>
          <cell r="S5930">
            <v>0</v>
          </cell>
          <cell r="V5930">
            <v>0</v>
          </cell>
          <cell r="Y5930">
            <v>0</v>
          </cell>
          <cell r="AC5930" t="str">
            <v>C50510No</v>
          </cell>
          <cell r="AG5930">
            <v>0</v>
          </cell>
          <cell r="AH5930">
            <v>0</v>
          </cell>
        </row>
        <row r="5931">
          <cell r="C5931" t="str">
            <v>C50510</v>
          </cell>
          <cell r="G5931">
            <v>0</v>
          </cell>
          <cell r="I5931">
            <v>0</v>
          </cell>
          <cell r="J5931">
            <v>0</v>
          </cell>
          <cell r="M5931">
            <v>0</v>
          </cell>
          <cell r="N5931">
            <v>0</v>
          </cell>
          <cell r="O5931">
            <v>0</v>
          </cell>
          <cell r="P5931">
            <v>0</v>
          </cell>
          <cell r="Q5931">
            <v>0</v>
          </cell>
          <cell r="R5931">
            <v>0</v>
          </cell>
          <cell r="S5931">
            <v>0</v>
          </cell>
          <cell r="V5931">
            <v>0</v>
          </cell>
          <cell r="Y5931">
            <v>0</v>
          </cell>
          <cell r="AC5931" t="str">
            <v>C50510No</v>
          </cell>
          <cell r="AG5931">
            <v>0</v>
          </cell>
          <cell r="AH5931">
            <v>0</v>
          </cell>
        </row>
        <row r="5932">
          <cell r="C5932" t="str">
            <v>C50510</v>
          </cell>
          <cell r="G5932">
            <v>0</v>
          </cell>
          <cell r="I5932">
            <v>0</v>
          </cell>
          <cell r="J5932">
            <v>0</v>
          </cell>
          <cell r="M5932">
            <v>0</v>
          </cell>
          <cell r="N5932">
            <v>0</v>
          </cell>
          <cell r="O5932">
            <v>0</v>
          </cell>
          <cell r="P5932">
            <v>0</v>
          </cell>
          <cell r="Q5932">
            <v>0</v>
          </cell>
          <cell r="R5932">
            <v>0</v>
          </cell>
          <cell r="S5932">
            <v>0</v>
          </cell>
          <cell r="V5932">
            <v>0</v>
          </cell>
          <cell r="Y5932">
            <v>0</v>
          </cell>
          <cell r="AC5932" t="str">
            <v>C50510No</v>
          </cell>
          <cell r="AG5932">
            <v>0</v>
          </cell>
          <cell r="AH5932">
            <v>0</v>
          </cell>
        </row>
        <row r="5933">
          <cell r="C5933" t="str">
            <v>C50510</v>
          </cell>
          <cell r="G5933">
            <v>78</v>
          </cell>
          <cell r="I5933">
            <v>0</v>
          </cell>
          <cell r="J5933">
            <v>275</v>
          </cell>
          <cell r="M5933">
            <v>0</v>
          </cell>
          <cell r="N5933">
            <v>0</v>
          </cell>
          <cell r="O5933">
            <v>0</v>
          </cell>
          <cell r="P5933">
            <v>0</v>
          </cell>
          <cell r="Q5933">
            <v>0</v>
          </cell>
          <cell r="R5933">
            <v>0</v>
          </cell>
          <cell r="S5933">
            <v>0</v>
          </cell>
          <cell r="V5933">
            <v>0</v>
          </cell>
          <cell r="Y5933">
            <v>0</v>
          </cell>
          <cell r="AC5933" t="str">
            <v>C50510No</v>
          </cell>
          <cell r="AG5933">
            <v>0</v>
          </cell>
          <cell r="AH5933">
            <v>0</v>
          </cell>
        </row>
        <row r="5934">
          <cell r="C5934" t="str">
            <v>C50510</v>
          </cell>
          <cell r="G5934">
            <v>438</v>
          </cell>
          <cell r="I5934">
            <v>0</v>
          </cell>
          <cell r="J5934">
            <v>175</v>
          </cell>
          <cell r="M5934">
            <v>0</v>
          </cell>
          <cell r="N5934">
            <v>0</v>
          </cell>
          <cell r="O5934">
            <v>0</v>
          </cell>
          <cell r="P5934">
            <v>0</v>
          </cell>
          <cell r="Q5934">
            <v>0</v>
          </cell>
          <cell r="R5934">
            <v>0</v>
          </cell>
          <cell r="S5934">
            <v>0</v>
          </cell>
          <cell r="V5934">
            <v>0</v>
          </cell>
          <cell r="Y5934">
            <v>0</v>
          </cell>
          <cell r="AC5934" t="str">
            <v>C50510No</v>
          </cell>
          <cell r="AG5934">
            <v>0</v>
          </cell>
          <cell r="AH5934">
            <v>0</v>
          </cell>
        </row>
        <row r="5935">
          <cell r="C5935" t="str">
            <v>C50510</v>
          </cell>
          <cell r="G5935">
            <v>0</v>
          </cell>
          <cell r="I5935">
            <v>6500</v>
          </cell>
          <cell r="J5935">
            <v>0</v>
          </cell>
          <cell r="M5935">
            <v>6500</v>
          </cell>
          <cell r="N5935">
            <v>0</v>
          </cell>
          <cell r="O5935">
            <v>0</v>
          </cell>
          <cell r="P5935">
            <v>0</v>
          </cell>
          <cell r="Q5935">
            <v>0</v>
          </cell>
          <cell r="R5935">
            <v>0</v>
          </cell>
          <cell r="S5935">
            <v>0</v>
          </cell>
          <cell r="V5935">
            <v>0</v>
          </cell>
          <cell r="Y5935">
            <v>0</v>
          </cell>
          <cell r="AC5935" t="str">
            <v>C50510No</v>
          </cell>
          <cell r="AG5935">
            <v>0</v>
          </cell>
          <cell r="AH5935">
            <v>0</v>
          </cell>
        </row>
        <row r="5936">
          <cell r="C5936" t="str">
            <v>C50510</v>
          </cell>
          <cell r="G5936">
            <v>0</v>
          </cell>
          <cell r="I5936">
            <v>340</v>
          </cell>
          <cell r="J5936">
            <v>340</v>
          </cell>
          <cell r="M5936">
            <v>0</v>
          </cell>
          <cell r="N5936">
            <v>0</v>
          </cell>
          <cell r="O5936">
            <v>0</v>
          </cell>
          <cell r="P5936">
            <v>0</v>
          </cell>
          <cell r="Q5936">
            <v>0</v>
          </cell>
          <cell r="R5936">
            <v>0</v>
          </cell>
          <cell r="S5936">
            <v>0</v>
          </cell>
          <cell r="V5936">
            <v>0</v>
          </cell>
          <cell r="Y5936">
            <v>0</v>
          </cell>
          <cell r="AC5936" t="str">
            <v>C50510Yes</v>
          </cell>
          <cell r="AG5936">
            <v>0</v>
          </cell>
          <cell r="AH5936">
            <v>0</v>
          </cell>
        </row>
        <row r="5937">
          <cell r="C5937" t="str">
            <v>C50510</v>
          </cell>
          <cell r="G5937">
            <v>0</v>
          </cell>
          <cell r="I5937">
            <v>0</v>
          </cell>
          <cell r="J5937">
            <v>0</v>
          </cell>
          <cell r="M5937">
            <v>0</v>
          </cell>
          <cell r="N5937">
            <v>0</v>
          </cell>
          <cell r="O5937">
            <v>0</v>
          </cell>
          <cell r="P5937">
            <v>0</v>
          </cell>
          <cell r="Q5937">
            <v>0</v>
          </cell>
          <cell r="R5937">
            <v>0</v>
          </cell>
          <cell r="S5937">
            <v>0</v>
          </cell>
          <cell r="V5937">
            <v>0</v>
          </cell>
          <cell r="Y5937">
            <v>0</v>
          </cell>
          <cell r="AC5937" t="str">
            <v>C50510No</v>
          </cell>
          <cell r="AG5937">
            <v>0</v>
          </cell>
          <cell r="AH5937">
            <v>0</v>
          </cell>
        </row>
        <row r="5938">
          <cell r="C5938" t="str">
            <v>C50510</v>
          </cell>
          <cell r="G5938">
            <v>5270.92</v>
          </cell>
          <cell r="I5938">
            <v>5515</v>
          </cell>
          <cell r="J5938">
            <v>0</v>
          </cell>
          <cell r="M5938">
            <v>5500</v>
          </cell>
          <cell r="N5938">
            <v>0</v>
          </cell>
          <cell r="O5938">
            <v>0</v>
          </cell>
          <cell r="P5938">
            <v>0</v>
          </cell>
          <cell r="Q5938">
            <v>0</v>
          </cell>
          <cell r="R5938">
            <v>0</v>
          </cell>
          <cell r="S5938">
            <v>0</v>
          </cell>
          <cell r="V5938">
            <v>0</v>
          </cell>
          <cell r="Y5938">
            <v>0</v>
          </cell>
          <cell r="AC5938" t="str">
            <v>C50510No</v>
          </cell>
          <cell r="AG5938">
            <v>0</v>
          </cell>
          <cell r="AH5938">
            <v>0</v>
          </cell>
        </row>
        <row r="5939">
          <cell r="C5939" t="str">
            <v>C50510</v>
          </cell>
          <cell r="G5939">
            <v>0</v>
          </cell>
          <cell r="I5939">
            <v>0</v>
          </cell>
          <cell r="J5939">
            <v>0</v>
          </cell>
          <cell r="M5939">
            <v>0</v>
          </cell>
          <cell r="N5939">
            <v>0</v>
          </cell>
          <cell r="O5939">
            <v>0</v>
          </cell>
          <cell r="P5939">
            <v>0</v>
          </cell>
          <cell r="Q5939">
            <v>0</v>
          </cell>
          <cell r="R5939">
            <v>0</v>
          </cell>
          <cell r="S5939">
            <v>0</v>
          </cell>
          <cell r="V5939">
            <v>0</v>
          </cell>
          <cell r="Y5939">
            <v>0</v>
          </cell>
          <cell r="AC5939" t="str">
            <v>C50510No</v>
          </cell>
          <cell r="AG5939">
            <v>0</v>
          </cell>
          <cell r="AH5939">
            <v>0</v>
          </cell>
        </row>
        <row r="5940">
          <cell r="C5940" t="str">
            <v>C50510</v>
          </cell>
          <cell r="G5940">
            <v>0</v>
          </cell>
          <cell r="I5940">
            <v>0</v>
          </cell>
          <cell r="J5940">
            <v>0</v>
          </cell>
          <cell r="M5940">
            <v>0</v>
          </cell>
          <cell r="N5940">
            <v>0</v>
          </cell>
          <cell r="O5940">
            <v>0</v>
          </cell>
          <cell r="P5940">
            <v>0</v>
          </cell>
          <cell r="Q5940">
            <v>0</v>
          </cell>
          <cell r="R5940">
            <v>0</v>
          </cell>
          <cell r="S5940">
            <v>0</v>
          </cell>
          <cell r="V5940">
            <v>0</v>
          </cell>
          <cell r="Y5940">
            <v>0</v>
          </cell>
          <cell r="AC5940" t="str">
            <v>C50510No</v>
          </cell>
          <cell r="AG5940">
            <v>0</v>
          </cell>
          <cell r="AH5940">
            <v>0</v>
          </cell>
        </row>
        <row r="5941">
          <cell r="C5941" t="str">
            <v>C50510</v>
          </cell>
          <cell r="G5941">
            <v>0</v>
          </cell>
          <cell r="I5941">
            <v>0</v>
          </cell>
          <cell r="J5941">
            <v>0</v>
          </cell>
          <cell r="M5941">
            <v>0</v>
          </cell>
          <cell r="N5941">
            <v>0</v>
          </cell>
          <cell r="O5941">
            <v>0</v>
          </cell>
          <cell r="P5941">
            <v>0</v>
          </cell>
          <cell r="Q5941">
            <v>0</v>
          </cell>
          <cell r="R5941">
            <v>0</v>
          </cell>
          <cell r="S5941">
            <v>0</v>
          </cell>
          <cell r="V5941">
            <v>0</v>
          </cell>
          <cell r="Y5941">
            <v>0</v>
          </cell>
          <cell r="AC5941" t="str">
            <v>C50510No</v>
          </cell>
          <cell r="AG5941">
            <v>0</v>
          </cell>
          <cell r="AH5941">
            <v>0</v>
          </cell>
        </row>
        <row r="5942">
          <cell r="C5942" t="str">
            <v>C50510</v>
          </cell>
          <cell r="G5942">
            <v>0</v>
          </cell>
          <cell r="I5942">
            <v>0</v>
          </cell>
          <cell r="J5942">
            <v>0</v>
          </cell>
          <cell r="M5942">
            <v>0</v>
          </cell>
          <cell r="N5942">
            <v>0</v>
          </cell>
          <cell r="O5942">
            <v>0</v>
          </cell>
          <cell r="P5942">
            <v>0</v>
          </cell>
          <cell r="Q5942">
            <v>0</v>
          </cell>
          <cell r="R5942">
            <v>0</v>
          </cell>
          <cell r="S5942">
            <v>0</v>
          </cell>
          <cell r="V5942">
            <v>0</v>
          </cell>
          <cell r="Y5942">
            <v>0</v>
          </cell>
          <cell r="AC5942" t="str">
            <v>C50510No</v>
          </cell>
          <cell r="AG5942">
            <v>0</v>
          </cell>
          <cell r="AH5942">
            <v>0</v>
          </cell>
        </row>
        <row r="5943">
          <cell r="C5943" t="str">
            <v>C50510</v>
          </cell>
          <cell r="G5943">
            <v>0</v>
          </cell>
          <cell r="I5943">
            <v>0</v>
          </cell>
          <cell r="J5943">
            <v>0</v>
          </cell>
          <cell r="M5943">
            <v>0</v>
          </cell>
          <cell r="N5943">
            <v>0</v>
          </cell>
          <cell r="O5943">
            <v>0</v>
          </cell>
          <cell r="P5943">
            <v>0</v>
          </cell>
          <cell r="Q5943">
            <v>0</v>
          </cell>
          <cell r="R5943">
            <v>0</v>
          </cell>
          <cell r="S5943">
            <v>0</v>
          </cell>
          <cell r="V5943">
            <v>0</v>
          </cell>
          <cell r="Y5943">
            <v>0</v>
          </cell>
          <cell r="AC5943" t="str">
            <v>C50510No</v>
          </cell>
          <cell r="AG5943">
            <v>0</v>
          </cell>
          <cell r="AH5943">
            <v>0</v>
          </cell>
        </row>
        <row r="5944">
          <cell r="C5944" t="str">
            <v>C50510</v>
          </cell>
          <cell r="G5944">
            <v>0</v>
          </cell>
          <cell r="I5944">
            <v>0</v>
          </cell>
          <cell r="J5944">
            <v>0</v>
          </cell>
          <cell r="M5944">
            <v>0</v>
          </cell>
          <cell r="N5944">
            <v>0</v>
          </cell>
          <cell r="O5944">
            <v>0</v>
          </cell>
          <cell r="P5944">
            <v>0</v>
          </cell>
          <cell r="Q5944">
            <v>0</v>
          </cell>
          <cell r="R5944">
            <v>0</v>
          </cell>
          <cell r="S5944">
            <v>0</v>
          </cell>
          <cell r="V5944">
            <v>0</v>
          </cell>
          <cell r="Y5944">
            <v>0</v>
          </cell>
          <cell r="AC5944" t="str">
            <v>C50510No</v>
          </cell>
          <cell r="AG5944">
            <v>0</v>
          </cell>
          <cell r="AH5944">
            <v>0</v>
          </cell>
        </row>
        <row r="5945">
          <cell r="C5945" t="str">
            <v>C50510</v>
          </cell>
          <cell r="G5945">
            <v>0</v>
          </cell>
          <cell r="I5945">
            <v>0</v>
          </cell>
          <cell r="J5945">
            <v>0</v>
          </cell>
          <cell r="M5945">
            <v>0</v>
          </cell>
          <cell r="N5945">
            <v>0</v>
          </cell>
          <cell r="O5945">
            <v>0</v>
          </cell>
          <cell r="P5945">
            <v>0</v>
          </cell>
          <cell r="Q5945">
            <v>0</v>
          </cell>
          <cell r="R5945">
            <v>0</v>
          </cell>
          <cell r="S5945">
            <v>0</v>
          </cell>
          <cell r="V5945">
            <v>0</v>
          </cell>
          <cell r="Y5945">
            <v>0</v>
          </cell>
          <cell r="AC5945" t="str">
            <v>C50510No</v>
          </cell>
          <cell r="AG5945">
            <v>0</v>
          </cell>
          <cell r="AH5945">
            <v>0</v>
          </cell>
        </row>
        <row r="5946">
          <cell r="C5946" t="str">
            <v>C50510</v>
          </cell>
          <cell r="G5946">
            <v>0</v>
          </cell>
          <cell r="I5946">
            <v>0</v>
          </cell>
          <cell r="J5946">
            <v>0</v>
          </cell>
          <cell r="M5946">
            <v>0</v>
          </cell>
          <cell r="N5946">
            <v>0</v>
          </cell>
          <cell r="O5946">
            <v>0</v>
          </cell>
          <cell r="P5946">
            <v>0</v>
          </cell>
          <cell r="Q5946">
            <v>0</v>
          </cell>
          <cell r="R5946">
            <v>0</v>
          </cell>
          <cell r="S5946">
            <v>0</v>
          </cell>
          <cell r="V5946">
            <v>0</v>
          </cell>
          <cell r="Y5946">
            <v>0</v>
          </cell>
          <cell r="AC5946" t="str">
            <v>C50510No</v>
          </cell>
          <cell r="AG5946">
            <v>0</v>
          </cell>
          <cell r="AH5946">
            <v>0</v>
          </cell>
        </row>
        <row r="5947">
          <cell r="C5947" t="str">
            <v>C50510</v>
          </cell>
          <cell r="G5947">
            <v>0</v>
          </cell>
          <cell r="I5947">
            <v>0</v>
          </cell>
          <cell r="J5947">
            <v>0</v>
          </cell>
          <cell r="M5947">
            <v>0</v>
          </cell>
          <cell r="N5947">
            <v>0</v>
          </cell>
          <cell r="O5947">
            <v>0</v>
          </cell>
          <cell r="P5947">
            <v>0</v>
          </cell>
          <cell r="Q5947">
            <v>0</v>
          </cell>
          <cell r="R5947">
            <v>0</v>
          </cell>
          <cell r="S5947">
            <v>0</v>
          </cell>
          <cell r="V5947">
            <v>0</v>
          </cell>
          <cell r="Y5947">
            <v>0</v>
          </cell>
          <cell r="AC5947" t="str">
            <v>C50510No</v>
          </cell>
          <cell r="AG5947">
            <v>0</v>
          </cell>
          <cell r="AH5947">
            <v>0</v>
          </cell>
        </row>
        <row r="5948">
          <cell r="C5948" t="str">
            <v>C50510</v>
          </cell>
          <cell r="G5948">
            <v>0</v>
          </cell>
          <cell r="I5948">
            <v>0</v>
          </cell>
          <cell r="J5948">
            <v>0</v>
          </cell>
          <cell r="M5948">
            <v>0</v>
          </cell>
          <cell r="N5948">
            <v>0</v>
          </cell>
          <cell r="O5948">
            <v>0</v>
          </cell>
          <cell r="P5948">
            <v>0</v>
          </cell>
          <cell r="Q5948">
            <v>0</v>
          </cell>
          <cell r="R5948">
            <v>0</v>
          </cell>
          <cell r="S5948">
            <v>0</v>
          </cell>
          <cell r="V5948">
            <v>0</v>
          </cell>
          <cell r="Y5948">
            <v>0</v>
          </cell>
          <cell r="AC5948" t="str">
            <v>C50510No</v>
          </cell>
          <cell r="AG5948">
            <v>0</v>
          </cell>
          <cell r="AH5948">
            <v>0</v>
          </cell>
        </row>
        <row r="5949">
          <cell r="C5949" t="str">
            <v>C50510</v>
          </cell>
          <cell r="G5949">
            <v>0</v>
          </cell>
          <cell r="I5949">
            <v>0</v>
          </cell>
          <cell r="J5949">
            <v>0</v>
          </cell>
          <cell r="M5949">
            <v>0</v>
          </cell>
          <cell r="N5949">
            <v>0</v>
          </cell>
          <cell r="O5949">
            <v>0</v>
          </cell>
          <cell r="P5949">
            <v>0</v>
          </cell>
          <cell r="Q5949">
            <v>0</v>
          </cell>
          <cell r="R5949">
            <v>0</v>
          </cell>
          <cell r="S5949">
            <v>0</v>
          </cell>
          <cell r="V5949">
            <v>0</v>
          </cell>
          <cell r="Y5949">
            <v>0</v>
          </cell>
          <cell r="AC5949" t="str">
            <v>C50510No</v>
          </cell>
          <cell r="AG5949">
            <v>0</v>
          </cell>
          <cell r="AH5949">
            <v>0</v>
          </cell>
        </row>
        <row r="5950">
          <cell r="C5950" t="str">
            <v>C50510</v>
          </cell>
          <cell r="G5950">
            <v>0</v>
          </cell>
          <cell r="I5950">
            <v>0</v>
          </cell>
          <cell r="J5950">
            <v>0</v>
          </cell>
          <cell r="M5950">
            <v>0</v>
          </cell>
          <cell r="N5950">
            <v>0</v>
          </cell>
          <cell r="O5950">
            <v>0</v>
          </cell>
          <cell r="P5950">
            <v>0</v>
          </cell>
          <cell r="Q5950">
            <v>0</v>
          </cell>
          <cell r="R5950">
            <v>0</v>
          </cell>
          <cell r="S5950">
            <v>0</v>
          </cell>
          <cell r="V5950">
            <v>0</v>
          </cell>
          <cell r="Y5950">
            <v>0</v>
          </cell>
          <cell r="AC5950" t="str">
            <v>C50510No</v>
          </cell>
          <cell r="AG5950">
            <v>0</v>
          </cell>
          <cell r="AH5950">
            <v>0</v>
          </cell>
        </row>
        <row r="5951">
          <cell r="C5951" t="str">
            <v>C50510</v>
          </cell>
          <cell r="G5951">
            <v>240.27</v>
          </cell>
          <cell r="I5951">
            <v>0</v>
          </cell>
          <cell r="J5951">
            <v>183.3</v>
          </cell>
          <cell r="M5951">
            <v>0</v>
          </cell>
          <cell r="N5951">
            <v>0</v>
          </cell>
          <cell r="O5951">
            <v>0</v>
          </cell>
          <cell r="P5951">
            <v>0</v>
          </cell>
          <cell r="Q5951">
            <v>0</v>
          </cell>
          <cell r="R5951">
            <v>0</v>
          </cell>
          <cell r="S5951">
            <v>0</v>
          </cell>
          <cell r="V5951">
            <v>0</v>
          </cell>
          <cell r="Y5951">
            <v>0</v>
          </cell>
          <cell r="AC5951" t="str">
            <v>C50510No</v>
          </cell>
          <cell r="AG5951">
            <v>0</v>
          </cell>
          <cell r="AH5951">
            <v>0</v>
          </cell>
        </row>
        <row r="5952">
          <cell r="C5952" t="str">
            <v>C50510</v>
          </cell>
          <cell r="G5952">
            <v>0</v>
          </cell>
          <cell r="I5952">
            <v>0</v>
          </cell>
          <cell r="J5952">
            <v>0</v>
          </cell>
          <cell r="M5952">
            <v>0</v>
          </cell>
          <cell r="N5952">
            <v>0</v>
          </cell>
          <cell r="O5952">
            <v>0</v>
          </cell>
          <cell r="P5952">
            <v>0</v>
          </cell>
          <cell r="Q5952">
            <v>0</v>
          </cell>
          <cell r="R5952">
            <v>0</v>
          </cell>
          <cell r="S5952">
            <v>0</v>
          </cell>
          <cell r="V5952">
            <v>0</v>
          </cell>
          <cell r="Y5952">
            <v>0</v>
          </cell>
          <cell r="AC5952" t="str">
            <v>C50510No</v>
          </cell>
          <cell r="AG5952">
            <v>0</v>
          </cell>
          <cell r="AH5952">
            <v>0</v>
          </cell>
        </row>
        <row r="5953">
          <cell r="C5953" t="str">
            <v>C50510</v>
          </cell>
          <cell r="G5953">
            <v>900</v>
          </cell>
          <cell r="I5953">
            <v>0</v>
          </cell>
          <cell r="J5953">
            <v>0</v>
          </cell>
          <cell r="M5953">
            <v>0</v>
          </cell>
          <cell r="N5953">
            <v>0</v>
          </cell>
          <cell r="O5953">
            <v>0</v>
          </cell>
          <cell r="P5953">
            <v>0</v>
          </cell>
          <cell r="Q5953">
            <v>0</v>
          </cell>
          <cell r="R5953">
            <v>0</v>
          </cell>
          <cell r="S5953">
            <v>0</v>
          </cell>
          <cell r="V5953">
            <v>0</v>
          </cell>
          <cell r="Y5953">
            <v>0</v>
          </cell>
          <cell r="AC5953" t="str">
            <v>C50510No</v>
          </cell>
          <cell r="AG5953">
            <v>0</v>
          </cell>
          <cell r="AH5953">
            <v>0</v>
          </cell>
        </row>
        <row r="5954">
          <cell r="C5954" t="str">
            <v>C50510</v>
          </cell>
          <cell r="G5954">
            <v>0</v>
          </cell>
          <cell r="I5954">
            <v>0</v>
          </cell>
          <cell r="J5954">
            <v>0</v>
          </cell>
          <cell r="M5954">
            <v>0</v>
          </cell>
          <cell r="N5954">
            <v>0</v>
          </cell>
          <cell r="O5954">
            <v>0</v>
          </cell>
          <cell r="P5954">
            <v>0</v>
          </cell>
          <cell r="Q5954">
            <v>0</v>
          </cell>
          <cell r="R5954">
            <v>0</v>
          </cell>
          <cell r="S5954">
            <v>0</v>
          </cell>
          <cell r="V5954">
            <v>0</v>
          </cell>
          <cell r="Y5954">
            <v>0</v>
          </cell>
          <cell r="AC5954" t="str">
            <v>C50510No</v>
          </cell>
          <cell r="AG5954">
            <v>0</v>
          </cell>
          <cell r="AH5954">
            <v>0</v>
          </cell>
        </row>
        <row r="5955">
          <cell r="C5955" t="str">
            <v>C50510</v>
          </cell>
          <cell r="G5955">
            <v>0</v>
          </cell>
          <cell r="I5955">
            <v>4170</v>
          </cell>
          <cell r="J5955">
            <v>358.29</v>
          </cell>
          <cell r="M5955">
            <v>0</v>
          </cell>
          <cell r="N5955">
            <v>0</v>
          </cell>
          <cell r="O5955">
            <v>0</v>
          </cell>
          <cell r="P5955">
            <v>0</v>
          </cell>
          <cell r="Q5955">
            <v>0</v>
          </cell>
          <cell r="R5955">
            <v>0</v>
          </cell>
          <cell r="S5955">
            <v>0</v>
          </cell>
          <cell r="V5955">
            <v>0</v>
          </cell>
          <cell r="Y5955">
            <v>0</v>
          </cell>
          <cell r="AC5955" t="str">
            <v>C50510Yes</v>
          </cell>
          <cell r="AG5955">
            <v>0</v>
          </cell>
          <cell r="AH5955">
            <v>0</v>
          </cell>
        </row>
        <row r="5956">
          <cell r="C5956" t="str">
            <v>C50510</v>
          </cell>
          <cell r="G5956">
            <v>25000</v>
          </cell>
          <cell r="I5956">
            <v>53710</v>
          </cell>
          <cell r="J5956">
            <v>0</v>
          </cell>
          <cell r="M5956">
            <v>53700</v>
          </cell>
          <cell r="N5956">
            <v>0</v>
          </cell>
          <cell r="O5956">
            <v>0</v>
          </cell>
          <cell r="P5956">
            <v>0</v>
          </cell>
          <cell r="Q5956">
            <v>0</v>
          </cell>
          <cell r="R5956">
            <v>0</v>
          </cell>
          <cell r="S5956">
            <v>0</v>
          </cell>
          <cell r="V5956">
            <v>0</v>
          </cell>
          <cell r="Y5956">
            <v>0</v>
          </cell>
          <cell r="AC5956" t="str">
            <v>C50510No</v>
          </cell>
          <cell r="AG5956">
            <v>0</v>
          </cell>
          <cell r="AH5956">
            <v>0</v>
          </cell>
        </row>
        <row r="5957">
          <cell r="C5957" t="str">
            <v>C50510</v>
          </cell>
          <cell r="G5957">
            <v>0</v>
          </cell>
          <cell r="I5957">
            <v>0</v>
          </cell>
          <cell r="J5957">
            <v>32000</v>
          </cell>
          <cell r="M5957">
            <v>0</v>
          </cell>
          <cell r="N5957">
            <v>0</v>
          </cell>
          <cell r="O5957">
            <v>0</v>
          </cell>
          <cell r="P5957">
            <v>0</v>
          </cell>
          <cell r="Q5957">
            <v>0</v>
          </cell>
          <cell r="R5957">
            <v>0</v>
          </cell>
          <cell r="S5957">
            <v>0</v>
          </cell>
          <cell r="V5957">
            <v>0</v>
          </cell>
          <cell r="Y5957">
            <v>0</v>
          </cell>
          <cell r="AC5957" t="str">
            <v>C50510No</v>
          </cell>
          <cell r="AG5957">
            <v>0</v>
          </cell>
          <cell r="AH5957">
            <v>0</v>
          </cell>
        </row>
        <row r="5958">
          <cell r="C5958" t="str">
            <v>C50510</v>
          </cell>
          <cell r="G5958">
            <v>0</v>
          </cell>
          <cell r="I5958">
            <v>14402</v>
          </cell>
          <cell r="J5958">
            <v>14402</v>
          </cell>
          <cell r="M5958">
            <v>0</v>
          </cell>
          <cell r="N5958">
            <v>0</v>
          </cell>
          <cell r="O5958">
            <v>0</v>
          </cell>
          <cell r="P5958">
            <v>0</v>
          </cell>
          <cell r="Q5958">
            <v>0</v>
          </cell>
          <cell r="R5958">
            <v>0</v>
          </cell>
          <cell r="S5958">
            <v>0</v>
          </cell>
          <cell r="V5958">
            <v>0</v>
          </cell>
          <cell r="Y5958">
            <v>0</v>
          </cell>
          <cell r="AC5958" t="str">
            <v>C50510Yes</v>
          </cell>
          <cell r="AG5958">
            <v>0</v>
          </cell>
          <cell r="AH5958">
            <v>0</v>
          </cell>
        </row>
        <row r="5959">
          <cell r="C5959" t="str">
            <v>C50510</v>
          </cell>
          <cell r="G5959">
            <v>0</v>
          </cell>
          <cell r="I5959">
            <v>25881</v>
          </cell>
          <cell r="J5959">
            <v>25881</v>
          </cell>
          <cell r="M5959">
            <v>0</v>
          </cell>
          <cell r="N5959">
            <v>0</v>
          </cell>
          <cell r="O5959">
            <v>0</v>
          </cell>
          <cell r="P5959">
            <v>0</v>
          </cell>
          <cell r="Q5959">
            <v>0</v>
          </cell>
          <cell r="R5959">
            <v>0</v>
          </cell>
          <cell r="S5959">
            <v>0</v>
          </cell>
          <cell r="V5959">
            <v>0</v>
          </cell>
          <cell r="Y5959">
            <v>0</v>
          </cell>
          <cell r="AC5959" t="str">
            <v>C50510Yes</v>
          </cell>
          <cell r="AG5959">
            <v>0</v>
          </cell>
          <cell r="AH5959">
            <v>0</v>
          </cell>
        </row>
        <row r="5960">
          <cell r="C5960" t="str">
            <v>C50510</v>
          </cell>
          <cell r="G5960">
            <v>0</v>
          </cell>
          <cell r="I5960">
            <v>16924</v>
          </cell>
          <cell r="J5960">
            <v>16924</v>
          </cell>
          <cell r="M5960">
            <v>0</v>
          </cell>
          <cell r="N5960">
            <v>0</v>
          </cell>
          <cell r="O5960">
            <v>0</v>
          </cell>
          <cell r="P5960">
            <v>0</v>
          </cell>
          <cell r="Q5960">
            <v>0</v>
          </cell>
          <cell r="R5960">
            <v>0</v>
          </cell>
          <cell r="S5960">
            <v>0</v>
          </cell>
          <cell r="V5960">
            <v>0</v>
          </cell>
          <cell r="Y5960">
            <v>0</v>
          </cell>
          <cell r="AC5960" t="str">
            <v>C50510Yes</v>
          </cell>
          <cell r="AG5960">
            <v>0</v>
          </cell>
          <cell r="AH5960">
            <v>0</v>
          </cell>
        </row>
        <row r="5961">
          <cell r="C5961" t="str">
            <v>C50510</v>
          </cell>
          <cell r="G5961">
            <v>0</v>
          </cell>
          <cell r="I5961">
            <v>23324</v>
          </cell>
          <cell r="J5961">
            <v>23324</v>
          </cell>
          <cell r="M5961">
            <v>0</v>
          </cell>
          <cell r="N5961">
            <v>0</v>
          </cell>
          <cell r="O5961">
            <v>0</v>
          </cell>
          <cell r="P5961">
            <v>0</v>
          </cell>
          <cell r="Q5961">
            <v>0</v>
          </cell>
          <cell r="R5961">
            <v>0</v>
          </cell>
          <cell r="S5961">
            <v>0</v>
          </cell>
          <cell r="V5961">
            <v>0</v>
          </cell>
          <cell r="Y5961">
            <v>0</v>
          </cell>
          <cell r="AC5961" t="str">
            <v>C50510Yes</v>
          </cell>
          <cell r="AG5961">
            <v>0</v>
          </cell>
          <cell r="AH5961">
            <v>0</v>
          </cell>
        </row>
        <row r="5962">
          <cell r="C5962" t="str">
            <v>C50510</v>
          </cell>
          <cell r="G5962">
            <v>0</v>
          </cell>
          <cell r="I5962">
            <v>11459</v>
          </cell>
          <cell r="J5962">
            <v>11459</v>
          </cell>
          <cell r="M5962">
            <v>0</v>
          </cell>
          <cell r="N5962">
            <v>0</v>
          </cell>
          <cell r="O5962">
            <v>0</v>
          </cell>
          <cell r="P5962">
            <v>0</v>
          </cell>
          <cell r="Q5962">
            <v>0</v>
          </cell>
          <cell r="R5962">
            <v>0</v>
          </cell>
          <cell r="S5962">
            <v>0</v>
          </cell>
          <cell r="V5962">
            <v>0</v>
          </cell>
          <cell r="Y5962">
            <v>0</v>
          </cell>
          <cell r="AC5962" t="str">
            <v>C50510Yes</v>
          </cell>
          <cell r="AG5962">
            <v>0</v>
          </cell>
          <cell r="AH5962">
            <v>0</v>
          </cell>
        </row>
        <row r="5963">
          <cell r="C5963" t="str">
            <v>C50510</v>
          </cell>
          <cell r="G5963">
            <v>0</v>
          </cell>
          <cell r="I5963">
            <v>992</v>
          </cell>
          <cell r="J5963">
            <v>992</v>
          </cell>
          <cell r="M5963">
            <v>0</v>
          </cell>
          <cell r="N5963">
            <v>0</v>
          </cell>
          <cell r="O5963">
            <v>0</v>
          </cell>
          <cell r="P5963">
            <v>0</v>
          </cell>
          <cell r="Q5963">
            <v>0</v>
          </cell>
          <cell r="R5963">
            <v>0</v>
          </cell>
          <cell r="S5963">
            <v>0</v>
          </cell>
          <cell r="V5963">
            <v>0</v>
          </cell>
          <cell r="Y5963">
            <v>0</v>
          </cell>
          <cell r="AC5963" t="str">
            <v>C50510Yes</v>
          </cell>
          <cell r="AG5963">
            <v>0</v>
          </cell>
          <cell r="AH5963">
            <v>0</v>
          </cell>
        </row>
        <row r="5964">
          <cell r="C5964" t="str">
            <v>C50510</v>
          </cell>
          <cell r="G5964">
            <v>13312</v>
          </cell>
          <cell r="I5964">
            <v>12864</v>
          </cell>
          <cell r="J5964">
            <v>12864</v>
          </cell>
          <cell r="M5964">
            <v>0</v>
          </cell>
          <cell r="N5964">
            <v>0</v>
          </cell>
          <cell r="O5964">
            <v>0</v>
          </cell>
          <cell r="P5964">
            <v>0</v>
          </cell>
          <cell r="Q5964">
            <v>0</v>
          </cell>
          <cell r="R5964">
            <v>0</v>
          </cell>
          <cell r="S5964">
            <v>0</v>
          </cell>
          <cell r="V5964">
            <v>0</v>
          </cell>
          <cell r="Y5964">
            <v>0</v>
          </cell>
          <cell r="AC5964" t="str">
            <v>C50510Yes</v>
          </cell>
          <cell r="AG5964">
            <v>0</v>
          </cell>
          <cell r="AH5964">
            <v>0</v>
          </cell>
        </row>
        <row r="5965">
          <cell r="C5965" t="str">
            <v>C50510</v>
          </cell>
          <cell r="G5965">
            <v>0</v>
          </cell>
          <cell r="I5965">
            <v>13302</v>
          </cell>
          <cell r="J5965">
            <v>13302</v>
          </cell>
          <cell r="M5965">
            <v>0</v>
          </cell>
          <cell r="N5965">
            <v>0</v>
          </cell>
          <cell r="O5965">
            <v>0</v>
          </cell>
          <cell r="P5965">
            <v>0</v>
          </cell>
          <cell r="Q5965">
            <v>0</v>
          </cell>
          <cell r="R5965">
            <v>0</v>
          </cell>
          <cell r="S5965">
            <v>0</v>
          </cell>
          <cell r="V5965">
            <v>0</v>
          </cell>
          <cell r="Y5965">
            <v>0</v>
          </cell>
          <cell r="AC5965" t="str">
            <v>C50510Yes</v>
          </cell>
          <cell r="AG5965">
            <v>0</v>
          </cell>
          <cell r="AH5965">
            <v>0</v>
          </cell>
        </row>
        <row r="5966">
          <cell r="C5966" t="str">
            <v>C50510</v>
          </cell>
          <cell r="G5966">
            <v>0</v>
          </cell>
          <cell r="I5966">
            <v>2911</v>
          </cell>
          <cell r="J5966">
            <v>2298.0100000000002</v>
          </cell>
          <cell r="M5966">
            <v>0</v>
          </cell>
          <cell r="N5966">
            <v>0</v>
          </cell>
          <cell r="O5966">
            <v>0</v>
          </cell>
          <cell r="P5966">
            <v>0</v>
          </cell>
          <cell r="Q5966">
            <v>0</v>
          </cell>
          <cell r="R5966">
            <v>0</v>
          </cell>
          <cell r="S5966">
            <v>0</v>
          </cell>
          <cell r="V5966">
            <v>0</v>
          </cell>
          <cell r="Y5966">
            <v>0</v>
          </cell>
          <cell r="AC5966" t="str">
            <v>C50510Yes</v>
          </cell>
          <cell r="AG5966">
            <v>0</v>
          </cell>
          <cell r="AH5966">
            <v>0</v>
          </cell>
        </row>
        <row r="5967">
          <cell r="C5967" t="str">
            <v>C50510</v>
          </cell>
          <cell r="G5967">
            <v>0</v>
          </cell>
          <cell r="I5967">
            <v>157</v>
          </cell>
          <cell r="J5967">
            <v>157</v>
          </cell>
          <cell r="M5967">
            <v>0</v>
          </cell>
          <cell r="N5967">
            <v>0</v>
          </cell>
          <cell r="O5967">
            <v>0</v>
          </cell>
          <cell r="P5967">
            <v>0</v>
          </cell>
          <cell r="Q5967">
            <v>0</v>
          </cell>
          <cell r="R5967">
            <v>0</v>
          </cell>
          <cell r="S5967">
            <v>0</v>
          </cell>
          <cell r="V5967">
            <v>0</v>
          </cell>
          <cell r="Y5967">
            <v>0</v>
          </cell>
          <cell r="AC5967" t="str">
            <v>C50510Yes</v>
          </cell>
          <cell r="AG5967">
            <v>0</v>
          </cell>
          <cell r="AH5967">
            <v>0</v>
          </cell>
        </row>
        <row r="5968">
          <cell r="C5968" t="str">
            <v>C50510</v>
          </cell>
          <cell r="G5968">
            <v>0</v>
          </cell>
          <cell r="I5968">
            <v>0</v>
          </cell>
          <cell r="J5968">
            <v>0</v>
          </cell>
          <cell r="M5968">
            <v>0</v>
          </cell>
          <cell r="N5968">
            <v>0</v>
          </cell>
          <cell r="O5968">
            <v>0</v>
          </cell>
          <cell r="P5968">
            <v>0</v>
          </cell>
          <cell r="Q5968">
            <v>0</v>
          </cell>
          <cell r="R5968">
            <v>0</v>
          </cell>
          <cell r="S5968">
            <v>0</v>
          </cell>
          <cell r="V5968">
            <v>0</v>
          </cell>
          <cell r="Y5968">
            <v>0</v>
          </cell>
          <cell r="AC5968" t="str">
            <v>C50510No</v>
          </cell>
          <cell r="AG5968">
            <v>0</v>
          </cell>
          <cell r="AH5968">
            <v>0</v>
          </cell>
        </row>
        <row r="5969">
          <cell r="C5969" t="str">
            <v>C50510</v>
          </cell>
          <cell r="G5969">
            <v>0</v>
          </cell>
          <cell r="I5969">
            <v>0</v>
          </cell>
          <cell r="J5969">
            <v>0</v>
          </cell>
          <cell r="M5969">
            <v>0</v>
          </cell>
          <cell r="N5969">
            <v>0</v>
          </cell>
          <cell r="O5969">
            <v>0</v>
          </cell>
          <cell r="P5969">
            <v>0</v>
          </cell>
          <cell r="Q5969">
            <v>0</v>
          </cell>
          <cell r="R5969">
            <v>0</v>
          </cell>
          <cell r="S5969">
            <v>0</v>
          </cell>
          <cell r="V5969">
            <v>0</v>
          </cell>
          <cell r="Y5969">
            <v>0</v>
          </cell>
          <cell r="AC5969" t="str">
            <v>C50510No</v>
          </cell>
          <cell r="AG5969">
            <v>0</v>
          </cell>
          <cell r="AH5969">
            <v>0</v>
          </cell>
        </row>
        <row r="5970">
          <cell r="C5970" t="str">
            <v>C50510</v>
          </cell>
          <cell r="G5970">
            <v>0</v>
          </cell>
          <cell r="I5970">
            <v>0</v>
          </cell>
          <cell r="J5970">
            <v>0</v>
          </cell>
          <cell r="M5970">
            <v>0</v>
          </cell>
          <cell r="N5970">
            <v>0</v>
          </cell>
          <cell r="O5970">
            <v>0</v>
          </cell>
          <cell r="P5970">
            <v>0</v>
          </cell>
          <cell r="Q5970">
            <v>0</v>
          </cell>
          <cell r="R5970">
            <v>0</v>
          </cell>
          <cell r="S5970">
            <v>0</v>
          </cell>
          <cell r="V5970">
            <v>0</v>
          </cell>
          <cell r="Y5970">
            <v>0</v>
          </cell>
          <cell r="AC5970" t="str">
            <v>C50510No</v>
          </cell>
          <cell r="AG5970">
            <v>0</v>
          </cell>
          <cell r="AH5970">
            <v>0</v>
          </cell>
        </row>
        <row r="5971">
          <cell r="C5971">
            <v>0</v>
          </cell>
          <cell r="G5971">
            <v>379127.03999999998</v>
          </cell>
          <cell r="I5971">
            <v>192451</v>
          </cell>
          <cell r="J5971">
            <v>154934.6</v>
          </cell>
          <cell r="M5971">
            <v>65700</v>
          </cell>
          <cell r="N5971">
            <v>0</v>
          </cell>
          <cell r="O5971">
            <v>0</v>
          </cell>
          <cell r="P5971">
            <v>0</v>
          </cell>
          <cell r="Q5971">
            <v>0</v>
          </cell>
          <cell r="R5971">
            <v>0</v>
          </cell>
          <cell r="S5971">
            <v>0</v>
          </cell>
          <cell r="V5971">
            <v>0</v>
          </cell>
          <cell r="Y5971">
            <v>-1058.04</v>
          </cell>
          <cell r="AC5971" t="str">
            <v/>
          </cell>
          <cell r="AG5971">
            <v>0</v>
          </cell>
          <cell r="AH5971">
            <v>0</v>
          </cell>
        </row>
        <row r="5972">
          <cell r="C5972" t="str">
            <v>C50552</v>
          </cell>
          <cell r="G5972">
            <v>94000</v>
          </cell>
          <cell r="I5972">
            <v>0</v>
          </cell>
          <cell r="J5972">
            <v>0</v>
          </cell>
          <cell r="M5972">
            <v>0</v>
          </cell>
          <cell r="N5972">
            <v>0</v>
          </cell>
          <cell r="O5972">
            <v>0</v>
          </cell>
          <cell r="P5972">
            <v>0</v>
          </cell>
          <cell r="Q5972">
            <v>0</v>
          </cell>
          <cell r="R5972">
            <v>0</v>
          </cell>
          <cell r="S5972">
            <v>0</v>
          </cell>
          <cell r="V5972">
            <v>0</v>
          </cell>
          <cell r="Y5972">
            <v>0</v>
          </cell>
          <cell r="AC5972" t="str">
            <v>C50552No</v>
          </cell>
          <cell r="AG5972">
            <v>0</v>
          </cell>
          <cell r="AH5972">
            <v>0</v>
          </cell>
        </row>
        <row r="5973">
          <cell r="C5973" t="str">
            <v>C50552</v>
          </cell>
          <cell r="G5973">
            <v>151721.07999999999</v>
          </cell>
          <cell r="I5973">
            <v>274307</v>
          </cell>
          <cell r="J5973">
            <v>29340</v>
          </cell>
          <cell r="M5973">
            <v>274300</v>
          </cell>
          <cell r="N5973">
            <v>274300</v>
          </cell>
          <cell r="O5973">
            <v>0</v>
          </cell>
          <cell r="P5973">
            <v>0</v>
          </cell>
          <cell r="Q5973">
            <v>274300</v>
          </cell>
          <cell r="R5973">
            <v>274300</v>
          </cell>
          <cell r="S5973">
            <v>0</v>
          </cell>
          <cell r="V5973">
            <v>0</v>
          </cell>
          <cell r="Y5973">
            <v>-274300</v>
          </cell>
          <cell r="AC5973" t="str">
            <v>C50552No</v>
          </cell>
          <cell r="AG5973">
            <v>0</v>
          </cell>
          <cell r="AH5973">
            <v>0</v>
          </cell>
        </row>
        <row r="5974">
          <cell r="C5974" t="str">
            <v>C50552</v>
          </cell>
          <cell r="G5974">
            <v>0</v>
          </cell>
          <cell r="I5974">
            <v>0</v>
          </cell>
          <cell r="J5974">
            <v>0</v>
          </cell>
          <cell r="M5974">
            <v>0</v>
          </cell>
          <cell r="N5974">
            <v>0</v>
          </cell>
          <cell r="O5974">
            <v>0</v>
          </cell>
          <cell r="P5974">
            <v>0</v>
          </cell>
          <cell r="Q5974">
            <v>0</v>
          </cell>
          <cell r="R5974">
            <v>0</v>
          </cell>
          <cell r="S5974">
            <v>0</v>
          </cell>
          <cell r="V5974">
            <v>0</v>
          </cell>
          <cell r="Y5974">
            <v>0</v>
          </cell>
          <cell r="AC5974" t="str">
            <v>C50552No</v>
          </cell>
          <cell r="AG5974">
            <v>0</v>
          </cell>
          <cell r="AH5974">
            <v>0</v>
          </cell>
        </row>
        <row r="5975">
          <cell r="C5975" t="str">
            <v>C50552</v>
          </cell>
          <cell r="G5975">
            <v>0</v>
          </cell>
          <cell r="I5975">
            <v>0</v>
          </cell>
          <cell r="J5975">
            <v>0</v>
          </cell>
          <cell r="M5975">
            <v>0</v>
          </cell>
          <cell r="N5975">
            <v>0</v>
          </cell>
          <cell r="O5975">
            <v>0</v>
          </cell>
          <cell r="P5975">
            <v>0</v>
          </cell>
          <cell r="Q5975">
            <v>0</v>
          </cell>
          <cell r="R5975">
            <v>0</v>
          </cell>
          <cell r="S5975">
            <v>0</v>
          </cell>
          <cell r="V5975">
            <v>0</v>
          </cell>
          <cell r="Y5975">
            <v>0</v>
          </cell>
          <cell r="AC5975" t="str">
            <v>C50552No</v>
          </cell>
          <cell r="AG5975">
            <v>0</v>
          </cell>
          <cell r="AH5975">
            <v>0</v>
          </cell>
        </row>
        <row r="5976">
          <cell r="C5976" t="str">
            <v>C50552</v>
          </cell>
          <cell r="G5976">
            <v>0</v>
          </cell>
          <cell r="I5976">
            <v>0</v>
          </cell>
          <cell r="J5976">
            <v>0</v>
          </cell>
          <cell r="M5976">
            <v>0</v>
          </cell>
          <cell r="N5976">
            <v>0</v>
          </cell>
          <cell r="O5976">
            <v>0</v>
          </cell>
          <cell r="P5976">
            <v>0</v>
          </cell>
          <cell r="Q5976">
            <v>0</v>
          </cell>
          <cell r="R5976">
            <v>0</v>
          </cell>
          <cell r="S5976">
            <v>0</v>
          </cell>
          <cell r="V5976">
            <v>0</v>
          </cell>
          <cell r="Y5976">
            <v>0</v>
          </cell>
          <cell r="AC5976" t="str">
            <v>C50552No</v>
          </cell>
          <cell r="AG5976">
            <v>0</v>
          </cell>
          <cell r="AH5976">
            <v>0</v>
          </cell>
        </row>
        <row r="5977">
          <cell r="C5977" t="str">
            <v>C50552</v>
          </cell>
          <cell r="G5977">
            <v>0</v>
          </cell>
          <cell r="I5977">
            <v>0</v>
          </cell>
          <cell r="J5977">
            <v>0</v>
          </cell>
          <cell r="M5977">
            <v>0</v>
          </cell>
          <cell r="N5977">
            <v>0</v>
          </cell>
          <cell r="O5977">
            <v>0</v>
          </cell>
          <cell r="P5977">
            <v>0</v>
          </cell>
          <cell r="Q5977">
            <v>0</v>
          </cell>
          <cell r="R5977">
            <v>0</v>
          </cell>
          <cell r="S5977">
            <v>0</v>
          </cell>
          <cell r="V5977">
            <v>0</v>
          </cell>
          <cell r="Y5977">
            <v>0</v>
          </cell>
          <cell r="AC5977" t="str">
            <v>C50552No</v>
          </cell>
          <cell r="AG5977">
            <v>0</v>
          </cell>
          <cell r="AH5977">
            <v>0</v>
          </cell>
        </row>
        <row r="5978">
          <cell r="C5978" t="str">
            <v>C50552</v>
          </cell>
          <cell r="G5978">
            <v>0</v>
          </cell>
          <cell r="I5978">
            <v>0</v>
          </cell>
          <cell r="J5978">
            <v>0</v>
          </cell>
          <cell r="M5978">
            <v>0</v>
          </cell>
          <cell r="N5978">
            <v>0</v>
          </cell>
          <cell r="O5978">
            <v>0</v>
          </cell>
          <cell r="P5978">
            <v>0</v>
          </cell>
          <cell r="Q5978">
            <v>0</v>
          </cell>
          <cell r="R5978">
            <v>0</v>
          </cell>
          <cell r="S5978">
            <v>0</v>
          </cell>
          <cell r="V5978">
            <v>0</v>
          </cell>
          <cell r="Y5978">
            <v>0</v>
          </cell>
          <cell r="AC5978" t="str">
            <v>C50552No</v>
          </cell>
          <cell r="AG5978">
            <v>0</v>
          </cell>
          <cell r="AH5978">
            <v>0</v>
          </cell>
        </row>
        <row r="5979">
          <cell r="C5979" t="str">
            <v>C50552</v>
          </cell>
          <cell r="G5979">
            <v>0</v>
          </cell>
          <cell r="I5979">
            <v>0</v>
          </cell>
          <cell r="J5979">
            <v>0</v>
          </cell>
          <cell r="M5979">
            <v>0</v>
          </cell>
          <cell r="N5979">
            <v>0</v>
          </cell>
          <cell r="O5979">
            <v>0</v>
          </cell>
          <cell r="P5979">
            <v>0</v>
          </cell>
          <cell r="Q5979">
            <v>0</v>
          </cell>
          <cell r="R5979">
            <v>0</v>
          </cell>
          <cell r="S5979">
            <v>0</v>
          </cell>
          <cell r="V5979">
            <v>0</v>
          </cell>
          <cell r="Y5979">
            <v>0</v>
          </cell>
          <cell r="AC5979" t="str">
            <v>C50552No</v>
          </cell>
          <cell r="AG5979">
            <v>0</v>
          </cell>
          <cell r="AH5979">
            <v>0</v>
          </cell>
        </row>
        <row r="5980">
          <cell r="C5980" t="str">
            <v>C50552</v>
          </cell>
          <cell r="G5980">
            <v>0</v>
          </cell>
          <cell r="I5980">
            <v>0</v>
          </cell>
          <cell r="J5980">
            <v>0</v>
          </cell>
          <cell r="M5980">
            <v>0</v>
          </cell>
          <cell r="N5980">
            <v>0</v>
          </cell>
          <cell r="O5980">
            <v>0</v>
          </cell>
          <cell r="P5980">
            <v>0</v>
          </cell>
          <cell r="Q5980">
            <v>0</v>
          </cell>
          <cell r="R5980">
            <v>0</v>
          </cell>
          <cell r="S5980">
            <v>0</v>
          </cell>
          <cell r="V5980">
            <v>0</v>
          </cell>
          <cell r="Y5980">
            <v>0</v>
          </cell>
          <cell r="AC5980" t="str">
            <v>C50552No</v>
          </cell>
          <cell r="AG5980">
            <v>0</v>
          </cell>
          <cell r="AH5980">
            <v>0</v>
          </cell>
        </row>
        <row r="5981">
          <cell r="C5981" t="str">
            <v>C50552</v>
          </cell>
          <cell r="G5981">
            <v>0</v>
          </cell>
          <cell r="I5981">
            <v>0</v>
          </cell>
          <cell r="J5981">
            <v>0</v>
          </cell>
          <cell r="M5981">
            <v>0</v>
          </cell>
          <cell r="N5981">
            <v>0</v>
          </cell>
          <cell r="O5981">
            <v>0</v>
          </cell>
          <cell r="P5981">
            <v>0</v>
          </cell>
          <cell r="Q5981">
            <v>0</v>
          </cell>
          <cell r="R5981">
            <v>0</v>
          </cell>
          <cell r="S5981">
            <v>0</v>
          </cell>
          <cell r="V5981">
            <v>0</v>
          </cell>
          <cell r="Y5981">
            <v>0</v>
          </cell>
          <cell r="AC5981" t="str">
            <v>C50552No</v>
          </cell>
          <cell r="AG5981">
            <v>0</v>
          </cell>
          <cell r="AH5981">
            <v>0</v>
          </cell>
        </row>
        <row r="5982">
          <cell r="C5982" t="str">
            <v>C50552</v>
          </cell>
          <cell r="G5982">
            <v>0</v>
          </cell>
          <cell r="I5982">
            <v>0</v>
          </cell>
          <cell r="J5982">
            <v>0</v>
          </cell>
          <cell r="M5982">
            <v>0</v>
          </cell>
          <cell r="N5982">
            <v>0</v>
          </cell>
          <cell r="O5982">
            <v>0</v>
          </cell>
          <cell r="P5982">
            <v>0</v>
          </cell>
          <cell r="Q5982">
            <v>0</v>
          </cell>
          <cell r="R5982">
            <v>0</v>
          </cell>
          <cell r="S5982">
            <v>0</v>
          </cell>
          <cell r="V5982">
            <v>0</v>
          </cell>
          <cell r="Y5982">
            <v>0</v>
          </cell>
          <cell r="AC5982" t="str">
            <v>C50552No</v>
          </cell>
          <cell r="AG5982">
            <v>0</v>
          </cell>
          <cell r="AH5982">
            <v>0</v>
          </cell>
        </row>
        <row r="5983">
          <cell r="C5983" t="str">
            <v>C50552</v>
          </cell>
          <cell r="G5983">
            <v>0</v>
          </cell>
          <cell r="I5983">
            <v>0</v>
          </cell>
          <cell r="J5983">
            <v>0</v>
          </cell>
          <cell r="M5983">
            <v>0</v>
          </cell>
          <cell r="N5983">
            <v>0</v>
          </cell>
          <cell r="O5983">
            <v>0</v>
          </cell>
          <cell r="P5983">
            <v>0</v>
          </cell>
          <cell r="Q5983">
            <v>0</v>
          </cell>
          <cell r="R5983">
            <v>0</v>
          </cell>
          <cell r="S5983">
            <v>0</v>
          </cell>
          <cell r="V5983">
            <v>0</v>
          </cell>
          <cell r="Y5983">
            <v>0</v>
          </cell>
          <cell r="AC5983" t="str">
            <v>C50552Yes</v>
          </cell>
          <cell r="AG5983">
            <v>0</v>
          </cell>
          <cell r="AH5983">
            <v>0</v>
          </cell>
        </row>
        <row r="5984">
          <cell r="C5984" t="str">
            <v>C50552</v>
          </cell>
          <cell r="G5984">
            <v>350000</v>
          </cell>
          <cell r="I5984">
            <v>273942</v>
          </cell>
          <cell r="J5984">
            <v>409000</v>
          </cell>
          <cell r="M5984">
            <v>213900</v>
          </cell>
          <cell r="N5984">
            <v>213900</v>
          </cell>
          <cell r="O5984">
            <v>309000</v>
          </cell>
          <cell r="P5984">
            <v>100000</v>
          </cell>
          <cell r="Q5984">
            <v>113900</v>
          </cell>
          <cell r="R5984">
            <v>113900</v>
          </cell>
          <cell r="S5984">
            <v>77250</v>
          </cell>
          <cell r="V5984">
            <v>309050</v>
          </cell>
          <cell r="Y5984">
            <v>195150</v>
          </cell>
          <cell r="AC5984" t="str">
            <v>C50552No</v>
          </cell>
          <cell r="AG5984">
            <v>50000</v>
          </cell>
          <cell r="AH5984">
            <v>0</v>
          </cell>
        </row>
        <row r="5985">
          <cell r="C5985" t="str">
            <v>C50552</v>
          </cell>
          <cell r="G5985">
            <v>0</v>
          </cell>
          <cell r="I5985">
            <v>0</v>
          </cell>
          <cell r="J5985">
            <v>0</v>
          </cell>
          <cell r="M5985">
            <v>0</v>
          </cell>
          <cell r="N5985">
            <v>0</v>
          </cell>
          <cell r="O5985">
            <v>0</v>
          </cell>
          <cell r="P5985">
            <v>0</v>
          </cell>
          <cell r="Q5985">
            <v>0</v>
          </cell>
          <cell r="R5985">
            <v>0</v>
          </cell>
          <cell r="S5985">
            <v>0</v>
          </cell>
          <cell r="V5985">
            <v>0</v>
          </cell>
          <cell r="Y5985">
            <v>0</v>
          </cell>
          <cell r="AC5985" t="str">
            <v>C50552No</v>
          </cell>
          <cell r="AG5985">
            <v>0</v>
          </cell>
          <cell r="AH5985">
            <v>0</v>
          </cell>
        </row>
        <row r="5986">
          <cell r="C5986" t="str">
            <v>C50552</v>
          </cell>
          <cell r="G5986">
            <v>0</v>
          </cell>
          <cell r="I5986">
            <v>0</v>
          </cell>
          <cell r="J5986">
            <v>0</v>
          </cell>
          <cell r="M5986">
            <v>0</v>
          </cell>
          <cell r="N5986">
            <v>0</v>
          </cell>
          <cell r="O5986">
            <v>0</v>
          </cell>
          <cell r="P5986">
            <v>0</v>
          </cell>
          <cell r="Q5986">
            <v>0</v>
          </cell>
          <cell r="R5986">
            <v>0</v>
          </cell>
          <cell r="S5986">
            <v>0</v>
          </cell>
          <cell r="V5986">
            <v>0</v>
          </cell>
          <cell r="Y5986">
            <v>0</v>
          </cell>
          <cell r="AC5986" t="str">
            <v>C50552Yes</v>
          </cell>
          <cell r="AG5986">
            <v>0</v>
          </cell>
          <cell r="AH5986">
            <v>0</v>
          </cell>
        </row>
        <row r="5987">
          <cell r="C5987" t="str">
            <v>C50552</v>
          </cell>
          <cell r="G5987">
            <v>0</v>
          </cell>
          <cell r="I5987">
            <v>0</v>
          </cell>
          <cell r="J5987">
            <v>0</v>
          </cell>
          <cell r="M5987">
            <v>0</v>
          </cell>
          <cell r="N5987">
            <v>0</v>
          </cell>
          <cell r="O5987">
            <v>0</v>
          </cell>
          <cell r="P5987">
            <v>0</v>
          </cell>
          <cell r="Q5987">
            <v>0</v>
          </cell>
          <cell r="R5987">
            <v>0</v>
          </cell>
          <cell r="S5987">
            <v>0</v>
          </cell>
          <cell r="V5987">
            <v>0</v>
          </cell>
          <cell r="Y5987">
            <v>0</v>
          </cell>
          <cell r="AC5987" t="str">
            <v>C50552No</v>
          </cell>
          <cell r="AG5987">
            <v>0</v>
          </cell>
          <cell r="AH5987">
            <v>0</v>
          </cell>
        </row>
        <row r="5988">
          <cell r="C5988" t="str">
            <v>C50552</v>
          </cell>
          <cell r="G5988">
            <v>0</v>
          </cell>
          <cell r="I5988">
            <v>0</v>
          </cell>
          <cell r="J5988">
            <v>0</v>
          </cell>
          <cell r="M5988">
            <v>0</v>
          </cell>
          <cell r="N5988">
            <v>0</v>
          </cell>
          <cell r="O5988">
            <v>0</v>
          </cell>
          <cell r="P5988">
            <v>0</v>
          </cell>
          <cell r="Q5988">
            <v>0</v>
          </cell>
          <cell r="R5988">
            <v>0</v>
          </cell>
          <cell r="S5988">
            <v>0</v>
          </cell>
          <cell r="V5988">
            <v>0</v>
          </cell>
          <cell r="Y5988">
            <v>0</v>
          </cell>
          <cell r="AC5988" t="str">
            <v>C50552No</v>
          </cell>
          <cell r="AG5988">
            <v>0</v>
          </cell>
          <cell r="AH5988">
            <v>0</v>
          </cell>
        </row>
        <row r="5989">
          <cell r="C5989" t="str">
            <v>C50552</v>
          </cell>
          <cell r="G5989">
            <v>0</v>
          </cell>
          <cell r="I5989">
            <v>0</v>
          </cell>
          <cell r="J5989">
            <v>0</v>
          </cell>
          <cell r="M5989">
            <v>0</v>
          </cell>
          <cell r="N5989">
            <v>0</v>
          </cell>
          <cell r="O5989">
            <v>0</v>
          </cell>
          <cell r="P5989">
            <v>0</v>
          </cell>
          <cell r="Q5989">
            <v>0</v>
          </cell>
          <cell r="R5989">
            <v>0</v>
          </cell>
          <cell r="S5989">
            <v>0</v>
          </cell>
          <cell r="V5989">
            <v>0</v>
          </cell>
          <cell r="Y5989">
            <v>0</v>
          </cell>
          <cell r="AC5989" t="str">
            <v>C50552No</v>
          </cell>
          <cell r="AG5989">
            <v>0</v>
          </cell>
          <cell r="AH5989">
            <v>0</v>
          </cell>
        </row>
        <row r="5990">
          <cell r="C5990">
            <v>0</v>
          </cell>
          <cell r="G5990">
            <v>595721.07999999996</v>
          </cell>
          <cell r="I5990">
            <v>548249</v>
          </cell>
          <cell r="J5990">
            <v>438340</v>
          </cell>
          <cell r="M5990">
            <v>488200</v>
          </cell>
          <cell r="N5990">
            <v>488200</v>
          </cell>
          <cell r="O5990">
            <v>309000</v>
          </cell>
          <cell r="P5990">
            <v>100000</v>
          </cell>
          <cell r="Q5990">
            <v>388200</v>
          </cell>
          <cell r="R5990">
            <v>0</v>
          </cell>
          <cell r="S5990">
            <v>77250</v>
          </cell>
          <cell r="V5990">
            <v>309050</v>
          </cell>
          <cell r="Y5990">
            <v>-1058.04</v>
          </cell>
          <cell r="AC5990" t="str">
            <v/>
          </cell>
          <cell r="AG5990">
            <v>0</v>
          </cell>
          <cell r="AH5990">
            <v>0</v>
          </cell>
        </row>
        <row r="5991">
          <cell r="C5991" t="str">
            <v>C50610</v>
          </cell>
          <cell r="G5991">
            <v>41686.620000000003</v>
          </cell>
          <cell r="I5991">
            <v>0</v>
          </cell>
          <cell r="J5991">
            <v>0</v>
          </cell>
          <cell r="M5991">
            <v>0</v>
          </cell>
          <cell r="N5991">
            <v>0</v>
          </cell>
          <cell r="O5991">
            <v>0</v>
          </cell>
          <cell r="P5991">
            <v>0</v>
          </cell>
          <cell r="Q5991">
            <v>0</v>
          </cell>
          <cell r="R5991">
            <v>0</v>
          </cell>
          <cell r="S5991">
            <v>0</v>
          </cell>
          <cell r="V5991">
            <v>0</v>
          </cell>
          <cell r="Y5991">
            <v>0</v>
          </cell>
          <cell r="AC5991" t="str">
            <v>C50610No</v>
          </cell>
          <cell r="AG5991">
            <v>0</v>
          </cell>
          <cell r="AH5991">
            <v>0</v>
          </cell>
        </row>
        <row r="5992">
          <cell r="C5992" t="str">
            <v>C50610</v>
          </cell>
          <cell r="G5992">
            <v>2920.2</v>
          </cell>
          <cell r="I5992">
            <v>0</v>
          </cell>
          <cell r="J5992">
            <v>0</v>
          </cell>
          <cell r="M5992">
            <v>0</v>
          </cell>
          <cell r="N5992">
            <v>0</v>
          </cell>
          <cell r="O5992">
            <v>0</v>
          </cell>
          <cell r="P5992">
            <v>0</v>
          </cell>
          <cell r="Q5992">
            <v>0</v>
          </cell>
          <cell r="R5992">
            <v>0</v>
          </cell>
          <cell r="S5992">
            <v>0</v>
          </cell>
          <cell r="V5992">
            <v>0</v>
          </cell>
          <cell r="Y5992">
            <v>0</v>
          </cell>
          <cell r="AC5992" t="str">
            <v>C50610No</v>
          </cell>
          <cell r="AG5992">
            <v>0</v>
          </cell>
          <cell r="AH5992">
            <v>0</v>
          </cell>
        </row>
        <row r="5993">
          <cell r="C5993" t="str">
            <v>C50610</v>
          </cell>
          <cell r="G5993">
            <v>0</v>
          </cell>
          <cell r="I5993">
            <v>0</v>
          </cell>
          <cell r="J5993">
            <v>0</v>
          </cell>
          <cell r="M5993">
            <v>0</v>
          </cell>
          <cell r="N5993">
            <v>0</v>
          </cell>
          <cell r="O5993">
            <v>0</v>
          </cell>
          <cell r="P5993">
            <v>0</v>
          </cell>
          <cell r="Q5993">
            <v>0</v>
          </cell>
          <cell r="R5993">
            <v>0</v>
          </cell>
          <cell r="S5993">
            <v>0</v>
          </cell>
          <cell r="V5993">
            <v>0</v>
          </cell>
          <cell r="Y5993">
            <v>0</v>
          </cell>
          <cell r="AC5993" t="str">
            <v>C50610No</v>
          </cell>
          <cell r="AG5993">
            <v>0</v>
          </cell>
          <cell r="AH5993">
            <v>0</v>
          </cell>
        </row>
        <row r="5994">
          <cell r="C5994" t="str">
            <v>C50610</v>
          </cell>
          <cell r="G5994">
            <v>3616.62</v>
          </cell>
          <cell r="I5994">
            <v>0</v>
          </cell>
          <cell r="J5994">
            <v>0</v>
          </cell>
          <cell r="M5994">
            <v>0</v>
          </cell>
          <cell r="N5994">
            <v>0</v>
          </cell>
          <cell r="O5994">
            <v>0</v>
          </cell>
          <cell r="P5994">
            <v>0</v>
          </cell>
          <cell r="Q5994">
            <v>0</v>
          </cell>
          <cell r="R5994">
            <v>0</v>
          </cell>
          <cell r="S5994">
            <v>0</v>
          </cell>
          <cell r="V5994">
            <v>0</v>
          </cell>
          <cell r="Y5994">
            <v>0</v>
          </cell>
          <cell r="AC5994" t="str">
            <v>C50610No</v>
          </cell>
          <cell r="AG5994">
            <v>0</v>
          </cell>
          <cell r="AH5994">
            <v>0</v>
          </cell>
        </row>
        <row r="5995">
          <cell r="C5995" t="str">
            <v>C50610</v>
          </cell>
          <cell r="G5995">
            <v>0</v>
          </cell>
          <cell r="I5995">
            <v>0</v>
          </cell>
          <cell r="J5995">
            <v>0</v>
          </cell>
          <cell r="M5995">
            <v>0</v>
          </cell>
          <cell r="N5995">
            <v>0</v>
          </cell>
          <cell r="O5995">
            <v>0</v>
          </cell>
          <cell r="P5995">
            <v>0</v>
          </cell>
          <cell r="Q5995">
            <v>0</v>
          </cell>
          <cell r="R5995">
            <v>0</v>
          </cell>
          <cell r="S5995">
            <v>0</v>
          </cell>
          <cell r="V5995">
            <v>0</v>
          </cell>
          <cell r="Y5995">
            <v>0</v>
          </cell>
          <cell r="AC5995" t="str">
            <v>C50610No</v>
          </cell>
          <cell r="AG5995">
            <v>0</v>
          </cell>
          <cell r="AH5995">
            <v>0</v>
          </cell>
        </row>
        <row r="5996">
          <cell r="C5996" t="str">
            <v>C50610</v>
          </cell>
          <cell r="G5996">
            <v>219</v>
          </cell>
          <cell r="I5996">
            <v>0</v>
          </cell>
          <cell r="J5996">
            <v>0</v>
          </cell>
          <cell r="M5996">
            <v>0</v>
          </cell>
          <cell r="N5996">
            <v>0</v>
          </cell>
          <cell r="O5996">
            <v>0</v>
          </cell>
          <cell r="P5996">
            <v>0</v>
          </cell>
          <cell r="Q5996">
            <v>0</v>
          </cell>
          <cell r="R5996">
            <v>0</v>
          </cell>
          <cell r="S5996">
            <v>0</v>
          </cell>
          <cell r="V5996">
            <v>0</v>
          </cell>
          <cell r="Y5996">
            <v>0</v>
          </cell>
          <cell r="AC5996" t="str">
            <v>C50610No</v>
          </cell>
          <cell r="AG5996">
            <v>0</v>
          </cell>
          <cell r="AH5996">
            <v>0</v>
          </cell>
        </row>
        <row r="5997">
          <cell r="C5997" t="str">
            <v>C50610</v>
          </cell>
          <cell r="G5997">
            <v>71.650000000000006</v>
          </cell>
          <cell r="I5997">
            <v>0</v>
          </cell>
          <cell r="J5997">
            <v>0</v>
          </cell>
          <cell r="M5997">
            <v>0</v>
          </cell>
          <cell r="N5997">
            <v>0</v>
          </cell>
          <cell r="O5997">
            <v>0</v>
          </cell>
          <cell r="P5997">
            <v>0</v>
          </cell>
          <cell r="Q5997">
            <v>0</v>
          </cell>
          <cell r="R5997">
            <v>0</v>
          </cell>
          <cell r="S5997">
            <v>0</v>
          </cell>
          <cell r="V5997">
            <v>0</v>
          </cell>
          <cell r="Y5997">
            <v>0</v>
          </cell>
          <cell r="AC5997" t="str">
            <v>C50610No</v>
          </cell>
          <cell r="AG5997">
            <v>0</v>
          </cell>
          <cell r="AH5997">
            <v>0</v>
          </cell>
        </row>
        <row r="5998">
          <cell r="C5998" t="str">
            <v>C50610</v>
          </cell>
          <cell r="G5998">
            <v>151</v>
          </cell>
          <cell r="I5998">
            <v>0</v>
          </cell>
          <cell r="J5998">
            <v>0</v>
          </cell>
          <cell r="M5998">
            <v>0</v>
          </cell>
          <cell r="N5998">
            <v>0</v>
          </cell>
          <cell r="O5998">
            <v>0</v>
          </cell>
          <cell r="P5998">
            <v>0</v>
          </cell>
          <cell r="Q5998">
            <v>0</v>
          </cell>
          <cell r="R5998">
            <v>0</v>
          </cell>
          <cell r="S5998">
            <v>0</v>
          </cell>
          <cell r="V5998">
            <v>0</v>
          </cell>
          <cell r="Y5998">
            <v>0</v>
          </cell>
          <cell r="AC5998" t="str">
            <v>C50610No</v>
          </cell>
          <cell r="AG5998">
            <v>0</v>
          </cell>
          <cell r="AH5998">
            <v>0</v>
          </cell>
        </row>
        <row r="5999">
          <cell r="C5999" t="str">
            <v>C50610</v>
          </cell>
          <cell r="G5999">
            <v>0</v>
          </cell>
          <cell r="I5999">
            <v>0</v>
          </cell>
          <cell r="J5999">
            <v>0</v>
          </cell>
          <cell r="M5999">
            <v>0</v>
          </cell>
          <cell r="N5999">
            <v>0</v>
          </cell>
          <cell r="O5999">
            <v>0</v>
          </cell>
          <cell r="P5999">
            <v>0</v>
          </cell>
          <cell r="Q5999">
            <v>0</v>
          </cell>
          <cell r="R5999">
            <v>0</v>
          </cell>
          <cell r="S5999">
            <v>0</v>
          </cell>
          <cell r="V5999">
            <v>0</v>
          </cell>
          <cell r="Y5999">
            <v>0</v>
          </cell>
          <cell r="AC5999" t="str">
            <v>C50610No</v>
          </cell>
          <cell r="AG5999">
            <v>0</v>
          </cell>
          <cell r="AH5999">
            <v>0</v>
          </cell>
        </row>
        <row r="6000">
          <cell r="C6000" t="str">
            <v>C50610</v>
          </cell>
          <cell r="G6000">
            <v>0</v>
          </cell>
          <cell r="I6000">
            <v>0</v>
          </cell>
          <cell r="J6000">
            <v>0</v>
          </cell>
          <cell r="M6000">
            <v>0</v>
          </cell>
          <cell r="N6000">
            <v>0</v>
          </cell>
          <cell r="O6000">
            <v>0</v>
          </cell>
          <cell r="P6000">
            <v>0</v>
          </cell>
          <cell r="Q6000">
            <v>0</v>
          </cell>
          <cell r="R6000">
            <v>0</v>
          </cell>
          <cell r="S6000">
            <v>0</v>
          </cell>
          <cell r="V6000">
            <v>0</v>
          </cell>
          <cell r="Y6000">
            <v>0</v>
          </cell>
          <cell r="AC6000" t="str">
            <v>C50610No</v>
          </cell>
          <cell r="AG6000">
            <v>0</v>
          </cell>
          <cell r="AH6000">
            <v>0</v>
          </cell>
        </row>
        <row r="6001">
          <cell r="C6001" t="str">
            <v>C50610</v>
          </cell>
          <cell r="G6001">
            <v>11.9</v>
          </cell>
          <cell r="I6001">
            <v>0</v>
          </cell>
          <cell r="J6001">
            <v>0</v>
          </cell>
          <cell r="M6001">
            <v>0</v>
          </cell>
          <cell r="N6001">
            <v>0</v>
          </cell>
          <cell r="O6001">
            <v>0</v>
          </cell>
          <cell r="P6001">
            <v>0</v>
          </cell>
          <cell r="Q6001">
            <v>0</v>
          </cell>
          <cell r="R6001">
            <v>0</v>
          </cell>
          <cell r="S6001">
            <v>0</v>
          </cell>
          <cell r="V6001">
            <v>0</v>
          </cell>
          <cell r="Y6001">
            <v>0</v>
          </cell>
          <cell r="AC6001" t="str">
            <v>C50610No</v>
          </cell>
          <cell r="AG6001">
            <v>0</v>
          </cell>
          <cell r="AH6001">
            <v>0</v>
          </cell>
        </row>
        <row r="6002">
          <cell r="C6002" t="str">
            <v>C50610</v>
          </cell>
          <cell r="G6002">
            <v>0</v>
          </cell>
          <cell r="I6002">
            <v>0</v>
          </cell>
          <cell r="J6002">
            <v>0</v>
          </cell>
          <cell r="M6002">
            <v>0</v>
          </cell>
          <cell r="N6002">
            <v>0</v>
          </cell>
          <cell r="O6002">
            <v>0</v>
          </cell>
          <cell r="P6002">
            <v>0</v>
          </cell>
          <cell r="Q6002">
            <v>0</v>
          </cell>
          <cell r="R6002">
            <v>0</v>
          </cell>
          <cell r="S6002">
            <v>0</v>
          </cell>
          <cell r="V6002">
            <v>0</v>
          </cell>
          <cell r="Y6002">
            <v>0</v>
          </cell>
          <cell r="AC6002" t="str">
            <v>C50610No</v>
          </cell>
          <cell r="AG6002">
            <v>0</v>
          </cell>
          <cell r="AH6002">
            <v>0</v>
          </cell>
        </row>
        <row r="6003">
          <cell r="C6003" t="str">
            <v>C50610</v>
          </cell>
          <cell r="G6003">
            <v>0</v>
          </cell>
          <cell r="I6003">
            <v>0</v>
          </cell>
          <cell r="J6003">
            <v>0</v>
          </cell>
          <cell r="M6003">
            <v>0</v>
          </cell>
          <cell r="N6003">
            <v>0</v>
          </cell>
          <cell r="O6003">
            <v>0</v>
          </cell>
          <cell r="P6003">
            <v>0</v>
          </cell>
          <cell r="Q6003">
            <v>0</v>
          </cell>
          <cell r="R6003">
            <v>0</v>
          </cell>
          <cell r="S6003">
            <v>0</v>
          </cell>
          <cell r="V6003">
            <v>0</v>
          </cell>
          <cell r="Y6003">
            <v>0</v>
          </cell>
          <cell r="AC6003" t="str">
            <v>C50610No</v>
          </cell>
          <cell r="AG6003">
            <v>0</v>
          </cell>
          <cell r="AH6003">
            <v>0</v>
          </cell>
        </row>
        <row r="6004">
          <cell r="C6004" t="str">
            <v>C50610</v>
          </cell>
          <cell r="G6004">
            <v>0</v>
          </cell>
          <cell r="I6004">
            <v>0</v>
          </cell>
          <cell r="J6004">
            <v>0</v>
          </cell>
          <cell r="M6004">
            <v>0</v>
          </cell>
          <cell r="N6004">
            <v>0</v>
          </cell>
          <cell r="O6004">
            <v>0</v>
          </cell>
          <cell r="P6004">
            <v>0</v>
          </cell>
          <cell r="Q6004">
            <v>0</v>
          </cell>
          <cell r="R6004">
            <v>0</v>
          </cell>
          <cell r="S6004">
            <v>0</v>
          </cell>
          <cell r="V6004">
            <v>0</v>
          </cell>
          <cell r="Y6004">
            <v>0</v>
          </cell>
          <cell r="AC6004" t="str">
            <v>C50610No</v>
          </cell>
          <cell r="AG6004">
            <v>0</v>
          </cell>
          <cell r="AH6004">
            <v>0</v>
          </cell>
        </row>
        <row r="6005">
          <cell r="C6005" t="str">
            <v>C50610</v>
          </cell>
          <cell r="G6005">
            <v>415.54</v>
          </cell>
          <cell r="I6005">
            <v>0</v>
          </cell>
          <cell r="J6005">
            <v>300</v>
          </cell>
          <cell r="M6005">
            <v>0</v>
          </cell>
          <cell r="N6005">
            <v>0</v>
          </cell>
          <cell r="O6005">
            <v>0</v>
          </cell>
          <cell r="P6005">
            <v>0</v>
          </cell>
          <cell r="Q6005">
            <v>0</v>
          </cell>
          <cell r="R6005">
            <v>0</v>
          </cell>
          <cell r="S6005">
            <v>0</v>
          </cell>
          <cell r="V6005">
            <v>0</v>
          </cell>
          <cell r="Y6005">
            <v>0</v>
          </cell>
          <cell r="AC6005" t="str">
            <v>C50610No</v>
          </cell>
          <cell r="AG6005">
            <v>0</v>
          </cell>
          <cell r="AH6005">
            <v>0</v>
          </cell>
        </row>
        <row r="6006">
          <cell r="C6006" t="str">
            <v>C50610</v>
          </cell>
          <cell r="G6006">
            <v>0</v>
          </cell>
          <cell r="I6006">
            <v>0</v>
          </cell>
          <cell r="J6006">
            <v>0</v>
          </cell>
          <cell r="M6006">
            <v>0</v>
          </cell>
          <cell r="N6006">
            <v>0</v>
          </cell>
          <cell r="O6006">
            <v>0</v>
          </cell>
          <cell r="P6006">
            <v>0</v>
          </cell>
          <cell r="Q6006">
            <v>0</v>
          </cell>
          <cell r="R6006">
            <v>0</v>
          </cell>
          <cell r="S6006">
            <v>0</v>
          </cell>
          <cell r="V6006">
            <v>0</v>
          </cell>
          <cell r="Y6006">
            <v>0</v>
          </cell>
          <cell r="AC6006" t="str">
            <v>C50610No</v>
          </cell>
          <cell r="AG6006">
            <v>0</v>
          </cell>
          <cell r="AH6006">
            <v>0</v>
          </cell>
        </row>
        <row r="6007">
          <cell r="C6007" t="str">
            <v>C50610</v>
          </cell>
          <cell r="G6007">
            <v>0</v>
          </cell>
          <cell r="I6007">
            <v>0</v>
          </cell>
          <cell r="J6007">
            <v>0</v>
          </cell>
          <cell r="M6007">
            <v>0</v>
          </cell>
          <cell r="N6007">
            <v>0</v>
          </cell>
          <cell r="O6007">
            <v>0</v>
          </cell>
          <cell r="P6007">
            <v>0</v>
          </cell>
          <cell r="Q6007">
            <v>0</v>
          </cell>
          <cell r="R6007">
            <v>0</v>
          </cell>
          <cell r="S6007">
            <v>0</v>
          </cell>
          <cell r="V6007">
            <v>0</v>
          </cell>
          <cell r="Y6007">
            <v>0</v>
          </cell>
          <cell r="AC6007" t="str">
            <v>C50610No</v>
          </cell>
          <cell r="AG6007">
            <v>0</v>
          </cell>
          <cell r="AH6007">
            <v>0</v>
          </cell>
        </row>
        <row r="6008">
          <cell r="C6008" t="str">
            <v>C50610</v>
          </cell>
          <cell r="G6008">
            <v>0</v>
          </cell>
          <cell r="I6008">
            <v>0</v>
          </cell>
          <cell r="J6008">
            <v>0</v>
          </cell>
          <cell r="M6008">
            <v>0</v>
          </cell>
          <cell r="N6008">
            <v>0</v>
          </cell>
          <cell r="O6008">
            <v>410</v>
          </cell>
          <cell r="P6008">
            <v>0</v>
          </cell>
          <cell r="Q6008">
            <v>0</v>
          </cell>
          <cell r="R6008">
            <v>0</v>
          </cell>
          <cell r="S6008">
            <v>0</v>
          </cell>
          <cell r="V6008">
            <v>0</v>
          </cell>
          <cell r="Y6008">
            <v>0</v>
          </cell>
          <cell r="AC6008" t="str">
            <v>C50610No</v>
          </cell>
          <cell r="AG6008">
            <v>0</v>
          </cell>
          <cell r="AH6008">
            <v>0</v>
          </cell>
        </row>
        <row r="6009">
          <cell r="C6009" t="str">
            <v>C50610</v>
          </cell>
          <cell r="G6009">
            <v>0</v>
          </cell>
          <cell r="I6009">
            <v>0</v>
          </cell>
          <cell r="J6009">
            <v>0</v>
          </cell>
          <cell r="M6009">
            <v>0</v>
          </cell>
          <cell r="N6009">
            <v>0</v>
          </cell>
          <cell r="O6009">
            <v>0</v>
          </cell>
          <cell r="P6009">
            <v>0</v>
          </cell>
          <cell r="Q6009">
            <v>0</v>
          </cell>
          <cell r="R6009">
            <v>0</v>
          </cell>
          <cell r="S6009">
            <v>0</v>
          </cell>
          <cell r="V6009">
            <v>0</v>
          </cell>
          <cell r="Y6009">
            <v>0</v>
          </cell>
          <cell r="AC6009" t="str">
            <v>C50610No</v>
          </cell>
          <cell r="AG6009">
            <v>0</v>
          </cell>
          <cell r="AH6009">
            <v>0</v>
          </cell>
        </row>
        <row r="6010">
          <cell r="C6010" t="str">
            <v>C50610</v>
          </cell>
          <cell r="G6010">
            <v>0</v>
          </cell>
          <cell r="I6010">
            <v>0</v>
          </cell>
          <cell r="J6010">
            <v>0</v>
          </cell>
          <cell r="M6010">
            <v>0</v>
          </cell>
          <cell r="N6010">
            <v>0</v>
          </cell>
          <cell r="O6010">
            <v>0</v>
          </cell>
          <cell r="P6010">
            <v>0</v>
          </cell>
          <cell r="Q6010">
            <v>0</v>
          </cell>
          <cell r="R6010">
            <v>0</v>
          </cell>
          <cell r="S6010">
            <v>0</v>
          </cell>
          <cell r="V6010">
            <v>0</v>
          </cell>
          <cell r="Y6010">
            <v>0</v>
          </cell>
          <cell r="AC6010" t="str">
            <v>C50610No</v>
          </cell>
          <cell r="AG6010">
            <v>0</v>
          </cell>
          <cell r="AH6010">
            <v>0</v>
          </cell>
        </row>
        <row r="6011">
          <cell r="C6011" t="str">
            <v>C50610</v>
          </cell>
          <cell r="G6011">
            <v>0</v>
          </cell>
          <cell r="I6011">
            <v>0</v>
          </cell>
          <cell r="J6011">
            <v>0</v>
          </cell>
          <cell r="M6011">
            <v>0</v>
          </cell>
          <cell r="N6011">
            <v>0</v>
          </cell>
          <cell r="O6011">
            <v>0</v>
          </cell>
          <cell r="P6011">
            <v>0</v>
          </cell>
          <cell r="Q6011">
            <v>0</v>
          </cell>
          <cell r="R6011">
            <v>0</v>
          </cell>
          <cell r="S6011">
            <v>0</v>
          </cell>
          <cell r="V6011">
            <v>0</v>
          </cell>
          <cell r="Y6011">
            <v>0</v>
          </cell>
          <cell r="AC6011" t="str">
            <v>C50610No</v>
          </cell>
          <cell r="AG6011">
            <v>0</v>
          </cell>
          <cell r="AH6011">
            <v>0</v>
          </cell>
        </row>
        <row r="6012">
          <cell r="C6012" t="str">
            <v>C50610</v>
          </cell>
          <cell r="G6012">
            <v>0</v>
          </cell>
          <cell r="I6012">
            <v>0</v>
          </cell>
          <cell r="J6012">
            <v>0</v>
          </cell>
          <cell r="M6012">
            <v>0</v>
          </cell>
          <cell r="N6012">
            <v>0</v>
          </cell>
          <cell r="O6012">
            <v>0</v>
          </cell>
          <cell r="P6012">
            <v>0</v>
          </cell>
          <cell r="Q6012">
            <v>0</v>
          </cell>
          <cell r="R6012">
            <v>0</v>
          </cell>
          <cell r="S6012">
            <v>0</v>
          </cell>
          <cell r="V6012">
            <v>0</v>
          </cell>
          <cell r="Y6012">
            <v>0</v>
          </cell>
          <cell r="AC6012" t="str">
            <v>C50610No</v>
          </cell>
          <cell r="AG6012">
            <v>0</v>
          </cell>
          <cell r="AH6012">
            <v>0</v>
          </cell>
        </row>
        <row r="6013">
          <cell r="C6013" t="str">
            <v>C50610</v>
          </cell>
          <cell r="G6013">
            <v>-33449.919999999998</v>
          </cell>
          <cell r="I6013">
            <v>0</v>
          </cell>
          <cell r="J6013">
            <v>0</v>
          </cell>
          <cell r="M6013">
            <v>0</v>
          </cell>
          <cell r="N6013">
            <v>0</v>
          </cell>
          <cell r="O6013">
            <v>0</v>
          </cell>
          <cell r="P6013">
            <v>0</v>
          </cell>
          <cell r="Q6013">
            <v>0</v>
          </cell>
          <cell r="R6013">
            <v>0</v>
          </cell>
          <cell r="S6013">
            <v>0</v>
          </cell>
          <cell r="V6013">
            <v>0</v>
          </cell>
          <cell r="Y6013">
            <v>0</v>
          </cell>
          <cell r="AC6013" t="str">
            <v>C50610No</v>
          </cell>
          <cell r="AG6013">
            <v>0</v>
          </cell>
          <cell r="AH6013">
            <v>0</v>
          </cell>
        </row>
        <row r="6014">
          <cell r="C6014" t="str">
            <v>C50610</v>
          </cell>
          <cell r="G6014">
            <v>0</v>
          </cell>
          <cell r="I6014">
            <v>0</v>
          </cell>
          <cell r="J6014">
            <v>0</v>
          </cell>
          <cell r="M6014">
            <v>0</v>
          </cell>
          <cell r="N6014">
            <v>0</v>
          </cell>
          <cell r="O6014">
            <v>0</v>
          </cell>
          <cell r="P6014">
            <v>0</v>
          </cell>
          <cell r="Q6014">
            <v>0</v>
          </cell>
          <cell r="R6014">
            <v>0</v>
          </cell>
          <cell r="S6014">
            <v>0</v>
          </cell>
          <cell r="V6014">
            <v>0</v>
          </cell>
          <cell r="Y6014">
            <v>0</v>
          </cell>
          <cell r="AC6014" t="str">
            <v>C50610No</v>
          </cell>
          <cell r="AG6014">
            <v>0</v>
          </cell>
          <cell r="AH6014">
            <v>0</v>
          </cell>
        </row>
        <row r="6015">
          <cell r="C6015">
            <v>0</v>
          </cell>
          <cell r="G6015">
            <v>15642.610000000008</v>
          </cell>
          <cell r="I6015">
            <v>0</v>
          </cell>
          <cell r="J6015">
            <v>300</v>
          </cell>
          <cell r="M6015">
            <v>0</v>
          </cell>
          <cell r="N6015">
            <v>0</v>
          </cell>
          <cell r="O6015">
            <v>410</v>
          </cell>
          <cell r="P6015">
            <v>0</v>
          </cell>
          <cell r="Q6015">
            <v>0</v>
          </cell>
          <cell r="R6015">
            <v>0</v>
          </cell>
          <cell r="S6015">
            <v>0</v>
          </cell>
          <cell r="V6015">
            <v>0</v>
          </cell>
          <cell r="Y6015">
            <v>-1058.04</v>
          </cell>
          <cell r="AC6015" t="str">
            <v/>
          </cell>
          <cell r="AG6015">
            <v>0</v>
          </cell>
          <cell r="AH6015">
            <v>0</v>
          </cell>
        </row>
        <row r="6016">
          <cell r="C6016" t="str">
            <v>C50613</v>
          </cell>
          <cell r="G6016">
            <v>213910.38</v>
          </cell>
          <cell r="I6016">
            <v>374230</v>
          </cell>
          <cell r="J6016">
            <v>389088.38000000006</v>
          </cell>
          <cell r="M6016">
            <v>294200</v>
          </cell>
          <cell r="N6016">
            <v>299300</v>
          </cell>
          <cell r="O6016">
            <v>313186.17000000004</v>
          </cell>
          <cell r="P6016">
            <v>0</v>
          </cell>
          <cell r="Q6016">
            <v>299300</v>
          </cell>
          <cell r="R6016">
            <v>303900</v>
          </cell>
          <cell r="S6016">
            <v>183753.93000000002</v>
          </cell>
          <cell r="V6016">
            <v>279354.30419999996</v>
          </cell>
          <cell r="Y6016">
            <v>-24545.695800000045</v>
          </cell>
          <cell r="AC6016" t="str">
            <v>C50613No</v>
          </cell>
          <cell r="AG6016">
            <v>0</v>
          </cell>
          <cell r="AH6016">
            <v>0</v>
          </cell>
        </row>
        <row r="6017">
          <cell r="C6017" t="str">
            <v>C50613</v>
          </cell>
          <cell r="G6017">
            <v>16871.16</v>
          </cell>
          <cell r="I6017">
            <v>0</v>
          </cell>
          <cell r="J6017">
            <v>0</v>
          </cell>
          <cell r="M6017">
            <v>0</v>
          </cell>
          <cell r="N6017">
            <v>0</v>
          </cell>
          <cell r="O6017">
            <v>0</v>
          </cell>
          <cell r="P6017">
            <v>0</v>
          </cell>
          <cell r="Q6017">
            <v>0</v>
          </cell>
          <cell r="R6017">
            <v>0</v>
          </cell>
          <cell r="S6017">
            <v>0</v>
          </cell>
          <cell r="V6017">
            <v>0</v>
          </cell>
          <cell r="Y6017">
            <v>0</v>
          </cell>
          <cell r="AC6017" t="str">
            <v>C50613No</v>
          </cell>
          <cell r="AG6017">
            <v>0</v>
          </cell>
          <cell r="AH6017">
            <v>0</v>
          </cell>
        </row>
        <row r="6018">
          <cell r="C6018" t="str">
            <v>C50613</v>
          </cell>
          <cell r="G6018">
            <v>0</v>
          </cell>
          <cell r="I6018">
            <v>0</v>
          </cell>
          <cell r="J6018">
            <v>0</v>
          </cell>
          <cell r="M6018">
            <v>0</v>
          </cell>
          <cell r="N6018">
            <v>0</v>
          </cell>
          <cell r="O6018">
            <v>0</v>
          </cell>
          <cell r="P6018">
            <v>0</v>
          </cell>
          <cell r="Q6018">
            <v>0</v>
          </cell>
          <cell r="R6018">
            <v>0</v>
          </cell>
          <cell r="S6018">
            <v>0</v>
          </cell>
          <cell r="V6018">
            <v>0</v>
          </cell>
          <cell r="Y6018">
            <v>0</v>
          </cell>
          <cell r="AC6018" t="str">
            <v>C50613No</v>
          </cell>
          <cell r="AG6018">
            <v>0</v>
          </cell>
          <cell r="AH6018">
            <v>0</v>
          </cell>
        </row>
        <row r="6019">
          <cell r="C6019" t="str">
            <v>C50613</v>
          </cell>
          <cell r="G6019">
            <v>25020.97</v>
          </cell>
          <cell r="I6019">
            <v>0</v>
          </cell>
          <cell r="J6019">
            <v>0</v>
          </cell>
          <cell r="M6019">
            <v>0</v>
          </cell>
          <cell r="N6019">
            <v>0</v>
          </cell>
          <cell r="O6019">
            <v>0</v>
          </cell>
          <cell r="P6019">
            <v>0</v>
          </cell>
          <cell r="Q6019">
            <v>0</v>
          </cell>
          <cell r="R6019">
            <v>0</v>
          </cell>
          <cell r="S6019">
            <v>0</v>
          </cell>
          <cell r="V6019">
            <v>0</v>
          </cell>
          <cell r="Y6019">
            <v>0</v>
          </cell>
          <cell r="AC6019" t="str">
            <v>C50613No</v>
          </cell>
          <cell r="AG6019">
            <v>0</v>
          </cell>
          <cell r="AH6019">
            <v>0</v>
          </cell>
        </row>
        <row r="6020">
          <cell r="C6020" t="str">
            <v>C50613</v>
          </cell>
          <cell r="G6020">
            <v>0</v>
          </cell>
          <cell r="I6020">
            <v>0</v>
          </cell>
          <cell r="J6020">
            <v>0</v>
          </cell>
          <cell r="M6020">
            <v>0</v>
          </cell>
          <cell r="N6020">
            <v>0</v>
          </cell>
          <cell r="O6020">
            <v>0</v>
          </cell>
          <cell r="P6020">
            <v>0</v>
          </cell>
          <cell r="Q6020">
            <v>0</v>
          </cell>
          <cell r="R6020">
            <v>0</v>
          </cell>
          <cell r="S6020">
            <v>0</v>
          </cell>
          <cell r="V6020">
            <v>0</v>
          </cell>
          <cell r="Y6020">
            <v>0</v>
          </cell>
          <cell r="AC6020" t="str">
            <v>C50613No</v>
          </cell>
          <cell r="AG6020">
            <v>0</v>
          </cell>
          <cell r="AH6020">
            <v>0</v>
          </cell>
        </row>
        <row r="6021">
          <cell r="C6021" t="str">
            <v>C50613</v>
          </cell>
          <cell r="G6021">
            <v>0</v>
          </cell>
          <cell r="I6021">
            <v>0</v>
          </cell>
          <cell r="J6021">
            <v>12</v>
          </cell>
          <cell r="M6021">
            <v>0</v>
          </cell>
          <cell r="N6021">
            <v>0</v>
          </cell>
          <cell r="O6021">
            <v>225</v>
          </cell>
          <cell r="P6021">
            <v>0</v>
          </cell>
          <cell r="Q6021">
            <v>0</v>
          </cell>
          <cell r="R6021">
            <v>0</v>
          </cell>
          <cell r="S6021">
            <v>0</v>
          </cell>
          <cell r="V6021">
            <v>200</v>
          </cell>
          <cell r="Y6021">
            <v>200</v>
          </cell>
          <cell r="AC6021" t="str">
            <v>C50613No</v>
          </cell>
          <cell r="AG6021">
            <v>0</v>
          </cell>
          <cell r="AH6021">
            <v>0</v>
          </cell>
        </row>
        <row r="6022">
          <cell r="C6022" t="str">
            <v>C50613</v>
          </cell>
          <cell r="G6022">
            <v>2335.5</v>
          </cell>
          <cell r="I6022">
            <v>0</v>
          </cell>
          <cell r="J6022">
            <v>645</v>
          </cell>
          <cell r="M6022">
            <v>0</v>
          </cell>
          <cell r="N6022">
            <v>0</v>
          </cell>
          <cell r="O6022">
            <v>3114</v>
          </cell>
          <cell r="P6022">
            <v>0</v>
          </cell>
          <cell r="Q6022">
            <v>0</v>
          </cell>
          <cell r="R6022">
            <v>0</v>
          </cell>
          <cell r="S6022">
            <v>0</v>
          </cell>
          <cell r="V6022">
            <v>3100</v>
          </cell>
          <cell r="Y6022">
            <v>3100</v>
          </cell>
          <cell r="AC6022" t="str">
            <v>C50613No</v>
          </cell>
          <cell r="AG6022">
            <v>0</v>
          </cell>
          <cell r="AH6022">
            <v>0</v>
          </cell>
        </row>
        <row r="6023">
          <cell r="C6023" t="str">
            <v>C50613</v>
          </cell>
          <cell r="G6023">
            <v>0</v>
          </cell>
          <cell r="I6023">
            <v>0</v>
          </cell>
          <cell r="J6023">
            <v>0</v>
          </cell>
          <cell r="M6023">
            <v>0</v>
          </cell>
          <cell r="N6023">
            <v>0</v>
          </cell>
          <cell r="O6023">
            <v>0</v>
          </cell>
          <cell r="P6023">
            <v>0</v>
          </cell>
          <cell r="Q6023">
            <v>0</v>
          </cell>
          <cell r="R6023">
            <v>0</v>
          </cell>
          <cell r="S6023">
            <v>0</v>
          </cell>
          <cell r="V6023">
            <v>0</v>
          </cell>
          <cell r="Y6023">
            <v>0</v>
          </cell>
          <cell r="AC6023" t="str">
            <v>C50613No</v>
          </cell>
          <cell r="AG6023">
            <v>0</v>
          </cell>
          <cell r="AH6023">
            <v>0</v>
          </cell>
        </row>
        <row r="6024">
          <cell r="C6024" t="str">
            <v>C50613</v>
          </cell>
          <cell r="G6024">
            <v>0</v>
          </cell>
          <cell r="I6024">
            <v>180</v>
          </cell>
          <cell r="J6024">
            <v>180</v>
          </cell>
          <cell r="M6024">
            <v>0</v>
          </cell>
          <cell r="N6024">
            <v>0</v>
          </cell>
          <cell r="O6024">
            <v>0</v>
          </cell>
          <cell r="P6024">
            <v>0</v>
          </cell>
          <cell r="Q6024">
            <v>0</v>
          </cell>
          <cell r="R6024">
            <v>0</v>
          </cell>
          <cell r="S6024">
            <v>0</v>
          </cell>
          <cell r="V6024">
            <v>0</v>
          </cell>
          <cell r="Y6024">
            <v>0</v>
          </cell>
          <cell r="AC6024" t="str">
            <v>C50613Yes</v>
          </cell>
          <cell r="AG6024">
            <v>0</v>
          </cell>
          <cell r="AH6024">
            <v>0</v>
          </cell>
        </row>
        <row r="6025">
          <cell r="C6025" t="str">
            <v>C50613</v>
          </cell>
          <cell r="G6025">
            <v>159.19999999999999</v>
          </cell>
          <cell r="I6025">
            <v>0</v>
          </cell>
          <cell r="J6025">
            <v>500.62</v>
          </cell>
          <cell r="M6025">
            <v>0</v>
          </cell>
          <cell r="N6025">
            <v>0</v>
          </cell>
          <cell r="O6025">
            <v>404.35</v>
          </cell>
          <cell r="P6025">
            <v>0</v>
          </cell>
          <cell r="Q6025">
            <v>0</v>
          </cell>
          <cell r="R6025">
            <v>0</v>
          </cell>
          <cell r="S6025">
            <v>66</v>
          </cell>
          <cell r="V6025">
            <v>366</v>
          </cell>
          <cell r="Y6025">
            <v>366</v>
          </cell>
          <cell r="AC6025" t="str">
            <v>C50613No</v>
          </cell>
          <cell r="AG6025">
            <v>0</v>
          </cell>
          <cell r="AH6025">
            <v>0</v>
          </cell>
        </row>
        <row r="6026">
          <cell r="C6026" t="str">
            <v>C50613</v>
          </cell>
          <cell r="G6026">
            <v>6003.81</v>
          </cell>
          <cell r="I6026">
            <v>0</v>
          </cell>
          <cell r="J6026">
            <v>5189.68</v>
          </cell>
          <cell r="M6026">
            <v>0</v>
          </cell>
          <cell r="N6026">
            <v>0</v>
          </cell>
          <cell r="O6026">
            <v>6217.06</v>
          </cell>
          <cell r="P6026">
            <v>0</v>
          </cell>
          <cell r="Q6026">
            <v>0</v>
          </cell>
          <cell r="R6026">
            <v>0</v>
          </cell>
          <cell r="S6026">
            <v>2900.95</v>
          </cell>
          <cell r="V6026">
            <v>6217.92</v>
          </cell>
          <cell r="Y6026">
            <v>6217.92</v>
          </cell>
          <cell r="AC6026" t="str">
            <v>C50613No</v>
          </cell>
          <cell r="AG6026">
            <v>0</v>
          </cell>
          <cell r="AH6026">
            <v>0</v>
          </cell>
        </row>
        <row r="6027">
          <cell r="C6027" t="str">
            <v>C50613</v>
          </cell>
          <cell r="G6027">
            <v>0</v>
          </cell>
          <cell r="I6027">
            <v>0</v>
          </cell>
          <cell r="J6027">
            <v>70</v>
          </cell>
          <cell r="M6027">
            <v>0</v>
          </cell>
          <cell r="N6027">
            <v>0</v>
          </cell>
          <cell r="O6027">
            <v>150</v>
          </cell>
          <cell r="P6027">
            <v>0</v>
          </cell>
          <cell r="Q6027">
            <v>0</v>
          </cell>
          <cell r="R6027">
            <v>0</v>
          </cell>
          <cell r="S6027">
            <v>20</v>
          </cell>
          <cell r="V6027">
            <v>120</v>
          </cell>
          <cell r="Y6027">
            <v>120</v>
          </cell>
          <cell r="AC6027" t="str">
            <v>C50613No</v>
          </cell>
          <cell r="AG6027">
            <v>0</v>
          </cell>
          <cell r="AH6027">
            <v>0</v>
          </cell>
        </row>
        <row r="6028">
          <cell r="C6028" t="str">
            <v>C50613</v>
          </cell>
          <cell r="G6028">
            <v>1725.6</v>
          </cell>
          <cell r="I6028">
            <v>0</v>
          </cell>
          <cell r="J6028">
            <v>0</v>
          </cell>
          <cell r="M6028">
            <v>0</v>
          </cell>
          <cell r="N6028">
            <v>0</v>
          </cell>
          <cell r="O6028">
            <v>0</v>
          </cell>
          <cell r="P6028">
            <v>0</v>
          </cell>
          <cell r="Q6028">
            <v>0</v>
          </cell>
          <cell r="R6028">
            <v>0</v>
          </cell>
          <cell r="S6028">
            <v>0</v>
          </cell>
          <cell r="V6028">
            <v>0</v>
          </cell>
          <cell r="Y6028">
            <v>0</v>
          </cell>
          <cell r="AC6028" t="str">
            <v>C50613No</v>
          </cell>
          <cell r="AG6028">
            <v>0</v>
          </cell>
          <cell r="AH6028">
            <v>0</v>
          </cell>
        </row>
        <row r="6029">
          <cell r="C6029" t="str">
            <v>C50613</v>
          </cell>
          <cell r="G6029">
            <v>23.5</v>
          </cell>
          <cell r="I6029">
            <v>0</v>
          </cell>
          <cell r="J6029">
            <v>0</v>
          </cell>
          <cell r="M6029">
            <v>0</v>
          </cell>
          <cell r="N6029">
            <v>0</v>
          </cell>
          <cell r="O6029">
            <v>0</v>
          </cell>
          <cell r="P6029">
            <v>0</v>
          </cell>
          <cell r="Q6029">
            <v>0</v>
          </cell>
          <cell r="R6029">
            <v>0</v>
          </cell>
          <cell r="S6029">
            <v>0</v>
          </cell>
          <cell r="V6029">
            <v>0</v>
          </cell>
          <cell r="Y6029">
            <v>0</v>
          </cell>
          <cell r="AC6029" t="str">
            <v>C50613No</v>
          </cell>
          <cell r="AG6029">
            <v>0</v>
          </cell>
          <cell r="AH6029">
            <v>0</v>
          </cell>
        </row>
        <row r="6030">
          <cell r="C6030" t="str">
            <v>C50613</v>
          </cell>
          <cell r="G6030">
            <v>0</v>
          </cell>
          <cell r="I6030">
            <v>0</v>
          </cell>
          <cell r="J6030">
            <v>671.04</v>
          </cell>
          <cell r="M6030">
            <v>0</v>
          </cell>
          <cell r="N6030">
            <v>0</v>
          </cell>
          <cell r="O6030">
            <v>761.31</v>
          </cell>
          <cell r="P6030">
            <v>0</v>
          </cell>
          <cell r="Q6030">
            <v>0</v>
          </cell>
          <cell r="R6030">
            <v>0</v>
          </cell>
          <cell r="S6030">
            <v>356.91</v>
          </cell>
          <cell r="V6030">
            <v>803.75</v>
          </cell>
          <cell r="Y6030">
            <v>803.75</v>
          </cell>
          <cell r="AC6030" t="str">
            <v>C50613No</v>
          </cell>
          <cell r="AG6030">
            <v>0</v>
          </cell>
          <cell r="AH6030">
            <v>0</v>
          </cell>
        </row>
        <row r="6031">
          <cell r="C6031" t="str">
            <v>C50613</v>
          </cell>
          <cell r="G6031">
            <v>0</v>
          </cell>
          <cell r="I6031">
            <v>0</v>
          </cell>
          <cell r="J6031">
            <v>0</v>
          </cell>
          <cell r="M6031">
            <v>0</v>
          </cell>
          <cell r="N6031">
            <v>0</v>
          </cell>
          <cell r="O6031">
            <v>3463.75</v>
          </cell>
          <cell r="P6031">
            <v>0</v>
          </cell>
          <cell r="Q6031">
            <v>0</v>
          </cell>
          <cell r="R6031">
            <v>0</v>
          </cell>
          <cell r="S6031">
            <v>1841.25</v>
          </cell>
          <cell r="V6031">
            <v>3841.25</v>
          </cell>
          <cell r="Y6031">
            <v>3841.25</v>
          </cell>
          <cell r="AC6031" t="str">
            <v>C50613No</v>
          </cell>
          <cell r="AG6031">
            <v>0</v>
          </cell>
          <cell r="AH6031">
            <v>0</v>
          </cell>
        </row>
        <row r="6032">
          <cell r="C6032" t="str">
            <v>C50613</v>
          </cell>
          <cell r="G6032">
            <v>0</v>
          </cell>
          <cell r="I6032">
            <v>0</v>
          </cell>
          <cell r="J6032">
            <v>23</v>
          </cell>
          <cell r="M6032">
            <v>0</v>
          </cell>
          <cell r="N6032">
            <v>0</v>
          </cell>
          <cell r="O6032">
            <v>0</v>
          </cell>
          <cell r="P6032">
            <v>0</v>
          </cell>
          <cell r="Q6032">
            <v>0</v>
          </cell>
          <cell r="R6032">
            <v>0</v>
          </cell>
          <cell r="S6032">
            <v>0</v>
          </cell>
          <cell r="V6032">
            <v>0</v>
          </cell>
          <cell r="Y6032">
            <v>0</v>
          </cell>
          <cell r="AC6032" t="str">
            <v>C50613No</v>
          </cell>
          <cell r="AG6032">
            <v>0</v>
          </cell>
          <cell r="AH6032">
            <v>0</v>
          </cell>
        </row>
        <row r="6033">
          <cell r="C6033" t="str">
            <v>C50613</v>
          </cell>
          <cell r="G6033">
            <v>0</v>
          </cell>
          <cell r="I6033">
            <v>0</v>
          </cell>
          <cell r="J6033">
            <v>0</v>
          </cell>
          <cell r="M6033">
            <v>0</v>
          </cell>
          <cell r="N6033">
            <v>0</v>
          </cell>
          <cell r="O6033">
            <v>0</v>
          </cell>
          <cell r="P6033">
            <v>0</v>
          </cell>
          <cell r="Q6033">
            <v>0</v>
          </cell>
          <cell r="R6033">
            <v>0</v>
          </cell>
          <cell r="S6033">
            <v>0</v>
          </cell>
          <cell r="V6033">
            <v>0</v>
          </cell>
          <cell r="Y6033">
            <v>0</v>
          </cell>
          <cell r="AC6033" t="str">
            <v>C50613No</v>
          </cell>
          <cell r="AG6033">
            <v>0</v>
          </cell>
          <cell r="AH6033">
            <v>0</v>
          </cell>
        </row>
        <row r="6034">
          <cell r="C6034" t="str">
            <v>C50613</v>
          </cell>
          <cell r="G6034">
            <v>26.94</v>
          </cell>
          <cell r="I6034">
            <v>0</v>
          </cell>
          <cell r="J6034">
            <v>17.22</v>
          </cell>
          <cell r="M6034">
            <v>0</v>
          </cell>
          <cell r="N6034">
            <v>0</v>
          </cell>
          <cell r="O6034">
            <v>86.85</v>
          </cell>
          <cell r="P6034">
            <v>0</v>
          </cell>
          <cell r="Q6034">
            <v>0</v>
          </cell>
          <cell r="R6034">
            <v>0</v>
          </cell>
          <cell r="S6034">
            <v>1.94</v>
          </cell>
          <cell r="V6034">
            <v>100</v>
          </cell>
          <cell r="Y6034">
            <v>100</v>
          </cell>
          <cell r="AC6034" t="str">
            <v>C50613No</v>
          </cell>
          <cell r="AG6034">
            <v>0</v>
          </cell>
          <cell r="AH6034">
            <v>0</v>
          </cell>
        </row>
        <row r="6035">
          <cell r="C6035" t="str">
            <v>C50613</v>
          </cell>
          <cell r="G6035">
            <v>0</v>
          </cell>
          <cell r="I6035">
            <v>0</v>
          </cell>
          <cell r="J6035">
            <v>0</v>
          </cell>
          <cell r="M6035">
            <v>0</v>
          </cell>
          <cell r="N6035">
            <v>0</v>
          </cell>
          <cell r="O6035">
            <v>0</v>
          </cell>
          <cell r="P6035">
            <v>0</v>
          </cell>
          <cell r="Q6035">
            <v>0</v>
          </cell>
          <cell r="R6035">
            <v>0</v>
          </cell>
          <cell r="S6035">
            <v>0</v>
          </cell>
          <cell r="V6035">
            <v>0</v>
          </cell>
          <cell r="Y6035">
            <v>0</v>
          </cell>
          <cell r="AC6035" t="str">
            <v>C50613No</v>
          </cell>
          <cell r="AG6035">
            <v>0</v>
          </cell>
          <cell r="AH6035">
            <v>0</v>
          </cell>
        </row>
        <row r="6036">
          <cell r="C6036" t="str">
            <v>C50613</v>
          </cell>
          <cell r="G6036">
            <v>539.39</v>
          </cell>
          <cell r="I6036">
            <v>0</v>
          </cell>
          <cell r="J6036">
            <v>455.61</v>
          </cell>
          <cell r="M6036">
            <v>0</v>
          </cell>
          <cell r="N6036">
            <v>0</v>
          </cell>
          <cell r="O6036">
            <v>877.12</v>
          </cell>
          <cell r="P6036">
            <v>0</v>
          </cell>
          <cell r="Q6036">
            <v>0</v>
          </cell>
          <cell r="R6036">
            <v>0</v>
          </cell>
          <cell r="S6036">
            <v>383.82</v>
          </cell>
          <cell r="V6036">
            <v>865.74</v>
          </cell>
          <cell r="Y6036">
            <v>865.74</v>
          </cell>
          <cell r="AC6036" t="str">
            <v>C50613No</v>
          </cell>
          <cell r="AG6036">
            <v>0</v>
          </cell>
          <cell r="AH6036">
            <v>0</v>
          </cell>
        </row>
        <row r="6037">
          <cell r="C6037" t="str">
            <v>C50613</v>
          </cell>
          <cell r="G6037">
            <v>364.99</v>
          </cell>
          <cell r="I6037">
            <v>0</v>
          </cell>
          <cell r="J6037">
            <v>0</v>
          </cell>
          <cell r="M6037">
            <v>0</v>
          </cell>
          <cell r="N6037">
            <v>0</v>
          </cell>
          <cell r="O6037">
            <v>260</v>
          </cell>
          <cell r="P6037">
            <v>0</v>
          </cell>
          <cell r="Q6037">
            <v>0</v>
          </cell>
          <cell r="R6037">
            <v>0</v>
          </cell>
          <cell r="S6037">
            <v>0</v>
          </cell>
          <cell r="V6037">
            <v>300</v>
          </cell>
          <cell r="Y6037">
            <v>300</v>
          </cell>
          <cell r="AC6037" t="str">
            <v>C50613No</v>
          </cell>
          <cell r="AG6037">
            <v>0</v>
          </cell>
          <cell r="AH6037">
            <v>0</v>
          </cell>
        </row>
        <row r="6038">
          <cell r="C6038" t="str">
            <v>C50613</v>
          </cell>
          <cell r="G6038">
            <v>0</v>
          </cell>
          <cell r="I6038">
            <v>0</v>
          </cell>
          <cell r="J6038">
            <v>0</v>
          </cell>
          <cell r="M6038">
            <v>0</v>
          </cell>
          <cell r="N6038">
            <v>0</v>
          </cell>
          <cell r="O6038">
            <v>0</v>
          </cell>
          <cell r="P6038">
            <v>0</v>
          </cell>
          <cell r="Q6038">
            <v>0</v>
          </cell>
          <cell r="R6038">
            <v>0</v>
          </cell>
          <cell r="S6038">
            <v>0</v>
          </cell>
          <cell r="V6038">
            <v>0</v>
          </cell>
          <cell r="Y6038">
            <v>0</v>
          </cell>
          <cell r="AC6038" t="str">
            <v>C50613No</v>
          </cell>
          <cell r="AG6038">
            <v>0</v>
          </cell>
          <cell r="AH6038">
            <v>0</v>
          </cell>
        </row>
        <row r="6039">
          <cell r="C6039" t="str">
            <v>C50613</v>
          </cell>
          <cell r="G6039">
            <v>0</v>
          </cell>
          <cell r="I6039">
            <v>0</v>
          </cell>
          <cell r="J6039">
            <v>0</v>
          </cell>
          <cell r="M6039">
            <v>0</v>
          </cell>
          <cell r="N6039">
            <v>0</v>
          </cell>
          <cell r="O6039">
            <v>0</v>
          </cell>
          <cell r="P6039">
            <v>0</v>
          </cell>
          <cell r="Q6039">
            <v>0</v>
          </cell>
          <cell r="R6039">
            <v>0</v>
          </cell>
          <cell r="S6039">
            <v>0</v>
          </cell>
          <cell r="V6039">
            <v>0</v>
          </cell>
          <cell r="Y6039">
            <v>0</v>
          </cell>
          <cell r="AC6039" t="str">
            <v>C50613No</v>
          </cell>
          <cell r="AG6039">
            <v>0</v>
          </cell>
          <cell r="AH6039">
            <v>0</v>
          </cell>
        </row>
        <row r="6040">
          <cell r="C6040" t="str">
            <v>C50613</v>
          </cell>
          <cell r="G6040">
            <v>400</v>
          </cell>
          <cell r="I6040">
            <v>0</v>
          </cell>
          <cell r="J6040">
            <v>0</v>
          </cell>
          <cell r="M6040">
            <v>0</v>
          </cell>
          <cell r="N6040">
            <v>0</v>
          </cell>
          <cell r="O6040">
            <v>0</v>
          </cell>
          <cell r="P6040">
            <v>0</v>
          </cell>
          <cell r="Q6040">
            <v>0</v>
          </cell>
          <cell r="R6040">
            <v>0</v>
          </cell>
          <cell r="S6040">
            <v>0</v>
          </cell>
          <cell r="V6040">
            <v>0</v>
          </cell>
          <cell r="Y6040">
            <v>0</v>
          </cell>
          <cell r="AC6040" t="str">
            <v>C50613No</v>
          </cell>
          <cell r="AG6040">
            <v>0</v>
          </cell>
          <cell r="AH6040">
            <v>0</v>
          </cell>
        </row>
        <row r="6041">
          <cell r="C6041" t="str">
            <v>C50613</v>
          </cell>
          <cell r="G6041">
            <v>0</v>
          </cell>
          <cell r="I6041">
            <v>0</v>
          </cell>
          <cell r="J6041">
            <v>0</v>
          </cell>
          <cell r="M6041">
            <v>0</v>
          </cell>
          <cell r="N6041">
            <v>0</v>
          </cell>
          <cell r="O6041">
            <v>0</v>
          </cell>
          <cell r="P6041">
            <v>0</v>
          </cell>
          <cell r="Q6041">
            <v>0</v>
          </cell>
          <cell r="R6041">
            <v>0</v>
          </cell>
          <cell r="S6041">
            <v>0</v>
          </cell>
          <cell r="V6041">
            <v>0</v>
          </cell>
          <cell r="Y6041">
            <v>0</v>
          </cell>
          <cell r="AC6041" t="str">
            <v>C50613No</v>
          </cell>
          <cell r="AG6041">
            <v>0</v>
          </cell>
          <cell r="AH6041">
            <v>0</v>
          </cell>
        </row>
        <row r="6042">
          <cell r="C6042" t="str">
            <v>C50613</v>
          </cell>
          <cell r="G6042">
            <v>176.4</v>
          </cell>
          <cell r="I6042">
            <v>0</v>
          </cell>
          <cell r="J6042">
            <v>10</v>
          </cell>
          <cell r="M6042">
            <v>0</v>
          </cell>
          <cell r="N6042">
            <v>0</v>
          </cell>
          <cell r="O6042">
            <v>0</v>
          </cell>
          <cell r="P6042">
            <v>0</v>
          </cell>
          <cell r="Q6042">
            <v>0</v>
          </cell>
          <cell r="R6042">
            <v>0</v>
          </cell>
          <cell r="S6042">
            <v>0</v>
          </cell>
          <cell r="V6042">
            <v>0</v>
          </cell>
          <cell r="Y6042">
            <v>0</v>
          </cell>
          <cell r="AC6042" t="str">
            <v>C50613No</v>
          </cell>
          <cell r="AG6042">
            <v>0</v>
          </cell>
          <cell r="AH6042">
            <v>0</v>
          </cell>
        </row>
        <row r="6043">
          <cell r="C6043" t="str">
            <v>C50613</v>
          </cell>
          <cell r="G6043">
            <v>0</v>
          </cell>
          <cell r="I6043">
            <v>0</v>
          </cell>
          <cell r="J6043">
            <v>0</v>
          </cell>
          <cell r="M6043">
            <v>0</v>
          </cell>
          <cell r="N6043">
            <v>0</v>
          </cell>
          <cell r="O6043">
            <v>0</v>
          </cell>
          <cell r="P6043">
            <v>0</v>
          </cell>
          <cell r="Q6043">
            <v>0</v>
          </cell>
          <cell r="R6043">
            <v>0</v>
          </cell>
          <cell r="S6043">
            <v>0</v>
          </cell>
          <cell r="V6043">
            <v>0</v>
          </cell>
          <cell r="Y6043">
            <v>0</v>
          </cell>
          <cell r="AC6043" t="str">
            <v>C50613No</v>
          </cell>
          <cell r="AG6043">
            <v>0</v>
          </cell>
          <cell r="AH6043">
            <v>0</v>
          </cell>
        </row>
        <row r="6044">
          <cell r="C6044" t="str">
            <v>C50613</v>
          </cell>
          <cell r="G6044">
            <v>0</v>
          </cell>
          <cell r="I6044">
            <v>2270</v>
          </cell>
          <cell r="J6044">
            <v>195.04</v>
          </cell>
          <cell r="M6044">
            <v>0</v>
          </cell>
          <cell r="N6044">
            <v>0</v>
          </cell>
          <cell r="O6044">
            <v>0</v>
          </cell>
          <cell r="P6044">
            <v>0</v>
          </cell>
          <cell r="Q6044">
            <v>0</v>
          </cell>
          <cell r="R6044">
            <v>0</v>
          </cell>
          <cell r="S6044">
            <v>0</v>
          </cell>
          <cell r="V6044">
            <v>0</v>
          </cell>
          <cell r="Y6044">
            <v>0</v>
          </cell>
          <cell r="AC6044" t="str">
            <v>C50613Yes</v>
          </cell>
          <cell r="AG6044">
            <v>0</v>
          </cell>
          <cell r="AH6044">
            <v>0</v>
          </cell>
        </row>
        <row r="6045">
          <cell r="C6045" t="str">
            <v>C50613</v>
          </cell>
          <cell r="G6045">
            <v>0</v>
          </cell>
          <cell r="I6045">
            <v>0</v>
          </cell>
          <cell r="J6045">
            <v>0</v>
          </cell>
          <cell r="M6045">
            <v>0</v>
          </cell>
          <cell r="N6045">
            <v>0</v>
          </cell>
          <cell r="O6045">
            <v>0</v>
          </cell>
          <cell r="P6045">
            <v>0</v>
          </cell>
          <cell r="Q6045">
            <v>0</v>
          </cell>
          <cell r="R6045">
            <v>0</v>
          </cell>
          <cell r="S6045">
            <v>0</v>
          </cell>
          <cell r="V6045">
            <v>0</v>
          </cell>
          <cell r="Y6045">
            <v>0</v>
          </cell>
          <cell r="AC6045" t="str">
            <v>C50613No</v>
          </cell>
          <cell r="AG6045">
            <v>0</v>
          </cell>
          <cell r="AH6045">
            <v>0</v>
          </cell>
        </row>
        <row r="6046">
          <cell r="C6046" t="str">
            <v>C50613</v>
          </cell>
          <cell r="G6046">
            <v>0</v>
          </cell>
          <cell r="I6046">
            <v>7856</v>
          </cell>
          <cell r="J6046">
            <v>7856</v>
          </cell>
          <cell r="M6046">
            <v>0</v>
          </cell>
          <cell r="N6046">
            <v>0</v>
          </cell>
          <cell r="O6046">
            <v>0</v>
          </cell>
          <cell r="P6046">
            <v>0</v>
          </cell>
          <cell r="Q6046">
            <v>0</v>
          </cell>
          <cell r="R6046">
            <v>0</v>
          </cell>
          <cell r="S6046">
            <v>0</v>
          </cell>
          <cell r="V6046">
            <v>0</v>
          </cell>
          <cell r="Y6046">
            <v>0</v>
          </cell>
          <cell r="AC6046" t="str">
            <v>C50613Yes</v>
          </cell>
          <cell r="AG6046">
            <v>0</v>
          </cell>
          <cell r="AH6046">
            <v>0</v>
          </cell>
        </row>
        <row r="6047">
          <cell r="C6047" t="str">
            <v>C50613</v>
          </cell>
          <cell r="G6047">
            <v>0</v>
          </cell>
          <cell r="I6047">
            <v>14117</v>
          </cell>
          <cell r="J6047">
            <v>14117</v>
          </cell>
          <cell r="M6047">
            <v>0</v>
          </cell>
          <cell r="N6047">
            <v>0</v>
          </cell>
          <cell r="O6047">
            <v>0</v>
          </cell>
          <cell r="P6047">
            <v>0</v>
          </cell>
          <cell r="Q6047">
            <v>0</v>
          </cell>
          <cell r="R6047">
            <v>0</v>
          </cell>
          <cell r="S6047">
            <v>0</v>
          </cell>
          <cell r="V6047">
            <v>0</v>
          </cell>
          <cell r="Y6047">
            <v>0</v>
          </cell>
          <cell r="AC6047" t="str">
            <v>C50613Yes</v>
          </cell>
          <cell r="AG6047">
            <v>0</v>
          </cell>
          <cell r="AH6047">
            <v>0</v>
          </cell>
        </row>
        <row r="6048">
          <cell r="C6048" t="str">
            <v>C50613</v>
          </cell>
          <cell r="G6048">
            <v>0</v>
          </cell>
          <cell r="I6048">
            <v>9231</v>
          </cell>
          <cell r="J6048">
            <v>9231</v>
          </cell>
          <cell r="M6048">
            <v>0</v>
          </cell>
          <cell r="N6048">
            <v>0</v>
          </cell>
          <cell r="O6048">
            <v>0</v>
          </cell>
          <cell r="P6048">
            <v>0</v>
          </cell>
          <cell r="Q6048">
            <v>0</v>
          </cell>
          <cell r="R6048">
            <v>0</v>
          </cell>
          <cell r="S6048">
            <v>0</v>
          </cell>
          <cell r="V6048">
            <v>0</v>
          </cell>
          <cell r="Y6048">
            <v>0</v>
          </cell>
          <cell r="AC6048" t="str">
            <v>C50613Yes</v>
          </cell>
          <cell r="AG6048">
            <v>0</v>
          </cell>
          <cell r="AH6048">
            <v>0</v>
          </cell>
        </row>
        <row r="6049">
          <cell r="C6049" t="str">
            <v>C50613</v>
          </cell>
          <cell r="G6049">
            <v>0</v>
          </cell>
          <cell r="I6049">
            <v>12722</v>
          </cell>
          <cell r="J6049">
            <v>12722</v>
          </cell>
          <cell r="M6049">
            <v>0</v>
          </cell>
          <cell r="N6049">
            <v>0</v>
          </cell>
          <cell r="O6049">
            <v>0</v>
          </cell>
          <cell r="P6049">
            <v>0</v>
          </cell>
          <cell r="Q6049">
            <v>0</v>
          </cell>
          <cell r="R6049">
            <v>0</v>
          </cell>
          <cell r="S6049">
            <v>0</v>
          </cell>
          <cell r="V6049">
            <v>0</v>
          </cell>
          <cell r="Y6049">
            <v>0</v>
          </cell>
          <cell r="AC6049" t="str">
            <v>C50613Yes</v>
          </cell>
          <cell r="AG6049">
            <v>0</v>
          </cell>
          <cell r="AH6049">
            <v>0</v>
          </cell>
        </row>
        <row r="6050">
          <cell r="C6050" t="str">
            <v>C50613</v>
          </cell>
          <cell r="G6050">
            <v>0</v>
          </cell>
          <cell r="I6050">
            <v>6251</v>
          </cell>
          <cell r="J6050">
            <v>6251</v>
          </cell>
          <cell r="M6050">
            <v>0</v>
          </cell>
          <cell r="N6050">
            <v>0</v>
          </cell>
          <cell r="O6050">
            <v>0</v>
          </cell>
          <cell r="P6050">
            <v>0</v>
          </cell>
          <cell r="Q6050">
            <v>0</v>
          </cell>
          <cell r="R6050">
            <v>0</v>
          </cell>
          <cell r="S6050">
            <v>0</v>
          </cell>
          <cell r="V6050">
            <v>0</v>
          </cell>
          <cell r="Y6050">
            <v>0</v>
          </cell>
          <cell r="AC6050" t="str">
            <v>C50613Yes</v>
          </cell>
          <cell r="AG6050">
            <v>0</v>
          </cell>
          <cell r="AH6050">
            <v>0</v>
          </cell>
        </row>
        <row r="6051">
          <cell r="C6051" t="str">
            <v>C50613</v>
          </cell>
          <cell r="G6051">
            <v>0</v>
          </cell>
          <cell r="I6051">
            <v>541</v>
          </cell>
          <cell r="J6051">
            <v>541</v>
          </cell>
          <cell r="M6051">
            <v>0</v>
          </cell>
          <cell r="N6051">
            <v>0</v>
          </cell>
          <cell r="O6051">
            <v>0</v>
          </cell>
          <cell r="P6051">
            <v>0</v>
          </cell>
          <cell r="Q6051">
            <v>0</v>
          </cell>
          <cell r="R6051">
            <v>0</v>
          </cell>
          <cell r="S6051">
            <v>0</v>
          </cell>
          <cell r="V6051">
            <v>0</v>
          </cell>
          <cell r="Y6051">
            <v>0</v>
          </cell>
          <cell r="AC6051" t="str">
            <v>C50613Yes</v>
          </cell>
          <cell r="AG6051">
            <v>0</v>
          </cell>
          <cell r="AH6051">
            <v>0</v>
          </cell>
        </row>
        <row r="6052">
          <cell r="C6052" t="str">
            <v>C50613</v>
          </cell>
          <cell r="G6052">
            <v>0</v>
          </cell>
          <cell r="I6052">
            <v>7016</v>
          </cell>
          <cell r="J6052">
            <v>7014</v>
          </cell>
          <cell r="M6052">
            <v>0</v>
          </cell>
          <cell r="N6052">
            <v>129800</v>
          </cell>
          <cell r="O6052">
            <v>129800</v>
          </cell>
          <cell r="P6052">
            <v>0</v>
          </cell>
          <cell r="Q6052">
            <v>0</v>
          </cell>
          <cell r="R6052">
            <v>0</v>
          </cell>
          <cell r="S6052">
            <v>0</v>
          </cell>
          <cell r="V6052">
            <v>0</v>
          </cell>
          <cell r="Y6052">
            <v>0</v>
          </cell>
          <cell r="AC6052" t="str">
            <v>C50613Yes</v>
          </cell>
          <cell r="AG6052">
            <v>0</v>
          </cell>
          <cell r="AH6052">
            <v>0</v>
          </cell>
        </row>
        <row r="6053">
          <cell r="C6053" t="str">
            <v>C50613</v>
          </cell>
          <cell r="G6053">
            <v>0</v>
          </cell>
          <cell r="I6053">
            <v>7255</v>
          </cell>
          <cell r="J6053">
            <v>7255</v>
          </cell>
          <cell r="M6053">
            <v>0</v>
          </cell>
          <cell r="N6053">
            <v>0</v>
          </cell>
          <cell r="O6053">
            <v>0</v>
          </cell>
          <cell r="P6053">
            <v>0</v>
          </cell>
          <cell r="Q6053">
            <v>0</v>
          </cell>
          <cell r="R6053">
            <v>0</v>
          </cell>
          <cell r="S6053">
            <v>0</v>
          </cell>
          <cell r="V6053">
            <v>0</v>
          </cell>
          <cell r="Y6053">
            <v>0</v>
          </cell>
          <cell r="AC6053" t="str">
            <v>C50613Yes</v>
          </cell>
          <cell r="AG6053">
            <v>0</v>
          </cell>
          <cell r="AH6053">
            <v>0</v>
          </cell>
        </row>
        <row r="6054">
          <cell r="C6054" t="str">
            <v>C50613</v>
          </cell>
          <cell r="G6054">
            <v>0</v>
          </cell>
          <cell r="I6054">
            <v>1588</v>
          </cell>
          <cell r="J6054">
            <v>1253.48</v>
          </cell>
          <cell r="M6054">
            <v>0</v>
          </cell>
          <cell r="N6054">
            <v>0</v>
          </cell>
          <cell r="O6054">
            <v>0</v>
          </cell>
          <cell r="P6054">
            <v>0</v>
          </cell>
          <cell r="Q6054">
            <v>0</v>
          </cell>
          <cell r="R6054">
            <v>0</v>
          </cell>
          <cell r="S6054">
            <v>0</v>
          </cell>
          <cell r="V6054">
            <v>0</v>
          </cell>
          <cell r="Y6054">
            <v>0</v>
          </cell>
          <cell r="AC6054" t="str">
            <v>C50613Yes</v>
          </cell>
          <cell r="AG6054">
            <v>0</v>
          </cell>
          <cell r="AH6054">
            <v>0</v>
          </cell>
        </row>
        <row r="6055">
          <cell r="C6055" t="str">
            <v>C50613</v>
          </cell>
          <cell r="G6055">
            <v>0</v>
          </cell>
          <cell r="I6055">
            <v>86</v>
          </cell>
          <cell r="J6055">
            <v>86</v>
          </cell>
          <cell r="M6055">
            <v>0</v>
          </cell>
          <cell r="N6055">
            <v>0</v>
          </cell>
          <cell r="O6055">
            <v>0</v>
          </cell>
          <cell r="P6055">
            <v>0</v>
          </cell>
          <cell r="Q6055">
            <v>0</v>
          </cell>
          <cell r="R6055">
            <v>0</v>
          </cell>
          <cell r="S6055">
            <v>0</v>
          </cell>
          <cell r="V6055">
            <v>0</v>
          </cell>
          <cell r="Y6055">
            <v>0</v>
          </cell>
          <cell r="AC6055" t="str">
            <v>C50613Yes</v>
          </cell>
          <cell r="AG6055">
            <v>0</v>
          </cell>
          <cell r="AH6055">
            <v>0</v>
          </cell>
        </row>
        <row r="6056">
          <cell r="C6056" t="str">
            <v>C50613</v>
          </cell>
          <cell r="G6056">
            <v>0</v>
          </cell>
          <cell r="I6056">
            <v>0</v>
          </cell>
          <cell r="J6056">
            <v>0</v>
          </cell>
          <cell r="M6056">
            <v>0</v>
          </cell>
          <cell r="N6056">
            <v>0</v>
          </cell>
          <cell r="O6056">
            <v>0</v>
          </cell>
          <cell r="P6056">
            <v>0</v>
          </cell>
          <cell r="Q6056">
            <v>0</v>
          </cell>
          <cell r="R6056">
            <v>0</v>
          </cell>
          <cell r="S6056">
            <v>0</v>
          </cell>
          <cell r="V6056">
            <v>0</v>
          </cell>
          <cell r="Y6056">
            <v>0</v>
          </cell>
          <cell r="AC6056" t="str">
            <v>C50613No</v>
          </cell>
          <cell r="AG6056">
            <v>0</v>
          </cell>
          <cell r="AH6056">
            <v>0</v>
          </cell>
        </row>
        <row r="6057">
          <cell r="C6057" t="str">
            <v>C50613</v>
          </cell>
          <cell r="G6057">
            <v>-1700</v>
          </cell>
          <cell r="I6057">
            <v>0</v>
          </cell>
          <cell r="J6057">
            <v>0</v>
          </cell>
          <cell r="M6057">
            <v>0</v>
          </cell>
          <cell r="N6057">
            <v>0</v>
          </cell>
          <cell r="O6057">
            <v>0</v>
          </cell>
          <cell r="P6057">
            <v>0</v>
          </cell>
          <cell r="Q6057">
            <v>0</v>
          </cell>
          <cell r="R6057">
            <v>0</v>
          </cell>
          <cell r="S6057">
            <v>0</v>
          </cell>
          <cell r="V6057">
            <v>0</v>
          </cell>
          <cell r="Y6057">
            <v>0</v>
          </cell>
          <cell r="AC6057" t="str">
            <v>C50613No</v>
          </cell>
          <cell r="AG6057">
            <v>0</v>
          </cell>
          <cell r="AH6057">
            <v>0</v>
          </cell>
        </row>
        <row r="6058">
          <cell r="C6058" t="str">
            <v>C50613</v>
          </cell>
          <cell r="G6058">
            <v>40</v>
          </cell>
          <cell r="I6058">
            <v>0</v>
          </cell>
          <cell r="J6058">
            <v>0</v>
          </cell>
          <cell r="M6058">
            <v>0</v>
          </cell>
          <cell r="N6058">
            <v>0</v>
          </cell>
          <cell r="O6058">
            <v>0</v>
          </cell>
          <cell r="P6058">
            <v>0</v>
          </cell>
          <cell r="Q6058">
            <v>0</v>
          </cell>
          <cell r="R6058">
            <v>0</v>
          </cell>
          <cell r="S6058">
            <v>0</v>
          </cell>
          <cell r="V6058">
            <v>0</v>
          </cell>
          <cell r="Y6058">
            <v>0</v>
          </cell>
          <cell r="AC6058" t="str">
            <v>C50613No</v>
          </cell>
          <cell r="AG6058">
            <v>0</v>
          </cell>
          <cell r="AH6058">
            <v>0</v>
          </cell>
        </row>
        <row r="6059">
          <cell r="C6059">
            <v>0</v>
          </cell>
          <cell r="G6059">
            <v>265897.84000000003</v>
          </cell>
          <cell r="I6059">
            <v>443343</v>
          </cell>
          <cell r="J6059">
            <v>463384.06999999995</v>
          </cell>
          <cell r="M6059">
            <v>294200</v>
          </cell>
          <cell r="N6059">
            <v>429100</v>
          </cell>
          <cell r="O6059">
            <v>458545.61</v>
          </cell>
          <cell r="P6059">
            <v>0</v>
          </cell>
          <cell r="Q6059">
            <v>299300</v>
          </cell>
          <cell r="R6059">
            <v>0</v>
          </cell>
          <cell r="S6059">
            <v>189324.80000000005</v>
          </cell>
          <cell r="V6059">
            <v>295268.96419999999</v>
          </cell>
          <cell r="Y6059">
            <v>-1058.04</v>
          </cell>
          <cell r="AC6059" t="str">
            <v/>
          </cell>
          <cell r="AG6059">
            <v>0</v>
          </cell>
          <cell r="AH6059">
            <v>0</v>
          </cell>
        </row>
        <row r="6060">
          <cell r="C6060" t="str">
            <v>C50652</v>
          </cell>
          <cell r="G6060">
            <v>48949.58</v>
          </cell>
          <cell r="I6060">
            <v>38600</v>
          </cell>
          <cell r="J6060">
            <v>45584.08</v>
          </cell>
          <cell r="M6060">
            <v>38600</v>
          </cell>
          <cell r="N6060">
            <v>38600</v>
          </cell>
          <cell r="O6060">
            <v>0</v>
          </cell>
          <cell r="P6060">
            <v>0</v>
          </cell>
          <cell r="Q6060">
            <v>38600</v>
          </cell>
          <cell r="R6060">
            <v>38600</v>
          </cell>
          <cell r="S6060">
            <v>0</v>
          </cell>
          <cell r="V6060">
            <v>0</v>
          </cell>
          <cell r="Y6060">
            <v>-38600</v>
          </cell>
          <cell r="AC6060" t="str">
            <v>C50652No</v>
          </cell>
          <cell r="AG6060">
            <v>0</v>
          </cell>
          <cell r="AH6060">
            <v>0</v>
          </cell>
        </row>
        <row r="6061">
          <cell r="C6061" t="str">
            <v>C50652</v>
          </cell>
          <cell r="G6061">
            <v>558.47</v>
          </cell>
          <cell r="I6061">
            <v>0</v>
          </cell>
          <cell r="J6061">
            <v>0</v>
          </cell>
          <cell r="M6061">
            <v>0</v>
          </cell>
          <cell r="N6061">
            <v>0</v>
          </cell>
          <cell r="O6061">
            <v>0</v>
          </cell>
          <cell r="P6061">
            <v>0</v>
          </cell>
          <cell r="Q6061">
            <v>0</v>
          </cell>
          <cell r="R6061">
            <v>0</v>
          </cell>
          <cell r="S6061">
            <v>0</v>
          </cell>
          <cell r="V6061">
            <v>0</v>
          </cell>
          <cell r="Y6061">
            <v>0</v>
          </cell>
          <cell r="AC6061" t="str">
            <v>C50652No</v>
          </cell>
          <cell r="AG6061">
            <v>0</v>
          </cell>
          <cell r="AH6061">
            <v>0</v>
          </cell>
        </row>
        <row r="6062">
          <cell r="C6062" t="str">
            <v>C50652</v>
          </cell>
          <cell r="G6062">
            <v>0</v>
          </cell>
          <cell r="I6062">
            <v>0</v>
          </cell>
          <cell r="J6062">
            <v>0</v>
          </cell>
          <cell r="M6062">
            <v>0</v>
          </cell>
          <cell r="N6062">
            <v>0</v>
          </cell>
          <cell r="O6062">
            <v>0</v>
          </cell>
          <cell r="P6062">
            <v>0</v>
          </cell>
          <cell r="Q6062">
            <v>0</v>
          </cell>
          <cell r="R6062">
            <v>0</v>
          </cell>
          <cell r="S6062">
            <v>0</v>
          </cell>
          <cell r="V6062">
            <v>0</v>
          </cell>
          <cell r="Y6062">
            <v>0</v>
          </cell>
          <cell r="AC6062" t="str">
            <v>C50652No</v>
          </cell>
          <cell r="AG6062">
            <v>0</v>
          </cell>
          <cell r="AH6062">
            <v>0</v>
          </cell>
        </row>
        <row r="6063">
          <cell r="C6063" t="str">
            <v>C50652</v>
          </cell>
          <cell r="G6063">
            <v>425.94</v>
          </cell>
          <cell r="I6063">
            <v>0</v>
          </cell>
          <cell r="J6063">
            <v>188.92</v>
          </cell>
          <cell r="M6063">
            <v>0</v>
          </cell>
          <cell r="N6063">
            <v>0</v>
          </cell>
          <cell r="O6063">
            <v>0</v>
          </cell>
          <cell r="P6063">
            <v>0</v>
          </cell>
          <cell r="Q6063">
            <v>0</v>
          </cell>
          <cell r="R6063">
            <v>0</v>
          </cell>
          <cell r="S6063">
            <v>0</v>
          </cell>
          <cell r="V6063">
            <v>0</v>
          </cell>
          <cell r="Y6063">
            <v>0</v>
          </cell>
          <cell r="AC6063" t="str">
            <v>C50652No</v>
          </cell>
          <cell r="AG6063">
            <v>0</v>
          </cell>
          <cell r="AH6063">
            <v>0</v>
          </cell>
        </row>
        <row r="6064">
          <cell r="C6064" t="str">
            <v>C50652</v>
          </cell>
          <cell r="G6064">
            <v>8500.74</v>
          </cell>
          <cell r="I6064">
            <v>0</v>
          </cell>
          <cell r="J6064">
            <v>4508.5199999999995</v>
          </cell>
          <cell r="M6064">
            <v>0</v>
          </cell>
          <cell r="N6064">
            <v>0</v>
          </cell>
          <cell r="O6064">
            <v>1389.58</v>
          </cell>
          <cell r="P6064">
            <v>0</v>
          </cell>
          <cell r="Q6064">
            <v>0</v>
          </cell>
          <cell r="R6064">
            <v>0</v>
          </cell>
          <cell r="S6064">
            <v>0</v>
          </cell>
          <cell r="V6064">
            <v>0</v>
          </cell>
          <cell r="Y6064">
            <v>0</v>
          </cell>
          <cell r="AC6064" t="str">
            <v>C50652No</v>
          </cell>
          <cell r="AG6064">
            <v>0</v>
          </cell>
          <cell r="AH6064">
            <v>0</v>
          </cell>
        </row>
        <row r="6065">
          <cell r="C6065" t="str">
            <v>C50652</v>
          </cell>
          <cell r="G6065">
            <v>0</v>
          </cell>
          <cell r="I6065">
            <v>0</v>
          </cell>
          <cell r="J6065">
            <v>107.23</v>
          </cell>
          <cell r="M6065">
            <v>0</v>
          </cell>
          <cell r="N6065">
            <v>0</v>
          </cell>
          <cell r="O6065">
            <v>0</v>
          </cell>
          <cell r="P6065">
            <v>0</v>
          </cell>
          <cell r="Q6065">
            <v>0</v>
          </cell>
          <cell r="R6065">
            <v>0</v>
          </cell>
          <cell r="S6065">
            <v>0</v>
          </cell>
          <cell r="V6065">
            <v>0</v>
          </cell>
          <cell r="Y6065">
            <v>0</v>
          </cell>
          <cell r="AC6065" t="str">
            <v>C50652No</v>
          </cell>
          <cell r="AG6065">
            <v>0</v>
          </cell>
          <cell r="AH6065">
            <v>0</v>
          </cell>
        </row>
        <row r="6066">
          <cell r="C6066" t="str">
            <v>C50652</v>
          </cell>
          <cell r="G6066">
            <v>1565.43</v>
          </cell>
          <cell r="I6066">
            <v>0</v>
          </cell>
          <cell r="J6066">
            <v>0</v>
          </cell>
          <cell r="M6066">
            <v>0</v>
          </cell>
          <cell r="N6066">
            <v>0</v>
          </cell>
          <cell r="O6066">
            <v>0</v>
          </cell>
          <cell r="P6066">
            <v>0</v>
          </cell>
          <cell r="Q6066">
            <v>0</v>
          </cell>
          <cell r="R6066">
            <v>0</v>
          </cell>
          <cell r="S6066">
            <v>0</v>
          </cell>
          <cell r="V6066">
            <v>0</v>
          </cell>
          <cell r="Y6066">
            <v>0</v>
          </cell>
          <cell r="AC6066" t="str">
            <v>C50652No</v>
          </cell>
          <cell r="AG6066">
            <v>0</v>
          </cell>
          <cell r="AH6066">
            <v>0</v>
          </cell>
        </row>
        <row r="6067">
          <cell r="C6067" t="str">
            <v>C50652</v>
          </cell>
          <cell r="G6067">
            <v>0</v>
          </cell>
          <cell r="I6067">
            <v>0</v>
          </cell>
          <cell r="J6067">
            <v>0</v>
          </cell>
          <cell r="M6067">
            <v>0</v>
          </cell>
          <cell r="N6067">
            <v>0</v>
          </cell>
          <cell r="O6067">
            <v>0</v>
          </cell>
          <cell r="P6067">
            <v>0</v>
          </cell>
          <cell r="Q6067">
            <v>0</v>
          </cell>
          <cell r="R6067">
            <v>0</v>
          </cell>
          <cell r="S6067">
            <v>0</v>
          </cell>
          <cell r="V6067">
            <v>0</v>
          </cell>
          <cell r="Y6067">
            <v>0</v>
          </cell>
          <cell r="AC6067" t="str">
            <v>C50652No</v>
          </cell>
          <cell r="AG6067">
            <v>0</v>
          </cell>
          <cell r="AH6067">
            <v>0</v>
          </cell>
        </row>
        <row r="6068">
          <cell r="C6068" t="str">
            <v>C50652</v>
          </cell>
          <cell r="G6068">
            <v>0</v>
          </cell>
          <cell r="I6068">
            <v>0</v>
          </cell>
          <cell r="J6068">
            <v>0</v>
          </cell>
          <cell r="M6068">
            <v>0</v>
          </cell>
          <cell r="N6068">
            <v>0</v>
          </cell>
          <cell r="O6068">
            <v>30.6</v>
          </cell>
          <cell r="P6068">
            <v>0</v>
          </cell>
          <cell r="Q6068">
            <v>0</v>
          </cell>
          <cell r="R6068">
            <v>0</v>
          </cell>
          <cell r="S6068">
            <v>0</v>
          </cell>
          <cell r="V6068">
            <v>0</v>
          </cell>
          <cell r="Y6068">
            <v>0</v>
          </cell>
          <cell r="AC6068" t="str">
            <v>C50652No</v>
          </cell>
          <cell r="AG6068">
            <v>0</v>
          </cell>
          <cell r="AH6068">
            <v>0</v>
          </cell>
        </row>
        <row r="6069">
          <cell r="C6069" t="str">
            <v>C50652</v>
          </cell>
          <cell r="G6069">
            <v>336.5</v>
          </cell>
          <cell r="I6069">
            <v>0</v>
          </cell>
          <cell r="J6069">
            <v>0</v>
          </cell>
          <cell r="M6069">
            <v>0</v>
          </cell>
          <cell r="N6069">
            <v>0</v>
          </cell>
          <cell r="O6069">
            <v>0</v>
          </cell>
          <cell r="P6069">
            <v>0</v>
          </cell>
          <cell r="Q6069">
            <v>0</v>
          </cell>
          <cell r="R6069">
            <v>0</v>
          </cell>
          <cell r="S6069">
            <v>0</v>
          </cell>
          <cell r="V6069">
            <v>0</v>
          </cell>
          <cell r="Y6069">
            <v>0</v>
          </cell>
          <cell r="AC6069" t="str">
            <v>C50652No</v>
          </cell>
          <cell r="AG6069">
            <v>0</v>
          </cell>
          <cell r="AH6069">
            <v>0</v>
          </cell>
        </row>
        <row r="6070">
          <cell r="C6070" t="str">
            <v>C50652</v>
          </cell>
          <cell r="G6070">
            <v>0</v>
          </cell>
          <cell r="I6070">
            <v>0</v>
          </cell>
          <cell r="J6070">
            <v>358.5</v>
          </cell>
          <cell r="M6070">
            <v>0</v>
          </cell>
          <cell r="N6070">
            <v>0</v>
          </cell>
          <cell r="O6070">
            <v>0</v>
          </cell>
          <cell r="P6070">
            <v>0</v>
          </cell>
          <cell r="Q6070">
            <v>0</v>
          </cell>
          <cell r="R6070">
            <v>0</v>
          </cell>
          <cell r="S6070">
            <v>0</v>
          </cell>
          <cell r="V6070">
            <v>0</v>
          </cell>
          <cell r="Y6070">
            <v>0</v>
          </cell>
          <cell r="AC6070" t="str">
            <v>C50652No</v>
          </cell>
          <cell r="AG6070">
            <v>0</v>
          </cell>
          <cell r="AH6070">
            <v>0</v>
          </cell>
        </row>
        <row r="6071">
          <cell r="C6071" t="str">
            <v>C50652</v>
          </cell>
          <cell r="G6071">
            <v>3986.32</v>
          </cell>
          <cell r="I6071">
            <v>0</v>
          </cell>
          <cell r="J6071">
            <v>11071.210000000001</v>
          </cell>
          <cell r="M6071">
            <v>0</v>
          </cell>
          <cell r="N6071">
            <v>0</v>
          </cell>
          <cell r="O6071">
            <v>1639.9299999999998</v>
          </cell>
          <cell r="P6071">
            <v>0</v>
          </cell>
          <cell r="Q6071">
            <v>0</v>
          </cell>
          <cell r="R6071">
            <v>0</v>
          </cell>
          <cell r="S6071">
            <v>82.440000000000055</v>
          </cell>
          <cell r="V6071">
            <v>1682.44</v>
          </cell>
          <cell r="Y6071">
            <v>1682.44</v>
          </cell>
          <cell r="AC6071" t="str">
            <v>C50652No</v>
          </cell>
          <cell r="AG6071">
            <v>0</v>
          </cell>
          <cell r="AH6071">
            <v>0</v>
          </cell>
        </row>
        <row r="6072">
          <cell r="C6072" t="str">
            <v>C50652</v>
          </cell>
          <cell r="G6072">
            <v>0</v>
          </cell>
          <cell r="I6072">
            <v>0</v>
          </cell>
          <cell r="J6072">
            <v>0</v>
          </cell>
          <cell r="M6072">
            <v>0</v>
          </cell>
          <cell r="N6072">
            <v>0</v>
          </cell>
          <cell r="O6072">
            <v>0</v>
          </cell>
          <cell r="P6072">
            <v>0</v>
          </cell>
          <cell r="Q6072">
            <v>0</v>
          </cell>
          <cell r="R6072">
            <v>0</v>
          </cell>
          <cell r="S6072">
            <v>0</v>
          </cell>
          <cell r="V6072">
            <v>0</v>
          </cell>
          <cell r="Y6072">
            <v>0</v>
          </cell>
          <cell r="AC6072" t="str">
            <v>C50652No</v>
          </cell>
          <cell r="AG6072">
            <v>0</v>
          </cell>
          <cell r="AH6072">
            <v>0</v>
          </cell>
        </row>
        <row r="6073">
          <cell r="C6073" t="str">
            <v>C50652</v>
          </cell>
          <cell r="G6073">
            <v>77520</v>
          </cell>
          <cell r="I6073">
            <v>98920</v>
          </cell>
          <cell r="J6073">
            <v>22000</v>
          </cell>
          <cell r="M6073">
            <v>98900</v>
          </cell>
          <cell r="N6073">
            <v>98900</v>
          </cell>
          <cell r="O6073">
            <v>0</v>
          </cell>
          <cell r="P6073">
            <v>0</v>
          </cell>
          <cell r="Q6073">
            <v>98900</v>
          </cell>
          <cell r="R6073">
            <v>98900</v>
          </cell>
          <cell r="S6073">
            <v>866.67</v>
          </cell>
          <cell r="V6073">
            <v>0</v>
          </cell>
          <cell r="Y6073">
            <v>-98900</v>
          </cell>
          <cell r="AC6073" t="str">
            <v>C50652No</v>
          </cell>
          <cell r="AG6073">
            <v>0</v>
          </cell>
          <cell r="AH6073">
            <v>0</v>
          </cell>
        </row>
        <row r="6074">
          <cell r="C6074" t="str">
            <v>C50652</v>
          </cell>
          <cell r="G6074">
            <v>0</v>
          </cell>
          <cell r="I6074">
            <v>0</v>
          </cell>
          <cell r="J6074">
            <v>105.81</v>
          </cell>
          <cell r="M6074">
            <v>0</v>
          </cell>
          <cell r="N6074">
            <v>0</v>
          </cell>
          <cell r="O6074">
            <v>143.1</v>
          </cell>
          <cell r="P6074">
            <v>0</v>
          </cell>
          <cell r="Q6074">
            <v>0</v>
          </cell>
          <cell r="R6074">
            <v>0</v>
          </cell>
          <cell r="S6074">
            <v>0</v>
          </cell>
          <cell r="V6074">
            <v>100</v>
          </cell>
          <cell r="Y6074">
            <v>100</v>
          </cell>
          <cell r="AC6074" t="str">
            <v>C50652No</v>
          </cell>
          <cell r="AG6074">
            <v>0</v>
          </cell>
          <cell r="AH6074">
            <v>0</v>
          </cell>
        </row>
        <row r="6075">
          <cell r="C6075" t="str">
            <v>C50652</v>
          </cell>
          <cell r="G6075">
            <v>0</v>
          </cell>
          <cell r="I6075">
            <v>0</v>
          </cell>
          <cell r="J6075">
            <v>130.6</v>
          </cell>
          <cell r="M6075">
            <v>0</v>
          </cell>
          <cell r="N6075">
            <v>0</v>
          </cell>
          <cell r="O6075">
            <v>0</v>
          </cell>
          <cell r="P6075">
            <v>0</v>
          </cell>
          <cell r="Q6075">
            <v>0</v>
          </cell>
          <cell r="R6075">
            <v>0</v>
          </cell>
          <cell r="S6075">
            <v>0</v>
          </cell>
          <cell r="V6075">
            <v>0</v>
          </cell>
          <cell r="Y6075">
            <v>0</v>
          </cell>
          <cell r="AC6075" t="str">
            <v>C50652No</v>
          </cell>
          <cell r="AG6075">
            <v>0</v>
          </cell>
          <cell r="AH6075">
            <v>0</v>
          </cell>
        </row>
        <row r="6076">
          <cell r="C6076" t="str">
            <v>C50652</v>
          </cell>
          <cell r="G6076">
            <v>0</v>
          </cell>
          <cell r="I6076">
            <v>0</v>
          </cell>
          <cell r="J6076">
            <v>0</v>
          </cell>
          <cell r="M6076">
            <v>0</v>
          </cell>
          <cell r="N6076">
            <v>0</v>
          </cell>
          <cell r="O6076">
            <v>0</v>
          </cell>
          <cell r="P6076">
            <v>0</v>
          </cell>
          <cell r="Q6076">
            <v>0</v>
          </cell>
          <cell r="R6076">
            <v>0</v>
          </cell>
          <cell r="S6076">
            <v>0</v>
          </cell>
          <cell r="V6076">
            <v>0</v>
          </cell>
          <cell r="Y6076">
            <v>0</v>
          </cell>
          <cell r="AC6076" t="str">
            <v>C50652No</v>
          </cell>
          <cell r="AG6076">
            <v>0</v>
          </cell>
          <cell r="AH6076">
            <v>0</v>
          </cell>
        </row>
        <row r="6077">
          <cell r="C6077" t="str">
            <v>C50652</v>
          </cell>
          <cell r="G6077">
            <v>0</v>
          </cell>
          <cell r="I6077">
            <v>0</v>
          </cell>
          <cell r="J6077">
            <v>1825</v>
          </cell>
          <cell r="M6077">
            <v>0</v>
          </cell>
          <cell r="N6077">
            <v>0</v>
          </cell>
          <cell r="O6077">
            <v>0</v>
          </cell>
          <cell r="P6077">
            <v>0</v>
          </cell>
          <cell r="Q6077">
            <v>0</v>
          </cell>
          <cell r="R6077">
            <v>0</v>
          </cell>
          <cell r="S6077">
            <v>0</v>
          </cell>
          <cell r="V6077">
            <v>0</v>
          </cell>
          <cell r="Y6077">
            <v>0</v>
          </cell>
          <cell r="AC6077" t="str">
            <v>C50652Yes</v>
          </cell>
          <cell r="AG6077">
            <v>0</v>
          </cell>
          <cell r="AH6077">
            <v>0</v>
          </cell>
        </row>
        <row r="6078">
          <cell r="C6078" t="str">
            <v>C50652</v>
          </cell>
          <cell r="G6078">
            <v>0</v>
          </cell>
          <cell r="I6078">
            <v>0</v>
          </cell>
          <cell r="J6078">
            <v>0</v>
          </cell>
          <cell r="M6078">
            <v>0</v>
          </cell>
          <cell r="N6078">
            <v>0</v>
          </cell>
          <cell r="O6078">
            <v>2415.5</v>
          </cell>
          <cell r="P6078">
            <v>0</v>
          </cell>
          <cell r="Q6078">
            <v>0</v>
          </cell>
          <cell r="R6078">
            <v>0</v>
          </cell>
          <cell r="S6078">
            <v>0</v>
          </cell>
          <cell r="V6078">
            <v>2400</v>
          </cell>
          <cell r="Y6078">
            <v>2400</v>
          </cell>
          <cell r="AC6078" t="str">
            <v>C50652No</v>
          </cell>
          <cell r="AG6078">
            <v>0</v>
          </cell>
          <cell r="AH6078">
            <v>0</v>
          </cell>
        </row>
        <row r="6079">
          <cell r="C6079" t="str">
            <v>C50652</v>
          </cell>
          <cell r="G6079">
            <v>0</v>
          </cell>
          <cell r="I6079">
            <v>0</v>
          </cell>
          <cell r="J6079">
            <v>-1308</v>
          </cell>
          <cell r="M6079">
            <v>0</v>
          </cell>
          <cell r="N6079">
            <v>0</v>
          </cell>
          <cell r="O6079">
            <v>130.99</v>
          </cell>
          <cell r="P6079">
            <v>0</v>
          </cell>
          <cell r="Q6079">
            <v>0</v>
          </cell>
          <cell r="R6079">
            <v>0</v>
          </cell>
          <cell r="S6079">
            <v>0</v>
          </cell>
          <cell r="V6079">
            <v>100</v>
          </cell>
          <cell r="Y6079">
            <v>100</v>
          </cell>
          <cell r="AC6079" t="str">
            <v>C50652No</v>
          </cell>
          <cell r="AG6079">
            <v>0</v>
          </cell>
          <cell r="AH6079">
            <v>0</v>
          </cell>
        </row>
        <row r="6080">
          <cell r="C6080" t="str">
            <v>C50652</v>
          </cell>
          <cell r="G6080">
            <v>0</v>
          </cell>
          <cell r="I6080">
            <v>0</v>
          </cell>
          <cell r="J6080">
            <v>0</v>
          </cell>
          <cell r="M6080">
            <v>0</v>
          </cell>
          <cell r="N6080">
            <v>0</v>
          </cell>
          <cell r="O6080">
            <v>118234</v>
          </cell>
          <cell r="P6080">
            <v>0</v>
          </cell>
          <cell r="Q6080">
            <v>0</v>
          </cell>
          <cell r="R6080">
            <v>0</v>
          </cell>
          <cell r="S6080">
            <v>0</v>
          </cell>
          <cell r="V6080">
            <v>118200</v>
          </cell>
          <cell r="Y6080">
            <v>118200</v>
          </cell>
          <cell r="AC6080" t="str">
            <v>C50652No</v>
          </cell>
          <cell r="AG6080">
            <v>0</v>
          </cell>
          <cell r="AH6080">
            <v>0</v>
          </cell>
        </row>
        <row r="6081">
          <cell r="C6081" t="str">
            <v>C50652</v>
          </cell>
          <cell r="G6081">
            <v>613425.48</v>
          </cell>
          <cell r="I6081">
            <v>637680</v>
          </cell>
          <cell r="J6081">
            <v>488998.27999999997</v>
          </cell>
          <cell r="M6081">
            <v>637700</v>
          </cell>
          <cell r="N6081">
            <v>387700</v>
          </cell>
          <cell r="O6081">
            <v>396378.21</v>
          </cell>
          <cell r="P6081">
            <v>0</v>
          </cell>
          <cell r="Q6081">
            <v>387700</v>
          </cell>
          <cell r="R6081">
            <v>387700</v>
          </cell>
          <cell r="S6081">
            <v>254597.56999999998</v>
          </cell>
          <cell r="V6081">
            <v>387700</v>
          </cell>
          <cell r="Y6081">
            <v>0</v>
          </cell>
          <cell r="AC6081" t="str">
            <v>C50652No</v>
          </cell>
          <cell r="AG6081">
            <v>0</v>
          </cell>
          <cell r="AH6081">
            <v>0</v>
          </cell>
        </row>
        <row r="6082">
          <cell r="C6082" t="str">
            <v>C50652</v>
          </cell>
          <cell r="G6082">
            <v>54865.33</v>
          </cell>
          <cell r="I6082">
            <v>0</v>
          </cell>
          <cell r="J6082">
            <v>-2100</v>
          </cell>
          <cell r="M6082">
            <v>0</v>
          </cell>
          <cell r="N6082">
            <v>0</v>
          </cell>
          <cell r="O6082">
            <v>0</v>
          </cell>
          <cell r="P6082">
            <v>0</v>
          </cell>
          <cell r="Q6082">
            <v>0</v>
          </cell>
          <cell r="R6082">
            <v>0</v>
          </cell>
          <cell r="S6082">
            <v>5975</v>
          </cell>
          <cell r="V6082">
            <v>5975</v>
          </cell>
          <cell r="Y6082">
            <v>5975</v>
          </cell>
          <cell r="AC6082" t="str">
            <v>C50652No</v>
          </cell>
          <cell r="AG6082">
            <v>0</v>
          </cell>
          <cell r="AH6082">
            <v>0</v>
          </cell>
        </row>
        <row r="6083">
          <cell r="C6083" t="str">
            <v>C50652</v>
          </cell>
          <cell r="G6083">
            <v>400</v>
          </cell>
          <cell r="I6083">
            <v>0</v>
          </cell>
          <cell r="J6083">
            <v>0</v>
          </cell>
          <cell r="M6083">
            <v>0</v>
          </cell>
          <cell r="N6083">
            <v>0</v>
          </cell>
          <cell r="O6083">
            <v>0</v>
          </cell>
          <cell r="P6083">
            <v>0</v>
          </cell>
          <cell r="Q6083">
            <v>0</v>
          </cell>
          <cell r="R6083">
            <v>0</v>
          </cell>
          <cell r="S6083">
            <v>0</v>
          </cell>
          <cell r="V6083">
            <v>0</v>
          </cell>
          <cell r="Y6083">
            <v>0</v>
          </cell>
          <cell r="AC6083" t="str">
            <v>C50652Yes</v>
          </cell>
          <cell r="AG6083">
            <v>0</v>
          </cell>
          <cell r="AH6083">
            <v>0</v>
          </cell>
        </row>
        <row r="6084">
          <cell r="C6084" t="str">
            <v>C50652</v>
          </cell>
          <cell r="G6084">
            <v>-811094</v>
          </cell>
          <cell r="I6084">
            <v>0</v>
          </cell>
          <cell r="J6084">
            <v>0</v>
          </cell>
          <cell r="M6084">
            <v>0</v>
          </cell>
          <cell r="N6084">
            <v>0</v>
          </cell>
          <cell r="O6084">
            <v>0</v>
          </cell>
          <cell r="P6084">
            <v>0</v>
          </cell>
          <cell r="Q6084">
            <v>0</v>
          </cell>
          <cell r="R6084">
            <v>0</v>
          </cell>
          <cell r="S6084">
            <v>0</v>
          </cell>
          <cell r="V6084">
            <v>0</v>
          </cell>
          <cell r="Y6084">
            <v>0</v>
          </cell>
          <cell r="AC6084" t="str">
            <v>C50652No</v>
          </cell>
          <cell r="AG6084">
            <v>0</v>
          </cell>
          <cell r="AH6084">
            <v>0</v>
          </cell>
        </row>
        <row r="6085">
          <cell r="C6085">
            <v>0</v>
          </cell>
          <cell r="G6085">
            <v>-560.21000000007916</v>
          </cell>
          <cell r="I6085">
            <v>775200</v>
          </cell>
          <cell r="J6085">
            <v>571470.14999999991</v>
          </cell>
          <cell r="M6085">
            <v>775200</v>
          </cell>
          <cell r="N6085">
            <v>525200</v>
          </cell>
          <cell r="O6085">
            <v>520361.91000000003</v>
          </cell>
          <cell r="P6085">
            <v>0</v>
          </cell>
          <cell r="Q6085">
            <v>525200</v>
          </cell>
          <cell r="R6085">
            <v>0</v>
          </cell>
          <cell r="S6085">
            <v>261521.67999999996</v>
          </cell>
          <cell r="V6085">
            <v>516157.43999999994</v>
          </cell>
          <cell r="Y6085">
            <v>-1058.04</v>
          </cell>
          <cell r="AC6085" t="str">
            <v/>
          </cell>
          <cell r="AG6085">
            <v>0</v>
          </cell>
          <cell r="AH6085">
            <v>0</v>
          </cell>
        </row>
        <row r="6086">
          <cell r="C6086" t="str">
            <v>C50655</v>
          </cell>
          <cell r="G6086">
            <v>62142.78</v>
          </cell>
          <cell r="I6086">
            <v>272898</v>
          </cell>
          <cell r="J6086">
            <v>262225.95</v>
          </cell>
          <cell r="M6086">
            <v>272900</v>
          </cell>
          <cell r="N6086">
            <v>331800</v>
          </cell>
          <cell r="O6086">
            <v>256374.50999999998</v>
          </cell>
          <cell r="P6086">
            <v>0</v>
          </cell>
          <cell r="Q6086">
            <v>272900</v>
          </cell>
          <cell r="R6086">
            <v>334700</v>
          </cell>
          <cell r="S6086">
            <v>100811.14</v>
          </cell>
          <cell r="V6086">
            <v>238482.57359999997</v>
          </cell>
          <cell r="Y6086">
            <v>-96217.426400000026</v>
          </cell>
          <cell r="AC6086" t="str">
            <v>C50655No</v>
          </cell>
          <cell r="AG6086">
            <v>25000</v>
          </cell>
          <cell r="AH6086">
            <v>0</v>
          </cell>
        </row>
        <row r="6087">
          <cell r="C6087" t="str">
            <v>C50655</v>
          </cell>
          <cell r="G6087">
            <v>0</v>
          </cell>
          <cell r="I6087">
            <v>0</v>
          </cell>
          <cell r="J6087">
            <v>10122.119999999999</v>
          </cell>
          <cell r="M6087">
            <v>0</v>
          </cell>
          <cell r="N6087">
            <v>0</v>
          </cell>
          <cell r="O6087">
            <v>0</v>
          </cell>
          <cell r="P6087">
            <v>0</v>
          </cell>
          <cell r="Q6087">
            <v>0</v>
          </cell>
          <cell r="R6087">
            <v>0</v>
          </cell>
          <cell r="S6087">
            <v>0</v>
          </cell>
          <cell r="V6087">
            <v>50000</v>
          </cell>
          <cell r="Y6087">
            <v>50000</v>
          </cell>
          <cell r="AC6087" t="str">
            <v>C50655No</v>
          </cell>
          <cell r="AG6087">
            <v>0</v>
          </cell>
          <cell r="AH6087">
            <v>0</v>
          </cell>
        </row>
        <row r="6088">
          <cell r="C6088" t="str">
            <v>C50655</v>
          </cell>
          <cell r="G6088">
            <v>4501.9799999999996</v>
          </cell>
          <cell r="I6088">
            <v>0</v>
          </cell>
          <cell r="J6088">
            <v>0</v>
          </cell>
          <cell r="M6088">
            <v>0</v>
          </cell>
          <cell r="N6088">
            <v>0</v>
          </cell>
          <cell r="O6088">
            <v>0</v>
          </cell>
          <cell r="P6088">
            <v>0</v>
          </cell>
          <cell r="Q6088">
            <v>0</v>
          </cell>
          <cell r="R6088">
            <v>0</v>
          </cell>
          <cell r="S6088">
            <v>0</v>
          </cell>
          <cell r="V6088">
            <v>0</v>
          </cell>
          <cell r="Y6088">
            <v>0</v>
          </cell>
          <cell r="AC6088" t="str">
            <v>C50655No</v>
          </cell>
          <cell r="AG6088">
            <v>0</v>
          </cell>
          <cell r="AH6088">
            <v>0</v>
          </cell>
        </row>
        <row r="6089">
          <cell r="C6089" t="str">
            <v>C50655</v>
          </cell>
          <cell r="G6089">
            <v>0</v>
          </cell>
          <cell r="I6089">
            <v>0</v>
          </cell>
          <cell r="J6089">
            <v>8880</v>
          </cell>
          <cell r="M6089">
            <v>0</v>
          </cell>
          <cell r="N6089">
            <v>0</v>
          </cell>
          <cell r="O6089">
            <v>9375.99</v>
          </cell>
          <cell r="P6089">
            <v>0</v>
          </cell>
          <cell r="Q6089">
            <v>0</v>
          </cell>
          <cell r="R6089">
            <v>0</v>
          </cell>
          <cell r="S6089">
            <v>3551.87</v>
          </cell>
          <cell r="V6089">
            <v>24141.87</v>
          </cell>
          <cell r="Y6089">
            <v>24141.87</v>
          </cell>
          <cell r="AC6089" t="str">
            <v>C50655No</v>
          </cell>
          <cell r="AG6089">
            <v>0</v>
          </cell>
          <cell r="AH6089">
            <v>0</v>
          </cell>
        </row>
        <row r="6090">
          <cell r="C6090" t="str">
            <v>C50655</v>
          </cell>
          <cell r="G6090">
            <v>7402.56</v>
          </cell>
          <cell r="I6090">
            <v>0</v>
          </cell>
          <cell r="J6090">
            <v>0</v>
          </cell>
          <cell r="M6090">
            <v>0</v>
          </cell>
          <cell r="N6090">
            <v>0</v>
          </cell>
          <cell r="O6090">
            <v>0</v>
          </cell>
          <cell r="P6090">
            <v>0</v>
          </cell>
          <cell r="Q6090">
            <v>0</v>
          </cell>
          <cell r="R6090">
            <v>0</v>
          </cell>
          <cell r="S6090">
            <v>0</v>
          </cell>
          <cell r="V6090">
            <v>0</v>
          </cell>
          <cell r="Y6090">
            <v>0</v>
          </cell>
          <cell r="AC6090" t="str">
            <v>C50655No</v>
          </cell>
          <cell r="AG6090">
            <v>0</v>
          </cell>
          <cell r="AH6090">
            <v>0</v>
          </cell>
        </row>
        <row r="6091">
          <cell r="C6091" t="str">
            <v>C50655</v>
          </cell>
          <cell r="G6091">
            <v>0</v>
          </cell>
          <cell r="I6091">
            <v>0</v>
          </cell>
          <cell r="J6091">
            <v>0</v>
          </cell>
          <cell r="M6091">
            <v>0</v>
          </cell>
          <cell r="N6091">
            <v>0</v>
          </cell>
          <cell r="O6091">
            <v>0</v>
          </cell>
          <cell r="P6091">
            <v>0</v>
          </cell>
          <cell r="Q6091">
            <v>0</v>
          </cell>
          <cell r="R6091">
            <v>0</v>
          </cell>
          <cell r="S6091">
            <v>0</v>
          </cell>
          <cell r="V6091">
            <v>0</v>
          </cell>
          <cell r="Y6091">
            <v>0</v>
          </cell>
          <cell r="AC6091" t="str">
            <v>C50655No</v>
          </cell>
          <cell r="AG6091">
            <v>0</v>
          </cell>
          <cell r="AH6091">
            <v>0</v>
          </cell>
        </row>
        <row r="6092">
          <cell r="C6092" t="str">
            <v>C50655</v>
          </cell>
          <cell r="G6092">
            <v>0</v>
          </cell>
          <cell r="I6092">
            <v>0</v>
          </cell>
          <cell r="J6092">
            <v>46</v>
          </cell>
          <cell r="M6092">
            <v>0</v>
          </cell>
          <cell r="N6092">
            <v>0</v>
          </cell>
          <cell r="O6092">
            <v>0</v>
          </cell>
          <cell r="P6092">
            <v>0</v>
          </cell>
          <cell r="Q6092">
            <v>0</v>
          </cell>
          <cell r="R6092">
            <v>0</v>
          </cell>
          <cell r="S6092">
            <v>0</v>
          </cell>
          <cell r="V6092">
            <v>0</v>
          </cell>
          <cell r="Y6092">
            <v>0</v>
          </cell>
          <cell r="AC6092" t="str">
            <v>C50655No</v>
          </cell>
          <cell r="AG6092">
            <v>0</v>
          </cell>
          <cell r="AH6092">
            <v>0</v>
          </cell>
        </row>
        <row r="6093">
          <cell r="C6093" t="str">
            <v>C50655</v>
          </cell>
          <cell r="G6093">
            <v>145</v>
          </cell>
          <cell r="I6093">
            <v>0</v>
          </cell>
          <cell r="J6093">
            <v>200</v>
          </cell>
          <cell r="M6093">
            <v>0</v>
          </cell>
          <cell r="N6093">
            <v>0</v>
          </cell>
          <cell r="O6093">
            <v>5</v>
          </cell>
          <cell r="P6093">
            <v>0</v>
          </cell>
          <cell r="Q6093">
            <v>0</v>
          </cell>
          <cell r="R6093">
            <v>0</v>
          </cell>
          <cell r="S6093">
            <v>0</v>
          </cell>
          <cell r="V6093">
            <v>0</v>
          </cell>
          <cell r="Y6093">
            <v>0</v>
          </cell>
          <cell r="AC6093" t="str">
            <v>C50655No</v>
          </cell>
          <cell r="AG6093">
            <v>0</v>
          </cell>
          <cell r="AH6093">
            <v>0</v>
          </cell>
        </row>
        <row r="6094">
          <cell r="C6094" t="str">
            <v>C50655</v>
          </cell>
          <cell r="G6094">
            <v>0</v>
          </cell>
          <cell r="I6094">
            <v>0</v>
          </cell>
          <cell r="J6094">
            <v>0</v>
          </cell>
          <cell r="M6094">
            <v>0</v>
          </cell>
          <cell r="N6094">
            <v>0</v>
          </cell>
          <cell r="O6094">
            <v>0</v>
          </cell>
          <cell r="P6094">
            <v>0</v>
          </cell>
          <cell r="Q6094">
            <v>0</v>
          </cell>
          <cell r="R6094">
            <v>0</v>
          </cell>
          <cell r="S6094">
            <v>0</v>
          </cell>
          <cell r="V6094">
            <v>0</v>
          </cell>
          <cell r="Y6094">
            <v>0</v>
          </cell>
          <cell r="AC6094" t="str">
            <v>C50655No</v>
          </cell>
          <cell r="AG6094">
            <v>0</v>
          </cell>
          <cell r="AH6094">
            <v>0</v>
          </cell>
        </row>
        <row r="6095">
          <cell r="C6095" t="str">
            <v>C50655</v>
          </cell>
          <cell r="G6095">
            <v>0</v>
          </cell>
          <cell r="I6095">
            <v>0</v>
          </cell>
          <cell r="J6095">
            <v>0</v>
          </cell>
          <cell r="M6095">
            <v>0</v>
          </cell>
          <cell r="N6095">
            <v>0</v>
          </cell>
          <cell r="O6095">
            <v>0</v>
          </cell>
          <cell r="P6095">
            <v>0</v>
          </cell>
          <cell r="Q6095">
            <v>0</v>
          </cell>
          <cell r="R6095">
            <v>0</v>
          </cell>
          <cell r="S6095">
            <v>0</v>
          </cell>
          <cell r="V6095">
            <v>0</v>
          </cell>
          <cell r="Y6095">
            <v>0</v>
          </cell>
          <cell r="AC6095" t="str">
            <v>C50655No</v>
          </cell>
          <cell r="AG6095">
            <v>0</v>
          </cell>
          <cell r="AH6095">
            <v>0</v>
          </cell>
        </row>
        <row r="6096">
          <cell r="C6096" t="str">
            <v>C50655</v>
          </cell>
          <cell r="G6096">
            <v>0</v>
          </cell>
          <cell r="I6096">
            <v>0</v>
          </cell>
          <cell r="J6096">
            <v>0</v>
          </cell>
          <cell r="M6096">
            <v>0</v>
          </cell>
          <cell r="N6096">
            <v>0</v>
          </cell>
          <cell r="O6096">
            <v>0</v>
          </cell>
          <cell r="P6096">
            <v>0</v>
          </cell>
          <cell r="Q6096">
            <v>0</v>
          </cell>
          <cell r="R6096">
            <v>0</v>
          </cell>
          <cell r="S6096">
            <v>0</v>
          </cell>
          <cell r="V6096">
            <v>0</v>
          </cell>
          <cell r="Y6096">
            <v>0</v>
          </cell>
          <cell r="AC6096" t="str">
            <v>C50655No</v>
          </cell>
          <cell r="AG6096">
            <v>0</v>
          </cell>
          <cell r="AH6096">
            <v>0</v>
          </cell>
        </row>
        <row r="6097">
          <cell r="C6097" t="str">
            <v>C50655</v>
          </cell>
          <cell r="G6097">
            <v>0</v>
          </cell>
          <cell r="I6097">
            <v>0</v>
          </cell>
          <cell r="J6097">
            <v>0</v>
          </cell>
          <cell r="M6097">
            <v>0</v>
          </cell>
          <cell r="N6097">
            <v>0</v>
          </cell>
          <cell r="O6097">
            <v>0</v>
          </cell>
          <cell r="P6097">
            <v>0</v>
          </cell>
          <cell r="Q6097">
            <v>0</v>
          </cell>
          <cell r="R6097">
            <v>0</v>
          </cell>
          <cell r="S6097">
            <v>0</v>
          </cell>
          <cell r="V6097">
            <v>0</v>
          </cell>
          <cell r="Y6097">
            <v>0</v>
          </cell>
          <cell r="AC6097" t="str">
            <v>C50655No</v>
          </cell>
          <cell r="AG6097">
            <v>0</v>
          </cell>
          <cell r="AH6097">
            <v>0</v>
          </cell>
        </row>
        <row r="6098">
          <cell r="C6098" t="str">
            <v>C50655</v>
          </cell>
          <cell r="G6098">
            <v>0</v>
          </cell>
          <cell r="I6098">
            <v>60</v>
          </cell>
          <cell r="J6098">
            <v>60</v>
          </cell>
          <cell r="M6098">
            <v>0</v>
          </cell>
          <cell r="N6098">
            <v>0</v>
          </cell>
          <cell r="O6098">
            <v>0</v>
          </cell>
          <cell r="P6098">
            <v>0</v>
          </cell>
          <cell r="Q6098">
            <v>0</v>
          </cell>
          <cell r="R6098">
            <v>0</v>
          </cell>
          <cell r="S6098">
            <v>0</v>
          </cell>
          <cell r="V6098">
            <v>0</v>
          </cell>
          <cell r="Y6098">
            <v>0</v>
          </cell>
          <cell r="AC6098" t="str">
            <v>C50655Yes</v>
          </cell>
          <cell r="AG6098">
            <v>0</v>
          </cell>
          <cell r="AH6098">
            <v>0</v>
          </cell>
        </row>
        <row r="6099">
          <cell r="C6099" t="str">
            <v>C50655</v>
          </cell>
          <cell r="G6099">
            <v>0</v>
          </cell>
          <cell r="I6099">
            <v>0</v>
          </cell>
          <cell r="J6099">
            <v>10.63</v>
          </cell>
          <cell r="M6099">
            <v>0</v>
          </cell>
          <cell r="N6099">
            <v>0</v>
          </cell>
          <cell r="O6099">
            <v>0</v>
          </cell>
          <cell r="P6099">
            <v>0</v>
          </cell>
          <cell r="Q6099">
            <v>0</v>
          </cell>
          <cell r="R6099">
            <v>0</v>
          </cell>
          <cell r="S6099">
            <v>0</v>
          </cell>
          <cell r="V6099">
            <v>0</v>
          </cell>
          <cell r="Y6099">
            <v>0</v>
          </cell>
          <cell r="AC6099" t="str">
            <v>C50655No</v>
          </cell>
          <cell r="AG6099">
            <v>0</v>
          </cell>
          <cell r="AH6099">
            <v>0</v>
          </cell>
        </row>
        <row r="6100">
          <cell r="C6100" t="str">
            <v>C50655</v>
          </cell>
          <cell r="G6100">
            <v>0</v>
          </cell>
          <cell r="I6100">
            <v>0</v>
          </cell>
          <cell r="J6100">
            <v>0</v>
          </cell>
          <cell r="M6100">
            <v>0</v>
          </cell>
          <cell r="N6100">
            <v>0</v>
          </cell>
          <cell r="O6100">
            <v>0</v>
          </cell>
          <cell r="P6100">
            <v>0</v>
          </cell>
          <cell r="Q6100">
            <v>0</v>
          </cell>
          <cell r="R6100">
            <v>0</v>
          </cell>
          <cell r="S6100">
            <v>0</v>
          </cell>
          <cell r="V6100">
            <v>0</v>
          </cell>
          <cell r="Y6100">
            <v>0</v>
          </cell>
          <cell r="AC6100" t="str">
            <v>C50655No</v>
          </cell>
          <cell r="AG6100">
            <v>0</v>
          </cell>
          <cell r="AH6100">
            <v>0</v>
          </cell>
        </row>
        <row r="6101">
          <cell r="C6101" t="str">
            <v>C50655</v>
          </cell>
          <cell r="G6101">
            <v>5</v>
          </cell>
          <cell r="I6101">
            <v>0</v>
          </cell>
          <cell r="J6101">
            <v>66.31</v>
          </cell>
          <cell r="M6101">
            <v>0</v>
          </cell>
          <cell r="N6101">
            <v>0</v>
          </cell>
          <cell r="O6101">
            <v>0</v>
          </cell>
          <cell r="P6101">
            <v>0</v>
          </cell>
          <cell r="Q6101">
            <v>0</v>
          </cell>
          <cell r="R6101">
            <v>0</v>
          </cell>
          <cell r="S6101">
            <v>0</v>
          </cell>
          <cell r="V6101">
            <v>0</v>
          </cell>
          <cell r="Y6101">
            <v>0</v>
          </cell>
          <cell r="AC6101" t="str">
            <v>C50655No</v>
          </cell>
          <cell r="AG6101">
            <v>0</v>
          </cell>
          <cell r="AH6101">
            <v>0</v>
          </cell>
        </row>
        <row r="6102">
          <cell r="C6102" t="str">
            <v>C50655</v>
          </cell>
          <cell r="G6102">
            <v>0</v>
          </cell>
          <cell r="I6102">
            <v>0</v>
          </cell>
          <cell r="J6102">
            <v>268.5</v>
          </cell>
          <cell r="M6102">
            <v>0</v>
          </cell>
          <cell r="N6102">
            <v>0</v>
          </cell>
          <cell r="O6102">
            <v>0</v>
          </cell>
          <cell r="P6102">
            <v>0</v>
          </cell>
          <cell r="Q6102">
            <v>0</v>
          </cell>
          <cell r="R6102">
            <v>0</v>
          </cell>
          <cell r="S6102">
            <v>0</v>
          </cell>
          <cell r="V6102">
            <v>0</v>
          </cell>
          <cell r="Y6102">
            <v>0</v>
          </cell>
          <cell r="AC6102" t="str">
            <v>C50655No</v>
          </cell>
          <cell r="AG6102">
            <v>0</v>
          </cell>
          <cell r="AH6102">
            <v>0</v>
          </cell>
        </row>
        <row r="6103">
          <cell r="C6103" t="str">
            <v>C50655</v>
          </cell>
          <cell r="G6103">
            <v>0</v>
          </cell>
          <cell r="I6103">
            <v>0</v>
          </cell>
          <cell r="J6103">
            <v>0</v>
          </cell>
          <cell r="M6103">
            <v>0</v>
          </cell>
          <cell r="N6103">
            <v>0</v>
          </cell>
          <cell r="O6103">
            <v>0</v>
          </cell>
          <cell r="P6103">
            <v>0</v>
          </cell>
          <cell r="Q6103">
            <v>0</v>
          </cell>
          <cell r="R6103">
            <v>0</v>
          </cell>
          <cell r="S6103">
            <v>0</v>
          </cell>
          <cell r="V6103">
            <v>0</v>
          </cell>
          <cell r="Y6103">
            <v>0</v>
          </cell>
          <cell r="AC6103" t="str">
            <v>C50655No</v>
          </cell>
          <cell r="AG6103">
            <v>0</v>
          </cell>
          <cell r="AH6103">
            <v>0</v>
          </cell>
        </row>
        <row r="6104">
          <cell r="C6104" t="str">
            <v>C50655</v>
          </cell>
          <cell r="G6104">
            <v>0</v>
          </cell>
          <cell r="I6104">
            <v>0</v>
          </cell>
          <cell r="J6104">
            <v>0</v>
          </cell>
          <cell r="M6104">
            <v>0</v>
          </cell>
          <cell r="N6104">
            <v>0</v>
          </cell>
          <cell r="O6104">
            <v>0</v>
          </cell>
          <cell r="P6104">
            <v>0</v>
          </cell>
          <cell r="Q6104">
            <v>0</v>
          </cell>
          <cell r="R6104">
            <v>0</v>
          </cell>
          <cell r="S6104">
            <v>0</v>
          </cell>
          <cell r="V6104">
            <v>0</v>
          </cell>
          <cell r="Y6104">
            <v>0</v>
          </cell>
          <cell r="AC6104" t="str">
            <v>C50655No</v>
          </cell>
          <cell r="AG6104">
            <v>0</v>
          </cell>
          <cell r="AH6104">
            <v>0</v>
          </cell>
        </row>
        <row r="6105">
          <cell r="C6105" t="str">
            <v>C50655</v>
          </cell>
          <cell r="G6105">
            <v>0</v>
          </cell>
          <cell r="I6105">
            <v>0</v>
          </cell>
          <cell r="J6105">
            <v>0</v>
          </cell>
          <cell r="M6105">
            <v>0</v>
          </cell>
          <cell r="N6105">
            <v>0</v>
          </cell>
          <cell r="O6105">
            <v>0</v>
          </cell>
          <cell r="P6105">
            <v>0</v>
          </cell>
          <cell r="Q6105">
            <v>0</v>
          </cell>
          <cell r="R6105">
            <v>0</v>
          </cell>
          <cell r="S6105">
            <v>0</v>
          </cell>
          <cell r="V6105">
            <v>0</v>
          </cell>
          <cell r="Y6105">
            <v>0</v>
          </cell>
          <cell r="AC6105" t="str">
            <v>C50655No</v>
          </cell>
          <cell r="AG6105">
            <v>0</v>
          </cell>
          <cell r="AH6105">
            <v>0</v>
          </cell>
        </row>
        <row r="6106">
          <cell r="C6106" t="str">
            <v>C50655</v>
          </cell>
          <cell r="G6106">
            <v>0</v>
          </cell>
          <cell r="I6106">
            <v>0</v>
          </cell>
          <cell r="J6106">
            <v>0</v>
          </cell>
          <cell r="M6106">
            <v>0</v>
          </cell>
          <cell r="N6106">
            <v>0</v>
          </cell>
          <cell r="O6106">
            <v>0</v>
          </cell>
          <cell r="P6106">
            <v>0</v>
          </cell>
          <cell r="Q6106">
            <v>0</v>
          </cell>
          <cell r="R6106">
            <v>0</v>
          </cell>
          <cell r="S6106">
            <v>0</v>
          </cell>
          <cell r="V6106">
            <v>0</v>
          </cell>
          <cell r="Y6106">
            <v>0</v>
          </cell>
          <cell r="AC6106" t="str">
            <v>C50655No</v>
          </cell>
          <cell r="AG6106">
            <v>0</v>
          </cell>
          <cell r="AH6106">
            <v>0</v>
          </cell>
        </row>
        <row r="6107">
          <cell r="C6107" t="str">
            <v>C50655</v>
          </cell>
          <cell r="G6107">
            <v>1941.3</v>
          </cell>
          <cell r="I6107">
            <v>0</v>
          </cell>
          <cell r="J6107">
            <v>0</v>
          </cell>
          <cell r="M6107">
            <v>0</v>
          </cell>
          <cell r="N6107">
            <v>0</v>
          </cell>
          <cell r="O6107">
            <v>0</v>
          </cell>
          <cell r="P6107">
            <v>0</v>
          </cell>
          <cell r="Q6107">
            <v>0</v>
          </cell>
          <cell r="R6107">
            <v>0</v>
          </cell>
          <cell r="S6107">
            <v>16.25</v>
          </cell>
          <cell r="V6107">
            <v>16.25</v>
          </cell>
          <cell r="Y6107">
            <v>16.25</v>
          </cell>
          <cell r="AC6107" t="str">
            <v>C50655No</v>
          </cell>
          <cell r="AG6107">
            <v>0</v>
          </cell>
          <cell r="AH6107">
            <v>0</v>
          </cell>
        </row>
        <row r="6108">
          <cell r="C6108" t="str">
            <v>C50655</v>
          </cell>
          <cell r="G6108">
            <v>0</v>
          </cell>
          <cell r="I6108">
            <v>0</v>
          </cell>
          <cell r="J6108">
            <v>0</v>
          </cell>
          <cell r="M6108">
            <v>0</v>
          </cell>
          <cell r="N6108">
            <v>0</v>
          </cell>
          <cell r="O6108">
            <v>0</v>
          </cell>
          <cell r="P6108">
            <v>0</v>
          </cell>
          <cell r="Q6108">
            <v>0</v>
          </cell>
          <cell r="R6108">
            <v>0</v>
          </cell>
          <cell r="S6108">
            <v>0</v>
          </cell>
          <cell r="V6108">
            <v>0</v>
          </cell>
          <cell r="Y6108">
            <v>0</v>
          </cell>
          <cell r="AC6108" t="str">
            <v>C50655No</v>
          </cell>
          <cell r="AG6108">
            <v>0</v>
          </cell>
          <cell r="AH6108">
            <v>0</v>
          </cell>
        </row>
        <row r="6109">
          <cell r="C6109" t="str">
            <v>C50655</v>
          </cell>
          <cell r="G6109">
            <v>150.80000000000001</v>
          </cell>
          <cell r="I6109">
            <v>0</v>
          </cell>
          <cell r="J6109">
            <v>8.82</v>
          </cell>
          <cell r="M6109">
            <v>0</v>
          </cell>
          <cell r="N6109">
            <v>0</v>
          </cell>
          <cell r="O6109">
            <v>0</v>
          </cell>
          <cell r="P6109">
            <v>0</v>
          </cell>
          <cell r="Q6109">
            <v>0</v>
          </cell>
          <cell r="R6109">
            <v>0</v>
          </cell>
          <cell r="S6109">
            <v>67.760000000000005</v>
          </cell>
          <cell r="V6109">
            <v>167.76</v>
          </cell>
          <cell r="Y6109">
            <v>167.76</v>
          </cell>
          <cell r="AC6109" t="str">
            <v>C50655No</v>
          </cell>
          <cell r="AG6109">
            <v>0</v>
          </cell>
          <cell r="AH6109">
            <v>0</v>
          </cell>
        </row>
        <row r="6110">
          <cell r="C6110" t="str">
            <v>C50655</v>
          </cell>
          <cell r="G6110">
            <v>0</v>
          </cell>
          <cell r="I6110">
            <v>0</v>
          </cell>
          <cell r="J6110">
            <v>1292.79</v>
          </cell>
          <cell r="M6110">
            <v>0</v>
          </cell>
          <cell r="N6110">
            <v>0</v>
          </cell>
          <cell r="O6110">
            <v>1189.8900000000001</v>
          </cell>
          <cell r="P6110">
            <v>0</v>
          </cell>
          <cell r="Q6110">
            <v>0</v>
          </cell>
          <cell r="R6110">
            <v>0</v>
          </cell>
          <cell r="S6110">
            <v>392.94</v>
          </cell>
          <cell r="V6110">
            <v>1212.99</v>
          </cell>
          <cell r="Y6110">
            <v>1212.99</v>
          </cell>
          <cell r="AC6110" t="str">
            <v>C50655No</v>
          </cell>
          <cell r="AG6110">
            <v>0</v>
          </cell>
          <cell r="AH6110">
            <v>0</v>
          </cell>
        </row>
        <row r="6111">
          <cell r="C6111" t="str">
            <v>C50655</v>
          </cell>
          <cell r="G6111">
            <v>0</v>
          </cell>
          <cell r="I6111">
            <v>0</v>
          </cell>
          <cell r="J6111">
            <v>0</v>
          </cell>
          <cell r="M6111">
            <v>0</v>
          </cell>
          <cell r="N6111">
            <v>0</v>
          </cell>
          <cell r="O6111">
            <v>0</v>
          </cell>
          <cell r="P6111">
            <v>0</v>
          </cell>
          <cell r="Q6111">
            <v>0</v>
          </cell>
          <cell r="R6111">
            <v>0</v>
          </cell>
          <cell r="S6111">
            <v>0</v>
          </cell>
          <cell r="V6111">
            <v>0</v>
          </cell>
          <cell r="Y6111">
            <v>0</v>
          </cell>
          <cell r="AC6111" t="str">
            <v>C50655No</v>
          </cell>
          <cell r="AG6111">
            <v>0</v>
          </cell>
          <cell r="AH6111">
            <v>0</v>
          </cell>
        </row>
        <row r="6112">
          <cell r="C6112" t="str">
            <v>C50655</v>
          </cell>
          <cell r="G6112">
            <v>0</v>
          </cell>
          <cell r="I6112">
            <v>0</v>
          </cell>
          <cell r="J6112">
            <v>0</v>
          </cell>
          <cell r="M6112">
            <v>0</v>
          </cell>
          <cell r="N6112">
            <v>0</v>
          </cell>
          <cell r="O6112">
            <v>0</v>
          </cell>
          <cell r="P6112">
            <v>0</v>
          </cell>
          <cell r="Q6112">
            <v>0</v>
          </cell>
          <cell r="R6112">
            <v>0</v>
          </cell>
          <cell r="S6112">
            <v>0</v>
          </cell>
          <cell r="V6112">
            <v>0</v>
          </cell>
          <cell r="Y6112">
            <v>0</v>
          </cell>
          <cell r="AC6112" t="str">
            <v>C50655No</v>
          </cell>
          <cell r="AG6112">
            <v>0</v>
          </cell>
          <cell r="AH6112">
            <v>0</v>
          </cell>
        </row>
        <row r="6113">
          <cell r="C6113" t="str">
            <v>C50655</v>
          </cell>
          <cell r="G6113">
            <v>0</v>
          </cell>
          <cell r="I6113">
            <v>0</v>
          </cell>
          <cell r="J6113">
            <v>0</v>
          </cell>
          <cell r="M6113">
            <v>0</v>
          </cell>
          <cell r="N6113">
            <v>0</v>
          </cell>
          <cell r="O6113">
            <v>0</v>
          </cell>
          <cell r="P6113">
            <v>0</v>
          </cell>
          <cell r="Q6113">
            <v>0</v>
          </cell>
          <cell r="R6113">
            <v>0</v>
          </cell>
          <cell r="S6113">
            <v>3265</v>
          </cell>
          <cell r="V6113">
            <v>3265</v>
          </cell>
          <cell r="Y6113">
            <v>3265</v>
          </cell>
          <cell r="AC6113" t="str">
            <v>C50655No</v>
          </cell>
          <cell r="AG6113">
            <v>0</v>
          </cell>
          <cell r="AH6113">
            <v>0</v>
          </cell>
        </row>
        <row r="6114">
          <cell r="C6114" t="str">
            <v>C50655</v>
          </cell>
          <cell r="G6114">
            <v>0</v>
          </cell>
          <cell r="I6114">
            <v>0</v>
          </cell>
          <cell r="J6114">
            <v>0</v>
          </cell>
          <cell r="M6114">
            <v>0</v>
          </cell>
          <cell r="N6114">
            <v>0</v>
          </cell>
          <cell r="O6114">
            <v>0</v>
          </cell>
          <cell r="P6114">
            <v>0</v>
          </cell>
          <cell r="Q6114">
            <v>0</v>
          </cell>
          <cell r="R6114">
            <v>0</v>
          </cell>
          <cell r="S6114">
            <v>0</v>
          </cell>
          <cell r="V6114">
            <v>0</v>
          </cell>
          <cell r="Y6114">
            <v>0</v>
          </cell>
          <cell r="AC6114" t="str">
            <v>C50655No</v>
          </cell>
          <cell r="AG6114">
            <v>0</v>
          </cell>
          <cell r="AH6114">
            <v>0</v>
          </cell>
        </row>
        <row r="6115">
          <cell r="C6115" t="str">
            <v>C50655</v>
          </cell>
          <cell r="G6115">
            <v>0</v>
          </cell>
          <cell r="I6115">
            <v>0</v>
          </cell>
          <cell r="J6115">
            <v>0</v>
          </cell>
          <cell r="M6115">
            <v>0</v>
          </cell>
          <cell r="N6115">
            <v>0</v>
          </cell>
          <cell r="O6115">
            <v>0</v>
          </cell>
          <cell r="P6115">
            <v>0</v>
          </cell>
          <cell r="Q6115">
            <v>0</v>
          </cell>
          <cell r="R6115">
            <v>0</v>
          </cell>
          <cell r="S6115">
            <v>0</v>
          </cell>
          <cell r="V6115">
            <v>0</v>
          </cell>
          <cell r="Y6115">
            <v>0</v>
          </cell>
          <cell r="AC6115" t="str">
            <v>C50655No</v>
          </cell>
          <cell r="AG6115">
            <v>0</v>
          </cell>
          <cell r="AH6115">
            <v>0</v>
          </cell>
        </row>
        <row r="6116">
          <cell r="C6116" t="str">
            <v>C50655</v>
          </cell>
          <cell r="G6116">
            <v>0</v>
          </cell>
          <cell r="I6116">
            <v>0</v>
          </cell>
          <cell r="J6116">
            <v>253.68</v>
          </cell>
          <cell r="M6116">
            <v>0</v>
          </cell>
          <cell r="N6116">
            <v>0</v>
          </cell>
          <cell r="O6116">
            <v>232.24</v>
          </cell>
          <cell r="P6116">
            <v>0</v>
          </cell>
          <cell r="Q6116">
            <v>0</v>
          </cell>
          <cell r="R6116">
            <v>0</v>
          </cell>
          <cell r="S6116">
            <v>132.69</v>
          </cell>
          <cell r="V6116">
            <v>274.19</v>
          </cell>
          <cell r="Y6116">
            <v>274.19</v>
          </cell>
          <cell r="AC6116" t="str">
            <v>C50655No</v>
          </cell>
          <cell r="AG6116">
            <v>0</v>
          </cell>
          <cell r="AH6116">
            <v>0</v>
          </cell>
        </row>
        <row r="6117">
          <cell r="C6117" t="str">
            <v>C50655</v>
          </cell>
          <cell r="G6117">
            <v>0</v>
          </cell>
          <cell r="I6117">
            <v>0</v>
          </cell>
          <cell r="J6117">
            <v>163.99</v>
          </cell>
          <cell r="M6117">
            <v>0</v>
          </cell>
          <cell r="N6117">
            <v>0</v>
          </cell>
          <cell r="O6117">
            <v>130</v>
          </cell>
          <cell r="P6117">
            <v>0</v>
          </cell>
          <cell r="Q6117">
            <v>0</v>
          </cell>
          <cell r="R6117">
            <v>0</v>
          </cell>
          <cell r="S6117">
            <v>0</v>
          </cell>
          <cell r="V6117">
            <v>100</v>
          </cell>
          <cell r="Y6117">
            <v>100</v>
          </cell>
          <cell r="AC6117" t="str">
            <v>C50655No</v>
          </cell>
          <cell r="AG6117">
            <v>0</v>
          </cell>
          <cell r="AH6117">
            <v>0</v>
          </cell>
        </row>
        <row r="6118">
          <cell r="C6118" t="str">
            <v>C50655</v>
          </cell>
          <cell r="G6118">
            <v>0</v>
          </cell>
          <cell r="I6118">
            <v>0</v>
          </cell>
          <cell r="J6118">
            <v>0</v>
          </cell>
          <cell r="M6118">
            <v>0</v>
          </cell>
          <cell r="N6118">
            <v>0</v>
          </cell>
          <cell r="O6118">
            <v>0</v>
          </cell>
          <cell r="P6118">
            <v>0</v>
          </cell>
          <cell r="Q6118">
            <v>0</v>
          </cell>
          <cell r="R6118">
            <v>0</v>
          </cell>
          <cell r="S6118">
            <v>0</v>
          </cell>
          <cell r="V6118">
            <v>0</v>
          </cell>
          <cell r="Y6118">
            <v>0</v>
          </cell>
          <cell r="AC6118" t="str">
            <v>C50655No</v>
          </cell>
          <cell r="AG6118">
            <v>0</v>
          </cell>
          <cell r="AH6118">
            <v>0</v>
          </cell>
        </row>
        <row r="6119">
          <cell r="C6119" t="str">
            <v>C50655</v>
          </cell>
          <cell r="G6119">
            <v>0</v>
          </cell>
          <cell r="I6119">
            <v>0</v>
          </cell>
          <cell r="J6119">
            <v>0</v>
          </cell>
          <cell r="M6119">
            <v>0</v>
          </cell>
          <cell r="N6119">
            <v>0</v>
          </cell>
          <cell r="O6119">
            <v>0</v>
          </cell>
          <cell r="P6119">
            <v>0</v>
          </cell>
          <cell r="Q6119">
            <v>0</v>
          </cell>
          <cell r="R6119">
            <v>0</v>
          </cell>
          <cell r="S6119">
            <v>0</v>
          </cell>
          <cell r="V6119">
            <v>0</v>
          </cell>
          <cell r="Y6119">
            <v>0</v>
          </cell>
          <cell r="AC6119" t="str">
            <v>C50655No</v>
          </cell>
          <cell r="AG6119">
            <v>0</v>
          </cell>
          <cell r="AH6119">
            <v>0</v>
          </cell>
        </row>
        <row r="6120">
          <cell r="C6120" t="str">
            <v>C50655</v>
          </cell>
          <cell r="G6120">
            <v>0</v>
          </cell>
          <cell r="I6120">
            <v>0</v>
          </cell>
          <cell r="J6120">
            <v>0</v>
          </cell>
          <cell r="M6120">
            <v>0</v>
          </cell>
          <cell r="N6120">
            <v>0</v>
          </cell>
          <cell r="O6120">
            <v>0</v>
          </cell>
          <cell r="P6120">
            <v>0</v>
          </cell>
          <cell r="Q6120">
            <v>0</v>
          </cell>
          <cell r="R6120">
            <v>0</v>
          </cell>
          <cell r="S6120">
            <v>0</v>
          </cell>
          <cell r="V6120">
            <v>0</v>
          </cell>
          <cell r="Y6120">
            <v>0</v>
          </cell>
          <cell r="AC6120" t="str">
            <v>C50655No</v>
          </cell>
          <cell r="AG6120">
            <v>0</v>
          </cell>
          <cell r="AH6120">
            <v>0</v>
          </cell>
        </row>
        <row r="6121">
          <cell r="C6121" t="str">
            <v>C50655</v>
          </cell>
          <cell r="G6121">
            <v>5625</v>
          </cell>
          <cell r="I6121">
            <v>5000</v>
          </cell>
          <cell r="J6121">
            <v>3375</v>
          </cell>
          <cell r="M6121">
            <v>5000</v>
          </cell>
          <cell r="N6121">
            <v>5000</v>
          </cell>
          <cell r="O6121">
            <v>0</v>
          </cell>
          <cell r="P6121">
            <v>0</v>
          </cell>
          <cell r="Q6121">
            <v>5000</v>
          </cell>
          <cell r="R6121">
            <v>5000</v>
          </cell>
          <cell r="S6121">
            <v>0</v>
          </cell>
          <cell r="V6121">
            <v>0</v>
          </cell>
          <cell r="Y6121">
            <v>-5000</v>
          </cell>
          <cell r="AC6121" t="str">
            <v>C50655No</v>
          </cell>
          <cell r="AG6121">
            <v>0</v>
          </cell>
          <cell r="AH6121">
            <v>0</v>
          </cell>
        </row>
        <row r="6122">
          <cell r="C6122" t="str">
            <v>C50655</v>
          </cell>
          <cell r="G6122">
            <v>0</v>
          </cell>
          <cell r="I6122">
            <v>760</v>
          </cell>
          <cell r="J6122">
            <v>65.3</v>
          </cell>
          <cell r="M6122">
            <v>0</v>
          </cell>
          <cell r="N6122">
            <v>0</v>
          </cell>
          <cell r="O6122">
            <v>0</v>
          </cell>
          <cell r="P6122">
            <v>0</v>
          </cell>
          <cell r="Q6122">
            <v>0</v>
          </cell>
          <cell r="R6122">
            <v>0</v>
          </cell>
          <cell r="S6122">
            <v>0</v>
          </cell>
          <cell r="V6122">
            <v>0</v>
          </cell>
          <cell r="Y6122">
            <v>0</v>
          </cell>
          <cell r="AC6122" t="str">
            <v>C50655Yes</v>
          </cell>
          <cell r="AG6122">
            <v>0</v>
          </cell>
          <cell r="AH6122">
            <v>0</v>
          </cell>
        </row>
        <row r="6123">
          <cell r="C6123" t="str">
            <v>C50655</v>
          </cell>
          <cell r="G6123">
            <v>0</v>
          </cell>
          <cell r="I6123">
            <v>0</v>
          </cell>
          <cell r="J6123">
            <v>58.52</v>
          </cell>
          <cell r="M6123">
            <v>0</v>
          </cell>
          <cell r="N6123">
            <v>0</v>
          </cell>
          <cell r="O6123">
            <v>0</v>
          </cell>
          <cell r="P6123">
            <v>0</v>
          </cell>
          <cell r="Q6123">
            <v>0</v>
          </cell>
          <cell r="R6123">
            <v>0</v>
          </cell>
          <cell r="S6123">
            <v>0</v>
          </cell>
          <cell r="V6123">
            <v>0</v>
          </cell>
          <cell r="Y6123">
            <v>0</v>
          </cell>
          <cell r="AC6123" t="str">
            <v>C50655No</v>
          </cell>
          <cell r="AG6123">
            <v>0</v>
          </cell>
          <cell r="AH6123">
            <v>0</v>
          </cell>
        </row>
        <row r="6124">
          <cell r="C6124" t="str">
            <v>C50655</v>
          </cell>
          <cell r="G6124">
            <v>0</v>
          </cell>
          <cell r="I6124">
            <v>0</v>
          </cell>
          <cell r="J6124">
            <v>0</v>
          </cell>
          <cell r="M6124">
            <v>0</v>
          </cell>
          <cell r="N6124">
            <v>0</v>
          </cell>
          <cell r="O6124">
            <v>200</v>
          </cell>
          <cell r="P6124">
            <v>0</v>
          </cell>
          <cell r="Q6124">
            <v>0</v>
          </cell>
          <cell r="R6124">
            <v>0</v>
          </cell>
          <cell r="S6124">
            <v>0</v>
          </cell>
          <cell r="V6124">
            <v>200</v>
          </cell>
          <cell r="Y6124">
            <v>200</v>
          </cell>
          <cell r="AC6124" t="str">
            <v>C50655No</v>
          </cell>
          <cell r="AG6124">
            <v>0</v>
          </cell>
          <cell r="AH6124">
            <v>0</v>
          </cell>
        </row>
        <row r="6125">
          <cell r="C6125" t="str">
            <v>C50655</v>
          </cell>
          <cell r="G6125">
            <v>0</v>
          </cell>
          <cell r="I6125">
            <v>2619</v>
          </cell>
          <cell r="J6125">
            <v>2619</v>
          </cell>
          <cell r="M6125">
            <v>0</v>
          </cell>
          <cell r="N6125">
            <v>0</v>
          </cell>
          <cell r="O6125">
            <v>0</v>
          </cell>
          <cell r="P6125">
            <v>0</v>
          </cell>
          <cell r="Q6125">
            <v>0</v>
          </cell>
          <cell r="R6125">
            <v>0</v>
          </cell>
          <cell r="S6125">
            <v>0</v>
          </cell>
          <cell r="V6125">
            <v>0</v>
          </cell>
          <cell r="Y6125">
            <v>0</v>
          </cell>
          <cell r="AC6125" t="str">
            <v>C50655Yes</v>
          </cell>
          <cell r="AG6125">
            <v>0</v>
          </cell>
          <cell r="AH6125">
            <v>0</v>
          </cell>
        </row>
        <row r="6126">
          <cell r="C6126" t="str">
            <v>C50655</v>
          </cell>
          <cell r="G6126">
            <v>0</v>
          </cell>
          <cell r="I6126">
            <v>4706</v>
          </cell>
          <cell r="J6126">
            <v>4706</v>
          </cell>
          <cell r="M6126">
            <v>0</v>
          </cell>
          <cell r="N6126">
            <v>0</v>
          </cell>
          <cell r="O6126">
            <v>0</v>
          </cell>
          <cell r="P6126">
            <v>0</v>
          </cell>
          <cell r="Q6126">
            <v>0</v>
          </cell>
          <cell r="R6126">
            <v>0</v>
          </cell>
          <cell r="S6126">
            <v>0</v>
          </cell>
          <cell r="V6126">
            <v>0</v>
          </cell>
          <cell r="Y6126">
            <v>0</v>
          </cell>
          <cell r="AC6126" t="str">
            <v>C50655Yes</v>
          </cell>
          <cell r="AG6126">
            <v>0</v>
          </cell>
          <cell r="AH6126">
            <v>0</v>
          </cell>
        </row>
        <row r="6127">
          <cell r="C6127" t="str">
            <v>C50655</v>
          </cell>
          <cell r="G6127">
            <v>0</v>
          </cell>
          <cell r="I6127">
            <v>3077</v>
          </cell>
          <cell r="J6127">
            <v>3077</v>
          </cell>
          <cell r="M6127">
            <v>0</v>
          </cell>
          <cell r="N6127">
            <v>0</v>
          </cell>
          <cell r="O6127">
            <v>0</v>
          </cell>
          <cell r="P6127">
            <v>0</v>
          </cell>
          <cell r="Q6127">
            <v>0</v>
          </cell>
          <cell r="R6127">
            <v>0</v>
          </cell>
          <cell r="S6127">
            <v>0</v>
          </cell>
          <cell r="V6127">
            <v>0</v>
          </cell>
          <cell r="Y6127">
            <v>0</v>
          </cell>
          <cell r="AC6127" t="str">
            <v>C50655Yes</v>
          </cell>
          <cell r="AG6127">
            <v>0</v>
          </cell>
          <cell r="AH6127">
            <v>0</v>
          </cell>
        </row>
        <row r="6128">
          <cell r="C6128" t="str">
            <v>C50655</v>
          </cell>
          <cell r="G6128">
            <v>0</v>
          </cell>
          <cell r="I6128">
            <v>4242</v>
          </cell>
          <cell r="J6128">
            <v>4242</v>
          </cell>
          <cell r="M6128">
            <v>0</v>
          </cell>
          <cell r="N6128">
            <v>0</v>
          </cell>
          <cell r="O6128">
            <v>0</v>
          </cell>
          <cell r="P6128">
            <v>0</v>
          </cell>
          <cell r="Q6128">
            <v>0</v>
          </cell>
          <cell r="R6128">
            <v>0</v>
          </cell>
          <cell r="S6128">
            <v>0</v>
          </cell>
          <cell r="V6128">
            <v>0</v>
          </cell>
          <cell r="Y6128">
            <v>0</v>
          </cell>
          <cell r="AC6128" t="str">
            <v>C50655Yes</v>
          </cell>
          <cell r="AG6128">
            <v>0</v>
          </cell>
          <cell r="AH6128">
            <v>0</v>
          </cell>
        </row>
        <row r="6129">
          <cell r="C6129" t="str">
            <v>C50655</v>
          </cell>
          <cell r="G6129">
            <v>0</v>
          </cell>
          <cell r="I6129">
            <v>2084</v>
          </cell>
          <cell r="J6129">
            <v>2084</v>
          </cell>
          <cell r="M6129">
            <v>0</v>
          </cell>
          <cell r="N6129">
            <v>0</v>
          </cell>
          <cell r="O6129">
            <v>0</v>
          </cell>
          <cell r="P6129">
            <v>0</v>
          </cell>
          <cell r="Q6129">
            <v>0</v>
          </cell>
          <cell r="R6129">
            <v>0</v>
          </cell>
          <cell r="S6129">
            <v>300.14999999999998</v>
          </cell>
          <cell r="V6129">
            <v>0</v>
          </cell>
          <cell r="Y6129">
            <v>0</v>
          </cell>
          <cell r="AC6129" t="str">
            <v>C50655Yes</v>
          </cell>
          <cell r="AG6129">
            <v>0</v>
          </cell>
          <cell r="AH6129">
            <v>0</v>
          </cell>
        </row>
        <row r="6130">
          <cell r="C6130" t="str">
            <v>C50655</v>
          </cell>
          <cell r="G6130">
            <v>0</v>
          </cell>
          <cell r="I6130">
            <v>180</v>
          </cell>
          <cell r="J6130">
            <v>180</v>
          </cell>
          <cell r="M6130">
            <v>0</v>
          </cell>
          <cell r="N6130">
            <v>0</v>
          </cell>
          <cell r="O6130">
            <v>0</v>
          </cell>
          <cell r="P6130">
            <v>0</v>
          </cell>
          <cell r="Q6130">
            <v>0</v>
          </cell>
          <cell r="R6130">
            <v>0</v>
          </cell>
          <cell r="S6130">
            <v>0</v>
          </cell>
          <cell r="V6130">
            <v>0</v>
          </cell>
          <cell r="Y6130">
            <v>0</v>
          </cell>
          <cell r="AC6130" t="str">
            <v>C50655Yes</v>
          </cell>
          <cell r="AG6130">
            <v>0</v>
          </cell>
          <cell r="AH6130">
            <v>0</v>
          </cell>
        </row>
        <row r="6131">
          <cell r="C6131" t="str">
            <v>C50655</v>
          </cell>
          <cell r="G6131">
            <v>0</v>
          </cell>
          <cell r="I6131">
            <v>2340</v>
          </cell>
          <cell r="J6131">
            <v>2340</v>
          </cell>
          <cell r="M6131">
            <v>0</v>
          </cell>
          <cell r="N6131">
            <v>51900</v>
          </cell>
          <cell r="O6131">
            <v>51900</v>
          </cell>
          <cell r="P6131">
            <v>0</v>
          </cell>
          <cell r="Q6131">
            <v>0</v>
          </cell>
          <cell r="R6131">
            <v>0</v>
          </cell>
          <cell r="S6131">
            <v>0</v>
          </cell>
          <cell r="V6131">
            <v>0</v>
          </cell>
          <cell r="Y6131">
            <v>0</v>
          </cell>
          <cell r="AC6131" t="str">
            <v>C50655Yes</v>
          </cell>
          <cell r="AG6131">
            <v>0</v>
          </cell>
          <cell r="AH6131">
            <v>0</v>
          </cell>
        </row>
        <row r="6132">
          <cell r="C6132" t="str">
            <v>C50655</v>
          </cell>
          <cell r="G6132">
            <v>0</v>
          </cell>
          <cell r="I6132">
            <v>2418</v>
          </cell>
          <cell r="J6132">
            <v>2418</v>
          </cell>
          <cell r="M6132">
            <v>0</v>
          </cell>
          <cell r="N6132">
            <v>0</v>
          </cell>
          <cell r="O6132">
            <v>0</v>
          </cell>
          <cell r="P6132">
            <v>0</v>
          </cell>
          <cell r="Q6132">
            <v>0</v>
          </cell>
          <cell r="R6132">
            <v>0</v>
          </cell>
          <cell r="S6132">
            <v>0</v>
          </cell>
          <cell r="V6132">
            <v>0</v>
          </cell>
          <cell r="Y6132">
            <v>0</v>
          </cell>
          <cell r="AC6132" t="str">
            <v>C50655Yes</v>
          </cell>
          <cell r="AG6132">
            <v>0</v>
          </cell>
          <cell r="AH6132">
            <v>0</v>
          </cell>
        </row>
        <row r="6133">
          <cell r="C6133" t="str">
            <v>C50655</v>
          </cell>
          <cell r="G6133">
            <v>0</v>
          </cell>
          <cell r="I6133">
            <v>529</v>
          </cell>
          <cell r="J6133">
            <v>417.49</v>
          </cell>
          <cell r="M6133">
            <v>0</v>
          </cell>
          <cell r="N6133">
            <v>0</v>
          </cell>
          <cell r="O6133">
            <v>0</v>
          </cell>
          <cell r="P6133">
            <v>0</v>
          </cell>
          <cell r="Q6133">
            <v>0</v>
          </cell>
          <cell r="R6133">
            <v>0</v>
          </cell>
          <cell r="S6133">
            <v>0</v>
          </cell>
          <cell r="V6133">
            <v>0</v>
          </cell>
          <cell r="Y6133">
            <v>0</v>
          </cell>
          <cell r="AC6133" t="str">
            <v>C50655Yes</v>
          </cell>
          <cell r="AG6133">
            <v>0</v>
          </cell>
          <cell r="AH6133">
            <v>0</v>
          </cell>
        </row>
        <row r="6134">
          <cell r="C6134" t="str">
            <v>C50655</v>
          </cell>
          <cell r="G6134">
            <v>0</v>
          </cell>
          <cell r="I6134">
            <v>29</v>
          </cell>
          <cell r="J6134">
            <v>29</v>
          </cell>
          <cell r="M6134">
            <v>0</v>
          </cell>
          <cell r="N6134">
            <v>0</v>
          </cell>
          <cell r="O6134">
            <v>0</v>
          </cell>
          <cell r="P6134">
            <v>0</v>
          </cell>
          <cell r="Q6134">
            <v>0</v>
          </cell>
          <cell r="R6134">
            <v>0</v>
          </cell>
          <cell r="S6134">
            <v>0</v>
          </cell>
          <cell r="V6134">
            <v>0</v>
          </cell>
          <cell r="Y6134">
            <v>0</v>
          </cell>
          <cell r="AC6134" t="str">
            <v>C50655Yes</v>
          </cell>
          <cell r="AG6134">
            <v>0</v>
          </cell>
          <cell r="AH6134">
            <v>0</v>
          </cell>
        </row>
        <row r="6135">
          <cell r="C6135" t="str">
            <v>C50655</v>
          </cell>
          <cell r="G6135">
            <v>0</v>
          </cell>
          <cell r="I6135">
            <v>0</v>
          </cell>
          <cell r="J6135">
            <v>0</v>
          </cell>
          <cell r="M6135">
            <v>0</v>
          </cell>
          <cell r="N6135">
            <v>0</v>
          </cell>
          <cell r="O6135">
            <v>0</v>
          </cell>
          <cell r="P6135">
            <v>0</v>
          </cell>
          <cell r="Q6135">
            <v>0</v>
          </cell>
          <cell r="R6135">
            <v>0</v>
          </cell>
          <cell r="S6135">
            <v>0</v>
          </cell>
          <cell r="V6135">
            <v>0</v>
          </cell>
          <cell r="Y6135">
            <v>0</v>
          </cell>
          <cell r="AC6135" t="str">
            <v>C50655No</v>
          </cell>
          <cell r="AG6135">
            <v>0</v>
          </cell>
          <cell r="AH6135">
            <v>0</v>
          </cell>
        </row>
        <row r="6136">
          <cell r="C6136" t="str">
            <v>C50655</v>
          </cell>
          <cell r="G6136">
            <v>0</v>
          </cell>
          <cell r="I6136">
            <v>0</v>
          </cell>
          <cell r="J6136">
            <v>0</v>
          </cell>
          <cell r="M6136">
            <v>0</v>
          </cell>
          <cell r="N6136">
            <v>0</v>
          </cell>
          <cell r="O6136">
            <v>0</v>
          </cell>
          <cell r="P6136">
            <v>0</v>
          </cell>
          <cell r="Q6136">
            <v>0</v>
          </cell>
          <cell r="R6136">
            <v>0</v>
          </cell>
          <cell r="S6136">
            <v>0</v>
          </cell>
          <cell r="V6136">
            <v>0</v>
          </cell>
          <cell r="Y6136">
            <v>0</v>
          </cell>
          <cell r="AC6136" t="str">
            <v>C50655No</v>
          </cell>
          <cell r="AG6136">
            <v>0</v>
          </cell>
          <cell r="AH6136">
            <v>0</v>
          </cell>
        </row>
        <row r="6137">
          <cell r="C6137" t="str">
            <v>C50655</v>
          </cell>
          <cell r="G6137">
            <v>0</v>
          </cell>
          <cell r="I6137">
            <v>0</v>
          </cell>
          <cell r="J6137">
            <v>0</v>
          </cell>
          <cell r="M6137">
            <v>0</v>
          </cell>
          <cell r="N6137">
            <v>0</v>
          </cell>
          <cell r="O6137">
            <v>0</v>
          </cell>
          <cell r="P6137">
            <v>0</v>
          </cell>
          <cell r="Q6137">
            <v>0</v>
          </cell>
          <cell r="R6137">
            <v>0</v>
          </cell>
          <cell r="S6137">
            <v>0</v>
          </cell>
          <cell r="V6137">
            <v>0</v>
          </cell>
          <cell r="Y6137">
            <v>0</v>
          </cell>
          <cell r="AC6137" t="str">
            <v>C50655No</v>
          </cell>
          <cell r="AG6137">
            <v>0</v>
          </cell>
          <cell r="AH6137">
            <v>0</v>
          </cell>
        </row>
        <row r="6138">
          <cell r="C6138" t="str">
            <v>C50655</v>
          </cell>
          <cell r="G6138">
            <v>0</v>
          </cell>
          <cell r="I6138">
            <v>0</v>
          </cell>
          <cell r="J6138">
            <v>-6000</v>
          </cell>
          <cell r="M6138">
            <v>0</v>
          </cell>
          <cell r="N6138">
            <v>0</v>
          </cell>
          <cell r="O6138">
            <v>0</v>
          </cell>
          <cell r="P6138">
            <v>0</v>
          </cell>
          <cell r="Q6138">
            <v>0</v>
          </cell>
          <cell r="R6138">
            <v>0</v>
          </cell>
          <cell r="S6138">
            <v>0</v>
          </cell>
          <cell r="V6138">
            <v>0</v>
          </cell>
          <cell r="Y6138">
            <v>0</v>
          </cell>
          <cell r="AC6138" t="str">
            <v>C50655No</v>
          </cell>
          <cell r="AG6138">
            <v>0</v>
          </cell>
          <cell r="AH6138">
            <v>0</v>
          </cell>
        </row>
        <row r="6139">
          <cell r="C6139">
            <v>0</v>
          </cell>
          <cell r="G6139">
            <v>81914.42</v>
          </cell>
          <cell r="I6139">
            <v>300942</v>
          </cell>
          <cell r="J6139">
            <v>303210.09999999998</v>
          </cell>
          <cell r="M6139">
            <v>277900</v>
          </cell>
          <cell r="N6139">
            <v>388700</v>
          </cell>
          <cell r="O6139">
            <v>319407.63</v>
          </cell>
          <cell r="P6139">
            <v>0</v>
          </cell>
          <cell r="Q6139">
            <v>277900</v>
          </cell>
          <cell r="R6139">
            <v>0</v>
          </cell>
          <cell r="S6139">
            <v>108537.79999999999</v>
          </cell>
          <cell r="V6139">
            <v>317860.6336</v>
          </cell>
          <cell r="Y6139">
            <v>-1058.04</v>
          </cell>
          <cell r="AC6139" t="str">
            <v/>
          </cell>
          <cell r="AG6139">
            <v>0</v>
          </cell>
          <cell r="AH6139">
            <v>0</v>
          </cell>
        </row>
        <row r="6140">
          <cell r="C6140">
            <v>0</v>
          </cell>
          <cell r="G6140">
            <v>0</v>
          </cell>
          <cell r="I6140">
            <v>0</v>
          </cell>
          <cell r="J6140">
            <v>0</v>
          </cell>
          <cell r="M6140">
            <v>0</v>
          </cell>
          <cell r="N6140">
            <v>0</v>
          </cell>
          <cell r="O6140">
            <v>0</v>
          </cell>
          <cell r="P6140">
            <v>0</v>
          </cell>
          <cell r="Q6140">
            <v>0</v>
          </cell>
          <cell r="R6140">
            <v>0</v>
          </cell>
          <cell r="S6140">
            <v>0</v>
          </cell>
          <cell r="V6140">
            <v>0</v>
          </cell>
          <cell r="Y6140">
            <v>-1058.04</v>
          </cell>
          <cell r="AC6140" t="str">
            <v/>
          </cell>
          <cell r="AG6140">
            <v>0</v>
          </cell>
          <cell r="AH6140">
            <v>0</v>
          </cell>
        </row>
        <row r="6141">
          <cell r="C6141">
            <v>0</v>
          </cell>
          <cell r="G6141">
            <v>5802863.5500000017</v>
          </cell>
          <cell r="I6141">
            <v>5720862</v>
          </cell>
          <cell r="J6141">
            <v>4605102.79</v>
          </cell>
          <cell r="M6141">
            <v>4302300</v>
          </cell>
          <cell r="N6141">
            <v>4779700</v>
          </cell>
          <cell r="O6141">
            <v>4531227.2799999993</v>
          </cell>
          <cell r="P6141">
            <v>368000</v>
          </cell>
          <cell r="Q6141">
            <v>3558200</v>
          </cell>
          <cell r="R6141">
            <v>0</v>
          </cell>
          <cell r="S6141">
            <v>1648181.6900000002</v>
          </cell>
          <cell r="V6141">
            <v>4045944.4234246151</v>
          </cell>
          <cell r="Y6141">
            <v>-1058.04</v>
          </cell>
          <cell r="AC6141" t="str">
            <v/>
          </cell>
          <cell r="AG6141">
            <v>0</v>
          </cell>
          <cell r="AH6141">
            <v>0</v>
          </cell>
        </row>
        <row r="6142">
          <cell r="C6142">
            <v>0</v>
          </cell>
          <cell r="G6142">
            <v>0</v>
          </cell>
          <cell r="I6142">
            <v>0</v>
          </cell>
          <cell r="J6142">
            <v>0</v>
          </cell>
          <cell r="M6142">
            <v>0</v>
          </cell>
          <cell r="N6142">
            <v>0</v>
          </cell>
          <cell r="O6142">
            <v>0</v>
          </cell>
          <cell r="P6142">
            <v>0</v>
          </cell>
          <cell r="Q6142">
            <v>0</v>
          </cell>
          <cell r="R6142">
            <v>0</v>
          </cell>
          <cell r="S6142">
            <v>0</v>
          </cell>
          <cell r="V6142">
            <v>0</v>
          </cell>
          <cell r="Y6142">
            <v>-1058.04</v>
          </cell>
          <cell r="AC6142" t="str">
            <v/>
          </cell>
          <cell r="AG6142">
            <v>0</v>
          </cell>
          <cell r="AH6142">
            <v>0</v>
          </cell>
        </row>
        <row r="6143">
          <cell r="C6143">
            <v>0</v>
          </cell>
          <cell r="G6143">
            <v>0</v>
          </cell>
          <cell r="I6143">
            <v>0</v>
          </cell>
          <cell r="J6143">
            <v>0</v>
          </cell>
          <cell r="M6143">
            <v>0</v>
          </cell>
          <cell r="N6143">
            <v>0</v>
          </cell>
          <cell r="O6143">
            <v>0</v>
          </cell>
          <cell r="P6143">
            <v>0</v>
          </cell>
          <cell r="Q6143">
            <v>0</v>
          </cell>
          <cell r="R6143">
            <v>0</v>
          </cell>
          <cell r="S6143">
            <v>0</v>
          </cell>
          <cell r="V6143">
            <v>0</v>
          </cell>
          <cell r="Y6143">
            <v>-1058.04</v>
          </cell>
          <cell r="AC6143" t="str">
            <v/>
          </cell>
          <cell r="AG6143">
            <v>0</v>
          </cell>
          <cell r="AH6143">
            <v>0</v>
          </cell>
        </row>
        <row r="6144">
          <cell r="C6144" t="str">
            <v>D50013</v>
          </cell>
          <cell r="G6144">
            <v>21483.27</v>
          </cell>
          <cell r="I6144">
            <v>38200</v>
          </cell>
          <cell r="J6144">
            <v>120.8</v>
          </cell>
          <cell r="M6144">
            <v>38200</v>
          </cell>
          <cell r="N6144">
            <v>0</v>
          </cell>
          <cell r="O6144">
            <v>0</v>
          </cell>
          <cell r="P6144">
            <v>0</v>
          </cell>
          <cell r="Q6144">
            <v>0</v>
          </cell>
          <cell r="R6144">
            <v>0</v>
          </cell>
          <cell r="S6144">
            <v>0</v>
          </cell>
          <cell r="V6144">
            <v>0</v>
          </cell>
          <cell r="Y6144">
            <v>0</v>
          </cell>
          <cell r="AC6144" t="str">
            <v>D50013No</v>
          </cell>
          <cell r="AG6144">
            <v>0</v>
          </cell>
          <cell r="AH6144">
            <v>0</v>
          </cell>
        </row>
        <row r="6145">
          <cell r="C6145" t="str">
            <v>D50013</v>
          </cell>
          <cell r="G6145">
            <v>995.01</v>
          </cell>
          <cell r="I6145">
            <v>0</v>
          </cell>
          <cell r="J6145">
            <v>0</v>
          </cell>
          <cell r="M6145">
            <v>0</v>
          </cell>
          <cell r="N6145">
            <v>0</v>
          </cell>
          <cell r="O6145">
            <v>0</v>
          </cell>
          <cell r="P6145">
            <v>0</v>
          </cell>
          <cell r="Q6145">
            <v>0</v>
          </cell>
          <cell r="R6145">
            <v>0</v>
          </cell>
          <cell r="S6145">
            <v>0</v>
          </cell>
          <cell r="V6145">
            <v>0</v>
          </cell>
          <cell r="Y6145">
            <v>0</v>
          </cell>
          <cell r="AC6145" t="str">
            <v>D50013No</v>
          </cell>
          <cell r="AG6145">
            <v>0</v>
          </cell>
          <cell r="AH6145">
            <v>0</v>
          </cell>
        </row>
        <row r="6146">
          <cell r="C6146" t="str">
            <v>D50013</v>
          </cell>
          <cell r="G6146">
            <v>0</v>
          </cell>
          <cell r="I6146">
            <v>0</v>
          </cell>
          <cell r="J6146">
            <v>0</v>
          </cell>
          <cell r="M6146">
            <v>0</v>
          </cell>
          <cell r="N6146">
            <v>0</v>
          </cell>
          <cell r="O6146">
            <v>0</v>
          </cell>
          <cell r="P6146">
            <v>0</v>
          </cell>
          <cell r="Q6146">
            <v>0</v>
          </cell>
          <cell r="R6146">
            <v>0</v>
          </cell>
          <cell r="S6146">
            <v>0</v>
          </cell>
          <cell r="V6146">
            <v>0</v>
          </cell>
          <cell r="Y6146">
            <v>0</v>
          </cell>
          <cell r="AC6146" t="str">
            <v>D50013No</v>
          </cell>
          <cell r="AG6146">
            <v>0</v>
          </cell>
          <cell r="AH6146">
            <v>0</v>
          </cell>
        </row>
        <row r="6147">
          <cell r="C6147" t="str">
            <v>D50013</v>
          </cell>
          <cell r="G6147">
            <v>0</v>
          </cell>
          <cell r="I6147">
            <v>0</v>
          </cell>
          <cell r="J6147">
            <v>0</v>
          </cell>
          <cell r="M6147">
            <v>0</v>
          </cell>
          <cell r="N6147">
            <v>0</v>
          </cell>
          <cell r="O6147">
            <v>0</v>
          </cell>
          <cell r="P6147">
            <v>0</v>
          </cell>
          <cell r="Q6147">
            <v>0</v>
          </cell>
          <cell r="R6147">
            <v>0</v>
          </cell>
          <cell r="S6147">
            <v>0</v>
          </cell>
          <cell r="V6147">
            <v>0</v>
          </cell>
          <cell r="Y6147">
            <v>0</v>
          </cell>
          <cell r="AC6147" t="str">
            <v>D50013No</v>
          </cell>
          <cell r="AG6147">
            <v>0</v>
          </cell>
          <cell r="AH6147">
            <v>0</v>
          </cell>
        </row>
        <row r="6148">
          <cell r="C6148" t="str">
            <v>D50013</v>
          </cell>
          <cell r="G6148">
            <v>1497.3</v>
          </cell>
          <cell r="I6148">
            <v>0</v>
          </cell>
          <cell r="J6148">
            <v>0</v>
          </cell>
          <cell r="M6148">
            <v>0</v>
          </cell>
          <cell r="N6148">
            <v>0</v>
          </cell>
          <cell r="O6148">
            <v>0</v>
          </cell>
          <cell r="P6148">
            <v>0</v>
          </cell>
          <cell r="Q6148">
            <v>0</v>
          </cell>
          <cell r="R6148">
            <v>0</v>
          </cell>
          <cell r="S6148">
            <v>0</v>
          </cell>
          <cell r="V6148">
            <v>0</v>
          </cell>
          <cell r="Y6148">
            <v>0</v>
          </cell>
          <cell r="AC6148" t="str">
            <v>D50013No</v>
          </cell>
          <cell r="AG6148">
            <v>0</v>
          </cell>
          <cell r="AH6148">
            <v>0</v>
          </cell>
        </row>
        <row r="6149">
          <cell r="C6149" t="str">
            <v>D50013</v>
          </cell>
          <cell r="G6149">
            <v>94.12</v>
          </cell>
          <cell r="I6149">
            <v>0</v>
          </cell>
          <cell r="J6149">
            <v>0</v>
          </cell>
          <cell r="M6149">
            <v>0</v>
          </cell>
          <cell r="N6149">
            <v>0</v>
          </cell>
          <cell r="O6149">
            <v>0</v>
          </cell>
          <cell r="P6149">
            <v>0</v>
          </cell>
          <cell r="Q6149">
            <v>0</v>
          </cell>
          <cell r="R6149">
            <v>0</v>
          </cell>
          <cell r="S6149">
            <v>0</v>
          </cell>
          <cell r="V6149">
            <v>0</v>
          </cell>
          <cell r="Y6149">
            <v>0</v>
          </cell>
          <cell r="AC6149" t="str">
            <v>D50013No</v>
          </cell>
          <cell r="AG6149">
            <v>0</v>
          </cell>
          <cell r="AH6149">
            <v>0</v>
          </cell>
        </row>
        <row r="6150">
          <cell r="C6150" t="str">
            <v>D50013</v>
          </cell>
          <cell r="G6150">
            <v>159</v>
          </cell>
          <cell r="I6150">
            <v>0</v>
          </cell>
          <cell r="J6150">
            <v>40</v>
          </cell>
          <cell r="M6150">
            <v>0</v>
          </cell>
          <cell r="N6150">
            <v>0</v>
          </cell>
          <cell r="O6150">
            <v>0</v>
          </cell>
          <cell r="P6150">
            <v>0</v>
          </cell>
          <cell r="Q6150">
            <v>0</v>
          </cell>
          <cell r="R6150">
            <v>0</v>
          </cell>
          <cell r="S6150">
            <v>0</v>
          </cell>
          <cell r="V6150">
            <v>0</v>
          </cell>
          <cell r="Y6150">
            <v>0</v>
          </cell>
          <cell r="AC6150" t="str">
            <v>D50013No</v>
          </cell>
          <cell r="AG6150">
            <v>0</v>
          </cell>
          <cell r="AH6150">
            <v>0</v>
          </cell>
        </row>
        <row r="6151">
          <cell r="C6151" t="str">
            <v>D50013</v>
          </cell>
          <cell r="G6151">
            <v>0</v>
          </cell>
          <cell r="I6151">
            <v>0</v>
          </cell>
          <cell r="J6151">
            <v>0</v>
          </cell>
          <cell r="M6151">
            <v>0</v>
          </cell>
          <cell r="N6151">
            <v>0</v>
          </cell>
          <cell r="O6151">
            <v>0</v>
          </cell>
          <cell r="P6151">
            <v>0</v>
          </cell>
          <cell r="Q6151">
            <v>0</v>
          </cell>
          <cell r="R6151">
            <v>0</v>
          </cell>
          <cell r="S6151">
            <v>0</v>
          </cell>
          <cell r="V6151">
            <v>0</v>
          </cell>
          <cell r="Y6151">
            <v>0</v>
          </cell>
          <cell r="AC6151" t="str">
            <v>D50013No</v>
          </cell>
          <cell r="AG6151">
            <v>0</v>
          </cell>
          <cell r="AH6151">
            <v>0</v>
          </cell>
        </row>
        <row r="6152">
          <cell r="C6152" t="str">
            <v>D50013</v>
          </cell>
          <cell r="G6152">
            <v>0</v>
          </cell>
          <cell r="I6152">
            <v>0</v>
          </cell>
          <cell r="J6152">
            <v>0</v>
          </cell>
          <cell r="M6152">
            <v>0</v>
          </cell>
          <cell r="N6152">
            <v>0</v>
          </cell>
          <cell r="O6152">
            <v>0</v>
          </cell>
          <cell r="P6152">
            <v>0</v>
          </cell>
          <cell r="Q6152">
            <v>0</v>
          </cell>
          <cell r="R6152">
            <v>0</v>
          </cell>
          <cell r="S6152">
            <v>0</v>
          </cell>
          <cell r="V6152">
            <v>0</v>
          </cell>
          <cell r="Y6152">
            <v>0</v>
          </cell>
          <cell r="AC6152" t="str">
            <v>D50013No</v>
          </cell>
          <cell r="AG6152">
            <v>0</v>
          </cell>
          <cell r="AH6152">
            <v>0</v>
          </cell>
        </row>
        <row r="6153">
          <cell r="C6153" t="str">
            <v>D50013</v>
          </cell>
          <cell r="G6153">
            <v>0</v>
          </cell>
          <cell r="I6153">
            <v>0</v>
          </cell>
          <cell r="J6153">
            <v>0</v>
          </cell>
          <cell r="M6153">
            <v>0</v>
          </cell>
          <cell r="N6153">
            <v>0</v>
          </cell>
          <cell r="O6153">
            <v>0</v>
          </cell>
          <cell r="P6153">
            <v>0</v>
          </cell>
          <cell r="Q6153">
            <v>0</v>
          </cell>
          <cell r="R6153">
            <v>0</v>
          </cell>
          <cell r="S6153">
            <v>0</v>
          </cell>
          <cell r="V6153">
            <v>0</v>
          </cell>
          <cell r="Y6153">
            <v>0</v>
          </cell>
          <cell r="AC6153" t="str">
            <v>D50013No</v>
          </cell>
          <cell r="AG6153">
            <v>0</v>
          </cell>
          <cell r="AH6153">
            <v>0</v>
          </cell>
        </row>
        <row r="6154">
          <cell r="C6154" t="str">
            <v>D50013</v>
          </cell>
          <cell r="G6154">
            <v>0</v>
          </cell>
          <cell r="I6154">
            <v>0</v>
          </cell>
          <cell r="J6154">
            <v>0</v>
          </cell>
          <cell r="M6154">
            <v>0</v>
          </cell>
          <cell r="N6154">
            <v>0</v>
          </cell>
          <cell r="O6154">
            <v>0</v>
          </cell>
          <cell r="P6154">
            <v>0</v>
          </cell>
          <cell r="Q6154">
            <v>0</v>
          </cell>
          <cell r="R6154">
            <v>0</v>
          </cell>
          <cell r="S6154">
            <v>0</v>
          </cell>
          <cell r="V6154">
            <v>0</v>
          </cell>
          <cell r="Y6154">
            <v>0</v>
          </cell>
          <cell r="AC6154" t="str">
            <v>D50013No</v>
          </cell>
          <cell r="AG6154">
            <v>0</v>
          </cell>
          <cell r="AH6154">
            <v>0</v>
          </cell>
        </row>
        <row r="6155">
          <cell r="C6155" t="str">
            <v>D50013</v>
          </cell>
          <cell r="G6155">
            <v>0</v>
          </cell>
          <cell r="I6155">
            <v>0</v>
          </cell>
          <cell r="J6155">
            <v>0</v>
          </cell>
          <cell r="M6155">
            <v>0</v>
          </cell>
          <cell r="N6155">
            <v>0</v>
          </cell>
          <cell r="O6155">
            <v>0</v>
          </cell>
          <cell r="P6155">
            <v>0</v>
          </cell>
          <cell r="Q6155">
            <v>0</v>
          </cell>
          <cell r="R6155">
            <v>0</v>
          </cell>
          <cell r="S6155">
            <v>0</v>
          </cell>
          <cell r="V6155">
            <v>0</v>
          </cell>
          <cell r="Y6155">
            <v>0</v>
          </cell>
          <cell r="AC6155" t="str">
            <v>D50013No</v>
          </cell>
          <cell r="AG6155">
            <v>0</v>
          </cell>
          <cell r="AH6155">
            <v>0</v>
          </cell>
        </row>
        <row r="6156">
          <cell r="C6156" t="str">
            <v>D50013</v>
          </cell>
          <cell r="G6156">
            <v>0</v>
          </cell>
          <cell r="I6156">
            <v>0</v>
          </cell>
          <cell r="J6156">
            <v>0</v>
          </cell>
          <cell r="M6156">
            <v>0</v>
          </cell>
          <cell r="N6156">
            <v>0</v>
          </cell>
          <cell r="O6156">
            <v>0</v>
          </cell>
          <cell r="P6156">
            <v>0</v>
          </cell>
          <cell r="Q6156">
            <v>0</v>
          </cell>
          <cell r="R6156">
            <v>0</v>
          </cell>
          <cell r="S6156">
            <v>0</v>
          </cell>
          <cell r="V6156">
            <v>0</v>
          </cell>
          <cell r="Y6156">
            <v>0</v>
          </cell>
          <cell r="AC6156" t="str">
            <v>D50013No</v>
          </cell>
          <cell r="AG6156">
            <v>0</v>
          </cell>
          <cell r="AH6156">
            <v>0</v>
          </cell>
        </row>
        <row r="6157">
          <cell r="C6157" t="str">
            <v>D50013</v>
          </cell>
          <cell r="G6157">
            <v>-7.31</v>
          </cell>
          <cell r="I6157">
            <v>0</v>
          </cell>
          <cell r="J6157">
            <v>0</v>
          </cell>
          <cell r="M6157">
            <v>0</v>
          </cell>
          <cell r="N6157">
            <v>0</v>
          </cell>
          <cell r="O6157">
            <v>0</v>
          </cell>
          <cell r="P6157">
            <v>0</v>
          </cell>
          <cell r="Q6157">
            <v>0</v>
          </cell>
          <cell r="R6157">
            <v>0</v>
          </cell>
          <cell r="S6157">
            <v>0</v>
          </cell>
          <cell r="V6157">
            <v>0</v>
          </cell>
          <cell r="Y6157">
            <v>0</v>
          </cell>
          <cell r="AC6157" t="str">
            <v>D50013No</v>
          </cell>
          <cell r="AG6157">
            <v>0</v>
          </cell>
          <cell r="AH6157">
            <v>0</v>
          </cell>
        </row>
        <row r="6158">
          <cell r="C6158" t="str">
            <v>D50013</v>
          </cell>
          <cell r="G6158">
            <v>0</v>
          </cell>
          <cell r="I6158">
            <v>0</v>
          </cell>
          <cell r="J6158">
            <v>0</v>
          </cell>
          <cell r="M6158">
            <v>0</v>
          </cell>
          <cell r="N6158">
            <v>0</v>
          </cell>
          <cell r="O6158">
            <v>0</v>
          </cell>
          <cell r="P6158">
            <v>0</v>
          </cell>
          <cell r="Q6158">
            <v>0</v>
          </cell>
          <cell r="R6158">
            <v>0</v>
          </cell>
          <cell r="S6158">
            <v>0</v>
          </cell>
          <cell r="V6158">
            <v>0</v>
          </cell>
          <cell r="Y6158">
            <v>0</v>
          </cell>
          <cell r="AC6158" t="str">
            <v>D50013Yes</v>
          </cell>
          <cell r="AG6158">
            <v>0</v>
          </cell>
          <cell r="AH6158">
            <v>0</v>
          </cell>
        </row>
        <row r="6159">
          <cell r="C6159" t="str">
            <v>D50013</v>
          </cell>
          <cell r="G6159">
            <v>0</v>
          </cell>
          <cell r="I6159">
            <v>0</v>
          </cell>
          <cell r="J6159">
            <v>0</v>
          </cell>
          <cell r="M6159">
            <v>0</v>
          </cell>
          <cell r="N6159">
            <v>0</v>
          </cell>
          <cell r="O6159">
            <v>0</v>
          </cell>
          <cell r="P6159">
            <v>0</v>
          </cell>
          <cell r="Q6159">
            <v>0</v>
          </cell>
          <cell r="R6159">
            <v>0</v>
          </cell>
          <cell r="S6159">
            <v>0</v>
          </cell>
          <cell r="V6159">
            <v>0</v>
          </cell>
          <cell r="Y6159">
            <v>0</v>
          </cell>
          <cell r="AC6159" t="str">
            <v>D50013No</v>
          </cell>
          <cell r="AG6159">
            <v>0</v>
          </cell>
          <cell r="AH6159">
            <v>0</v>
          </cell>
        </row>
        <row r="6160">
          <cell r="C6160" t="str">
            <v>D50013</v>
          </cell>
          <cell r="G6160">
            <v>0</v>
          </cell>
          <cell r="I6160">
            <v>0</v>
          </cell>
          <cell r="J6160">
            <v>0</v>
          </cell>
          <cell r="M6160">
            <v>0</v>
          </cell>
          <cell r="N6160">
            <v>0</v>
          </cell>
          <cell r="O6160">
            <v>0</v>
          </cell>
          <cell r="P6160">
            <v>0</v>
          </cell>
          <cell r="Q6160">
            <v>0</v>
          </cell>
          <cell r="R6160">
            <v>0</v>
          </cell>
          <cell r="S6160">
            <v>0</v>
          </cell>
          <cell r="V6160">
            <v>0</v>
          </cell>
          <cell r="Y6160">
            <v>0</v>
          </cell>
          <cell r="AC6160" t="str">
            <v>D50013No</v>
          </cell>
          <cell r="AG6160">
            <v>0</v>
          </cell>
          <cell r="AH6160">
            <v>0</v>
          </cell>
        </row>
        <row r="6161">
          <cell r="C6161" t="str">
            <v>D50013</v>
          </cell>
          <cell r="G6161">
            <v>0</v>
          </cell>
          <cell r="I6161">
            <v>0</v>
          </cell>
          <cell r="J6161">
            <v>0</v>
          </cell>
          <cell r="M6161">
            <v>0</v>
          </cell>
          <cell r="N6161">
            <v>0</v>
          </cell>
          <cell r="O6161">
            <v>0</v>
          </cell>
          <cell r="P6161">
            <v>0</v>
          </cell>
          <cell r="Q6161">
            <v>0</v>
          </cell>
          <cell r="R6161">
            <v>0</v>
          </cell>
          <cell r="S6161">
            <v>0</v>
          </cell>
          <cell r="V6161">
            <v>0</v>
          </cell>
          <cell r="Y6161">
            <v>0</v>
          </cell>
          <cell r="AC6161" t="str">
            <v>D50013No</v>
          </cell>
          <cell r="AG6161">
            <v>0</v>
          </cell>
          <cell r="AH6161">
            <v>0</v>
          </cell>
        </row>
        <row r="6162">
          <cell r="C6162" t="str">
            <v>D50013</v>
          </cell>
          <cell r="G6162">
            <v>30.73</v>
          </cell>
          <cell r="I6162">
            <v>0</v>
          </cell>
          <cell r="J6162">
            <v>0</v>
          </cell>
          <cell r="M6162">
            <v>0</v>
          </cell>
          <cell r="N6162">
            <v>0</v>
          </cell>
          <cell r="O6162">
            <v>0</v>
          </cell>
          <cell r="P6162">
            <v>0</v>
          </cell>
          <cell r="Q6162">
            <v>0</v>
          </cell>
          <cell r="R6162">
            <v>0</v>
          </cell>
          <cell r="S6162">
            <v>0</v>
          </cell>
          <cell r="V6162">
            <v>0</v>
          </cell>
          <cell r="Y6162">
            <v>0</v>
          </cell>
          <cell r="AC6162" t="str">
            <v>D50013No</v>
          </cell>
          <cell r="AG6162">
            <v>0</v>
          </cell>
          <cell r="AH6162">
            <v>0</v>
          </cell>
        </row>
        <row r="6163">
          <cell r="C6163" t="str">
            <v>D50013</v>
          </cell>
          <cell r="G6163">
            <v>0</v>
          </cell>
          <cell r="I6163">
            <v>0</v>
          </cell>
          <cell r="J6163">
            <v>0</v>
          </cell>
          <cell r="M6163">
            <v>0</v>
          </cell>
          <cell r="N6163">
            <v>0</v>
          </cell>
          <cell r="O6163">
            <v>0</v>
          </cell>
          <cell r="P6163">
            <v>0</v>
          </cell>
          <cell r="Q6163">
            <v>0</v>
          </cell>
          <cell r="R6163">
            <v>0</v>
          </cell>
          <cell r="S6163">
            <v>0</v>
          </cell>
          <cell r="V6163">
            <v>0</v>
          </cell>
          <cell r="Y6163">
            <v>0</v>
          </cell>
          <cell r="AC6163" t="str">
            <v>D50013No</v>
          </cell>
          <cell r="AG6163">
            <v>0</v>
          </cell>
          <cell r="AH6163">
            <v>0</v>
          </cell>
        </row>
        <row r="6164">
          <cell r="C6164" t="str">
            <v>D50013</v>
          </cell>
          <cell r="G6164">
            <v>461.5</v>
          </cell>
          <cell r="I6164">
            <v>0</v>
          </cell>
          <cell r="J6164">
            <v>0</v>
          </cell>
          <cell r="M6164">
            <v>0</v>
          </cell>
          <cell r="N6164">
            <v>0</v>
          </cell>
          <cell r="O6164">
            <v>0</v>
          </cell>
          <cell r="P6164">
            <v>0</v>
          </cell>
          <cell r="Q6164">
            <v>0</v>
          </cell>
          <cell r="R6164">
            <v>0</v>
          </cell>
          <cell r="S6164">
            <v>0</v>
          </cell>
          <cell r="V6164">
            <v>0</v>
          </cell>
          <cell r="Y6164">
            <v>0</v>
          </cell>
          <cell r="AC6164" t="str">
            <v>D50013No</v>
          </cell>
          <cell r="AG6164">
            <v>0</v>
          </cell>
          <cell r="AH6164">
            <v>0</v>
          </cell>
        </row>
        <row r="6165">
          <cell r="C6165" t="str">
            <v>D50013</v>
          </cell>
          <cell r="G6165">
            <v>0</v>
          </cell>
          <cell r="I6165">
            <v>0</v>
          </cell>
          <cell r="J6165">
            <v>0</v>
          </cell>
          <cell r="M6165">
            <v>0</v>
          </cell>
          <cell r="N6165">
            <v>0</v>
          </cell>
          <cell r="O6165">
            <v>0</v>
          </cell>
          <cell r="P6165">
            <v>0</v>
          </cell>
          <cell r="Q6165">
            <v>0</v>
          </cell>
          <cell r="R6165">
            <v>0</v>
          </cell>
          <cell r="S6165">
            <v>0</v>
          </cell>
          <cell r="V6165">
            <v>0</v>
          </cell>
          <cell r="Y6165">
            <v>0</v>
          </cell>
          <cell r="AC6165" t="str">
            <v>D50013No</v>
          </cell>
          <cell r="AG6165">
            <v>0</v>
          </cell>
          <cell r="AH6165">
            <v>0</v>
          </cell>
        </row>
        <row r="6166">
          <cell r="C6166" t="str">
            <v>D50013</v>
          </cell>
          <cell r="G6166">
            <v>0</v>
          </cell>
          <cell r="I6166">
            <v>0</v>
          </cell>
          <cell r="J6166">
            <v>0</v>
          </cell>
          <cell r="M6166">
            <v>0</v>
          </cell>
          <cell r="N6166">
            <v>0</v>
          </cell>
          <cell r="O6166">
            <v>0</v>
          </cell>
          <cell r="P6166">
            <v>0</v>
          </cell>
          <cell r="Q6166">
            <v>0</v>
          </cell>
          <cell r="R6166">
            <v>0</v>
          </cell>
          <cell r="S6166">
            <v>0</v>
          </cell>
          <cell r="V6166">
            <v>0</v>
          </cell>
          <cell r="Y6166">
            <v>0</v>
          </cell>
          <cell r="AC6166" t="str">
            <v>D50013No</v>
          </cell>
          <cell r="AG6166">
            <v>0</v>
          </cell>
          <cell r="AH6166">
            <v>0</v>
          </cell>
        </row>
        <row r="6167">
          <cell r="C6167" t="str">
            <v>D50013</v>
          </cell>
          <cell r="G6167">
            <v>0</v>
          </cell>
          <cell r="I6167">
            <v>0</v>
          </cell>
          <cell r="J6167">
            <v>0</v>
          </cell>
          <cell r="M6167">
            <v>0</v>
          </cell>
          <cell r="N6167">
            <v>0</v>
          </cell>
          <cell r="O6167">
            <v>0</v>
          </cell>
          <cell r="P6167">
            <v>0</v>
          </cell>
          <cell r="Q6167">
            <v>0</v>
          </cell>
          <cell r="R6167">
            <v>0</v>
          </cell>
          <cell r="S6167">
            <v>0</v>
          </cell>
          <cell r="V6167">
            <v>0</v>
          </cell>
          <cell r="Y6167">
            <v>0</v>
          </cell>
          <cell r="AC6167" t="str">
            <v>D50013No</v>
          </cell>
          <cell r="AG6167">
            <v>0</v>
          </cell>
          <cell r="AH6167">
            <v>0</v>
          </cell>
        </row>
        <row r="6168">
          <cell r="C6168" t="str">
            <v>D50013</v>
          </cell>
          <cell r="G6168">
            <v>0</v>
          </cell>
          <cell r="I6168">
            <v>0</v>
          </cell>
          <cell r="J6168">
            <v>0</v>
          </cell>
          <cell r="M6168">
            <v>0</v>
          </cell>
          <cell r="N6168">
            <v>0</v>
          </cell>
          <cell r="O6168">
            <v>0</v>
          </cell>
          <cell r="P6168">
            <v>0</v>
          </cell>
          <cell r="Q6168">
            <v>0</v>
          </cell>
          <cell r="R6168">
            <v>0</v>
          </cell>
          <cell r="S6168">
            <v>0</v>
          </cell>
          <cell r="V6168">
            <v>0</v>
          </cell>
          <cell r="Y6168">
            <v>0</v>
          </cell>
          <cell r="AC6168" t="str">
            <v>D50013No</v>
          </cell>
          <cell r="AG6168">
            <v>0</v>
          </cell>
          <cell r="AH6168">
            <v>0</v>
          </cell>
        </row>
        <row r="6169">
          <cell r="C6169" t="str">
            <v>D50013</v>
          </cell>
          <cell r="G6169">
            <v>90.98</v>
          </cell>
          <cell r="I6169">
            <v>300</v>
          </cell>
          <cell r="J6169">
            <v>0</v>
          </cell>
          <cell r="M6169">
            <v>300</v>
          </cell>
          <cell r="N6169">
            <v>300</v>
          </cell>
          <cell r="O6169">
            <v>0</v>
          </cell>
          <cell r="P6169">
            <v>0</v>
          </cell>
          <cell r="Q6169">
            <v>0</v>
          </cell>
          <cell r="R6169">
            <v>0</v>
          </cell>
          <cell r="S6169">
            <v>0</v>
          </cell>
          <cell r="V6169">
            <v>0</v>
          </cell>
          <cell r="Y6169">
            <v>0</v>
          </cell>
          <cell r="AC6169" t="str">
            <v>D50013No</v>
          </cell>
          <cell r="AG6169">
            <v>0</v>
          </cell>
          <cell r="AH6169">
            <v>0</v>
          </cell>
        </row>
        <row r="6170">
          <cell r="C6170" t="str">
            <v>D50013</v>
          </cell>
          <cell r="G6170">
            <v>0</v>
          </cell>
          <cell r="I6170">
            <v>0</v>
          </cell>
          <cell r="J6170">
            <v>0</v>
          </cell>
          <cell r="M6170">
            <v>0</v>
          </cell>
          <cell r="N6170">
            <v>0</v>
          </cell>
          <cell r="O6170">
            <v>0</v>
          </cell>
          <cell r="P6170">
            <v>0</v>
          </cell>
          <cell r="Q6170">
            <v>0</v>
          </cell>
          <cell r="R6170">
            <v>0</v>
          </cell>
          <cell r="S6170">
            <v>0</v>
          </cell>
          <cell r="V6170">
            <v>0</v>
          </cell>
          <cell r="Y6170">
            <v>0</v>
          </cell>
          <cell r="AC6170" t="str">
            <v>D50013No</v>
          </cell>
          <cell r="AG6170">
            <v>0</v>
          </cell>
          <cell r="AH6170">
            <v>0</v>
          </cell>
        </row>
        <row r="6171">
          <cell r="C6171" t="str">
            <v>D50013</v>
          </cell>
          <cell r="G6171">
            <v>12726.64</v>
          </cell>
          <cell r="I6171">
            <v>24300</v>
          </cell>
          <cell r="J6171">
            <v>0</v>
          </cell>
          <cell r="M6171">
            <v>24300</v>
          </cell>
          <cell r="N6171">
            <v>24300</v>
          </cell>
          <cell r="O6171">
            <v>0</v>
          </cell>
          <cell r="P6171">
            <v>0</v>
          </cell>
          <cell r="Q6171">
            <v>0</v>
          </cell>
          <cell r="R6171">
            <v>0</v>
          </cell>
          <cell r="S6171">
            <v>0</v>
          </cell>
          <cell r="V6171">
            <v>0</v>
          </cell>
          <cell r="Y6171">
            <v>0</v>
          </cell>
          <cell r="AC6171" t="str">
            <v>D50013No</v>
          </cell>
          <cell r="AG6171">
            <v>0</v>
          </cell>
          <cell r="AH6171">
            <v>0</v>
          </cell>
        </row>
        <row r="6172">
          <cell r="C6172" t="str">
            <v>D50013</v>
          </cell>
          <cell r="G6172">
            <v>0</v>
          </cell>
          <cell r="I6172">
            <v>0</v>
          </cell>
          <cell r="J6172">
            <v>0</v>
          </cell>
          <cell r="M6172">
            <v>0</v>
          </cell>
          <cell r="N6172">
            <v>0</v>
          </cell>
          <cell r="O6172">
            <v>0</v>
          </cell>
          <cell r="P6172">
            <v>0</v>
          </cell>
          <cell r="Q6172">
            <v>0</v>
          </cell>
          <cell r="R6172">
            <v>0</v>
          </cell>
          <cell r="S6172">
            <v>0</v>
          </cell>
          <cell r="V6172">
            <v>0</v>
          </cell>
          <cell r="Y6172">
            <v>0</v>
          </cell>
          <cell r="AC6172" t="str">
            <v>D50013No</v>
          </cell>
          <cell r="AG6172">
            <v>0</v>
          </cell>
          <cell r="AH6172">
            <v>0</v>
          </cell>
        </row>
        <row r="6173">
          <cell r="C6173" t="str">
            <v>D50013</v>
          </cell>
          <cell r="G6173">
            <v>0</v>
          </cell>
          <cell r="I6173">
            <v>0</v>
          </cell>
          <cell r="J6173">
            <v>0</v>
          </cell>
          <cell r="M6173">
            <v>0</v>
          </cell>
          <cell r="N6173">
            <v>0</v>
          </cell>
          <cell r="O6173">
            <v>0</v>
          </cell>
          <cell r="P6173">
            <v>0</v>
          </cell>
          <cell r="Q6173">
            <v>0</v>
          </cell>
          <cell r="R6173">
            <v>0</v>
          </cell>
          <cell r="S6173">
            <v>0</v>
          </cell>
          <cell r="V6173">
            <v>0</v>
          </cell>
          <cell r="Y6173">
            <v>0</v>
          </cell>
          <cell r="AC6173" t="str">
            <v>D50013No</v>
          </cell>
          <cell r="AG6173">
            <v>0</v>
          </cell>
          <cell r="AH6173">
            <v>0</v>
          </cell>
        </row>
        <row r="6174">
          <cell r="C6174" t="str">
            <v>D50013</v>
          </cell>
          <cell r="G6174">
            <v>0</v>
          </cell>
          <cell r="I6174">
            <v>0</v>
          </cell>
          <cell r="J6174">
            <v>0</v>
          </cell>
          <cell r="M6174">
            <v>0</v>
          </cell>
          <cell r="N6174">
            <v>0</v>
          </cell>
          <cell r="O6174">
            <v>0</v>
          </cell>
          <cell r="P6174">
            <v>0</v>
          </cell>
          <cell r="Q6174">
            <v>0</v>
          </cell>
          <cell r="R6174">
            <v>0</v>
          </cell>
          <cell r="S6174">
            <v>0</v>
          </cell>
          <cell r="V6174">
            <v>0</v>
          </cell>
          <cell r="Y6174">
            <v>0</v>
          </cell>
          <cell r="AC6174" t="str">
            <v>D50013No</v>
          </cell>
          <cell r="AG6174">
            <v>0</v>
          </cell>
          <cell r="AH6174">
            <v>0</v>
          </cell>
        </row>
        <row r="6175">
          <cell r="C6175" t="str">
            <v>D50013</v>
          </cell>
          <cell r="G6175">
            <v>0</v>
          </cell>
          <cell r="I6175">
            <v>0</v>
          </cell>
          <cell r="J6175">
            <v>0</v>
          </cell>
          <cell r="M6175">
            <v>0</v>
          </cell>
          <cell r="N6175">
            <v>0</v>
          </cell>
          <cell r="O6175">
            <v>0</v>
          </cell>
          <cell r="P6175">
            <v>0</v>
          </cell>
          <cell r="Q6175">
            <v>0</v>
          </cell>
          <cell r="R6175">
            <v>0</v>
          </cell>
          <cell r="S6175">
            <v>0</v>
          </cell>
          <cell r="V6175">
            <v>0</v>
          </cell>
          <cell r="Y6175">
            <v>0</v>
          </cell>
          <cell r="AC6175" t="str">
            <v>D50013No</v>
          </cell>
          <cell r="AG6175">
            <v>0</v>
          </cell>
          <cell r="AH6175">
            <v>0</v>
          </cell>
        </row>
        <row r="6176">
          <cell r="C6176" t="str">
            <v>D50013</v>
          </cell>
          <cell r="G6176">
            <v>0</v>
          </cell>
          <cell r="I6176">
            <v>0</v>
          </cell>
          <cell r="J6176">
            <v>0</v>
          </cell>
          <cell r="M6176">
            <v>0</v>
          </cell>
          <cell r="N6176">
            <v>0</v>
          </cell>
          <cell r="O6176">
            <v>0</v>
          </cell>
          <cell r="P6176">
            <v>0</v>
          </cell>
          <cell r="Q6176">
            <v>0</v>
          </cell>
          <cell r="R6176">
            <v>0</v>
          </cell>
          <cell r="S6176">
            <v>0</v>
          </cell>
          <cell r="V6176">
            <v>0</v>
          </cell>
          <cell r="Y6176">
            <v>0</v>
          </cell>
          <cell r="AC6176" t="str">
            <v>D50013No</v>
          </cell>
          <cell r="AG6176">
            <v>0</v>
          </cell>
          <cell r="AH6176">
            <v>0</v>
          </cell>
        </row>
        <row r="6177">
          <cell r="C6177" t="str">
            <v>D50013</v>
          </cell>
          <cell r="G6177">
            <v>0</v>
          </cell>
          <cell r="I6177">
            <v>0</v>
          </cell>
          <cell r="J6177">
            <v>0</v>
          </cell>
          <cell r="M6177">
            <v>0</v>
          </cell>
          <cell r="N6177">
            <v>0</v>
          </cell>
          <cell r="O6177">
            <v>0</v>
          </cell>
          <cell r="P6177">
            <v>0</v>
          </cell>
          <cell r="Q6177">
            <v>0</v>
          </cell>
          <cell r="R6177">
            <v>0</v>
          </cell>
          <cell r="S6177">
            <v>0</v>
          </cell>
          <cell r="V6177">
            <v>0</v>
          </cell>
          <cell r="Y6177">
            <v>0</v>
          </cell>
          <cell r="AC6177" t="str">
            <v>D50013No</v>
          </cell>
          <cell r="AG6177">
            <v>0</v>
          </cell>
          <cell r="AH6177">
            <v>0</v>
          </cell>
        </row>
        <row r="6178">
          <cell r="C6178" t="str">
            <v>D50013</v>
          </cell>
          <cell r="G6178">
            <v>0</v>
          </cell>
          <cell r="I6178">
            <v>0</v>
          </cell>
          <cell r="J6178">
            <v>0</v>
          </cell>
          <cell r="M6178">
            <v>0</v>
          </cell>
          <cell r="N6178">
            <v>0</v>
          </cell>
          <cell r="O6178">
            <v>0</v>
          </cell>
          <cell r="P6178">
            <v>0</v>
          </cell>
          <cell r="Q6178">
            <v>0</v>
          </cell>
          <cell r="R6178">
            <v>0</v>
          </cell>
          <cell r="S6178">
            <v>0</v>
          </cell>
          <cell r="V6178">
            <v>0</v>
          </cell>
          <cell r="Y6178">
            <v>0</v>
          </cell>
          <cell r="AC6178" t="str">
            <v>D50013No</v>
          </cell>
          <cell r="AG6178">
            <v>0</v>
          </cell>
          <cell r="AH6178">
            <v>0</v>
          </cell>
        </row>
        <row r="6179">
          <cell r="C6179" t="str">
            <v>D50013</v>
          </cell>
          <cell r="G6179">
            <v>-39.049999999999997</v>
          </cell>
          <cell r="I6179">
            <v>0</v>
          </cell>
          <cell r="J6179">
            <v>0</v>
          </cell>
          <cell r="M6179">
            <v>0</v>
          </cell>
          <cell r="N6179">
            <v>0</v>
          </cell>
          <cell r="O6179">
            <v>0</v>
          </cell>
          <cell r="P6179">
            <v>0</v>
          </cell>
          <cell r="Q6179">
            <v>0</v>
          </cell>
          <cell r="R6179">
            <v>0</v>
          </cell>
          <cell r="S6179">
            <v>0</v>
          </cell>
          <cell r="V6179">
            <v>0</v>
          </cell>
          <cell r="Y6179">
            <v>0</v>
          </cell>
          <cell r="AC6179" t="str">
            <v>D50013No</v>
          </cell>
          <cell r="AG6179">
            <v>0</v>
          </cell>
          <cell r="AH6179">
            <v>0</v>
          </cell>
        </row>
        <row r="6180">
          <cell r="C6180" t="str">
            <v>D50013</v>
          </cell>
          <cell r="G6180">
            <v>0</v>
          </cell>
          <cell r="I6180">
            <v>0</v>
          </cell>
          <cell r="J6180">
            <v>0</v>
          </cell>
          <cell r="M6180">
            <v>0</v>
          </cell>
          <cell r="N6180">
            <v>0</v>
          </cell>
          <cell r="O6180">
            <v>0</v>
          </cell>
          <cell r="P6180">
            <v>0</v>
          </cell>
          <cell r="Q6180">
            <v>0</v>
          </cell>
          <cell r="R6180">
            <v>0</v>
          </cell>
          <cell r="S6180">
            <v>0</v>
          </cell>
          <cell r="V6180">
            <v>0</v>
          </cell>
          <cell r="Y6180">
            <v>0</v>
          </cell>
          <cell r="AC6180" t="str">
            <v>D50013No</v>
          </cell>
          <cell r="AG6180">
            <v>0</v>
          </cell>
          <cell r="AH6180">
            <v>0</v>
          </cell>
        </row>
        <row r="6181">
          <cell r="C6181" t="str">
            <v>D50013</v>
          </cell>
          <cell r="G6181">
            <v>0</v>
          </cell>
          <cell r="I6181">
            <v>0</v>
          </cell>
          <cell r="J6181">
            <v>0</v>
          </cell>
          <cell r="M6181">
            <v>0</v>
          </cell>
          <cell r="N6181">
            <v>0</v>
          </cell>
          <cell r="O6181">
            <v>0</v>
          </cell>
          <cell r="P6181">
            <v>0</v>
          </cell>
          <cell r="Q6181">
            <v>0</v>
          </cell>
          <cell r="R6181">
            <v>0</v>
          </cell>
          <cell r="S6181">
            <v>0</v>
          </cell>
          <cell r="V6181">
            <v>0</v>
          </cell>
          <cell r="Y6181">
            <v>0</v>
          </cell>
          <cell r="AC6181" t="str">
            <v>D50013No</v>
          </cell>
          <cell r="AG6181">
            <v>0</v>
          </cell>
          <cell r="AH6181">
            <v>0</v>
          </cell>
        </row>
        <row r="6182">
          <cell r="C6182" t="str">
            <v>D50013</v>
          </cell>
          <cell r="G6182">
            <v>0</v>
          </cell>
          <cell r="I6182">
            <v>0</v>
          </cell>
          <cell r="J6182">
            <v>0</v>
          </cell>
          <cell r="M6182">
            <v>0</v>
          </cell>
          <cell r="N6182">
            <v>0</v>
          </cell>
          <cell r="O6182">
            <v>0</v>
          </cell>
          <cell r="P6182">
            <v>0</v>
          </cell>
          <cell r="Q6182">
            <v>0</v>
          </cell>
          <cell r="R6182">
            <v>0</v>
          </cell>
          <cell r="S6182">
            <v>0</v>
          </cell>
          <cell r="V6182">
            <v>0</v>
          </cell>
          <cell r="Y6182">
            <v>0</v>
          </cell>
          <cell r="AC6182" t="str">
            <v>D50013No</v>
          </cell>
          <cell r="AG6182">
            <v>0</v>
          </cell>
          <cell r="AH6182">
            <v>0</v>
          </cell>
        </row>
        <row r="6183">
          <cell r="C6183" t="str">
            <v>D50013</v>
          </cell>
          <cell r="G6183">
            <v>3000</v>
          </cell>
          <cell r="I6183">
            <v>0</v>
          </cell>
          <cell r="J6183">
            <v>0</v>
          </cell>
          <cell r="M6183">
            <v>0</v>
          </cell>
          <cell r="N6183">
            <v>0</v>
          </cell>
          <cell r="O6183">
            <v>0</v>
          </cell>
          <cell r="P6183">
            <v>0</v>
          </cell>
          <cell r="Q6183">
            <v>0</v>
          </cell>
          <cell r="R6183">
            <v>0</v>
          </cell>
          <cell r="S6183">
            <v>0</v>
          </cell>
          <cell r="V6183">
            <v>0</v>
          </cell>
          <cell r="Y6183">
            <v>0</v>
          </cell>
          <cell r="AC6183" t="str">
            <v>D50013Yes</v>
          </cell>
          <cell r="AG6183">
            <v>0</v>
          </cell>
          <cell r="AH6183">
            <v>0</v>
          </cell>
        </row>
        <row r="6184">
          <cell r="C6184" t="str">
            <v>D50013</v>
          </cell>
          <cell r="G6184">
            <v>-4342</v>
          </cell>
          <cell r="I6184">
            <v>0</v>
          </cell>
          <cell r="J6184">
            <v>0</v>
          </cell>
          <cell r="M6184">
            <v>0</v>
          </cell>
          <cell r="N6184">
            <v>0</v>
          </cell>
          <cell r="O6184">
            <v>0</v>
          </cell>
          <cell r="P6184">
            <v>0</v>
          </cell>
          <cell r="Q6184">
            <v>0</v>
          </cell>
          <cell r="R6184">
            <v>0</v>
          </cell>
          <cell r="S6184">
            <v>0</v>
          </cell>
          <cell r="V6184">
            <v>0</v>
          </cell>
          <cell r="Y6184">
            <v>0</v>
          </cell>
          <cell r="AC6184" t="str">
            <v>D50013No</v>
          </cell>
          <cell r="AG6184">
            <v>0</v>
          </cell>
          <cell r="AH6184">
            <v>0</v>
          </cell>
        </row>
        <row r="6185">
          <cell r="C6185" t="str">
            <v>D50013</v>
          </cell>
          <cell r="G6185">
            <v>0</v>
          </cell>
          <cell r="I6185">
            <v>0</v>
          </cell>
          <cell r="J6185">
            <v>0</v>
          </cell>
          <cell r="M6185">
            <v>0</v>
          </cell>
          <cell r="N6185">
            <v>0</v>
          </cell>
          <cell r="O6185">
            <v>0</v>
          </cell>
          <cell r="P6185">
            <v>0</v>
          </cell>
          <cell r="Q6185">
            <v>0</v>
          </cell>
          <cell r="R6185">
            <v>0</v>
          </cell>
          <cell r="S6185">
            <v>0</v>
          </cell>
          <cell r="V6185">
            <v>0</v>
          </cell>
          <cell r="Y6185">
            <v>0</v>
          </cell>
          <cell r="AC6185" t="str">
            <v>D50013No</v>
          </cell>
          <cell r="AG6185">
            <v>0</v>
          </cell>
          <cell r="AH6185">
            <v>0</v>
          </cell>
        </row>
        <row r="6186">
          <cell r="C6186" t="str">
            <v>D50013</v>
          </cell>
          <cell r="G6186">
            <v>0</v>
          </cell>
          <cell r="I6186">
            <v>0</v>
          </cell>
          <cell r="J6186">
            <v>0</v>
          </cell>
          <cell r="M6186">
            <v>0</v>
          </cell>
          <cell r="N6186">
            <v>0</v>
          </cell>
          <cell r="O6186">
            <v>0</v>
          </cell>
          <cell r="P6186">
            <v>0</v>
          </cell>
          <cell r="Q6186">
            <v>0</v>
          </cell>
          <cell r="R6186">
            <v>0</v>
          </cell>
          <cell r="S6186">
            <v>0</v>
          </cell>
          <cell r="V6186">
            <v>0</v>
          </cell>
          <cell r="Y6186">
            <v>0</v>
          </cell>
          <cell r="AC6186" t="str">
            <v>D50013No</v>
          </cell>
          <cell r="AG6186">
            <v>0</v>
          </cell>
          <cell r="AH6186">
            <v>0</v>
          </cell>
        </row>
        <row r="6187">
          <cell r="C6187" t="str">
            <v>D50013</v>
          </cell>
          <cell r="G6187">
            <v>0</v>
          </cell>
          <cell r="I6187">
            <v>0</v>
          </cell>
          <cell r="J6187">
            <v>0</v>
          </cell>
          <cell r="M6187">
            <v>0</v>
          </cell>
          <cell r="N6187">
            <v>0</v>
          </cell>
          <cell r="O6187">
            <v>0</v>
          </cell>
          <cell r="P6187">
            <v>0</v>
          </cell>
          <cell r="Q6187">
            <v>0</v>
          </cell>
          <cell r="R6187">
            <v>0</v>
          </cell>
          <cell r="S6187">
            <v>0</v>
          </cell>
          <cell r="V6187">
            <v>0</v>
          </cell>
          <cell r="Y6187">
            <v>0</v>
          </cell>
          <cell r="AC6187" t="str">
            <v>D50013No</v>
          </cell>
          <cell r="AG6187">
            <v>0</v>
          </cell>
          <cell r="AH6187">
            <v>0</v>
          </cell>
        </row>
        <row r="6188">
          <cell r="C6188" t="str">
            <v>D50013</v>
          </cell>
          <cell r="G6188">
            <v>0</v>
          </cell>
          <cell r="I6188">
            <v>0</v>
          </cell>
          <cell r="J6188">
            <v>0</v>
          </cell>
          <cell r="M6188">
            <v>0</v>
          </cell>
          <cell r="N6188">
            <v>0</v>
          </cell>
          <cell r="O6188">
            <v>0</v>
          </cell>
          <cell r="P6188">
            <v>0</v>
          </cell>
          <cell r="Q6188">
            <v>0</v>
          </cell>
          <cell r="R6188">
            <v>0</v>
          </cell>
          <cell r="S6188">
            <v>0</v>
          </cell>
          <cell r="V6188">
            <v>0</v>
          </cell>
          <cell r="Y6188">
            <v>0</v>
          </cell>
          <cell r="AC6188" t="str">
            <v>D50013No</v>
          </cell>
          <cell r="AG6188">
            <v>0</v>
          </cell>
          <cell r="AH6188">
            <v>0</v>
          </cell>
        </row>
        <row r="6189">
          <cell r="C6189" t="str">
            <v>D50013</v>
          </cell>
          <cell r="G6189">
            <v>-23718.400000000001</v>
          </cell>
          <cell r="I6189">
            <v>0</v>
          </cell>
          <cell r="J6189">
            <v>0</v>
          </cell>
          <cell r="M6189">
            <v>0</v>
          </cell>
          <cell r="N6189">
            <v>0</v>
          </cell>
          <cell r="O6189">
            <v>0</v>
          </cell>
          <cell r="P6189">
            <v>0</v>
          </cell>
          <cell r="Q6189">
            <v>0</v>
          </cell>
          <cell r="R6189">
            <v>0</v>
          </cell>
          <cell r="S6189">
            <v>0</v>
          </cell>
          <cell r="V6189">
            <v>0</v>
          </cell>
          <cell r="Y6189">
            <v>0</v>
          </cell>
          <cell r="AC6189" t="str">
            <v>D50013No</v>
          </cell>
          <cell r="AG6189">
            <v>0</v>
          </cell>
          <cell r="AH6189">
            <v>0</v>
          </cell>
        </row>
        <row r="6190">
          <cell r="C6190" t="str">
            <v>D50013</v>
          </cell>
          <cell r="G6190">
            <v>-22309.8</v>
          </cell>
          <cell r="I6190">
            <v>-22300</v>
          </cell>
          <cell r="J6190">
            <v>0</v>
          </cell>
          <cell r="M6190">
            <v>-22300</v>
          </cell>
          <cell r="N6190">
            <v>-22300</v>
          </cell>
          <cell r="O6190">
            <v>0</v>
          </cell>
          <cell r="P6190">
            <v>0</v>
          </cell>
          <cell r="Q6190">
            <v>0</v>
          </cell>
          <cell r="R6190">
            <v>0</v>
          </cell>
          <cell r="S6190">
            <v>0</v>
          </cell>
          <cell r="V6190">
            <v>0</v>
          </cell>
          <cell r="Y6190">
            <v>0</v>
          </cell>
          <cell r="AC6190" t="str">
            <v>D50013No</v>
          </cell>
          <cell r="AG6190">
            <v>0</v>
          </cell>
          <cell r="AH6190">
            <v>0</v>
          </cell>
        </row>
        <row r="6191">
          <cell r="C6191" t="str">
            <v>D50016</v>
          </cell>
          <cell r="G6191">
            <v>42474.99</v>
          </cell>
          <cell r="I6191">
            <v>40500</v>
          </cell>
          <cell r="J6191">
            <v>47598.16</v>
          </cell>
          <cell r="M6191">
            <v>40500</v>
          </cell>
          <cell r="N6191">
            <v>52900</v>
          </cell>
          <cell r="O6191">
            <v>46260.520000000004</v>
          </cell>
          <cell r="P6191">
            <v>0</v>
          </cell>
          <cell r="Q6191">
            <v>52800</v>
          </cell>
          <cell r="R6191">
            <v>52800</v>
          </cell>
          <cell r="S6191">
            <v>27455.410000000003</v>
          </cell>
          <cell r="V6191">
            <v>57011.581100000003</v>
          </cell>
          <cell r="Y6191">
            <v>4211.5811000000031</v>
          </cell>
          <cell r="AC6191" t="str">
            <v>D50016No</v>
          </cell>
          <cell r="AG6191">
            <v>0</v>
          </cell>
          <cell r="AH6191">
            <v>0</v>
          </cell>
        </row>
        <row r="6192">
          <cell r="C6192" t="str">
            <v>D50016</v>
          </cell>
          <cell r="G6192">
            <v>0</v>
          </cell>
          <cell r="I6192">
            <v>0</v>
          </cell>
          <cell r="J6192">
            <v>9.86</v>
          </cell>
          <cell r="M6192">
            <v>0</v>
          </cell>
          <cell r="N6192">
            <v>0</v>
          </cell>
          <cell r="O6192">
            <v>4794.92</v>
          </cell>
          <cell r="P6192">
            <v>0</v>
          </cell>
          <cell r="Q6192">
            <v>0</v>
          </cell>
          <cell r="R6192">
            <v>0</v>
          </cell>
          <cell r="S6192">
            <v>1886.62</v>
          </cell>
          <cell r="V6192">
            <v>0</v>
          </cell>
          <cell r="Y6192">
            <v>0</v>
          </cell>
          <cell r="AC6192" t="str">
            <v>D50016No</v>
          </cell>
          <cell r="AG6192">
            <v>0</v>
          </cell>
          <cell r="AH6192">
            <v>0</v>
          </cell>
        </row>
        <row r="6193">
          <cell r="C6193" t="str">
            <v>D50016</v>
          </cell>
          <cell r="G6193">
            <v>1905.26</v>
          </cell>
          <cell r="I6193">
            <v>0</v>
          </cell>
          <cell r="J6193">
            <v>0</v>
          </cell>
          <cell r="M6193">
            <v>0</v>
          </cell>
          <cell r="N6193">
            <v>0</v>
          </cell>
          <cell r="O6193">
            <v>0</v>
          </cell>
          <cell r="P6193">
            <v>0</v>
          </cell>
          <cell r="Q6193">
            <v>0</v>
          </cell>
          <cell r="R6193">
            <v>0</v>
          </cell>
          <cell r="S6193">
            <v>0</v>
          </cell>
          <cell r="V6193">
            <v>0</v>
          </cell>
          <cell r="Y6193">
            <v>0</v>
          </cell>
          <cell r="AC6193" t="str">
            <v>D50016No</v>
          </cell>
          <cell r="AG6193">
            <v>0</v>
          </cell>
          <cell r="AH6193">
            <v>0</v>
          </cell>
        </row>
        <row r="6194">
          <cell r="C6194" t="str">
            <v>D50016</v>
          </cell>
          <cell r="G6194">
            <v>2336.9899999999998</v>
          </cell>
          <cell r="I6194">
            <v>0</v>
          </cell>
          <cell r="J6194">
            <v>0</v>
          </cell>
          <cell r="M6194">
            <v>0</v>
          </cell>
          <cell r="N6194">
            <v>0</v>
          </cell>
          <cell r="O6194">
            <v>0</v>
          </cell>
          <cell r="P6194">
            <v>0</v>
          </cell>
          <cell r="Q6194">
            <v>0</v>
          </cell>
          <cell r="R6194">
            <v>0</v>
          </cell>
          <cell r="S6194">
            <v>0</v>
          </cell>
          <cell r="V6194">
            <v>0</v>
          </cell>
          <cell r="Y6194">
            <v>0</v>
          </cell>
          <cell r="AC6194" t="str">
            <v>D50016No</v>
          </cell>
          <cell r="AG6194">
            <v>0</v>
          </cell>
          <cell r="AH6194">
            <v>0</v>
          </cell>
        </row>
        <row r="6195">
          <cell r="C6195" t="str">
            <v>D50016</v>
          </cell>
          <cell r="G6195">
            <v>662.29</v>
          </cell>
          <cell r="I6195">
            <v>0</v>
          </cell>
          <cell r="J6195">
            <v>5339.7000000000007</v>
          </cell>
          <cell r="M6195">
            <v>0</v>
          </cell>
          <cell r="N6195">
            <v>0</v>
          </cell>
          <cell r="O6195">
            <v>3215.12</v>
          </cell>
          <cell r="P6195">
            <v>0</v>
          </cell>
          <cell r="Q6195">
            <v>2900</v>
          </cell>
          <cell r="R6195">
            <v>2900</v>
          </cell>
          <cell r="S6195">
            <v>1034.27</v>
          </cell>
          <cell r="V6195">
            <v>0</v>
          </cell>
          <cell r="Y6195">
            <v>-2900</v>
          </cell>
          <cell r="AC6195" t="str">
            <v>D50016No</v>
          </cell>
          <cell r="AG6195">
            <v>0</v>
          </cell>
          <cell r="AH6195">
            <v>0</v>
          </cell>
        </row>
        <row r="6196">
          <cell r="C6196" t="str">
            <v>D50016</v>
          </cell>
          <cell r="G6196">
            <v>394.12</v>
          </cell>
          <cell r="I6196">
            <v>0</v>
          </cell>
          <cell r="J6196">
            <v>0</v>
          </cell>
          <cell r="M6196">
            <v>0</v>
          </cell>
          <cell r="N6196">
            <v>0</v>
          </cell>
          <cell r="O6196">
            <v>0</v>
          </cell>
          <cell r="P6196">
            <v>0</v>
          </cell>
          <cell r="Q6196">
            <v>300</v>
          </cell>
          <cell r="R6196">
            <v>300</v>
          </cell>
          <cell r="S6196">
            <v>0</v>
          </cell>
          <cell r="V6196">
            <v>0</v>
          </cell>
          <cell r="Y6196">
            <v>-300</v>
          </cell>
          <cell r="AC6196" t="str">
            <v>D50016No</v>
          </cell>
          <cell r="AG6196">
            <v>0</v>
          </cell>
          <cell r="AH6196">
            <v>0</v>
          </cell>
        </row>
        <row r="6197">
          <cell r="C6197" t="str">
            <v>D50016</v>
          </cell>
          <cell r="G6197">
            <v>849.04</v>
          </cell>
          <cell r="I6197">
            <v>0</v>
          </cell>
          <cell r="J6197">
            <v>844.51</v>
          </cell>
          <cell r="M6197">
            <v>0</v>
          </cell>
          <cell r="N6197">
            <v>0</v>
          </cell>
          <cell r="O6197">
            <v>53.650000000000034</v>
          </cell>
          <cell r="P6197">
            <v>0</v>
          </cell>
          <cell r="Q6197">
            <v>0</v>
          </cell>
          <cell r="R6197">
            <v>0</v>
          </cell>
          <cell r="S6197">
            <v>0</v>
          </cell>
          <cell r="V6197">
            <v>100</v>
          </cell>
          <cell r="Y6197">
            <v>100</v>
          </cell>
          <cell r="AC6197" t="str">
            <v>D50016No</v>
          </cell>
          <cell r="AG6197">
            <v>0</v>
          </cell>
          <cell r="AH6197">
            <v>0</v>
          </cell>
        </row>
        <row r="6198">
          <cell r="C6198" t="str">
            <v>D50016</v>
          </cell>
          <cell r="G6198">
            <v>0</v>
          </cell>
          <cell r="I6198">
            <v>0</v>
          </cell>
          <cell r="J6198">
            <v>0</v>
          </cell>
          <cell r="M6198">
            <v>0</v>
          </cell>
          <cell r="N6198">
            <v>0</v>
          </cell>
          <cell r="O6198">
            <v>0</v>
          </cell>
          <cell r="P6198">
            <v>0</v>
          </cell>
          <cell r="Q6198">
            <v>0</v>
          </cell>
          <cell r="R6198">
            <v>0</v>
          </cell>
          <cell r="S6198">
            <v>0</v>
          </cell>
          <cell r="V6198">
            <v>0</v>
          </cell>
          <cell r="Y6198">
            <v>0</v>
          </cell>
          <cell r="AC6198" t="str">
            <v>D50016No</v>
          </cell>
          <cell r="AG6198">
            <v>0</v>
          </cell>
          <cell r="AH6198">
            <v>0</v>
          </cell>
        </row>
        <row r="6199">
          <cell r="C6199" t="str">
            <v>D50016</v>
          </cell>
          <cell r="G6199">
            <v>0</v>
          </cell>
          <cell r="I6199">
            <v>0</v>
          </cell>
          <cell r="J6199">
            <v>0</v>
          </cell>
          <cell r="M6199">
            <v>0</v>
          </cell>
          <cell r="N6199">
            <v>0</v>
          </cell>
          <cell r="O6199">
            <v>0</v>
          </cell>
          <cell r="P6199">
            <v>0</v>
          </cell>
          <cell r="Q6199">
            <v>0</v>
          </cell>
          <cell r="R6199">
            <v>0</v>
          </cell>
          <cell r="S6199">
            <v>0</v>
          </cell>
          <cell r="V6199">
            <v>0</v>
          </cell>
          <cell r="Y6199">
            <v>0</v>
          </cell>
          <cell r="AC6199" t="str">
            <v>D50016No</v>
          </cell>
          <cell r="AG6199">
            <v>0</v>
          </cell>
          <cell r="AH6199">
            <v>0</v>
          </cell>
        </row>
        <row r="6200">
          <cell r="C6200" t="str">
            <v>D50016</v>
          </cell>
          <cell r="G6200">
            <v>0</v>
          </cell>
          <cell r="I6200">
            <v>0</v>
          </cell>
          <cell r="J6200">
            <v>0</v>
          </cell>
          <cell r="M6200">
            <v>0</v>
          </cell>
          <cell r="N6200">
            <v>0</v>
          </cell>
          <cell r="O6200">
            <v>0</v>
          </cell>
          <cell r="P6200">
            <v>0</v>
          </cell>
          <cell r="Q6200">
            <v>0</v>
          </cell>
          <cell r="R6200">
            <v>0</v>
          </cell>
          <cell r="S6200">
            <v>0</v>
          </cell>
          <cell r="V6200">
            <v>0</v>
          </cell>
          <cell r="Y6200">
            <v>0</v>
          </cell>
          <cell r="AC6200" t="str">
            <v>D50016No</v>
          </cell>
          <cell r="AG6200">
            <v>0</v>
          </cell>
          <cell r="AH6200">
            <v>0</v>
          </cell>
        </row>
        <row r="6201">
          <cell r="C6201" t="str">
            <v>D50016</v>
          </cell>
          <cell r="G6201">
            <v>0</v>
          </cell>
          <cell r="I6201">
            <v>0</v>
          </cell>
          <cell r="J6201">
            <v>0</v>
          </cell>
          <cell r="M6201">
            <v>0</v>
          </cell>
          <cell r="N6201">
            <v>0</v>
          </cell>
          <cell r="O6201">
            <v>0</v>
          </cell>
          <cell r="P6201">
            <v>0</v>
          </cell>
          <cell r="Q6201">
            <v>0</v>
          </cell>
          <cell r="R6201">
            <v>0</v>
          </cell>
          <cell r="S6201">
            <v>0</v>
          </cell>
          <cell r="V6201">
            <v>0</v>
          </cell>
          <cell r="Y6201">
            <v>0</v>
          </cell>
          <cell r="AC6201" t="str">
            <v>D50016No</v>
          </cell>
          <cell r="AG6201">
            <v>0</v>
          </cell>
          <cell r="AH6201">
            <v>0</v>
          </cell>
        </row>
        <row r="6202">
          <cell r="C6202" t="str">
            <v>D50016</v>
          </cell>
          <cell r="G6202">
            <v>0</v>
          </cell>
          <cell r="I6202">
            <v>0</v>
          </cell>
          <cell r="J6202">
            <v>0</v>
          </cell>
          <cell r="M6202">
            <v>0</v>
          </cell>
          <cell r="N6202">
            <v>0</v>
          </cell>
          <cell r="O6202">
            <v>0</v>
          </cell>
          <cell r="P6202">
            <v>0</v>
          </cell>
          <cell r="Q6202">
            <v>0</v>
          </cell>
          <cell r="R6202">
            <v>0</v>
          </cell>
          <cell r="S6202">
            <v>0</v>
          </cell>
          <cell r="V6202">
            <v>0</v>
          </cell>
          <cell r="Y6202">
            <v>0</v>
          </cell>
          <cell r="AC6202" t="str">
            <v>D50016No</v>
          </cell>
          <cell r="AG6202">
            <v>0</v>
          </cell>
          <cell r="AH6202">
            <v>0</v>
          </cell>
        </row>
        <row r="6203">
          <cell r="C6203" t="str">
            <v>D50016</v>
          </cell>
          <cell r="G6203">
            <v>609.53</v>
          </cell>
          <cell r="I6203">
            <v>0</v>
          </cell>
          <cell r="J6203">
            <v>714.63</v>
          </cell>
          <cell r="M6203">
            <v>0</v>
          </cell>
          <cell r="N6203">
            <v>0</v>
          </cell>
          <cell r="O6203">
            <v>0</v>
          </cell>
          <cell r="P6203">
            <v>0</v>
          </cell>
          <cell r="Q6203">
            <v>500</v>
          </cell>
          <cell r="R6203">
            <v>500</v>
          </cell>
          <cell r="S6203">
            <v>0</v>
          </cell>
          <cell r="V6203">
            <v>0</v>
          </cell>
          <cell r="Y6203">
            <v>-500</v>
          </cell>
          <cell r="AC6203" t="str">
            <v>D50016No</v>
          </cell>
          <cell r="AG6203">
            <v>0</v>
          </cell>
          <cell r="AH6203">
            <v>0</v>
          </cell>
        </row>
        <row r="6204">
          <cell r="C6204" t="str">
            <v>D50016</v>
          </cell>
          <cell r="G6204">
            <v>0</v>
          </cell>
          <cell r="I6204">
            <v>0</v>
          </cell>
          <cell r="J6204">
            <v>0</v>
          </cell>
          <cell r="M6204">
            <v>0</v>
          </cell>
          <cell r="N6204">
            <v>0</v>
          </cell>
          <cell r="O6204">
            <v>0</v>
          </cell>
          <cell r="P6204">
            <v>0</v>
          </cell>
          <cell r="Q6204">
            <v>0</v>
          </cell>
          <cell r="R6204">
            <v>0</v>
          </cell>
          <cell r="S6204">
            <v>0</v>
          </cell>
          <cell r="V6204">
            <v>0</v>
          </cell>
          <cell r="Y6204">
            <v>0</v>
          </cell>
          <cell r="AC6204" t="str">
            <v>D50016No</v>
          </cell>
          <cell r="AG6204">
            <v>0</v>
          </cell>
          <cell r="AH6204">
            <v>0</v>
          </cell>
        </row>
        <row r="6205">
          <cell r="C6205" t="str">
            <v>D50016</v>
          </cell>
          <cell r="G6205">
            <v>60</v>
          </cell>
          <cell r="I6205">
            <v>0</v>
          </cell>
          <cell r="J6205">
            <v>0</v>
          </cell>
          <cell r="M6205">
            <v>0</v>
          </cell>
          <cell r="N6205">
            <v>0</v>
          </cell>
          <cell r="O6205">
            <v>0</v>
          </cell>
          <cell r="P6205">
            <v>0</v>
          </cell>
          <cell r="Q6205">
            <v>0</v>
          </cell>
          <cell r="R6205">
            <v>0</v>
          </cell>
          <cell r="S6205">
            <v>0</v>
          </cell>
          <cell r="V6205">
            <v>0</v>
          </cell>
          <cell r="Y6205">
            <v>0</v>
          </cell>
          <cell r="AC6205" t="str">
            <v>D50016Yes</v>
          </cell>
          <cell r="AG6205">
            <v>0</v>
          </cell>
          <cell r="AH6205">
            <v>0</v>
          </cell>
        </row>
        <row r="6206">
          <cell r="C6206" t="str">
            <v>D50016</v>
          </cell>
          <cell r="G6206">
            <v>0</v>
          </cell>
          <cell r="I6206">
            <v>0</v>
          </cell>
          <cell r="J6206">
            <v>0</v>
          </cell>
          <cell r="M6206">
            <v>0</v>
          </cell>
          <cell r="N6206">
            <v>0</v>
          </cell>
          <cell r="O6206">
            <v>0</v>
          </cell>
          <cell r="P6206">
            <v>0</v>
          </cell>
          <cell r="Q6206">
            <v>0</v>
          </cell>
          <cell r="R6206">
            <v>0</v>
          </cell>
          <cell r="S6206">
            <v>0</v>
          </cell>
          <cell r="V6206">
            <v>0</v>
          </cell>
          <cell r="Y6206">
            <v>0</v>
          </cell>
          <cell r="AC6206" t="str">
            <v>D50016No</v>
          </cell>
          <cell r="AG6206">
            <v>0</v>
          </cell>
          <cell r="AH6206">
            <v>0</v>
          </cell>
        </row>
        <row r="6207">
          <cell r="C6207" t="str">
            <v>D50016</v>
          </cell>
          <cell r="G6207">
            <v>0</v>
          </cell>
          <cell r="I6207">
            <v>0</v>
          </cell>
          <cell r="J6207">
            <v>0</v>
          </cell>
          <cell r="M6207">
            <v>0</v>
          </cell>
          <cell r="N6207">
            <v>0</v>
          </cell>
          <cell r="O6207">
            <v>0</v>
          </cell>
          <cell r="P6207">
            <v>0</v>
          </cell>
          <cell r="Q6207">
            <v>0</v>
          </cell>
          <cell r="R6207">
            <v>0</v>
          </cell>
          <cell r="S6207">
            <v>0</v>
          </cell>
          <cell r="V6207">
            <v>0</v>
          </cell>
          <cell r="Y6207">
            <v>0</v>
          </cell>
          <cell r="AC6207" t="str">
            <v>D50016No</v>
          </cell>
          <cell r="AG6207">
            <v>0</v>
          </cell>
          <cell r="AH6207">
            <v>0</v>
          </cell>
        </row>
        <row r="6208">
          <cell r="C6208" t="str">
            <v>D50016</v>
          </cell>
          <cell r="G6208">
            <v>0</v>
          </cell>
          <cell r="I6208">
            <v>0</v>
          </cell>
          <cell r="J6208">
            <v>5303.34</v>
          </cell>
          <cell r="M6208">
            <v>0</v>
          </cell>
          <cell r="N6208">
            <v>0</v>
          </cell>
          <cell r="O6208">
            <v>0</v>
          </cell>
          <cell r="P6208">
            <v>0</v>
          </cell>
          <cell r="Q6208">
            <v>0</v>
          </cell>
          <cell r="R6208">
            <v>0</v>
          </cell>
          <cell r="S6208">
            <v>0</v>
          </cell>
          <cell r="V6208">
            <v>0</v>
          </cell>
          <cell r="Y6208">
            <v>0</v>
          </cell>
          <cell r="AC6208" t="str">
            <v>D50016No</v>
          </cell>
          <cell r="AG6208">
            <v>0</v>
          </cell>
          <cell r="AH6208">
            <v>0</v>
          </cell>
        </row>
        <row r="6209">
          <cell r="C6209" t="str">
            <v>D50016</v>
          </cell>
          <cell r="G6209">
            <v>0</v>
          </cell>
          <cell r="I6209">
            <v>0</v>
          </cell>
          <cell r="J6209">
            <v>0</v>
          </cell>
          <cell r="M6209">
            <v>0</v>
          </cell>
          <cell r="N6209">
            <v>0</v>
          </cell>
          <cell r="O6209">
            <v>0</v>
          </cell>
          <cell r="P6209">
            <v>0</v>
          </cell>
          <cell r="Q6209">
            <v>0</v>
          </cell>
          <cell r="R6209">
            <v>0</v>
          </cell>
          <cell r="S6209">
            <v>0</v>
          </cell>
          <cell r="V6209">
            <v>0</v>
          </cell>
          <cell r="Y6209">
            <v>0</v>
          </cell>
          <cell r="AC6209" t="str">
            <v>D50016No</v>
          </cell>
          <cell r="AG6209">
            <v>0</v>
          </cell>
          <cell r="AH6209">
            <v>0</v>
          </cell>
        </row>
        <row r="6210">
          <cell r="C6210" t="str">
            <v>D50016</v>
          </cell>
          <cell r="G6210">
            <v>956.91</v>
          </cell>
          <cell r="I6210">
            <v>0</v>
          </cell>
          <cell r="J6210">
            <v>0</v>
          </cell>
          <cell r="M6210">
            <v>0</v>
          </cell>
          <cell r="N6210">
            <v>0</v>
          </cell>
          <cell r="O6210">
            <v>0</v>
          </cell>
          <cell r="P6210">
            <v>0</v>
          </cell>
          <cell r="Q6210">
            <v>0</v>
          </cell>
          <cell r="R6210">
            <v>0</v>
          </cell>
          <cell r="S6210">
            <v>0</v>
          </cell>
          <cell r="V6210">
            <v>0</v>
          </cell>
          <cell r="Y6210">
            <v>0</v>
          </cell>
          <cell r="AC6210" t="str">
            <v>D50016No</v>
          </cell>
          <cell r="AG6210">
            <v>0</v>
          </cell>
          <cell r="AH6210">
            <v>0</v>
          </cell>
        </row>
        <row r="6211">
          <cell r="C6211" t="str">
            <v>D50016</v>
          </cell>
          <cell r="G6211">
            <v>0</v>
          </cell>
          <cell r="I6211">
            <v>0</v>
          </cell>
          <cell r="J6211">
            <v>0</v>
          </cell>
          <cell r="M6211">
            <v>0</v>
          </cell>
          <cell r="N6211">
            <v>0</v>
          </cell>
          <cell r="O6211">
            <v>0</v>
          </cell>
          <cell r="P6211">
            <v>0</v>
          </cell>
          <cell r="Q6211">
            <v>0</v>
          </cell>
          <cell r="R6211">
            <v>0</v>
          </cell>
          <cell r="S6211">
            <v>0</v>
          </cell>
          <cell r="V6211">
            <v>0</v>
          </cell>
          <cell r="Y6211">
            <v>0</v>
          </cell>
          <cell r="AC6211" t="str">
            <v>D50016No</v>
          </cell>
          <cell r="AG6211">
            <v>0</v>
          </cell>
          <cell r="AH6211">
            <v>0</v>
          </cell>
        </row>
        <row r="6212">
          <cell r="C6212" t="str">
            <v>D50016</v>
          </cell>
          <cell r="G6212">
            <v>331.77</v>
          </cell>
          <cell r="I6212">
            <v>0</v>
          </cell>
          <cell r="J6212">
            <v>167.35</v>
          </cell>
          <cell r="M6212">
            <v>0</v>
          </cell>
          <cell r="N6212">
            <v>0</v>
          </cell>
          <cell r="O6212">
            <v>521.85</v>
          </cell>
          <cell r="P6212">
            <v>0</v>
          </cell>
          <cell r="Q6212">
            <v>800</v>
          </cell>
          <cell r="R6212">
            <v>800</v>
          </cell>
          <cell r="S6212">
            <v>213.7</v>
          </cell>
          <cell r="V6212">
            <v>513.70000000000005</v>
          </cell>
          <cell r="Y6212">
            <v>-286.29999999999995</v>
          </cell>
          <cell r="AC6212" t="str">
            <v>D50016No</v>
          </cell>
          <cell r="AG6212">
            <v>0</v>
          </cell>
          <cell r="AH6212">
            <v>0</v>
          </cell>
        </row>
        <row r="6213">
          <cell r="C6213" t="str">
            <v>D50016</v>
          </cell>
          <cell r="G6213">
            <v>0</v>
          </cell>
          <cell r="I6213">
            <v>0</v>
          </cell>
          <cell r="J6213">
            <v>0</v>
          </cell>
          <cell r="M6213">
            <v>0</v>
          </cell>
          <cell r="N6213">
            <v>0</v>
          </cell>
          <cell r="O6213">
            <v>0</v>
          </cell>
          <cell r="P6213">
            <v>0</v>
          </cell>
          <cell r="Q6213">
            <v>0</v>
          </cell>
          <cell r="R6213">
            <v>0</v>
          </cell>
          <cell r="S6213">
            <v>0</v>
          </cell>
          <cell r="V6213">
            <v>0</v>
          </cell>
          <cell r="Y6213">
            <v>0</v>
          </cell>
          <cell r="AC6213" t="str">
            <v>D50016No</v>
          </cell>
          <cell r="AG6213">
            <v>0</v>
          </cell>
          <cell r="AH6213">
            <v>0</v>
          </cell>
        </row>
        <row r="6214">
          <cell r="C6214" t="str">
            <v>D50016</v>
          </cell>
          <cell r="G6214">
            <v>307</v>
          </cell>
          <cell r="I6214">
            <v>0</v>
          </cell>
          <cell r="J6214">
            <v>204.63</v>
          </cell>
          <cell r="M6214">
            <v>0</v>
          </cell>
          <cell r="N6214">
            <v>0</v>
          </cell>
          <cell r="O6214">
            <v>699.45</v>
          </cell>
          <cell r="P6214">
            <v>0</v>
          </cell>
          <cell r="Q6214">
            <v>1200</v>
          </cell>
          <cell r="R6214">
            <v>1200</v>
          </cell>
          <cell r="S6214">
            <v>650</v>
          </cell>
          <cell r="V6214">
            <v>650</v>
          </cell>
          <cell r="Y6214">
            <v>-550</v>
          </cell>
          <cell r="AC6214" t="str">
            <v>D50016No</v>
          </cell>
          <cell r="AG6214">
            <v>0</v>
          </cell>
          <cell r="AH6214">
            <v>0</v>
          </cell>
        </row>
        <row r="6215">
          <cell r="C6215" t="str">
            <v>D50016</v>
          </cell>
          <cell r="G6215">
            <v>0</v>
          </cell>
          <cell r="I6215">
            <v>0</v>
          </cell>
          <cell r="J6215">
            <v>46.87</v>
          </cell>
          <cell r="M6215">
            <v>0</v>
          </cell>
          <cell r="N6215">
            <v>0</v>
          </cell>
          <cell r="O6215">
            <v>468.58</v>
          </cell>
          <cell r="P6215">
            <v>0</v>
          </cell>
          <cell r="Q6215">
            <v>200</v>
          </cell>
          <cell r="R6215">
            <v>200</v>
          </cell>
          <cell r="S6215">
            <v>0</v>
          </cell>
          <cell r="V6215">
            <v>0</v>
          </cell>
          <cell r="Y6215">
            <v>-200</v>
          </cell>
          <cell r="AC6215" t="str">
            <v>D50016No</v>
          </cell>
          <cell r="AG6215">
            <v>0</v>
          </cell>
          <cell r="AH6215">
            <v>0</v>
          </cell>
        </row>
        <row r="6216">
          <cell r="C6216" t="str">
            <v>D50016</v>
          </cell>
          <cell r="G6216">
            <v>32645.27</v>
          </cell>
          <cell r="I6216">
            <v>22900</v>
          </cell>
          <cell r="J6216">
            <v>34488.659999999996</v>
          </cell>
          <cell r="M6216">
            <v>22900</v>
          </cell>
          <cell r="N6216">
            <v>22900</v>
          </cell>
          <cell r="O6216">
            <v>42602.66</v>
          </cell>
          <cell r="P6216">
            <v>0</v>
          </cell>
          <cell r="Q6216">
            <v>40200</v>
          </cell>
          <cell r="R6216">
            <v>40200</v>
          </cell>
          <cell r="S6216">
            <v>15099.829999999996</v>
          </cell>
          <cell r="V6216">
            <v>45184.639999999999</v>
          </cell>
          <cell r="Y6216">
            <v>4984.6399999999994</v>
          </cell>
          <cell r="AC6216" t="str">
            <v>D50016No</v>
          </cell>
          <cell r="AG6216">
            <v>0</v>
          </cell>
          <cell r="AH6216">
            <v>0</v>
          </cell>
        </row>
        <row r="6217">
          <cell r="C6217" t="str">
            <v>D50016</v>
          </cell>
          <cell r="G6217">
            <v>0</v>
          </cell>
          <cell r="I6217">
            <v>0</v>
          </cell>
          <cell r="J6217">
            <v>0</v>
          </cell>
          <cell r="M6217">
            <v>0</v>
          </cell>
          <cell r="N6217">
            <v>0</v>
          </cell>
          <cell r="O6217">
            <v>0</v>
          </cell>
          <cell r="P6217">
            <v>0</v>
          </cell>
          <cell r="Q6217">
            <v>0</v>
          </cell>
          <cell r="R6217">
            <v>0</v>
          </cell>
          <cell r="S6217">
            <v>0</v>
          </cell>
          <cell r="V6217">
            <v>0</v>
          </cell>
          <cell r="Y6217">
            <v>0</v>
          </cell>
          <cell r="AC6217" t="str">
            <v>D50016No</v>
          </cell>
          <cell r="AG6217">
            <v>0</v>
          </cell>
          <cell r="AH6217">
            <v>0</v>
          </cell>
        </row>
        <row r="6218">
          <cell r="C6218" t="str">
            <v>D50016</v>
          </cell>
          <cell r="G6218">
            <v>29.97</v>
          </cell>
          <cell r="I6218">
            <v>0</v>
          </cell>
          <cell r="J6218">
            <v>0</v>
          </cell>
          <cell r="M6218">
            <v>0</v>
          </cell>
          <cell r="N6218">
            <v>0</v>
          </cell>
          <cell r="O6218">
            <v>73.040000000000006</v>
          </cell>
          <cell r="P6218">
            <v>0</v>
          </cell>
          <cell r="Q6218">
            <v>0</v>
          </cell>
          <cell r="R6218">
            <v>0</v>
          </cell>
          <cell r="S6218">
            <v>0</v>
          </cell>
          <cell r="V6218">
            <v>100</v>
          </cell>
          <cell r="Y6218">
            <v>100</v>
          </cell>
          <cell r="AC6218" t="str">
            <v>D50016No</v>
          </cell>
          <cell r="AG6218">
            <v>0</v>
          </cell>
          <cell r="AH6218">
            <v>0</v>
          </cell>
        </row>
        <row r="6219">
          <cell r="C6219" t="str">
            <v>D50016</v>
          </cell>
          <cell r="G6219">
            <v>0</v>
          </cell>
          <cell r="I6219">
            <v>0</v>
          </cell>
          <cell r="J6219">
            <v>0</v>
          </cell>
          <cell r="M6219">
            <v>0</v>
          </cell>
          <cell r="N6219">
            <v>0</v>
          </cell>
          <cell r="O6219">
            <v>0</v>
          </cell>
          <cell r="P6219">
            <v>0</v>
          </cell>
          <cell r="Q6219">
            <v>0</v>
          </cell>
          <cell r="R6219">
            <v>0</v>
          </cell>
          <cell r="S6219">
            <v>0</v>
          </cell>
          <cell r="V6219">
            <v>0</v>
          </cell>
          <cell r="Y6219">
            <v>0</v>
          </cell>
          <cell r="AC6219" t="str">
            <v>D50016No</v>
          </cell>
          <cell r="AG6219">
            <v>0</v>
          </cell>
          <cell r="AH6219">
            <v>0</v>
          </cell>
        </row>
        <row r="6220">
          <cell r="C6220" t="str">
            <v>D50016</v>
          </cell>
          <cell r="G6220">
            <v>0</v>
          </cell>
          <cell r="I6220">
            <v>0</v>
          </cell>
          <cell r="J6220">
            <v>0</v>
          </cell>
          <cell r="M6220">
            <v>0</v>
          </cell>
          <cell r="N6220">
            <v>0</v>
          </cell>
          <cell r="O6220">
            <v>0</v>
          </cell>
          <cell r="P6220">
            <v>0</v>
          </cell>
          <cell r="Q6220">
            <v>0</v>
          </cell>
          <cell r="R6220">
            <v>0</v>
          </cell>
          <cell r="S6220">
            <v>0</v>
          </cell>
          <cell r="V6220">
            <v>0</v>
          </cell>
          <cell r="Y6220">
            <v>0</v>
          </cell>
          <cell r="AC6220" t="str">
            <v>D50016No</v>
          </cell>
          <cell r="AG6220">
            <v>0</v>
          </cell>
          <cell r="AH6220">
            <v>0</v>
          </cell>
        </row>
        <row r="6221">
          <cell r="C6221" t="str">
            <v>D50016</v>
          </cell>
          <cell r="G6221">
            <v>18</v>
          </cell>
          <cell r="I6221">
            <v>0</v>
          </cell>
          <cell r="J6221">
            <v>-3</v>
          </cell>
          <cell r="M6221">
            <v>0</v>
          </cell>
          <cell r="N6221">
            <v>0</v>
          </cell>
          <cell r="O6221">
            <v>0</v>
          </cell>
          <cell r="P6221">
            <v>0</v>
          </cell>
          <cell r="Q6221">
            <v>100</v>
          </cell>
          <cell r="R6221">
            <v>100</v>
          </cell>
          <cell r="S6221">
            <v>0</v>
          </cell>
          <cell r="V6221">
            <v>0</v>
          </cell>
          <cell r="Y6221">
            <v>-100</v>
          </cell>
          <cell r="AC6221" t="str">
            <v>D50016No</v>
          </cell>
          <cell r="AG6221">
            <v>0</v>
          </cell>
          <cell r="AH6221">
            <v>0</v>
          </cell>
        </row>
        <row r="6222">
          <cell r="C6222" t="str">
            <v>D50016</v>
          </cell>
          <cell r="G6222">
            <v>0</v>
          </cell>
          <cell r="I6222">
            <v>0</v>
          </cell>
          <cell r="J6222">
            <v>0</v>
          </cell>
          <cell r="M6222">
            <v>0</v>
          </cell>
          <cell r="N6222">
            <v>0</v>
          </cell>
          <cell r="O6222">
            <v>0</v>
          </cell>
          <cell r="P6222">
            <v>0</v>
          </cell>
          <cell r="Q6222">
            <v>0</v>
          </cell>
          <cell r="R6222">
            <v>0</v>
          </cell>
          <cell r="S6222">
            <v>0</v>
          </cell>
          <cell r="V6222">
            <v>0</v>
          </cell>
          <cell r="Y6222">
            <v>0</v>
          </cell>
          <cell r="AC6222" t="str">
            <v>D50016No</v>
          </cell>
          <cell r="AG6222">
            <v>0</v>
          </cell>
          <cell r="AH6222">
            <v>0</v>
          </cell>
        </row>
        <row r="6223">
          <cell r="C6223" t="str">
            <v>D50016</v>
          </cell>
          <cell r="G6223">
            <v>0</v>
          </cell>
          <cell r="I6223">
            <v>0</v>
          </cell>
          <cell r="J6223">
            <v>0</v>
          </cell>
          <cell r="M6223">
            <v>0</v>
          </cell>
          <cell r="N6223">
            <v>0</v>
          </cell>
          <cell r="O6223">
            <v>142.5</v>
          </cell>
          <cell r="P6223">
            <v>0</v>
          </cell>
          <cell r="Q6223">
            <v>0</v>
          </cell>
          <cell r="R6223">
            <v>0</v>
          </cell>
          <cell r="S6223">
            <v>0</v>
          </cell>
          <cell r="V6223">
            <v>0</v>
          </cell>
          <cell r="Y6223">
            <v>0</v>
          </cell>
          <cell r="AC6223" t="str">
            <v>D50016No</v>
          </cell>
          <cell r="AG6223">
            <v>0</v>
          </cell>
          <cell r="AH6223">
            <v>0</v>
          </cell>
        </row>
        <row r="6224">
          <cell r="C6224" t="str">
            <v>D50016</v>
          </cell>
          <cell r="G6224">
            <v>0</v>
          </cell>
          <cell r="I6224">
            <v>0</v>
          </cell>
          <cell r="J6224">
            <v>0</v>
          </cell>
          <cell r="M6224">
            <v>0</v>
          </cell>
          <cell r="N6224">
            <v>0</v>
          </cell>
          <cell r="O6224">
            <v>0</v>
          </cell>
          <cell r="P6224">
            <v>0</v>
          </cell>
          <cell r="Q6224">
            <v>500</v>
          </cell>
          <cell r="R6224">
            <v>500</v>
          </cell>
          <cell r="S6224">
            <v>0</v>
          </cell>
          <cell r="V6224">
            <v>0</v>
          </cell>
          <cell r="Y6224">
            <v>-500</v>
          </cell>
          <cell r="AC6224" t="str">
            <v>D50016No</v>
          </cell>
          <cell r="AG6224">
            <v>0</v>
          </cell>
          <cell r="AH6224">
            <v>0</v>
          </cell>
        </row>
        <row r="6225">
          <cell r="C6225" t="str">
            <v>D50016</v>
          </cell>
          <cell r="G6225">
            <v>0</v>
          </cell>
          <cell r="I6225">
            <v>0</v>
          </cell>
          <cell r="J6225">
            <v>0</v>
          </cell>
          <cell r="M6225">
            <v>0</v>
          </cell>
          <cell r="N6225">
            <v>0</v>
          </cell>
          <cell r="O6225">
            <v>0</v>
          </cell>
          <cell r="P6225">
            <v>0</v>
          </cell>
          <cell r="Q6225">
            <v>0</v>
          </cell>
          <cell r="R6225">
            <v>0</v>
          </cell>
          <cell r="S6225">
            <v>0</v>
          </cell>
          <cell r="V6225">
            <v>0</v>
          </cell>
          <cell r="Y6225">
            <v>0</v>
          </cell>
          <cell r="AC6225" t="str">
            <v>D50016No</v>
          </cell>
          <cell r="AG6225">
            <v>0</v>
          </cell>
          <cell r="AH6225">
            <v>0</v>
          </cell>
        </row>
        <row r="6226">
          <cell r="C6226" t="str">
            <v>D50016</v>
          </cell>
          <cell r="G6226">
            <v>-22.61</v>
          </cell>
          <cell r="I6226">
            <v>0</v>
          </cell>
          <cell r="J6226">
            <v>0</v>
          </cell>
          <cell r="M6226">
            <v>0</v>
          </cell>
          <cell r="N6226">
            <v>0</v>
          </cell>
          <cell r="O6226">
            <v>0</v>
          </cell>
          <cell r="P6226">
            <v>0</v>
          </cell>
          <cell r="Q6226">
            <v>0</v>
          </cell>
          <cell r="R6226">
            <v>0</v>
          </cell>
          <cell r="S6226">
            <v>0</v>
          </cell>
          <cell r="V6226">
            <v>0</v>
          </cell>
          <cell r="Y6226">
            <v>0</v>
          </cell>
          <cell r="AC6226" t="str">
            <v>D50016No</v>
          </cell>
          <cell r="AG6226">
            <v>0</v>
          </cell>
          <cell r="AH6226">
            <v>0</v>
          </cell>
        </row>
        <row r="6227">
          <cell r="C6227" t="str">
            <v>D50016</v>
          </cell>
          <cell r="G6227">
            <v>0</v>
          </cell>
          <cell r="I6227">
            <v>0</v>
          </cell>
          <cell r="J6227">
            <v>0</v>
          </cell>
          <cell r="M6227">
            <v>0</v>
          </cell>
          <cell r="N6227">
            <v>0</v>
          </cell>
          <cell r="O6227">
            <v>0</v>
          </cell>
          <cell r="P6227">
            <v>0</v>
          </cell>
          <cell r="Q6227">
            <v>0</v>
          </cell>
          <cell r="R6227">
            <v>0</v>
          </cell>
          <cell r="S6227">
            <v>0</v>
          </cell>
          <cell r="V6227">
            <v>0</v>
          </cell>
          <cell r="Y6227">
            <v>0</v>
          </cell>
          <cell r="AC6227" t="str">
            <v>D50016No</v>
          </cell>
          <cell r="AG6227">
            <v>0</v>
          </cell>
          <cell r="AH6227">
            <v>0</v>
          </cell>
        </row>
        <row r="6228">
          <cell r="C6228" t="str">
            <v>D50016</v>
          </cell>
          <cell r="G6228">
            <v>0</v>
          </cell>
          <cell r="I6228">
            <v>0</v>
          </cell>
          <cell r="J6228">
            <v>0</v>
          </cell>
          <cell r="M6228">
            <v>0</v>
          </cell>
          <cell r="N6228">
            <v>0</v>
          </cell>
          <cell r="O6228">
            <v>0</v>
          </cell>
          <cell r="P6228">
            <v>0</v>
          </cell>
          <cell r="Q6228">
            <v>0</v>
          </cell>
          <cell r="R6228">
            <v>0</v>
          </cell>
          <cell r="S6228">
            <v>0</v>
          </cell>
          <cell r="V6228">
            <v>0</v>
          </cell>
          <cell r="Y6228">
            <v>0</v>
          </cell>
          <cell r="AC6228" t="str">
            <v>D50016No</v>
          </cell>
          <cell r="AG6228">
            <v>0</v>
          </cell>
          <cell r="AH6228">
            <v>0</v>
          </cell>
        </row>
        <row r="6229">
          <cell r="C6229" t="str">
            <v>D50016</v>
          </cell>
          <cell r="G6229">
            <v>0</v>
          </cell>
          <cell r="I6229">
            <v>0</v>
          </cell>
          <cell r="J6229">
            <v>0</v>
          </cell>
          <cell r="M6229">
            <v>0</v>
          </cell>
          <cell r="N6229">
            <v>0</v>
          </cell>
          <cell r="O6229">
            <v>0</v>
          </cell>
          <cell r="P6229">
            <v>0</v>
          </cell>
          <cell r="Q6229">
            <v>200</v>
          </cell>
          <cell r="R6229">
            <v>200</v>
          </cell>
          <cell r="S6229">
            <v>0</v>
          </cell>
          <cell r="V6229">
            <v>0</v>
          </cell>
          <cell r="Y6229">
            <v>-200</v>
          </cell>
          <cell r="AC6229" t="str">
            <v>D50016No</v>
          </cell>
          <cell r="AG6229">
            <v>0</v>
          </cell>
          <cell r="AH6229">
            <v>0</v>
          </cell>
        </row>
        <row r="6230">
          <cell r="C6230" t="str">
            <v>D50016</v>
          </cell>
          <cell r="G6230">
            <v>0</v>
          </cell>
          <cell r="I6230">
            <v>0</v>
          </cell>
          <cell r="J6230">
            <v>0</v>
          </cell>
          <cell r="M6230">
            <v>0</v>
          </cell>
          <cell r="N6230">
            <v>0</v>
          </cell>
          <cell r="O6230">
            <v>0</v>
          </cell>
          <cell r="P6230">
            <v>0</v>
          </cell>
          <cell r="Q6230">
            <v>0</v>
          </cell>
          <cell r="R6230">
            <v>0</v>
          </cell>
          <cell r="S6230">
            <v>0</v>
          </cell>
          <cell r="V6230">
            <v>0</v>
          </cell>
          <cell r="Y6230">
            <v>0</v>
          </cell>
          <cell r="AC6230" t="str">
            <v>D50016Yes</v>
          </cell>
          <cell r="AG6230">
            <v>0</v>
          </cell>
          <cell r="AH6230">
            <v>0</v>
          </cell>
        </row>
        <row r="6231">
          <cell r="C6231" t="str">
            <v>D50016</v>
          </cell>
          <cell r="G6231">
            <v>1500</v>
          </cell>
          <cell r="I6231">
            <v>0</v>
          </cell>
          <cell r="J6231">
            <v>0</v>
          </cell>
          <cell r="M6231">
            <v>0</v>
          </cell>
          <cell r="N6231">
            <v>0</v>
          </cell>
          <cell r="O6231">
            <v>0</v>
          </cell>
          <cell r="P6231">
            <v>0</v>
          </cell>
          <cell r="Q6231">
            <v>0</v>
          </cell>
          <cell r="R6231">
            <v>0</v>
          </cell>
          <cell r="S6231">
            <v>0</v>
          </cell>
          <cell r="V6231">
            <v>0</v>
          </cell>
          <cell r="Y6231">
            <v>0</v>
          </cell>
          <cell r="AC6231" t="str">
            <v>D50016Yes</v>
          </cell>
          <cell r="AG6231">
            <v>0</v>
          </cell>
          <cell r="AH6231">
            <v>0</v>
          </cell>
        </row>
        <row r="6232">
          <cell r="C6232" t="str">
            <v>D50016</v>
          </cell>
          <cell r="G6232">
            <v>-4293</v>
          </cell>
          <cell r="I6232">
            <v>0</v>
          </cell>
          <cell r="J6232">
            <v>0</v>
          </cell>
          <cell r="M6232">
            <v>0</v>
          </cell>
          <cell r="N6232">
            <v>0</v>
          </cell>
          <cell r="O6232">
            <v>0</v>
          </cell>
          <cell r="P6232">
            <v>0</v>
          </cell>
          <cell r="Q6232">
            <v>0</v>
          </cell>
          <cell r="R6232">
            <v>0</v>
          </cell>
          <cell r="S6232">
            <v>0</v>
          </cell>
          <cell r="V6232">
            <v>0</v>
          </cell>
          <cell r="Y6232">
            <v>0</v>
          </cell>
          <cell r="AC6232" t="str">
            <v>D50016No</v>
          </cell>
          <cell r="AG6232">
            <v>0</v>
          </cell>
          <cell r="AH6232">
            <v>0</v>
          </cell>
        </row>
        <row r="6233">
          <cell r="C6233" t="str">
            <v>D50016</v>
          </cell>
          <cell r="G6233">
            <v>-41.8</v>
          </cell>
          <cell r="I6233">
            <v>0</v>
          </cell>
          <cell r="J6233">
            <v>-1222.49</v>
          </cell>
          <cell r="M6233">
            <v>0</v>
          </cell>
          <cell r="N6233">
            <v>0</v>
          </cell>
          <cell r="O6233">
            <v>-4205.8799999999992</v>
          </cell>
          <cell r="P6233">
            <v>0</v>
          </cell>
          <cell r="Q6233">
            <v>0</v>
          </cell>
          <cell r="R6233">
            <v>0</v>
          </cell>
          <cell r="S6233">
            <v>-677.59</v>
          </cell>
          <cell r="V6233">
            <v>-4177.59</v>
          </cell>
          <cell r="Y6233">
            <v>-4177.59</v>
          </cell>
          <cell r="AC6233" t="str">
            <v>D50016No</v>
          </cell>
          <cell r="AG6233">
            <v>0</v>
          </cell>
          <cell r="AH6233">
            <v>0</v>
          </cell>
        </row>
        <row r="6234">
          <cell r="C6234" t="str">
            <v>D50016</v>
          </cell>
          <cell r="G6234">
            <v>0</v>
          </cell>
          <cell r="I6234">
            <v>0</v>
          </cell>
          <cell r="J6234">
            <v>0</v>
          </cell>
          <cell r="M6234">
            <v>0</v>
          </cell>
          <cell r="N6234">
            <v>0</v>
          </cell>
          <cell r="O6234">
            <v>0</v>
          </cell>
          <cell r="P6234">
            <v>0</v>
          </cell>
          <cell r="Q6234">
            <v>0</v>
          </cell>
          <cell r="R6234">
            <v>0</v>
          </cell>
          <cell r="S6234">
            <v>0</v>
          </cell>
          <cell r="V6234">
            <v>0</v>
          </cell>
          <cell r="Y6234">
            <v>0</v>
          </cell>
          <cell r="AC6234" t="str">
            <v>D50016No</v>
          </cell>
          <cell r="AG6234">
            <v>0</v>
          </cell>
          <cell r="AH6234">
            <v>0</v>
          </cell>
        </row>
        <row r="6235">
          <cell r="C6235" t="str">
            <v>D50016</v>
          </cell>
          <cell r="G6235">
            <v>0</v>
          </cell>
          <cell r="I6235">
            <v>0</v>
          </cell>
          <cell r="J6235">
            <v>0</v>
          </cell>
          <cell r="M6235">
            <v>0</v>
          </cell>
          <cell r="N6235">
            <v>0</v>
          </cell>
          <cell r="O6235">
            <v>0</v>
          </cell>
          <cell r="P6235">
            <v>0</v>
          </cell>
          <cell r="Q6235">
            <v>0</v>
          </cell>
          <cell r="R6235">
            <v>0</v>
          </cell>
          <cell r="S6235">
            <v>0</v>
          </cell>
          <cell r="V6235">
            <v>0</v>
          </cell>
          <cell r="Y6235">
            <v>0</v>
          </cell>
          <cell r="AC6235" t="str">
            <v>D50016No</v>
          </cell>
          <cell r="AG6235">
            <v>0</v>
          </cell>
          <cell r="AH6235">
            <v>0</v>
          </cell>
        </row>
        <row r="6236">
          <cell r="C6236" t="str">
            <v>D50016</v>
          </cell>
          <cell r="G6236">
            <v>0</v>
          </cell>
          <cell r="I6236">
            <v>0</v>
          </cell>
          <cell r="J6236">
            <v>0</v>
          </cell>
          <cell r="M6236">
            <v>0</v>
          </cell>
          <cell r="N6236">
            <v>0</v>
          </cell>
          <cell r="O6236">
            <v>0</v>
          </cell>
          <cell r="P6236">
            <v>0</v>
          </cell>
          <cell r="Q6236">
            <v>0</v>
          </cell>
          <cell r="R6236">
            <v>0</v>
          </cell>
          <cell r="S6236">
            <v>0</v>
          </cell>
          <cell r="V6236">
            <v>0</v>
          </cell>
          <cell r="Y6236">
            <v>0</v>
          </cell>
          <cell r="AC6236" t="str">
            <v>D50016No</v>
          </cell>
          <cell r="AG6236">
            <v>0</v>
          </cell>
          <cell r="AH6236">
            <v>0</v>
          </cell>
        </row>
        <row r="6237">
          <cell r="C6237" t="str">
            <v>D50016</v>
          </cell>
          <cell r="G6237">
            <v>-62721.75</v>
          </cell>
          <cell r="I6237">
            <v>0</v>
          </cell>
          <cell r="J6237">
            <v>-65548.390000000014</v>
          </cell>
          <cell r="M6237">
            <v>0</v>
          </cell>
          <cell r="N6237">
            <v>0</v>
          </cell>
          <cell r="O6237">
            <v>-74881.100000000006</v>
          </cell>
          <cell r="P6237">
            <v>0</v>
          </cell>
          <cell r="Q6237">
            <v>-66800</v>
          </cell>
          <cell r="R6237">
            <v>-66800</v>
          </cell>
          <cell r="S6237">
            <v>-11267.68</v>
          </cell>
          <cell r="V6237">
            <v>-74867.679999999993</v>
          </cell>
          <cell r="Y6237">
            <v>-8067.679999999993</v>
          </cell>
          <cell r="AC6237" t="str">
            <v>D50016No</v>
          </cell>
          <cell r="AG6237">
            <v>0</v>
          </cell>
          <cell r="AH6237">
            <v>0</v>
          </cell>
        </row>
        <row r="6238">
          <cell r="C6238" t="str">
            <v>D50016</v>
          </cell>
          <cell r="G6238">
            <v>-21566.14</v>
          </cell>
          <cell r="I6238">
            <v>-21600</v>
          </cell>
          <cell r="J6238">
            <v>0</v>
          </cell>
          <cell r="M6238">
            <v>-21600</v>
          </cell>
          <cell r="N6238">
            <v>-21600</v>
          </cell>
          <cell r="O6238">
            <v>-39010.800000000003</v>
          </cell>
          <cell r="P6238">
            <v>0</v>
          </cell>
          <cell r="Q6238">
            <v>-48900</v>
          </cell>
          <cell r="R6238">
            <v>-48900</v>
          </cell>
          <cell r="S6238">
            <v>0</v>
          </cell>
          <cell r="V6238">
            <v>-48900</v>
          </cell>
          <cell r="Y6238">
            <v>0</v>
          </cell>
          <cell r="AC6238" t="str">
            <v>D50016No</v>
          </cell>
          <cell r="AG6238">
            <v>0</v>
          </cell>
          <cell r="AH6238">
            <v>0</v>
          </cell>
        </row>
        <row r="6239">
          <cell r="C6239" t="str">
            <v>D50019</v>
          </cell>
          <cell r="G6239">
            <v>41248.11</v>
          </cell>
          <cell r="I6239">
            <v>49500</v>
          </cell>
          <cell r="J6239">
            <v>47227.94</v>
          </cell>
          <cell r="M6239">
            <v>49500</v>
          </cell>
          <cell r="N6239">
            <v>62100</v>
          </cell>
          <cell r="O6239">
            <v>51788.340000000004</v>
          </cell>
          <cell r="P6239">
            <v>0</v>
          </cell>
          <cell r="Q6239">
            <v>59700</v>
          </cell>
          <cell r="R6239">
            <v>59700</v>
          </cell>
          <cell r="S6239">
            <v>28735.390000000003</v>
          </cell>
          <cell r="V6239">
            <v>57844.661925000008</v>
          </cell>
          <cell r="Y6239">
            <v>-1855.3380749999924</v>
          </cell>
          <cell r="AC6239" t="str">
            <v>D50019No</v>
          </cell>
          <cell r="AG6239">
            <v>0</v>
          </cell>
          <cell r="AH6239">
            <v>0</v>
          </cell>
        </row>
        <row r="6240">
          <cell r="C6240" t="str">
            <v>D50019</v>
          </cell>
          <cell r="G6240">
            <v>0</v>
          </cell>
          <cell r="I6240">
            <v>0</v>
          </cell>
          <cell r="J6240">
            <v>0</v>
          </cell>
          <cell r="M6240">
            <v>0</v>
          </cell>
          <cell r="N6240">
            <v>0</v>
          </cell>
          <cell r="O6240">
            <v>1827.56</v>
          </cell>
          <cell r="P6240">
            <v>0</v>
          </cell>
          <cell r="Q6240">
            <v>0</v>
          </cell>
          <cell r="R6240">
            <v>0</v>
          </cell>
          <cell r="S6240">
            <v>196.56</v>
          </cell>
          <cell r="V6240">
            <v>0</v>
          </cell>
          <cell r="Y6240">
            <v>0</v>
          </cell>
          <cell r="AC6240" t="str">
            <v>D50019No</v>
          </cell>
          <cell r="AG6240">
            <v>0</v>
          </cell>
          <cell r="AH6240">
            <v>0</v>
          </cell>
        </row>
        <row r="6241">
          <cell r="C6241" t="str">
            <v>D50019</v>
          </cell>
          <cell r="G6241">
            <v>1713.8</v>
          </cell>
          <cell r="I6241">
            <v>0</v>
          </cell>
          <cell r="J6241">
            <v>0</v>
          </cell>
          <cell r="M6241">
            <v>0</v>
          </cell>
          <cell r="N6241">
            <v>0</v>
          </cell>
          <cell r="O6241">
            <v>0</v>
          </cell>
          <cell r="P6241">
            <v>0</v>
          </cell>
          <cell r="Q6241">
            <v>0</v>
          </cell>
          <cell r="R6241">
            <v>0</v>
          </cell>
          <cell r="S6241">
            <v>0</v>
          </cell>
          <cell r="V6241">
            <v>0</v>
          </cell>
          <cell r="Y6241">
            <v>0</v>
          </cell>
          <cell r="AC6241" t="str">
            <v>D50019No</v>
          </cell>
          <cell r="AG6241">
            <v>0</v>
          </cell>
          <cell r="AH6241">
            <v>0</v>
          </cell>
        </row>
        <row r="6242">
          <cell r="C6242" t="str">
            <v>D50019</v>
          </cell>
          <cell r="G6242">
            <v>4047.55</v>
          </cell>
          <cell r="I6242">
            <v>0</v>
          </cell>
          <cell r="J6242">
            <v>0</v>
          </cell>
          <cell r="M6242">
            <v>0</v>
          </cell>
          <cell r="N6242">
            <v>0</v>
          </cell>
          <cell r="O6242">
            <v>0</v>
          </cell>
          <cell r="P6242">
            <v>0</v>
          </cell>
          <cell r="Q6242">
            <v>0</v>
          </cell>
          <cell r="R6242">
            <v>0</v>
          </cell>
          <cell r="S6242">
            <v>0</v>
          </cell>
          <cell r="V6242">
            <v>0</v>
          </cell>
          <cell r="Y6242">
            <v>0</v>
          </cell>
          <cell r="AC6242" t="str">
            <v>D50019No</v>
          </cell>
          <cell r="AG6242">
            <v>0</v>
          </cell>
          <cell r="AH6242">
            <v>0</v>
          </cell>
        </row>
        <row r="6243">
          <cell r="C6243" t="str">
            <v>D50019</v>
          </cell>
          <cell r="G6243">
            <v>3089.12</v>
          </cell>
          <cell r="I6243">
            <v>0</v>
          </cell>
          <cell r="J6243">
            <v>5049.8600000000006</v>
          </cell>
          <cell r="M6243">
            <v>0</v>
          </cell>
          <cell r="N6243">
            <v>0</v>
          </cell>
          <cell r="O6243">
            <v>426.6</v>
          </cell>
          <cell r="P6243">
            <v>0</v>
          </cell>
          <cell r="Q6243">
            <v>3300</v>
          </cell>
          <cell r="R6243">
            <v>3300</v>
          </cell>
          <cell r="S6243">
            <v>0</v>
          </cell>
          <cell r="V6243">
            <v>0</v>
          </cell>
          <cell r="Y6243">
            <v>-3300</v>
          </cell>
          <cell r="AC6243" t="str">
            <v>D50019No</v>
          </cell>
          <cell r="AG6243">
            <v>0</v>
          </cell>
          <cell r="AH6243">
            <v>0</v>
          </cell>
        </row>
        <row r="6244">
          <cell r="C6244" t="str">
            <v>D50019</v>
          </cell>
          <cell r="G6244">
            <v>94.12</v>
          </cell>
          <cell r="I6244">
            <v>0</v>
          </cell>
          <cell r="J6244">
            <v>0</v>
          </cell>
          <cell r="M6244">
            <v>0</v>
          </cell>
          <cell r="N6244">
            <v>0</v>
          </cell>
          <cell r="O6244">
            <v>0</v>
          </cell>
          <cell r="P6244">
            <v>0</v>
          </cell>
          <cell r="Q6244">
            <v>300</v>
          </cell>
          <cell r="R6244">
            <v>300</v>
          </cell>
          <cell r="S6244">
            <v>0</v>
          </cell>
          <cell r="V6244">
            <v>0</v>
          </cell>
          <cell r="Y6244">
            <v>-300</v>
          </cell>
          <cell r="AC6244" t="str">
            <v>D50019No</v>
          </cell>
          <cell r="AG6244">
            <v>0</v>
          </cell>
          <cell r="AH6244">
            <v>0</v>
          </cell>
        </row>
        <row r="6245">
          <cell r="C6245" t="str">
            <v>D50019</v>
          </cell>
          <cell r="G6245">
            <v>246.6</v>
          </cell>
          <cell r="I6245">
            <v>0</v>
          </cell>
          <cell r="J6245">
            <v>273.77</v>
          </cell>
          <cell r="M6245">
            <v>0</v>
          </cell>
          <cell r="N6245">
            <v>0</v>
          </cell>
          <cell r="O6245">
            <v>0</v>
          </cell>
          <cell r="P6245">
            <v>0</v>
          </cell>
          <cell r="Q6245">
            <v>0</v>
          </cell>
          <cell r="R6245">
            <v>0</v>
          </cell>
          <cell r="S6245">
            <v>0</v>
          </cell>
          <cell r="V6245">
            <v>0</v>
          </cell>
          <cell r="Y6245">
            <v>0</v>
          </cell>
          <cell r="AC6245" t="str">
            <v>D50019No</v>
          </cell>
          <cell r="AG6245">
            <v>0</v>
          </cell>
          <cell r="AH6245">
            <v>0</v>
          </cell>
        </row>
        <row r="6246">
          <cell r="C6246" t="str">
            <v>D50019</v>
          </cell>
          <cell r="G6246">
            <v>0</v>
          </cell>
          <cell r="I6246">
            <v>0</v>
          </cell>
          <cell r="J6246">
            <v>0</v>
          </cell>
          <cell r="M6246">
            <v>0</v>
          </cell>
          <cell r="N6246">
            <v>0</v>
          </cell>
          <cell r="O6246">
            <v>0</v>
          </cell>
          <cell r="P6246">
            <v>0</v>
          </cell>
          <cell r="Q6246">
            <v>0</v>
          </cell>
          <cell r="R6246">
            <v>0</v>
          </cell>
          <cell r="S6246">
            <v>0</v>
          </cell>
          <cell r="V6246">
            <v>0</v>
          </cell>
          <cell r="Y6246">
            <v>0</v>
          </cell>
          <cell r="AC6246" t="str">
            <v>D50019No</v>
          </cell>
          <cell r="AG6246">
            <v>0</v>
          </cell>
          <cell r="AH6246">
            <v>0</v>
          </cell>
        </row>
        <row r="6247">
          <cell r="C6247" t="str">
            <v>D50019</v>
          </cell>
          <cell r="G6247">
            <v>0</v>
          </cell>
          <cell r="I6247">
            <v>0</v>
          </cell>
          <cell r="J6247">
            <v>0</v>
          </cell>
          <cell r="M6247">
            <v>0</v>
          </cell>
          <cell r="N6247">
            <v>0</v>
          </cell>
          <cell r="O6247">
            <v>0</v>
          </cell>
          <cell r="P6247">
            <v>0</v>
          </cell>
          <cell r="Q6247">
            <v>0</v>
          </cell>
          <cell r="R6247">
            <v>0</v>
          </cell>
          <cell r="S6247">
            <v>0</v>
          </cell>
          <cell r="V6247">
            <v>0</v>
          </cell>
          <cell r="Y6247">
            <v>0</v>
          </cell>
          <cell r="AC6247" t="str">
            <v>D50019No</v>
          </cell>
          <cell r="AG6247">
            <v>0</v>
          </cell>
          <cell r="AH6247">
            <v>0</v>
          </cell>
        </row>
        <row r="6248">
          <cell r="C6248" t="str">
            <v>D50019</v>
          </cell>
          <cell r="G6248">
            <v>0</v>
          </cell>
          <cell r="I6248">
            <v>0</v>
          </cell>
          <cell r="J6248">
            <v>0</v>
          </cell>
          <cell r="M6248">
            <v>0</v>
          </cell>
          <cell r="N6248">
            <v>0</v>
          </cell>
          <cell r="O6248">
            <v>0</v>
          </cell>
          <cell r="P6248">
            <v>0</v>
          </cell>
          <cell r="Q6248">
            <v>0</v>
          </cell>
          <cell r="R6248">
            <v>0</v>
          </cell>
          <cell r="S6248">
            <v>0</v>
          </cell>
          <cell r="V6248">
            <v>0</v>
          </cell>
          <cell r="Y6248">
            <v>0</v>
          </cell>
          <cell r="AC6248" t="str">
            <v>D50019No</v>
          </cell>
          <cell r="AG6248">
            <v>0</v>
          </cell>
          <cell r="AH6248">
            <v>0</v>
          </cell>
        </row>
        <row r="6249">
          <cell r="C6249" t="str">
            <v>D50019</v>
          </cell>
          <cell r="G6249">
            <v>0</v>
          </cell>
          <cell r="I6249">
            <v>0</v>
          </cell>
          <cell r="J6249">
            <v>0</v>
          </cell>
          <cell r="M6249">
            <v>0</v>
          </cell>
          <cell r="N6249">
            <v>0</v>
          </cell>
          <cell r="O6249">
            <v>0</v>
          </cell>
          <cell r="P6249">
            <v>0</v>
          </cell>
          <cell r="Q6249">
            <v>0</v>
          </cell>
          <cell r="R6249">
            <v>0</v>
          </cell>
          <cell r="S6249">
            <v>0</v>
          </cell>
          <cell r="V6249">
            <v>0</v>
          </cell>
          <cell r="Y6249">
            <v>0</v>
          </cell>
          <cell r="AC6249" t="str">
            <v>D50019No</v>
          </cell>
          <cell r="AG6249">
            <v>0</v>
          </cell>
          <cell r="AH6249">
            <v>0</v>
          </cell>
        </row>
        <row r="6250">
          <cell r="C6250" t="str">
            <v>D50019</v>
          </cell>
          <cell r="G6250">
            <v>0</v>
          </cell>
          <cell r="I6250">
            <v>0</v>
          </cell>
          <cell r="J6250">
            <v>0</v>
          </cell>
          <cell r="M6250">
            <v>0</v>
          </cell>
          <cell r="N6250">
            <v>0</v>
          </cell>
          <cell r="O6250">
            <v>0</v>
          </cell>
          <cell r="P6250">
            <v>0</v>
          </cell>
          <cell r="Q6250">
            <v>0</v>
          </cell>
          <cell r="R6250">
            <v>0</v>
          </cell>
          <cell r="S6250">
            <v>0</v>
          </cell>
          <cell r="V6250">
            <v>0</v>
          </cell>
          <cell r="Y6250">
            <v>0</v>
          </cell>
          <cell r="AC6250" t="str">
            <v>D50019No</v>
          </cell>
          <cell r="AG6250">
            <v>0</v>
          </cell>
          <cell r="AH6250">
            <v>0</v>
          </cell>
        </row>
        <row r="6251">
          <cell r="C6251" t="str">
            <v>D50019</v>
          </cell>
          <cell r="G6251">
            <v>548.41999999999996</v>
          </cell>
          <cell r="I6251">
            <v>800</v>
          </cell>
          <cell r="J6251">
            <v>1661.25</v>
          </cell>
          <cell r="M6251">
            <v>800</v>
          </cell>
          <cell r="N6251">
            <v>800</v>
          </cell>
          <cell r="O6251">
            <v>672.67</v>
          </cell>
          <cell r="P6251">
            <v>0</v>
          </cell>
          <cell r="Q6251">
            <v>600</v>
          </cell>
          <cell r="R6251">
            <v>600</v>
          </cell>
          <cell r="S6251">
            <v>0</v>
          </cell>
          <cell r="V6251">
            <v>700</v>
          </cell>
          <cell r="Y6251">
            <v>100</v>
          </cell>
          <cell r="AC6251" t="str">
            <v>D50019No</v>
          </cell>
          <cell r="AG6251">
            <v>0</v>
          </cell>
          <cell r="AH6251">
            <v>0</v>
          </cell>
        </row>
        <row r="6252">
          <cell r="C6252" t="str">
            <v>D50019</v>
          </cell>
          <cell r="G6252">
            <v>0</v>
          </cell>
          <cell r="I6252">
            <v>0</v>
          </cell>
          <cell r="J6252">
            <v>0</v>
          </cell>
          <cell r="M6252">
            <v>0</v>
          </cell>
          <cell r="N6252">
            <v>0</v>
          </cell>
          <cell r="O6252">
            <v>2094.98</v>
          </cell>
          <cell r="P6252">
            <v>0</v>
          </cell>
          <cell r="Q6252">
            <v>0</v>
          </cell>
          <cell r="R6252">
            <v>0</v>
          </cell>
          <cell r="S6252">
            <v>0</v>
          </cell>
          <cell r="V6252">
            <v>0</v>
          </cell>
          <cell r="Y6252">
            <v>0</v>
          </cell>
          <cell r="AC6252" t="str">
            <v>D50019No</v>
          </cell>
          <cell r="AG6252">
            <v>0</v>
          </cell>
          <cell r="AH6252">
            <v>0</v>
          </cell>
        </row>
        <row r="6253">
          <cell r="C6253" t="str">
            <v>D50019</v>
          </cell>
          <cell r="G6253">
            <v>235</v>
          </cell>
          <cell r="I6253">
            <v>0</v>
          </cell>
          <cell r="J6253">
            <v>175</v>
          </cell>
          <cell r="M6253">
            <v>0</v>
          </cell>
          <cell r="N6253">
            <v>0</v>
          </cell>
          <cell r="O6253">
            <v>0</v>
          </cell>
          <cell r="P6253">
            <v>0</v>
          </cell>
          <cell r="Q6253">
            <v>0</v>
          </cell>
          <cell r="R6253">
            <v>0</v>
          </cell>
          <cell r="S6253">
            <v>0</v>
          </cell>
          <cell r="V6253">
            <v>0</v>
          </cell>
          <cell r="Y6253">
            <v>0</v>
          </cell>
          <cell r="AC6253" t="str">
            <v>D50019Yes</v>
          </cell>
          <cell r="AG6253">
            <v>0</v>
          </cell>
          <cell r="AH6253">
            <v>0</v>
          </cell>
        </row>
        <row r="6254">
          <cell r="C6254" t="str">
            <v>D50019</v>
          </cell>
          <cell r="G6254">
            <v>0</v>
          </cell>
          <cell r="I6254">
            <v>0</v>
          </cell>
          <cell r="J6254">
            <v>0</v>
          </cell>
          <cell r="M6254">
            <v>0</v>
          </cell>
          <cell r="N6254">
            <v>0</v>
          </cell>
          <cell r="O6254">
            <v>0</v>
          </cell>
          <cell r="P6254">
            <v>0</v>
          </cell>
          <cell r="Q6254">
            <v>0</v>
          </cell>
          <cell r="R6254">
            <v>0</v>
          </cell>
          <cell r="S6254">
            <v>0</v>
          </cell>
          <cell r="V6254">
            <v>0</v>
          </cell>
          <cell r="Y6254">
            <v>0</v>
          </cell>
          <cell r="AC6254" t="str">
            <v>D50019No</v>
          </cell>
          <cell r="AG6254">
            <v>0</v>
          </cell>
          <cell r="AH6254">
            <v>0</v>
          </cell>
        </row>
        <row r="6255">
          <cell r="C6255" t="str">
            <v>D50019</v>
          </cell>
          <cell r="G6255">
            <v>0</v>
          </cell>
          <cell r="I6255">
            <v>0</v>
          </cell>
          <cell r="J6255">
            <v>0</v>
          </cell>
          <cell r="M6255">
            <v>0</v>
          </cell>
          <cell r="N6255">
            <v>0</v>
          </cell>
          <cell r="O6255">
            <v>0</v>
          </cell>
          <cell r="P6255">
            <v>0</v>
          </cell>
          <cell r="Q6255">
            <v>0</v>
          </cell>
          <cell r="R6255">
            <v>0</v>
          </cell>
          <cell r="S6255">
            <v>0</v>
          </cell>
          <cell r="V6255">
            <v>0</v>
          </cell>
          <cell r="Y6255">
            <v>0</v>
          </cell>
          <cell r="AC6255" t="str">
            <v>D50019No</v>
          </cell>
          <cell r="AG6255">
            <v>0</v>
          </cell>
          <cell r="AH6255">
            <v>0</v>
          </cell>
        </row>
        <row r="6256">
          <cell r="C6256" t="str">
            <v>D50019</v>
          </cell>
          <cell r="G6256">
            <v>1133</v>
          </cell>
          <cell r="I6256">
            <v>0</v>
          </cell>
          <cell r="J6256">
            <v>199.5</v>
          </cell>
          <cell r="M6256">
            <v>0</v>
          </cell>
          <cell r="N6256">
            <v>0</v>
          </cell>
          <cell r="O6256">
            <v>0</v>
          </cell>
          <cell r="P6256">
            <v>0</v>
          </cell>
          <cell r="Q6256">
            <v>0</v>
          </cell>
          <cell r="R6256">
            <v>0</v>
          </cell>
          <cell r="S6256">
            <v>0</v>
          </cell>
          <cell r="V6256">
            <v>0</v>
          </cell>
          <cell r="Y6256">
            <v>0</v>
          </cell>
          <cell r="AC6256" t="str">
            <v>D50019No</v>
          </cell>
          <cell r="AG6256">
            <v>0</v>
          </cell>
          <cell r="AH6256">
            <v>0</v>
          </cell>
        </row>
        <row r="6257">
          <cell r="C6257" t="str">
            <v>D50019</v>
          </cell>
          <cell r="G6257">
            <v>0</v>
          </cell>
          <cell r="I6257">
            <v>0</v>
          </cell>
          <cell r="J6257">
            <v>0</v>
          </cell>
          <cell r="M6257">
            <v>0</v>
          </cell>
          <cell r="N6257">
            <v>0</v>
          </cell>
          <cell r="O6257">
            <v>0</v>
          </cell>
          <cell r="P6257">
            <v>0</v>
          </cell>
          <cell r="Q6257">
            <v>0</v>
          </cell>
          <cell r="R6257">
            <v>0</v>
          </cell>
          <cell r="S6257">
            <v>0</v>
          </cell>
          <cell r="V6257">
            <v>0</v>
          </cell>
          <cell r="Y6257">
            <v>0</v>
          </cell>
          <cell r="AC6257" t="str">
            <v>D50019No</v>
          </cell>
          <cell r="AG6257">
            <v>0</v>
          </cell>
          <cell r="AH6257">
            <v>0</v>
          </cell>
        </row>
        <row r="6258">
          <cell r="C6258" t="str">
            <v>D50019</v>
          </cell>
          <cell r="G6258">
            <v>164.8</v>
          </cell>
          <cell r="I6258">
            <v>0</v>
          </cell>
          <cell r="J6258">
            <v>0</v>
          </cell>
          <cell r="M6258">
            <v>0</v>
          </cell>
          <cell r="N6258">
            <v>0</v>
          </cell>
          <cell r="O6258">
            <v>0</v>
          </cell>
          <cell r="P6258">
            <v>0</v>
          </cell>
          <cell r="Q6258">
            <v>0</v>
          </cell>
          <cell r="R6258">
            <v>0</v>
          </cell>
          <cell r="S6258">
            <v>0</v>
          </cell>
          <cell r="V6258">
            <v>0</v>
          </cell>
          <cell r="Y6258">
            <v>0</v>
          </cell>
          <cell r="AC6258" t="str">
            <v>D50019No</v>
          </cell>
          <cell r="AG6258">
            <v>0</v>
          </cell>
          <cell r="AH6258">
            <v>0</v>
          </cell>
        </row>
        <row r="6259">
          <cell r="C6259" t="str">
            <v>D50019</v>
          </cell>
          <cell r="G6259">
            <v>151.5</v>
          </cell>
          <cell r="I6259">
            <v>0</v>
          </cell>
          <cell r="J6259">
            <v>0</v>
          </cell>
          <cell r="M6259">
            <v>0</v>
          </cell>
          <cell r="N6259">
            <v>0</v>
          </cell>
          <cell r="O6259">
            <v>0</v>
          </cell>
          <cell r="P6259">
            <v>0</v>
          </cell>
          <cell r="Q6259">
            <v>0</v>
          </cell>
          <cell r="R6259">
            <v>0</v>
          </cell>
          <cell r="S6259">
            <v>0</v>
          </cell>
          <cell r="V6259">
            <v>0</v>
          </cell>
          <cell r="Y6259">
            <v>0</v>
          </cell>
          <cell r="AC6259" t="str">
            <v>D50019No</v>
          </cell>
          <cell r="AG6259">
            <v>0</v>
          </cell>
          <cell r="AH6259">
            <v>0</v>
          </cell>
        </row>
        <row r="6260">
          <cell r="C6260" t="str">
            <v>D50019</v>
          </cell>
          <cell r="G6260">
            <v>441.88</v>
          </cell>
          <cell r="I6260">
            <v>0</v>
          </cell>
          <cell r="J6260">
            <v>514.6400000000001</v>
          </cell>
          <cell r="M6260">
            <v>0</v>
          </cell>
          <cell r="N6260">
            <v>0</v>
          </cell>
          <cell r="O6260">
            <v>676.21</v>
          </cell>
          <cell r="P6260">
            <v>0</v>
          </cell>
          <cell r="Q6260">
            <v>800</v>
          </cell>
          <cell r="R6260">
            <v>800</v>
          </cell>
          <cell r="S6260">
            <v>538.37</v>
          </cell>
          <cell r="V6260">
            <v>661.27</v>
          </cell>
          <cell r="Y6260">
            <v>-138.73000000000002</v>
          </cell>
          <cell r="AC6260" t="str">
            <v>D50019No</v>
          </cell>
          <cell r="AG6260">
            <v>0</v>
          </cell>
          <cell r="AH6260">
            <v>0</v>
          </cell>
        </row>
        <row r="6261">
          <cell r="C6261" t="str">
            <v>D50019</v>
          </cell>
          <cell r="G6261">
            <v>0</v>
          </cell>
          <cell r="I6261">
            <v>0</v>
          </cell>
          <cell r="J6261">
            <v>0</v>
          </cell>
          <cell r="M6261">
            <v>0</v>
          </cell>
          <cell r="N6261">
            <v>0</v>
          </cell>
          <cell r="O6261">
            <v>0</v>
          </cell>
          <cell r="P6261">
            <v>0</v>
          </cell>
          <cell r="Q6261">
            <v>0</v>
          </cell>
          <cell r="R6261">
            <v>0</v>
          </cell>
          <cell r="S6261">
            <v>0</v>
          </cell>
          <cell r="V6261">
            <v>0</v>
          </cell>
          <cell r="Y6261">
            <v>0</v>
          </cell>
          <cell r="AC6261" t="str">
            <v>D50019No</v>
          </cell>
          <cell r="AG6261">
            <v>0</v>
          </cell>
          <cell r="AH6261">
            <v>0</v>
          </cell>
        </row>
        <row r="6262">
          <cell r="C6262" t="str">
            <v>D50019</v>
          </cell>
          <cell r="G6262">
            <v>395.14</v>
          </cell>
          <cell r="I6262">
            <v>700</v>
          </cell>
          <cell r="J6262">
            <v>339.18</v>
          </cell>
          <cell r="M6262">
            <v>700</v>
          </cell>
          <cell r="N6262">
            <v>700</v>
          </cell>
          <cell r="O6262">
            <v>631.31999999999994</v>
          </cell>
          <cell r="P6262">
            <v>0</v>
          </cell>
          <cell r="Q6262">
            <v>1200</v>
          </cell>
          <cell r="R6262">
            <v>1200</v>
          </cell>
          <cell r="S6262">
            <v>0</v>
          </cell>
          <cell r="V6262">
            <v>0</v>
          </cell>
          <cell r="Y6262">
            <v>-1200</v>
          </cell>
          <cell r="AC6262" t="str">
            <v>D50019No</v>
          </cell>
          <cell r="AG6262">
            <v>0</v>
          </cell>
          <cell r="AH6262">
            <v>0</v>
          </cell>
        </row>
        <row r="6263">
          <cell r="C6263" t="str">
            <v>D50019</v>
          </cell>
          <cell r="G6263">
            <v>60</v>
          </cell>
          <cell r="I6263">
            <v>0</v>
          </cell>
          <cell r="J6263">
            <v>750.98</v>
          </cell>
          <cell r="M6263">
            <v>0</v>
          </cell>
          <cell r="N6263">
            <v>0</v>
          </cell>
          <cell r="O6263">
            <v>0</v>
          </cell>
          <cell r="P6263">
            <v>0</v>
          </cell>
          <cell r="Q6263">
            <v>200</v>
          </cell>
          <cell r="R6263">
            <v>200</v>
          </cell>
          <cell r="S6263">
            <v>0</v>
          </cell>
          <cell r="V6263">
            <v>0</v>
          </cell>
          <cell r="Y6263">
            <v>-200</v>
          </cell>
          <cell r="AC6263" t="str">
            <v>D50019No</v>
          </cell>
          <cell r="AG6263">
            <v>0</v>
          </cell>
          <cell r="AH6263">
            <v>0</v>
          </cell>
        </row>
        <row r="6264">
          <cell r="C6264" t="str">
            <v>D50019</v>
          </cell>
          <cell r="G6264">
            <v>39847.1</v>
          </cell>
          <cell r="I6264">
            <v>0</v>
          </cell>
          <cell r="J6264">
            <v>39173.03</v>
          </cell>
          <cell r="M6264">
            <v>0</v>
          </cell>
          <cell r="N6264">
            <v>0</v>
          </cell>
          <cell r="O6264">
            <v>45899.359999999993</v>
          </cell>
          <cell r="P6264">
            <v>0</v>
          </cell>
          <cell r="Q6264">
            <v>42100</v>
          </cell>
          <cell r="R6264">
            <v>42100</v>
          </cell>
          <cell r="S6264">
            <v>17191.7</v>
          </cell>
          <cell r="V6264">
            <v>48670</v>
          </cell>
          <cell r="Y6264">
            <v>6570</v>
          </cell>
          <cell r="AC6264" t="str">
            <v>D50019No</v>
          </cell>
          <cell r="AG6264">
            <v>0</v>
          </cell>
          <cell r="AH6264">
            <v>0</v>
          </cell>
        </row>
        <row r="6265">
          <cell r="C6265" t="str">
            <v>D50019</v>
          </cell>
          <cell r="G6265">
            <v>0</v>
          </cell>
          <cell r="I6265">
            <v>0</v>
          </cell>
          <cell r="J6265">
            <v>0</v>
          </cell>
          <cell r="M6265">
            <v>0</v>
          </cell>
          <cell r="N6265">
            <v>0</v>
          </cell>
          <cell r="O6265">
            <v>0</v>
          </cell>
          <cell r="P6265">
            <v>0</v>
          </cell>
          <cell r="Q6265">
            <v>0</v>
          </cell>
          <cell r="R6265">
            <v>0</v>
          </cell>
          <cell r="S6265">
            <v>0</v>
          </cell>
          <cell r="V6265">
            <v>0</v>
          </cell>
          <cell r="Y6265">
            <v>0</v>
          </cell>
          <cell r="AC6265" t="str">
            <v>D50019No</v>
          </cell>
          <cell r="AG6265">
            <v>0</v>
          </cell>
          <cell r="AH6265">
            <v>0</v>
          </cell>
        </row>
        <row r="6266">
          <cell r="C6266" t="str">
            <v>D50019</v>
          </cell>
          <cell r="G6266">
            <v>7.65</v>
          </cell>
          <cell r="I6266">
            <v>0</v>
          </cell>
          <cell r="J6266">
            <v>0</v>
          </cell>
          <cell r="M6266">
            <v>0</v>
          </cell>
          <cell r="N6266">
            <v>0</v>
          </cell>
          <cell r="O6266">
            <v>0</v>
          </cell>
          <cell r="P6266">
            <v>0</v>
          </cell>
          <cell r="Q6266">
            <v>0</v>
          </cell>
          <cell r="R6266">
            <v>0</v>
          </cell>
          <cell r="S6266">
            <v>0</v>
          </cell>
          <cell r="V6266">
            <v>0</v>
          </cell>
          <cell r="Y6266">
            <v>0</v>
          </cell>
          <cell r="AC6266" t="str">
            <v>D50019No</v>
          </cell>
          <cell r="AG6266">
            <v>0</v>
          </cell>
          <cell r="AH6266">
            <v>0</v>
          </cell>
        </row>
        <row r="6267">
          <cell r="C6267" t="str">
            <v>D50019</v>
          </cell>
          <cell r="G6267">
            <v>0</v>
          </cell>
          <cell r="I6267">
            <v>0</v>
          </cell>
          <cell r="J6267">
            <v>0</v>
          </cell>
          <cell r="M6267">
            <v>0</v>
          </cell>
          <cell r="N6267">
            <v>0</v>
          </cell>
          <cell r="O6267">
            <v>0</v>
          </cell>
          <cell r="P6267">
            <v>0</v>
          </cell>
          <cell r="Q6267">
            <v>0</v>
          </cell>
          <cell r="R6267">
            <v>0</v>
          </cell>
          <cell r="S6267">
            <v>0</v>
          </cell>
          <cell r="V6267">
            <v>0</v>
          </cell>
          <cell r="Y6267">
            <v>0</v>
          </cell>
          <cell r="AC6267" t="str">
            <v>D50019No</v>
          </cell>
          <cell r="AG6267">
            <v>0</v>
          </cell>
          <cell r="AH6267">
            <v>0</v>
          </cell>
        </row>
        <row r="6268">
          <cell r="C6268" t="str">
            <v>D50019</v>
          </cell>
          <cell r="G6268">
            <v>0</v>
          </cell>
          <cell r="I6268">
            <v>0</v>
          </cell>
          <cell r="J6268">
            <v>0</v>
          </cell>
          <cell r="M6268">
            <v>0</v>
          </cell>
          <cell r="N6268">
            <v>0</v>
          </cell>
          <cell r="O6268">
            <v>0</v>
          </cell>
          <cell r="P6268">
            <v>0</v>
          </cell>
          <cell r="Q6268">
            <v>0</v>
          </cell>
          <cell r="R6268">
            <v>0</v>
          </cell>
          <cell r="S6268">
            <v>0</v>
          </cell>
          <cell r="V6268">
            <v>0</v>
          </cell>
          <cell r="Y6268">
            <v>0</v>
          </cell>
          <cell r="AC6268" t="str">
            <v>D50019No</v>
          </cell>
          <cell r="AG6268">
            <v>0</v>
          </cell>
          <cell r="AH6268">
            <v>0</v>
          </cell>
        </row>
        <row r="6269">
          <cell r="C6269" t="str">
            <v>D50019</v>
          </cell>
          <cell r="G6269">
            <v>0</v>
          </cell>
          <cell r="I6269">
            <v>0</v>
          </cell>
          <cell r="J6269">
            <v>0</v>
          </cell>
          <cell r="M6269">
            <v>0</v>
          </cell>
          <cell r="N6269">
            <v>0</v>
          </cell>
          <cell r="O6269">
            <v>0</v>
          </cell>
          <cell r="P6269">
            <v>0</v>
          </cell>
          <cell r="Q6269">
            <v>100</v>
          </cell>
          <cell r="R6269">
            <v>100</v>
          </cell>
          <cell r="S6269">
            <v>0</v>
          </cell>
          <cell r="V6269">
            <v>0</v>
          </cell>
          <cell r="Y6269">
            <v>-100</v>
          </cell>
          <cell r="AC6269" t="str">
            <v>D50019No</v>
          </cell>
          <cell r="AG6269">
            <v>0</v>
          </cell>
          <cell r="AH6269">
            <v>0</v>
          </cell>
        </row>
        <row r="6270">
          <cell r="C6270" t="str">
            <v>D50019</v>
          </cell>
          <cell r="G6270">
            <v>-2983.65</v>
          </cell>
          <cell r="I6270">
            <v>0</v>
          </cell>
          <cell r="J6270">
            <v>0</v>
          </cell>
          <cell r="M6270">
            <v>0</v>
          </cell>
          <cell r="N6270">
            <v>0</v>
          </cell>
          <cell r="O6270">
            <v>0</v>
          </cell>
          <cell r="P6270">
            <v>0</v>
          </cell>
          <cell r="Q6270">
            <v>0</v>
          </cell>
          <cell r="R6270">
            <v>0</v>
          </cell>
          <cell r="S6270">
            <v>0</v>
          </cell>
          <cell r="V6270">
            <v>0</v>
          </cell>
          <cell r="Y6270">
            <v>0</v>
          </cell>
          <cell r="AC6270" t="str">
            <v>D50019No</v>
          </cell>
          <cell r="AG6270">
            <v>0</v>
          </cell>
          <cell r="AH6270">
            <v>0</v>
          </cell>
        </row>
        <row r="6271">
          <cell r="C6271" t="str">
            <v>D50019</v>
          </cell>
          <cell r="G6271">
            <v>0</v>
          </cell>
          <cell r="I6271">
            <v>0</v>
          </cell>
          <cell r="J6271">
            <v>0</v>
          </cell>
          <cell r="M6271">
            <v>0</v>
          </cell>
          <cell r="N6271">
            <v>0</v>
          </cell>
          <cell r="O6271">
            <v>0</v>
          </cell>
          <cell r="P6271">
            <v>0</v>
          </cell>
          <cell r="Q6271">
            <v>500</v>
          </cell>
          <cell r="R6271">
            <v>500</v>
          </cell>
          <cell r="S6271">
            <v>0</v>
          </cell>
          <cell r="V6271">
            <v>0</v>
          </cell>
          <cell r="Y6271">
            <v>-500</v>
          </cell>
          <cell r="AC6271" t="str">
            <v>D50019No</v>
          </cell>
          <cell r="AG6271">
            <v>0</v>
          </cell>
          <cell r="AH6271">
            <v>0</v>
          </cell>
        </row>
        <row r="6272">
          <cell r="C6272" t="str">
            <v>D50019</v>
          </cell>
          <cell r="G6272">
            <v>0</v>
          </cell>
          <cell r="I6272">
            <v>0</v>
          </cell>
          <cell r="J6272">
            <v>0</v>
          </cell>
          <cell r="M6272">
            <v>0</v>
          </cell>
          <cell r="N6272">
            <v>0</v>
          </cell>
          <cell r="O6272">
            <v>0</v>
          </cell>
          <cell r="P6272">
            <v>0</v>
          </cell>
          <cell r="Q6272">
            <v>0</v>
          </cell>
          <cell r="R6272">
            <v>0</v>
          </cell>
          <cell r="S6272">
            <v>0</v>
          </cell>
          <cell r="V6272">
            <v>0</v>
          </cell>
          <cell r="Y6272">
            <v>0</v>
          </cell>
          <cell r="AC6272" t="str">
            <v>D50019No</v>
          </cell>
          <cell r="AG6272">
            <v>0</v>
          </cell>
          <cell r="AH6272">
            <v>0</v>
          </cell>
        </row>
        <row r="6273">
          <cell r="C6273" t="str">
            <v>D50019</v>
          </cell>
          <cell r="G6273">
            <v>0</v>
          </cell>
          <cell r="I6273">
            <v>0</v>
          </cell>
          <cell r="J6273">
            <v>0</v>
          </cell>
          <cell r="M6273">
            <v>0</v>
          </cell>
          <cell r="N6273">
            <v>0</v>
          </cell>
          <cell r="O6273">
            <v>0</v>
          </cell>
          <cell r="P6273">
            <v>0</v>
          </cell>
          <cell r="Q6273">
            <v>0</v>
          </cell>
          <cell r="R6273">
            <v>0</v>
          </cell>
          <cell r="S6273">
            <v>0</v>
          </cell>
          <cell r="V6273">
            <v>0</v>
          </cell>
          <cell r="Y6273">
            <v>0</v>
          </cell>
          <cell r="AC6273" t="str">
            <v>D50019No</v>
          </cell>
          <cell r="AG6273">
            <v>0</v>
          </cell>
          <cell r="AH6273">
            <v>0</v>
          </cell>
        </row>
        <row r="6274">
          <cell r="C6274" t="str">
            <v>D50019</v>
          </cell>
          <cell r="G6274">
            <v>126.17</v>
          </cell>
          <cell r="I6274">
            <v>0</v>
          </cell>
          <cell r="J6274">
            <v>0</v>
          </cell>
          <cell r="M6274">
            <v>0</v>
          </cell>
          <cell r="N6274">
            <v>0</v>
          </cell>
          <cell r="O6274">
            <v>0</v>
          </cell>
          <cell r="P6274">
            <v>0</v>
          </cell>
          <cell r="Q6274">
            <v>0</v>
          </cell>
          <cell r="R6274">
            <v>0</v>
          </cell>
          <cell r="S6274">
            <v>0</v>
          </cell>
          <cell r="V6274">
            <v>0</v>
          </cell>
          <cell r="Y6274">
            <v>0</v>
          </cell>
          <cell r="AC6274" t="str">
            <v>D50019No</v>
          </cell>
          <cell r="AG6274">
            <v>0</v>
          </cell>
          <cell r="AH6274">
            <v>0</v>
          </cell>
        </row>
        <row r="6275">
          <cell r="C6275" t="str">
            <v>D50019</v>
          </cell>
          <cell r="G6275">
            <v>0</v>
          </cell>
          <cell r="I6275">
            <v>0</v>
          </cell>
          <cell r="J6275">
            <v>0</v>
          </cell>
          <cell r="M6275">
            <v>0</v>
          </cell>
          <cell r="N6275">
            <v>0</v>
          </cell>
          <cell r="O6275">
            <v>0</v>
          </cell>
          <cell r="P6275">
            <v>0</v>
          </cell>
          <cell r="Q6275">
            <v>0</v>
          </cell>
          <cell r="R6275">
            <v>0</v>
          </cell>
          <cell r="S6275">
            <v>0</v>
          </cell>
          <cell r="V6275">
            <v>0</v>
          </cell>
          <cell r="Y6275">
            <v>0</v>
          </cell>
          <cell r="AC6275" t="str">
            <v>D50019No</v>
          </cell>
          <cell r="AG6275">
            <v>0</v>
          </cell>
          <cell r="AH6275">
            <v>0</v>
          </cell>
        </row>
        <row r="6276">
          <cell r="C6276" t="str">
            <v>D50019</v>
          </cell>
          <cell r="G6276">
            <v>0</v>
          </cell>
          <cell r="I6276">
            <v>0</v>
          </cell>
          <cell r="J6276">
            <v>0</v>
          </cell>
          <cell r="M6276">
            <v>0</v>
          </cell>
          <cell r="N6276">
            <v>0</v>
          </cell>
          <cell r="O6276">
            <v>0</v>
          </cell>
          <cell r="P6276">
            <v>0</v>
          </cell>
          <cell r="Q6276">
            <v>300</v>
          </cell>
          <cell r="R6276">
            <v>300</v>
          </cell>
          <cell r="S6276">
            <v>0</v>
          </cell>
          <cell r="V6276">
            <v>0</v>
          </cell>
          <cell r="Y6276">
            <v>-300</v>
          </cell>
          <cell r="AC6276" t="str">
            <v>D50019No</v>
          </cell>
          <cell r="AG6276">
            <v>0</v>
          </cell>
          <cell r="AH6276">
            <v>0</v>
          </cell>
        </row>
        <row r="6277">
          <cell r="C6277" t="str">
            <v>D50019</v>
          </cell>
          <cell r="G6277">
            <v>0</v>
          </cell>
          <cell r="I6277">
            <v>0</v>
          </cell>
          <cell r="J6277">
            <v>0</v>
          </cell>
          <cell r="M6277">
            <v>0</v>
          </cell>
          <cell r="N6277">
            <v>0</v>
          </cell>
          <cell r="O6277">
            <v>0</v>
          </cell>
          <cell r="P6277">
            <v>0</v>
          </cell>
          <cell r="Q6277">
            <v>0</v>
          </cell>
          <cell r="R6277">
            <v>0</v>
          </cell>
          <cell r="S6277">
            <v>0</v>
          </cell>
          <cell r="V6277">
            <v>0</v>
          </cell>
          <cell r="Y6277">
            <v>0</v>
          </cell>
          <cell r="AC6277" t="str">
            <v>D50019No</v>
          </cell>
          <cell r="AG6277">
            <v>0</v>
          </cell>
          <cell r="AH6277">
            <v>0</v>
          </cell>
        </row>
        <row r="6278">
          <cell r="C6278" t="str">
            <v>D50019</v>
          </cell>
          <cell r="G6278">
            <v>0</v>
          </cell>
          <cell r="I6278">
            <v>0</v>
          </cell>
          <cell r="J6278">
            <v>0</v>
          </cell>
          <cell r="M6278">
            <v>0</v>
          </cell>
          <cell r="N6278">
            <v>0</v>
          </cell>
          <cell r="O6278">
            <v>0</v>
          </cell>
          <cell r="P6278">
            <v>0</v>
          </cell>
          <cell r="Q6278">
            <v>0</v>
          </cell>
          <cell r="R6278">
            <v>0</v>
          </cell>
          <cell r="S6278">
            <v>0</v>
          </cell>
          <cell r="V6278">
            <v>0</v>
          </cell>
          <cell r="Y6278">
            <v>0</v>
          </cell>
          <cell r="AC6278" t="str">
            <v>D50019Yes</v>
          </cell>
          <cell r="AG6278">
            <v>0</v>
          </cell>
          <cell r="AH6278">
            <v>0</v>
          </cell>
        </row>
        <row r="6279">
          <cell r="C6279" t="str">
            <v>D50019</v>
          </cell>
          <cell r="G6279">
            <v>6000</v>
          </cell>
          <cell r="I6279">
            <v>0</v>
          </cell>
          <cell r="J6279">
            <v>0</v>
          </cell>
          <cell r="M6279">
            <v>0</v>
          </cell>
          <cell r="N6279">
            <v>0</v>
          </cell>
          <cell r="O6279">
            <v>0</v>
          </cell>
          <cell r="P6279">
            <v>0</v>
          </cell>
          <cell r="Q6279">
            <v>0</v>
          </cell>
          <cell r="R6279">
            <v>0</v>
          </cell>
          <cell r="S6279">
            <v>0</v>
          </cell>
          <cell r="V6279">
            <v>0</v>
          </cell>
          <cell r="Y6279">
            <v>0</v>
          </cell>
          <cell r="AC6279" t="str">
            <v>D50019Yes</v>
          </cell>
          <cell r="AG6279">
            <v>0</v>
          </cell>
          <cell r="AH6279">
            <v>0</v>
          </cell>
        </row>
        <row r="6280">
          <cell r="C6280" t="str">
            <v>D50019</v>
          </cell>
          <cell r="G6280">
            <v>-7616</v>
          </cell>
          <cell r="I6280">
            <v>0</v>
          </cell>
          <cell r="J6280">
            <v>0</v>
          </cell>
          <cell r="M6280">
            <v>0</v>
          </cell>
          <cell r="N6280">
            <v>0</v>
          </cell>
          <cell r="O6280">
            <v>0</v>
          </cell>
          <cell r="P6280">
            <v>0</v>
          </cell>
          <cell r="Q6280">
            <v>0</v>
          </cell>
          <cell r="R6280">
            <v>0</v>
          </cell>
          <cell r="S6280">
            <v>0</v>
          </cell>
          <cell r="V6280">
            <v>0</v>
          </cell>
          <cell r="Y6280">
            <v>0</v>
          </cell>
          <cell r="AC6280" t="str">
            <v>D50019No</v>
          </cell>
          <cell r="AG6280">
            <v>0</v>
          </cell>
          <cell r="AH6280">
            <v>0</v>
          </cell>
        </row>
        <row r="6281">
          <cell r="C6281" t="str">
            <v>D50019</v>
          </cell>
          <cell r="G6281">
            <v>-40.43</v>
          </cell>
          <cell r="I6281">
            <v>0</v>
          </cell>
          <cell r="J6281">
            <v>-228.8</v>
          </cell>
          <cell r="M6281">
            <v>0</v>
          </cell>
          <cell r="N6281">
            <v>0</v>
          </cell>
          <cell r="O6281">
            <v>-213.45000000000002</v>
          </cell>
          <cell r="P6281">
            <v>0</v>
          </cell>
          <cell r="Q6281">
            <v>0</v>
          </cell>
          <cell r="R6281">
            <v>0</v>
          </cell>
          <cell r="S6281">
            <v>-91.25</v>
          </cell>
          <cell r="V6281">
            <v>-191.25</v>
          </cell>
          <cell r="Y6281">
            <v>-191.25</v>
          </cell>
          <cell r="AC6281" t="str">
            <v>D50019No</v>
          </cell>
          <cell r="AG6281">
            <v>0</v>
          </cell>
          <cell r="AH6281">
            <v>0</v>
          </cell>
        </row>
        <row r="6282">
          <cell r="C6282" t="str">
            <v>D50019</v>
          </cell>
          <cell r="G6282">
            <v>-315.88</v>
          </cell>
          <cell r="I6282">
            <v>0</v>
          </cell>
          <cell r="J6282">
            <v>-346.39</v>
          </cell>
          <cell r="M6282">
            <v>0</v>
          </cell>
          <cell r="N6282">
            <v>0</v>
          </cell>
          <cell r="O6282">
            <v>-211.78</v>
          </cell>
          <cell r="P6282">
            <v>0</v>
          </cell>
          <cell r="Q6282">
            <v>0</v>
          </cell>
          <cell r="R6282">
            <v>0</v>
          </cell>
          <cell r="S6282">
            <v>0</v>
          </cell>
          <cell r="V6282">
            <v>-200</v>
          </cell>
          <cell r="Y6282">
            <v>-200</v>
          </cell>
          <cell r="AC6282" t="str">
            <v>D50019No</v>
          </cell>
          <cell r="AG6282">
            <v>0</v>
          </cell>
          <cell r="AH6282">
            <v>0</v>
          </cell>
        </row>
        <row r="6283">
          <cell r="C6283" t="str">
            <v>D50019</v>
          </cell>
          <cell r="G6283">
            <v>-4517.8500000000004</v>
          </cell>
          <cell r="I6283">
            <v>0</v>
          </cell>
          <cell r="J6283">
            <v>0</v>
          </cell>
          <cell r="M6283">
            <v>0</v>
          </cell>
          <cell r="N6283">
            <v>0</v>
          </cell>
          <cell r="O6283">
            <v>0</v>
          </cell>
          <cell r="P6283">
            <v>0</v>
          </cell>
          <cell r="Q6283">
            <v>0</v>
          </cell>
          <cell r="R6283">
            <v>0</v>
          </cell>
          <cell r="S6283">
            <v>0</v>
          </cell>
          <cell r="V6283">
            <v>0</v>
          </cell>
          <cell r="Y6283">
            <v>0</v>
          </cell>
          <cell r="AC6283" t="str">
            <v>D50019No</v>
          </cell>
          <cell r="AG6283">
            <v>0</v>
          </cell>
          <cell r="AH6283">
            <v>0</v>
          </cell>
        </row>
        <row r="6284">
          <cell r="C6284" t="str">
            <v>D50019</v>
          </cell>
          <cell r="G6284">
            <v>0</v>
          </cell>
          <cell r="I6284">
            <v>0</v>
          </cell>
          <cell r="J6284">
            <v>0</v>
          </cell>
          <cell r="M6284">
            <v>0</v>
          </cell>
          <cell r="N6284">
            <v>0</v>
          </cell>
          <cell r="O6284">
            <v>0</v>
          </cell>
          <cell r="P6284">
            <v>0</v>
          </cell>
          <cell r="Q6284">
            <v>0</v>
          </cell>
          <cell r="R6284">
            <v>0</v>
          </cell>
          <cell r="S6284">
            <v>0</v>
          </cell>
          <cell r="V6284">
            <v>0</v>
          </cell>
          <cell r="Y6284">
            <v>0</v>
          </cell>
          <cell r="AC6284" t="str">
            <v>D50019No</v>
          </cell>
          <cell r="AG6284">
            <v>0</v>
          </cell>
          <cell r="AH6284">
            <v>0</v>
          </cell>
        </row>
        <row r="6285">
          <cell r="C6285" t="str">
            <v>D50019</v>
          </cell>
          <cell r="G6285">
            <v>-69650.899999999994</v>
          </cell>
          <cell r="I6285">
            <v>0</v>
          </cell>
          <cell r="J6285">
            <v>-53930.469999999994</v>
          </cell>
          <cell r="M6285">
            <v>0</v>
          </cell>
          <cell r="N6285">
            <v>0</v>
          </cell>
          <cell r="O6285">
            <v>-68172.289999999994</v>
          </cell>
          <cell r="P6285">
            <v>0</v>
          </cell>
          <cell r="Q6285">
            <v>-54900</v>
          </cell>
          <cell r="R6285">
            <v>-54900</v>
          </cell>
          <cell r="S6285">
            <v>-9818.5</v>
          </cell>
          <cell r="V6285">
            <v>-68218.5</v>
          </cell>
          <cell r="Y6285">
            <v>-13318.5</v>
          </cell>
          <cell r="AC6285" t="str">
            <v>D50019No</v>
          </cell>
          <cell r="AG6285">
            <v>0</v>
          </cell>
          <cell r="AH6285">
            <v>0</v>
          </cell>
        </row>
        <row r="6286">
          <cell r="C6286" t="str">
            <v>D50019</v>
          </cell>
          <cell r="G6286">
            <v>-34952.019999999997</v>
          </cell>
          <cell r="I6286">
            <v>-35000</v>
          </cell>
          <cell r="J6286">
            <v>0</v>
          </cell>
          <cell r="M6286">
            <v>-35000</v>
          </cell>
          <cell r="N6286">
            <v>-35000</v>
          </cell>
          <cell r="O6286">
            <v>-75376.800000000003</v>
          </cell>
          <cell r="P6286">
            <v>0</v>
          </cell>
          <cell r="Q6286">
            <v>-90300</v>
          </cell>
          <cell r="R6286">
            <v>-90300</v>
          </cell>
          <cell r="S6286">
            <v>0</v>
          </cell>
          <cell r="V6286">
            <v>-92000</v>
          </cell>
          <cell r="Y6286">
            <v>-1700</v>
          </cell>
          <cell r="AC6286" t="str">
            <v>D50019No</v>
          </cell>
          <cell r="AG6286">
            <v>0</v>
          </cell>
          <cell r="AH6286">
            <v>0</v>
          </cell>
        </row>
        <row r="6287">
          <cell r="C6287" t="str">
            <v>D50025</v>
          </cell>
          <cell r="G6287">
            <v>60173.06</v>
          </cell>
          <cell r="I6287">
            <v>60200</v>
          </cell>
          <cell r="J6287">
            <v>61437.98</v>
          </cell>
          <cell r="M6287">
            <v>60200</v>
          </cell>
          <cell r="N6287">
            <v>71700</v>
          </cell>
          <cell r="O6287">
            <v>60747.28</v>
          </cell>
          <cell r="P6287">
            <v>0</v>
          </cell>
          <cell r="Q6287">
            <v>69000</v>
          </cell>
          <cell r="R6287">
            <v>69000</v>
          </cell>
          <cell r="S6287">
            <v>30461.180000000004</v>
          </cell>
          <cell r="V6287">
            <v>61139.049624999992</v>
          </cell>
          <cell r="Y6287">
            <v>-7860.9503750000076</v>
          </cell>
          <cell r="AC6287" t="str">
            <v>D50025No</v>
          </cell>
          <cell r="AG6287">
            <v>0</v>
          </cell>
          <cell r="AH6287">
            <v>0</v>
          </cell>
        </row>
        <row r="6288">
          <cell r="C6288" t="str">
            <v>D50025</v>
          </cell>
          <cell r="G6288">
            <v>0</v>
          </cell>
          <cell r="I6288">
            <v>0</v>
          </cell>
          <cell r="J6288">
            <v>0</v>
          </cell>
          <cell r="M6288">
            <v>0</v>
          </cell>
          <cell r="N6288">
            <v>0</v>
          </cell>
          <cell r="O6288">
            <v>5953.22</v>
          </cell>
          <cell r="P6288">
            <v>0</v>
          </cell>
          <cell r="Q6288">
            <v>0</v>
          </cell>
          <cell r="R6288">
            <v>0</v>
          </cell>
          <cell r="S6288">
            <v>1730.6699999999998</v>
          </cell>
          <cell r="V6288">
            <v>0</v>
          </cell>
          <cell r="Y6288">
            <v>0</v>
          </cell>
          <cell r="AC6288" t="str">
            <v>D50025No</v>
          </cell>
          <cell r="AG6288">
            <v>0</v>
          </cell>
          <cell r="AH6288">
            <v>0</v>
          </cell>
        </row>
        <row r="6289">
          <cell r="C6289" t="str">
            <v>D50025</v>
          </cell>
          <cell r="G6289">
            <v>2980.14</v>
          </cell>
          <cell r="I6289">
            <v>0</v>
          </cell>
          <cell r="J6289">
            <v>0</v>
          </cell>
          <cell r="M6289">
            <v>0</v>
          </cell>
          <cell r="N6289">
            <v>0</v>
          </cell>
          <cell r="O6289">
            <v>0</v>
          </cell>
          <cell r="P6289">
            <v>0</v>
          </cell>
          <cell r="Q6289">
            <v>0</v>
          </cell>
          <cell r="R6289">
            <v>0</v>
          </cell>
          <cell r="S6289">
            <v>0</v>
          </cell>
          <cell r="V6289">
            <v>0</v>
          </cell>
          <cell r="Y6289">
            <v>0</v>
          </cell>
          <cell r="AC6289" t="str">
            <v>D50025No</v>
          </cell>
          <cell r="AG6289">
            <v>0</v>
          </cell>
          <cell r="AH6289">
            <v>0</v>
          </cell>
        </row>
        <row r="6290">
          <cell r="C6290" t="str">
            <v>D50025</v>
          </cell>
          <cell r="G6290">
            <v>580.46</v>
          </cell>
          <cell r="I6290">
            <v>0</v>
          </cell>
          <cell r="J6290">
            <v>0</v>
          </cell>
          <cell r="M6290">
            <v>0</v>
          </cell>
          <cell r="N6290">
            <v>0</v>
          </cell>
          <cell r="O6290">
            <v>0</v>
          </cell>
          <cell r="P6290">
            <v>0</v>
          </cell>
          <cell r="Q6290">
            <v>0</v>
          </cell>
          <cell r="R6290">
            <v>0</v>
          </cell>
          <cell r="S6290">
            <v>0</v>
          </cell>
          <cell r="V6290">
            <v>0</v>
          </cell>
          <cell r="Y6290">
            <v>0</v>
          </cell>
          <cell r="AC6290" t="str">
            <v>D50025No</v>
          </cell>
          <cell r="AG6290">
            <v>0</v>
          </cell>
          <cell r="AH6290">
            <v>0</v>
          </cell>
        </row>
        <row r="6291">
          <cell r="C6291" t="str">
            <v>D50025</v>
          </cell>
          <cell r="G6291">
            <v>0</v>
          </cell>
          <cell r="I6291">
            <v>0</v>
          </cell>
          <cell r="J6291">
            <v>0</v>
          </cell>
          <cell r="M6291">
            <v>0</v>
          </cell>
          <cell r="N6291">
            <v>0</v>
          </cell>
          <cell r="O6291">
            <v>0</v>
          </cell>
          <cell r="P6291">
            <v>0</v>
          </cell>
          <cell r="Q6291">
            <v>0</v>
          </cell>
          <cell r="R6291">
            <v>0</v>
          </cell>
          <cell r="S6291">
            <v>0</v>
          </cell>
          <cell r="V6291">
            <v>0</v>
          </cell>
          <cell r="Y6291">
            <v>0</v>
          </cell>
          <cell r="AC6291" t="str">
            <v>D50025No</v>
          </cell>
          <cell r="AG6291">
            <v>0</v>
          </cell>
          <cell r="AH6291">
            <v>0</v>
          </cell>
        </row>
        <row r="6292">
          <cell r="C6292" t="str">
            <v>D50025</v>
          </cell>
          <cell r="G6292">
            <v>503.15</v>
          </cell>
          <cell r="I6292">
            <v>0</v>
          </cell>
          <cell r="J6292">
            <v>230.5</v>
          </cell>
          <cell r="M6292">
            <v>0</v>
          </cell>
          <cell r="N6292">
            <v>0</v>
          </cell>
          <cell r="O6292">
            <v>3305.22</v>
          </cell>
          <cell r="P6292">
            <v>0</v>
          </cell>
          <cell r="Q6292">
            <v>3800</v>
          </cell>
          <cell r="R6292">
            <v>3800</v>
          </cell>
          <cell r="S6292">
            <v>206.45</v>
          </cell>
          <cell r="V6292">
            <v>0</v>
          </cell>
          <cell r="Y6292">
            <v>-3800</v>
          </cell>
          <cell r="AC6292" t="str">
            <v>D50025No</v>
          </cell>
          <cell r="AG6292">
            <v>0</v>
          </cell>
          <cell r="AH6292">
            <v>0</v>
          </cell>
        </row>
        <row r="6293">
          <cell r="C6293" t="str">
            <v>D50025</v>
          </cell>
          <cell r="G6293">
            <v>119.12</v>
          </cell>
          <cell r="I6293">
            <v>0</v>
          </cell>
          <cell r="J6293">
            <v>0</v>
          </cell>
          <cell r="M6293">
            <v>0</v>
          </cell>
          <cell r="N6293">
            <v>0</v>
          </cell>
          <cell r="O6293">
            <v>0</v>
          </cell>
          <cell r="P6293">
            <v>0</v>
          </cell>
          <cell r="Q6293">
            <v>400</v>
          </cell>
          <cell r="R6293">
            <v>400</v>
          </cell>
          <cell r="S6293">
            <v>0</v>
          </cell>
          <cell r="V6293">
            <v>0</v>
          </cell>
          <cell r="Y6293">
            <v>-400</v>
          </cell>
          <cell r="AC6293" t="str">
            <v>D50025No</v>
          </cell>
          <cell r="AG6293">
            <v>0</v>
          </cell>
          <cell r="AH6293">
            <v>0</v>
          </cell>
        </row>
        <row r="6294">
          <cell r="C6294" t="str">
            <v>D50025</v>
          </cell>
          <cell r="G6294">
            <v>0</v>
          </cell>
          <cell r="I6294">
            <v>0</v>
          </cell>
          <cell r="J6294">
            <v>0</v>
          </cell>
          <cell r="M6294">
            <v>0</v>
          </cell>
          <cell r="N6294">
            <v>0</v>
          </cell>
          <cell r="O6294">
            <v>0</v>
          </cell>
          <cell r="P6294">
            <v>0</v>
          </cell>
          <cell r="Q6294">
            <v>0</v>
          </cell>
          <cell r="R6294">
            <v>0</v>
          </cell>
          <cell r="S6294">
            <v>0</v>
          </cell>
          <cell r="V6294">
            <v>0</v>
          </cell>
          <cell r="Y6294">
            <v>0</v>
          </cell>
          <cell r="AC6294" t="str">
            <v>D50025No</v>
          </cell>
          <cell r="AG6294">
            <v>0</v>
          </cell>
          <cell r="AH6294">
            <v>0</v>
          </cell>
        </row>
        <row r="6295">
          <cell r="C6295" t="str">
            <v>D50025</v>
          </cell>
          <cell r="G6295">
            <v>566.08000000000004</v>
          </cell>
          <cell r="I6295">
            <v>0</v>
          </cell>
          <cell r="J6295">
            <v>467.85</v>
          </cell>
          <cell r="M6295">
            <v>0</v>
          </cell>
          <cell r="N6295">
            <v>0</v>
          </cell>
          <cell r="O6295">
            <v>307.82</v>
          </cell>
          <cell r="P6295">
            <v>0</v>
          </cell>
          <cell r="Q6295">
            <v>0</v>
          </cell>
          <cell r="R6295">
            <v>0</v>
          </cell>
          <cell r="S6295">
            <v>0</v>
          </cell>
          <cell r="V6295">
            <v>300</v>
          </cell>
          <cell r="Y6295">
            <v>300</v>
          </cell>
          <cell r="AC6295" t="str">
            <v>D50025No</v>
          </cell>
          <cell r="AG6295">
            <v>0</v>
          </cell>
          <cell r="AH6295">
            <v>0</v>
          </cell>
        </row>
        <row r="6296">
          <cell r="C6296" t="str">
            <v>D50025</v>
          </cell>
          <cell r="G6296">
            <v>0</v>
          </cell>
          <cell r="I6296">
            <v>0</v>
          </cell>
          <cell r="J6296">
            <v>0</v>
          </cell>
          <cell r="M6296">
            <v>0</v>
          </cell>
          <cell r="N6296">
            <v>0</v>
          </cell>
          <cell r="O6296">
            <v>0</v>
          </cell>
          <cell r="P6296">
            <v>0</v>
          </cell>
          <cell r="Q6296">
            <v>0</v>
          </cell>
          <cell r="R6296">
            <v>0</v>
          </cell>
          <cell r="S6296">
            <v>0</v>
          </cell>
          <cell r="V6296">
            <v>0</v>
          </cell>
          <cell r="Y6296">
            <v>0</v>
          </cell>
          <cell r="AC6296" t="str">
            <v>D50025No</v>
          </cell>
          <cell r="AG6296">
            <v>0</v>
          </cell>
          <cell r="AH6296">
            <v>0</v>
          </cell>
        </row>
        <row r="6297">
          <cell r="C6297" t="str">
            <v>D50025</v>
          </cell>
          <cell r="G6297">
            <v>0</v>
          </cell>
          <cell r="I6297">
            <v>0</v>
          </cell>
          <cell r="J6297">
            <v>0</v>
          </cell>
          <cell r="M6297">
            <v>0</v>
          </cell>
          <cell r="N6297">
            <v>0</v>
          </cell>
          <cell r="O6297">
            <v>0</v>
          </cell>
          <cell r="P6297">
            <v>0</v>
          </cell>
          <cell r="Q6297">
            <v>0</v>
          </cell>
          <cell r="R6297">
            <v>0</v>
          </cell>
          <cell r="S6297">
            <v>0</v>
          </cell>
          <cell r="V6297">
            <v>0</v>
          </cell>
          <cell r="Y6297">
            <v>0</v>
          </cell>
          <cell r="AC6297" t="str">
            <v>D50025No</v>
          </cell>
          <cell r="AG6297">
            <v>0</v>
          </cell>
          <cell r="AH6297">
            <v>0</v>
          </cell>
        </row>
        <row r="6298">
          <cell r="C6298" t="str">
            <v>D50025</v>
          </cell>
          <cell r="G6298">
            <v>0</v>
          </cell>
          <cell r="I6298">
            <v>0</v>
          </cell>
          <cell r="J6298">
            <v>0</v>
          </cell>
          <cell r="M6298">
            <v>0</v>
          </cell>
          <cell r="N6298">
            <v>0</v>
          </cell>
          <cell r="O6298">
            <v>0</v>
          </cell>
          <cell r="P6298">
            <v>0</v>
          </cell>
          <cell r="Q6298">
            <v>0</v>
          </cell>
          <cell r="R6298">
            <v>0</v>
          </cell>
          <cell r="S6298">
            <v>0</v>
          </cell>
          <cell r="V6298">
            <v>0</v>
          </cell>
          <cell r="Y6298">
            <v>0</v>
          </cell>
          <cell r="AC6298" t="str">
            <v>D50025No</v>
          </cell>
          <cell r="AG6298">
            <v>0</v>
          </cell>
          <cell r="AH6298">
            <v>0</v>
          </cell>
        </row>
        <row r="6299">
          <cell r="C6299" t="str">
            <v>D50025</v>
          </cell>
          <cell r="G6299">
            <v>0</v>
          </cell>
          <cell r="I6299">
            <v>0</v>
          </cell>
          <cell r="J6299">
            <v>0</v>
          </cell>
          <cell r="M6299">
            <v>0</v>
          </cell>
          <cell r="N6299">
            <v>0</v>
          </cell>
          <cell r="O6299">
            <v>0</v>
          </cell>
          <cell r="P6299">
            <v>0</v>
          </cell>
          <cell r="Q6299">
            <v>0</v>
          </cell>
          <cell r="R6299">
            <v>0</v>
          </cell>
          <cell r="S6299">
            <v>0</v>
          </cell>
          <cell r="V6299">
            <v>0</v>
          </cell>
          <cell r="Y6299">
            <v>0</v>
          </cell>
          <cell r="AC6299" t="str">
            <v>D50025No</v>
          </cell>
          <cell r="AG6299">
            <v>0</v>
          </cell>
          <cell r="AH6299">
            <v>0</v>
          </cell>
        </row>
        <row r="6300">
          <cell r="C6300" t="str">
            <v>D50025</v>
          </cell>
          <cell r="G6300">
            <v>0</v>
          </cell>
          <cell r="I6300">
            <v>0</v>
          </cell>
          <cell r="J6300">
            <v>0</v>
          </cell>
          <cell r="M6300">
            <v>0</v>
          </cell>
          <cell r="N6300">
            <v>0</v>
          </cell>
          <cell r="O6300">
            <v>0</v>
          </cell>
          <cell r="P6300">
            <v>0</v>
          </cell>
          <cell r="Q6300">
            <v>0</v>
          </cell>
          <cell r="R6300">
            <v>0</v>
          </cell>
          <cell r="S6300">
            <v>0</v>
          </cell>
          <cell r="V6300">
            <v>0</v>
          </cell>
          <cell r="Y6300">
            <v>0</v>
          </cell>
          <cell r="AC6300" t="str">
            <v>D50025No</v>
          </cell>
          <cell r="AG6300">
            <v>0</v>
          </cell>
          <cell r="AH6300">
            <v>0</v>
          </cell>
        </row>
        <row r="6301">
          <cell r="C6301" t="str">
            <v>D50025</v>
          </cell>
          <cell r="G6301">
            <v>213.26</v>
          </cell>
          <cell r="I6301">
            <v>500</v>
          </cell>
          <cell r="J6301">
            <v>587.51</v>
          </cell>
          <cell r="M6301">
            <v>500</v>
          </cell>
          <cell r="N6301">
            <v>500</v>
          </cell>
          <cell r="O6301">
            <v>475.01</v>
          </cell>
          <cell r="P6301">
            <v>0</v>
          </cell>
          <cell r="Q6301">
            <v>700</v>
          </cell>
          <cell r="R6301">
            <v>700</v>
          </cell>
          <cell r="S6301">
            <v>0</v>
          </cell>
          <cell r="V6301">
            <v>500</v>
          </cell>
          <cell r="Y6301">
            <v>-200</v>
          </cell>
          <cell r="AC6301" t="str">
            <v>D50025No</v>
          </cell>
          <cell r="AG6301">
            <v>0</v>
          </cell>
          <cell r="AH6301">
            <v>0</v>
          </cell>
        </row>
        <row r="6302">
          <cell r="C6302" t="str">
            <v>D50025</v>
          </cell>
          <cell r="G6302">
            <v>0</v>
          </cell>
          <cell r="I6302">
            <v>0</v>
          </cell>
          <cell r="J6302">
            <v>0</v>
          </cell>
          <cell r="M6302">
            <v>0</v>
          </cell>
          <cell r="N6302">
            <v>0</v>
          </cell>
          <cell r="O6302">
            <v>0</v>
          </cell>
          <cell r="P6302">
            <v>0</v>
          </cell>
          <cell r="Q6302">
            <v>0</v>
          </cell>
          <cell r="R6302">
            <v>0</v>
          </cell>
          <cell r="S6302">
            <v>0</v>
          </cell>
          <cell r="V6302">
            <v>0</v>
          </cell>
          <cell r="Y6302">
            <v>0</v>
          </cell>
          <cell r="AC6302" t="str">
            <v>D50025No</v>
          </cell>
          <cell r="AG6302">
            <v>0</v>
          </cell>
          <cell r="AH6302">
            <v>0</v>
          </cell>
        </row>
        <row r="6303">
          <cell r="C6303" t="str">
            <v>D50025</v>
          </cell>
          <cell r="G6303">
            <v>0</v>
          </cell>
          <cell r="I6303">
            <v>0</v>
          </cell>
          <cell r="J6303">
            <v>0</v>
          </cell>
          <cell r="M6303">
            <v>0</v>
          </cell>
          <cell r="N6303">
            <v>0</v>
          </cell>
          <cell r="O6303">
            <v>0</v>
          </cell>
          <cell r="P6303">
            <v>0</v>
          </cell>
          <cell r="Q6303">
            <v>0</v>
          </cell>
          <cell r="R6303">
            <v>0</v>
          </cell>
          <cell r="S6303">
            <v>0</v>
          </cell>
          <cell r="V6303">
            <v>0</v>
          </cell>
          <cell r="Y6303">
            <v>0</v>
          </cell>
          <cell r="AC6303" t="str">
            <v>D50025No</v>
          </cell>
          <cell r="AG6303">
            <v>0</v>
          </cell>
          <cell r="AH6303">
            <v>0</v>
          </cell>
        </row>
        <row r="6304">
          <cell r="C6304" t="str">
            <v>D50025</v>
          </cell>
          <cell r="G6304">
            <v>190</v>
          </cell>
          <cell r="I6304">
            <v>0</v>
          </cell>
          <cell r="J6304">
            <v>70</v>
          </cell>
          <cell r="M6304">
            <v>0</v>
          </cell>
          <cell r="N6304">
            <v>0</v>
          </cell>
          <cell r="O6304">
            <v>0</v>
          </cell>
          <cell r="P6304">
            <v>0</v>
          </cell>
          <cell r="Q6304">
            <v>0</v>
          </cell>
          <cell r="R6304">
            <v>0</v>
          </cell>
          <cell r="S6304">
            <v>0</v>
          </cell>
          <cell r="V6304">
            <v>0</v>
          </cell>
          <cell r="Y6304">
            <v>0</v>
          </cell>
          <cell r="AC6304" t="str">
            <v>D50025Yes</v>
          </cell>
          <cell r="AG6304">
            <v>0</v>
          </cell>
          <cell r="AH6304">
            <v>0</v>
          </cell>
        </row>
        <row r="6305">
          <cell r="C6305" t="str">
            <v>D50025</v>
          </cell>
          <cell r="G6305">
            <v>0</v>
          </cell>
          <cell r="I6305">
            <v>0</v>
          </cell>
          <cell r="J6305">
            <v>0</v>
          </cell>
          <cell r="M6305">
            <v>0</v>
          </cell>
          <cell r="N6305">
            <v>0</v>
          </cell>
          <cell r="O6305">
            <v>0</v>
          </cell>
          <cell r="P6305">
            <v>0</v>
          </cell>
          <cell r="Q6305">
            <v>0</v>
          </cell>
          <cell r="R6305">
            <v>0</v>
          </cell>
          <cell r="S6305">
            <v>0</v>
          </cell>
          <cell r="V6305">
            <v>0</v>
          </cell>
          <cell r="Y6305">
            <v>0</v>
          </cell>
          <cell r="AC6305" t="str">
            <v>D50025No</v>
          </cell>
          <cell r="AG6305">
            <v>0</v>
          </cell>
          <cell r="AH6305">
            <v>0</v>
          </cell>
        </row>
        <row r="6306">
          <cell r="C6306" t="str">
            <v>D50025</v>
          </cell>
          <cell r="G6306">
            <v>0</v>
          </cell>
          <cell r="I6306">
            <v>0</v>
          </cell>
          <cell r="J6306">
            <v>0</v>
          </cell>
          <cell r="M6306">
            <v>0</v>
          </cell>
          <cell r="N6306">
            <v>0</v>
          </cell>
          <cell r="O6306">
            <v>0</v>
          </cell>
          <cell r="P6306">
            <v>0</v>
          </cell>
          <cell r="Q6306">
            <v>0</v>
          </cell>
          <cell r="R6306">
            <v>0</v>
          </cell>
          <cell r="S6306">
            <v>0</v>
          </cell>
          <cell r="V6306">
            <v>0</v>
          </cell>
          <cell r="Y6306">
            <v>0</v>
          </cell>
          <cell r="AC6306" t="str">
            <v>D50025No</v>
          </cell>
          <cell r="AG6306">
            <v>0</v>
          </cell>
          <cell r="AH6306">
            <v>0</v>
          </cell>
        </row>
        <row r="6307">
          <cell r="C6307" t="str">
            <v>D50025</v>
          </cell>
          <cell r="G6307">
            <v>285.8</v>
          </cell>
          <cell r="I6307">
            <v>0</v>
          </cell>
          <cell r="J6307">
            <v>0</v>
          </cell>
          <cell r="M6307">
            <v>0</v>
          </cell>
          <cell r="N6307">
            <v>0</v>
          </cell>
          <cell r="O6307">
            <v>0</v>
          </cell>
          <cell r="P6307">
            <v>0</v>
          </cell>
          <cell r="Q6307">
            <v>0</v>
          </cell>
          <cell r="R6307">
            <v>0</v>
          </cell>
          <cell r="S6307">
            <v>0</v>
          </cell>
          <cell r="V6307">
            <v>0</v>
          </cell>
          <cell r="Y6307">
            <v>0</v>
          </cell>
          <cell r="AC6307" t="str">
            <v>D50025No</v>
          </cell>
          <cell r="AG6307">
            <v>0</v>
          </cell>
          <cell r="AH6307">
            <v>0</v>
          </cell>
        </row>
        <row r="6308">
          <cell r="C6308" t="str">
            <v>D50025</v>
          </cell>
          <cell r="G6308">
            <v>0</v>
          </cell>
          <cell r="I6308">
            <v>0</v>
          </cell>
          <cell r="J6308">
            <v>0</v>
          </cell>
          <cell r="M6308">
            <v>0</v>
          </cell>
          <cell r="N6308">
            <v>0</v>
          </cell>
          <cell r="O6308">
            <v>0</v>
          </cell>
          <cell r="P6308">
            <v>0</v>
          </cell>
          <cell r="Q6308">
            <v>0</v>
          </cell>
          <cell r="R6308">
            <v>0</v>
          </cell>
          <cell r="S6308">
            <v>0</v>
          </cell>
          <cell r="V6308">
            <v>0</v>
          </cell>
          <cell r="Y6308">
            <v>0</v>
          </cell>
          <cell r="AC6308" t="str">
            <v>D50025No</v>
          </cell>
          <cell r="AG6308">
            <v>0</v>
          </cell>
          <cell r="AH6308">
            <v>0</v>
          </cell>
        </row>
        <row r="6309">
          <cell r="C6309" t="str">
            <v>D50025</v>
          </cell>
          <cell r="G6309">
            <v>265.3</v>
          </cell>
          <cell r="I6309">
            <v>0</v>
          </cell>
          <cell r="J6309">
            <v>44.3</v>
          </cell>
          <cell r="M6309">
            <v>0</v>
          </cell>
          <cell r="N6309">
            <v>0</v>
          </cell>
          <cell r="O6309">
            <v>0</v>
          </cell>
          <cell r="P6309">
            <v>0</v>
          </cell>
          <cell r="Q6309">
            <v>0</v>
          </cell>
          <cell r="R6309">
            <v>0</v>
          </cell>
          <cell r="S6309">
            <v>0</v>
          </cell>
          <cell r="V6309">
            <v>0</v>
          </cell>
          <cell r="Y6309">
            <v>0</v>
          </cell>
          <cell r="AC6309" t="str">
            <v>D50025No</v>
          </cell>
          <cell r="AG6309">
            <v>0</v>
          </cell>
          <cell r="AH6309">
            <v>0</v>
          </cell>
        </row>
        <row r="6310">
          <cell r="C6310" t="str">
            <v>D50025</v>
          </cell>
          <cell r="G6310">
            <v>0</v>
          </cell>
          <cell r="I6310">
            <v>0</v>
          </cell>
          <cell r="J6310">
            <v>0</v>
          </cell>
          <cell r="M6310">
            <v>0</v>
          </cell>
          <cell r="N6310">
            <v>0</v>
          </cell>
          <cell r="O6310">
            <v>0</v>
          </cell>
          <cell r="P6310">
            <v>0</v>
          </cell>
          <cell r="Q6310">
            <v>0</v>
          </cell>
          <cell r="R6310">
            <v>0</v>
          </cell>
          <cell r="S6310">
            <v>0</v>
          </cell>
          <cell r="V6310">
            <v>0</v>
          </cell>
          <cell r="Y6310">
            <v>0</v>
          </cell>
          <cell r="AC6310" t="str">
            <v>D50025No</v>
          </cell>
          <cell r="AG6310">
            <v>0</v>
          </cell>
          <cell r="AH6310">
            <v>0</v>
          </cell>
        </row>
        <row r="6311">
          <cell r="C6311" t="str">
            <v>D50025</v>
          </cell>
          <cell r="G6311">
            <v>352.71</v>
          </cell>
          <cell r="I6311">
            <v>0</v>
          </cell>
          <cell r="J6311">
            <v>229.75000000000003</v>
          </cell>
          <cell r="M6311">
            <v>0</v>
          </cell>
          <cell r="N6311">
            <v>0</v>
          </cell>
          <cell r="O6311">
            <v>217.4</v>
          </cell>
          <cell r="P6311">
            <v>0</v>
          </cell>
          <cell r="Q6311">
            <v>1000</v>
          </cell>
          <cell r="R6311">
            <v>1000</v>
          </cell>
          <cell r="S6311">
            <v>217.26</v>
          </cell>
          <cell r="V6311">
            <v>517.26</v>
          </cell>
          <cell r="Y6311">
            <v>-482.74</v>
          </cell>
          <cell r="AC6311" t="str">
            <v>D50025No</v>
          </cell>
          <cell r="AG6311">
            <v>0</v>
          </cell>
          <cell r="AH6311">
            <v>0</v>
          </cell>
        </row>
        <row r="6312">
          <cell r="C6312" t="str">
            <v>D50025</v>
          </cell>
          <cell r="G6312">
            <v>0</v>
          </cell>
          <cell r="I6312">
            <v>0</v>
          </cell>
          <cell r="J6312">
            <v>0</v>
          </cell>
          <cell r="M6312">
            <v>0</v>
          </cell>
          <cell r="N6312">
            <v>0</v>
          </cell>
          <cell r="O6312">
            <v>0</v>
          </cell>
          <cell r="P6312">
            <v>0</v>
          </cell>
          <cell r="Q6312">
            <v>0</v>
          </cell>
          <cell r="R6312">
            <v>0</v>
          </cell>
          <cell r="S6312">
            <v>0</v>
          </cell>
          <cell r="V6312">
            <v>0</v>
          </cell>
          <cell r="Y6312">
            <v>0</v>
          </cell>
          <cell r="AC6312" t="str">
            <v>D50025No</v>
          </cell>
          <cell r="AG6312">
            <v>0</v>
          </cell>
          <cell r="AH6312">
            <v>0</v>
          </cell>
        </row>
        <row r="6313">
          <cell r="C6313" t="str">
            <v>D50025</v>
          </cell>
          <cell r="G6313">
            <v>846.36</v>
          </cell>
          <cell r="I6313">
            <v>400</v>
          </cell>
          <cell r="J6313">
            <v>703.97</v>
          </cell>
          <cell r="M6313">
            <v>400</v>
          </cell>
          <cell r="N6313">
            <v>400</v>
          </cell>
          <cell r="O6313">
            <v>863.31999999999994</v>
          </cell>
          <cell r="P6313">
            <v>0</v>
          </cell>
          <cell r="Q6313">
            <v>1500</v>
          </cell>
          <cell r="R6313">
            <v>1500</v>
          </cell>
          <cell r="S6313">
            <v>0</v>
          </cell>
          <cell r="V6313">
            <v>0</v>
          </cell>
          <cell r="Y6313">
            <v>-1500</v>
          </cell>
          <cell r="AC6313" t="str">
            <v>D50025No</v>
          </cell>
          <cell r="AG6313">
            <v>0</v>
          </cell>
          <cell r="AH6313">
            <v>0</v>
          </cell>
        </row>
        <row r="6314">
          <cell r="C6314" t="str">
            <v>D50025</v>
          </cell>
          <cell r="G6314">
            <v>891.73</v>
          </cell>
          <cell r="I6314">
            <v>0</v>
          </cell>
          <cell r="J6314">
            <v>103.5</v>
          </cell>
          <cell r="M6314">
            <v>0</v>
          </cell>
          <cell r="N6314">
            <v>0</v>
          </cell>
          <cell r="O6314">
            <v>0</v>
          </cell>
          <cell r="P6314">
            <v>0</v>
          </cell>
          <cell r="Q6314">
            <v>300</v>
          </cell>
          <cell r="R6314">
            <v>300</v>
          </cell>
          <cell r="S6314">
            <v>0</v>
          </cell>
          <cell r="V6314">
            <v>0</v>
          </cell>
          <cell r="Y6314">
            <v>-300</v>
          </cell>
          <cell r="AC6314" t="str">
            <v>D50025No</v>
          </cell>
          <cell r="AG6314">
            <v>0</v>
          </cell>
          <cell r="AH6314">
            <v>0</v>
          </cell>
        </row>
        <row r="6315">
          <cell r="C6315" t="str">
            <v>D50025</v>
          </cell>
          <cell r="G6315">
            <v>48479</v>
          </cell>
          <cell r="I6315">
            <v>45900</v>
          </cell>
          <cell r="J6315">
            <v>44681.66</v>
          </cell>
          <cell r="M6315">
            <v>45900</v>
          </cell>
          <cell r="N6315">
            <v>45900</v>
          </cell>
          <cell r="O6315">
            <v>47264.74</v>
          </cell>
          <cell r="P6315">
            <v>0</v>
          </cell>
          <cell r="Q6315">
            <v>52000</v>
          </cell>
          <cell r="R6315">
            <v>52000</v>
          </cell>
          <cell r="S6315">
            <v>17411.16</v>
          </cell>
          <cell r="V6315">
            <v>50053.33</v>
          </cell>
          <cell r="Y6315">
            <v>-1946.6699999999983</v>
          </cell>
          <cell r="AC6315" t="str">
            <v>D50025No</v>
          </cell>
          <cell r="AG6315">
            <v>0</v>
          </cell>
          <cell r="AH6315">
            <v>0</v>
          </cell>
        </row>
        <row r="6316">
          <cell r="C6316" t="str">
            <v>D50025</v>
          </cell>
          <cell r="G6316">
            <v>0</v>
          </cell>
          <cell r="I6316">
            <v>0</v>
          </cell>
          <cell r="J6316">
            <v>0</v>
          </cell>
          <cell r="M6316">
            <v>0</v>
          </cell>
          <cell r="N6316">
            <v>0</v>
          </cell>
          <cell r="O6316">
            <v>0</v>
          </cell>
          <cell r="P6316">
            <v>0</v>
          </cell>
          <cell r="Q6316">
            <v>0</v>
          </cell>
          <cell r="R6316">
            <v>0</v>
          </cell>
          <cell r="S6316">
            <v>0</v>
          </cell>
          <cell r="V6316">
            <v>0</v>
          </cell>
          <cell r="Y6316">
            <v>0</v>
          </cell>
          <cell r="AC6316" t="str">
            <v>D50025No</v>
          </cell>
          <cell r="AG6316">
            <v>0</v>
          </cell>
          <cell r="AH6316">
            <v>0</v>
          </cell>
        </row>
        <row r="6317">
          <cell r="C6317" t="str">
            <v>D50025</v>
          </cell>
          <cell r="G6317">
            <v>0</v>
          </cell>
          <cell r="I6317">
            <v>0</v>
          </cell>
          <cell r="J6317">
            <v>0</v>
          </cell>
          <cell r="M6317">
            <v>0</v>
          </cell>
          <cell r="N6317">
            <v>0</v>
          </cell>
          <cell r="O6317">
            <v>0</v>
          </cell>
          <cell r="P6317">
            <v>0</v>
          </cell>
          <cell r="Q6317">
            <v>0</v>
          </cell>
          <cell r="R6317">
            <v>0</v>
          </cell>
          <cell r="S6317">
            <v>0</v>
          </cell>
          <cell r="V6317">
            <v>0</v>
          </cell>
          <cell r="Y6317">
            <v>0</v>
          </cell>
          <cell r="AC6317" t="str">
            <v>D50025No</v>
          </cell>
          <cell r="AG6317">
            <v>0</v>
          </cell>
          <cell r="AH6317">
            <v>0</v>
          </cell>
        </row>
        <row r="6318">
          <cell r="C6318" t="str">
            <v>D50025</v>
          </cell>
          <cell r="G6318">
            <v>0</v>
          </cell>
          <cell r="I6318">
            <v>0</v>
          </cell>
          <cell r="J6318">
            <v>0</v>
          </cell>
          <cell r="M6318">
            <v>0</v>
          </cell>
          <cell r="N6318">
            <v>0</v>
          </cell>
          <cell r="O6318">
            <v>0</v>
          </cell>
          <cell r="P6318">
            <v>0</v>
          </cell>
          <cell r="Q6318">
            <v>0</v>
          </cell>
          <cell r="R6318">
            <v>0</v>
          </cell>
          <cell r="S6318">
            <v>0</v>
          </cell>
          <cell r="V6318">
            <v>0</v>
          </cell>
          <cell r="Y6318">
            <v>0</v>
          </cell>
          <cell r="AC6318" t="str">
            <v>D50025No</v>
          </cell>
          <cell r="AG6318">
            <v>0</v>
          </cell>
          <cell r="AH6318">
            <v>0</v>
          </cell>
        </row>
        <row r="6319">
          <cell r="C6319" t="str">
            <v>D50025</v>
          </cell>
          <cell r="G6319">
            <v>0</v>
          </cell>
          <cell r="I6319">
            <v>0</v>
          </cell>
          <cell r="J6319">
            <v>0</v>
          </cell>
          <cell r="M6319">
            <v>0</v>
          </cell>
          <cell r="N6319">
            <v>0</v>
          </cell>
          <cell r="O6319">
            <v>0</v>
          </cell>
          <cell r="P6319">
            <v>0</v>
          </cell>
          <cell r="Q6319">
            <v>0</v>
          </cell>
          <cell r="R6319">
            <v>0</v>
          </cell>
          <cell r="S6319">
            <v>0</v>
          </cell>
          <cell r="V6319">
            <v>0</v>
          </cell>
          <cell r="Y6319">
            <v>0</v>
          </cell>
          <cell r="AC6319" t="str">
            <v>D50025No</v>
          </cell>
          <cell r="AG6319">
            <v>0</v>
          </cell>
          <cell r="AH6319">
            <v>0</v>
          </cell>
        </row>
        <row r="6320">
          <cell r="C6320" t="str">
            <v>D50025</v>
          </cell>
          <cell r="G6320">
            <v>0</v>
          </cell>
          <cell r="I6320">
            <v>0</v>
          </cell>
          <cell r="J6320">
            <v>0</v>
          </cell>
          <cell r="M6320">
            <v>0</v>
          </cell>
          <cell r="N6320">
            <v>0</v>
          </cell>
          <cell r="O6320">
            <v>0</v>
          </cell>
          <cell r="P6320">
            <v>0</v>
          </cell>
          <cell r="Q6320">
            <v>200</v>
          </cell>
          <cell r="R6320">
            <v>200</v>
          </cell>
          <cell r="S6320">
            <v>0</v>
          </cell>
          <cell r="V6320">
            <v>0</v>
          </cell>
          <cell r="Y6320">
            <v>-200</v>
          </cell>
          <cell r="AC6320" t="str">
            <v>D50025No</v>
          </cell>
          <cell r="AG6320">
            <v>0</v>
          </cell>
          <cell r="AH6320">
            <v>0</v>
          </cell>
        </row>
        <row r="6321">
          <cell r="C6321" t="str">
            <v>D50025</v>
          </cell>
          <cell r="G6321">
            <v>35</v>
          </cell>
          <cell r="I6321">
            <v>0</v>
          </cell>
          <cell r="J6321">
            <v>0</v>
          </cell>
          <cell r="M6321">
            <v>0</v>
          </cell>
          <cell r="N6321">
            <v>0</v>
          </cell>
          <cell r="O6321">
            <v>0</v>
          </cell>
          <cell r="P6321">
            <v>0</v>
          </cell>
          <cell r="Q6321">
            <v>0</v>
          </cell>
          <cell r="R6321">
            <v>0</v>
          </cell>
          <cell r="S6321">
            <v>0</v>
          </cell>
          <cell r="V6321">
            <v>0</v>
          </cell>
          <cell r="Y6321">
            <v>0</v>
          </cell>
          <cell r="AC6321" t="str">
            <v>D50025No</v>
          </cell>
          <cell r="AG6321">
            <v>0</v>
          </cell>
          <cell r="AH6321">
            <v>0</v>
          </cell>
        </row>
        <row r="6322">
          <cell r="C6322" t="str">
            <v>D50025</v>
          </cell>
          <cell r="G6322">
            <v>0</v>
          </cell>
          <cell r="I6322">
            <v>0</v>
          </cell>
          <cell r="J6322">
            <v>0</v>
          </cell>
          <cell r="M6322">
            <v>0</v>
          </cell>
          <cell r="N6322">
            <v>0</v>
          </cell>
          <cell r="O6322">
            <v>0</v>
          </cell>
          <cell r="P6322">
            <v>0</v>
          </cell>
          <cell r="Q6322">
            <v>0</v>
          </cell>
          <cell r="R6322">
            <v>0</v>
          </cell>
          <cell r="S6322">
            <v>0</v>
          </cell>
          <cell r="V6322">
            <v>0</v>
          </cell>
          <cell r="Y6322">
            <v>0</v>
          </cell>
          <cell r="AC6322" t="str">
            <v>D50025No</v>
          </cell>
          <cell r="AG6322">
            <v>0</v>
          </cell>
          <cell r="AH6322">
            <v>0</v>
          </cell>
        </row>
        <row r="6323">
          <cell r="C6323" t="str">
            <v>D50025</v>
          </cell>
          <cell r="G6323">
            <v>0</v>
          </cell>
          <cell r="I6323">
            <v>0</v>
          </cell>
          <cell r="J6323">
            <v>0</v>
          </cell>
          <cell r="M6323">
            <v>0</v>
          </cell>
          <cell r="N6323">
            <v>0</v>
          </cell>
          <cell r="O6323">
            <v>0</v>
          </cell>
          <cell r="P6323">
            <v>0</v>
          </cell>
          <cell r="Q6323">
            <v>600</v>
          </cell>
          <cell r="R6323">
            <v>600</v>
          </cell>
          <cell r="S6323">
            <v>0</v>
          </cell>
          <cell r="V6323">
            <v>0</v>
          </cell>
          <cell r="Y6323">
            <v>-600</v>
          </cell>
          <cell r="AC6323" t="str">
            <v>D50025No</v>
          </cell>
          <cell r="AG6323">
            <v>0</v>
          </cell>
          <cell r="AH6323">
            <v>0</v>
          </cell>
        </row>
        <row r="6324">
          <cell r="C6324" t="str">
            <v>D50025</v>
          </cell>
          <cell r="G6324">
            <v>0</v>
          </cell>
          <cell r="I6324">
            <v>0</v>
          </cell>
          <cell r="J6324">
            <v>0</v>
          </cell>
          <cell r="M6324">
            <v>0</v>
          </cell>
          <cell r="N6324">
            <v>0</v>
          </cell>
          <cell r="O6324">
            <v>0</v>
          </cell>
          <cell r="P6324">
            <v>0</v>
          </cell>
          <cell r="Q6324">
            <v>0</v>
          </cell>
          <cell r="R6324">
            <v>0</v>
          </cell>
          <cell r="S6324">
            <v>0</v>
          </cell>
          <cell r="V6324">
            <v>0</v>
          </cell>
          <cell r="Y6324">
            <v>0</v>
          </cell>
          <cell r="AC6324" t="str">
            <v>D50025No</v>
          </cell>
          <cell r="AG6324">
            <v>0</v>
          </cell>
          <cell r="AH6324">
            <v>0</v>
          </cell>
        </row>
        <row r="6325">
          <cell r="C6325" t="str">
            <v>D50025</v>
          </cell>
          <cell r="G6325">
            <v>0</v>
          </cell>
          <cell r="I6325">
            <v>0</v>
          </cell>
          <cell r="J6325">
            <v>0</v>
          </cell>
          <cell r="M6325">
            <v>0</v>
          </cell>
          <cell r="N6325">
            <v>0</v>
          </cell>
          <cell r="O6325">
            <v>0</v>
          </cell>
          <cell r="P6325">
            <v>0</v>
          </cell>
          <cell r="Q6325">
            <v>0</v>
          </cell>
          <cell r="R6325">
            <v>0</v>
          </cell>
          <cell r="S6325">
            <v>0</v>
          </cell>
          <cell r="V6325">
            <v>0</v>
          </cell>
          <cell r="Y6325">
            <v>0</v>
          </cell>
          <cell r="AC6325" t="str">
            <v>D50025No</v>
          </cell>
          <cell r="AG6325">
            <v>0</v>
          </cell>
          <cell r="AH6325">
            <v>0</v>
          </cell>
        </row>
        <row r="6326">
          <cell r="C6326" t="str">
            <v>D50025</v>
          </cell>
          <cell r="G6326">
            <v>0</v>
          </cell>
          <cell r="I6326">
            <v>0</v>
          </cell>
          <cell r="J6326">
            <v>0</v>
          </cell>
          <cell r="M6326">
            <v>0</v>
          </cell>
          <cell r="N6326">
            <v>0</v>
          </cell>
          <cell r="O6326">
            <v>0</v>
          </cell>
          <cell r="P6326">
            <v>0</v>
          </cell>
          <cell r="Q6326">
            <v>0</v>
          </cell>
          <cell r="R6326">
            <v>0</v>
          </cell>
          <cell r="S6326">
            <v>0</v>
          </cell>
          <cell r="V6326">
            <v>0</v>
          </cell>
          <cell r="Y6326">
            <v>0</v>
          </cell>
          <cell r="AC6326" t="str">
            <v>D50025No</v>
          </cell>
          <cell r="AG6326">
            <v>0</v>
          </cell>
          <cell r="AH6326">
            <v>0</v>
          </cell>
        </row>
        <row r="6327">
          <cell r="C6327" t="str">
            <v>D50025</v>
          </cell>
          <cell r="G6327">
            <v>0</v>
          </cell>
          <cell r="I6327">
            <v>0</v>
          </cell>
          <cell r="J6327">
            <v>0</v>
          </cell>
          <cell r="M6327">
            <v>0</v>
          </cell>
          <cell r="N6327">
            <v>0</v>
          </cell>
          <cell r="O6327">
            <v>0</v>
          </cell>
          <cell r="P6327">
            <v>0</v>
          </cell>
          <cell r="Q6327">
            <v>300</v>
          </cell>
          <cell r="R6327">
            <v>300</v>
          </cell>
          <cell r="S6327">
            <v>0</v>
          </cell>
          <cell r="V6327">
            <v>0</v>
          </cell>
          <cell r="Y6327">
            <v>-300</v>
          </cell>
          <cell r="AC6327" t="str">
            <v>D50025No</v>
          </cell>
          <cell r="AG6327">
            <v>0</v>
          </cell>
          <cell r="AH6327">
            <v>0</v>
          </cell>
        </row>
        <row r="6328">
          <cell r="C6328" t="str">
            <v>D50025</v>
          </cell>
          <cell r="G6328">
            <v>12.6</v>
          </cell>
          <cell r="I6328">
            <v>0</v>
          </cell>
          <cell r="J6328">
            <v>0</v>
          </cell>
          <cell r="M6328">
            <v>0</v>
          </cell>
          <cell r="N6328">
            <v>0</v>
          </cell>
          <cell r="O6328">
            <v>0</v>
          </cell>
          <cell r="P6328">
            <v>0</v>
          </cell>
          <cell r="Q6328">
            <v>0</v>
          </cell>
          <cell r="R6328">
            <v>0</v>
          </cell>
          <cell r="S6328">
            <v>0</v>
          </cell>
          <cell r="V6328">
            <v>0</v>
          </cell>
          <cell r="Y6328">
            <v>0</v>
          </cell>
          <cell r="AC6328" t="str">
            <v>D50025Yes</v>
          </cell>
          <cell r="AG6328">
            <v>0</v>
          </cell>
          <cell r="AH6328">
            <v>0</v>
          </cell>
        </row>
        <row r="6329">
          <cell r="C6329" t="str">
            <v>D50025</v>
          </cell>
          <cell r="G6329">
            <v>3000</v>
          </cell>
          <cell r="I6329">
            <v>0</v>
          </cell>
          <cell r="J6329">
            <v>0</v>
          </cell>
          <cell r="M6329">
            <v>0</v>
          </cell>
          <cell r="N6329">
            <v>0</v>
          </cell>
          <cell r="O6329">
            <v>0</v>
          </cell>
          <cell r="P6329">
            <v>0</v>
          </cell>
          <cell r="Q6329">
            <v>0</v>
          </cell>
          <cell r="R6329">
            <v>0</v>
          </cell>
          <cell r="S6329">
            <v>0</v>
          </cell>
          <cell r="V6329">
            <v>0</v>
          </cell>
          <cell r="Y6329">
            <v>0</v>
          </cell>
          <cell r="AC6329" t="str">
            <v>D50025Yes</v>
          </cell>
          <cell r="AG6329">
            <v>0</v>
          </cell>
          <cell r="AH6329">
            <v>0</v>
          </cell>
        </row>
        <row r="6330">
          <cell r="C6330" t="str">
            <v>D50025</v>
          </cell>
          <cell r="G6330">
            <v>-9075</v>
          </cell>
          <cell r="I6330">
            <v>0</v>
          </cell>
          <cell r="J6330">
            <v>0</v>
          </cell>
          <cell r="M6330">
            <v>0</v>
          </cell>
          <cell r="N6330">
            <v>0</v>
          </cell>
          <cell r="O6330">
            <v>0</v>
          </cell>
          <cell r="P6330">
            <v>0</v>
          </cell>
          <cell r="Q6330">
            <v>0</v>
          </cell>
          <cell r="R6330">
            <v>0</v>
          </cell>
          <cell r="S6330">
            <v>0</v>
          </cell>
          <cell r="V6330">
            <v>0</v>
          </cell>
          <cell r="Y6330">
            <v>0</v>
          </cell>
          <cell r="AC6330" t="str">
            <v>D50025No</v>
          </cell>
          <cell r="AG6330">
            <v>0</v>
          </cell>
          <cell r="AH6330">
            <v>0</v>
          </cell>
        </row>
        <row r="6331">
          <cell r="C6331" t="str">
            <v>D50025</v>
          </cell>
          <cell r="G6331">
            <v>-15.67</v>
          </cell>
          <cell r="I6331">
            <v>0</v>
          </cell>
          <cell r="J6331">
            <v>-1583.67</v>
          </cell>
          <cell r="M6331">
            <v>0</v>
          </cell>
          <cell r="N6331">
            <v>0</v>
          </cell>
          <cell r="O6331">
            <v>-1411.8</v>
          </cell>
          <cell r="P6331">
            <v>0</v>
          </cell>
          <cell r="Q6331">
            <v>0</v>
          </cell>
          <cell r="R6331">
            <v>0</v>
          </cell>
          <cell r="S6331">
            <v>-246.15</v>
          </cell>
          <cell r="V6331">
            <v>-1446.15</v>
          </cell>
          <cell r="Y6331">
            <v>-1446.15</v>
          </cell>
          <cell r="AC6331" t="str">
            <v>D50025No</v>
          </cell>
          <cell r="AG6331">
            <v>0</v>
          </cell>
          <cell r="AH6331">
            <v>0</v>
          </cell>
        </row>
        <row r="6332">
          <cell r="C6332" t="str">
            <v>D50025</v>
          </cell>
          <cell r="G6332">
            <v>-98.67</v>
          </cell>
          <cell r="I6332">
            <v>0</v>
          </cell>
          <cell r="J6332">
            <v>-200.57</v>
          </cell>
          <cell r="M6332">
            <v>0</v>
          </cell>
          <cell r="N6332">
            <v>0</v>
          </cell>
          <cell r="O6332">
            <v>0</v>
          </cell>
          <cell r="P6332">
            <v>0</v>
          </cell>
          <cell r="Q6332">
            <v>0</v>
          </cell>
          <cell r="R6332">
            <v>0</v>
          </cell>
          <cell r="S6332">
            <v>0</v>
          </cell>
          <cell r="V6332">
            <v>0</v>
          </cell>
          <cell r="Y6332">
            <v>0</v>
          </cell>
          <cell r="AC6332" t="str">
            <v>D50025No</v>
          </cell>
          <cell r="AG6332">
            <v>0</v>
          </cell>
          <cell r="AH6332">
            <v>0</v>
          </cell>
        </row>
        <row r="6333">
          <cell r="C6333" t="str">
            <v>D50025</v>
          </cell>
          <cell r="G6333">
            <v>-2035.79</v>
          </cell>
          <cell r="I6333">
            <v>0</v>
          </cell>
          <cell r="J6333">
            <v>0</v>
          </cell>
          <cell r="M6333">
            <v>0</v>
          </cell>
          <cell r="N6333">
            <v>0</v>
          </cell>
          <cell r="O6333">
            <v>0</v>
          </cell>
          <cell r="P6333">
            <v>0</v>
          </cell>
          <cell r="Q6333">
            <v>0</v>
          </cell>
          <cell r="R6333">
            <v>0</v>
          </cell>
          <cell r="S6333">
            <v>0</v>
          </cell>
          <cell r="V6333">
            <v>0</v>
          </cell>
          <cell r="Y6333">
            <v>0</v>
          </cell>
          <cell r="AC6333" t="str">
            <v>D50025No</v>
          </cell>
          <cell r="AG6333">
            <v>0</v>
          </cell>
          <cell r="AH6333">
            <v>0</v>
          </cell>
        </row>
        <row r="6334">
          <cell r="C6334" t="str">
            <v>D50025</v>
          </cell>
          <cell r="G6334">
            <v>-217.5</v>
          </cell>
          <cell r="I6334">
            <v>0</v>
          </cell>
          <cell r="J6334">
            <v>0</v>
          </cell>
          <cell r="M6334">
            <v>0</v>
          </cell>
          <cell r="N6334">
            <v>0</v>
          </cell>
          <cell r="O6334">
            <v>0</v>
          </cell>
          <cell r="P6334">
            <v>0</v>
          </cell>
          <cell r="Q6334">
            <v>0</v>
          </cell>
          <cell r="R6334">
            <v>0</v>
          </cell>
          <cell r="S6334">
            <v>0</v>
          </cell>
          <cell r="V6334">
            <v>0</v>
          </cell>
          <cell r="Y6334">
            <v>0</v>
          </cell>
          <cell r="AC6334" t="str">
            <v>D50025No</v>
          </cell>
          <cell r="AG6334">
            <v>0</v>
          </cell>
          <cell r="AH6334">
            <v>0</v>
          </cell>
        </row>
        <row r="6335">
          <cell r="C6335" t="str">
            <v>D50025</v>
          </cell>
          <cell r="G6335">
            <v>-78354.31</v>
          </cell>
          <cell r="I6335">
            <v>0</v>
          </cell>
          <cell r="J6335">
            <v>-80627.11</v>
          </cell>
          <cell r="M6335">
            <v>0</v>
          </cell>
          <cell r="N6335">
            <v>0</v>
          </cell>
          <cell r="O6335">
            <v>-70097.709999999992</v>
          </cell>
          <cell r="P6335">
            <v>0</v>
          </cell>
          <cell r="Q6335">
            <v>-82800</v>
          </cell>
          <cell r="R6335">
            <v>-82800</v>
          </cell>
          <cell r="S6335">
            <v>-11081.45</v>
          </cell>
          <cell r="V6335">
            <v>-70081.45</v>
          </cell>
          <cell r="Y6335">
            <v>12718.550000000003</v>
          </cell>
          <cell r="AC6335" t="str">
            <v>D50025No</v>
          </cell>
          <cell r="AG6335">
            <v>0</v>
          </cell>
          <cell r="AH6335">
            <v>0</v>
          </cell>
        </row>
        <row r="6336">
          <cell r="C6336" t="str">
            <v>D50025</v>
          </cell>
          <cell r="G6336">
            <v>-50940.71</v>
          </cell>
          <cell r="I6336">
            <v>-50900</v>
          </cell>
          <cell r="J6336">
            <v>0</v>
          </cell>
          <cell r="M6336">
            <v>-50900</v>
          </cell>
          <cell r="N6336">
            <v>-50900</v>
          </cell>
          <cell r="O6336">
            <v>-95874</v>
          </cell>
          <cell r="P6336">
            <v>0</v>
          </cell>
          <cell r="Q6336">
            <v>-112000</v>
          </cell>
          <cell r="R6336">
            <v>-112000</v>
          </cell>
          <cell r="S6336">
            <v>0</v>
          </cell>
          <cell r="V6336">
            <v>-109100</v>
          </cell>
          <cell r="Y6336">
            <v>2900</v>
          </cell>
          <cell r="AC6336" t="str">
            <v>D50025No</v>
          </cell>
          <cell r="AG6336">
            <v>0</v>
          </cell>
          <cell r="AH6336">
            <v>0</v>
          </cell>
        </row>
        <row r="6337">
          <cell r="C6337" t="str">
            <v>D50031</v>
          </cell>
          <cell r="G6337">
            <v>29705.09</v>
          </cell>
          <cell r="I6337">
            <v>19700</v>
          </cell>
          <cell r="J6337">
            <v>38510.199999999997</v>
          </cell>
          <cell r="M6337">
            <v>19700</v>
          </cell>
          <cell r="N6337">
            <v>59400</v>
          </cell>
          <cell r="O6337">
            <v>27930.31</v>
          </cell>
          <cell r="P6337">
            <v>0</v>
          </cell>
          <cell r="Q6337">
            <v>57100</v>
          </cell>
          <cell r="R6337">
            <v>57100</v>
          </cell>
          <cell r="S6337">
            <v>25562.059999999998</v>
          </cell>
          <cell r="V6337">
            <v>54945.045349999986</v>
          </cell>
          <cell r="Y6337">
            <v>-2154.9546500000142</v>
          </cell>
          <cell r="AC6337" t="str">
            <v>D50031No</v>
          </cell>
          <cell r="AG6337">
            <v>0</v>
          </cell>
          <cell r="AH6337">
            <v>0</v>
          </cell>
        </row>
        <row r="6338">
          <cell r="C6338" t="str">
            <v>D50031</v>
          </cell>
          <cell r="G6338">
            <v>0</v>
          </cell>
          <cell r="I6338">
            <v>0</v>
          </cell>
          <cell r="J6338">
            <v>3.82</v>
          </cell>
          <cell r="M6338">
            <v>0</v>
          </cell>
          <cell r="N6338">
            <v>0</v>
          </cell>
          <cell r="O6338">
            <v>3162.21</v>
          </cell>
          <cell r="P6338">
            <v>0</v>
          </cell>
          <cell r="Q6338">
            <v>0</v>
          </cell>
          <cell r="R6338">
            <v>0</v>
          </cell>
          <cell r="S6338">
            <v>3196.38</v>
          </cell>
          <cell r="V6338">
            <v>0</v>
          </cell>
          <cell r="Y6338">
            <v>0</v>
          </cell>
          <cell r="AC6338" t="str">
            <v>D50031No</v>
          </cell>
          <cell r="AG6338">
            <v>0</v>
          </cell>
          <cell r="AH6338">
            <v>0</v>
          </cell>
        </row>
        <row r="6339">
          <cell r="C6339" t="str">
            <v>D50031</v>
          </cell>
          <cell r="G6339">
            <v>893.98</v>
          </cell>
          <cell r="I6339">
            <v>0</v>
          </cell>
          <cell r="J6339">
            <v>0</v>
          </cell>
          <cell r="M6339">
            <v>0</v>
          </cell>
          <cell r="N6339">
            <v>0</v>
          </cell>
          <cell r="O6339">
            <v>0</v>
          </cell>
          <cell r="P6339">
            <v>0</v>
          </cell>
          <cell r="Q6339">
            <v>0</v>
          </cell>
          <cell r="R6339">
            <v>0</v>
          </cell>
          <cell r="S6339">
            <v>0</v>
          </cell>
          <cell r="V6339">
            <v>0</v>
          </cell>
          <cell r="Y6339">
            <v>0</v>
          </cell>
          <cell r="AC6339" t="str">
            <v>D50031No</v>
          </cell>
          <cell r="AG6339">
            <v>0</v>
          </cell>
          <cell r="AH6339">
            <v>0</v>
          </cell>
        </row>
        <row r="6340">
          <cell r="C6340" t="str">
            <v>D50031</v>
          </cell>
          <cell r="G6340">
            <v>2278.4899999999998</v>
          </cell>
          <cell r="I6340">
            <v>0</v>
          </cell>
          <cell r="J6340">
            <v>0</v>
          </cell>
          <cell r="M6340">
            <v>0</v>
          </cell>
          <cell r="N6340">
            <v>0</v>
          </cell>
          <cell r="O6340">
            <v>0</v>
          </cell>
          <cell r="P6340">
            <v>0</v>
          </cell>
          <cell r="Q6340">
            <v>0</v>
          </cell>
          <cell r="R6340">
            <v>0</v>
          </cell>
          <cell r="S6340">
            <v>0</v>
          </cell>
          <cell r="V6340">
            <v>0</v>
          </cell>
          <cell r="Y6340">
            <v>0</v>
          </cell>
          <cell r="AC6340" t="str">
            <v>D50031No</v>
          </cell>
          <cell r="AG6340">
            <v>0</v>
          </cell>
          <cell r="AH6340">
            <v>0</v>
          </cell>
        </row>
        <row r="6341">
          <cell r="C6341" t="str">
            <v>D50031</v>
          </cell>
          <cell r="G6341">
            <v>0</v>
          </cell>
          <cell r="I6341">
            <v>0</v>
          </cell>
          <cell r="J6341">
            <v>0</v>
          </cell>
          <cell r="M6341">
            <v>0</v>
          </cell>
          <cell r="N6341">
            <v>0</v>
          </cell>
          <cell r="O6341">
            <v>0</v>
          </cell>
          <cell r="P6341">
            <v>0</v>
          </cell>
          <cell r="Q6341">
            <v>0</v>
          </cell>
          <cell r="R6341">
            <v>0</v>
          </cell>
          <cell r="S6341">
            <v>0</v>
          </cell>
          <cell r="V6341">
            <v>0</v>
          </cell>
          <cell r="Y6341">
            <v>0</v>
          </cell>
          <cell r="AC6341" t="str">
            <v>D50031No</v>
          </cell>
          <cell r="AG6341">
            <v>0</v>
          </cell>
          <cell r="AH6341">
            <v>0</v>
          </cell>
        </row>
        <row r="6342">
          <cell r="C6342" t="str">
            <v>D50031</v>
          </cell>
          <cell r="G6342">
            <v>2521.42</v>
          </cell>
          <cell r="I6342">
            <v>0</v>
          </cell>
          <cell r="J6342">
            <v>2709.5</v>
          </cell>
          <cell r="M6342">
            <v>0</v>
          </cell>
          <cell r="N6342">
            <v>0</v>
          </cell>
          <cell r="O6342">
            <v>701.65</v>
          </cell>
          <cell r="P6342">
            <v>0</v>
          </cell>
          <cell r="Q6342">
            <v>3100</v>
          </cell>
          <cell r="R6342">
            <v>3100</v>
          </cell>
          <cell r="S6342">
            <v>1502.12</v>
          </cell>
          <cell r="V6342">
            <v>0</v>
          </cell>
          <cell r="Y6342">
            <v>-3100</v>
          </cell>
          <cell r="AC6342" t="str">
            <v>D50031No</v>
          </cell>
          <cell r="AG6342">
            <v>0</v>
          </cell>
          <cell r="AH6342">
            <v>0</v>
          </cell>
        </row>
        <row r="6343">
          <cell r="C6343" t="str">
            <v>D50031</v>
          </cell>
          <cell r="G6343">
            <v>94.12</v>
          </cell>
          <cell r="I6343">
            <v>0</v>
          </cell>
          <cell r="J6343">
            <v>0</v>
          </cell>
          <cell r="M6343">
            <v>0</v>
          </cell>
          <cell r="N6343">
            <v>0</v>
          </cell>
          <cell r="O6343">
            <v>0</v>
          </cell>
          <cell r="P6343">
            <v>0</v>
          </cell>
          <cell r="Q6343">
            <v>300</v>
          </cell>
          <cell r="R6343">
            <v>300</v>
          </cell>
          <cell r="S6343">
            <v>0</v>
          </cell>
          <cell r="V6343">
            <v>0</v>
          </cell>
          <cell r="Y6343">
            <v>-300</v>
          </cell>
          <cell r="AC6343" t="str">
            <v>D50031No</v>
          </cell>
          <cell r="AG6343">
            <v>0</v>
          </cell>
          <cell r="AH6343">
            <v>0</v>
          </cell>
        </row>
        <row r="6344">
          <cell r="C6344" t="str">
            <v>D50031</v>
          </cell>
          <cell r="G6344">
            <v>0</v>
          </cell>
          <cell r="I6344">
            <v>0</v>
          </cell>
          <cell r="J6344">
            <v>0</v>
          </cell>
          <cell r="M6344">
            <v>0</v>
          </cell>
          <cell r="N6344">
            <v>0</v>
          </cell>
          <cell r="O6344">
            <v>0</v>
          </cell>
          <cell r="P6344">
            <v>0</v>
          </cell>
          <cell r="Q6344">
            <v>0</v>
          </cell>
          <cell r="R6344">
            <v>0</v>
          </cell>
          <cell r="S6344">
            <v>0</v>
          </cell>
          <cell r="V6344">
            <v>0</v>
          </cell>
          <cell r="Y6344">
            <v>0</v>
          </cell>
          <cell r="AC6344" t="str">
            <v>D50031No</v>
          </cell>
          <cell r="AG6344">
            <v>0</v>
          </cell>
          <cell r="AH6344">
            <v>0</v>
          </cell>
        </row>
        <row r="6345">
          <cell r="C6345" t="str">
            <v>D50031</v>
          </cell>
          <cell r="G6345">
            <v>-1123.19</v>
          </cell>
          <cell r="I6345">
            <v>0</v>
          </cell>
          <cell r="J6345">
            <v>0</v>
          </cell>
          <cell r="M6345">
            <v>0</v>
          </cell>
          <cell r="N6345">
            <v>0</v>
          </cell>
          <cell r="O6345">
            <v>0</v>
          </cell>
          <cell r="P6345">
            <v>0</v>
          </cell>
          <cell r="Q6345">
            <v>0</v>
          </cell>
          <cell r="R6345">
            <v>0</v>
          </cell>
          <cell r="S6345">
            <v>0</v>
          </cell>
          <cell r="V6345">
            <v>0</v>
          </cell>
          <cell r="Y6345">
            <v>0</v>
          </cell>
          <cell r="AC6345" t="str">
            <v>D50031No</v>
          </cell>
          <cell r="AG6345">
            <v>0</v>
          </cell>
          <cell r="AH6345">
            <v>0</v>
          </cell>
        </row>
        <row r="6346">
          <cell r="C6346" t="str">
            <v>D50031</v>
          </cell>
          <cell r="G6346">
            <v>0</v>
          </cell>
          <cell r="I6346">
            <v>0</v>
          </cell>
          <cell r="J6346">
            <v>0</v>
          </cell>
          <cell r="M6346">
            <v>0</v>
          </cell>
          <cell r="N6346">
            <v>0</v>
          </cell>
          <cell r="O6346">
            <v>0</v>
          </cell>
          <cell r="P6346">
            <v>0</v>
          </cell>
          <cell r="Q6346">
            <v>0</v>
          </cell>
          <cell r="R6346">
            <v>0</v>
          </cell>
          <cell r="S6346">
            <v>0</v>
          </cell>
          <cell r="V6346">
            <v>0</v>
          </cell>
          <cell r="Y6346">
            <v>0</v>
          </cell>
          <cell r="AC6346" t="str">
            <v>D50031No</v>
          </cell>
          <cell r="AG6346">
            <v>0</v>
          </cell>
          <cell r="AH6346">
            <v>0</v>
          </cell>
        </row>
        <row r="6347">
          <cell r="C6347" t="str">
            <v>D50031</v>
          </cell>
          <cell r="G6347">
            <v>0</v>
          </cell>
          <cell r="I6347">
            <v>0</v>
          </cell>
          <cell r="J6347">
            <v>0</v>
          </cell>
          <cell r="M6347">
            <v>0</v>
          </cell>
          <cell r="N6347">
            <v>0</v>
          </cell>
          <cell r="O6347">
            <v>0</v>
          </cell>
          <cell r="P6347">
            <v>0</v>
          </cell>
          <cell r="Q6347">
            <v>0</v>
          </cell>
          <cell r="R6347">
            <v>0</v>
          </cell>
          <cell r="S6347">
            <v>0</v>
          </cell>
          <cell r="V6347">
            <v>0</v>
          </cell>
          <cell r="Y6347">
            <v>0</v>
          </cell>
          <cell r="AC6347" t="str">
            <v>D50031No</v>
          </cell>
          <cell r="AG6347">
            <v>0</v>
          </cell>
          <cell r="AH6347">
            <v>0</v>
          </cell>
        </row>
        <row r="6348">
          <cell r="C6348" t="str">
            <v>D50031</v>
          </cell>
          <cell r="G6348">
            <v>0</v>
          </cell>
          <cell r="I6348">
            <v>0</v>
          </cell>
          <cell r="J6348">
            <v>0</v>
          </cell>
          <cell r="M6348">
            <v>0</v>
          </cell>
          <cell r="N6348">
            <v>0</v>
          </cell>
          <cell r="O6348">
            <v>0</v>
          </cell>
          <cell r="P6348">
            <v>0</v>
          </cell>
          <cell r="Q6348">
            <v>0</v>
          </cell>
          <cell r="R6348">
            <v>0</v>
          </cell>
          <cell r="S6348">
            <v>0</v>
          </cell>
          <cell r="V6348">
            <v>0</v>
          </cell>
          <cell r="Y6348">
            <v>0</v>
          </cell>
          <cell r="AC6348" t="str">
            <v>D50031No</v>
          </cell>
          <cell r="AG6348">
            <v>0</v>
          </cell>
          <cell r="AH6348">
            <v>0</v>
          </cell>
        </row>
        <row r="6349">
          <cell r="C6349" t="str">
            <v>D50031</v>
          </cell>
          <cell r="G6349">
            <v>0</v>
          </cell>
          <cell r="I6349">
            <v>0</v>
          </cell>
          <cell r="J6349">
            <v>0</v>
          </cell>
          <cell r="M6349">
            <v>0</v>
          </cell>
          <cell r="N6349">
            <v>0</v>
          </cell>
          <cell r="O6349">
            <v>0</v>
          </cell>
          <cell r="P6349">
            <v>0</v>
          </cell>
          <cell r="Q6349">
            <v>0</v>
          </cell>
          <cell r="R6349">
            <v>0</v>
          </cell>
          <cell r="S6349">
            <v>0</v>
          </cell>
          <cell r="V6349">
            <v>0</v>
          </cell>
          <cell r="Y6349">
            <v>0</v>
          </cell>
          <cell r="AC6349" t="str">
            <v>D50031No</v>
          </cell>
          <cell r="AG6349">
            <v>0</v>
          </cell>
          <cell r="AH6349">
            <v>0</v>
          </cell>
        </row>
        <row r="6350">
          <cell r="C6350" t="str">
            <v>D50031</v>
          </cell>
          <cell r="G6350">
            <v>0</v>
          </cell>
          <cell r="I6350">
            <v>0</v>
          </cell>
          <cell r="J6350">
            <v>0</v>
          </cell>
          <cell r="M6350">
            <v>0</v>
          </cell>
          <cell r="N6350">
            <v>0</v>
          </cell>
          <cell r="O6350">
            <v>0</v>
          </cell>
          <cell r="P6350">
            <v>0</v>
          </cell>
          <cell r="Q6350">
            <v>0</v>
          </cell>
          <cell r="R6350">
            <v>0</v>
          </cell>
          <cell r="S6350">
            <v>0</v>
          </cell>
          <cell r="V6350">
            <v>0</v>
          </cell>
          <cell r="Y6350">
            <v>0</v>
          </cell>
          <cell r="AC6350" t="str">
            <v>D50031No</v>
          </cell>
          <cell r="AG6350">
            <v>0</v>
          </cell>
          <cell r="AH6350">
            <v>0</v>
          </cell>
        </row>
        <row r="6351">
          <cell r="C6351" t="str">
            <v>D50031</v>
          </cell>
          <cell r="G6351">
            <v>843.79</v>
          </cell>
          <cell r="I6351">
            <v>0</v>
          </cell>
          <cell r="J6351">
            <v>0</v>
          </cell>
          <cell r="M6351">
            <v>0</v>
          </cell>
          <cell r="N6351">
            <v>0</v>
          </cell>
          <cell r="O6351">
            <v>367.01</v>
          </cell>
          <cell r="P6351">
            <v>0</v>
          </cell>
          <cell r="Q6351">
            <v>600</v>
          </cell>
          <cell r="R6351">
            <v>600</v>
          </cell>
          <cell r="S6351">
            <v>0</v>
          </cell>
          <cell r="V6351">
            <v>400</v>
          </cell>
          <cell r="Y6351">
            <v>-200</v>
          </cell>
          <cell r="AC6351" t="str">
            <v>D50031No</v>
          </cell>
          <cell r="AG6351">
            <v>0</v>
          </cell>
          <cell r="AH6351">
            <v>0</v>
          </cell>
        </row>
        <row r="6352">
          <cell r="C6352" t="str">
            <v>D50031</v>
          </cell>
          <cell r="G6352">
            <v>0</v>
          </cell>
          <cell r="I6352">
            <v>0</v>
          </cell>
          <cell r="J6352">
            <v>0</v>
          </cell>
          <cell r="M6352">
            <v>0</v>
          </cell>
          <cell r="N6352">
            <v>0</v>
          </cell>
          <cell r="O6352">
            <v>0</v>
          </cell>
          <cell r="P6352">
            <v>0</v>
          </cell>
          <cell r="Q6352">
            <v>0</v>
          </cell>
          <cell r="R6352">
            <v>0</v>
          </cell>
          <cell r="S6352">
            <v>0</v>
          </cell>
          <cell r="V6352">
            <v>0</v>
          </cell>
          <cell r="Y6352">
            <v>0</v>
          </cell>
          <cell r="AC6352" t="str">
            <v>D50031No</v>
          </cell>
          <cell r="AG6352">
            <v>0</v>
          </cell>
          <cell r="AH6352">
            <v>0</v>
          </cell>
        </row>
        <row r="6353">
          <cell r="C6353" t="str">
            <v>D50031</v>
          </cell>
          <cell r="G6353">
            <v>465</v>
          </cell>
          <cell r="I6353">
            <v>0</v>
          </cell>
          <cell r="J6353">
            <v>0</v>
          </cell>
          <cell r="M6353">
            <v>0</v>
          </cell>
          <cell r="N6353">
            <v>0</v>
          </cell>
          <cell r="O6353">
            <v>0</v>
          </cell>
          <cell r="P6353">
            <v>0</v>
          </cell>
          <cell r="Q6353">
            <v>0</v>
          </cell>
          <cell r="R6353">
            <v>0</v>
          </cell>
          <cell r="S6353">
            <v>0</v>
          </cell>
          <cell r="V6353">
            <v>0</v>
          </cell>
          <cell r="Y6353">
            <v>0</v>
          </cell>
          <cell r="AC6353" t="str">
            <v>D50031Yes</v>
          </cell>
          <cell r="AG6353">
            <v>0</v>
          </cell>
          <cell r="AH6353">
            <v>0</v>
          </cell>
        </row>
        <row r="6354">
          <cell r="C6354" t="str">
            <v>D50031</v>
          </cell>
          <cell r="G6354">
            <v>0</v>
          </cell>
          <cell r="I6354">
            <v>0</v>
          </cell>
          <cell r="J6354">
            <v>0</v>
          </cell>
          <cell r="M6354">
            <v>0</v>
          </cell>
          <cell r="N6354">
            <v>0</v>
          </cell>
          <cell r="O6354">
            <v>0</v>
          </cell>
          <cell r="P6354">
            <v>0</v>
          </cell>
          <cell r="Q6354">
            <v>0</v>
          </cell>
          <cell r="R6354">
            <v>0</v>
          </cell>
          <cell r="S6354">
            <v>0</v>
          </cell>
          <cell r="V6354">
            <v>0</v>
          </cell>
          <cell r="Y6354">
            <v>0</v>
          </cell>
          <cell r="AC6354" t="str">
            <v>D50031No</v>
          </cell>
          <cell r="AG6354">
            <v>0</v>
          </cell>
          <cell r="AH6354">
            <v>0</v>
          </cell>
        </row>
        <row r="6355">
          <cell r="C6355" t="str">
            <v>D50031</v>
          </cell>
          <cell r="G6355">
            <v>0</v>
          </cell>
          <cell r="I6355">
            <v>0</v>
          </cell>
          <cell r="J6355">
            <v>112.24</v>
          </cell>
          <cell r="M6355">
            <v>0</v>
          </cell>
          <cell r="N6355">
            <v>0</v>
          </cell>
          <cell r="O6355">
            <v>0</v>
          </cell>
          <cell r="P6355">
            <v>0</v>
          </cell>
          <cell r="Q6355">
            <v>0</v>
          </cell>
          <cell r="R6355">
            <v>0</v>
          </cell>
          <cell r="S6355">
            <v>0</v>
          </cell>
          <cell r="V6355">
            <v>0</v>
          </cell>
          <cell r="Y6355">
            <v>0</v>
          </cell>
          <cell r="AC6355" t="str">
            <v>D50031No</v>
          </cell>
          <cell r="AG6355">
            <v>0</v>
          </cell>
          <cell r="AH6355">
            <v>0</v>
          </cell>
        </row>
        <row r="6356">
          <cell r="C6356" t="str">
            <v>D50031</v>
          </cell>
          <cell r="G6356">
            <v>52.08</v>
          </cell>
          <cell r="I6356">
            <v>0</v>
          </cell>
          <cell r="J6356">
            <v>397.17</v>
          </cell>
          <cell r="M6356">
            <v>0</v>
          </cell>
          <cell r="N6356">
            <v>0</v>
          </cell>
          <cell r="O6356">
            <v>0</v>
          </cell>
          <cell r="P6356">
            <v>0</v>
          </cell>
          <cell r="Q6356">
            <v>0</v>
          </cell>
          <cell r="R6356">
            <v>0</v>
          </cell>
          <cell r="S6356">
            <v>0</v>
          </cell>
          <cell r="V6356">
            <v>0</v>
          </cell>
          <cell r="Y6356">
            <v>0</v>
          </cell>
          <cell r="AC6356" t="str">
            <v>D50031No</v>
          </cell>
          <cell r="AG6356">
            <v>0</v>
          </cell>
          <cell r="AH6356">
            <v>0</v>
          </cell>
        </row>
        <row r="6357">
          <cell r="C6357" t="str">
            <v>D50031</v>
          </cell>
          <cell r="G6357">
            <v>0</v>
          </cell>
          <cell r="I6357">
            <v>0</v>
          </cell>
          <cell r="J6357">
            <v>0</v>
          </cell>
          <cell r="M6357">
            <v>0</v>
          </cell>
          <cell r="N6357">
            <v>0</v>
          </cell>
          <cell r="O6357">
            <v>0</v>
          </cell>
          <cell r="P6357">
            <v>0</v>
          </cell>
          <cell r="Q6357">
            <v>0</v>
          </cell>
          <cell r="R6357">
            <v>0</v>
          </cell>
          <cell r="S6357">
            <v>0</v>
          </cell>
          <cell r="V6357">
            <v>0</v>
          </cell>
          <cell r="Y6357">
            <v>0</v>
          </cell>
          <cell r="AC6357" t="str">
            <v>D50031No</v>
          </cell>
          <cell r="AG6357">
            <v>0</v>
          </cell>
          <cell r="AH6357">
            <v>0</v>
          </cell>
        </row>
        <row r="6358">
          <cell r="C6358" t="str">
            <v>D50031</v>
          </cell>
          <cell r="G6358">
            <v>344.4</v>
          </cell>
          <cell r="I6358">
            <v>0</v>
          </cell>
          <cell r="J6358">
            <v>0</v>
          </cell>
          <cell r="M6358">
            <v>0</v>
          </cell>
          <cell r="N6358">
            <v>0</v>
          </cell>
          <cell r="O6358">
            <v>0</v>
          </cell>
          <cell r="P6358">
            <v>0</v>
          </cell>
          <cell r="Q6358">
            <v>0</v>
          </cell>
          <cell r="R6358">
            <v>0</v>
          </cell>
          <cell r="S6358">
            <v>0</v>
          </cell>
          <cell r="V6358">
            <v>0</v>
          </cell>
          <cell r="Y6358">
            <v>0</v>
          </cell>
          <cell r="AC6358" t="str">
            <v>D50031No</v>
          </cell>
          <cell r="AG6358">
            <v>0</v>
          </cell>
          <cell r="AH6358">
            <v>0</v>
          </cell>
        </row>
        <row r="6359">
          <cell r="C6359" t="str">
            <v>D50031</v>
          </cell>
          <cell r="G6359">
            <v>0</v>
          </cell>
          <cell r="I6359">
            <v>0</v>
          </cell>
          <cell r="J6359">
            <v>259</v>
          </cell>
          <cell r="M6359">
            <v>0</v>
          </cell>
          <cell r="N6359">
            <v>0</v>
          </cell>
          <cell r="O6359">
            <v>0</v>
          </cell>
          <cell r="P6359">
            <v>0</v>
          </cell>
          <cell r="Q6359">
            <v>0</v>
          </cell>
          <cell r="R6359">
            <v>0</v>
          </cell>
          <cell r="S6359">
            <v>0</v>
          </cell>
          <cell r="V6359">
            <v>0</v>
          </cell>
          <cell r="Y6359">
            <v>0</v>
          </cell>
          <cell r="AC6359" t="str">
            <v>D50031No</v>
          </cell>
          <cell r="AG6359">
            <v>0</v>
          </cell>
          <cell r="AH6359">
            <v>0</v>
          </cell>
        </row>
        <row r="6360">
          <cell r="C6360" t="str">
            <v>D50031</v>
          </cell>
          <cell r="G6360">
            <v>420.37</v>
          </cell>
          <cell r="I6360">
            <v>0</v>
          </cell>
          <cell r="J6360">
            <v>378.16</v>
          </cell>
          <cell r="M6360">
            <v>0</v>
          </cell>
          <cell r="N6360">
            <v>0</v>
          </cell>
          <cell r="O6360">
            <v>434.75</v>
          </cell>
          <cell r="P6360">
            <v>0</v>
          </cell>
          <cell r="Q6360">
            <v>800</v>
          </cell>
          <cell r="R6360">
            <v>800</v>
          </cell>
          <cell r="S6360">
            <v>242.16</v>
          </cell>
          <cell r="V6360">
            <v>542.16</v>
          </cell>
          <cell r="Y6360">
            <v>-257.84000000000003</v>
          </cell>
          <cell r="AC6360" t="str">
            <v>D50031No</v>
          </cell>
          <cell r="AG6360">
            <v>0</v>
          </cell>
          <cell r="AH6360">
            <v>0</v>
          </cell>
        </row>
        <row r="6361">
          <cell r="C6361" t="str">
            <v>D50031</v>
          </cell>
          <cell r="G6361">
            <v>0</v>
          </cell>
          <cell r="I6361">
            <v>0</v>
          </cell>
          <cell r="J6361">
            <v>0</v>
          </cell>
          <cell r="M6361">
            <v>0</v>
          </cell>
          <cell r="N6361">
            <v>0</v>
          </cell>
          <cell r="O6361">
            <v>0</v>
          </cell>
          <cell r="P6361">
            <v>0</v>
          </cell>
          <cell r="Q6361">
            <v>0</v>
          </cell>
          <cell r="R6361">
            <v>0</v>
          </cell>
          <cell r="S6361">
            <v>0</v>
          </cell>
          <cell r="V6361">
            <v>0</v>
          </cell>
          <cell r="Y6361">
            <v>0</v>
          </cell>
          <cell r="AC6361" t="str">
            <v>D50031No</v>
          </cell>
          <cell r="AG6361">
            <v>0</v>
          </cell>
          <cell r="AH6361">
            <v>0</v>
          </cell>
        </row>
        <row r="6362">
          <cell r="C6362" t="str">
            <v>D50031</v>
          </cell>
          <cell r="G6362">
            <v>837.81</v>
          </cell>
          <cell r="I6362">
            <v>100</v>
          </cell>
          <cell r="J6362">
            <v>1231.45</v>
          </cell>
          <cell r="M6362">
            <v>100</v>
          </cell>
          <cell r="N6362">
            <v>100</v>
          </cell>
          <cell r="O6362">
            <v>943.48</v>
          </cell>
          <cell r="P6362">
            <v>0</v>
          </cell>
          <cell r="Q6362">
            <v>1300</v>
          </cell>
          <cell r="R6362">
            <v>1300</v>
          </cell>
          <cell r="S6362">
            <v>529</v>
          </cell>
          <cell r="V6362">
            <v>529</v>
          </cell>
          <cell r="Y6362">
            <v>-771</v>
          </cell>
          <cell r="AC6362" t="str">
            <v>D50031No</v>
          </cell>
          <cell r="AG6362">
            <v>0</v>
          </cell>
          <cell r="AH6362">
            <v>0</v>
          </cell>
        </row>
        <row r="6363">
          <cell r="C6363" t="str">
            <v>D50031</v>
          </cell>
          <cell r="G6363">
            <v>422.2</v>
          </cell>
          <cell r="I6363">
            <v>0</v>
          </cell>
          <cell r="J6363">
            <v>271.5</v>
          </cell>
          <cell r="M6363">
            <v>0</v>
          </cell>
          <cell r="N6363">
            <v>0</v>
          </cell>
          <cell r="O6363">
            <v>0</v>
          </cell>
          <cell r="P6363">
            <v>0</v>
          </cell>
          <cell r="Q6363">
            <v>200</v>
          </cell>
          <cell r="R6363">
            <v>200</v>
          </cell>
          <cell r="S6363">
            <v>0</v>
          </cell>
          <cell r="V6363">
            <v>0</v>
          </cell>
          <cell r="Y6363">
            <v>-200</v>
          </cell>
          <cell r="AC6363" t="str">
            <v>D50031No</v>
          </cell>
          <cell r="AG6363">
            <v>0</v>
          </cell>
          <cell r="AH6363">
            <v>0</v>
          </cell>
        </row>
        <row r="6364">
          <cell r="C6364" t="str">
            <v>D50031</v>
          </cell>
          <cell r="G6364">
            <v>41330.519999999997</v>
          </cell>
          <cell r="I6364">
            <v>14400</v>
          </cell>
          <cell r="J6364">
            <v>39477.030000000006</v>
          </cell>
          <cell r="M6364">
            <v>14400</v>
          </cell>
          <cell r="N6364">
            <v>14400</v>
          </cell>
          <cell r="O6364">
            <v>50361.41</v>
          </cell>
          <cell r="P6364">
            <v>0</v>
          </cell>
          <cell r="Q6364">
            <v>45000</v>
          </cell>
          <cell r="R6364">
            <v>45000</v>
          </cell>
          <cell r="S6364">
            <v>18205.75</v>
          </cell>
          <cell r="V6364">
            <v>53394.5</v>
          </cell>
          <cell r="Y6364">
            <v>8394.5</v>
          </cell>
          <cell r="AC6364" t="str">
            <v>D50031No</v>
          </cell>
          <cell r="AG6364">
            <v>0</v>
          </cell>
          <cell r="AH6364">
            <v>0</v>
          </cell>
        </row>
        <row r="6365">
          <cell r="C6365" t="str">
            <v>D50031</v>
          </cell>
          <cell r="G6365">
            <v>0</v>
          </cell>
          <cell r="I6365">
            <v>0</v>
          </cell>
          <cell r="J6365">
            <v>0</v>
          </cell>
          <cell r="M6365">
            <v>0</v>
          </cell>
          <cell r="N6365">
            <v>0</v>
          </cell>
          <cell r="O6365">
            <v>0</v>
          </cell>
          <cell r="P6365">
            <v>0</v>
          </cell>
          <cell r="Q6365">
            <v>0</v>
          </cell>
          <cell r="R6365">
            <v>0</v>
          </cell>
          <cell r="S6365">
            <v>0</v>
          </cell>
          <cell r="V6365">
            <v>0</v>
          </cell>
          <cell r="Y6365">
            <v>0</v>
          </cell>
          <cell r="AC6365" t="str">
            <v>D50031No</v>
          </cell>
          <cell r="AG6365">
            <v>0</v>
          </cell>
          <cell r="AH6365">
            <v>0</v>
          </cell>
        </row>
        <row r="6366">
          <cell r="C6366" t="str">
            <v>D50031</v>
          </cell>
          <cell r="G6366">
            <v>0</v>
          </cell>
          <cell r="I6366">
            <v>0</v>
          </cell>
          <cell r="J6366">
            <v>0</v>
          </cell>
          <cell r="M6366">
            <v>0</v>
          </cell>
          <cell r="N6366">
            <v>0</v>
          </cell>
          <cell r="O6366">
            <v>0</v>
          </cell>
          <cell r="P6366">
            <v>0</v>
          </cell>
          <cell r="Q6366">
            <v>0</v>
          </cell>
          <cell r="R6366">
            <v>0</v>
          </cell>
          <cell r="S6366">
            <v>0</v>
          </cell>
          <cell r="V6366">
            <v>0</v>
          </cell>
          <cell r="Y6366">
            <v>0</v>
          </cell>
          <cell r="AC6366" t="str">
            <v>D50031No</v>
          </cell>
          <cell r="AG6366">
            <v>0</v>
          </cell>
          <cell r="AH6366">
            <v>0</v>
          </cell>
        </row>
        <row r="6367">
          <cell r="C6367" t="str">
            <v>D50031</v>
          </cell>
          <cell r="G6367">
            <v>0</v>
          </cell>
          <cell r="I6367">
            <v>0</v>
          </cell>
          <cell r="J6367">
            <v>0</v>
          </cell>
          <cell r="M6367">
            <v>0</v>
          </cell>
          <cell r="N6367">
            <v>0</v>
          </cell>
          <cell r="O6367">
            <v>0</v>
          </cell>
          <cell r="P6367">
            <v>0</v>
          </cell>
          <cell r="Q6367">
            <v>0</v>
          </cell>
          <cell r="R6367">
            <v>0</v>
          </cell>
          <cell r="S6367">
            <v>0</v>
          </cell>
          <cell r="V6367">
            <v>0</v>
          </cell>
          <cell r="Y6367">
            <v>0</v>
          </cell>
          <cell r="AC6367" t="str">
            <v>D50031No</v>
          </cell>
          <cell r="AG6367">
            <v>0</v>
          </cell>
          <cell r="AH6367">
            <v>0</v>
          </cell>
        </row>
        <row r="6368">
          <cell r="C6368" t="str">
            <v>D50031</v>
          </cell>
          <cell r="G6368">
            <v>0</v>
          </cell>
          <cell r="I6368">
            <v>0</v>
          </cell>
          <cell r="J6368">
            <v>0</v>
          </cell>
          <cell r="M6368">
            <v>0</v>
          </cell>
          <cell r="N6368">
            <v>0</v>
          </cell>
          <cell r="O6368">
            <v>0</v>
          </cell>
          <cell r="P6368">
            <v>0</v>
          </cell>
          <cell r="Q6368">
            <v>0</v>
          </cell>
          <cell r="R6368">
            <v>0</v>
          </cell>
          <cell r="S6368">
            <v>0</v>
          </cell>
          <cell r="V6368">
            <v>0</v>
          </cell>
          <cell r="Y6368">
            <v>0</v>
          </cell>
          <cell r="AC6368" t="str">
            <v>D50031No</v>
          </cell>
          <cell r="AG6368">
            <v>0</v>
          </cell>
          <cell r="AH6368">
            <v>0</v>
          </cell>
        </row>
        <row r="6369">
          <cell r="C6369" t="str">
            <v>D50031</v>
          </cell>
          <cell r="G6369">
            <v>0</v>
          </cell>
          <cell r="I6369">
            <v>0</v>
          </cell>
          <cell r="J6369">
            <v>0</v>
          </cell>
          <cell r="M6369">
            <v>0</v>
          </cell>
          <cell r="N6369">
            <v>0</v>
          </cell>
          <cell r="O6369">
            <v>0</v>
          </cell>
          <cell r="P6369">
            <v>0</v>
          </cell>
          <cell r="Q6369">
            <v>200</v>
          </cell>
          <cell r="R6369">
            <v>200</v>
          </cell>
          <cell r="S6369">
            <v>0</v>
          </cell>
          <cell r="V6369">
            <v>0</v>
          </cell>
          <cell r="Y6369">
            <v>-200</v>
          </cell>
          <cell r="AC6369" t="str">
            <v>D50031No</v>
          </cell>
          <cell r="AG6369">
            <v>0</v>
          </cell>
          <cell r="AH6369">
            <v>0</v>
          </cell>
        </row>
        <row r="6370">
          <cell r="C6370" t="str">
            <v>D50031</v>
          </cell>
          <cell r="G6370">
            <v>0</v>
          </cell>
          <cell r="I6370">
            <v>0</v>
          </cell>
          <cell r="J6370">
            <v>0</v>
          </cell>
          <cell r="M6370">
            <v>0</v>
          </cell>
          <cell r="N6370">
            <v>0</v>
          </cell>
          <cell r="O6370">
            <v>0</v>
          </cell>
          <cell r="P6370">
            <v>0</v>
          </cell>
          <cell r="Q6370">
            <v>0</v>
          </cell>
          <cell r="R6370">
            <v>0</v>
          </cell>
          <cell r="S6370">
            <v>0</v>
          </cell>
          <cell r="V6370">
            <v>0</v>
          </cell>
          <cell r="Y6370">
            <v>0</v>
          </cell>
          <cell r="AC6370" t="str">
            <v>D50031No</v>
          </cell>
          <cell r="AG6370">
            <v>0</v>
          </cell>
          <cell r="AH6370">
            <v>0</v>
          </cell>
        </row>
        <row r="6371">
          <cell r="C6371" t="str">
            <v>D50031</v>
          </cell>
          <cell r="G6371">
            <v>0</v>
          </cell>
          <cell r="I6371">
            <v>0</v>
          </cell>
          <cell r="J6371">
            <v>0</v>
          </cell>
          <cell r="M6371">
            <v>0</v>
          </cell>
          <cell r="N6371">
            <v>0</v>
          </cell>
          <cell r="O6371">
            <v>0</v>
          </cell>
          <cell r="P6371">
            <v>0</v>
          </cell>
          <cell r="Q6371">
            <v>500</v>
          </cell>
          <cell r="R6371">
            <v>500</v>
          </cell>
          <cell r="S6371">
            <v>0</v>
          </cell>
          <cell r="V6371">
            <v>0</v>
          </cell>
          <cell r="Y6371">
            <v>-500</v>
          </cell>
          <cell r="AC6371" t="str">
            <v>D50031No</v>
          </cell>
          <cell r="AG6371">
            <v>0</v>
          </cell>
          <cell r="AH6371">
            <v>0</v>
          </cell>
        </row>
        <row r="6372">
          <cell r="C6372" t="str">
            <v>D50031</v>
          </cell>
          <cell r="G6372">
            <v>0</v>
          </cell>
          <cell r="I6372">
            <v>0</v>
          </cell>
          <cell r="J6372">
            <v>23</v>
          </cell>
          <cell r="M6372">
            <v>0</v>
          </cell>
          <cell r="N6372">
            <v>0</v>
          </cell>
          <cell r="O6372">
            <v>0</v>
          </cell>
          <cell r="P6372">
            <v>0</v>
          </cell>
          <cell r="Q6372">
            <v>0</v>
          </cell>
          <cell r="R6372">
            <v>0</v>
          </cell>
          <cell r="S6372">
            <v>0</v>
          </cell>
          <cell r="V6372">
            <v>0</v>
          </cell>
          <cell r="Y6372">
            <v>0</v>
          </cell>
          <cell r="AC6372" t="str">
            <v>D50031No</v>
          </cell>
          <cell r="AG6372">
            <v>0</v>
          </cell>
          <cell r="AH6372">
            <v>0</v>
          </cell>
        </row>
        <row r="6373">
          <cell r="C6373" t="str">
            <v>D50031</v>
          </cell>
          <cell r="G6373">
            <v>0</v>
          </cell>
          <cell r="I6373">
            <v>0</v>
          </cell>
          <cell r="J6373">
            <v>0</v>
          </cell>
          <cell r="M6373">
            <v>0</v>
          </cell>
          <cell r="N6373">
            <v>0</v>
          </cell>
          <cell r="O6373">
            <v>0</v>
          </cell>
          <cell r="P6373">
            <v>0</v>
          </cell>
          <cell r="Q6373">
            <v>0</v>
          </cell>
          <cell r="R6373">
            <v>0</v>
          </cell>
          <cell r="S6373">
            <v>0</v>
          </cell>
          <cell r="V6373">
            <v>0</v>
          </cell>
          <cell r="Y6373">
            <v>0</v>
          </cell>
          <cell r="AC6373" t="str">
            <v>D50031No</v>
          </cell>
          <cell r="AG6373">
            <v>0</v>
          </cell>
          <cell r="AH6373">
            <v>0</v>
          </cell>
        </row>
        <row r="6374">
          <cell r="C6374" t="str">
            <v>D50031</v>
          </cell>
          <cell r="G6374">
            <v>0</v>
          </cell>
          <cell r="I6374">
            <v>0</v>
          </cell>
          <cell r="J6374">
            <v>0</v>
          </cell>
          <cell r="M6374">
            <v>0</v>
          </cell>
          <cell r="N6374">
            <v>0</v>
          </cell>
          <cell r="O6374">
            <v>0</v>
          </cell>
          <cell r="P6374">
            <v>0</v>
          </cell>
          <cell r="Q6374">
            <v>0</v>
          </cell>
          <cell r="R6374">
            <v>0</v>
          </cell>
          <cell r="S6374">
            <v>0</v>
          </cell>
          <cell r="V6374">
            <v>0</v>
          </cell>
          <cell r="Y6374">
            <v>0</v>
          </cell>
          <cell r="AC6374" t="str">
            <v>D50031No</v>
          </cell>
          <cell r="AG6374">
            <v>0</v>
          </cell>
          <cell r="AH6374">
            <v>0</v>
          </cell>
        </row>
        <row r="6375">
          <cell r="C6375" t="str">
            <v>D50031</v>
          </cell>
          <cell r="G6375">
            <v>0</v>
          </cell>
          <cell r="I6375">
            <v>0</v>
          </cell>
          <cell r="J6375">
            <v>0</v>
          </cell>
          <cell r="M6375">
            <v>0</v>
          </cell>
          <cell r="N6375">
            <v>0</v>
          </cell>
          <cell r="O6375">
            <v>0</v>
          </cell>
          <cell r="P6375">
            <v>0</v>
          </cell>
          <cell r="Q6375">
            <v>300</v>
          </cell>
          <cell r="R6375">
            <v>300</v>
          </cell>
          <cell r="S6375">
            <v>0</v>
          </cell>
          <cell r="V6375">
            <v>0</v>
          </cell>
          <cell r="Y6375">
            <v>-300</v>
          </cell>
          <cell r="AC6375" t="str">
            <v>D50031No</v>
          </cell>
          <cell r="AG6375">
            <v>0</v>
          </cell>
          <cell r="AH6375">
            <v>0</v>
          </cell>
        </row>
        <row r="6376">
          <cell r="C6376" t="str">
            <v>D50031</v>
          </cell>
          <cell r="G6376">
            <v>0</v>
          </cell>
          <cell r="I6376">
            <v>0</v>
          </cell>
          <cell r="J6376">
            <v>0</v>
          </cell>
          <cell r="M6376">
            <v>0</v>
          </cell>
          <cell r="N6376">
            <v>0</v>
          </cell>
          <cell r="O6376">
            <v>0</v>
          </cell>
          <cell r="P6376">
            <v>0</v>
          </cell>
          <cell r="Q6376">
            <v>0</v>
          </cell>
          <cell r="R6376">
            <v>0</v>
          </cell>
          <cell r="S6376">
            <v>0</v>
          </cell>
          <cell r="V6376">
            <v>0</v>
          </cell>
          <cell r="Y6376">
            <v>0</v>
          </cell>
          <cell r="AC6376" t="str">
            <v>D50031No</v>
          </cell>
          <cell r="AG6376">
            <v>0</v>
          </cell>
          <cell r="AH6376">
            <v>0</v>
          </cell>
        </row>
        <row r="6377">
          <cell r="C6377" t="str">
            <v>D50031</v>
          </cell>
          <cell r="G6377">
            <v>0</v>
          </cell>
          <cell r="I6377">
            <v>0</v>
          </cell>
          <cell r="J6377">
            <v>0</v>
          </cell>
          <cell r="M6377">
            <v>0</v>
          </cell>
          <cell r="N6377">
            <v>0</v>
          </cell>
          <cell r="O6377">
            <v>0</v>
          </cell>
          <cell r="P6377">
            <v>0</v>
          </cell>
          <cell r="Q6377">
            <v>0</v>
          </cell>
          <cell r="R6377">
            <v>0</v>
          </cell>
          <cell r="S6377">
            <v>0</v>
          </cell>
          <cell r="V6377">
            <v>0</v>
          </cell>
          <cell r="Y6377">
            <v>0</v>
          </cell>
          <cell r="AC6377" t="str">
            <v>D50031No</v>
          </cell>
          <cell r="AG6377">
            <v>0</v>
          </cell>
          <cell r="AH6377">
            <v>0</v>
          </cell>
        </row>
        <row r="6378">
          <cell r="C6378" t="str">
            <v>D50031</v>
          </cell>
          <cell r="G6378">
            <v>0</v>
          </cell>
          <cell r="I6378">
            <v>0</v>
          </cell>
          <cell r="J6378">
            <v>0</v>
          </cell>
          <cell r="M6378">
            <v>0</v>
          </cell>
          <cell r="N6378">
            <v>0</v>
          </cell>
          <cell r="O6378">
            <v>0</v>
          </cell>
          <cell r="P6378">
            <v>0</v>
          </cell>
          <cell r="Q6378">
            <v>0</v>
          </cell>
          <cell r="R6378">
            <v>0</v>
          </cell>
          <cell r="S6378">
            <v>0</v>
          </cell>
          <cell r="V6378">
            <v>0</v>
          </cell>
          <cell r="Y6378">
            <v>0</v>
          </cell>
          <cell r="AC6378" t="str">
            <v>D50031Yes</v>
          </cell>
          <cell r="AG6378">
            <v>0</v>
          </cell>
          <cell r="AH6378">
            <v>0</v>
          </cell>
        </row>
        <row r="6379">
          <cell r="C6379" t="str">
            <v>D50031</v>
          </cell>
          <cell r="G6379">
            <v>0</v>
          </cell>
          <cell r="I6379">
            <v>0</v>
          </cell>
          <cell r="J6379">
            <v>0</v>
          </cell>
          <cell r="M6379">
            <v>0</v>
          </cell>
          <cell r="N6379">
            <v>0</v>
          </cell>
          <cell r="O6379">
            <v>0</v>
          </cell>
          <cell r="P6379">
            <v>0</v>
          </cell>
          <cell r="Q6379">
            <v>0</v>
          </cell>
          <cell r="R6379">
            <v>0</v>
          </cell>
          <cell r="S6379">
            <v>0</v>
          </cell>
          <cell r="V6379">
            <v>0</v>
          </cell>
          <cell r="Y6379">
            <v>0</v>
          </cell>
          <cell r="AC6379" t="str">
            <v>D50031Yes</v>
          </cell>
          <cell r="AG6379">
            <v>0</v>
          </cell>
          <cell r="AH6379">
            <v>0</v>
          </cell>
        </row>
        <row r="6380">
          <cell r="C6380" t="str">
            <v>D50031</v>
          </cell>
          <cell r="G6380">
            <v>-5666</v>
          </cell>
          <cell r="I6380">
            <v>0</v>
          </cell>
          <cell r="J6380">
            <v>0</v>
          </cell>
          <cell r="M6380">
            <v>0</v>
          </cell>
          <cell r="N6380">
            <v>0</v>
          </cell>
          <cell r="O6380">
            <v>0</v>
          </cell>
          <cell r="P6380">
            <v>0</v>
          </cell>
          <cell r="Q6380">
            <v>0</v>
          </cell>
          <cell r="R6380">
            <v>0</v>
          </cell>
          <cell r="S6380">
            <v>0</v>
          </cell>
          <cell r="V6380">
            <v>0</v>
          </cell>
          <cell r="Y6380">
            <v>0</v>
          </cell>
          <cell r="AC6380" t="str">
            <v>D50031No</v>
          </cell>
          <cell r="AG6380">
            <v>0</v>
          </cell>
          <cell r="AH6380">
            <v>0</v>
          </cell>
        </row>
        <row r="6381">
          <cell r="C6381" t="str">
            <v>D50031</v>
          </cell>
          <cell r="G6381">
            <v>0</v>
          </cell>
          <cell r="I6381">
            <v>0</v>
          </cell>
          <cell r="J6381">
            <v>-197.5</v>
          </cell>
          <cell r="M6381">
            <v>0</v>
          </cell>
          <cell r="N6381">
            <v>0</v>
          </cell>
          <cell r="O6381">
            <v>-420</v>
          </cell>
          <cell r="P6381">
            <v>0</v>
          </cell>
          <cell r="Q6381">
            <v>0</v>
          </cell>
          <cell r="R6381">
            <v>0</v>
          </cell>
          <cell r="S6381">
            <v>-1249.75</v>
          </cell>
          <cell r="V6381">
            <v>-2949.75</v>
          </cell>
          <cell r="Y6381">
            <v>-2949.75</v>
          </cell>
          <cell r="AC6381" t="str">
            <v>D50031No</v>
          </cell>
          <cell r="AG6381">
            <v>0</v>
          </cell>
          <cell r="AH6381">
            <v>0</v>
          </cell>
        </row>
        <row r="6382">
          <cell r="C6382" t="str">
            <v>D50031</v>
          </cell>
          <cell r="G6382">
            <v>-600</v>
          </cell>
          <cell r="I6382">
            <v>0</v>
          </cell>
          <cell r="J6382">
            <v>-518.35</v>
          </cell>
          <cell r="M6382">
            <v>0</v>
          </cell>
          <cell r="N6382">
            <v>0</v>
          </cell>
          <cell r="O6382">
            <v>-3932.2</v>
          </cell>
          <cell r="P6382">
            <v>0</v>
          </cell>
          <cell r="Q6382">
            <v>0</v>
          </cell>
          <cell r="R6382">
            <v>0</v>
          </cell>
          <cell r="S6382">
            <v>0</v>
          </cell>
          <cell r="V6382">
            <v>-3900</v>
          </cell>
          <cell r="Y6382">
            <v>-3900</v>
          </cell>
          <cell r="AC6382" t="str">
            <v>D50031No</v>
          </cell>
          <cell r="AG6382">
            <v>0</v>
          </cell>
          <cell r="AH6382">
            <v>0</v>
          </cell>
        </row>
        <row r="6383">
          <cell r="C6383" t="str">
            <v>D50031</v>
          </cell>
          <cell r="G6383">
            <v>0</v>
          </cell>
          <cell r="I6383">
            <v>0</v>
          </cell>
          <cell r="J6383">
            <v>0</v>
          </cell>
          <cell r="M6383">
            <v>0</v>
          </cell>
          <cell r="N6383">
            <v>0</v>
          </cell>
          <cell r="O6383">
            <v>0</v>
          </cell>
          <cell r="P6383">
            <v>0</v>
          </cell>
          <cell r="Q6383">
            <v>0</v>
          </cell>
          <cell r="R6383">
            <v>0</v>
          </cell>
          <cell r="S6383">
            <v>0</v>
          </cell>
          <cell r="V6383">
            <v>0</v>
          </cell>
          <cell r="Y6383">
            <v>0</v>
          </cell>
          <cell r="AC6383" t="str">
            <v>D50031No</v>
          </cell>
          <cell r="AG6383">
            <v>0</v>
          </cell>
          <cell r="AH6383">
            <v>0</v>
          </cell>
        </row>
        <row r="6384">
          <cell r="C6384" t="str">
            <v>D50031</v>
          </cell>
          <cell r="G6384">
            <v>40</v>
          </cell>
          <cell r="I6384">
            <v>0</v>
          </cell>
          <cell r="J6384">
            <v>0</v>
          </cell>
          <cell r="M6384">
            <v>0</v>
          </cell>
          <cell r="N6384">
            <v>0</v>
          </cell>
          <cell r="O6384">
            <v>0</v>
          </cell>
          <cell r="P6384">
            <v>0</v>
          </cell>
          <cell r="Q6384">
            <v>0</v>
          </cell>
          <cell r="R6384">
            <v>0</v>
          </cell>
          <cell r="S6384">
            <v>0</v>
          </cell>
          <cell r="V6384">
            <v>0</v>
          </cell>
          <cell r="Y6384">
            <v>0</v>
          </cell>
          <cell r="AC6384" t="str">
            <v>D50031No</v>
          </cell>
          <cell r="AG6384">
            <v>0</v>
          </cell>
          <cell r="AH6384">
            <v>0</v>
          </cell>
        </row>
        <row r="6385">
          <cell r="C6385" t="str">
            <v>D50031</v>
          </cell>
          <cell r="G6385">
            <v>-52112.37</v>
          </cell>
          <cell r="I6385">
            <v>0</v>
          </cell>
          <cell r="J6385">
            <v>-61906.34</v>
          </cell>
          <cell r="M6385">
            <v>0</v>
          </cell>
          <cell r="N6385">
            <v>0</v>
          </cell>
          <cell r="O6385">
            <v>-72776.670000000013</v>
          </cell>
          <cell r="P6385">
            <v>0</v>
          </cell>
          <cell r="Q6385">
            <v>-64000</v>
          </cell>
          <cell r="R6385">
            <v>-64000</v>
          </cell>
          <cell r="S6385">
            <v>-11320.4</v>
          </cell>
          <cell r="V6385">
            <v>-72820.399999999994</v>
          </cell>
          <cell r="Y6385">
            <v>-8820.3999999999942</v>
          </cell>
          <cell r="AC6385" t="str">
            <v>D50031No</v>
          </cell>
          <cell r="AG6385">
            <v>0</v>
          </cell>
          <cell r="AH6385">
            <v>0</v>
          </cell>
        </row>
        <row r="6386">
          <cell r="C6386" t="str">
            <v>D50031</v>
          </cell>
          <cell r="G6386">
            <v>-24168.95</v>
          </cell>
          <cell r="I6386">
            <v>-24200</v>
          </cell>
          <cell r="J6386">
            <v>0</v>
          </cell>
          <cell r="M6386">
            <v>-24200</v>
          </cell>
          <cell r="N6386">
            <v>-24200</v>
          </cell>
          <cell r="O6386">
            <v>-72732</v>
          </cell>
          <cell r="P6386">
            <v>0</v>
          </cell>
          <cell r="Q6386">
            <v>-86900</v>
          </cell>
          <cell r="R6386">
            <v>-86900</v>
          </cell>
          <cell r="S6386">
            <v>0</v>
          </cell>
          <cell r="V6386">
            <v>-86900</v>
          </cell>
          <cell r="Y6386">
            <v>0</v>
          </cell>
          <cell r="AC6386" t="str">
            <v>D50031No</v>
          </cell>
          <cell r="AG6386">
            <v>0</v>
          </cell>
          <cell r="AH6386">
            <v>0</v>
          </cell>
        </row>
        <row r="6387">
          <cell r="C6387" t="str">
            <v>D50034</v>
          </cell>
          <cell r="G6387">
            <v>35794.199999999997</v>
          </cell>
          <cell r="I6387">
            <v>76900</v>
          </cell>
          <cell r="J6387">
            <v>36813.440000000002</v>
          </cell>
          <cell r="M6387">
            <v>76900</v>
          </cell>
          <cell r="N6387">
            <v>44400</v>
          </cell>
          <cell r="O6387">
            <v>38242.799999999996</v>
          </cell>
          <cell r="P6387">
            <v>0</v>
          </cell>
          <cell r="Q6387">
            <v>42700</v>
          </cell>
          <cell r="R6387">
            <v>42700</v>
          </cell>
          <cell r="S6387">
            <v>19056.539999999997</v>
          </cell>
          <cell r="V6387">
            <v>39132.550999999999</v>
          </cell>
          <cell r="Y6387">
            <v>-3567.4490000000005</v>
          </cell>
          <cell r="AC6387" t="str">
            <v>D50034No</v>
          </cell>
          <cell r="AG6387">
            <v>0</v>
          </cell>
          <cell r="AH6387">
            <v>0</v>
          </cell>
        </row>
        <row r="6388">
          <cell r="C6388" t="str">
            <v>D50034</v>
          </cell>
          <cell r="G6388">
            <v>0</v>
          </cell>
          <cell r="I6388">
            <v>0</v>
          </cell>
          <cell r="J6388">
            <v>0</v>
          </cell>
          <cell r="M6388">
            <v>0</v>
          </cell>
          <cell r="N6388">
            <v>0</v>
          </cell>
          <cell r="O6388">
            <v>1491.12</v>
          </cell>
          <cell r="P6388">
            <v>0</v>
          </cell>
          <cell r="Q6388">
            <v>0</v>
          </cell>
          <cell r="R6388">
            <v>0</v>
          </cell>
          <cell r="S6388">
            <v>490.84000000000003</v>
          </cell>
          <cell r="V6388">
            <v>0</v>
          </cell>
          <cell r="Y6388">
            <v>0</v>
          </cell>
          <cell r="AC6388" t="str">
            <v>D50034No</v>
          </cell>
          <cell r="AG6388">
            <v>0</v>
          </cell>
          <cell r="AH6388">
            <v>0</v>
          </cell>
        </row>
        <row r="6389">
          <cell r="C6389" t="str">
            <v>D50034</v>
          </cell>
          <cell r="G6389">
            <v>1839.92</v>
          </cell>
          <cell r="I6389">
            <v>0</v>
          </cell>
          <cell r="J6389">
            <v>0</v>
          </cell>
          <cell r="M6389">
            <v>0</v>
          </cell>
          <cell r="N6389">
            <v>0</v>
          </cell>
          <cell r="O6389">
            <v>0</v>
          </cell>
          <cell r="P6389">
            <v>0</v>
          </cell>
          <cell r="Q6389">
            <v>0</v>
          </cell>
          <cell r="R6389">
            <v>0</v>
          </cell>
          <cell r="S6389">
            <v>0</v>
          </cell>
          <cell r="V6389">
            <v>0</v>
          </cell>
          <cell r="Y6389">
            <v>0</v>
          </cell>
          <cell r="AC6389" t="str">
            <v>D50034No</v>
          </cell>
          <cell r="AG6389">
            <v>0</v>
          </cell>
          <cell r="AH6389">
            <v>0</v>
          </cell>
        </row>
        <row r="6390">
          <cell r="C6390" t="str">
            <v>D50034</v>
          </cell>
          <cell r="G6390">
            <v>1417.02</v>
          </cell>
          <cell r="I6390">
            <v>0</v>
          </cell>
          <cell r="J6390">
            <v>0</v>
          </cell>
          <cell r="M6390">
            <v>0</v>
          </cell>
          <cell r="N6390">
            <v>0</v>
          </cell>
          <cell r="O6390">
            <v>0</v>
          </cell>
          <cell r="P6390">
            <v>0</v>
          </cell>
          <cell r="Q6390">
            <v>0</v>
          </cell>
          <cell r="R6390">
            <v>0</v>
          </cell>
          <cell r="S6390">
            <v>0</v>
          </cell>
          <cell r="V6390">
            <v>0</v>
          </cell>
          <cell r="Y6390">
            <v>0</v>
          </cell>
          <cell r="AC6390" t="str">
            <v>D50034No</v>
          </cell>
          <cell r="AG6390">
            <v>0</v>
          </cell>
          <cell r="AH6390">
            <v>0</v>
          </cell>
        </row>
        <row r="6391">
          <cell r="C6391" t="str">
            <v>D50034</v>
          </cell>
          <cell r="G6391">
            <v>0</v>
          </cell>
          <cell r="I6391">
            <v>0</v>
          </cell>
          <cell r="J6391">
            <v>0</v>
          </cell>
          <cell r="M6391">
            <v>0</v>
          </cell>
          <cell r="N6391">
            <v>0</v>
          </cell>
          <cell r="O6391">
            <v>0</v>
          </cell>
          <cell r="P6391">
            <v>0</v>
          </cell>
          <cell r="Q6391">
            <v>0</v>
          </cell>
          <cell r="R6391">
            <v>0</v>
          </cell>
          <cell r="S6391">
            <v>0</v>
          </cell>
          <cell r="V6391">
            <v>0</v>
          </cell>
          <cell r="Y6391">
            <v>0</v>
          </cell>
          <cell r="AC6391" t="str">
            <v>D50034No</v>
          </cell>
          <cell r="AG6391">
            <v>0</v>
          </cell>
          <cell r="AH6391">
            <v>0</v>
          </cell>
        </row>
        <row r="6392">
          <cell r="C6392" t="str">
            <v>D50034</v>
          </cell>
          <cell r="G6392">
            <v>2847.37</v>
          </cell>
          <cell r="I6392">
            <v>0</v>
          </cell>
          <cell r="J6392">
            <v>2746.0499999999997</v>
          </cell>
          <cell r="M6392">
            <v>0</v>
          </cell>
          <cell r="N6392">
            <v>0</v>
          </cell>
          <cell r="O6392">
            <v>52.19</v>
          </cell>
          <cell r="P6392">
            <v>0</v>
          </cell>
          <cell r="Q6392">
            <v>2300</v>
          </cell>
          <cell r="R6392">
            <v>2300</v>
          </cell>
          <cell r="S6392">
            <v>0</v>
          </cell>
          <cell r="V6392">
            <v>0</v>
          </cell>
          <cell r="Y6392">
            <v>-2300</v>
          </cell>
          <cell r="AC6392" t="str">
            <v>D50034No</v>
          </cell>
          <cell r="AG6392">
            <v>0</v>
          </cell>
          <cell r="AH6392">
            <v>0</v>
          </cell>
        </row>
        <row r="6393">
          <cell r="C6393" t="str">
            <v>D50034</v>
          </cell>
          <cell r="G6393">
            <v>0</v>
          </cell>
          <cell r="I6393">
            <v>0</v>
          </cell>
          <cell r="J6393">
            <v>0</v>
          </cell>
          <cell r="M6393">
            <v>0</v>
          </cell>
          <cell r="N6393">
            <v>0</v>
          </cell>
          <cell r="O6393">
            <v>0</v>
          </cell>
          <cell r="P6393">
            <v>0</v>
          </cell>
          <cell r="Q6393">
            <v>0</v>
          </cell>
          <cell r="R6393">
            <v>0</v>
          </cell>
          <cell r="S6393">
            <v>0</v>
          </cell>
          <cell r="V6393">
            <v>0</v>
          </cell>
          <cell r="Y6393">
            <v>0</v>
          </cell>
          <cell r="AC6393" t="str">
            <v>D50034No</v>
          </cell>
          <cell r="AG6393">
            <v>0</v>
          </cell>
          <cell r="AH6393">
            <v>0</v>
          </cell>
        </row>
        <row r="6394">
          <cell r="C6394" t="str">
            <v>D50034</v>
          </cell>
          <cell r="G6394">
            <v>244.12</v>
          </cell>
          <cell r="I6394">
            <v>0</v>
          </cell>
          <cell r="J6394">
            <v>0</v>
          </cell>
          <cell r="M6394">
            <v>0</v>
          </cell>
          <cell r="N6394">
            <v>0</v>
          </cell>
          <cell r="O6394">
            <v>0</v>
          </cell>
          <cell r="P6394">
            <v>0</v>
          </cell>
          <cell r="Q6394">
            <v>200</v>
          </cell>
          <cell r="R6394">
            <v>200</v>
          </cell>
          <cell r="S6394">
            <v>0</v>
          </cell>
          <cell r="V6394">
            <v>0</v>
          </cell>
          <cell r="Y6394">
            <v>-200</v>
          </cell>
          <cell r="AC6394" t="str">
            <v>D50034No</v>
          </cell>
          <cell r="AG6394">
            <v>0</v>
          </cell>
          <cell r="AH6394">
            <v>0</v>
          </cell>
        </row>
        <row r="6395">
          <cell r="C6395" t="str">
            <v>D50034</v>
          </cell>
          <cell r="G6395">
            <v>384.62</v>
          </cell>
          <cell r="I6395">
            <v>0</v>
          </cell>
          <cell r="J6395">
            <v>174.33999999999997</v>
          </cell>
          <cell r="M6395">
            <v>0</v>
          </cell>
          <cell r="N6395">
            <v>0</v>
          </cell>
          <cell r="O6395">
            <v>40</v>
          </cell>
          <cell r="P6395">
            <v>0</v>
          </cell>
          <cell r="Q6395">
            <v>0</v>
          </cell>
          <cell r="R6395">
            <v>0</v>
          </cell>
          <cell r="S6395">
            <v>0</v>
          </cell>
          <cell r="V6395">
            <v>0</v>
          </cell>
          <cell r="Y6395">
            <v>0</v>
          </cell>
          <cell r="AC6395" t="str">
            <v>D50034No</v>
          </cell>
          <cell r="AG6395">
            <v>0</v>
          </cell>
          <cell r="AH6395">
            <v>0</v>
          </cell>
        </row>
        <row r="6396">
          <cell r="C6396" t="str">
            <v>D50034</v>
          </cell>
          <cell r="G6396">
            <v>0</v>
          </cell>
          <cell r="I6396">
            <v>0</v>
          </cell>
          <cell r="J6396">
            <v>0</v>
          </cell>
          <cell r="M6396">
            <v>0</v>
          </cell>
          <cell r="N6396">
            <v>0</v>
          </cell>
          <cell r="O6396">
            <v>0</v>
          </cell>
          <cell r="P6396">
            <v>0</v>
          </cell>
          <cell r="Q6396">
            <v>0</v>
          </cell>
          <cell r="R6396">
            <v>0</v>
          </cell>
          <cell r="S6396">
            <v>0</v>
          </cell>
          <cell r="V6396">
            <v>0</v>
          </cell>
          <cell r="Y6396">
            <v>0</v>
          </cell>
          <cell r="AC6396" t="str">
            <v>D50034No</v>
          </cell>
          <cell r="AG6396">
            <v>0</v>
          </cell>
          <cell r="AH6396">
            <v>0</v>
          </cell>
        </row>
        <row r="6397">
          <cell r="C6397" t="str">
            <v>D50034</v>
          </cell>
          <cell r="G6397">
            <v>0</v>
          </cell>
          <cell r="I6397">
            <v>0</v>
          </cell>
          <cell r="J6397">
            <v>0</v>
          </cell>
          <cell r="M6397">
            <v>0</v>
          </cell>
          <cell r="N6397">
            <v>0</v>
          </cell>
          <cell r="O6397">
            <v>0</v>
          </cell>
          <cell r="P6397">
            <v>0</v>
          </cell>
          <cell r="Q6397">
            <v>0</v>
          </cell>
          <cell r="R6397">
            <v>0</v>
          </cell>
          <cell r="S6397">
            <v>0</v>
          </cell>
          <cell r="V6397">
            <v>0</v>
          </cell>
          <cell r="Y6397">
            <v>0</v>
          </cell>
          <cell r="AC6397" t="str">
            <v>D50034No</v>
          </cell>
          <cell r="AG6397">
            <v>0</v>
          </cell>
          <cell r="AH6397">
            <v>0</v>
          </cell>
        </row>
        <row r="6398">
          <cell r="C6398" t="str">
            <v>D50034</v>
          </cell>
          <cell r="G6398">
            <v>0</v>
          </cell>
          <cell r="I6398">
            <v>0</v>
          </cell>
          <cell r="J6398">
            <v>0</v>
          </cell>
          <cell r="M6398">
            <v>0</v>
          </cell>
          <cell r="N6398">
            <v>0</v>
          </cell>
          <cell r="O6398">
            <v>0</v>
          </cell>
          <cell r="P6398">
            <v>0</v>
          </cell>
          <cell r="Q6398">
            <v>0</v>
          </cell>
          <cell r="R6398">
            <v>0</v>
          </cell>
          <cell r="S6398">
            <v>0</v>
          </cell>
          <cell r="V6398">
            <v>0</v>
          </cell>
          <cell r="Y6398">
            <v>0</v>
          </cell>
          <cell r="AC6398" t="str">
            <v>D50034No</v>
          </cell>
          <cell r="AG6398">
            <v>0</v>
          </cell>
          <cell r="AH6398">
            <v>0</v>
          </cell>
        </row>
        <row r="6399">
          <cell r="C6399" t="str">
            <v>D50034</v>
          </cell>
          <cell r="G6399">
            <v>0</v>
          </cell>
          <cell r="I6399">
            <v>0</v>
          </cell>
          <cell r="J6399">
            <v>0</v>
          </cell>
          <cell r="M6399">
            <v>0</v>
          </cell>
          <cell r="N6399">
            <v>0</v>
          </cell>
          <cell r="O6399">
            <v>0</v>
          </cell>
          <cell r="P6399">
            <v>0</v>
          </cell>
          <cell r="Q6399">
            <v>0</v>
          </cell>
          <cell r="R6399">
            <v>0</v>
          </cell>
          <cell r="S6399">
            <v>0</v>
          </cell>
          <cell r="V6399">
            <v>0</v>
          </cell>
          <cell r="Y6399">
            <v>0</v>
          </cell>
          <cell r="AC6399" t="str">
            <v>D50034No</v>
          </cell>
          <cell r="AG6399">
            <v>0</v>
          </cell>
          <cell r="AH6399">
            <v>0</v>
          </cell>
        </row>
        <row r="6400">
          <cell r="C6400" t="str">
            <v>D50034</v>
          </cell>
          <cell r="G6400">
            <v>0</v>
          </cell>
          <cell r="I6400">
            <v>0</v>
          </cell>
          <cell r="J6400">
            <v>0</v>
          </cell>
          <cell r="M6400">
            <v>0</v>
          </cell>
          <cell r="N6400">
            <v>0</v>
          </cell>
          <cell r="O6400">
            <v>0</v>
          </cell>
          <cell r="P6400">
            <v>0</v>
          </cell>
          <cell r="Q6400">
            <v>0</v>
          </cell>
          <cell r="R6400">
            <v>0</v>
          </cell>
          <cell r="S6400">
            <v>0</v>
          </cell>
          <cell r="V6400">
            <v>0</v>
          </cell>
          <cell r="Y6400">
            <v>0</v>
          </cell>
          <cell r="AC6400" t="str">
            <v>D50034No</v>
          </cell>
          <cell r="AG6400">
            <v>0</v>
          </cell>
          <cell r="AH6400">
            <v>0</v>
          </cell>
        </row>
        <row r="6401">
          <cell r="C6401" t="str">
            <v>D50034</v>
          </cell>
          <cell r="G6401">
            <v>0</v>
          </cell>
          <cell r="I6401">
            <v>0</v>
          </cell>
          <cell r="J6401">
            <v>0</v>
          </cell>
          <cell r="M6401">
            <v>0</v>
          </cell>
          <cell r="N6401">
            <v>0</v>
          </cell>
          <cell r="O6401">
            <v>0</v>
          </cell>
          <cell r="P6401">
            <v>0</v>
          </cell>
          <cell r="Q6401">
            <v>0</v>
          </cell>
          <cell r="R6401">
            <v>0</v>
          </cell>
          <cell r="S6401">
            <v>0</v>
          </cell>
          <cell r="V6401">
            <v>0</v>
          </cell>
          <cell r="Y6401">
            <v>0</v>
          </cell>
          <cell r="AC6401" t="str">
            <v>D50034No</v>
          </cell>
          <cell r="AG6401">
            <v>0</v>
          </cell>
          <cell r="AH6401">
            <v>0</v>
          </cell>
        </row>
        <row r="6402">
          <cell r="C6402" t="str">
            <v>D50034</v>
          </cell>
          <cell r="G6402">
            <v>470.28</v>
          </cell>
          <cell r="I6402">
            <v>0</v>
          </cell>
          <cell r="J6402">
            <v>670.38</v>
          </cell>
          <cell r="M6402">
            <v>0</v>
          </cell>
          <cell r="N6402">
            <v>0</v>
          </cell>
          <cell r="O6402">
            <v>303.37</v>
          </cell>
          <cell r="P6402">
            <v>0</v>
          </cell>
          <cell r="Q6402">
            <v>400</v>
          </cell>
          <cell r="R6402">
            <v>400</v>
          </cell>
          <cell r="S6402">
            <v>0</v>
          </cell>
          <cell r="V6402">
            <v>300</v>
          </cell>
          <cell r="Y6402">
            <v>-100</v>
          </cell>
          <cell r="AC6402" t="str">
            <v>D50034No</v>
          </cell>
          <cell r="AG6402">
            <v>0</v>
          </cell>
          <cell r="AH6402">
            <v>0</v>
          </cell>
        </row>
        <row r="6403">
          <cell r="C6403" t="str">
            <v>D50034</v>
          </cell>
          <cell r="G6403">
            <v>0</v>
          </cell>
          <cell r="I6403">
            <v>0</v>
          </cell>
          <cell r="J6403">
            <v>0</v>
          </cell>
          <cell r="M6403">
            <v>0</v>
          </cell>
          <cell r="N6403">
            <v>0</v>
          </cell>
          <cell r="O6403">
            <v>0</v>
          </cell>
          <cell r="P6403">
            <v>0</v>
          </cell>
          <cell r="Q6403">
            <v>0</v>
          </cell>
          <cell r="R6403">
            <v>0</v>
          </cell>
          <cell r="S6403">
            <v>0</v>
          </cell>
          <cell r="V6403">
            <v>0</v>
          </cell>
          <cell r="Y6403">
            <v>0</v>
          </cell>
          <cell r="AC6403" t="str">
            <v>D50034No</v>
          </cell>
          <cell r="AG6403">
            <v>0</v>
          </cell>
          <cell r="AH6403">
            <v>0</v>
          </cell>
        </row>
        <row r="6404">
          <cell r="C6404" t="str">
            <v>D50034</v>
          </cell>
          <cell r="G6404">
            <v>60</v>
          </cell>
          <cell r="I6404">
            <v>0</v>
          </cell>
          <cell r="J6404">
            <v>0</v>
          </cell>
          <cell r="M6404">
            <v>0</v>
          </cell>
          <cell r="N6404">
            <v>0</v>
          </cell>
          <cell r="O6404">
            <v>0</v>
          </cell>
          <cell r="P6404">
            <v>0</v>
          </cell>
          <cell r="Q6404">
            <v>0</v>
          </cell>
          <cell r="R6404">
            <v>0</v>
          </cell>
          <cell r="S6404">
            <v>0</v>
          </cell>
          <cell r="V6404">
            <v>0</v>
          </cell>
          <cell r="Y6404">
            <v>0</v>
          </cell>
          <cell r="AC6404" t="str">
            <v>D50034Yes</v>
          </cell>
          <cell r="AG6404">
            <v>0</v>
          </cell>
          <cell r="AH6404">
            <v>0</v>
          </cell>
        </row>
        <row r="6405">
          <cell r="C6405" t="str">
            <v>D50034</v>
          </cell>
          <cell r="G6405">
            <v>0</v>
          </cell>
          <cell r="I6405">
            <v>0</v>
          </cell>
          <cell r="J6405">
            <v>0</v>
          </cell>
          <cell r="M6405">
            <v>0</v>
          </cell>
          <cell r="N6405">
            <v>0</v>
          </cell>
          <cell r="O6405">
            <v>0</v>
          </cell>
          <cell r="P6405">
            <v>0</v>
          </cell>
          <cell r="Q6405">
            <v>0</v>
          </cell>
          <cell r="R6405">
            <v>0</v>
          </cell>
          <cell r="S6405">
            <v>0</v>
          </cell>
          <cell r="V6405">
            <v>0</v>
          </cell>
          <cell r="Y6405">
            <v>0</v>
          </cell>
          <cell r="AC6405" t="str">
            <v>D50034No</v>
          </cell>
          <cell r="AG6405">
            <v>0</v>
          </cell>
          <cell r="AH6405">
            <v>0</v>
          </cell>
        </row>
        <row r="6406">
          <cell r="C6406" t="str">
            <v>D50034</v>
          </cell>
          <cell r="G6406">
            <v>80.39</v>
          </cell>
          <cell r="I6406">
            <v>0</v>
          </cell>
          <cell r="J6406">
            <v>0</v>
          </cell>
          <cell r="M6406">
            <v>0</v>
          </cell>
          <cell r="N6406">
            <v>0</v>
          </cell>
          <cell r="O6406">
            <v>0</v>
          </cell>
          <cell r="P6406">
            <v>0</v>
          </cell>
          <cell r="Q6406">
            <v>0</v>
          </cell>
          <cell r="R6406">
            <v>0</v>
          </cell>
          <cell r="S6406">
            <v>0</v>
          </cell>
          <cell r="V6406">
            <v>0</v>
          </cell>
          <cell r="Y6406">
            <v>0</v>
          </cell>
          <cell r="AC6406" t="str">
            <v>D50034No</v>
          </cell>
          <cell r="AG6406">
            <v>0</v>
          </cell>
          <cell r="AH6406">
            <v>0</v>
          </cell>
        </row>
        <row r="6407">
          <cell r="C6407" t="str">
            <v>D50034</v>
          </cell>
          <cell r="G6407">
            <v>0</v>
          </cell>
          <cell r="I6407">
            <v>0</v>
          </cell>
          <cell r="J6407">
            <v>0</v>
          </cell>
          <cell r="M6407">
            <v>0</v>
          </cell>
          <cell r="N6407">
            <v>0</v>
          </cell>
          <cell r="O6407">
            <v>0</v>
          </cell>
          <cell r="P6407">
            <v>0</v>
          </cell>
          <cell r="Q6407">
            <v>0</v>
          </cell>
          <cell r="R6407">
            <v>0</v>
          </cell>
          <cell r="S6407">
            <v>0</v>
          </cell>
          <cell r="V6407">
            <v>0</v>
          </cell>
          <cell r="Y6407">
            <v>0</v>
          </cell>
          <cell r="AC6407" t="str">
            <v>D50034No</v>
          </cell>
          <cell r="AG6407">
            <v>0</v>
          </cell>
          <cell r="AH6407">
            <v>0</v>
          </cell>
        </row>
        <row r="6408">
          <cell r="C6408" t="str">
            <v>D50034</v>
          </cell>
          <cell r="G6408">
            <v>0</v>
          </cell>
          <cell r="I6408">
            <v>0</v>
          </cell>
          <cell r="J6408">
            <v>0</v>
          </cell>
          <cell r="M6408">
            <v>0</v>
          </cell>
          <cell r="N6408">
            <v>0</v>
          </cell>
          <cell r="O6408">
            <v>0</v>
          </cell>
          <cell r="P6408">
            <v>0</v>
          </cell>
          <cell r="Q6408">
            <v>0</v>
          </cell>
          <cell r="R6408">
            <v>0</v>
          </cell>
          <cell r="S6408">
            <v>0</v>
          </cell>
          <cell r="V6408">
            <v>0</v>
          </cell>
          <cell r="Y6408">
            <v>0</v>
          </cell>
          <cell r="AC6408" t="str">
            <v>D50034No</v>
          </cell>
          <cell r="AG6408">
            <v>0</v>
          </cell>
          <cell r="AH6408">
            <v>0</v>
          </cell>
        </row>
        <row r="6409">
          <cell r="C6409" t="str">
            <v>D50034</v>
          </cell>
          <cell r="G6409">
            <v>936.37</v>
          </cell>
          <cell r="I6409">
            <v>0</v>
          </cell>
          <cell r="J6409">
            <v>0</v>
          </cell>
          <cell r="M6409">
            <v>0</v>
          </cell>
          <cell r="N6409">
            <v>0</v>
          </cell>
          <cell r="O6409">
            <v>0</v>
          </cell>
          <cell r="P6409">
            <v>0</v>
          </cell>
          <cell r="Q6409">
            <v>0</v>
          </cell>
          <cell r="R6409">
            <v>0</v>
          </cell>
          <cell r="S6409">
            <v>0</v>
          </cell>
          <cell r="V6409">
            <v>0</v>
          </cell>
          <cell r="Y6409">
            <v>0</v>
          </cell>
          <cell r="AC6409" t="str">
            <v>D50034No</v>
          </cell>
          <cell r="AG6409">
            <v>0</v>
          </cell>
          <cell r="AH6409">
            <v>0</v>
          </cell>
        </row>
        <row r="6410">
          <cell r="C6410" t="str">
            <v>D50034</v>
          </cell>
          <cell r="G6410">
            <v>0</v>
          </cell>
          <cell r="I6410">
            <v>0</v>
          </cell>
          <cell r="J6410">
            <v>0</v>
          </cell>
          <cell r="M6410">
            <v>0</v>
          </cell>
          <cell r="N6410">
            <v>0</v>
          </cell>
          <cell r="O6410">
            <v>0</v>
          </cell>
          <cell r="P6410">
            <v>0</v>
          </cell>
          <cell r="Q6410">
            <v>0</v>
          </cell>
          <cell r="R6410">
            <v>0</v>
          </cell>
          <cell r="S6410">
            <v>0</v>
          </cell>
          <cell r="V6410">
            <v>0</v>
          </cell>
          <cell r="Y6410">
            <v>0</v>
          </cell>
          <cell r="AC6410" t="str">
            <v>D50034No</v>
          </cell>
          <cell r="AG6410">
            <v>0</v>
          </cell>
          <cell r="AH6410">
            <v>0</v>
          </cell>
        </row>
        <row r="6411">
          <cell r="C6411" t="str">
            <v>D50034</v>
          </cell>
          <cell r="G6411">
            <v>72.739999999999995</v>
          </cell>
          <cell r="I6411">
            <v>0</v>
          </cell>
          <cell r="J6411">
            <v>0</v>
          </cell>
          <cell r="M6411">
            <v>0</v>
          </cell>
          <cell r="N6411">
            <v>0</v>
          </cell>
          <cell r="O6411">
            <v>0</v>
          </cell>
          <cell r="P6411">
            <v>0</v>
          </cell>
          <cell r="Q6411">
            <v>0</v>
          </cell>
          <cell r="R6411">
            <v>0</v>
          </cell>
          <cell r="S6411">
            <v>0</v>
          </cell>
          <cell r="V6411">
            <v>0</v>
          </cell>
          <cell r="Y6411">
            <v>0</v>
          </cell>
          <cell r="AC6411" t="str">
            <v>D50034No</v>
          </cell>
          <cell r="AG6411">
            <v>0</v>
          </cell>
          <cell r="AH6411">
            <v>0</v>
          </cell>
        </row>
        <row r="6412">
          <cell r="C6412" t="str">
            <v>D50034</v>
          </cell>
          <cell r="G6412">
            <v>334.77</v>
          </cell>
          <cell r="I6412">
            <v>0</v>
          </cell>
          <cell r="J6412">
            <v>108.81</v>
          </cell>
          <cell r="M6412">
            <v>0</v>
          </cell>
          <cell r="N6412">
            <v>0</v>
          </cell>
          <cell r="O6412">
            <v>234.46</v>
          </cell>
          <cell r="P6412">
            <v>0</v>
          </cell>
          <cell r="Q6412">
            <v>600</v>
          </cell>
          <cell r="R6412">
            <v>600</v>
          </cell>
          <cell r="S6412">
            <v>204.26</v>
          </cell>
          <cell r="V6412">
            <v>504.26</v>
          </cell>
          <cell r="Y6412">
            <v>-95.740000000000009</v>
          </cell>
          <cell r="AC6412" t="str">
            <v>D50034No</v>
          </cell>
          <cell r="AG6412">
            <v>0</v>
          </cell>
          <cell r="AH6412">
            <v>0</v>
          </cell>
        </row>
        <row r="6413">
          <cell r="C6413" t="str">
            <v>D50034</v>
          </cell>
          <cell r="G6413">
            <v>0</v>
          </cell>
          <cell r="I6413">
            <v>0</v>
          </cell>
          <cell r="J6413">
            <v>0</v>
          </cell>
          <cell r="M6413">
            <v>0</v>
          </cell>
          <cell r="N6413">
            <v>0</v>
          </cell>
          <cell r="O6413">
            <v>0</v>
          </cell>
          <cell r="P6413">
            <v>0</v>
          </cell>
          <cell r="Q6413">
            <v>0</v>
          </cell>
          <cell r="R6413">
            <v>0</v>
          </cell>
          <cell r="S6413">
            <v>0</v>
          </cell>
          <cell r="V6413">
            <v>0</v>
          </cell>
          <cell r="Y6413">
            <v>0</v>
          </cell>
          <cell r="AC6413" t="str">
            <v>D50034No</v>
          </cell>
          <cell r="AG6413">
            <v>0</v>
          </cell>
          <cell r="AH6413">
            <v>0</v>
          </cell>
        </row>
        <row r="6414">
          <cell r="C6414" t="str">
            <v>D50034</v>
          </cell>
          <cell r="G6414">
            <v>330.47</v>
          </cell>
          <cell r="I6414">
            <v>0</v>
          </cell>
          <cell r="J6414">
            <v>552.07000000000005</v>
          </cell>
          <cell r="M6414">
            <v>0</v>
          </cell>
          <cell r="N6414">
            <v>0</v>
          </cell>
          <cell r="O6414">
            <v>527.2399999999999</v>
          </cell>
          <cell r="P6414">
            <v>0</v>
          </cell>
          <cell r="Q6414">
            <v>1000</v>
          </cell>
          <cell r="R6414">
            <v>1000</v>
          </cell>
          <cell r="S6414">
            <v>0</v>
          </cell>
          <cell r="V6414">
            <v>0</v>
          </cell>
          <cell r="Y6414">
            <v>-1000</v>
          </cell>
          <cell r="AC6414" t="str">
            <v>D50034No</v>
          </cell>
          <cell r="AG6414">
            <v>0</v>
          </cell>
          <cell r="AH6414">
            <v>0</v>
          </cell>
        </row>
        <row r="6415">
          <cell r="C6415" t="str">
            <v>D50034</v>
          </cell>
          <cell r="G6415">
            <v>477.86</v>
          </cell>
          <cell r="I6415">
            <v>0</v>
          </cell>
          <cell r="J6415">
            <v>578.4</v>
          </cell>
          <cell r="M6415">
            <v>0</v>
          </cell>
          <cell r="N6415">
            <v>0</v>
          </cell>
          <cell r="O6415">
            <v>485</v>
          </cell>
          <cell r="P6415">
            <v>0</v>
          </cell>
          <cell r="Q6415">
            <v>200</v>
          </cell>
          <cell r="R6415">
            <v>200</v>
          </cell>
          <cell r="S6415">
            <v>0</v>
          </cell>
          <cell r="V6415">
            <v>0</v>
          </cell>
          <cell r="Y6415">
            <v>-200</v>
          </cell>
          <cell r="AC6415" t="str">
            <v>D50034No</v>
          </cell>
          <cell r="AG6415">
            <v>0</v>
          </cell>
          <cell r="AH6415">
            <v>0</v>
          </cell>
        </row>
        <row r="6416">
          <cell r="C6416" t="str">
            <v>D50034</v>
          </cell>
          <cell r="G6416">
            <v>30282.02</v>
          </cell>
          <cell r="I6416">
            <v>20800</v>
          </cell>
          <cell r="J6416">
            <v>27300.319999999996</v>
          </cell>
          <cell r="M6416">
            <v>20800</v>
          </cell>
          <cell r="N6416">
            <v>20800</v>
          </cell>
          <cell r="O6416">
            <v>30772.22</v>
          </cell>
          <cell r="P6416">
            <v>0</v>
          </cell>
          <cell r="Q6416">
            <v>32400</v>
          </cell>
          <cell r="R6416">
            <v>32400</v>
          </cell>
          <cell r="S6416">
            <v>11826.11</v>
          </cell>
          <cell r="V6416">
            <v>32626.42</v>
          </cell>
          <cell r="Y6416">
            <v>226.41999999999825</v>
          </cell>
          <cell r="AC6416" t="str">
            <v>D50034No</v>
          </cell>
          <cell r="AG6416">
            <v>0</v>
          </cell>
          <cell r="AH6416">
            <v>0</v>
          </cell>
        </row>
        <row r="6417">
          <cell r="C6417" t="str">
            <v>D50034</v>
          </cell>
          <cell r="G6417">
            <v>0</v>
          </cell>
          <cell r="I6417">
            <v>0</v>
          </cell>
          <cell r="J6417">
            <v>0</v>
          </cell>
          <cell r="M6417">
            <v>0</v>
          </cell>
          <cell r="N6417">
            <v>0</v>
          </cell>
          <cell r="O6417">
            <v>0</v>
          </cell>
          <cell r="P6417">
            <v>0</v>
          </cell>
          <cell r="Q6417">
            <v>0</v>
          </cell>
          <cell r="R6417">
            <v>0</v>
          </cell>
          <cell r="S6417">
            <v>0</v>
          </cell>
          <cell r="V6417">
            <v>0</v>
          </cell>
          <cell r="Y6417">
            <v>0</v>
          </cell>
          <cell r="AC6417" t="str">
            <v>D50034No</v>
          </cell>
          <cell r="AG6417">
            <v>0</v>
          </cell>
          <cell r="AH6417">
            <v>0</v>
          </cell>
        </row>
        <row r="6418">
          <cell r="C6418" t="str">
            <v>D50034</v>
          </cell>
          <cell r="G6418">
            <v>0</v>
          </cell>
          <cell r="I6418">
            <v>0</v>
          </cell>
          <cell r="J6418">
            <v>0</v>
          </cell>
          <cell r="M6418">
            <v>0</v>
          </cell>
          <cell r="N6418">
            <v>0</v>
          </cell>
          <cell r="O6418">
            <v>0</v>
          </cell>
          <cell r="P6418">
            <v>0</v>
          </cell>
          <cell r="Q6418">
            <v>0</v>
          </cell>
          <cell r="R6418">
            <v>0</v>
          </cell>
          <cell r="S6418">
            <v>0</v>
          </cell>
          <cell r="V6418">
            <v>0</v>
          </cell>
          <cell r="Y6418">
            <v>0</v>
          </cell>
          <cell r="AC6418" t="str">
            <v>D50034No</v>
          </cell>
          <cell r="AG6418">
            <v>0</v>
          </cell>
          <cell r="AH6418">
            <v>0</v>
          </cell>
        </row>
        <row r="6419">
          <cell r="C6419" t="str">
            <v>D50034</v>
          </cell>
          <cell r="G6419">
            <v>0</v>
          </cell>
          <cell r="I6419">
            <v>0</v>
          </cell>
          <cell r="J6419">
            <v>0</v>
          </cell>
          <cell r="M6419">
            <v>0</v>
          </cell>
          <cell r="N6419">
            <v>0</v>
          </cell>
          <cell r="O6419">
            <v>0</v>
          </cell>
          <cell r="P6419">
            <v>0</v>
          </cell>
          <cell r="Q6419">
            <v>0</v>
          </cell>
          <cell r="R6419">
            <v>0</v>
          </cell>
          <cell r="S6419">
            <v>0</v>
          </cell>
          <cell r="V6419">
            <v>0</v>
          </cell>
          <cell r="Y6419">
            <v>0</v>
          </cell>
          <cell r="AC6419" t="str">
            <v>D50034No</v>
          </cell>
          <cell r="AG6419">
            <v>0</v>
          </cell>
          <cell r="AH6419">
            <v>0</v>
          </cell>
        </row>
        <row r="6420">
          <cell r="C6420" t="str">
            <v>D50034</v>
          </cell>
          <cell r="G6420">
            <v>0</v>
          </cell>
          <cell r="I6420">
            <v>0</v>
          </cell>
          <cell r="J6420">
            <v>0</v>
          </cell>
          <cell r="M6420">
            <v>0</v>
          </cell>
          <cell r="N6420">
            <v>0</v>
          </cell>
          <cell r="O6420">
            <v>0</v>
          </cell>
          <cell r="P6420">
            <v>0</v>
          </cell>
          <cell r="Q6420">
            <v>0</v>
          </cell>
          <cell r="R6420">
            <v>0</v>
          </cell>
          <cell r="S6420">
            <v>0</v>
          </cell>
          <cell r="V6420">
            <v>0</v>
          </cell>
          <cell r="Y6420">
            <v>0</v>
          </cell>
          <cell r="AC6420" t="str">
            <v>D50034No</v>
          </cell>
          <cell r="AG6420">
            <v>0</v>
          </cell>
          <cell r="AH6420">
            <v>0</v>
          </cell>
        </row>
        <row r="6421">
          <cell r="C6421" t="str">
            <v>D50034</v>
          </cell>
          <cell r="G6421">
            <v>0</v>
          </cell>
          <cell r="I6421">
            <v>0</v>
          </cell>
          <cell r="J6421">
            <v>0</v>
          </cell>
          <cell r="M6421">
            <v>0</v>
          </cell>
          <cell r="N6421">
            <v>0</v>
          </cell>
          <cell r="O6421">
            <v>0</v>
          </cell>
          <cell r="P6421">
            <v>0</v>
          </cell>
          <cell r="Q6421">
            <v>100</v>
          </cell>
          <cell r="R6421">
            <v>100</v>
          </cell>
          <cell r="S6421">
            <v>0</v>
          </cell>
          <cell r="V6421">
            <v>0</v>
          </cell>
          <cell r="Y6421">
            <v>-100</v>
          </cell>
          <cell r="AC6421" t="str">
            <v>D50034No</v>
          </cell>
          <cell r="AG6421">
            <v>0</v>
          </cell>
          <cell r="AH6421">
            <v>0</v>
          </cell>
        </row>
        <row r="6422">
          <cell r="C6422" t="str">
            <v>D50034</v>
          </cell>
          <cell r="G6422">
            <v>0</v>
          </cell>
          <cell r="I6422">
            <v>0</v>
          </cell>
          <cell r="J6422">
            <v>0</v>
          </cell>
          <cell r="M6422">
            <v>0</v>
          </cell>
          <cell r="N6422">
            <v>0</v>
          </cell>
          <cell r="O6422">
            <v>0</v>
          </cell>
          <cell r="P6422">
            <v>0</v>
          </cell>
          <cell r="Q6422">
            <v>0</v>
          </cell>
          <cell r="R6422">
            <v>0</v>
          </cell>
          <cell r="S6422">
            <v>0</v>
          </cell>
          <cell r="V6422">
            <v>0</v>
          </cell>
          <cell r="Y6422">
            <v>0</v>
          </cell>
          <cell r="AC6422" t="str">
            <v>D50034No</v>
          </cell>
          <cell r="AG6422">
            <v>0</v>
          </cell>
          <cell r="AH6422">
            <v>0</v>
          </cell>
        </row>
        <row r="6423">
          <cell r="C6423" t="str">
            <v>D50034</v>
          </cell>
          <cell r="G6423">
            <v>0</v>
          </cell>
          <cell r="I6423">
            <v>0</v>
          </cell>
          <cell r="J6423">
            <v>85</v>
          </cell>
          <cell r="M6423">
            <v>0</v>
          </cell>
          <cell r="N6423">
            <v>0</v>
          </cell>
          <cell r="O6423">
            <v>0</v>
          </cell>
          <cell r="P6423">
            <v>0</v>
          </cell>
          <cell r="Q6423">
            <v>0</v>
          </cell>
          <cell r="R6423">
            <v>0</v>
          </cell>
          <cell r="S6423">
            <v>0</v>
          </cell>
          <cell r="V6423">
            <v>0</v>
          </cell>
          <cell r="Y6423">
            <v>0</v>
          </cell>
          <cell r="AC6423" t="str">
            <v>D50034No</v>
          </cell>
          <cell r="AG6423">
            <v>0</v>
          </cell>
          <cell r="AH6423">
            <v>0</v>
          </cell>
        </row>
        <row r="6424">
          <cell r="C6424" t="str">
            <v>D50034</v>
          </cell>
          <cell r="G6424">
            <v>0</v>
          </cell>
          <cell r="I6424">
            <v>0</v>
          </cell>
          <cell r="J6424">
            <v>0</v>
          </cell>
          <cell r="M6424">
            <v>0</v>
          </cell>
          <cell r="N6424">
            <v>0</v>
          </cell>
          <cell r="O6424">
            <v>0</v>
          </cell>
          <cell r="P6424">
            <v>0</v>
          </cell>
          <cell r="Q6424">
            <v>400</v>
          </cell>
          <cell r="R6424">
            <v>400</v>
          </cell>
          <cell r="S6424">
            <v>0</v>
          </cell>
          <cell r="V6424">
            <v>0</v>
          </cell>
          <cell r="Y6424">
            <v>-400</v>
          </cell>
          <cell r="AC6424" t="str">
            <v>D50034No</v>
          </cell>
          <cell r="AG6424">
            <v>0</v>
          </cell>
          <cell r="AH6424">
            <v>0</v>
          </cell>
        </row>
        <row r="6425">
          <cell r="C6425" t="str">
            <v>D50034</v>
          </cell>
          <cell r="G6425">
            <v>0</v>
          </cell>
          <cell r="I6425">
            <v>0</v>
          </cell>
          <cell r="J6425">
            <v>0</v>
          </cell>
          <cell r="M6425">
            <v>0</v>
          </cell>
          <cell r="N6425">
            <v>0</v>
          </cell>
          <cell r="O6425">
            <v>0</v>
          </cell>
          <cell r="P6425">
            <v>0</v>
          </cell>
          <cell r="Q6425">
            <v>0</v>
          </cell>
          <cell r="R6425">
            <v>0</v>
          </cell>
          <cell r="S6425">
            <v>0</v>
          </cell>
          <cell r="V6425">
            <v>0</v>
          </cell>
          <cell r="Y6425">
            <v>0</v>
          </cell>
          <cell r="AC6425" t="str">
            <v>D50034No</v>
          </cell>
          <cell r="AG6425">
            <v>0</v>
          </cell>
          <cell r="AH6425">
            <v>0</v>
          </cell>
        </row>
        <row r="6426">
          <cell r="C6426" t="str">
            <v>D50034</v>
          </cell>
          <cell r="G6426">
            <v>0</v>
          </cell>
          <cell r="I6426">
            <v>0</v>
          </cell>
          <cell r="J6426">
            <v>0</v>
          </cell>
          <cell r="M6426">
            <v>0</v>
          </cell>
          <cell r="N6426">
            <v>0</v>
          </cell>
          <cell r="O6426">
            <v>0</v>
          </cell>
          <cell r="P6426">
            <v>0</v>
          </cell>
          <cell r="Q6426">
            <v>0</v>
          </cell>
          <cell r="R6426">
            <v>0</v>
          </cell>
          <cell r="S6426">
            <v>0</v>
          </cell>
          <cell r="V6426">
            <v>0</v>
          </cell>
          <cell r="Y6426">
            <v>0</v>
          </cell>
          <cell r="AC6426" t="str">
            <v>D50034No</v>
          </cell>
          <cell r="AG6426">
            <v>0</v>
          </cell>
          <cell r="AH6426">
            <v>0</v>
          </cell>
        </row>
        <row r="6427">
          <cell r="C6427" t="str">
            <v>D50034</v>
          </cell>
          <cell r="G6427">
            <v>0</v>
          </cell>
          <cell r="I6427">
            <v>0</v>
          </cell>
          <cell r="J6427">
            <v>0</v>
          </cell>
          <cell r="M6427">
            <v>0</v>
          </cell>
          <cell r="N6427">
            <v>0</v>
          </cell>
          <cell r="O6427">
            <v>0</v>
          </cell>
          <cell r="P6427">
            <v>0</v>
          </cell>
          <cell r="Q6427">
            <v>0</v>
          </cell>
          <cell r="R6427">
            <v>0</v>
          </cell>
          <cell r="S6427">
            <v>0</v>
          </cell>
          <cell r="V6427">
            <v>0</v>
          </cell>
          <cell r="Y6427">
            <v>0</v>
          </cell>
          <cell r="AC6427" t="str">
            <v>D50034No</v>
          </cell>
          <cell r="AG6427">
            <v>0</v>
          </cell>
          <cell r="AH6427">
            <v>0</v>
          </cell>
        </row>
        <row r="6428">
          <cell r="C6428" t="str">
            <v>D50034</v>
          </cell>
          <cell r="G6428">
            <v>0</v>
          </cell>
          <cell r="I6428">
            <v>0</v>
          </cell>
          <cell r="J6428">
            <v>0</v>
          </cell>
          <cell r="M6428">
            <v>0</v>
          </cell>
          <cell r="N6428">
            <v>0</v>
          </cell>
          <cell r="O6428">
            <v>0</v>
          </cell>
          <cell r="P6428">
            <v>0</v>
          </cell>
          <cell r="Q6428">
            <v>0</v>
          </cell>
          <cell r="R6428">
            <v>0</v>
          </cell>
          <cell r="S6428">
            <v>0</v>
          </cell>
          <cell r="V6428">
            <v>0</v>
          </cell>
          <cell r="Y6428">
            <v>0</v>
          </cell>
          <cell r="AC6428" t="str">
            <v>D50034No</v>
          </cell>
          <cell r="AG6428">
            <v>0</v>
          </cell>
          <cell r="AH6428">
            <v>0</v>
          </cell>
        </row>
        <row r="6429">
          <cell r="C6429" t="str">
            <v>D50034</v>
          </cell>
          <cell r="G6429">
            <v>0</v>
          </cell>
          <cell r="I6429">
            <v>0</v>
          </cell>
          <cell r="J6429">
            <v>0</v>
          </cell>
          <cell r="M6429">
            <v>0</v>
          </cell>
          <cell r="N6429">
            <v>0</v>
          </cell>
          <cell r="O6429">
            <v>0</v>
          </cell>
          <cell r="P6429">
            <v>0</v>
          </cell>
          <cell r="Q6429">
            <v>200</v>
          </cell>
          <cell r="R6429">
            <v>200</v>
          </cell>
          <cell r="S6429">
            <v>0</v>
          </cell>
          <cell r="V6429">
            <v>0</v>
          </cell>
          <cell r="Y6429">
            <v>-200</v>
          </cell>
          <cell r="AC6429" t="str">
            <v>D50034No</v>
          </cell>
          <cell r="AG6429">
            <v>0</v>
          </cell>
          <cell r="AH6429">
            <v>0</v>
          </cell>
        </row>
        <row r="6430">
          <cell r="C6430" t="str">
            <v>D50034</v>
          </cell>
          <cell r="G6430">
            <v>0</v>
          </cell>
          <cell r="I6430">
            <v>0</v>
          </cell>
          <cell r="J6430">
            <v>0</v>
          </cell>
          <cell r="M6430">
            <v>0</v>
          </cell>
          <cell r="N6430">
            <v>0</v>
          </cell>
          <cell r="O6430">
            <v>0</v>
          </cell>
          <cell r="P6430">
            <v>0</v>
          </cell>
          <cell r="Q6430">
            <v>0</v>
          </cell>
          <cell r="R6430">
            <v>0</v>
          </cell>
          <cell r="S6430">
            <v>0</v>
          </cell>
          <cell r="V6430">
            <v>0</v>
          </cell>
          <cell r="Y6430">
            <v>0</v>
          </cell>
          <cell r="AC6430" t="str">
            <v>D50034Yes</v>
          </cell>
          <cell r="AG6430">
            <v>0</v>
          </cell>
          <cell r="AH6430">
            <v>0</v>
          </cell>
        </row>
        <row r="6431">
          <cell r="C6431" t="str">
            <v>D50034</v>
          </cell>
          <cell r="G6431">
            <v>0</v>
          </cell>
          <cell r="I6431">
            <v>0</v>
          </cell>
          <cell r="J6431">
            <v>0</v>
          </cell>
          <cell r="M6431">
            <v>0</v>
          </cell>
          <cell r="N6431">
            <v>0</v>
          </cell>
          <cell r="O6431">
            <v>0</v>
          </cell>
          <cell r="P6431">
            <v>0</v>
          </cell>
          <cell r="Q6431">
            <v>0</v>
          </cell>
          <cell r="R6431">
            <v>0</v>
          </cell>
          <cell r="S6431">
            <v>0</v>
          </cell>
          <cell r="V6431">
            <v>0</v>
          </cell>
          <cell r="Y6431">
            <v>0</v>
          </cell>
          <cell r="AC6431" t="str">
            <v>D50034Yes</v>
          </cell>
          <cell r="AG6431">
            <v>0</v>
          </cell>
          <cell r="AH6431">
            <v>0</v>
          </cell>
        </row>
        <row r="6432">
          <cell r="C6432" t="str">
            <v>D50034</v>
          </cell>
          <cell r="G6432">
            <v>-5216</v>
          </cell>
          <cell r="I6432">
            <v>0</v>
          </cell>
          <cell r="J6432">
            <v>0</v>
          </cell>
          <cell r="M6432">
            <v>0</v>
          </cell>
          <cell r="N6432">
            <v>0</v>
          </cell>
          <cell r="O6432">
            <v>0</v>
          </cell>
          <cell r="P6432">
            <v>0</v>
          </cell>
          <cell r="Q6432">
            <v>0</v>
          </cell>
          <cell r="R6432">
            <v>0</v>
          </cell>
          <cell r="S6432">
            <v>0</v>
          </cell>
          <cell r="V6432">
            <v>0</v>
          </cell>
          <cell r="Y6432">
            <v>0</v>
          </cell>
          <cell r="AC6432" t="str">
            <v>D50034No</v>
          </cell>
          <cell r="AG6432">
            <v>0</v>
          </cell>
          <cell r="AH6432">
            <v>0</v>
          </cell>
        </row>
        <row r="6433">
          <cell r="C6433" t="str">
            <v>D50034</v>
          </cell>
          <cell r="G6433">
            <v>0</v>
          </cell>
          <cell r="I6433">
            <v>0</v>
          </cell>
          <cell r="J6433">
            <v>0</v>
          </cell>
          <cell r="M6433">
            <v>0</v>
          </cell>
          <cell r="N6433">
            <v>0</v>
          </cell>
          <cell r="O6433">
            <v>-107.5</v>
          </cell>
          <cell r="P6433">
            <v>0</v>
          </cell>
          <cell r="Q6433">
            <v>0</v>
          </cell>
          <cell r="R6433">
            <v>0</v>
          </cell>
          <cell r="S6433">
            <v>0</v>
          </cell>
          <cell r="V6433">
            <v>-100</v>
          </cell>
          <cell r="Y6433">
            <v>-100</v>
          </cell>
          <cell r="AC6433" t="str">
            <v>D50034No</v>
          </cell>
          <cell r="AG6433">
            <v>0</v>
          </cell>
          <cell r="AH6433">
            <v>0</v>
          </cell>
        </row>
        <row r="6434">
          <cell r="C6434" t="str">
            <v>D50034</v>
          </cell>
          <cell r="G6434">
            <v>-140.30000000000001</v>
          </cell>
          <cell r="I6434">
            <v>0</v>
          </cell>
          <cell r="J6434">
            <v>0</v>
          </cell>
          <cell r="M6434">
            <v>0</v>
          </cell>
          <cell r="N6434">
            <v>0</v>
          </cell>
          <cell r="O6434">
            <v>0</v>
          </cell>
          <cell r="P6434">
            <v>0</v>
          </cell>
          <cell r="Q6434">
            <v>0</v>
          </cell>
          <cell r="R6434">
            <v>0</v>
          </cell>
          <cell r="S6434">
            <v>0</v>
          </cell>
          <cell r="V6434">
            <v>0</v>
          </cell>
          <cell r="Y6434">
            <v>0</v>
          </cell>
          <cell r="AC6434" t="str">
            <v>D50034No</v>
          </cell>
          <cell r="AG6434">
            <v>0</v>
          </cell>
          <cell r="AH6434">
            <v>0</v>
          </cell>
        </row>
        <row r="6435">
          <cell r="C6435" t="str">
            <v>D50034</v>
          </cell>
          <cell r="G6435">
            <v>0</v>
          </cell>
          <cell r="I6435">
            <v>0</v>
          </cell>
          <cell r="J6435">
            <v>0</v>
          </cell>
          <cell r="M6435">
            <v>0</v>
          </cell>
          <cell r="N6435">
            <v>0</v>
          </cell>
          <cell r="O6435">
            <v>0</v>
          </cell>
          <cell r="P6435">
            <v>0</v>
          </cell>
          <cell r="Q6435">
            <v>0</v>
          </cell>
          <cell r="R6435">
            <v>0</v>
          </cell>
          <cell r="S6435">
            <v>0</v>
          </cell>
          <cell r="V6435">
            <v>0</v>
          </cell>
          <cell r="Y6435">
            <v>0</v>
          </cell>
          <cell r="AC6435" t="str">
            <v>D50034No</v>
          </cell>
          <cell r="AG6435">
            <v>0</v>
          </cell>
          <cell r="AH6435">
            <v>0</v>
          </cell>
        </row>
        <row r="6436">
          <cell r="C6436" t="str">
            <v>D50034</v>
          </cell>
          <cell r="G6436">
            <v>-42.2</v>
          </cell>
          <cell r="I6436">
            <v>0</v>
          </cell>
          <cell r="J6436">
            <v>0</v>
          </cell>
          <cell r="M6436">
            <v>0</v>
          </cell>
          <cell r="N6436">
            <v>0</v>
          </cell>
          <cell r="O6436">
            <v>0</v>
          </cell>
          <cell r="P6436">
            <v>0</v>
          </cell>
          <cell r="Q6436">
            <v>0</v>
          </cell>
          <cell r="R6436">
            <v>0</v>
          </cell>
          <cell r="S6436">
            <v>0</v>
          </cell>
          <cell r="V6436">
            <v>0</v>
          </cell>
          <cell r="Y6436">
            <v>0</v>
          </cell>
          <cell r="AC6436" t="str">
            <v>D50034No</v>
          </cell>
          <cell r="AG6436">
            <v>0</v>
          </cell>
          <cell r="AH6436">
            <v>0</v>
          </cell>
        </row>
        <row r="6437">
          <cell r="C6437" t="str">
            <v>D50034</v>
          </cell>
          <cell r="G6437">
            <v>-46634.28</v>
          </cell>
          <cell r="I6437">
            <v>0</v>
          </cell>
          <cell r="J6437">
            <v>-47486.69</v>
          </cell>
          <cell r="M6437">
            <v>0</v>
          </cell>
          <cell r="N6437">
            <v>0</v>
          </cell>
          <cell r="O6437">
            <v>-45693.5</v>
          </cell>
          <cell r="P6437">
            <v>0</v>
          </cell>
          <cell r="Q6437">
            <v>-47500</v>
          </cell>
          <cell r="R6437">
            <v>-47500</v>
          </cell>
          <cell r="S6437">
            <v>-6990.05</v>
          </cell>
          <cell r="V6437">
            <v>-45690.05</v>
          </cell>
          <cell r="Y6437">
            <v>1809.9499999999971</v>
          </cell>
          <cell r="AC6437" t="str">
            <v>D50034No</v>
          </cell>
          <cell r="AG6437">
            <v>0</v>
          </cell>
          <cell r="AH6437">
            <v>0</v>
          </cell>
        </row>
        <row r="6438">
          <cell r="C6438" t="str">
            <v>D50034</v>
          </cell>
          <cell r="G6438">
            <v>-30490.06</v>
          </cell>
          <cell r="I6438">
            <v>-30500</v>
          </cell>
          <cell r="J6438">
            <v>0</v>
          </cell>
          <cell r="M6438">
            <v>-30500</v>
          </cell>
          <cell r="N6438">
            <v>-30500</v>
          </cell>
          <cell r="O6438">
            <v>-47606.400000000001</v>
          </cell>
          <cell r="P6438">
            <v>0</v>
          </cell>
          <cell r="Q6438">
            <v>-65600</v>
          </cell>
          <cell r="R6438">
            <v>-65600</v>
          </cell>
          <cell r="S6438">
            <v>0</v>
          </cell>
          <cell r="V6438">
            <v>-65600</v>
          </cell>
          <cell r="Y6438">
            <v>0</v>
          </cell>
          <cell r="AC6438" t="str">
            <v>D50034No</v>
          </cell>
          <cell r="AG6438">
            <v>0</v>
          </cell>
          <cell r="AH6438">
            <v>0</v>
          </cell>
        </row>
        <row r="6439">
          <cell r="C6439" t="str">
            <v>D50037</v>
          </cell>
          <cell r="G6439">
            <v>28662.91</v>
          </cell>
          <cell r="I6439">
            <v>21500</v>
          </cell>
          <cell r="J6439">
            <v>26382.240000000002</v>
          </cell>
          <cell r="M6439">
            <v>21500</v>
          </cell>
          <cell r="N6439">
            <v>29300</v>
          </cell>
          <cell r="O6439">
            <v>24083.67</v>
          </cell>
          <cell r="P6439">
            <v>0</v>
          </cell>
          <cell r="Q6439">
            <v>28200</v>
          </cell>
          <cell r="R6439">
            <v>28200</v>
          </cell>
          <cell r="S6439">
            <v>12659.809999999998</v>
          </cell>
          <cell r="V6439">
            <v>26880.594499999996</v>
          </cell>
          <cell r="Y6439">
            <v>-1319.4055000000044</v>
          </cell>
          <cell r="AC6439" t="str">
            <v>D50037No</v>
          </cell>
          <cell r="AG6439">
            <v>0</v>
          </cell>
          <cell r="AH6439">
            <v>0</v>
          </cell>
        </row>
        <row r="6440">
          <cell r="C6440" t="str">
            <v>D50037</v>
          </cell>
          <cell r="G6440">
            <v>0</v>
          </cell>
          <cell r="I6440">
            <v>0</v>
          </cell>
          <cell r="J6440">
            <v>0</v>
          </cell>
          <cell r="M6440">
            <v>0</v>
          </cell>
          <cell r="N6440">
            <v>0</v>
          </cell>
          <cell r="O6440">
            <v>1310.03</v>
          </cell>
          <cell r="P6440">
            <v>0</v>
          </cell>
          <cell r="Q6440">
            <v>0</v>
          </cell>
          <cell r="R6440">
            <v>0</v>
          </cell>
          <cell r="S6440">
            <v>298.86</v>
          </cell>
          <cell r="V6440">
            <v>-2.8421709430404007E-14</v>
          </cell>
          <cell r="Y6440">
            <v>0</v>
          </cell>
          <cell r="AC6440" t="str">
            <v>D50037No</v>
          </cell>
          <cell r="AG6440">
            <v>0</v>
          </cell>
          <cell r="AH6440">
            <v>0</v>
          </cell>
        </row>
        <row r="6441">
          <cell r="C6441" t="str">
            <v>D50037</v>
          </cell>
          <cell r="G6441">
            <v>1358.21</v>
          </cell>
          <cell r="I6441">
            <v>0</v>
          </cell>
          <cell r="J6441">
            <v>0</v>
          </cell>
          <cell r="M6441">
            <v>0</v>
          </cell>
          <cell r="N6441">
            <v>0</v>
          </cell>
          <cell r="O6441">
            <v>0</v>
          </cell>
          <cell r="P6441">
            <v>0</v>
          </cell>
          <cell r="Q6441">
            <v>0</v>
          </cell>
          <cell r="R6441">
            <v>0</v>
          </cell>
          <cell r="S6441">
            <v>0</v>
          </cell>
          <cell r="V6441">
            <v>0</v>
          </cell>
          <cell r="Y6441">
            <v>0</v>
          </cell>
          <cell r="AC6441" t="str">
            <v>D50037No</v>
          </cell>
          <cell r="AG6441">
            <v>0</v>
          </cell>
          <cell r="AH6441">
            <v>0</v>
          </cell>
        </row>
        <row r="6442">
          <cell r="C6442" t="str">
            <v>D50037</v>
          </cell>
          <cell r="G6442">
            <v>1762.51</v>
          </cell>
          <cell r="I6442">
            <v>0</v>
          </cell>
          <cell r="J6442">
            <v>0</v>
          </cell>
          <cell r="M6442">
            <v>0</v>
          </cell>
          <cell r="N6442">
            <v>0</v>
          </cell>
          <cell r="O6442">
            <v>0</v>
          </cell>
          <cell r="P6442">
            <v>0</v>
          </cell>
          <cell r="Q6442">
            <v>0</v>
          </cell>
          <cell r="R6442">
            <v>0</v>
          </cell>
          <cell r="S6442">
            <v>0</v>
          </cell>
          <cell r="V6442">
            <v>0</v>
          </cell>
          <cell r="Y6442">
            <v>0</v>
          </cell>
          <cell r="AC6442" t="str">
            <v>D50037No</v>
          </cell>
          <cell r="AG6442">
            <v>0</v>
          </cell>
          <cell r="AH6442">
            <v>0</v>
          </cell>
        </row>
        <row r="6443">
          <cell r="C6443" t="str">
            <v>D50037</v>
          </cell>
          <cell r="G6443">
            <v>253.85</v>
          </cell>
          <cell r="I6443">
            <v>0</v>
          </cell>
          <cell r="J6443">
            <v>671.95</v>
          </cell>
          <cell r="M6443">
            <v>0</v>
          </cell>
          <cell r="N6443">
            <v>0</v>
          </cell>
          <cell r="O6443">
            <v>1538.42</v>
          </cell>
          <cell r="P6443">
            <v>0</v>
          </cell>
          <cell r="Q6443">
            <v>1500</v>
          </cell>
          <cell r="R6443">
            <v>1500</v>
          </cell>
          <cell r="S6443">
            <v>1272.93</v>
          </cell>
          <cell r="V6443">
            <v>0</v>
          </cell>
          <cell r="Y6443">
            <v>-1500</v>
          </cell>
          <cell r="AC6443" t="str">
            <v>D50037No</v>
          </cell>
          <cell r="AG6443">
            <v>0</v>
          </cell>
          <cell r="AH6443">
            <v>0</v>
          </cell>
        </row>
        <row r="6444">
          <cell r="C6444" t="str">
            <v>D50037</v>
          </cell>
          <cell r="G6444">
            <v>119.12</v>
          </cell>
          <cell r="I6444">
            <v>0</v>
          </cell>
          <cell r="J6444">
            <v>0</v>
          </cell>
          <cell r="M6444">
            <v>0</v>
          </cell>
          <cell r="N6444">
            <v>0</v>
          </cell>
          <cell r="O6444">
            <v>0</v>
          </cell>
          <cell r="P6444">
            <v>0</v>
          </cell>
          <cell r="Q6444">
            <v>200</v>
          </cell>
          <cell r="R6444">
            <v>200</v>
          </cell>
          <cell r="S6444">
            <v>0</v>
          </cell>
          <cell r="V6444">
            <v>0</v>
          </cell>
          <cell r="Y6444">
            <v>-200</v>
          </cell>
          <cell r="AC6444" t="str">
            <v>D50037No</v>
          </cell>
          <cell r="AG6444">
            <v>0</v>
          </cell>
          <cell r="AH6444">
            <v>0</v>
          </cell>
        </row>
        <row r="6445">
          <cell r="C6445" t="str">
            <v>D50037</v>
          </cell>
          <cell r="G6445">
            <v>0</v>
          </cell>
          <cell r="I6445">
            <v>0</v>
          </cell>
          <cell r="J6445">
            <v>0</v>
          </cell>
          <cell r="M6445">
            <v>0</v>
          </cell>
          <cell r="N6445">
            <v>0</v>
          </cell>
          <cell r="O6445">
            <v>0</v>
          </cell>
          <cell r="P6445">
            <v>0</v>
          </cell>
          <cell r="Q6445">
            <v>0</v>
          </cell>
          <cell r="R6445">
            <v>0</v>
          </cell>
          <cell r="S6445">
            <v>0</v>
          </cell>
          <cell r="V6445">
            <v>0</v>
          </cell>
          <cell r="Y6445">
            <v>0</v>
          </cell>
          <cell r="AC6445" t="str">
            <v>D50037No</v>
          </cell>
          <cell r="AG6445">
            <v>0</v>
          </cell>
          <cell r="AH6445">
            <v>0</v>
          </cell>
        </row>
        <row r="6446">
          <cell r="C6446" t="str">
            <v>D50037</v>
          </cell>
          <cell r="G6446">
            <v>172.62</v>
          </cell>
          <cell r="I6446">
            <v>0</v>
          </cell>
          <cell r="J6446">
            <v>164.8</v>
          </cell>
          <cell r="M6446">
            <v>0</v>
          </cell>
          <cell r="N6446">
            <v>0</v>
          </cell>
          <cell r="O6446">
            <v>0</v>
          </cell>
          <cell r="P6446">
            <v>0</v>
          </cell>
          <cell r="Q6446">
            <v>0</v>
          </cell>
          <cell r="R6446">
            <v>0</v>
          </cell>
          <cell r="S6446">
            <v>0</v>
          </cell>
          <cell r="V6446">
            <v>0</v>
          </cell>
          <cell r="Y6446">
            <v>0</v>
          </cell>
          <cell r="AC6446" t="str">
            <v>D50037No</v>
          </cell>
          <cell r="AG6446">
            <v>0</v>
          </cell>
          <cell r="AH6446">
            <v>0</v>
          </cell>
        </row>
        <row r="6447">
          <cell r="C6447" t="str">
            <v>D50037</v>
          </cell>
          <cell r="G6447">
            <v>0</v>
          </cell>
          <cell r="I6447">
            <v>0</v>
          </cell>
          <cell r="J6447">
            <v>0</v>
          </cell>
          <cell r="M6447">
            <v>0</v>
          </cell>
          <cell r="N6447">
            <v>0</v>
          </cell>
          <cell r="O6447">
            <v>0</v>
          </cell>
          <cell r="P6447">
            <v>0</v>
          </cell>
          <cell r="Q6447">
            <v>0</v>
          </cell>
          <cell r="R6447">
            <v>0</v>
          </cell>
          <cell r="S6447">
            <v>0</v>
          </cell>
          <cell r="V6447">
            <v>0</v>
          </cell>
          <cell r="Y6447">
            <v>0</v>
          </cell>
          <cell r="AC6447" t="str">
            <v>D50037No</v>
          </cell>
          <cell r="AG6447">
            <v>0</v>
          </cell>
          <cell r="AH6447">
            <v>0</v>
          </cell>
        </row>
        <row r="6448">
          <cell r="C6448" t="str">
            <v>D50037</v>
          </cell>
          <cell r="G6448">
            <v>0</v>
          </cell>
          <cell r="I6448">
            <v>0</v>
          </cell>
          <cell r="J6448">
            <v>0</v>
          </cell>
          <cell r="M6448">
            <v>0</v>
          </cell>
          <cell r="N6448">
            <v>0</v>
          </cell>
          <cell r="O6448">
            <v>0</v>
          </cell>
          <cell r="P6448">
            <v>0</v>
          </cell>
          <cell r="Q6448">
            <v>0</v>
          </cell>
          <cell r="R6448">
            <v>0</v>
          </cell>
          <cell r="S6448">
            <v>0</v>
          </cell>
          <cell r="V6448">
            <v>0</v>
          </cell>
          <cell r="Y6448">
            <v>0</v>
          </cell>
          <cell r="AC6448" t="str">
            <v>D50037No</v>
          </cell>
          <cell r="AG6448">
            <v>0</v>
          </cell>
          <cell r="AH6448">
            <v>0</v>
          </cell>
        </row>
        <row r="6449">
          <cell r="C6449" t="str">
            <v>D50037</v>
          </cell>
          <cell r="G6449">
            <v>0</v>
          </cell>
          <cell r="I6449">
            <v>0</v>
          </cell>
          <cell r="J6449">
            <v>0</v>
          </cell>
          <cell r="M6449">
            <v>0</v>
          </cell>
          <cell r="N6449">
            <v>0</v>
          </cell>
          <cell r="O6449">
            <v>0</v>
          </cell>
          <cell r="P6449">
            <v>0</v>
          </cell>
          <cell r="Q6449">
            <v>0</v>
          </cell>
          <cell r="R6449">
            <v>0</v>
          </cell>
          <cell r="S6449">
            <v>0</v>
          </cell>
          <cell r="V6449">
            <v>0</v>
          </cell>
          <cell r="Y6449">
            <v>0</v>
          </cell>
          <cell r="AC6449" t="str">
            <v>D50037No</v>
          </cell>
          <cell r="AG6449">
            <v>0</v>
          </cell>
          <cell r="AH6449">
            <v>0</v>
          </cell>
        </row>
        <row r="6450">
          <cell r="C6450" t="str">
            <v>D50037</v>
          </cell>
          <cell r="G6450">
            <v>0</v>
          </cell>
          <cell r="I6450">
            <v>0</v>
          </cell>
          <cell r="J6450">
            <v>0</v>
          </cell>
          <cell r="M6450">
            <v>0</v>
          </cell>
          <cell r="N6450">
            <v>0</v>
          </cell>
          <cell r="O6450">
            <v>0</v>
          </cell>
          <cell r="P6450">
            <v>0</v>
          </cell>
          <cell r="Q6450">
            <v>0</v>
          </cell>
          <cell r="R6450">
            <v>0</v>
          </cell>
          <cell r="S6450">
            <v>0</v>
          </cell>
          <cell r="V6450">
            <v>0</v>
          </cell>
          <cell r="Y6450">
            <v>0</v>
          </cell>
          <cell r="AC6450" t="str">
            <v>D50037No</v>
          </cell>
          <cell r="AG6450">
            <v>0</v>
          </cell>
          <cell r="AH6450">
            <v>0</v>
          </cell>
        </row>
        <row r="6451">
          <cell r="C6451" t="str">
            <v>D50037</v>
          </cell>
          <cell r="G6451">
            <v>0</v>
          </cell>
          <cell r="I6451">
            <v>0</v>
          </cell>
          <cell r="J6451">
            <v>0</v>
          </cell>
          <cell r="M6451">
            <v>0</v>
          </cell>
          <cell r="N6451">
            <v>0</v>
          </cell>
          <cell r="O6451">
            <v>0</v>
          </cell>
          <cell r="P6451">
            <v>0</v>
          </cell>
          <cell r="Q6451">
            <v>0</v>
          </cell>
          <cell r="R6451">
            <v>0</v>
          </cell>
          <cell r="S6451">
            <v>0</v>
          </cell>
          <cell r="V6451">
            <v>0</v>
          </cell>
          <cell r="Y6451">
            <v>0</v>
          </cell>
          <cell r="AC6451" t="str">
            <v>D50037No</v>
          </cell>
          <cell r="AG6451">
            <v>0</v>
          </cell>
          <cell r="AH6451">
            <v>0</v>
          </cell>
        </row>
        <row r="6452">
          <cell r="C6452" t="str">
            <v>D50037</v>
          </cell>
          <cell r="G6452">
            <v>528.17999999999995</v>
          </cell>
          <cell r="I6452">
            <v>0</v>
          </cell>
          <cell r="J6452">
            <v>633.66999999999996</v>
          </cell>
          <cell r="M6452">
            <v>0</v>
          </cell>
          <cell r="N6452">
            <v>0</v>
          </cell>
          <cell r="O6452">
            <v>633.66999999999996</v>
          </cell>
          <cell r="P6452">
            <v>0</v>
          </cell>
          <cell r="Q6452">
            <v>300</v>
          </cell>
          <cell r="R6452">
            <v>300</v>
          </cell>
          <cell r="S6452">
            <v>0</v>
          </cell>
          <cell r="V6452">
            <v>600</v>
          </cell>
          <cell r="Y6452">
            <v>300</v>
          </cell>
          <cell r="AC6452" t="str">
            <v>D50037No</v>
          </cell>
          <cell r="AG6452">
            <v>0</v>
          </cell>
          <cell r="AH6452">
            <v>0</v>
          </cell>
        </row>
        <row r="6453">
          <cell r="C6453" t="str">
            <v>D50037</v>
          </cell>
          <cell r="G6453">
            <v>0</v>
          </cell>
          <cell r="I6453">
            <v>0</v>
          </cell>
          <cell r="J6453">
            <v>0</v>
          </cell>
          <cell r="M6453">
            <v>0</v>
          </cell>
          <cell r="N6453">
            <v>0</v>
          </cell>
          <cell r="O6453">
            <v>0</v>
          </cell>
          <cell r="P6453">
            <v>0</v>
          </cell>
          <cell r="Q6453">
            <v>0</v>
          </cell>
          <cell r="R6453">
            <v>0</v>
          </cell>
          <cell r="S6453">
            <v>0</v>
          </cell>
          <cell r="V6453">
            <v>0</v>
          </cell>
          <cell r="Y6453">
            <v>0</v>
          </cell>
          <cell r="AC6453" t="str">
            <v>D50037No</v>
          </cell>
          <cell r="AG6453">
            <v>0</v>
          </cell>
          <cell r="AH6453">
            <v>0</v>
          </cell>
        </row>
        <row r="6454">
          <cell r="C6454" t="str">
            <v>D50037</v>
          </cell>
          <cell r="G6454">
            <v>44</v>
          </cell>
          <cell r="I6454">
            <v>0</v>
          </cell>
          <cell r="J6454">
            <v>0</v>
          </cell>
          <cell r="M6454">
            <v>0</v>
          </cell>
          <cell r="N6454">
            <v>0</v>
          </cell>
          <cell r="O6454">
            <v>0</v>
          </cell>
          <cell r="P6454">
            <v>0</v>
          </cell>
          <cell r="Q6454">
            <v>0</v>
          </cell>
          <cell r="R6454">
            <v>0</v>
          </cell>
          <cell r="S6454">
            <v>0</v>
          </cell>
          <cell r="V6454">
            <v>0</v>
          </cell>
          <cell r="Y6454">
            <v>0</v>
          </cell>
          <cell r="AC6454" t="str">
            <v>D50037Yes</v>
          </cell>
          <cell r="AG6454">
            <v>0</v>
          </cell>
          <cell r="AH6454">
            <v>0</v>
          </cell>
        </row>
        <row r="6455">
          <cell r="C6455" t="str">
            <v>D50037</v>
          </cell>
          <cell r="G6455">
            <v>0</v>
          </cell>
          <cell r="I6455">
            <v>0</v>
          </cell>
          <cell r="J6455">
            <v>0</v>
          </cell>
          <cell r="M6455">
            <v>0</v>
          </cell>
          <cell r="N6455">
            <v>0</v>
          </cell>
          <cell r="O6455">
            <v>0</v>
          </cell>
          <cell r="P6455">
            <v>0</v>
          </cell>
          <cell r="Q6455">
            <v>0</v>
          </cell>
          <cell r="R6455">
            <v>0</v>
          </cell>
          <cell r="S6455">
            <v>0</v>
          </cell>
          <cell r="V6455">
            <v>0</v>
          </cell>
          <cell r="Y6455">
            <v>0</v>
          </cell>
          <cell r="AC6455" t="str">
            <v>D50037No</v>
          </cell>
          <cell r="AG6455">
            <v>0</v>
          </cell>
          <cell r="AH6455">
            <v>0</v>
          </cell>
        </row>
        <row r="6456">
          <cell r="C6456" t="str">
            <v>D50037</v>
          </cell>
          <cell r="G6456">
            <v>0</v>
          </cell>
          <cell r="I6456">
            <v>0</v>
          </cell>
          <cell r="J6456">
            <v>0</v>
          </cell>
          <cell r="M6456">
            <v>0</v>
          </cell>
          <cell r="N6456">
            <v>0</v>
          </cell>
          <cell r="O6456">
            <v>0</v>
          </cell>
          <cell r="P6456">
            <v>0</v>
          </cell>
          <cell r="Q6456">
            <v>0</v>
          </cell>
          <cell r="R6456">
            <v>0</v>
          </cell>
          <cell r="S6456">
            <v>0</v>
          </cell>
          <cell r="V6456">
            <v>0</v>
          </cell>
          <cell r="Y6456">
            <v>0</v>
          </cell>
          <cell r="AC6456" t="str">
            <v>D50037No</v>
          </cell>
          <cell r="AG6456">
            <v>0</v>
          </cell>
          <cell r="AH6456">
            <v>0</v>
          </cell>
        </row>
        <row r="6457">
          <cell r="C6457" t="str">
            <v>D50037</v>
          </cell>
          <cell r="G6457">
            <v>0</v>
          </cell>
          <cell r="I6457">
            <v>0</v>
          </cell>
          <cell r="J6457">
            <v>0</v>
          </cell>
          <cell r="M6457">
            <v>0</v>
          </cell>
          <cell r="N6457">
            <v>0</v>
          </cell>
          <cell r="O6457">
            <v>2926</v>
          </cell>
          <cell r="P6457">
            <v>0</v>
          </cell>
          <cell r="Q6457">
            <v>0</v>
          </cell>
          <cell r="R6457">
            <v>0</v>
          </cell>
          <cell r="S6457">
            <v>0</v>
          </cell>
          <cell r="V6457">
            <v>0</v>
          </cell>
          <cell r="Y6457">
            <v>0</v>
          </cell>
          <cell r="AC6457" t="str">
            <v>D50037No</v>
          </cell>
          <cell r="AG6457">
            <v>0</v>
          </cell>
          <cell r="AH6457">
            <v>0</v>
          </cell>
        </row>
        <row r="6458">
          <cell r="C6458" t="str">
            <v>D50037</v>
          </cell>
          <cell r="G6458">
            <v>0</v>
          </cell>
          <cell r="I6458">
            <v>0</v>
          </cell>
          <cell r="J6458">
            <v>0</v>
          </cell>
          <cell r="M6458">
            <v>0</v>
          </cell>
          <cell r="N6458">
            <v>0</v>
          </cell>
          <cell r="O6458">
            <v>0</v>
          </cell>
          <cell r="P6458">
            <v>0</v>
          </cell>
          <cell r="Q6458">
            <v>0</v>
          </cell>
          <cell r="R6458">
            <v>0</v>
          </cell>
          <cell r="S6458">
            <v>0</v>
          </cell>
          <cell r="V6458">
            <v>0</v>
          </cell>
          <cell r="Y6458">
            <v>0</v>
          </cell>
          <cell r="AC6458" t="str">
            <v>D50037No</v>
          </cell>
          <cell r="AG6458">
            <v>0</v>
          </cell>
          <cell r="AH6458">
            <v>0</v>
          </cell>
        </row>
        <row r="6459">
          <cell r="C6459" t="str">
            <v>D50037</v>
          </cell>
          <cell r="G6459">
            <v>0</v>
          </cell>
          <cell r="I6459">
            <v>0</v>
          </cell>
          <cell r="J6459">
            <v>0</v>
          </cell>
          <cell r="M6459">
            <v>0</v>
          </cell>
          <cell r="N6459">
            <v>0</v>
          </cell>
          <cell r="O6459">
            <v>0</v>
          </cell>
          <cell r="P6459">
            <v>0</v>
          </cell>
          <cell r="Q6459">
            <v>0</v>
          </cell>
          <cell r="R6459">
            <v>0</v>
          </cell>
          <cell r="S6459">
            <v>0</v>
          </cell>
          <cell r="V6459">
            <v>0</v>
          </cell>
          <cell r="Y6459">
            <v>0</v>
          </cell>
          <cell r="AC6459" t="str">
            <v>D50037No</v>
          </cell>
          <cell r="AG6459">
            <v>0</v>
          </cell>
          <cell r="AH6459">
            <v>0</v>
          </cell>
        </row>
        <row r="6460">
          <cell r="C6460" t="str">
            <v>D50037</v>
          </cell>
          <cell r="G6460">
            <v>0</v>
          </cell>
          <cell r="I6460">
            <v>0</v>
          </cell>
          <cell r="J6460">
            <v>0</v>
          </cell>
          <cell r="M6460">
            <v>0</v>
          </cell>
          <cell r="N6460">
            <v>0</v>
          </cell>
          <cell r="O6460">
            <v>0</v>
          </cell>
          <cell r="P6460">
            <v>0</v>
          </cell>
          <cell r="Q6460">
            <v>0</v>
          </cell>
          <cell r="R6460">
            <v>0</v>
          </cell>
          <cell r="S6460">
            <v>0</v>
          </cell>
          <cell r="V6460">
            <v>0</v>
          </cell>
          <cell r="Y6460">
            <v>0</v>
          </cell>
          <cell r="AC6460" t="str">
            <v>D50037No</v>
          </cell>
          <cell r="AG6460">
            <v>0</v>
          </cell>
          <cell r="AH6460">
            <v>0</v>
          </cell>
        </row>
        <row r="6461">
          <cell r="C6461" t="str">
            <v>D50037</v>
          </cell>
          <cell r="G6461">
            <v>275.64</v>
          </cell>
          <cell r="I6461">
            <v>0</v>
          </cell>
          <cell r="J6461">
            <v>104.96000000000001</v>
          </cell>
          <cell r="M6461">
            <v>0</v>
          </cell>
          <cell r="N6461">
            <v>0</v>
          </cell>
          <cell r="O6461">
            <v>281.97000000000003</v>
          </cell>
          <cell r="P6461">
            <v>0</v>
          </cell>
          <cell r="Q6461">
            <v>300</v>
          </cell>
          <cell r="R6461">
            <v>300</v>
          </cell>
          <cell r="S6461">
            <v>185.48</v>
          </cell>
          <cell r="V6461">
            <v>485.48</v>
          </cell>
          <cell r="Y6461">
            <v>185.48000000000002</v>
          </cell>
          <cell r="AC6461" t="str">
            <v>D50037No</v>
          </cell>
          <cell r="AG6461">
            <v>0</v>
          </cell>
          <cell r="AH6461">
            <v>0</v>
          </cell>
        </row>
        <row r="6462">
          <cell r="C6462" t="str">
            <v>D50037</v>
          </cell>
          <cell r="G6462">
            <v>0</v>
          </cell>
          <cell r="I6462">
            <v>0</v>
          </cell>
          <cell r="J6462">
            <v>0</v>
          </cell>
          <cell r="M6462">
            <v>0</v>
          </cell>
          <cell r="N6462">
            <v>0</v>
          </cell>
          <cell r="O6462">
            <v>0</v>
          </cell>
          <cell r="P6462">
            <v>0</v>
          </cell>
          <cell r="Q6462">
            <v>0</v>
          </cell>
          <cell r="R6462">
            <v>0</v>
          </cell>
          <cell r="S6462">
            <v>0</v>
          </cell>
          <cell r="V6462">
            <v>0</v>
          </cell>
          <cell r="Y6462">
            <v>0</v>
          </cell>
          <cell r="AC6462" t="str">
            <v>D50037No</v>
          </cell>
          <cell r="AG6462">
            <v>0</v>
          </cell>
          <cell r="AH6462">
            <v>0</v>
          </cell>
        </row>
        <row r="6463">
          <cell r="C6463" t="str">
            <v>D50037</v>
          </cell>
          <cell r="G6463">
            <v>165.37</v>
          </cell>
          <cell r="I6463">
            <v>200</v>
          </cell>
          <cell r="J6463">
            <v>112.41999999999999</v>
          </cell>
          <cell r="M6463">
            <v>200</v>
          </cell>
          <cell r="N6463">
            <v>200</v>
          </cell>
          <cell r="O6463">
            <v>177.93</v>
          </cell>
          <cell r="P6463">
            <v>0</v>
          </cell>
          <cell r="Q6463">
            <v>500</v>
          </cell>
          <cell r="R6463">
            <v>500</v>
          </cell>
          <cell r="S6463">
            <v>0</v>
          </cell>
          <cell r="V6463">
            <v>0</v>
          </cell>
          <cell r="Y6463">
            <v>-500</v>
          </cell>
          <cell r="AC6463" t="str">
            <v>D50037No</v>
          </cell>
          <cell r="AG6463">
            <v>0</v>
          </cell>
          <cell r="AH6463">
            <v>0</v>
          </cell>
        </row>
        <row r="6464">
          <cell r="C6464" t="str">
            <v>D50037</v>
          </cell>
          <cell r="G6464">
            <v>169.5</v>
          </cell>
          <cell r="I6464">
            <v>0</v>
          </cell>
          <cell r="J6464">
            <v>0</v>
          </cell>
          <cell r="M6464">
            <v>0</v>
          </cell>
          <cell r="N6464">
            <v>0</v>
          </cell>
          <cell r="O6464">
            <v>476.45</v>
          </cell>
          <cell r="P6464">
            <v>0</v>
          </cell>
          <cell r="Q6464">
            <v>100</v>
          </cell>
          <cell r="R6464">
            <v>100</v>
          </cell>
          <cell r="S6464">
            <v>0</v>
          </cell>
          <cell r="V6464">
            <v>0</v>
          </cell>
          <cell r="Y6464">
            <v>-100</v>
          </cell>
          <cell r="AC6464" t="str">
            <v>D50037No</v>
          </cell>
          <cell r="AG6464">
            <v>0</v>
          </cell>
          <cell r="AH6464">
            <v>0</v>
          </cell>
        </row>
        <row r="6465">
          <cell r="C6465" t="str">
            <v>D50037</v>
          </cell>
          <cell r="G6465">
            <v>22993.48</v>
          </cell>
          <cell r="I6465">
            <v>13800</v>
          </cell>
          <cell r="J6465">
            <v>14796.539999999999</v>
          </cell>
          <cell r="M6465">
            <v>13800</v>
          </cell>
          <cell r="N6465">
            <v>13800</v>
          </cell>
          <cell r="O6465">
            <v>16144.81</v>
          </cell>
          <cell r="P6465">
            <v>0</v>
          </cell>
          <cell r="Q6465">
            <v>16600</v>
          </cell>
          <cell r="R6465">
            <v>16600</v>
          </cell>
          <cell r="S6465">
            <v>7090.6599999999989</v>
          </cell>
          <cell r="V6465">
            <v>17065.68</v>
          </cell>
          <cell r="Y6465">
            <v>465.68000000000029</v>
          </cell>
          <cell r="AC6465" t="str">
            <v>D50037No</v>
          </cell>
          <cell r="AG6465">
            <v>0</v>
          </cell>
          <cell r="AH6465">
            <v>0</v>
          </cell>
        </row>
        <row r="6466">
          <cell r="C6466" t="str">
            <v>D50037</v>
          </cell>
          <cell r="G6466">
            <v>0</v>
          </cell>
          <cell r="I6466">
            <v>0</v>
          </cell>
          <cell r="J6466">
            <v>0</v>
          </cell>
          <cell r="M6466">
            <v>0</v>
          </cell>
          <cell r="N6466">
            <v>0</v>
          </cell>
          <cell r="O6466">
            <v>0</v>
          </cell>
          <cell r="P6466">
            <v>0</v>
          </cell>
          <cell r="Q6466">
            <v>0</v>
          </cell>
          <cell r="R6466">
            <v>0</v>
          </cell>
          <cell r="S6466">
            <v>0</v>
          </cell>
          <cell r="V6466">
            <v>0</v>
          </cell>
          <cell r="Y6466">
            <v>0</v>
          </cell>
          <cell r="AC6466" t="str">
            <v>D50037No</v>
          </cell>
          <cell r="AG6466">
            <v>0</v>
          </cell>
          <cell r="AH6466">
            <v>0</v>
          </cell>
        </row>
        <row r="6467">
          <cell r="C6467" t="str">
            <v>D50037</v>
          </cell>
          <cell r="G6467">
            <v>0</v>
          </cell>
          <cell r="I6467">
            <v>0</v>
          </cell>
          <cell r="J6467">
            <v>0</v>
          </cell>
          <cell r="M6467">
            <v>0</v>
          </cell>
          <cell r="N6467">
            <v>0</v>
          </cell>
          <cell r="O6467">
            <v>0</v>
          </cell>
          <cell r="P6467">
            <v>0</v>
          </cell>
          <cell r="Q6467">
            <v>0</v>
          </cell>
          <cell r="R6467">
            <v>0</v>
          </cell>
          <cell r="S6467">
            <v>0</v>
          </cell>
          <cell r="V6467">
            <v>0</v>
          </cell>
          <cell r="Y6467">
            <v>0</v>
          </cell>
          <cell r="AC6467" t="str">
            <v>D50037No</v>
          </cell>
          <cell r="AG6467">
            <v>0</v>
          </cell>
          <cell r="AH6467">
            <v>0</v>
          </cell>
        </row>
        <row r="6468">
          <cell r="C6468" t="str">
            <v>D50037</v>
          </cell>
          <cell r="G6468">
            <v>0</v>
          </cell>
          <cell r="I6468">
            <v>0</v>
          </cell>
          <cell r="J6468">
            <v>0</v>
          </cell>
          <cell r="M6468">
            <v>0</v>
          </cell>
          <cell r="N6468">
            <v>0</v>
          </cell>
          <cell r="O6468">
            <v>0</v>
          </cell>
          <cell r="P6468">
            <v>0</v>
          </cell>
          <cell r="Q6468">
            <v>0</v>
          </cell>
          <cell r="R6468">
            <v>0</v>
          </cell>
          <cell r="S6468">
            <v>0</v>
          </cell>
          <cell r="V6468">
            <v>0</v>
          </cell>
          <cell r="Y6468">
            <v>0</v>
          </cell>
          <cell r="AC6468" t="str">
            <v>D50037No</v>
          </cell>
          <cell r="AG6468">
            <v>0</v>
          </cell>
          <cell r="AH6468">
            <v>0</v>
          </cell>
        </row>
        <row r="6469">
          <cell r="C6469" t="str">
            <v>D50037</v>
          </cell>
          <cell r="G6469">
            <v>0</v>
          </cell>
          <cell r="I6469">
            <v>0</v>
          </cell>
          <cell r="J6469">
            <v>0</v>
          </cell>
          <cell r="M6469">
            <v>0</v>
          </cell>
          <cell r="N6469">
            <v>0</v>
          </cell>
          <cell r="O6469">
            <v>0</v>
          </cell>
          <cell r="P6469">
            <v>0</v>
          </cell>
          <cell r="Q6469">
            <v>0</v>
          </cell>
          <cell r="R6469">
            <v>0</v>
          </cell>
          <cell r="S6469">
            <v>0</v>
          </cell>
          <cell r="V6469">
            <v>0</v>
          </cell>
          <cell r="Y6469">
            <v>0</v>
          </cell>
          <cell r="AC6469" t="str">
            <v>D50037No</v>
          </cell>
          <cell r="AG6469">
            <v>0</v>
          </cell>
          <cell r="AH6469">
            <v>0</v>
          </cell>
        </row>
        <row r="6470">
          <cell r="C6470" t="str">
            <v>D50037</v>
          </cell>
          <cell r="G6470">
            <v>0</v>
          </cell>
          <cell r="I6470">
            <v>0</v>
          </cell>
          <cell r="J6470">
            <v>0</v>
          </cell>
          <cell r="M6470">
            <v>0</v>
          </cell>
          <cell r="N6470">
            <v>0</v>
          </cell>
          <cell r="O6470">
            <v>0</v>
          </cell>
          <cell r="P6470">
            <v>0</v>
          </cell>
          <cell r="Q6470">
            <v>100</v>
          </cell>
          <cell r="R6470">
            <v>100</v>
          </cell>
          <cell r="S6470">
            <v>0</v>
          </cell>
          <cell r="V6470">
            <v>0</v>
          </cell>
          <cell r="Y6470">
            <v>-100</v>
          </cell>
          <cell r="AC6470" t="str">
            <v>D50037No</v>
          </cell>
          <cell r="AG6470">
            <v>0</v>
          </cell>
          <cell r="AH6470">
            <v>0</v>
          </cell>
        </row>
        <row r="6471">
          <cell r="C6471" t="str">
            <v>D50037</v>
          </cell>
          <cell r="G6471">
            <v>0</v>
          </cell>
          <cell r="I6471">
            <v>0</v>
          </cell>
          <cell r="J6471">
            <v>0</v>
          </cell>
          <cell r="M6471">
            <v>0</v>
          </cell>
          <cell r="N6471">
            <v>0</v>
          </cell>
          <cell r="O6471">
            <v>0</v>
          </cell>
          <cell r="P6471">
            <v>0</v>
          </cell>
          <cell r="Q6471">
            <v>0</v>
          </cell>
          <cell r="R6471">
            <v>0</v>
          </cell>
          <cell r="S6471">
            <v>0</v>
          </cell>
          <cell r="V6471">
            <v>0</v>
          </cell>
          <cell r="Y6471">
            <v>0</v>
          </cell>
          <cell r="AC6471" t="str">
            <v>D50037No</v>
          </cell>
          <cell r="AG6471">
            <v>0</v>
          </cell>
          <cell r="AH6471">
            <v>0</v>
          </cell>
        </row>
        <row r="6472">
          <cell r="C6472" t="str">
            <v>D50037</v>
          </cell>
          <cell r="G6472">
            <v>0</v>
          </cell>
          <cell r="I6472">
            <v>0</v>
          </cell>
          <cell r="J6472">
            <v>0</v>
          </cell>
          <cell r="M6472">
            <v>0</v>
          </cell>
          <cell r="N6472">
            <v>0</v>
          </cell>
          <cell r="O6472">
            <v>0</v>
          </cell>
          <cell r="P6472">
            <v>0</v>
          </cell>
          <cell r="Q6472">
            <v>200</v>
          </cell>
          <cell r="R6472">
            <v>200</v>
          </cell>
          <cell r="S6472">
            <v>0</v>
          </cell>
          <cell r="V6472">
            <v>0</v>
          </cell>
          <cell r="Y6472">
            <v>-200</v>
          </cell>
          <cell r="AC6472" t="str">
            <v>D50037No</v>
          </cell>
          <cell r="AG6472">
            <v>0</v>
          </cell>
          <cell r="AH6472">
            <v>0</v>
          </cell>
        </row>
        <row r="6473">
          <cell r="C6473" t="str">
            <v>D50037</v>
          </cell>
          <cell r="G6473">
            <v>0</v>
          </cell>
          <cell r="I6473">
            <v>0</v>
          </cell>
          <cell r="J6473">
            <v>0</v>
          </cell>
          <cell r="M6473">
            <v>0</v>
          </cell>
          <cell r="N6473">
            <v>0</v>
          </cell>
          <cell r="O6473">
            <v>0</v>
          </cell>
          <cell r="P6473">
            <v>0</v>
          </cell>
          <cell r="Q6473">
            <v>0</v>
          </cell>
          <cell r="R6473">
            <v>0</v>
          </cell>
          <cell r="S6473">
            <v>0</v>
          </cell>
          <cell r="V6473">
            <v>0</v>
          </cell>
          <cell r="Y6473">
            <v>0</v>
          </cell>
          <cell r="AC6473" t="str">
            <v>D50037No</v>
          </cell>
          <cell r="AG6473">
            <v>0</v>
          </cell>
          <cell r="AH6473">
            <v>0</v>
          </cell>
        </row>
        <row r="6474">
          <cell r="C6474" t="str">
            <v>D50037</v>
          </cell>
          <cell r="G6474">
            <v>0</v>
          </cell>
          <cell r="I6474">
            <v>0</v>
          </cell>
          <cell r="J6474">
            <v>0</v>
          </cell>
          <cell r="M6474">
            <v>0</v>
          </cell>
          <cell r="N6474">
            <v>0</v>
          </cell>
          <cell r="O6474">
            <v>0</v>
          </cell>
          <cell r="P6474">
            <v>0</v>
          </cell>
          <cell r="Q6474">
            <v>0</v>
          </cell>
          <cell r="R6474">
            <v>0</v>
          </cell>
          <cell r="S6474">
            <v>0</v>
          </cell>
          <cell r="V6474">
            <v>0</v>
          </cell>
          <cell r="Y6474">
            <v>0</v>
          </cell>
          <cell r="AC6474" t="str">
            <v>D50037No</v>
          </cell>
          <cell r="AG6474">
            <v>0</v>
          </cell>
          <cell r="AH6474">
            <v>0</v>
          </cell>
        </row>
        <row r="6475">
          <cell r="C6475" t="str">
            <v>D50037</v>
          </cell>
          <cell r="G6475">
            <v>0</v>
          </cell>
          <cell r="I6475">
            <v>0</v>
          </cell>
          <cell r="J6475">
            <v>0</v>
          </cell>
          <cell r="M6475">
            <v>0</v>
          </cell>
          <cell r="N6475">
            <v>0</v>
          </cell>
          <cell r="O6475">
            <v>0</v>
          </cell>
          <cell r="P6475">
            <v>0</v>
          </cell>
          <cell r="Q6475">
            <v>100</v>
          </cell>
          <cell r="R6475">
            <v>100</v>
          </cell>
          <cell r="S6475">
            <v>0</v>
          </cell>
          <cell r="V6475">
            <v>0</v>
          </cell>
          <cell r="Y6475">
            <v>-100</v>
          </cell>
          <cell r="AC6475" t="str">
            <v>D50037No</v>
          </cell>
          <cell r="AG6475">
            <v>0</v>
          </cell>
          <cell r="AH6475">
            <v>0</v>
          </cell>
        </row>
        <row r="6476">
          <cell r="C6476" t="str">
            <v>D50037</v>
          </cell>
          <cell r="G6476">
            <v>0</v>
          </cell>
          <cell r="I6476">
            <v>0</v>
          </cell>
          <cell r="J6476">
            <v>0</v>
          </cell>
          <cell r="M6476">
            <v>0</v>
          </cell>
          <cell r="N6476">
            <v>0</v>
          </cell>
          <cell r="O6476">
            <v>0</v>
          </cell>
          <cell r="P6476">
            <v>0</v>
          </cell>
          <cell r="Q6476">
            <v>0</v>
          </cell>
          <cell r="R6476">
            <v>0</v>
          </cell>
          <cell r="S6476">
            <v>0</v>
          </cell>
          <cell r="V6476">
            <v>0</v>
          </cell>
          <cell r="Y6476">
            <v>0</v>
          </cell>
          <cell r="AC6476" t="str">
            <v>D50037Yes</v>
          </cell>
          <cell r="AG6476">
            <v>0</v>
          </cell>
          <cell r="AH6476">
            <v>0</v>
          </cell>
        </row>
        <row r="6477">
          <cell r="C6477" t="str">
            <v>D50037</v>
          </cell>
          <cell r="G6477">
            <v>0</v>
          </cell>
          <cell r="I6477">
            <v>0</v>
          </cell>
          <cell r="J6477">
            <v>0</v>
          </cell>
          <cell r="M6477">
            <v>0</v>
          </cell>
          <cell r="N6477">
            <v>0</v>
          </cell>
          <cell r="O6477">
            <v>0</v>
          </cell>
          <cell r="P6477">
            <v>0</v>
          </cell>
          <cell r="Q6477">
            <v>0</v>
          </cell>
          <cell r="R6477">
            <v>0</v>
          </cell>
          <cell r="S6477">
            <v>0</v>
          </cell>
          <cell r="V6477">
            <v>0</v>
          </cell>
          <cell r="Y6477">
            <v>0</v>
          </cell>
          <cell r="AC6477" t="str">
            <v>D50037Yes</v>
          </cell>
          <cell r="AG6477">
            <v>0</v>
          </cell>
          <cell r="AH6477">
            <v>0</v>
          </cell>
        </row>
        <row r="6478">
          <cell r="C6478" t="str">
            <v>D50037</v>
          </cell>
          <cell r="G6478">
            <v>-3779</v>
          </cell>
          <cell r="I6478">
            <v>0</v>
          </cell>
          <cell r="J6478">
            <v>0</v>
          </cell>
          <cell r="M6478">
            <v>0</v>
          </cell>
          <cell r="N6478">
            <v>0</v>
          </cell>
          <cell r="O6478">
            <v>0</v>
          </cell>
          <cell r="P6478">
            <v>0</v>
          </cell>
          <cell r="Q6478">
            <v>0</v>
          </cell>
          <cell r="R6478">
            <v>0</v>
          </cell>
          <cell r="S6478">
            <v>0</v>
          </cell>
          <cell r="V6478">
            <v>0</v>
          </cell>
          <cell r="Y6478">
            <v>0</v>
          </cell>
          <cell r="AC6478" t="str">
            <v>D50037No</v>
          </cell>
          <cell r="AG6478">
            <v>0</v>
          </cell>
          <cell r="AH6478">
            <v>0</v>
          </cell>
        </row>
        <row r="6479">
          <cell r="C6479" t="str">
            <v>D50037</v>
          </cell>
          <cell r="G6479">
            <v>-23823.200000000001</v>
          </cell>
          <cell r="I6479">
            <v>0</v>
          </cell>
          <cell r="J6479">
            <v>-3.1</v>
          </cell>
          <cell r="M6479">
            <v>0</v>
          </cell>
          <cell r="N6479">
            <v>0</v>
          </cell>
          <cell r="O6479">
            <v>0</v>
          </cell>
          <cell r="P6479">
            <v>0</v>
          </cell>
          <cell r="Q6479">
            <v>0</v>
          </cell>
          <cell r="R6479">
            <v>0</v>
          </cell>
          <cell r="S6479">
            <v>-2.5</v>
          </cell>
          <cell r="V6479">
            <v>-2.5</v>
          </cell>
          <cell r="Y6479">
            <v>-2.5</v>
          </cell>
          <cell r="AC6479" t="str">
            <v>D50037No</v>
          </cell>
          <cell r="AG6479">
            <v>0</v>
          </cell>
          <cell r="AH6479">
            <v>0</v>
          </cell>
        </row>
        <row r="6480">
          <cell r="C6480" t="str">
            <v>D50037</v>
          </cell>
          <cell r="G6480">
            <v>0</v>
          </cell>
          <cell r="I6480">
            <v>0</v>
          </cell>
          <cell r="J6480">
            <v>0</v>
          </cell>
          <cell r="M6480">
            <v>0</v>
          </cell>
          <cell r="N6480">
            <v>0</v>
          </cell>
          <cell r="O6480">
            <v>0</v>
          </cell>
          <cell r="P6480">
            <v>0</v>
          </cell>
          <cell r="Q6480">
            <v>0</v>
          </cell>
          <cell r="R6480">
            <v>0</v>
          </cell>
          <cell r="S6480">
            <v>0</v>
          </cell>
          <cell r="V6480">
            <v>0</v>
          </cell>
          <cell r="Y6480">
            <v>0</v>
          </cell>
          <cell r="AC6480" t="str">
            <v>D50037No</v>
          </cell>
          <cell r="AG6480">
            <v>0</v>
          </cell>
          <cell r="AH6480">
            <v>0</v>
          </cell>
        </row>
        <row r="6481">
          <cell r="C6481" t="str">
            <v>D50037</v>
          </cell>
          <cell r="G6481">
            <v>0</v>
          </cell>
          <cell r="I6481">
            <v>0</v>
          </cell>
          <cell r="J6481">
            <v>0</v>
          </cell>
          <cell r="M6481">
            <v>0</v>
          </cell>
          <cell r="N6481">
            <v>0</v>
          </cell>
          <cell r="O6481">
            <v>0</v>
          </cell>
          <cell r="P6481">
            <v>0</v>
          </cell>
          <cell r="Q6481">
            <v>0</v>
          </cell>
          <cell r="R6481">
            <v>0</v>
          </cell>
          <cell r="S6481">
            <v>0</v>
          </cell>
          <cell r="V6481">
            <v>0</v>
          </cell>
          <cell r="Y6481">
            <v>0</v>
          </cell>
          <cell r="AC6481" t="str">
            <v>D50037No</v>
          </cell>
          <cell r="AG6481">
            <v>0</v>
          </cell>
          <cell r="AH6481">
            <v>0</v>
          </cell>
        </row>
        <row r="6482">
          <cell r="C6482" t="str">
            <v>D50037</v>
          </cell>
          <cell r="G6482">
            <v>0</v>
          </cell>
          <cell r="I6482">
            <v>0</v>
          </cell>
          <cell r="J6482">
            <v>0</v>
          </cell>
          <cell r="M6482">
            <v>0</v>
          </cell>
          <cell r="N6482">
            <v>0</v>
          </cell>
          <cell r="O6482">
            <v>0</v>
          </cell>
          <cell r="P6482">
            <v>0</v>
          </cell>
          <cell r="Q6482">
            <v>0</v>
          </cell>
          <cell r="R6482">
            <v>0</v>
          </cell>
          <cell r="S6482">
            <v>0</v>
          </cell>
          <cell r="V6482">
            <v>0</v>
          </cell>
          <cell r="Y6482">
            <v>0</v>
          </cell>
          <cell r="AC6482" t="str">
            <v>D50037No</v>
          </cell>
          <cell r="AG6482">
            <v>0</v>
          </cell>
          <cell r="AH6482">
            <v>0</v>
          </cell>
        </row>
        <row r="6483">
          <cell r="C6483" t="str">
            <v>D50037</v>
          </cell>
          <cell r="G6483">
            <v>-25102.79</v>
          </cell>
          <cell r="I6483">
            <v>0</v>
          </cell>
          <cell r="J6483">
            <v>-26037.45</v>
          </cell>
          <cell r="M6483">
            <v>0</v>
          </cell>
          <cell r="N6483">
            <v>0</v>
          </cell>
          <cell r="O6483">
            <v>-30351</v>
          </cell>
          <cell r="P6483">
            <v>0</v>
          </cell>
          <cell r="Q6483">
            <v>-26000</v>
          </cell>
          <cell r="R6483">
            <v>-26000</v>
          </cell>
          <cell r="S6483">
            <v>-5029.5</v>
          </cell>
          <cell r="V6483">
            <v>-30329.5</v>
          </cell>
          <cell r="Y6483">
            <v>-4329.5</v>
          </cell>
          <cell r="AC6483" t="str">
            <v>D50037No</v>
          </cell>
          <cell r="AG6483">
            <v>0</v>
          </cell>
          <cell r="AH6483">
            <v>0</v>
          </cell>
        </row>
        <row r="6484">
          <cell r="C6484" t="str">
            <v>D50037</v>
          </cell>
          <cell r="G6484">
            <v>-26028.1</v>
          </cell>
          <cell r="I6484">
            <v>-26000</v>
          </cell>
          <cell r="J6484">
            <v>0</v>
          </cell>
          <cell r="M6484">
            <v>-26000</v>
          </cell>
          <cell r="N6484">
            <v>-26000</v>
          </cell>
          <cell r="O6484">
            <v>-30415.200000000001</v>
          </cell>
          <cell r="P6484">
            <v>0</v>
          </cell>
          <cell r="Q6484">
            <v>-34300</v>
          </cell>
          <cell r="R6484">
            <v>-34300</v>
          </cell>
          <cell r="S6484">
            <v>0</v>
          </cell>
          <cell r="V6484">
            <v>-34300</v>
          </cell>
          <cell r="Y6484">
            <v>0</v>
          </cell>
          <cell r="AC6484" t="str">
            <v>D50037No</v>
          </cell>
          <cell r="AG6484">
            <v>0</v>
          </cell>
          <cell r="AH6484">
            <v>0</v>
          </cell>
        </row>
        <row r="6485">
          <cell r="C6485" t="str">
            <v>D50040</v>
          </cell>
          <cell r="G6485">
            <v>79886.23</v>
          </cell>
          <cell r="I6485">
            <v>108100</v>
          </cell>
          <cell r="J6485">
            <v>75672.760000000024</v>
          </cell>
          <cell r="M6485">
            <v>108100</v>
          </cell>
          <cell r="N6485">
            <v>91100</v>
          </cell>
          <cell r="O6485">
            <v>62665.99</v>
          </cell>
          <cell r="P6485">
            <v>0</v>
          </cell>
          <cell r="Q6485">
            <v>87600</v>
          </cell>
          <cell r="R6485">
            <v>87600</v>
          </cell>
          <cell r="S6485">
            <v>31887.21</v>
          </cell>
          <cell r="V6485">
            <v>71675.935224999994</v>
          </cell>
          <cell r="Y6485">
            <v>-15924.064775000006</v>
          </cell>
          <cell r="AC6485" t="str">
            <v>D50040No</v>
          </cell>
          <cell r="AG6485">
            <v>0</v>
          </cell>
          <cell r="AH6485">
            <v>0</v>
          </cell>
        </row>
        <row r="6486">
          <cell r="C6486" t="str">
            <v>D50040</v>
          </cell>
          <cell r="G6486">
            <v>0</v>
          </cell>
          <cell r="I6486">
            <v>0</v>
          </cell>
          <cell r="J6486">
            <v>0</v>
          </cell>
          <cell r="M6486">
            <v>0</v>
          </cell>
          <cell r="N6486">
            <v>0</v>
          </cell>
          <cell r="O6486">
            <v>9791.3799999999992</v>
          </cell>
          <cell r="P6486">
            <v>0</v>
          </cell>
          <cell r="Q6486">
            <v>0</v>
          </cell>
          <cell r="R6486">
            <v>0</v>
          </cell>
          <cell r="S6486">
            <v>3263.14</v>
          </cell>
          <cell r="V6486">
            <v>0</v>
          </cell>
          <cell r="Y6486">
            <v>0</v>
          </cell>
          <cell r="AC6486" t="str">
            <v>D50040No</v>
          </cell>
          <cell r="AG6486">
            <v>0</v>
          </cell>
          <cell r="AH6486">
            <v>0</v>
          </cell>
        </row>
        <row r="6487">
          <cell r="C6487" t="str">
            <v>D50040</v>
          </cell>
          <cell r="G6487">
            <v>3316.69</v>
          </cell>
          <cell r="I6487">
            <v>0</v>
          </cell>
          <cell r="J6487">
            <v>0</v>
          </cell>
          <cell r="M6487">
            <v>0</v>
          </cell>
          <cell r="N6487">
            <v>0</v>
          </cell>
          <cell r="O6487">
            <v>0</v>
          </cell>
          <cell r="P6487">
            <v>0</v>
          </cell>
          <cell r="Q6487">
            <v>0</v>
          </cell>
          <cell r="R6487">
            <v>0</v>
          </cell>
          <cell r="S6487">
            <v>0</v>
          </cell>
          <cell r="V6487">
            <v>0</v>
          </cell>
          <cell r="Y6487">
            <v>0</v>
          </cell>
          <cell r="AC6487" t="str">
            <v>D50040No</v>
          </cell>
          <cell r="AG6487">
            <v>0</v>
          </cell>
          <cell r="AH6487">
            <v>0</v>
          </cell>
        </row>
        <row r="6488">
          <cell r="C6488" t="str">
            <v>D50040</v>
          </cell>
          <cell r="G6488">
            <v>0</v>
          </cell>
          <cell r="I6488">
            <v>0</v>
          </cell>
          <cell r="J6488">
            <v>184.95</v>
          </cell>
          <cell r="M6488">
            <v>0</v>
          </cell>
          <cell r="N6488">
            <v>0</v>
          </cell>
          <cell r="O6488">
            <v>0</v>
          </cell>
          <cell r="P6488">
            <v>0</v>
          </cell>
          <cell r="Q6488">
            <v>0</v>
          </cell>
          <cell r="R6488">
            <v>0</v>
          </cell>
          <cell r="S6488">
            <v>0</v>
          </cell>
          <cell r="V6488">
            <v>0</v>
          </cell>
          <cell r="Y6488">
            <v>0</v>
          </cell>
          <cell r="AC6488" t="str">
            <v>D50040No</v>
          </cell>
          <cell r="AG6488">
            <v>0</v>
          </cell>
          <cell r="AH6488">
            <v>0</v>
          </cell>
        </row>
        <row r="6489">
          <cell r="C6489" t="str">
            <v>D50040</v>
          </cell>
          <cell r="G6489">
            <v>5510.95</v>
          </cell>
          <cell r="I6489">
            <v>0</v>
          </cell>
          <cell r="J6489">
            <v>0</v>
          </cell>
          <cell r="M6489">
            <v>0</v>
          </cell>
          <cell r="N6489">
            <v>0</v>
          </cell>
          <cell r="O6489">
            <v>0</v>
          </cell>
          <cell r="P6489">
            <v>0</v>
          </cell>
          <cell r="Q6489">
            <v>0</v>
          </cell>
          <cell r="R6489">
            <v>0</v>
          </cell>
          <cell r="S6489">
            <v>0</v>
          </cell>
          <cell r="V6489">
            <v>0</v>
          </cell>
          <cell r="Y6489">
            <v>0</v>
          </cell>
          <cell r="AC6489" t="str">
            <v>D50040No</v>
          </cell>
          <cell r="AG6489">
            <v>0</v>
          </cell>
          <cell r="AH6489">
            <v>0</v>
          </cell>
        </row>
        <row r="6490">
          <cell r="C6490" t="str">
            <v>D50040</v>
          </cell>
          <cell r="G6490">
            <v>5553.96</v>
          </cell>
          <cell r="I6490">
            <v>0</v>
          </cell>
          <cell r="J6490">
            <v>4335.5199999999995</v>
          </cell>
          <cell r="M6490">
            <v>0</v>
          </cell>
          <cell r="N6490">
            <v>0</v>
          </cell>
          <cell r="O6490">
            <v>3970.27</v>
          </cell>
          <cell r="P6490">
            <v>0</v>
          </cell>
          <cell r="Q6490">
            <v>4800</v>
          </cell>
          <cell r="R6490">
            <v>4800</v>
          </cell>
          <cell r="S6490">
            <v>1798.1</v>
          </cell>
          <cell r="V6490">
            <v>0</v>
          </cell>
          <cell r="Y6490">
            <v>-4800</v>
          </cell>
          <cell r="AC6490" t="str">
            <v>D50040No</v>
          </cell>
          <cell r="AG6490">
            <v>0</v>
          </cell>
          <cell r="AH6490">
            <v>0</v>
          </cell>
        </row>
        <row r="6491">
          <cell r="C6491" t="str">
            <v>D50040</v>
          </cell>
          <cell r="G6491">
            <v>94.12</v>
          </cell>
          <cell r="I6491">
            <v>0</v>
          </cell>
          <cell r="J6491">
            <v>191.66</v>
          </cell>
          <cell r="M6491">
            <v>0</v>
          </cell>
          <cell r="N6491">
            <v>0</v>
          </cell>
          <cell r="O6491">
            <v>0</v>
          </cell>
          <cell r="P6491">
            <v>0</v>
          </cell>
          <cell r="Q6491">
            <v>500</v>
          </cell>
          <cell r="R6491">
            <v>500</v>
          </cell>
          <cell r="S6491">
            <v>0</v>
          </cell>
          <cell r="V6491">
            <v>0</v>
          </cell>
          <cell r="Y6491">
            <v>-500</v>
          </cell>
          <cell r="AC6491" t="str">
            <v>D50040No</v>
          </cell>
          <cell r="AG6491">
            <v>0</v>
          </cell>
          <cell r="AH6491">
            <v>0</v>
          </cell>
        </row>
        <row r="6492">
          <cell r="C6492" t="str">
            <v>D50040</v>
          </cell>
          <cell r="G6492">
            <v>0</v>
          </cell>
          <cell r="I6492">
            <v>0</v>
          </cell>
          <cell r="J6492">
            <v>0</v>
          </cell>
          <cell r="M6492">
            <v>0</v>
          </cell>
          <cell r="N6492">
            <v>0</v>
          </cell>
          <cell r="O6492">
            <v>0</v>
          </cell>
          <cell r="P6492">
            <v>0</v>
          </cell>
          <cell r="Q6492">
            <v>0</v>
          </cell>
          <cell r="R6492">
            <v>0</v>
          </cell>
          <cell r="S6492">
            <v>0</v>
          </cell>
          <cell r="V6492">
            <v>0</v>
          </cell>
          <cell r="Y6492">
            <v>0</v>
          </cell>
          <cell r="AC6492" t="str">
            <v>D50040No</v>
          </cell>
          <cell r="AG6492">
            <v>0</v>
          </cell>
          <cell r="AH6492">
            <v>0</v>
          </cell>
        </row>
        <row r="6493">
          <cell r="C6493" t="str">
            <v>D50040</v>
          </cell>
          <cell r="G6493">
            <v>574.70000000000005</v>
          </cell>
          <cell r="I6493">
            <v>0</v>
          </cell>
          <cell r="J6493">
            <v>2593.83</v>
          </cell>
          <cell r="M6493">
            <v>0</v>
          </cell>
          <cell r="N6493">
            <v>0</v>
          </cell>
          <cell r="O6493">
            <v>119.33999999999992</v>
          </cell>
          <cell r="P6493">
            <v>0</v>
          </cell>
          <cell r="Q6493">
            <v>0</v>
          </cell>
          <cell r="R6493">
            <v>0</v>
          </cell>
          <cell r="S6493">
            <v>0</v>
          </cell>
          <cell r="V6493">
            <v>100</v>
          </cell>
          <cell r="Y6493">
            <v>100</v>
          </cell>
          <cell r="AC6493" t="str">
            <v>D50040No</v>
          </cell>
          <cell r="AG6493">
            <v>0</v>
          </cell>
          <cell r="AH6493">
            <v>0</v>
          </cell>
        </row>
        <row r="6494">
          <cell r="C6494" t="str">
            <v>D50040</v>
          </cell>
          <cell r="G6494">
            <v>0</v>
          </cell>
          <cell r="I6494">
            <v>0</v>
          </cell>
          <cell r="J6494">
            <v>0</v>
          </cell>
          <cell r="M6494">
            <v>0</v>
          </cell>
          <cell r="N6494">
            <v>0</v>
          </cell>
          <cell r="O6494">
            <v>0</v>
          </cell>
          <cell r="P6494">
            <v>0</v>
          </cell>
          <cell r="Q6494">
            <v>0</v>
          </cell>
          <cell r="R6494">
            <v>0</v>
          </cell>
          <cell r="S6494">
            <v>0</v>
          </cell>
          <cell r="V6494">
            <v>0</v>
          </cell>
          <cell r="Y6494">
            <v>0</v>
          </cell>
          <cell r="AC6494" t="str">
            <v>D50040No</v>
          </cell>
          <cell r="AG6494">
            <v>0</v>
          </cell>
          <cell r="AH6494">
            <v>0</v>
          </cell>
        </row>
        <row r="6495">
          <cell r="C6495" t="str">
            <v>D50040</v>
          </cell>
          <cell r="G6495">
            <v>0</v>
          </cell>
          <cell r="I6495">
            <v>0</v>
          </cell>
          <cell r="J6495">
            <v>0</v>
          </cell>
          <cell r="M6495">
            <v>0</v>
          </cell>
          <cell r="N6495">
            <v>0</v>
          </cell>
          <cell r="O6495">
            <v>0</v>
          </cell>
          <cell r="P6495">
            <v>0</v>
          </cell>
          <cell r="Q6495">
            <v>0</v>
          </cell>
          <cell r="R6495">
            <v>0</v>
          </cell>
          <cell r="S6495">
            <v>0</v>
          </cell>
          <cell r="V6495">
            <v>0</v>
          </cell>
          <cell r="Y6495">
            <v>0</v>
          </cell>
          <cell r="AC6495" t="str">
            <v>D50040No</v>
          </cell>
          <cell r="AG6495">
            <v>0</v>
          </cell>
          <cell r="AH6495">
            <v>0</v>
          </cell>
        </row>
        <row r="6496">
          <cell r="C6496" t="str">
            <v>D50040</v>
          </cell>
          <cell r="G6496">
            <v>0</v>
          </cell>
          <cell r="I6496">
            <v>0</v>
          </cell>
          <cell r="J6496">
            <v>0</v>
          </cell>
          <cell r="M6496">
            <v>0</v>
          </cell>
          <cell r="N6496">
            <v>0</v>
          </cell>
          <cell r="O6496">
            <v>0</v>
          </cell>
          <cell r="P6496">
            <v>0</v>
          </cell>
          <cell r="Q6496">
            <v>0</v>
          </cell>
          <cell r="R6496">
            <v>0</v>
          </cell>
          <cell r="S6496">
            <v>0</v>
          </cell>
          <cell r="V6496">
            <v>0</v>
          </cell>
          <cell r="Y6496">
            <v>0</v>
          </cell>
          <cell r="AC6496" t="str">
            <v>D50040No</v>
          </cell>
          <cell r="AG6496">
            <v>0</v>
          </cell>
          <cell r="AH6496">
            <v>0</v>
          </cell>
        </row>
        <row r="6497">
          <cell r="C6497" t="str">
            <v>D50040</v>
          </cell>
          <cell r="G6497">
            <v>0</v>
          </cell>
          <cell r="I6497">
            <v>0</v>
          </cell>
          <cell r="J6497">
            <v>0</v>
          </cell>
          <cell r="M6497">
            <v>0</v>
          </cell>
          <cell r="N6497">
            <v>0</v>
          </cell>
          <cell r="O6497">
            <v>0</v>
          </cell>
          <cell r="P6497">
            <v>0</v>
          </cell>
          <cell r="Q6497">
            <v>0</v>
          </cell>
          <cell r="R6497">
            <v>0</v>
          </cell>
          <cell r="S6497">
            <v>0</v>
          </cell>
          <cell r="V6497">
            <v>0</v>
          </cell>
          <cell r="Y6497">
            <v>0</v>
          </cell>
          <cell r="AC6497" t="str">
            <v>D50040No</v>
          </cell>
          <cell r="AG6497">
            <v>0</v>
          </cell>
          <cell r="AH6497">
            <v>0</v>
          </cell>
        </row>
        <row r="6498">
          <cell r="C6498" t="str">
            <v>D50040</v>
          </cell>
          <cell r="G6498">
            <v>0</v>
          </cell>
          <cell r="I6498">
            <v>0</v>
          </cell>
          <cell r="J6498">
            <v>0</v>
          </cell>
          <cell r="M6498">
            <v>0</v>
          </cell>
          <cell r="N6498">
            <v>0</v>
          </cell>
          <cell r="O6498">
            <v>0</v>
          </cell>
          <cell r="P6498">
            <v>0</v>
          </cell>
          <cell r="Q6498">
            <v>0</v>
          </cell>
          <cell r="R6498">
            <v>0</v>
          </cell>
          <cell r="S6498">
            <v>0</v>
          </cell>
          <cell r="V6498">
            <v>0</v>
          </cell>
          <cell r="Y6498">
            <v>0</v>
          </cell>
          <cell r="AC6498" t="str">
            <v>D50040No</v>
          </cell>
          <cell r="AG6498">
            <v>0</v>
          </cell>
          <cell r="AH6498">
            <v>0</v>
          </cell>
        </row>
        <row r="6499">
          <cell r="C6499" t="str">
            <v>D50040</v>
          </cell>
          <cell r="G6499">
            <v>727.46</v>
          </cell>
          <cell r="I6499">
            <v>0</v>
          </cell>
          <cell r="J6499">
            <v>270</v>
          </cell>
          <cell r="M6499">
            <v>0</v>
          </cell>
          <cell r="N6499">
            <v>0</v>
          </cell>
          <cell r="O6499">
            <v>270</v>
          </cell>
          <cell r="P6499">
            <v>0</v>
          </cell>
          <cell r="Q6499">
            <v>900</v>
          </cell>
          <cell r="R6499">
            <v>900</v>
          </cell>
          <cell r="S6499">
            <v>0</v>
          </cell>
          <cell r="V6499">
            <v>300</v>
          </cell>
          <cell r="Y6499">
            <v>-600</v>
          </cell>
          <cell r="AC6499" t="str">
            <v>D50040No</v>
          </cell>
          <cell r="AG6499">
            <v>0</v>
          </cell>
          <cell r="AH6499">
            <v>0</v>
          </cell>
        </row>
        <row r="6500">
          <cell r="C6500" t="str">
            <v>D50040</v>
          </cell>
          <cell r="G6500">
            <v>0</v>
          </cell>
          <cell r="I6500">
            <v>0</v>
          </cell>
          <cell r="J6500">
            <v>0</v>
          </cell>
          <cell r="M6500">
            <v>0</v>
          </cell>
          <cell r="N6500">
            <v>0</v>
          </cell>
          <cell r="O6500">
            <v>0</v>
          </cell>
          <cell r="P6500">
            <v>0</v>
          </cell>
          <cell r="Q6500">
            <v>0</v>
          </cell>
          <cell r="R6500">
            <v>0</v>
          </cell>
          <cell r="S6500">
            <v>0</v>
          </cell>
          <cell r="V6500">
            <v>0</v>
          </cell>
          <cell r="Y6500">
            <v>0</v>
          </cell>
          <cell r="AC6500" t="str">
            <v>D50040No</v>
          </cell>
          <cell r="AG6500">
            <v>0</v>
          </cell>
          <cell r="AH6500">
            <v>0</v>
          </cell>
        </row>
        <row r="6501">
          <cell r="C6501" t="str">
            <v>D50040</v>
          </cell>
          <cell r="G6501">
            <v>0</v>
          </cell>
          <cell r="I6501">
            <v>0</v>
          </cell>
          <cell r="J6501">
            <v>0</v>
          </cell>
          <cell r="M6501">
            <v>0</v>
          </cell>
          <cell r="N6501">
            <v>0</v>
          </cell>
          <cell r="O6501">
            <v>0</v>
          </cell>
          <cell r="P6501">
            <v>0</v>
          </cell>
          <cell r="Q6501">
            <v>0</v>
          </cell>
          <cell r="R6501">
            <v>0</v>
          </cell>
          <cell r="S6501">
            <v>0</v>
          </cell>
          <cell r="V6501">
            <v>0</v>
          </cell>
          <cell r="Y6501">
            <v>0</v>
          </cell>
          <cell r="AC6501" t="str">
            <v>D50040No</v>
          </cell>
          <cell r="AG6501">
            <v>0</v>
          </cell>
          <cell r="AH6501">
            <v>0</v>
          </cell>
        </row>
        <row r="6502">
          <cell r="C6502" t="str">
            <v>D50040</v>
          </cell>
          <cell r="G6502">
            <v>-130</v>
          </cell>
          <cell r="I6502">
            <v>0</v>
          </cell>
          <cell r="J6502">
            <v>0</v>
          </cell>
          <cell r="M6502">
            <v>0</v>
          </cell>
          <cell r="N6502">
            <v>0</v>
          </cell>
          <cell r="O6502">
            <v>0</v>
          </cell>
          <cell r="P6502">
            <v>0</v>
          </cell>
          <cell r="Q6502">
            <v>0</v>
          </cell>
          <cell r="R6502">
            <v>0</v>
          </cell>
          <cell r="S6502">
            <v>0</v>
          </cell>
          <cell r="V6502">
            <v>0</v>
          </cell>
          <cell r="Y6502">
            <v>0</v>
          </cell>
          <cell r="AC6502" t="str">
            <v>D50040Yes</v>
          </cell>
          <cell r="AG6502">
            <v>0</v>
          </cell>
          <cell r="AH6502">
            <v>0</v>
          </cell>
        </row>
        <row r="6503">
          <cell r="C6503" t="str">
            <v>D50040</v>
          </cell>
          <cell r="G6503">
            <v>0</v>
          </cell>
          <cell r="I6503">
            <v>0</v>
          </cell>
          <cell r="J6503">
            <v>0</v>
          </cell>
          <cell r="M6503">
            <v>0</v>
          </cell>
          <cell r="N6503">
            <v>0</v>
          </cell>
          <cell r="O6503">
            <v>0</v>
          </cell>
          <cell r="P6503">
            <v>0</v>
          </cell>
          <cell r="Q6503">
            <v>0</v>
          </cell>
          <cell r="R6503">
            <v>0</v>
          </cell>
          <cell r="S6503">
            <v>0</v>
          </cell>
          <cell r="V6503">
            <v>0</v>
          </cell>
          <cell r="Y6503">
            <v>0</v>
          </cell>
          <cell r="AC6503" t="str">
            <v>D50040No</v>
          </cell>
          <cell r="AG6503">
            <v>0</v>
          </cell>
          <cell r="AH6503">
            <v>0</v>
          </cell>
        </row>
        <row r="6504">
          <cell r="C6504" t="str">
            <v>D50040</v>
          </cell>
          <cell r="G6504">
            <v>0</v>
          </cell>
          <cell r="I6504">
            <v>0</v>
          </cell>
          <cell r="J6504">
            <v>0</v>
          </cell>
          <cell r="M6504">
            <v>0</v>
          </cell>
          <cell r="N6504">
            <v>0</v>
          </cell>
          <cell r="O6504">
            <v>0</v>
          </cell>
          <cell r="P6504">
            <v>0</v>
          </cell>
          <cell r="Q6504">
            <v>0</v>
          </cell>
          <cell r="R6504">
            <v>0</v>
          </cell>
          <cell r="S6504">
            <v>0</v>
          </cell>
          <cell r="V6504">
            <v>0</v>
          </cell>
          <cell r="Y6504">
            <v>0</v>
          </cell>
          <cell r="AC6504" t="str">
            <v>D50040No</v>
          </cell>
          <cell r="AG6504">
            <v>0</v>
          </cell>
          <cell r="AH6504">
            <v>0</v>
          </cell>
        </row>
        <row r="6505">
          <cell r="C6505" t="str">
            <v>D50040</v>
          </cell>
          <cell r="G6505">
            <v>20</v>
          </cell>
          <cell r="I6505">
            <v>0</v>
          </cell>
          <cell r="J6505">
            <v>0</v>
          </cell>
          <cell r="M6505">
            <v>0</v>
          </cell>
          <cell r="N6505">
            <v>0</v>
          </cell>
          <cell r="O6505">
            <v>0</v>
          </cell>
          <cell r="P6505">
            <v>0</v>
          </cell>
          <cell r="Q6505">
            <v>0</v>
          </cell>
          <cell r="R6505">
            <v>0</v>
          </cell>
          <cell r="S6505">
            <v>0</v>
          </cell>
          <cell r="V6505">
            <v>0</v>
          </cell>
          <cell r="Y6505">
            <v>0</v>
          </cell>
          <cell r="AC6505" t="str">
            <v>D50040No</v>
          </cell>
          <cell r="AG6505">
            <v>0</v>
          </cell>
          <cell r="AH6505">
            <v>0</v>
          </cell>
        </row>
        <row r="6506">
          <cell r="C6506" t="str">
            <v>D50040</v>
          </cell>
          <cell r="G6506">
            <v>0</v>
          </cell>
          <cell r="I6506">
            <v>0</v>
          </cell>
          <cell r="J6506">
            <v>0</v>
          </cell>
          <cell r="M6506">
            <v>0</v>
          </cell>
          <cell r="N6506">
            <v>0</v>
          </cell>
          <cell r="O6506">
            <v>0</v>
          </cell>
          <cell r="P6506">
            <v>0</v>
          </cell>
          <cell r="Q6506">
            <v>0</v>
          </cell>
          <cell r="R6506">
            <v>0</v>
          </cell>
          <cell r="S6506">
            <v>0</v>
          </cell>
          <cell r="V6506">
            <v>0</v>
          </cell>
          <cell r="Y6506">
            <v>0</v>
          </cell>
          <cell r="AC6506" t="str">
            <v>D50040No</v>
          </cell>
          <cell r="AG6506">
            <v>0</v>
          </cell>
          <cell r="AH6506">
            <v>0</v>
          </cell>
        </row>
        <row r="6507">
          <cell r="C6507" t="str">
            <v>D50040</v>
          </cell>
          <cell r="G6507">
            <v>1445.97</v>
          </cell>
          <cell r="I6507">
            <v>0</v>
          </cell>
          <cell r="J6507">
            <v>0</v>
          </cell>
          <cell r="M6507">
            <v>0</v>
          </cell>
          <cell r="N6507">
            <v>0</v>
          </cell>
          <cell r="O6507">
            <v>0</v>
          </cell>
          <cell r="P6507">
            <v>0</v>
          </cell>
          <cell r="Q6507">
            <v>0</v>
          </cell>
          <cell r="R6507">
            <v>0</v>
          </cell>
          <cell r="S6507">
            <v>0</v>
          </cell>
          <cell r="V6507">
            <v>0</v>
          </cell>
          <cell r="Y6507">
            <v>0</v>
          </cell>
          <cell r="AC6507" t="str">
            <v>D50040No</v>
          </cell>
          <cell r="AG6507">
            <v>0</v>
          </cell>
          <cell r="AH6507">
            <v>0</v>
          </cell>
        </row>
        <row r="6508">
          <cell r="C6508" t="str">
            <v>D50040</v>
          </cell>
          <cell r="G6508">
            <v>0</v>
          </cell>
          <cell r="I6508">
            <v>0</v>
          </cell>
          <cell r="J6508">
            <v>0</v>
          </cell>
          <cell r="M6508">
            <v>0</v>
          </cell>
          <cell r="N6508">
            <v>0</v>
          </cell>
          <cell r="O6508">
            <v>0</v>
          </cell>
          <cell r="P6508">
            <v>0</v>
          </cell>
          <cell r="Q6508">
            <v>0</v>
          </cell>
          <cell r="R6508">
            <v>0</v>
          </cell>
          <cell r="S6508">
            <v>0</v>
          </cell>
          <cell r="V6508">
            <v>0</v>
          </cell>
          <cell r="Y6508">
            <v>0</v>
          </cell>
          <cell r="AC6508" t="str">
            <v>D50040No</v>
          </cell>
          <cell r="AG6508">
            <v>0</v>
          </cell>
          <cell r="AH6508">
            <v>0</v>
          </cell>
        </row>
        <row r="6509">
          <cell r="C6509" t="str">
            <v>D50040</v>
          </cell>
          <cell r="G6509">
            <v>966.84</v>
          </cell>
          <cell r="I6509">
            <v>0</v>
          </cell>
          <cell r="J6509">
            <v>390.96000000000004</v>
          </cell>
          <cell r="M6509">
            <v>0</v>
          </cell>
          <cell r="N6509">
            <v>0</v>
          </cell>
          <cell r="O6509">
            <v>1257.53</v>
          </cell>
          <cell r="P6509">
            <v>0</v>
          </cell>
          <cell r="Q6509">
            <v>1500</v>
          </cell>
          <cell r="R6509">
            <v>1500</v>
          </cell>
          <cell r="S6509">
            <v>289.70999999999998</v>
          </cell>
          <cell r="V6509">
            <v>1289.71</v>
          </cell>
          <cell r="Y6509">
            <v>-210.28999999999996</v>
          </cell>
          <cell r="AC6509" t="str">
            <v>D50040No</v>
          </cell>
          <cell r="AG6509">
            <v>0</v>
          </cell>
          <cell r="AH6509">
            <v>0</v>
          </cell>
        </row>
        <row r="6510">
          <cell r="C6510" t="str">
            <v>D50040</v>
          </cell>
          <cell r="G6510">
            <v>0</v>
          </cell>
          <cell r="I6510">
            <v>0</v>
          </cell>
          <cell r="J6510">
            <v>0</v>
          </cell>
          <cell r="M6510">
            <v>0</v>
          </cell>
          <cell r="N6510">
            <v>0</v>
          </cell>
          <cell r="O6510">
            <v>0</v>
          </cell>
          <cell r="P6510">
            <v>0</v>
          </cell>
          <cell r="Q6510">
            <v>0</v>
          </cell>
          <cell r="R6510">
            <v>0</v>
          </cell>
          <cell r="S6510">
            <v>0</v>
          </cell>
          <cell r="V6510">
            <v>0</v>
          </cell>
          <cell r="Y6510">
            <v>0</v>
          </cell>
          <cell r="AC6510" t="str">
            <v>D50040No</v>
          </cell>
          <cell r="AG6510">
            <v>0</v>
          </cell>
          <cell r="AH6510">
            <v>0</v>
          </cell>
        </row>
        <row r="6511">
          <cell r="C6511" t="str">
            <v>D50040</v>
          </cell>
          <cell r="G6511">
            <v>1253.1600000000001</v>
          </cell>
          <cell r="I6511">
            <v>500</v>
          </cell>
          <cell r="J6511">
            <v>824</v>
          </cell>
          <cell r="M6511">
            <v>500</v>
          </cell>
          <cell r="N6511">
            <v>500</v>
          </cell>
          <cell r="O6511">
            <v>1424.54</v>
          </cell>
          <cell r="P6511">
            <v>0</v>
          </cell>
          <cell r="Q6511">
            <v>2300</v>
          </cell>
          <cell r="R6511">
            <v>2300</v>
          </cell>
          <cell r="S6511">
            <v>304.95</v>
          </cell>
          <cell r="V6511">
            <v>304.95</v>
          </cell>
          <cell r="Y6511">
            <v>-1995.05</v>
          </cell>
          <cell r="AC6511" t="str">
            <v>D50040No</v>
          </cell>
          <cell r="AG6511">
            <v>0</v>
          </cell>
          <cell r="AH6511">
            <v>0</v>
          </cell>
        </row>
        <row r="6512">
          <cell r="C6512" t="str">
            <v>D50040</v>
          </cell>
          <cell r="G6512">
            <v>1731.46</v>
          </cell>
          <cell r="I6512">
            <v>0</v>
          </cell>
          <cell r="J6512">
            <v>260</v>
          </cell>
          <cell r="M6512">
            <v>0</v>
          </cell>
          <cell r="N6512">
            <v>0</v>
          </cell>
          <cell r="O6512">
            <v>0</v>
          </cell>
          <cell r="P6512">
            <v>0</v>
          </cell>
          <cell r="Q6512">
            <v>400</v>
          </cell>
          <cell r="R6512">
            <v>400</v>
          </cell>
          <cell r="S6512">
            <v>0</v>
          </cell>
          <cell r="V6512">
            <v>0</v>
          </cell>
          <cell r="Y6512">
            <v>-400</v>
          </cell>
          <cell r="AC6512" t="str">
            <v>D50040No</v>
          </cell>
          <cell r="AG6512">
            <v>0</v>
          </cell>
          <cell r="AH6512">
            <v>0</v>
          </cell>
        </row>
        <row r="6513">
          <cell r="C6513" t="str">
            <v>D50040</v>
          </cell>
          <cell r="G6513">
            <v>75897.47</v>
          </cell>
          <cell r="I6513">
            <v>68100</v>
          </cell>
          <cell r="J6513">
            <v>65765.48</v>
          </cell>
          <cell r="M6513">
            <v>68100</v>
          </cell>
          <cell r="N6513">
            <v>68100</v>
          </cell>
          <cell r="O6513">
            <v>67654.13</v>
          </cell>
          <cell r="P6513">
            <v>0</v>
          </cell>
          <cell r="Q6513">
            <v>77200</v>
          </cell>
          <cell r="R6513">
            <v>77200</v>
          </cell>
          <cell r="S6513">
            <v>22632.76</v>
          </cell>
          <cell r="V6513">
            <v>71676.25</v>
          </cell>
          <cell r="Y6513">
            <v>-5523.75</v>
          </cell>
          <cell r="AC6513" t="str">
            <v>D50040No</v>
          </cell>
          <cell r="AG6513">
            <v>0</v>
          </cell>
          <cell r="AH6513">
            <v>0</v>
          </cell>
        </row>
        <row r="6514">
          <cell r="C6514" t="str">
            <v>D50040</v>
          </cell>
          <cell r="G6514">
            <v>0</v>
          </cell>
          <cell r="I6514">
            <v>0</v>
          </cell>
          <cell r="J6514">
            <v>0</v>
          </cell>
          <cell r="M6514">
            <v>0</v>
          </cell>
          <cell r="N6514">
            <v>0</v>
          </cell>
          <cell r="O6514">
            <v>0</v>
          </cell>
          <cell r="P6514">
            <v>0</v>
          </cell>
          <cell r="Q6514">
            <v>0</v>
          </cell>
          <cell r="R6514">
            <v>0</v>
          </cell>
          <cell r="S6514">
            <v>0</v>
          </cell>
          <cell r="V6514">
            <v>0</v>
          </cell>
          <cell r="Y6514">
            <v>0</v>
          </cell>
          <cell r="AC6514" t="str">
            <v>D50040No</v>
          </cell>
          <cell r="AG6514">
            <v>0</v>
          </cell>
          <cell r="AH6514">
            <v>0</v>
          </cell>
        </row>
        <row r="6515">
          <cell r="C6515" t="str">
            <v>D50040</v>
          </cell>
          <cell r="G6515">
            <v>127.91</v>
          </cell>
          <cell r="I6515">
            <v>0</v>
          </cell>
          <cell r="J6515">
            <v>0</v>
          </cell>
          <cell r="M6515">
            <v>0</v>
          </cell>
          <cell r="N6515">
            <v>0</v>
          </cell>
          <cell r="O6515">
            <v>0</v>
          </cell>
          <cell r="P6515">
            <v>0</v>
          </cell>
          <cell r="Q6515">
            <v>0</v>
          </cell>
          <cell r="R6515">
            <v>0</v>
          </cell>
          <cell r="S6515">
            <v>0</v>
          </cell>
          <cell r="V6515">
            <v>0</v>
          </cell>
          <cell r="Y6515">
            <v>0</v>
          </cell>
          <cell r="AC6515" t="str">
            <v>D50040No</v>
          </cell>
          <cell r="AG6515">
            <v>0</v>
          </cell>
          <cell r="AH6515">
            <v>0</v>
          </cell>
        </row>
        <row r="6516">
          <cell r="C6516" t="str">
            <v>D50040</v>
          </cell>
          <cell r="G6516">
            <v>0</v>
          </cell>
          <cell r="I6516">
            <v>0</v>
          </cell>
          <cell r="J6516">
            <v>0</v>
          </cell>
          <cell r="M6516">
            <v>0</v>
          </cell>
          <cell r="N6516">
            <v>0</v>
          </cell>
          <cell r="O6516">
            <v>0</v>
          </cell>
          <cell r="P6516">
            <v>0</v>
          </cell>
          <cell r="Q6516">
            <v>0</v>
          </cell>
          <cell r="R6516">
            <v>0</v>
          </cell>
          <cell r="S6516">
            <v>0</v>
          </cell>
          <cell r="V6516">
            <v>0</v>
          </cell>
          <cell r="Y6516">
            <v>0</v>
          </cell>
          <cell r="AC6516" t="str">
            <v>D50040No</v>
          </cell>
          <cell r="AG6516">
            <v>0</v>
          </cell>
          <cell r="AH6516">
            <v>0</v>
          </cell>
        </row>
        <row r="6517">
          <cell r="C6517" t="str">
            <v>D50040</v>
          </cell>
          <cell r="G6517">
            <v>0</v>
          </cell>
          <cell r="I6517">
            <v>0</v>
          </cell>
          <cell r="J6517">
            <v>0</v>
          </cell>
          <cell r="M6517">
            <v>0</v>
          </cell>
          <cell r="N6517">
            <v>0</v>
          </cell>
          <cell r="O6517">
            <v>0</v>
          </cell>
          <cell r="P6517">
            <v>0</v>
          </cell>
          <cell r="Q6517">
            <v>0</v>
          </cell>
          <cell r="R6517">
            <v>0</v>
          </cell>
          <cell r="S6517">
            <v>0</v>
          </cell>
          <cell r="V6517">
            <v>0</v>
          </cell>
          <cell r="Y6517">
            <v>0</v>
          </cell>
          <cell r="AC6517" t="str">
            <v>D50040No</v>
          </cell>
          <cell r="AG6517">
            <v>0</v>
          </cell>
          <cell r="AH6517">
            <v>0</v>
          </cell>
        </row>
        <row r="6518">
          <cell r="C6518" t="str">
            <v>D50040</v>
          </cell>
          <cell r="G6518">
            <v>18</v>
          </cell>
          <cell r="I6518">
            <v>0</v>
          </cell>
          <cell r="J6518">
            <v>-3</v>
          </cell>
          <cell r="M6518">
            <v>0</v>
          </cell>
          <cell r="N6518">
            <v>0</v>
          </cell>
          <cell r="O6518">
            <v>0</v>
          </cell>
          <cell r="P6518">
            <v>0</v>
          </cell>
          <cell r="Q6518">
            <v>300</v>
          </cell>
          <cell r="R6518">
            <v>300</v>
          </cell>
          <cell r="S6518">
            <v>0</v>
          </cell>
          <cell r="V6518">
            <v>0</v>
          </cell>
          <cell r="Y6518">
            <v>-300</v>
          </cell>
          <cell r="AC6518" t="str">
            <v>D50040No</v>
          </cell>
          <cell r="AG6518">
            <v>0</v>
          </cell>
          <cell r="AH6518">
            <v>0</v>
          </cell>
        </row>
        <row r="6519">
          <cell r="C6519" t="str">
            <v>D50040</v>
          </cell>
          <cell r="G6519">
            <v>0</v>
          </cell>
          <cell r="I6519">
            <v>0</v>
          </cell>
          <cell r="J6519">
            <v>0</v>
          </cell>
          <cell r="M6519">
            <v>0</v>
          </cell>
          <cell r="N6519">
            <v>0</v>
          </cell>
          <cell r="O6519">
            <v>0</v>
          </cell>
          <cell r="P6519">
            <v>0</v>
          </cell>
          <cell r="Q6519">
            <v>0</v>
          </cell>
          <cell r="R6519">
            <v>0</v>
          </cell>
          <cell r="S6519">
            <v>0</v>
          </cell>
          <cell r="V6519">
            <v>0</v>
          </cell>
          <cell r="Y6519">
            <v>0</v>
          </cell>
          <cell r="AC6519" t="str">
            <v>D50040No</v>
          </cell>
          <cell r="AG6519">
            <v>0</v>
          </cell>
          <cell r="AH6519">
            <v>0</v>
          </cell>
        </row>
        <row r="6520">
          <cell r="C6520" t="str">
            <v>D50040</v>
          </cell>
          <cell r="G6520">
            <v>0</v>
          </cell>
          <cell r="I6520">
            <v>0</v>
          </cell>
          <cell r="J6520">
            <v>0</v>
          </cell>
          <cell r="M6520">
            <v>0</v>
          </cell>
          <cell r="N6520">
            <v>0</v>
          </cell>
          <cell r="O6520">
            <v>0</v>
          </cell>
          <cell r="P6520">
            <v>0</v>
          </cell>
          <cell r="Q6520">
            <v>900</v>
          </cell>
          <cell r="R6520">
            <v>900</v>
          </cell>
          <cell r="S6520">
            <v>0</v>
          </cell>
          <cell r="V6520">
            <v>0</v>
          </cell>
          <cell r="Y6520">
            <v>-900</v>
          </cell>
          <cell r="AC6520" t="str">
            <v>D50040No</v>
          </cell>
          <cell r="AG6520">
            <v>0</v>
          </cell>
          <cell r="AH6520">
            <v>0</v>
          </cell>
        </row>
        <row r="6521">
          <cell r="C6521" t="str">
            <v>D50040</v>
          </cell>
          <cell r="G6521">
            <v>0</v>
          </cell>
          <cell r="I6521">
            <v>0</v>
          </cell>
          <cell r="J6521">
            <v>0</v>
          </cell>
          <cell r="M6521">
            <v>0</v>
          </cell>
          <cell r="N6521">
            <v>0</v>
          </cell>
          <cell r="O6521">
            <v>0</v>
          </cell>
          <cell r="P6521">
            <v>0</v>
          </cell>
          <cell r="Q6521">
            <v>0</v>
          </cell>
          <cell r="R6521">
            <v>0</v>
          </cell>
          <cell r="S6521">
            <v>0</v>
          </cell>
          <cell r="V6521">
            <v>0</v>
          </cell>
          <cell r="Y6521">
            <v>0</v>
          </cell>
          <cell r="AC6521" t="str">
            <v>D50040No</v>
          </cell>
          <cell r="AG6521">
            <v>0</v>
          </cell>
          <cell r="AH6521">
            <v>0</v>
          </cell>
        </row>
        <row r="6522">
          <cell r="C6522" t="str">
            <v>D50040</v>
          </cell>
          <cell r="G6522">
            <v>0</v>
          </cell>
          <cell r="I6522">
            <v>0</v>
          </cell>
          <cell r="J6522">
            <v>0</v>
          </cell>
          <cell r="M6522">
            <v>0</v>
          </cell>
          <cell r="N6522">
            <v>0</v>
          </cell>
          <cell r="O6522">
            <v>0</v>
          </cell>
          <cell r="P6522">
            <v>0</v>
          </cell>
          <cell r="Q6522">
            <v>0</v>
          </cell>
          <cell r="R6522">
            <v>0</v>
          </cell>
          <cell r="S6522">
            <v>0</v>
          </cell>
          <cell r="V6522">
            <v>0</v>
          </cell>
          <cell r="Y6522">
            <v>0</v>
          </cell>
          <cell r="AC6522" t="str">
            <v>D50040No</v>
          </cell>
          <cell r="AG6522">
            <v>0</v>
          </cell>
          <cell r="AH6522">
            <v>0</v>
          </cell>
        </row>
        <row r="6523">
          <cell r="C6523" t="str">
            <v>D50040</v>
          </cell>
          <cell r="G6523">
            <v>0</v>
          </cell>
          <cell r="I6523">
            <v>0</v>
          </cell>
          <cell r="J6523">
            <v>0</v>
          </cell>
          <cell r="M6523">
            <v>0</v>
          </cell>
          <cell r="N6523">
            <v>0</v>
          </cell>
          <cell r="O6523">
            <v>0</v>
          </cell>
          <cell r="P6523">
            <v>0</v>
          </cell>
          <cell r="Q6523">
            <v>500</v>
          </cell>
          <cell r="R6523">
            <v>500</v>
          </cell>
          <cell r="S6523">
            <v>0</v>
          </cell>
          <cell r="V6523">
            <v>0</v>
          </cell>
          <cell r="Y6523">
            <v>-500</v>
          </cell>
          <cell r="AC6523" t="str">
            <v>D50040No</v>
          </cell>
          <cell r="AG6523">
            <v>0</v>
          </cell>
          <cell r="AH6523">
            <v>0</v>
          </cell>
        </row>
        <row r="6524">
          <cell r="C6524" t="str">
            <v>D50040</v>
          </cell>
          <cell r="G6524">
            <v>16.8</v>
          </cell>
          <cell r="I6524">
            <v>0</v>
          </cell>
          <cell r="J6524">
            <v>0</v>
          </cell>
          <cell r="M6524">
            <v>0</v>
          </cell>
          <cell r="N6524">
            <v>0</v>
          </cell>
          <cell r="O6524">
            <v>0</v>
          </cell>
          <cell r="P6524">
            <v>0</v>
          </cell>
          <cell r="Q6524">
            <v>0</v>
          </cell>
          <cell r="R6524">
            <v>0</v>
          </cell>
          <cell r="S6524">
            <v>0</v>
          </cell>
          <cell r="V6524">
            <v>0</v>
          </cell>
          <cell r="Y6524">
            <v>0</v>
          </cell>
          <cell r="AC6524" t="str">
            <v>D50040Yes</v>
          </cell>
          <cell r="AG6524">
            <v>0</v>
          </cell>
          <cell r="AH6524">
            <v>0</v>
          </cell>
        </row>
        <row r="6525">
          <cell r="C6525" t="str">
            <v>D50040</v>
          </cell>
          <cell r="G6525">
            <v>0</v>
          </cell>
          <cell r="I6525">
            <v>0</v>
          </cell>
          <cell r="J6525">
            <v>0</v>
          </cell>
          <cell r="M6525">
            <v>0</v>
          </cell>
          <cell r="N6525">
            <v>0</v>
          </cell>
          <cell r="O6525">
            <v>0</v>
          </cell>
          <cell r="P6525">
            <v>0</v>
          </cell>
          <cell r="Q6525">
            <v>0</v>
          </cell>
          <cell r="R6525">
            <v>0</v>
          </cell>
          <cell r="S6525">
            <v>0</v>
          </cell>
          <cell r="V6525">
            <v>0</v>
          </cell>
          <cell r="Y6525">
            <v>0</v>
          </cell>
          <cell r="AC6525" t="str">
            <v>D50040Yes</v>
          </cell>
          <cell r="AG6525">
            <v>0</v>
          </cell>
          <cell r="AH6525">
            <v>0</v>
          </cell>
        </row>
        <row r="6526">
          <cell r="C6526" t="str">
            <v>D50040</v>
          </cell>
          <cell r="G6526">
            <v>-12098</v>
          </cell>
          <cell r="I6526">
            <v>0</v>
          </cell>
          <cell r="J6526">
            <v>0</v>
          </cell>
          <cell r="M6526">
            <v>0</v>
          </cell>
          <cell r="N6526">
            <v>0</v>
          </cell>
          <cell r="O6526">
            <v>0</v>
          </cell>
          <cell r="P6526">
            <v>0</v>
          </cell>
          <cell r="Q6526">
            <v>0</v>
          </cell>
          <cell r="R6526">
            <v>0</v>
          </cell>
          <cell r="S6526">
            <v>0</v>
          </cell>
          <cell r="V6526">
            <v>0</v>
          </cell>
          <cell r="Y6526">
            <v>0</v>
          </cell>
          <cell r="AC6526" t="str">
            <v>D50040No</v>
          </cell>
          <cell r="AG6526">
            <v>0</v>
          </cell>
          <cell r="AH6526">
            <v>0</v>
          </cell>
        </row>
        <row r="6527">
          <cell r="C6527" t="str">
            <v>D50040</v>
          </cell>
          <cell r="G6527">
            <v>-12043.55</v>
          </cell>
          <cell r="I6527">
            <v>0</v>
          </cell>
          <cell r="J6527">
            <v>-338.03</v>
          </cell>
          <cell r="M6527">
            <v>0</v>
          </cell>
          <cell r="N6527">
            <v>0</v>
          </cell>
          <cell r="O6527">
            <v>-1146.22</v>
          </cell>
          <cell r="P6527">
            <v>0</v>
          </cell>
          <cell r="Q6527">
            <v>0</v>
          </cell>
          <cell r="R6527">
            <v>0</v>
          </cell>
          <cell r="S6527">
            <v>-116.77</v>
          </cell>
          <cell r="V6527">
            <v>-1116.77</v>
          </cell>
          <cell r="Y6527">
            <v>-1116.77</v>
          </cell>
          <cell r="AC6527" t="str">
            <v>D50040No</v>
          </cell>
          <cell r="AG6527">
            <v>0</v>
          </cell>
          <cell r="AH6527">
            <v>0</v>
          </cell>
        </row>
        <row r="6528">
          <cell r="C6528" t="str">
            <v>D50040</v>
          </cell>
          <cell r="G6528">
            <v>-214.08</v>
          </cell>
          <cell r="I6528">
            <v>0</v>
          </cell>
          <cell r="J6528">
            <v>-137.65</v>
          </cell>
          <cell r="M6528">
            <v>0</v>
          </cell>
          <cell r="N6528">
            <v>0</v>
          </cell>
          <cell r="O6528">
            <v>-53.45</v>
          </cell>
          <cell r="P6528">
            <v>0</v>
          </cell>
          <cell r="Q6528">
            <v>0</v>
          </cell>
          <cell r="R6528">
            <v>0</v>
          </cell>
          <cell r="S6528">
            <v>53.45</v>
          </cell>
          <cell r="V6528">
            <v>-46.55</v>
          </cell>
          <cell r="Y6528">
            <v>-46.55</v>
          </cell>
          <cell r="AC6528" t="str">
            <v>D50040No</v>
          </cell>
          <cell r="AG6528">
            <v>0</v>
          </cell>
          <cell r="AH6528">
            <v>0</v>
          </cell>
        </row>
        <row r="6529">
          <cell r="C6529" t="str">
            <v>D50040</v>
          </cell>
          <cell r="G6529">
            <v>0</v>
          </cell>
          <cell r="I6529">
            <v>0</v>
          </cell>
          <cell r="J6529">
            <v>0</v>
          </cell>
          <cell r="M6529">
            <v>0</v>
          </cell>
          <cell r="N6529">
            <v>0</v>
          </cell>
          <cell r="O6529">
            <v>0</v>
          </cell>
          <cell r="P6529">
            <v>0</v>
          </cell>
          <cell r="Q6529">
            <v>0</v>
          </cell>
          <cell r="R6529">
            <v>0</v>
          </cell>
          <cell r="S6529">
            <v>0</v>
          </cell>
          <cell r="V6529">
            <v>0</v>
          </cell>
          <cell r="Y6529">
            <v>0</v>
          </cell>
          <cell r="AC6529" t="str">
            <v>D50040No</v>
          </cell>
          <cell r="AG6529">
            <v>0</v>
          </cell>
          <cell r="AH6529">
            <v>0</v>
          </cell>
        </row>
        <row r="6530">
          <cell r="C6530" t="str">
            <v>D50040</v>
          </cell>
          <cell r="G6530">
            <v>0</v>
          </cell>
          <cell r="I6530">
            <v>0</v>
          </cell>
          <cell r="J6530">
            <v>0</v>
          </cell>
          <cell r="M6530">
            <v>0</v>
          </cell>
          <cell r="N6530">
            <v>0</v>
          </cell>
          <cell r="O6530">
            <v>0</v>
          </cell>
          <cell r="P6530">
            <v>0</v>
          </cell>
          <cell r="Q6530">
            <v>0</v>
          </cell>
          <cell r="R6530">
            <v>0</v>
          </cell>
          <cell r="S6530">
            <v>0</v>
          </cell>
          <cell r="V6530">
            <v>0</v>
          </cell>
          <cell r="Y6530">
            <v>0</v>
          </cell>
          <cell r="AC6530" t="str">
            <v>D50040No</v>
          </cell>
          <cell r="AG6530">
            <v>0</v>
          </cell>
          <cell r="AH6530">
            <v>0</v>
          </cell>
        </row>
        <row r="6531">
          <cell r="C6531" t="str">
            <v>D50040</v>
          </cell>
          <cell r="G6531">
            <v>-45380.4</v>
          </cell>
          <cell r="I6531">
            <v>0</v>
          </cell>
          <cell r="J6531">
            <v>-59798.639999999992</v>
          </cell>
          <cell r="M6531">
            <v>0</v>
          </cell>
          <cell r="N6531">
            <v>0</v>
          </cell>
          <cell r="O6531">
            <v>-75652.75</v>
          </cell>
          <cell r="P6531">
            <v>0</v>
          </cell>
          <cell r="Q6531">
            <v>-60700</v>
          </cell>
          <cell r="R6531">
            <v>-60700</v>
          </cell>
          <cell r="S6531">
            <v>-11829.06</v>
          </cell>
          <cell r="V6531">
            <v>-75629.06</v>
          </cell>
          <cell r="Y6531">
            <v>-14929.059999999998</v>
          </cell>
          <cell r="AC6531" t="str">
            <v>D50040No</v>
          </cell>
          <cell r="AG6531">
            <v>0</v>
          </cell>
          <cell r="AH6531">
            <v>0</v>
          </cell>
        </row>
        <row r="6532">
          <cell r="C6532" t="str">
            <v>D50040</v>
          </cell>
          <cell r="G6532">
            <v>-126422.2</v>
          </cell>
          <cell r="I6532">
            <v>-126400</v>
          </cell>
          <cell r="J6532">
            <v>0</v>
          </cell>
          <cell r="M6532">
            <v>-126400</v>
          </cell>
          <cell r="N6532">
            <v>-126400</v>
          </cell>
          <cell r="O6532">
            <v>-139513.20000000001</v>
          </cell>
          <cell r="P6532">
            <v>0</v>
          </cell>
          <cell r="Q6532">
            <v>-198100</v>
          </cell>
          <cell r="R6532">
            <v>-198100</v>
          </cell>
          <cell r="S6532">
            <v>0</v>
          </cell>
          <cell r="V6532">
            <v>-164300</v>
          </cell>
          <cell r="Y6532">
            <v>33800</v>
          </cell>
          <cell r="AC6532" t="str">
            <v>D50040No</v>
          </cell>
          <cell r="AG6532">
            <v>0</v>
          </cell>
          <cell r="AH6532">
            <v>0</v>
          </cell>
        </row>
        <row r="6533">
          <cell r="C6533" t="str">
            <v>D50043</v>
          </cell>
          <cell r="G6533">
            <v>28810.6</v>
          </cell>
          <cell r="I6533">
            <v>27200</v>
          </cell>
          <cell r="J6533">
            <v>31540.15</v>
          </cell>
          <cell r="M6533">
            <v>27200</v>
          </cell>
          <cell r="N6533">
            <v>38000</v>
          </cell>
          <cell r="O6533">
            <v>31623.53</v>
          </cell>
          <cell r="P6533">
            <v>0</v>
          </cell>
          <cell r="Q6533">
            <v>36500</v>
          </cell>
          <cell r="R6533">
            <v>36500</v>
          </cell>
          <cell r="S6533">
            <v>15719.11</v>
          </cell>
          <cell r="V6533">
            <v>34511.346500000007</v>
          </cell>
          <cell r="Y6533">
            <v>-1988.6534999999931</v>
          </cell>
          <cell r="AC6533" t="str">
            <v>D50043No</v>
          </cell>
          <cell r="AG6533">
            <v>0</v>
          </cell>
          <cell r="AH6533">
            <v>0</v>
          </cell>
        </row>
        <row r="6534">
          <cell r="C6534" t="str">
            <v>D50043</v>
          </cell>
          <cell r="G6534">
            <v>0</v>
          </cell>
          <cell r="I6534">
            <v>0</v>
          </cell>
          <cell r="J6534">
            <v>0</v>
          </cell>
          <cell r="M6534">
            <v>0</v>
          </cell>
          <cell r="N6534">
            <v>0</v>
          </cell>
          <cell r="O6534">
            <v>4837.32</v>
          </cell>
          <cell r="P6534">
            <v>0</v>
          </cell>
          <cell r="Q6534">
            <v>0</v>
          </cell>
          <cell r="R6534">
            <v>0</v>
          </cell>
          <cell r="S6534">
            <v>1657.9</v>
          </cell>
          <cell r="V6534">
            <v>0</v>
          </cell>
          <cell r="Y6534">
            <v>0</v>
          </cell>
          <cell r="AC6534" t="str">
            <v>D50043No</v>
          </cell>
          <cell r="AG6534">
            <v>0</v>
          </cell>
          <cell r="AH6534">
            <v>0</v>
          </cell>
        </row>
        <row r="6535">
          <cell r="C6535" t="str">
            <v>D50043</v>
          </cell>
          <cell r="G6535">
            <v>1342.29</v>
          </cell>
          <cell r="I6535">
            <v>0</v>
          </cell>
          <cell r="J6535">
            <v>0</v>
          </cell>
          <cell r="M6535">
            <v>0</v>
          </cell>
          <cell r="N6535">
            <v>0</v>
          </cell>
          <cell r="O6535">
            <v>0</v>
          </cell>
          <cell r="P6535">
            <v>0</v>
          </cell>
          <cell r="Q6535">
            <v>0</v>
          </cell>
          <cell r="R6535">
            <v>0</v>
          </cell>
          <cell r="S6535">
            <v>0</v>
          </cell>
          <cell r="V6535">
            <v>0</v>
          </cell>
          <cell r="Y6535">
            <v>0</v>
          </cell>
          <cell r="AC6535" t="str">
            <v>D50043No</v>
          </cell>
          <cell r="AG6535">
            <v>0</v>
          </cell>
          <cell r="AH6535">
            <v>0</v>
          </cell>
        </row>
        <row r="6536">
          <cell r="C6536" t="str">
            <v>D50043</v>
          </cell>
          <cell r="G6536">
            <v>0</v>
          </cell>
          <cell r="I6536">
            <v>0</v>
          </cell>
          <cell r="J6536">
            <v>0</v>
          </cell>
          <cell r="M6536">
            <v>0</v>
          </cell>
          <cell r="N6536">
            <v>0</v>
          </cell>
          <cell r="O6536">
            <v>0</v>
          </cell>
          <cell r="P6536">
            <v>0</v>
          </cell>
          <cell r="Q6536">
            <v>0</v>
          </cell>
          <cell r="R6536">
            <v>0</v>
          </cell>
          <cell r="S6536">
            <v>0</v>
          </cell>
          <cell r="V6536">
            <v>0</v>
          </cell>
          <cell r="Y6536">
            <v>0</v>
          </cell>
          <cell r="AC6536" t="str">
            <v>D50043No</v>
          </cell>
          <cell r="AG6536">
            <v>0</v>
          </cell>
          <cell r="AH6536">
            <v>0</v>
          </cell>
        </row>
        <row r="6537">
          <cell r="C6537" t="str">
            <v>D50043</v>
          </cell>
          <cell r="G6537">
            <v>2038.05</v>
          </cell>
          <cell r="I6537">
            <v>0</v>
          </cell>
          <cell r="J6537">
            <v>203.02</v>
          </cell>
          <cell r="M6537">
            <v>0</v>
          </cell>
          <cell r="N6537">
            <v>0</v>
          </cell>
          <cell r="O6537">
            <v>872.21</v>
          </cell>
          <cell r="P6537">
            <v>0</v>
          </cell>
          <cell r="Q6537">
            <v>2000</v>
          </cell>
          <cell r="R6537">
            <v>2000</v>
          </cell>
          <cell r="S6537">
            <v>0</v>
          </cell>
          <cell r="V6537">
            <v>0</v>
          </cell>
          <cell r="Y6537">
            <v>-2000</v>
          </cell>
          <cell r="AC6537" t="str">
            <v>D50043No</v>
          </cell>
          <cell r="AG6537">
            <v>0</v>
          </cell>
          <cell r="AH6537">
            <v>0</v>
          </cell>
        </row>
        <row r="6538">
          <cell r="C6538" t="str">
            <v>D50043</v>
          </cell>
          <cell r="G6538">
            <v>94.12</v>
          </cell>
          <cell r="I6538">
            <v>0</v>
          </cell>
          <cell r="J6538">
            <v>100</v>
          </cell>
          <cell r="M6538">
            <v>0</v>
          </cell>
          <cell r="N6538">
            <v>0</v>
          </cell>
          <cell r="O6538">
            <v>0</v>
          </cell>
          <cell r="P6538">
            <v>0</v>
          </cell>
          <cell r="Q6538">
            <v>200</v>
          </cell>
          <cell r="R6538">
            <v>200</v>
          </cell>
          <cell r="S6538">
            <v>0</v>
          </cell>
          <cell r="V6538">
            <v>0</v>
          </cell>
          <cell r="Y6538">
            <v>-200</v>
          </cell>
          <cell r="AC6538" t="str">
            <v>D50043No</v>
          </cell>
          <cell r="AG6538">
            <v>0</v>
          </cell>
          <cell r="AH6538">
            <v>0</v>
          </cell>
        </row>
        <row r="6539">
          <cell r="C6539" t="str">
            <v>D50043</v>
          </cell>
          <cell r="G6539">
            <v>0</v>
          </cell>
          <cell r="I6539">
            <v>0</v>
          </cell>
          <cell r="J6539">
            <v>0</v>
          </cell>
          <cell r="M6539">
            <v>0</v>
          </cell>
          <cell r="N6539">
            <v>0</v>
          </cell>
          <cell r="O6539">
            <v>0</v>
          </cell>
          <cell r="P6539">
            <v>0</v>
          </cell>
          <cell r="Q6539">
            <v>0</v>
          </cell>
          <cell r="R6539">
            <v>0</v>
          </cell>
          <cell r="S6539">
            <v>0</v>
          </cell>
          <cell r="V6539">
            <v>0</v>
          </cell>
          <cell r="Y6539">
            <v>0</v>
          </cell>
          <cell r="AC6539" t="str">
            <v>D50043No</v>
          </cell>
          <cell r="AG6539">
            <v>0</v>
          </cell>
          <cell r="AH6539">
            <v>0</v>
          </cell>
        </row>
        <row r="6540">
          <cell r="C6540" t="str">
            <v>D50043</v>
          </cell>
          <cell r="G6540">
            <v>610.34</v>
          </cell>
          <cell r="I6540">
            <v>0</v>
          </cell>
          <cell r="J6540">
            <v>688.76</v>
          </cell>
          <cell r="M6540">
            <v>0</v>
          </cell>
          <cell r="N6540">
            <v>0</v>
          </cell>
          <cell r="O6540">
            <v>143.65000000000003</v>
          </cell>
          <cell r="P6540">
            <v>0</v>
          </cell>
          <cell r="Q6540">
            <v>0</v>
          </cell>
          <cell r="R6540">
            <v>0</v>
          </cell>
          <cell r="S6540">
            <v>0</v>
          </cell>
          <cell r="V6540">
            <v>100</v>
          </cell>
          <cell r="Y6540">
            <v>100</v>
          </cell>
          <cell r="AC6540" t="str">
            <v>D50043No</v>
          </cell>
          <cell r="AG6540">
            <v>0</v>
          </cell>
          <cell r="AH6540">
            <v>0</v>
          </cell>
        </row>
        <row r="6541">
          <cell r="C6541" t="str">
            <v>D50043</v>
          </cell>
          <cell r="G6541">
            <v>0</v>
          </cell>
          <cell r="I6541">
            <v>0</v>
          </cell>
          <cell r="J6541">
            <v>0</v>
          </cell>
          <cell r="M6541">
            <v>0</v>
          </cell>
          <cell r="N6541">
            <v>0</v>
          </cell>
          <cell r="O6541">
            <v>0</v>
          </cell>
          <cell r="P6541">
            <v>0</v>
          </cell>
          <cell r="Q6541">
            <v>0</v>
          </cell>
          <cell r="R6541">
            <v>0</v>
          </cell>
          <cell r="S6541">
            <v>0</v>
          </cell>
          <cell r="V6541">
            <v>0</v>
          </cell>
          <cell r="Y6541">
            <v>0</v>
          </cell>
          <cell r="AC6541" t="str">
            <v>D50043No</v>
          </cell>
          <cell r="AG6541">
            <v>0</v>
          </cell>
          <cell r="AH6541">
            <v>0</v>
          </cell>
        </row>
        <row r="6542">
          <cell r="C6542" t="str">
            <v>D50043</v>
          </cell>
          <cell r="G6542">
            <v>0</v>
          </cell>
          <cell r="I6542">
            <v>0</v>
          </cell>
          <cell r="J6542">
            <v>0</v>
          </cell>
          <cell r="M6542">
            <v>0</v>
          </cell>
          <cell r="N6542">
            <v>0</v>
          </cell>
          <cell r="O6542">
            <v>0</v>
          </cell>
          <cell r="P6542">
            <v>0</v>
          </cell>
          <cell r="Q6542">
            <v>0</v>
          </cell>
          <cell r="R6542">
            <v>0</v>
          </cell>
          <cell r="S6542">
            <v>0</v>
          </cell>
          <cell r="V6542">
            <v>0</v>
          </cell>
          <cell r="Y6542">
            <v>0</v>
          </cell>
          <cell r="AC6542" t="str">
            <v>D50043No</v>
          </cell>
          <cell r="AG6542">
            <v>0</v>
          </cell>
          <cell r="AH6542">
            <v>0</v>
          </cell>
        </row>
        <row r="6543">
          <cell r="C6543" t="str">
            <v>D50043</v>
          </cell>
          <cell r="G6543">
            <v>0</v>
          </cell>
          <cell r="I6543">
            <v>0</v>
          </cell>
          <cell r="J6543">
            <v>0</v>
          </cell>
          <cell r="M6543">
            <v>0</v>
          </cell>
          <cell r="N6543">
            <v>0</v>
          </cell>
          <cell r="O6543">
            <v>0</v>
          </cell>
          <cell r="P6543">
            <v>0</v>
          </cell>
          <cell r="Q6543">
            <v>0</v>
          </cell>
          <cell r="R6543">
            <v>0</v>
          </cell>
          <cell r="S6543">
            <v>0</v>
          </cell>
          <cell r="V6543">
            <v>0</v>
          </cell>
          <cell r="Y6543">
            <v>0</v>
          </cell>
          <cell r="AC6543" t="str">
            <v>D50043No</v>
          </cell>
          <cell r="AG6543">
            <v>0</v>
          </cell>
          <cell r="AH6543">
            <v>0</v>
          </cell>
        </row>
        <row r="6544">
          <cell r="C6544" t="str">
            <v>D50043</v>
          </cell>
          <cell r="G6544">
            <v>0</v>
          </cell>
          <cell r="I6544">
            <v>0</v>
          </cell>
          <cell r="J6544">
            <v>0</v>
          </cell>
          <cell r="M6544">
            <v>0</v>
          </cell>
          <cell r="N6544">
            <v>0</v>
          </cell>
          <cell r="O6544">
            <v>0</v>
          </cell>
          <cell r="P6544">
            <v>0</v>
          </cell>
          <cell r="Q6544">
            <v>0</v>
          </cell>
          <cell r="R6544">
            <v>0</v>
          </cell>
          <cell r="S6544">
            <v>0</v>
          </cell>
          <cell r="V6544">
            <v>0</v>
          </cell>
          <cell r="Y6544">
            <v>0</v>
          </cell>
          <cell r="AC6544" t="str">
            <v>D50043No</v>
          </cell>
          <cell r="AG6544">
            <v>0</v>
          </cell>
          <cell r="AH6544">
            <v>0</v>
          </cell>
        </row>
        <row r="6545">
          <cell r="C6545" t="str">
            <v>D50043</v>
          </cell>
          <cell r="G6545">
            <v>0</v>
          </cell>
          <cell r="I6545">
            <v>0</v>
          </cell>
          <cell r="J6545">
            <v>0</v>
          </cell>
          <cell r="M6545">
            <v>0</v>
          </cell>
          <cell r="N6545">
            <v>0</v>
          </cell>
          <cell r="O6545">
            <v>0</v>
          </cell>
          <cell r="P6545">
            <v>0</v>
          </cell>
          <cell r="Q6545">
            <v>0</v>
          </cell>
          <cell r="R6545">
            <v>0</v>
          </cell>
          <cell r="S6545">
            <v>0</v>
          </cell>
          <cell r="V6545">
            <v>0</v>
          </cell>
          <cell r="Y6545">
            <v>0</v>
          </cell>
          <cell r="AC6545" t="str">
            <v>D50043No</v>
          </cell>
          <cell r="AG6545">
            <v>0</v>
          </cell>
          <cell r="AH6545">
            <v>0</v>
          </cell>
        </row>
        <row r="6546">
          <cell r="C6546" t="str">
            <v>D50043</v>
          </cell>
          <cell r="G6546">
            <v>628.4</v>
          </cell>
          <cell r="I6546">
            <v>0</v>
          </cell>
          <cell r="J6546">
            <v>1646.51</v>
          </cell>
          <cell r="M6546">
            <v>0</v>
          </cell>
          <cell r="N6546">
            <v>0</v>
          </cell>
          <cell r="O6546">
            <v>650.63</v>
          </cell>
          <cell r="P6546">
            <v>0</v>
          </cell>
          <cell r="Q6546">
            <v>400</v>
          </cell>
          <cell r="R6546">
            <v>400</v>
          </cell>
          <cell r="S6546">
            <v>0</v>
          </cell>
          <cell r="V6546">
            <v>700</v>
          </cell>
          <cell r="Y6546">
            <v>300</v>
          </cell>
          <cell r="AC6546" t="str">
            <v>D50043No</v>
          </cell>
          <cell r="AG6546">
            <v>0</v>
          </cell>
          <cell r="AH6546">
            <v>0</v>
          </cell>
        </row>
        <row r="6547">
          <cell r="C6547" t="str">
            <v>D50043</v>
          </cell>
          <cell r="G6547">
            <v>0</v>
          </cell>
          <cell r="I6547">
            <v>0</v>
          </cell>
          <cell r="J6547">
            <v>0</v>
          </cell>
          <cell r="M6547">
            <v>0</v>
          </cell>
          <cell r="N6547">
            <v>0</v>
          </cell>
          <cell r="O6547">
            <v>0</v>
          </cell>
          <cell r="P6547">
            <v>0</v>
          </cell>
          <cell r="Q6547">
            <v>0</v>
          </cell>
          <cell r="R6547">
            <v>0</v>
          </cell>
          <cell r="S6547">
            <v>0</v>
          </cell>
          <cell r="V6547">
            <v>0</v>
          </cell>
          <cell r="Y6547">
            <v>0</v>
          </cell>
          <cell r="AC6547" t="str">
            <v>D50043No</v>
          </cell>
          <cell r="AG6547">
            <v>0</v>
          </cell>
          <cell r="AH6547">
            <v>0</v>
          </cell>
        </row>
        <row r="6548">
          <cell r="C6548" t="str">
            <v>D50043</v>
          </cell>
          <cell r="G6548">
            <v>85</v>
          </cell>
          <cell r="I6548">
            <v>0</v>
          </cell>
          <cell r="J6548">
            <v>112.5</v>
          </cell>
          <cell r="M6548">
            <v>0</v>
          </cell>
          <cell r="N6548">
            <v>0</v>
          </cell>
          <cell r="O6548">
            <v>0</v>
          </cell>
          <cell r="P6548">
            <v>0</v>
          </cell>
          <cell r="Q6548">
            <v>0</v>
          </cell>
          <cell r="R6548">
            <v>0</v>
          </cell>
          <cell r="S6548">
            <v>0</v>
          </cell>
          <cell r="V6548">
            <v>0</v>
          </cell>
          <cell r="Y6548">
            <v>0</v>
          </cell>
          <cell r="AC6548" t="str">
            <v>D50043Yes</v>
          </cell>
          <cell r="AG6548">
            <v>0</v>
          </cell>
          <cell r="AH6548">
            <v>0</v>
          </cell>
        </row>
        <row r="6549">
          <cell r="C6549" t="str">
            <v>D50043</v>
          </cell>
          <cell r="G6549">
            <v>0</v>
          </cell>
          <cell r="I6549">
            <v>0</v>
          </cell>
          <cell r="J6549">
            <v>0</v>
          </cell>
          <cell r="M6549">
            <v>0</v>
          </cell>
          <cell r="N6549">
            <v>0</v>
          </cell>
          <cell r="O6549">
            <v>0</v>
          </cell>
          <cell r="P6549">
            <v>0</v>
          </cell>
          <cell r="Q6549">
            <v>0</v>
          </cell>
          <cell r="R6549">
            <v>0</v>
          </cell>
          <cell r="S6549">
            <v>0</v>
          </cell>
          <cell r="V6549">
            <v>0</v>
          </cell>
          <cell r="Y6549">
            <v>0</v>
          </cell>
          <cell r="AC6549" t="str">
            <v>D50043No</v>
          </cell>
          <cell r="AG6549">
            <v>0</v>
          </cell>
          <cell r="AH6549">
            <v>0</v>
          </cell>
        </row>
        <row r="6550">
          <cell r="C6550" t="str">
            <v>D50043</v>
          </cell>
          <cell r="G6550">
            <v>151.9</v>
          </cell>
          <cell r="I6550">
            <v>0</v>
          </cell>
          <cell r="J6550">
            <v>27.14</v>
          </cell>
          <cell r="M6550">
            <v>0</v>
          </cell>
          <cell r="N6550">
            <v>0</v>
          </cell>
          <cell r="O6550">
            <v>0</v>
          </cell>
          <cell r="P6550">
            <v>0</v>
          </cell>
          <cell r="Q6550">
            <v>0</v>
          </cell>
          <cell r="R6550">
            <v>0</v>
          </cell>
          <cell r="S6550">
            <v>0</v>
          </cell>
          <cell r="V6550">
            <v>0</v>
          </cell>
          <cell r="Y6550">
            <v>0</v>
          </cell>
          <cell r="AC6550" t="str">
            <v>D50043No</v>
          </cell>
          <cell r="AG6550">
            <v>0</v>
          </cell>
          <cell r="AH6550">
            <v>0</v>
          </cell>
        </row>
        <row r="6551">
          <cell r="C6551" t="str">
            <v>D50043</v>
          </cell>
          <cell r="G6551">
            <v>1680.5</v>
          </cell>
          <cell r="I6551">
            <v>0</v>
          </cell>
          <cell r="J6551">
            <v>0</v>
          </cell>
          <cell r="M6551">
            <v>0</v>
          </cell>
          <cell r="N6551">
            <v>0</v>
          </cell>
          <cell r="O6551">
            <v>282</v>
          </cell>
          <cell r="P6551">
            <v>0</v>
          </cell>
          <cell r="Q6551">
            <v>0</v>
          </cell>
          <cell r="R6551">
            <v>0</v>
          </cell>
          <cell r="S6551">
            <v>0</v>
          </cell>
          <cell r="V6551">
            <v>0</v>
          </cell>
          <cell r="Y6551">
            <v>0</v>
          </cell>
          <cell r="AC6551" t="str">
            <v>D50043No</v>
          </cell>
          <cell r="AG6551">
            <v>0</v>
          </cell>
          <cell r="AH6551">
            <v>0</v>
          </cell>
        </row>
        <row r="6552">
          <cell r="C6552" t="str">
            <v>D50043</v>
          </cell>
          <cell r="G6552">
            <v>0</v>
          </cell>
          <cell r="I6552">
            <v>0</v>
          </cell>
          <cell r="J6552">
            <v>0</v>
          </cell>
          <cell r="M6552">
            <v>0</v>
          </cell>
          <cell r="N6552">
            <v>0</v>
          </cell>
          <cell r="O6552">
            <v>0</v>
          </cell>
          <cell r="P6552">
            <v>0</v>
          </cell>
          <cell r="Q6552">
            <v>0</v>
          </cell>
          <cell r="R6552">
            <v>0</v>
          </cell>
          <cell r="S6552">
            <v>0</v>
          </cell>
          <cell r="V6552">
            <v>0</v>
          </cell>
          <cell r="Y6552">
            <v>0</v>
          </cell>
          <cell r="AC6552" t="str">
            <v>D50043No</v>
          </cell>
          <cell r="AG6552">
            <v>0</v>
          </cell>
          <cell r="AH6552">
            <v>0</v>
          </cell>
        </row>
        <row r="6553">
          <cell r="C6553" t="str">
            <v>D50043</v>
          </cell>
          <cell r="G6553">
            <v>177.4</v>
          </cell>
          <cell r="I6553">
            <v>0</v>
          </cell>
          <cell r="J6553">
            <v>0</v>
          </cell>
          <cell r="M6553">
            <v>0</v>
          </cell>
          <cell r="N6553">
            <v>0</v>
          </cell>
          <cell r="O6553">
            <v>0</v>
          </cell>
          <cell r="P6553">
            <v>0</v>
          </cell>
          <cell r="Q6553">
            <v>0</v>
          </cell>
          <cell r="R6553">
            <v>0</v>
          </cell>
          <cell r="S6553">
            <v>0</v>
          </cell>
          <cell r="V6553">
            <v>0</v>
          </cell>
          <cell r="Y6553">
            <v>0</v>
          </cell>
          <cell r="AC6553" t="str">
            <v>D50043No</v>
          </cell>
          <cell r="AG6553">
            <v>0</v>
          </cell>
          <cell r="AH6553">
            <v>0</v>
          </cell>
        </row>
        <row r="6554">
          <cell r="C6554" t="str">
            <v>D50043</v>
          </cell>
          <cell r="G6554">
            <v>0</v>
          </cell>
          <cell r="I6554">
            <v>0</v>
          </cell>
          <cell r="J6554">
            <v>0</v>
          </cell>
          <cell r="M6554">
            <v>0</v>
          </cell>
          <cell r="N6554">
            <v>0</v>
          </cell>
          <cell r="O6554">
            <v>0</v>
          </cell>
          <cell r="P6554">
            <v>0</v>
          </cell>
          <cell r="Q6554">
            <v>0</v>
          </cell>
          <cell r="R6554">
            <v>0</v>
          </cell>
          <cell r="S6554">
            <v>0</v>
          </cell>
          <cell r="V6554">
            <v>0</v>
          </cell>
          <cell r="Y6554">
            <v>0</v>
          </cell>
          <cell r="AC6554" t="str">
            <v>D50043No</v>
          </cell>
          <cell r="AG6554">
            <v>0</v>
          </cell>
          <cell r="AH6554">
            <v>0</v>
          </cell>
        </row>
        <row r="6555">
          <cell r="C6555" t="str">
            <v>D50043</v>
          </cell>
          <cell r="G6555">
            <v>165.64</v>
          </cell>
          <cell r="I6555">
            <v>0</v>
          </cell>
          <cell r="J6555">
            <v>132.44</v>
          </cell>
          <cell r="M6555">
            <v>0</v>
          </cell>
          <cell r="N6555">
            <v>0</v>
          </cell>
          <cell r="O6555">
            <v>427.37</v>
          </cell>
          <cell r="P6555">
            <v>0</v>
          </cell>
          <cell r="Q6555">
            <v>500</v>
          </cell>
          <cell r="R6555">
            <v>500</v>
          </cell>
          <cell r="S6555">
            <v>10.32</v>
          </cell>
          <cell r="V6555">
            <v>410.32</v>
          </cell>
          <cell r="Y6555">
            <v>-89.68</v>
          </cell>
          <cell r="AC6555" t="str">
            <v>D50043No</v>
          </cell>
          <cell r="AG6555">
            <v>0</v>
          </cell>
          <cell r="AH6555">
            <v>0</v>
          </cell>
        </row>
        <row r="6556">
          <cell r="C6556" t="str">
            <v>D50043</v>
          </cell>
          <cell r="G6556">
            <v>0</v>
          </cell>
          <cell r="I6556">
            <v>0</v>
          </cell>
          <cell r="J6556">
            <v>0</v>
          </cell>
          <cell r="M6556">
            <v>0</v>
          </cell>
          <cell r="N6556">
            <v>0</v>
          </cell>
          <cell r="O6556">
            <v>0</v>
          </cell>
          <cell r="P6556">
            <v>0</v>
          </cell>
          <cell r="Q6556">
            <v>0</v>
          </cell>
          <cell r="R6556">
            <v>0</v>
          </cell>
          <cell r="S6556">
            <v>0</v>
          </cell>
          <cell r="V6556">
            <v>0</v>
          </cell>
          <cell r="Y6556">
            <v>0</v>
          </cell>
          <cell r="AC6556" t="str">
            <v>D50043No</v>
          </cell>
          <cell r="AG6556">
            <v>0</v>
          </cell>
          <cell r="AH6556">
            <v>0</v>
          </cell>
        </row>
        <row r="6557">
          <cell r="C6557" t="str">
            <v>D50043</v>
          </cell>
          <cell r="G6557">
            <v>263.19</v>
          </cell>
          <cell r="I6557">
            <v>0</v>
          </cell>
          <cell r="J6557">
            <v>132.36999999999998</v>
          </cell>
          <cell r="M6557">
            <v>0</v>
          </cell>
          <cell r="N6557">
            <v>0</v>
          </cell>
          <cell r="O6557">
            <v>215.22</v>
          </cell>
          <cell r="P6557">
            <v>0</v>
          </cell>
          <cell r="Q6557">
            <v>900</v>
          </cell>
          <cell r="R6557">
            <v>900</v>
          </cell>
          <cell r="S6557">
            <v>0</v>
          </cell>
          <cell r="V6557">
            <v>0</v>
          </cell>
          <cell r="Y6557">
            <v>-900</v>
          </cell>
          <cell r="AC6557" t="str">
            <v>D50043No</v>
          </cell>
          <cell r="AG6557">
            <v>0</v>
          </cell>
          <cell r="AH6557">
            <v>0</v>
          </cell>
        </row>
        <row r="6558">
          <cell r="C6558" t="str">
            <v>D50043</v>
          </cell>
          <cell r="G6558">
            <v>40</v>
          </cell>
          <cell r="I6558">
            <v>0</v>
          </cell>
          <cell r="J6558">
            <v>793.81</v>
          </cell>
          <cell r="M6558">
            <v>0</v>
          </cell>
          <cell r="N6558">
            <v>0</v>
          </cell>
          <cell r="O6558">
            <v>0</v>
          </cell>
          <cell r="P6558">
            <v>0</v>
          </cell>
          <cell r="Q6558">
            <v>200</v>
          </cell>
          <cell r="R6558">
            <v>200</v>
          </cell>
          <cell r="S6558">
            <v>0</v>
          </cell>
          <cell r="V6558">
            <v>0</v>
          </cell>
          <cell r="Y6558">
            <v>-200</v>
          </cell>
          <cell r="AC6558" t="str">
            <v>D50043No</v>
          </cell>
          <cell r="AG6558">
            <v>0</v>
          </cell>
          <cell r="AH6558">
            <v>0</v>
          </cell>
        </row>
        <row r="6559">
          <cell r="C6559" t="str">
            <v>D50043</v>
          </cell>
          <cell r="G6559">
            <v>27254.82</v>
          </cell>
          <cell r="I6559">
            <v>22100</v>
          </cell>
          <cell r="J6559">
            <v>25541.600000000002</v>
          </cell>
          <cell r="M6559">
            <v>22100</v>
          </cell>
          <cell r="N6559">
            <v>22100</v>
          </cell>
          <cell r="O6559">
            <v>27412.53</v>
          </cell>
          <cell r="P6559">
            <v>0</v>
          </cell>
          <cell r="Q6559">
            <v>29000</v>
          </cell>
          <cell r="R6559">
            <v>29000</v>
          </cell>
          <cell r="S6559">
            <v>10378.789999999999</v>
          </cell>
          <cell r="V6559">
            <v>29094.589999999997</v>
          </cell>
          <cell r="Y6559">
            <v>94.590000000000146</v>
          </cell>
          <cell r="AC6559" t="str">
            <v>D50043No</v>
          </cell>
          <cell r="AG6559">
            <v>0</v>
          </cell>
          <cell r="AH6559">
            <v>0</v>
          </cell>
        </row>
        <row r="6560">
          <cell r="C6560" t="str">
            <v>D50043</v>
          </cell>
          <cell r="G6560">
            <v>0</v>
          </cell>
          <cell r="I6560">
            <v>0</v>
          </cell>
          <cell r="J6560">
            <v>0</v>
          </cell>
          <cell r="M6560">
            <v>0</v>
          </cell>
          <cell r="N6560">
            <v>0</v>
          </cell>
          <cell r="O6560">
            <v>0</v>
          </cell>
          <cell r="P6560">
            <v>0</v>
          </cell>
          <cell r="Q6560">
            <v>0</v>
          </cell>
          <cell r="R6560">
            <v>0</v>
          </cell>
          <cell r="S6560">
            <v>0</v>
          </cell>
          <cell r="V6560">
            <v>0</v>
          </cell>
          <cell r="Y6560">
            <v>0</v>
          </cell>
          <cell r="AC6560" t="str">
            <v>D50043No</v>
          </cell>
          <cell r="AG6560">
            <v>0</v>
          </cell>
          <cell r="AH6560">
            <v>0</v>
          </cell>
        </row>
        <row r="6561">
          <cell r="C6561" t="str">
            <v>D50043</v>
          </cell>
          <cell r="G6561">
            <v>0</v>
          </cell>
          <cell r="I6561">
            <v>0</v>
          </cell>
          <cell r="J6561">
            <v>0</v>
          </cell>
          <cell r="M6561">
            <v>0</v>
          </cell>
          <cell r="N6561">
            <v>0</v>
          </cell>
          <cell r="O6561">
            <v>0</v>
          </cell>
          <cell r="P6561">
            <v>0</v>
          </cell>
          <cell r="Q6561">
            <v>0</v>
          </cell>
          <cell r="R6561">
            <v>0</v>
          </cell>
          <cell r="S6561">
            <v>0</v>
          </cell>
          <cell r="V6561">
            <v>0</v>
          </cell>
          <cell r="Y6561">
            <v>0</v>
          </cell>
          <cell r="AC6561" t="str">
            <v>D50043No</v>
          </cell>
          <cell r="AG6561">
            <v>0</v>
          </cell>
          <cell r="AH6561">
            <v>0</v>
          </cell>
        </row>
        <row r="6562">
          <cell r="C6562" t="str">
            <v>D50043</v>
          </cell>
          <cell r="G6562">
            <v>0</v>
          </cell>
          <cell r="I6562">
            <v>0</v>
          </cell>
          <cell r="J6562">
            <v>0</v>
          </cell>
          <cell r="M6562">
            <v>0</v>
          </cell>
          <cell r="N6562">
            <v>0</v>
          </cell>
          <cell r="O6562">
            <v>0</v>
          </cell>
          <cell r="P6562">
            <v>0</v>
          </cell>
          <cell r="Q6562">
            <v>0</v>
          </cell>
          <cell r="R6562">
            <v>0</v>
          </cell>
          <cell r="S6562">
            <v>0</v>
          </cell>
          <cell r="V6562">
            <v>0</v>
          </cell>
          <cell r="Y6562">
            <v>0</v>
          </cell>
          <cell r="AC6562" t="str">
            <v>D50043No</v>
          </cell>
          <cell r="AG6562">
            <v>0</v>
          </cell>
          <cell r="AH6562">
            <v>0</v>
          </cell>
        </row>
        <row r="6563">
          <cell r="C6563" t="str">
            <v>D50043</v>
          </cell>
          <cell r="G6563">
            <v>0</v>
          </cell>
          <cell r="I6563">
            <v>0</v>
          </cell>
          <cell r="J6563">
            <v>0</v>
          </cell>
          <cell r="M6563">
            <v>0</v>
          </cell>
          <cell r="N6563">
            <v>0</v>
          </cell>
          <cell r="O6563">
            <v>0</v>
          </cell>
          <cell r="P6563">
            <v>0</v>
          </cell>
          <cell r="Q6563">
            <v>0</v>
          </cell>
          <cell r="R6563">
            <v>0</v>
          </cell>
          <cell r="S6563">
            <v>0</v>
          </cell>
          <cell r="V6563">
            <v>0</v>
          </cell>
          <cell r="Y6563">
            <v>0</v>
          </cell>
          <cell r="AC6563" t="str">
            <v>D50043No</v>
          </cell>
          <cell r="AG6563">
            <v>0</v>
          </cell>
          <cell r="AH6563">
            <v>0</v>
          </cell>
        </row>
        <row r="6564">
          <cell r="C6564" t="str">
            <v>D50043</v>
          </cell>
          <cell r="G6564">
            <v>0</v>
          </cell>
          <cell r="I6564">
            <v>0</v>
          </cell>
          <cell r="J6564">
            <v>0</v>
          </cell>
          <cell r="M6564">
            <v>0</v>
          </cell>
          <cell r="N6564">
            <v>0</v>
          </cell>
          <cell r="O6564">
            <v>0</v>
          </cell>
          <cell r="P6564">
            <v>0</v>
          </cell>
          <cell r="Q6564">
            <v>100</v>
          </cell>
          <cell r="R6564">
            <v>100</v>
          </cell>
          <cell r="S6564">
            <v>0</v>
          </cell>
          <cell r="V6564">
            <v>0</v>
          </cell>
          <cell r="Y6564">
            <v>-100</v>
          </cell>
          <cell r="AC6564" t="str">
            <v>D50043No</v>
          </cell>
          <cell r="AG6564">
            <v>0</v>
          </cell>
          <cell r="AH6564">
            <v>0</v>
          </cell>
        </row>
        <row r="6565">
          <cell r="C6565" t="str">
            <v>D50043</v>
          </cell>
          <cell r="G6565">
            <v>0</v>
          </cell>
          <cell r="I6565">
            <v>0</v>
          </cell>
          <cell r="J6565">
            <v>107.58</v>
          </cell>
          <cell r="M6565">
            <v>0</v>
          </cell>
          <cell r="N6565">
            <v>0</v>
          </cell>
          <cell r="O6565">
            <v>0</v>
          </cell>
          <cell r="P6565">
            <v>0</v>
          </cell>
          <cell r="Q6565">
            <v>0</v>
          </cell>
          <cell r="R6565">
            <v>0</v>
          </cell>
          <cell r="S6565">
            <v>0</v>
          </cell>
          <cell r="V6565">
            <v>0</v>
          </cell>
          <cell r="Y6565">
            <v>0</v>
          </cell>
          <cell r="AC6565" t="str">
            <v>D50043No</v>
          </cell>
          <cell r="AG6565">
            <v>0</v>
          </cell>
          <cell r="AH6565">
            <v>0</v>
          </cell>
        </row>
        <row r="6566">
          <cell r="C6566" t="str">
            <v>D50043</v>
          </cell>
          <cell r="G6566">
            <v>0</v>
          </cell>
          <cell r="I6566">
            <v>0</v>
          </cell>
          <cell r="J6566">
            <v>0</v>
          </cell>
          <cell r="M6566">
            <v>0</v>
          </cell>
          <cell r="N6566">
            <v>0</v>
          </cell>
          <cell r="O6566">
            <v>0</v>
          </cell>
          <cell r="P6566">
            <v>0</v>
          </cell>
          <cell r="Q6566">
            <v>0</v>
          </cell>
          <cell r="R6566">
            <v>0</v>
          </cell>
          <cell r="S6566">
            <v>0</v>
          </cell>
          <cell r="V6566">
            <v>0</v>
          </cell>
          <cell r="Y6566">
            <v>0</v>
          </cell>
          <cell r="AC6566" t="str">
            <v>D50043No</v>
          </cell>
          <cell r="AG6566">
            <v>0</v>
          </cell>
          <cell r="AH6566">
            <v>0</v>
          </cell>
        </row>
        <row r="6567">
          <cell r="C6567" t="str">
            <v>D50043</v>
          </cell>
          <cell r="G6567">
            <v>0</v>
          </cell>
          <cell r="I6567">
            <v>0</v>
          </cell>
          <cell r="J6567">
            <v>0</v>
          </cell>
          <cell r="M6567">
            <v>0</v>
          </cell>
          <cell r="N6567">
            <v>0</v>
          </cell>
          <cell r="O6567">
            <v>0</v>
          </cell>
          <cell r="P6567">
            <v>0</v>
          </cell>
          <cell r="Q6567">
            <v>300</v>
          </cell>
          <cell r="R6567">
            <v>300</v>
          </cell>
          <cell r="S6567">
            <v>0</v>
          </cell>
          <cell r="V6567">
            <v>0</v>
          </cell>
          <cell r="Y6567">
            <v>-300</v>
          </cell>
          <cell r="AC6567" t="str">
            <v>D50043No</v>
          </cell>
          <cell r="AG6567">
            <v>0</v>
          </cell>
          <cell r="AH6567">
            <v>0</v>
          </cell>
        </row>
        <row r="6568">
          <cell r="C6568" t="str">
            <v>D50043</v>
          </cell>
          <cell r="G6568">
            <v>0</v>
          </cell>
          <cell r="I6568">
            <v>0</v>
          </cell>
          <cell r="J6568">
            <v>0</v>
          </cell>
          <cell r="M6568">
            <v>0</v>
          </cell>
          <cell r="N6568">
            <v>0</v>
          </cell>
          <cell r="O6568">
            <v>0</v>
          </cell>
          <cell r="P6568">
            <v>0</v>
          </cell>
          <cell r="Q6568">
            <v>0</v>
          </cell>
          <cell r="R6568">
            <v>0</v>
          </cell>
          <cell r="S6568">
            <v>0</v>
          </cell>
          <cell r="V6568">
            <v>0</v>
          </cell>
          <cell r="Y6568">
            <v>0</v>
          </cell>
          <cell r="AC6568" t="str">
            <v>D50043No</v>
          </cell>
          <cell r="AG6568">
            <v>0</v>
          </cell>
          <cell r="AH6568">
            <v>0</v>
          </cell>
        </row>
        <row r="6569">
          <cell r="C6569" t="str">
            <v>D50043</v>
          </cell>
          <cell r="G6569">
            <v>-27.07</v>
          </cell>
          <cell r="I6569">
            <v>0</v>
          </cell>
          <cell r="J6569">
            <v>0</v>
          </cell>
          <cell r="M6569">
            <v>0</v>
          </cell>
          <cell r="N6569">
            <v>0</v>
          </cell>
          <cell r="O6569">
            <v>0</v>
          </cell>
          <cell r="P6569">
            <v>0</v>
          </cell>
          <cell r="Q6569">
            <v>0</v>
          </cell>
          <cell r="R6569">
            <v>0</v>
          </cell>
          <cell r="S6569">
            <v>0</v>
          </cell>
          <cell r="V6569">
            <v>0</v>
          </cell>
          <cell r="Y6569">
            <v>0</v>
          </cell>
          <cell r="AC6569" t="str">
            <v>D50043No</v>
          </cell>
          <cell r="AG6569">
            <v>0</v>
          </cell>
          <cell r="AH6569">
            <v>0</v>
          </cell>
        </row>
        <row r="6570">
          <cell r="C6570" t="str">
            <v>D50043</v>
          </cell>
          <cell r="G6570">
            <v>0</v>
          </cell>
          <cell r="I6570">
            <v>0</v>
          </cell>
          <cell r="J6570">
            <v>0</v>
          </cell>
          <cell r="M6570">
            <v>0</v>
          </cell>
          <cell r="N6570">
            <v>0</v>
          </cell>
          <cell r="O6570">
            <v>0</v>
          </cell>
          <cell r="P6570">
            <v>0</v>
          </cell>
          <cell r="Q6570">
            <v>0</v>
          </cell>
          <cell r="R6570">
            <v>0</v>
          </cell>
          <cell r="S6570">
            <v>0</v>
          </cell>
          <cell r="V6570">
            <v>0</v>
          </cell>
          <cell r="Y6570">
            <v>0</v>
          </cell>
          <cell r="AC6570" t="str">
            <v>D50043No</v>
          </cell>
          <cell r="AG6570">
            <v>0</v>
          </cell>
          <cell r="AH6570">
            <v>0</v>
          </cell>
        </row>
        <row r="6571">
          <cell r="C6571" t="str">
            <v>D50043</v>
          </cell>
          <cell r="G6571">
            <v>0</v>
          </cell>
          <cell r="I6571">
            <v>0</v>
          </cell>
          <cell r="J6571">
            <v>0</v>
          </cell>
          <cell r="M6571">
            <v>0</v>
          </cell>
          <cell r="N6571">
            <v>0</v>
          </cell>
          <cell r="O6571">
            <v>0</v>
          </cell>
          <cell r="P6571">
            <v>0</v>
          </cell>
          <cell r="Q6571">
            <v>0</v>
          </cell>
          <cell r="R6571">
            <v>0</v>
          </cell>
          <cell r="S6571">
            <v>0</v>
          </cell>
          <cell r="V6571">
            <v>0</v>
          </cell>
          <cell r="Y6571">
            <v>0</v>
          </cell>
          <cell r="AC6571" t="str">
            <v>D50043No</v>
          </cell>
          <cell r="AG6571">
            <v>0</v>
          </cell>
          <cell r="AH6571">
            <v>0</v>
          </cell>
        </row>
        <row r="6572">
          <cell r="C6572" t="str">
            <v>D50043</v>
          </cell>
          <cell r="G6572">
            <v>0</v>
          </cell>
          <cell r="I6572">
            <v>0</v>
          </cell>
          <cell r="J6572">
            <v>0</v>
          </cell>
          <cell r="M6572">
            <v>0</v>
          </cell>
          <cell r="N6572">
            <v>0</v>
          </cell>
          <cell r="O6572">
            <v>0</v>
          </cell>
          <cell r="P6572">
            <v>0</v>
          </cell>
          <cell r="Q6572">
            <v>200</v>
          </cell>
          <cell r="R6572">
            <v>200</v>
          </cell>
          <cell r="S6572">
            <v>0</v>
          </cell>
          <cell r="V6572">
            <v>0</v>
          </cell>
          <cell r="Y6572">
            <v>-200</v>
          </cell>
          <cell r="AC6572" t="str">
            <v>D50043No</v>
          </cell>
          <cell r="AG6572">
            <v>0</v>
          </cell>
          <cell r="AH6572">
            <v>0</v>
          </cell>
        </row>
        <row r="6573">
          <cell r="C6573" t="str">
            <v>D50043</v>
          </cell>
          <cell r="G6573">
            <v>0</v>
          </cell>
          <cell r="I6573">
            <v>0</v>
          </cell>
          <cell r="J6573">
            <v>0</v>
          </cell>
          <cell r="M6573">
            <v>0</v>
          </cell>
          <cell r="N6573">
            <v>0</v>
          </cell>
          <cell r="O6573">
            <v>0</v>
          </cell>
          <cell r="P6573">
            <v>0</v>
          </cell>
          <cell r="Q6573">
            <v>0</v>
          </cell>
          <cell r="R6573">
            <v>0</v>
          </cell>
          <cell r="S6573">
            <v>0</v>
          </cell>
          <cell r="V6573">
            <v>0</v>
          </cell>
          <cell r="Y6573">
            <v>0</v>
          </cell>
          <cell r="AC6573" t="str">
            <v>D50043No</v>
          </cell>
          <cell r="AG6573">
            <v>0</v>
          </cell>
          <cell r="AH6573">
            <v>0</v>
          </cell>
        </row>
        <row r="6574">
          <cell r="C6574" t="str">
            <v>D50043</v>
          </cell>
          <cell r="G6574">
            <v>12.6</v>
          </cell>
          <cell r="I6574">
            <v>0</v>
          </cell>
          <cell r="J6574">
            <v>0</v>
          </cell>
          <cell r="M6574">
            <v>0</v>
          </cell>
          <cell r="N6574">
            <v>0</v>
          </cell>
          <cell r="O6574">
            <v>0</v>
          </cell>
          <cell r="P6574">
            <v>0</v>
          </cell>
          <cell r="Q6574">
            <v>0</v>
          </cell>
          <cell r="R6574">
            <v>0</v>
          </cell>
          <cell r="S6574">
            <v>0</v>
          </cell>
          <cell r="V6574">
            <v>0</v>
          </cell>
          <cell r="Y6574">
            <v>0</v>
          </cell>
          <cell r="AC6574" t="str">
            <v>D50043Yes</v>
          </cell>
          <cell r="AG6574">
            <v>0</v>
          </cell>
          <cell r="AH6574">
            <v>0</v>
          </cell>
        </row>
        <row r="6575">
          <cell r="C6575" t="str">
            <v>D50043</v>
          </cell>
          <cell r="G6575">
            <v>3000</v>
          </cell>
          <cell r="I6575">
            <v>0</v>
          </cell>
          <cell r="J6575">
            <v>0</v>
          </cell>
          <cell r="M6575">
            <v>0</v>
          </cell>
          <cell r="N6575">
            <v>0</v>
          </cell>
          <cell r="O6575">
            <v>0</v>
          </cell>
          <cell r="P6575">
            <v>0</v>
          </cell>
          <cell r="Q6575">
            <v>0</v>
          </cell>
          <cell r="R6575">
            <v>0</v>
          </cell>
          <cell r="S6575">
            <v>0</v>
          </cell>
          <cell r="V6575">
            <v>0</v>
          </cell>
          <cell r="Y6575">
            <v>0</v>
          </cell>
          <cell r="AC6575" t="str">
            <v>D50043Yes</v>
          </cell>
          <cell r="AG6575">
            <v>0</v>
          </cell>
          <cell r="AH6575">
            <v>0</v>
          </cell>
        </row>
        <row r="6576">
          <cell r="C6576" t="str">
            <v>D50043</v>
          </cell>
          <cell r="G6576">
            <v>-5048</v>
          </cell>
          <cell r="I6576">
            <v>0</v>
          </cell>
          <cell r="J6576">
            <v>0</v>
          </cell>
          <cell r="M6576">
            <v>0</v>
          </cell>
          <cell r="N6576">
            <v>0</v>
          </cell>
          <cell r="O6576">
            <v>0</v>
          </cell>
          <cell r="P6576">
            <v>0</v>
          </cell>
          <cell r="Q6576">
            <v>0</v>
          </cell>
          <cell r="R6576">
            <v>0</v>
          </cell>
          <cell r="S6576">
            <v>0</v>
          </cell>
          <cell r="V6576">
            <v>0</v>
          </cell>
          <cell r="Y6576">
            <v>0</v>
          </cell>
          <cell r="AC6576" t="str">
            <v>D50043No</v>
          </cell>
          <cell r="AG6576">
            <v>0</v>
          </cell>
          <cell r="AH6576">
            <v>0</v>
          </cell>
        </row>
        <row r="6577">
          <cell r="C6577" t="str">
            <v>D50043</v>
          </cell>
          <cell r="G6577">
            <v>-4.4400000000000004</v>
          </cell>
          <cell r="I6577">
            <v>0</v>
          </cell>
          <cell r="J6577">
            <v>-4.5</v>
          </cell>
          <cell r="M6577">
            <v>0</v>
          </cell>
          <cell r="N6577">
            <v>0</v>
          </cell>
          <cell r="O6577">
            <v>-39.349999999999994</v>
          </cell>
          <cell r="P6577">
            <v>0</v>
          </cell>
          <cell r="Q6577">
            <v>0</v>
          </cell>
          <cell r="R6577">
            <v>0</v>
          </cell>
          <cell r="S6577">
            <v>0</v>
          </cell>
          <cell r="V6577">
            <v>0</v>
          </cell>
          <cell r="Y6577">
            <v>0</v>
          </cell>
          <cell r="AC6577" t="str">
            <v>D50043No</v>
          </cell>
          <cell r="AG6577">
            <v>0</v>
          </cell>
          <cell r="AH6577">
            <v>0</v>
          </cell>
        </row>
        <row r="6578">
          <cell r="C6578" t="str">
            <v>D50043</v>
          </cell>
          <cell r="G6578">
            <v>0</v>
          </cell>
          <cell r="I6578">
            <v>0</v>
          </cell>
          <cell r="J6578">
            <v>0</v>
          </cell>
          <cell r="M6578">
            <v>0</v>
          </cell>
          <cell r="N6578">
            <v>0</v>
          </cell>
          <cell r="O6578">
            <v>0</v>
          </cell>
          <cell r="P6578">
            <v>0</v>
          </cell>
          <cell r="Q6578">
            <v>0</v>
          </cell>
          <cell r="R6578">
            <v>0</v>
          </cell>
          <cell r="S6578">
            <v>0</v>
          </cell>
          <cell r="V6578">
            <v>0</v>
          </cell>
          <cell r="Y6578">
            <v>0</v>
          </cell>
          <cell r="AC6578" t="str">
            <v>D50043No</v>
          </cell>
          <cell r="AG6578">
            <v>0</v>
          </cell>
          <cell r="AH6578">
            <v>0</v>
          </cell>
        </row>
        <row r="6579">
          <cell r="C6579" t="str">
            <v>D50043</v>
          </cell>
          <cell r="G6579">
            <v>-1859.24</v>
          </cell>
          <cell r="I6579">
            <v>0</v>
          </cell>
          <cell r="J6579">
            <v>0</v>
          </cell>
          <cell r="M6579">
            <v>0</v>
          </cell>
          <cell r="N6579">
            <v>0</v>
          </cell>
          <cell r="O6579">
            <v>0</v>
          </cell>
          <cell r="P6579">
            <v>0</v>
          </cell>
          <cell r="Q6579">
            <v>0</v>
          </cell>
          <cell r="R6579">
            <v>0</v>
          </cell>
          <cell r="S6579">
            <v>0</v>
          </cell>
          <cell r="V6579">
            <v>0</v>
          </cell>
          <cell r="Y6579">
            <v>0</v>
          </cell>
          <cell r="AC6579" t="str">
            <v>D50043No</v>
          </cell>
          <cell r="AG6579">
            <v>0</v>
          </cell>
          <cell r="AH6579">
            <v>0</v>
          </cell>
        </row>
        <row r="6580">
          <cell r="C6580" t="str">
            <v>D50043</v>
          </cell>
          <cell r="G6580">
            <v>0</v>
          </cell>
          <cell r="I6580">
            <v>0</v>
          </cell>
          <cell r="J6580">
            <v>0</v>
          </cell>
          <cell r="M6580">
            <v>0</v>
          </cell>
          <cell r="N6580">
            <v>0</v>
          </cell>
          <cell r="O6580">
            <v>0</v>
          </cell>
          <cell r="P6580">
            <v>0</v>
          </cell>
          <cell r="Q6580">
            <v>0</v>
          </cell>
          <cell r="R6580">
            <v>0</v>
          </cell>
          <cell r="S6580">
            <v>0</v>
          </cell>
          <cell r="V6580">
            <v>0</v>
          </cell>
          <cell r="Y6580">
            <v>0</v>
          </cell>
          <cell r="AC6580" t="str">
            <v>D50043No</v>
          </cell>
          <cell r="AG6580">
            <v>0</v>
          </cell>
          <cell r="AH6580">
            <v>0</v>
          </cell>
        </row>
        <row r="6581">
          <cell r="C6581" t="str">
            <v>D50043</v>
          </cell>
          <cell r="G6581">
            <v>-36028</v>
          </cell>
          <cell r="I6581">
            <v>0</v>
          </cell>
          <cell r="J6581">
            <v>-35361.67</v>
          </cell>
          <cell r="M6581">
            <v>0</v>
          </cell>
          <cell r="N6581">
            <v>0</v>
          </cell>
          <cell r="O6581">
            <v>-37626.68</v>
          </cell>
          <cell r="P6581">
            <v>0</v>
          </cell>
          <cell r="Q6581">
            <v>-35600</v>
          </cell>
          <cell r="R6581">
            <v>-35600</v>
          </cell>
          <cell r="S6581">
            <v>-6518</v>
          </cell>
          <cell r="V6581">
            <v>-37618</v>
          </cell>
          <cell r="Y6581">
            <v>-2018</v>
          </cell>
          <cell r="AC6581" t="str">
            <v>D50043No</v>
          </cell>
          <cell r="AG6581">
            <v>0</v>
          </cell>
          <cell r="AH6581">
            <v>0</v>
          </cell>
        </row>
        <row r="6582">
          <cell r="C6582" t="str">
            <v>D50043</v>
          </cell>
          <cell r="G6582">
            <v>-35695.68</v>
          </cell>
          <cell r="I6582">
            <v>-35700</v>
          </cell>
          <cell r="J6582">
            <v>0</v>
          </cell>
          <cell r="M6582">
            <v>-35700</v>
          </cell>
          <cell r="N6582">
            <v>-35700</v>
          </cell>
          <cell r="O6582">
            <v>-48928.800000000003</v>
          </cell>
          <cell r="P6582">
            <v>0</v>
          </cell>
          <cell r="Q6582">
            <v>-61000</v>
          </cell>
          <cell r="R6582">
            <v>-61000</v>
          </cell>
          <cell r="S6582">
            <v>0</v>
          </cell>
          <cell r="V6582">
            <v>-61000</v>
          </cell>
          <cell r="Y6582">
            <v>0</v>
          </cell>
          <cell r="AC6582" t="str">
            <v>D50043No</v>
          </cell>
          <cell r="AG6582">
            <v>0</v>
          </cell>
          <cell r="AH6582">
            <v>0</v>
          </cell>
        </row>
        <row r="6583">
          <cell r="C6583" t="str">
            <v>D50049</v>
          </cell>
          <cell r="G6583">
            <v>60382.42</v>
          </cell>
          <cell r="I6583">
            <v>52700</v>
          </cell>
          <cell r="J6583">
            <v>58866.42</v>
          </cell>
          <cell r="M6583">
            <v>52700</v>
          </cell>
          <cell r="N6583">
            <v>73900</v>
          </cell>
          <cell r="O6583">
            <v>54245.609999999993</v>
          </cell>
          <cell r="P6583">
            <v>0</v>
          </cell>
          <cell r="Q6583">
            <v>69200</v>
          </cell>
          <cell r="R6583">
            <v>69200</v>
          </cell>
          <cell r="S6583">
            <v>28625.710000000003</v>
          </cell>
          <cell r="V6583">
            <v>61658.9951</v>
          </cell>
          <cell r="Y6583">
            <v>-7541.0049000000072</v>
          </cell>
          <cell r="AC6583" t="str">
            <v>D50049No</v>
          </cell>
          <cell r="AG6583">
            <v>0</v>
          </cell>
          <cell r="AH6583">
            <v>0</v>
          </cell>
        </row>
        <row r="6584">
          <cell r="C6584" t="str">
            <v>D50049</v>
          </cell>
          <cell r="G6584">
            <v>0</v>
          </cell>
          <cell r="I6584">
            <v>0</v>
          </cell>
          <cell r="J6584">
            <v>2.83</v>
          </cell>
          <cell r="M6584">
            <v>0</v>
          </cell>
          <cell r="N6584">
            <v>0</v>
          </cell>
          <cell r="O6584">
            <v>4038.34</v>
          </cell>
          <cell r="P6584">
            <v>0</v>
          </cell>
          <cell r="Q6584">
            <v>0</v>
          </cell>
          <cell r="R6584">
            <v>0</v>
          </cell>
          <cell r="S6584">
            <v>2051.65</v>
          </cell>
          <cell r="V6584">
            <v>0</v>
          </cell>
          <cell r="Y6584">
            <v>0</v>
          </cell>
          <cell r="AC6584" t="str">
            <v>D50049No</v>
          </cell>
          <cell r="AG6584">
            <v>0</v>
          </cell>
          <cell r="AH6584">
            <v>0</v>
          </cell>
        </row>
        <row r="6585">
          <cell r="C6585" t="str">
            <v>D50049</v>
          </cell>
          <cell r="G6585">
            <v>3073.4</v>
          </cell>
          <cell r="I6585">
            <v>0</v>
          </cell>
          <cell r="J6585">
            <v>0</v>
          </cell>
          <cell r="M6585">
            <v>0</v>
          </cell>
          <cell r="N6585">
            <v>0</v>
          </cell>
          <cell r="O6585">
            <v>0</v>
          </cell>
          <cell r="P6585">
            <v>0</v>
          </cell>
          <cell r="Q6585">
            <v>0</v>
          </cell>
          <cell r="R6585">
            <v>0</v>
          </cell>
          <cell r="S6585">
            <v>0</v>
          </cell>
          <cell r="V6585">
            <v>0</v>
          </cell>
          <cell r="Y6585">
            <v>0</v>
          </cell>
          <cell r="AC6585" t="str">
            <v>D50049No</v>
          </cell>
          <cell r="AG6585">
            <v>0</v>
          </cell>
          <cell r="AH6585">
            <v>0</v>
          </cell>
        </row>
        <row r="6586">
          <cell r="C6586" t="str">
            <v>D50049</v>
          </cell>
          <cell r="G6586">
            <v>3040.02</v>
          </cell>
          <cell r="I6586">
            <v>0</v>
          </cell>
          <cell r="J6586">
            <v>0</v>
          </cell>
          <cell r="M6586">
            <v>0</v>
          </cell>
          <cell r="N6586">
            <v>0</v>
          </cell>
          <cell r="O6586">
            <v>0</v>
          </cell>
          <cell r="P6586">
            <v>0</v>
          </cell>
          <cell r="Q6586">
            <v>0</v>
          </cell>
          <cell r="R6586">
            <v>0</v>
          </cell>
          <cell r="S6586">
            <v>0</v>
          </cell>
          <cell r="V6586">
            <v>0</v>
          </cell>
          <cell r="Y6586">
            <v>0</v>
          </cell>
          <cell r="AC6586" t="str">
            <v>D50049No</v>
          </cell>
          <cell r="AG6586">
            <v>0</v>
          </cell>
          <cell r="AH6586">
            <v>0</v>
          </cell>
        </row>
        <row r="6587">
          <cell r="C6587" t="str">
            <v>D50049</v>
          </cell>
          <cell r="G6587">
            <v>0</v>
          </cell>
          <cell r="I6587">
            <v>0</v>
          </cell>
          <cell r="J6587">
            <v>0</v>
          </cell>
          <cell r="M6587">
            <v>0</v>
          </cell>
          <cell r="N6587">
            <v>0</v>
          </cell>
          <cell r="O6587">
            <v>0</v>
          </cell>
          <cell r="P6587">
            <v>0</v>
          </cell>
          <cell r="Q6587">
            <v>0</v>
          </cell>
          <cell r="R6587">
            <v>0</v>
          </cell>
          <cell r="S6587">
            <v>0</v>
          </cell>
          <cell r="V6587">
            <v>0</v>
          </cell>
          <cell r="Y6587">
            <v>0</v>
          </cell>
          <cell r="AC6587" t="str">
            <v>D50049No</v>
          </cell>
          <cell r="AG6587">
            <v>0</v>
          </cell>
          <cell r="AH6587">
            <v>0</v>
          </cell>
        </row>
        <row r="6588">
          <cell r="C6588" t="str">
            <v>D50049</v>
          </cell>
          <cell r="G6588">
            <v>0</v>
          </cell>
          <cell r="I6588">
            <v>0</v>
          </cell>
          <cell r="J6588">
            <v>0</v>
          </cell>
          <cell r="M6588">
            <v>0</v>
          </cell>
          <cell r="N6588">
            <v>0</v>
          </cell>
          <cell r="O6588">
            <v>0</v>
          </cell>
          <cell r="P6588">
            <v>0</v>
          </cell>
          <cell r="Q6588">
            <v>0</v>
          </cell>
          <cell r="R6588">
            <v>0</v>
          </cell>
          <cell r="S6588">
            <v>0</v>
          </cell>
          <cell r="V6588">
            <v>0</v>
          </cell>
          <cell r="Y6588">
            <v>0</v>
          </cell>
          <cell r="AC6588" t="str">
            <v>D50049No</v>
          </cell>
          <cell r="AG6588">
            <v>0</v>
          </cell>
          <cell r="AH6588">
            <v>0</v>
          </cell>
        </row>
        <row r="6589">
          <cell r="C6589" t="str">
            <v>D50049</v>
          </cell>
          <cell r="G6589">
            <v>1832.29</v>
          </cell>
          <cell r="I6589">
            <v>0</v>
          </cell>
          <cell r="J6589">
            <v>2589.42</v>
          </cell>
          <cell r="M6589">
            <v>0</v>
          </cell>
          <cell r="N6589">
            <v>0</v>
          </cell>
          <cell r="O6589">
            <v>2426.2399999999998</v>
          </cell>
          <cell r="P6589">
            <v>0</v>
          </cell>
          <cell r="Q6589">
            <v>3800</v>
          </cell>
          <cell r="R6589">
            <v>3800</v>
          </cell>
          <cell r="S6589">
            <v>65.48</v>
          </cell>
          <cell r="V6589">
            <v>0</v>
          </cell>
          <cell r="Y6589">
            <v>-3800</v>
          </cell>
          <cell r="AC6589" t="str">
            <v>D50049No</v>
          </cell>
          <cell r="AG6589">
            <v>0</v>
          </cell>
          <cell r="AH6589">
            <v>0</v>
          </cell>
        </row>
        <row r="6590">
          <cell r="C6590" t="str">
            <v>D50049</v>
          </cell>
          <cell r="G6590">
            <v>94.12</v>
          </cell>
          <cell r="I6590">
            <v>0</v>
          </cell>
          <cell r="J6590">
            <v>0</v>
          </cell>
          <cell r="M6590">
            <v>0</v>
          </cell>
          <cell r="N6590">
            <v>0</v>
          </cell>
          <cell r="O6590">
            <v>0</v>
          </cell>
          <cell r="P6590">
            <v>0</v>
          </cell>
          <cell r="Q6590">
            <v>400</v>
          </cell>
          <cell r="R6590">
            <v>400</v>
          </cell>
          <cell r="S6590">
            <v>0</v>
          </cell>
          <cell r="V6590">
            <v>0</v>
          </cell>
          <cell r="Y6590">
            <v>-400</v>
          </cell>
          <cell r="AC6590" t="str">
            <v>D50049No</v>
          </cell>
          <cell r="AG6590">
            <v>0</v>
          </cell>
          <cell r="AH6590">
            <v>0</v>
          </cell>
        </row>
        <row r="6591">
          <cell r="C6591" t="str">
            <v>D50049</v>
          </cell>
          <cell r="G6591">
            <v>0</v>
          </cell>
          <cell r="I6591">
            <v>0</v>
          </cell>
          <cell r="J6591">
            <v>0</v>
          </cell>
          <cell r="M6591">
            <v>0</v>
          </cell>
          <cell r="N6591">
            <v>0</v>
          </cell>
          <cell r="O6591">
            <v>90</v>
          </cell>
          <cell r="P6591">
            <v>0</v>
          </cell>
          <cell r="Q6591">
            <v>0</v>
          </cell>
          <cell r="R6591">
            <v>0</v>
          </cell>
          <cell r="S6591">
            <v>0</v>
          </cell>
          <cell r="V6591">
            <v>100</v>
          </cell>
          <cell r="Y6591">
            <v>100</v>
          </cell>
          <cell r="AC6591" t="str">
            <v>D50049No</v>
          </cell>
          <cell r="AG6591">
            <v>0</v>
          </cell>
          <cell r="AH6591">
            <v>0</v>
          </cell>
        </row>
        <row r="6592">
          <cell r="C6592" t="str">
            <v>D50049</v>
          </cell>
          <cell r="G6592">
            <v>587.29999999999995</v>
          </cell>
          <cell r="I6592">
            <v>0</v>
          </cell>
          <cell r="J6592">
            <v>190.02</v>
          </cell>
          <cell r="M6592">
            <v>0</v>
          </cell>
          <cell r="N6592">
            <v>0</v>
          </cell>
          <cell r="O6592">
            <v>53.649999999999977</v>
          </cell>
          <cell r="P6592">
            <v>0</v>
          </cell>
          <cell r="Q6592">
            <v>0</v>
          </cell>
          <cell r="R6592">
            <v>0</v>
          </cell>
          <cell r="S6592">
            <v>0</v>
          </cell>
          <cell r="V6592">
            <v>100</v>
          </cell>
          <cell r="Y6592">
            <v>100</v>
          </cell>
          <cell r="AC6592" t="str">
            <v>D50049No</v>
          </cell>
          <cell r="AG6592">
            <v>0</v>
          </cell>
          <cell r="AH6592">
            <v>0</v>
          </cell>
        </row>
        <row r="6593">
          <cell r="C6593" t="str">
            <v>D50049</v>
          </cell>
          <cell r="G6593">
            <v>0</v>
          </cell>
          <cell r="I6593">
            <v>0</v>
          </cell>
          <cell r="J6593">
            <v>0</v>
          </cell>
          <cell r="M6593">
            <v>0</v>
          </cell>
          <cell r="N6593">
            <v>0</v>
          </cell>
          <cell r="O6593">
            <v>0</v>
          </cell>
          <cell r="P6593">
            <v>0</v>
          </cell>
          <cell r="Q6593">
            <v>0</v>
          </cell>
          <cell r="R6593">
            <v>0</v>
          </cell>
          <cell r="S6593">
            <v>0</v>
          </cell>
          <cell r="V6593">
            <v>0</v>
          </cell>
          <cell r="Y6593">
            <v>0</v>
          </cell>
          <cell r="AC6593" t="str">
            <v>D50049No</v>
          </cell>
          <cell r="AG6593">
            <v>0</v>
          </cell>
          <cell r="AH6593">
            <v>0</v>
          </cell>
        </row>
        <row r="6594">
          <cell r="C6594" t="str">
            <v>D50049</v>
          </cell>
          <cell r="G6594">
            <v>0</v>
          </cell>
          <cell r="I6594">
            <v>0</v>
          </cell>
          <cell r="J6594">
            <v>0</v>
          </cell>
          <cell r="M6594">
            <v>0</v>
          </cell>
          <cell r="N6594">
            <v>0</v>
          </cell>
          <cell r="O6594">
            <v>0</v>
          </cell>
          <cell r="P6594">
            <v>0</v>
          </cell>
          <cell r="Q6594">
            <v>0</v>
          </cell>
          <cell r="R6594">
            <v>0</v>
          </cell>
          <cell r="S6594">
            <v>0</v>
          </cell>
          <cell r="V6594">
            <v>0</v>
          </cell>
          <cell r="Y6594">
            <v>0</v>
          </cell>
          <cell r="AC6594" t="str">
            <v>D50049No</v>
          </cell>
          <cell r="AG6594">
            <v>0</v>
          </cell>
          <cell r="AH6594">
            <v>0</v>
          </cell>
        </row>
        <row r="6595">
          <cell r="C6595" t="str">
            <v>D50049</v>
          </cell>
          <cell r="G6595">
            <v>0</v>
          </cell>
          <cell r="I6595">
            <v>0</v>
          </cell>
          <cell r="J6595">
            <v>0</v>
          </cell>
          <cell r="M6595">
            <v>0</v>
          </cell>
          <cell r="N6595">
            <v>0</v>
          </cell>
          <cell r="O6595">
            <v>0</v>
          </cell>
          <cell r="P6595">
            <v>0</v>
          </cell>
          <cell r="Q6595">
            <v>0</v>
          </cell>
          <cell r="R6595">
            <v>0</v>
          </cell>
          <cell r="S6595">
            <v>0</v>
          </cell>
          <cell r="V6595">
            <v>0</v>
          </cell>
          <cell r="Y6595">
            <v>0</v>
          </cell>
          <cell r="AC6595" t="str">
            <v>D50049No</v>
          </cell>
          <cell r="AG6595">
            <v>0</v>
          </cell>
          <cell r="AH6595">
            <v>0</v>
          </cell>
        </row>
        <row r="6596">
          <cell r="C6596" t="str">
            <v>D50049</v>
          </cell>
          <cell r="G6596">
            <v>0</v>
          </cell>
          <cell r="I6596">
            <v>0</v>
          </cell>
          <cell r="J6596">
            <v>0</v>
          </cell>
          <cell r="M6596">
            <v>0</v>
          </cell>
          <cell r="N6596">
            <v>0</v>
          </cell>
          <cell r="O6596">
            <v>0</v>
          </cell>
          <cell r="P6596">
            <v>0</v>
          </cell>
          <cell r="Q6596">
            <v>0</v>
          </cell>
          <cell r="R6596">
            <v>0</v>
          </cell>
          <cell r="S6596">
            <v>0</v>
          </cell>
          <cell r="V6596">
            <v>0</v>
          </cell>
          <cell r="Y6596">
            <v>0</v>
          </cell>
          <cell r="AC6596" t="str">
            <v>D50049No</v>
          </cell>
          <cell r="AG6596">
            <v>0</v>
          </cell>
          <cell r="AH6596">
            <v>0</v>
          </cell>
        </row>
        <row r="6597">
          <cell r="C6597" t="str">
            <v>D50049</v>
          </cell>
          <cell r="G6597">
            <v>0</v>
          </cell>
          <cell r="I6597">
            <v>0</v>
          </cell>
          <cell r="J6597">
            <v>0</v>
          </cell>
          <cell r="M6597">
            <v>0</v>
          </cell>
          <cell r="N6597">
            <v>0</v>
          </cell>
          <cell r="O6597">
            <v>0</v>
          </cell>
          <cell r="P6597">
            <v>0</v>
          </cell>
          <cell r="Q6597">
            <v>0</v>
          </cell>
          <cell r="R6597">
            <v>0</v>
          </cell>
          <cell r="S6597">
            <v>0</v>
          </cell>
          <cell r="V6597">
            <v>0</v>
          </cell>
          <cell r="Y6597">
            <v>0</v>
          </cell>
          <cell r="AC6597" t="str">
            <v>D50049No</v>
          </cell>
          <cell r="AG6597">
            <v>0</v>
          </cell>
          <cell r="AH6597">
            <v>0</v>
          </cell>
        </row>
        <row r="6598">
          <cell r="C6598" t="str">
            <v>D50049</v>
          </cell>
          <cell r="G6598">
            <v>667.2</v>
          </cell>
          <cell r="I6598">
            <v>0</v>
          </cell>
          <cell r="J6598">
            <v>430.64</v>
          </cell>
          <cell r="M6598">
            <v>0</v>
          </cell>
          <cell r="N6598">
            <v>0</v>
          </cell>
          <cell r="O6598">
            <v>475.51</v>
          </cell>
          <cell r="P6598">
            <v>0</v>
          </cell>
          <cell r="Q6598">
            <v>700</v>
          </cell>
          <cell r="R6598">
            <v>700</v>
          </cell>
          <cell r="S6598">
            <v>0</v>
          </cell>
          <cell r="V6598">
            <v>500</v>
          </cell>
          <cell r="Y6598">
            <v>-200</v>
          </cell>
          <cell r="AC6598" t="str">
            <v>D50049No</v>
          </cell>
          <cell r="AG6598">
            <v>0</v>
          </cell>
          <cell r="AH6598">
            <v>0</v>
          </cell>
        </row>
        <row r="6599">
          <cell r="C6599" t="str">
            <v>D50049</v>
          </cell>
          <cell r="G6599">
            <v>0</v>
          </cell>
          <cell r="I6599">
            <v>0</v>
          </cell>
          <cell r="J6599">
            <v>0</v>
          </cell>
          <cell r="M6599">
            <v>0</v>
          </cell>
          <cell r="N6599">
            <v>0</v>
          </cell>
          <cell r="O6599">
            <v>0</v>
          </cell>
          <cell r="P6599">
            <v>0</v>
          </cell>
          <cell r="Q6599">
            <v>0</v>
          </cell>
          <cell r="R6599">
            <v>0</v>
          </cell>
          <cell r="S6599">
            <v>0</v>
          </cell>
          <cell r="V6599">
            <v>0</v>
          </cell>
          <cell r="Y6599">
            <v>0</v>
          </cell>
          <cell r="AC6599" t="str">
            <v>D50049No</v>
          </cell>
          <cell r="AG6599">
            <v>0</v>
          </cell>
          <cell r="AH6599">
            <v>0</v>
          </cell>
        </row>
        <row r="6600">
          <cell r="C6600" t="str">
            <v>D50049</v>
          </cell>
          <cell r="G6600">
            <v>60</v>
          </cell>
          <cell r="I6600">
            <v>0</v>
          </cell>
          <cell r="J6600">
            <v>0</v>
          </cell>
          <cell r="M6600">
            <v>0</v>
          </cell>
          <cell r="N6600">
            <v>0</v>
          </cell>
          <cell r="O6600">
            <v>0</v>
          </cell>
          <cell r="P6600">
            <v>0</v>
          </cell>
          <cell r="Q6600">
            <v>0</v>
          </cell>
          <cell r="R6600">
            <v>0</v>
          </cell>
          <cell r="S6600">
            <v>0</v>
          </cell>
          <cell r="V6600">
            <v>0</v>
          </cell>
          <cell r="Y6600">
            <v>0</v>
          </cell>
          <cell r="AC6600" t="str">
            <v>D50049Yes</v>
          </cell>
          <cell r="AG6600">
            <v>0</v>
          </cell>
          <cell r="AH6600">
            <v>0</v>
          </cell>
        </row>
        <row r="6601">
          <cell r="C6601" t="str">
            <v>D50049</v>
          </cell>
          <cell r="G6601">
            <v>0</v>
          </cell>
          <cell r="I6601">
            <v>0</v>
          </cell>
          <cell r="J6601">
            <v>0</v>
          </cell>
          <cell r="M6601">
            <v>0</v>
          </cell>
          <cell r="N6601">
            <v>0</v>
          </cell>
          <cell r="O6601">
            <v>0</v>
          </cell>
          <cell r="P6601">
            <v>0</v>
          </cell>
          <cell r="Q6601">
            <v>0</v>
          </cell>
          <cell r="R6601">
            <v>0</v>
          </cell>
          <cell r="S6601">
            <v>0</v>
          </cell>
          <cell r="V6601">
            <v>0</v>
          </cell>
          <cell r="Y6601">
            <v>0</v>
          </cell>
          <cell r="AC6601" t="str">
            <v>D50049No</v>
          </cell>
          <cell r="AG6601">
            <v>0</v>
          </cell>
          <cell r="AH6601">
            <v>0</v>
          </cell>
        </row>
        <row r="6602">
          <cell r="C6602" t="str">
            <v>D50049</v>
          </cell>
          <cell r="G6602">
            <v>0</v>
          </cell>
          <cell r="I6602">
            <v>0</v>
          </cell>
          <cell r="J6602">
            <v>0</v>
          </cell>
          <cell r="M6602">
            <v>0</v>
          </cell>
          <cell r="N6602">
            <v>0</v>
          </cell>
          <cell r="O6602">
            <v>0</v>
          </cell>
          <cell r="P6602">
            <v>0</v>
          </cell>
          <cell r="Q6602">
            <v>0</v>
          </cell>
          <cell r="R6602">
            <v>0</v>
          </cell>
          <cell r="S6602">
            <v>0</v>
          </cell>
          <cell r="V6602">
            <v>0</v>
          </cell>
          <cell r="Y6602">
            <v>0</v>
          </cell>
          <cell r="AC6602" t="str">
            <v>D50049No</v>
          </cell>
          <cell r="AG6602">
            <v>0</v>
          </cell>
          <cell r="AH6602">
            <v>0</v>
          </cell>
        </row>
        <row r="6603">
          <cell r="C6603" t="str">
            <v>D50049</v>
          </cell>
          <cell r="G6603">
            <v>39.39</v>
          </cell>
          <cell r="I6603">
            <v>0</v>
          </cell>
          <cell r="J6603">
            <v>0</v>
          </cell>
          <cell r="M6603">
            <v>0</v>
          </cell>
          <cell r="N6603">
            <v>0</v>
          </cell>
          <cell r="O6603">
            <v>0</v>
          </cell>
          <cell r="P6603">
            <v>0</v>
          </cell>
          <cell r="Q6603">
            <v>0</v>
          </cell>
          <cell r="R6603">
            <v>0</v>
          </cell>
          <cell r="S6603">
            <v>0</v>
          </cell>
          <cell r="V6603">
            <v>0</v>
          </cell>
          <cell r="Y6603">
            <v>0</v>
          </cell>
          <cell r="AC6603" t="str">
            <v>D50049No</v>
          </cell>
          <cell r="AG6603">
            <v>0</v>
          </cell>
          <cell r="AH6603">
            <v>0</v>
          </cell>
        </row>
        <row r="6604">
          <cell r="C6604" t="str">
            <v>D50049</v>
          </cell>
          <cell r="G6604">
            <v>0</v>
          </cell>
          <cell r="I6604">
            <v>0</v>
          </cell>
          <cell r="J6604">
            <v>0</v>
          </cell>
          <cell r="M6604">
            <v>0</v>
          </cell>
          <cell r="N6604">
            <v>0</v>
          </cell>
          <cell r="O6604">
            <v>0</v>
          </cell>
          <cell r="P6604">
            <v>0</v>
          </cell>
          <cell r="Q6604">
            <v>0</v>
          </cell>
          <cell r="R6604">
            <v>0</v>
          </cell>
          <cell r="S6604">
            <v>0</v>
          </cell>
          <cell r="V6604">
            <v>0</v>
          </cell>
          <cell r="Y6604">
            <v>0</v>
          </cell>
          <cell r="AC6604" t="str">
            <v>D50049No</v>
          </cell>
          <cell r="AG6604">
            <v>0</v>
          </cell>
          <cell r="AH6604">
            <v>0</v>
          </cell>
        </row>
        <row r="6605">
          <cell r="C6605" t="str">
            <v>D50049</v>
          </cell>
          <cell r="G6605">
            <v>127.2</v>
          </cell>
          <cell r="I6605">
            <v>0</v>
          </cell>
          <cell r="J6605">
            <v>88.6</v>
          </cell>
          <cell r="M6605">
            <v>0</v>
          </cell>
          <cell r="N6605">
            <v>0</v>
          </cell>
          <cell r="O6605">
            <v>0</v>
          </cell>
          <cell r="P6605">
            <v>0</v>
          </cell>
          <cell r="Q6605">
            <v>0</v>
          </cell>
          <cell r="R6605">
            <v>0</v>
          </cell>
          <cell r="S6605">
            <v>0</v>
          </cell>
          <cell r="V6605">
            <v>0</v>
          </cell>
          <cell r="Y6605">
            <v>0</v>
          </cell>
          <cell r="AC6605" t="str">
            <v>D50049No</v>
          </cell>
          <cell r="AG6605">
            <v>0</v>
          </cell>
          <cell r="AH6605">
            <v>0</v>
          </cell>
        </row>
        <row r="6606">
          <cell r="C6606" t="str">
            <v>D50049</v>
          </cell>
          <cell r="G6606">
            <v>3100.5</v>
          </cell>
          <cell r="I6606">
            <v>0</v>
          </cell>
          <cell r="J6606">
            <v>0</v>
          </cell>
          <cell r="M6606">
            <v>0</v>
          </cell>
          <cell r="N6606">
            <v>0</v>
          </cell>
          <cell r="O6606">
            <v>0</v>
          </cell>
          <cell r="P6606">
            <v>0</v>
          </cell>
          <cell r="Q6606">
            <v>0</v>
          </cell>
          <cell r="R6606">
            <v>0</v>
          </cell>
          <cell r="S6606">
            <v>0</v>
          </cell>
          <cell r="V6606">
            <v>0</v>
          </cell>
          <cell r="Y6606">
            <v>0</v>
          </cell>
          <cell r="AC6606" t="str">
            <v>D50049No</v>
          </cell>
          <cell r="AG6606">
            <v>0</v>
          </cell>
          <cell r="AH6606">
            <v>0</v>
          </cell>
        </row>
        <row r="6607">
          <cell r="C6607" t="str">
            <v>D50049</v>
          </cell>
          <cell r="G6607">
            <v>602.91</v>
          </cell>
          <cell r="I6607">
            <v>0</v>
          </cell>
          <cell r="J6607">
            <v>241.33999999999997</v>
          </cell>
          <cell r="M6607">
            <v>0</v>
          </cell>
          <cell r="N6607">
            <v>0</v>
          </cell>
          <cell r="O6607">
            <v>699.2</v>
          </cell>
          <cell r="P6607">
            <v>0</v>
          </cell>
          <cell r="Q6607">
            <v>800</v>
          </cell>
          <cell r="R6607">
            <v>800</v>
          </cell>
          <cell r="S6607">
            <v>91.39</v>
          </cell>
          <cell r="V6607">
            <v>691.39</v>
          </cell>
          <cell r="Y6607">
            <v>-108.61000000000001</v>
          </cell>
          <cell r="AC6607" t="str">
            <v>D50049No</v>
          </cell>
          <cell r="AG6607">
            <v>0</v>
          </cell>
          <cell r="AH6607">
            <v>0</v>
          </cell>
        </row>
        <row r="6608">
          <cell r="C6608" t="str">
            <v>D50049</v>
          </cell>
          <cell r="G6608">
            <v>0</v>
          </cell>
          <cell r="I6608">
            <v>0</v>
          </cell>
          <cell r="J6608">
            <v>0</v>
          </cell>
          <cell r="M6608">
            <v>0</v>
          </cell>
          <cell r="N6608">
            <v>0</v>
          </cell>
          <cell r="O6608">
            <v>0</v>
          </cell>
          <cell r="P6608">
            <v>0</v>
          </cell>
          <cell r="Q6608">
            <v>0</v>
          </cell>
          <cell r="R6608">
            <v>0</v>
          </cell>
          <cell r="S6608">
            <v>0</v>
          </cell>
          <cell r="V6608">
            <v>0</v>
          </cell>
          <cell r="Y6608">
            <v>0</v>
          </cell>
          <cell r="AC6608" t="str">
            <v>D50049No</v>
          </cell>
          <cell r="AG6608">
            <v>0</v>
          </cell>
          <cell r="AH6608">
            <v>0</v>
          </cell>
        </row>
        <row r="6609">
          <cell r="C6609" t="str">
            <v>D50049</v>
          </cell>
          <cell r="G6609">
            <v>282.45</v>
          </cell>
          <cell r="I6609">
            <v>400</v>
          </cell>
          <cell r="J6609">
            <v>300.33000000000004</v>
          </cell>
          <cell r="M6609">
            <v>400</v>
          </cell>
          <cell r="N6609">
            <v>400</v>
          </cell>
          <cell r="O6609">
            <v>673.46</v>
          </cell>
          <cell r="P6609">
            <v>0</v>
          </cell>
          <cell r="Q6609">
            <v>1300</v>
          </cell>
          <cell r="R6609">
            <v>1300</v>
          </cell>
          <cell r="S6609">
            <v>0</v>
          </cell>
          <cell r="V6609">
            <v>0</v>
          </cell>
          <cell r="Y6609">
            <v>-1300</v>
          </cell>
          <cell r="AC6609" t="str">
            <v>D50049No</v>
          </cell>
          <cell r="AG6609">
            <v>0</v>
          </cell>
          <cell r="AH6609">
            <v>0</v>
          </cell>
        </row>
        <row r="6610">
          <cell r="C6610" t="str">
            <v>D50049</v>
          </cell>
          <cell r="G6610">
            <v>528.22</v>
          </cell>
          <cell r="I6610">
            <v>0</v>
          </cell>
          <cell r="J6610">
            <v>90</v>
          </cell>
          <cell r="M6610">
            <v>0</v>
          </cell>
          <cell r="N6610">
            <v>0</v>
          </cell>
          <cell r="O6610">
            <v>0</v>
          </cell>
          <cell r="P6610">
            <v>0</v>
          </cell>
          <cell r="Q6610">
            <v>200</v>
          </cell>
          <cell r="R6610">
            <v>200</v>
          </cell>
          <cell r="S6610">
            <v>0</v>
          </cell>
          <cell r="V6610">
            <v>0</v>
          </cell>
          <cell r="Y6610">
            <v>-200</v>
          </cell>
          <cell r="AC6610" t="str">
            <v>D50049No</v>
          </cell>
          <cell r="AG6610">
            <v>0</v>
          </cell>
          <cell r="AH6610">
            <v>0</v>
          </cell>
        </row>
        <row r="6611">
          <cell r="C6611" t="str">
            <v>D50049</v>
          </cell>
          <cell r="G6611">
            <v>45162.32</v>
          </cell>
          <cell r="I6611">
            <v>37800</v>
          </cell>
          <cell r="J6611">
            <v>35364.269999999997</v>
          </cell>
          <cell r="M6611">
            <v>37800</v>
          </cell>
          <cell r="N6611">
            <v>37800</v>
          </cell>
          <cell r="O6611">
            <v>44848.66</v>
          </cell>
          <cell r="P6611">
            <v>0</v>
          </cell>
          <cell r="Q6611">
            <v>45200</v>
          </cell>
          <cell r="R6611">
            <v>45200</v>
          </cell>
          <cell r="S6611">
            <v>15288.12</v>
          </cell>
          <cell r="V6611">
            <v>47519.83</v>
          </cell>
          <cell r="Y6611">
            <v>2319.8300000000017</v>
          </cell>
          <cell r="AC6611" t="str">
            <v>D50049No</v>
          </cell>
          <cell r="AG6611">
            <v>0</v>
          </cell>
          <cell r="AH6611">
            <v>0</v>
          </cell>
        </row>
        <row r="6612">
          <cell r="C6612" t="str">
            <v>D50049</v>
          </cell>
          <cell r="G6612">
            <v>0</v>
          </cell>
          <cell r="I6612">
            <v>0</v>
          </cell>
          <cell r="J6612">
            <v>0</v>
          </cell>
          <cell r="M6612">
            <v>0</v>
          </cell>
          <cell r="N6612">
            <v>0</v>
          </cell>
          <cell r="O6612">
            <v>0</v>
          </cell>
          <cell r="P6612">
            <v>0</v>
          </cell>
          <cell r="Q6612">
            <v>0</v>
          </cell>
          <cell r="R6612">
            <v>0</v>
          </cell>
          <cell r="S6612">
            <v>0</v>
          </cell>
          <cell r="V6612">
            <v>0</v>
          </cell>
          <cell r="Y6612">
            <v>0</v>
          </cell>
          <cell r="AC6612" t="str">
            <v>D50049No</v>
          </cell>
          <cell r="AG6612">
            <v>0</v>
          </cell>
          <cell r="AH6612">
            <v>0</v>
          </cell>
        </row>
        <row r="6613">
          <cell r="C6613" t="str">
            <v>D50049</v>
          </cell>
          <cell r="G6613">
            <v>0</v>
          </cell>
          <cell r="I6613">
            <v>0</v>
          </cell>
          <cell r="J6613">
            <v>0</v>
          </cell>
          <cell r="M6613">
            <v>0</v>
          </cell>
          <cell r="N6613">
            <v>0</v>
          </cell>
          <cell r="O6613">
            <v>0</v>
          </cell>
          <cell r="P6613">
            <v>0</v>
          </cell>
          <cell r="Q6613">
            <v>0</v>
          </cell>
          <cell r="R6613">
            <v>0</v>
          </cell>
          <cell r="S6613">
            <v>0</v>
          </cell>
          <cell r="V6613">
            <v>0</v>
          </cell>
          <cell r="Y6613">
            <v>0</v>
          </cell>
          <cell r="AC6613" t="str">
            <v>D50049No</v>
          </cell>
          <cell r="AG6613">
            <v>0</v>
          </cell>
          <cell r="AH6613">
            <v>0</v>
          </cell>
        </row>
        <row r="6614">
          <cell r="C6614" t="str">
            <v>D50049</v>
          </cell>
          <cell r="G6614">
            <v>76.2</v>
          </cell>
          <cell r="I6614">
            <v>0</v>
          </cell>
          <cell r="J6614">
            <v>0</v>
          </cell>
          <cell r="M6614">
            <v>0</v>
          </cell>
          <cell r="N6614">
            <v>0</v>
          </cell>
          <cell r="O6614">
            <v>0</v>
          </cell>
          <cell r="P6614">
            <v>0</v>
          </cell>
          <cell r="Q6614">
            <v>0</v>
          </cell>
          <cell r="R6614">
            <v>0</v>
          </cell>
          <cell r="S6614">
            <v>0</v>
          </cell>
          <cell r="V6614">
            <v>0</v>
          </cell>
          <cell r="Y6614">
            <v>0</v>
          </cell>
          <cell r="AC6614" t="str">
            <v>D50049No</v>
          </cell>
          <cell r="AG6614">
            <v>0</v>
          </cell>
          <cell r="AH6614">
            <v>0</v>
          </cell>
        </row>
        <row r="6615">
          <cell r="C6615" t="str">
            <v>D50049</v>
          </cell>
          <cell r="G6615">
            <v>0</v>
          </cell>
          <cell r="I6615">
            <v>0</v>
          </cell>
          <cell r="J6615">
            <v>0</v>
          </cell>
          <cell r="M6615">
            <v>0</v>
          </cell>
          <cell r="N6615">
            <v>0</v>
          </cell>
          <cell r="O6615">
            <v>0</v>
          </cell>
          <cell r="P6615">
            <v>0</v>
          </cell>
          <cell r="Q6615">
            <v>0</v>
          </cell>
          <cell r="R6615">
            <v>0</v>
          </cell>
          <cell r="S6615">
            <v>0</v>
          </cell>
          <cell r="V6615">
            <v>0</v>
          </cell>
          <cell r="Y6615">
            <v>0</v>
          </cell>
          <cell r="AC6615" t="str">
            <v>D50049No</v>
          </cell>
          <cell r="AG6615">
            <v>0</v>
          </cell>
          <cell r="AH6615">
            <v>0</v>
          </cell>
        </row>
        <row r="6616">
          <cell r="C6616" t="str">
            <v>D50049</v>
          </cell>
          <cell r="G6616">
            <v>0</v>
          </cell>
          <cell r="I6616">
            <v>0</v>
          </cell>
          <cell r="J6616">
            <v>0</v>
          </cell>
          <cell r="M6616">
            <v>0</v>
          </cell>
          <cell r="N6616">
            <v>0</v>
          </cell>
          <cell r="O6616">
            <v>0</v>
          </cell>
          <cell r="P6616">
            <v>0</v>
          </cell>
          <cell r="Q6616">
            <v>0</v>
          </cell>
          <cell r="R6616">
            <v>0</v>
          </cell>
          <cell r="S6616">
            <v>0</v>
          </cell>
          <cell r="V6616">
            <v>0</v>
          </cell>
          <cell r="Y6616">
            <v>0</v>
          </cell>
          <cell r="AC6616" t="str">
            <v>D50049No</v>
          </cell>
          <cell r="AG6616">
            <v>0</v>
          </cell>
          <cell r="AH6616">
            <v>0</v>
          </cell>
        </row>
        <row r="6617">
          <cell r="C6617" t="str">
            <v>D50049</v>
          </cell>
          <cell r="G6617">
            <v>74.11</v>
          </cell>
          <cell r="I6617">
            <v>0</v>
          </cell>
          <cell r="J6617">
            <v>-74.11</v>
          </cell>
          <cell r="M6617">
            <v>0</v>
          </cell>
          <cell r="N6617">
            <v>0</v>
          </cell>
          <cell r="O6617">
            <v>0</v>
          </cell>
          <cell r="P6617">
            <v>0</v>
          </cell>
          <cell r="Q6617">
            <v>200</v>
          </cell>
          <cell r="R6617">
            <v>200</v>
          </cell>
          <cell r="S6617">
            <v>0</v>
          </cell>
          <cell r="V6617">
            <v>0</v>
          </cell>
          <cell r="Y6617">
            <v>-200</v>
          </cell>
          <cell r="AC6617" t="str">
            <v>D50049No</v>
          </cell>
          <cell r="AG6617">
            <v>0</v>
          </cell>
          <cell r="AH6617">
            <v>0</v>
          </cell>
        </row>
        <row r="6618">
          <cell r="C6618" t="str">
            <v>D50049</v>
          </cell>
          <cell r="G6618">
            <v>0</v>
          </cell>
          <cell r="I6618">
            <v>0</v>
          </cell>
          <cell r="J6618">
            <v>0</v>
          </cell>
          <cell r="M6618">
            <v>0</v>
          </cell>
          <cell r="N6618">
            <v>0</v>
          </cell>
          <cell r="O6618">
            <v>0</v>
          </cell>
          <cell r="P6618">
            <v>0</v>
          </cell>
          <cell r="Q6618">
            <v>0</v>
          </cell>
          <cell r="R6618">
            <v>0</v>
          </cell>
          <cell r="S6618">
            <v>0</v>
          </cell>
          <cell r="V6618">
            <v>0</v>
          </cell>
          <cell r="Y6618">
            <v>0</v>
          </cell>
          <cell r="AC6618" t="str">
            <v>D50049No</v>
          </cell>
          <cell r="AG6618">
            <v>0</v>
          </cell>
          <cell r="AH6618">
            <v>0</v>
          </cell>
        </row>
        <row r="6619">
          <cell r="C6619" t="str">
            <v>D50049</v>
          </cell>
          <cell r="G6619">
            <v>0</v>
          </cell>
          <cell r="I6619">
            <v>0</v>
          </cell>
          <cell r="J6619">
            <v>0</v>
          </cell>
          <cell r="M6619">
            <v>0</v>
          </cell>
          <cell r="N6619">
            <v>0</v>
          </cell>
          <cell r="O6619">
            <v>0</v>
          </cell>
          <cell r="P6619">
            <v>0</v>
          </cell>
          <cell r="Q6619">
            <v>0</v>
          </cell>
          <cell r="R6619">
            <v>0</v>
          </cell>
          <cell r="S6619">
            <v>0</v>
          </cell>
          <cell r="V6619">
            <v>0</v>
          </cell>
          <cell r="Y6619">
            <v>0</v>
          </cell>
          <cell r="AC6619" t="str">
            <v>D50049No</v>
          </cell>
          <cell r="AG6619">
            <v>0</v>
          </cell>
          <cell r="AH6619">
            <v>0</v>
          </cell>
        </row>
        <row r="6620">
          <cell r="C6620" t="str">
            <v>D50049</v>
          </cell>
          <cell r="G6620">
            <v>0</v>
          </cell>
          <cell r="I6620">
            <v>0</v>
          </cell>
          <cell r="J6620">
            <v>0</v>
          </cell>
          <cell r="M6620">
            <v>0</v>
          </cell>
          <cell r="N6620">
            <v>0</v>
          </cell>
          <cell r="O6620">
            <v>0</v>
          </cell>
          <cell r="P6620">
            <v>0</v>
          </cell>
          <cell r="Q6620">
            <v>500</v>
          </cell>
          <cell r="R6620">
            <v>500</v>
          </cell>
          <cell r="S6620">
            <v>0</v>
          </cell>
          <cell r="V6620">
            <v>0</v>
          </cell>
          <cell r="Y6620">
            <v>-500</v>
          </cell>
          <cell r="AC6620" t="str">
            <v>D50049No</v>
          </cell>
          <cell r="AG6620">
            <v>0</v>
          </cell>
          <cell r="AH6620">
            <v>0</v>
          </cell>
        </row>
        <row r="6621">
          <cell r="C6621" t="str">
            <v>D50049</v>
          </cell>
          <cell r="G6621">
            <v>0</v>
          </cell>
          <cell r="I6621">
            <v>0</v>
          </cell>
          <cell r="J6621">
            <v>0</v>
          </cell>
          <cell r="M6621">
            <v>0</v>
          </cell>
          <cell r="N6621">
            <v>0</v>
          </cell>
          <cell r="O6621">
            <v>0</v>
          </cell>
          <cell r="P6621">
            <v>0</v>
          </cell>
          <cell r="Q6621">
            <v>0</v>
          </cell>
          <cell r="R6621">
            <v>0</v>
          </cell>
          <cell r="S6621">
            <v>0</v>
          </cell>
          <cell r="V6621">
            <v>0</v>
          </cell>
          <cell r="Y6621">
            <v>0</v>
          </cell>
          <cell r="AC6621" t="str">
            <v>D50049No</v>
          </cell>
          <cell r="AG6621">
            <v>0</v>
          </cell>
          <cell r="AH6621">
            <v>0</v>
          </cell>
        </row>
        <row r="6622">
          <cell r="C6622" t="str">
            <v>D50049</v>
          </cell>
          <cell r="G6622">
            <v>-29.84</v>
          </cell>
          <cell r="I6622">
            <v>0</v>
          </cell>
          <cell r="J6622">
            <v>0</v>
          </cell>
          <cell r="M6622">
            <v>0</v>
          </cell>
          <cell r="N6622">
            <v>0</v>
          </cell>
          <cell r="O6622">
            <v>0</v>
          </cell>
          <cell r="P6622">
            <v>0</v>
          </cell>
          <cell r="Q6622">
            <v>0</v>
          </cell>
          <cell r="R6622">
            <v>0</v>
          </cell>
          <cell r="S6622">
            <v>0</v>
          </cell>
          <cell r="V6622">
            <v>0</v>
          </cell>
          <cell r="Y6622">
            <v>0</v>
          </cell>
          <cell r="AC6622" t="str">
            <v>D50049No</v>
          </cell>
          <cell r="AG6622">
            <v>0</v>
          </cell>
          <cell r="AH6622">
            <v>0</v>
          </cell>
        </row>
        <row r="6623">
          <cell r="C6623" t="str">
            <v>D50049</v>
          </cell>
          <cell r="G6623">
            <v>0</v>
          </cell>
          <cell r="I6623">
            <v>0</v>
          </cell>
          <cell r="J6623">
            <v>0</v>
          </cell>
          <cell r="M6623">
            <v>0</v>
          </cell>
          <cell r="N6623">
            <v>0</v>
          </cell>
          <cell r="O6623">
            <v>0</v>
          </cell>
          <cell r="P6623">
            <v>0</v>
          </cell>
          <cell r="Q6623">
            <v>0</v>
          </cell>
          <cell r="R6623">
            <v>0</v>
          </cell>
          <cell r="S6623">
            <v>0</v>
          </cell>
          <cell r="V6623">
            <v>0</v>
          </cell>
          <cell r="Y6623">
            <v>0</v>
          </cell>
          <cell r="AC6623" t="str">
            <v>D50049No</v>
          </cell>
          <cell r="AG6623">
            <v>0</v>
          </cell>
          <cell r="AH6623">
            <v>0</v>
          </cell>
        </row>
        <row r="6624">
          <cell r="C6624" t="str">
            <v>D50049</v>
          </cell>
          <cell r="G6624">
            <v>0</v>
          </cell>
          <cell r="I6624">
            <v>0</v>
          </cell>
          <cell r="J6624">
            <v>0</v>
          </cell>
          <cell r="M6624">
            <v>0</v>
          </cell>
          <cell r="N6624">
            <v>0</v>
          </cell>
          <cell r="O6624">
            <v>0</v>
          </cell>
          <cell r="P6624">
            <v>0</v>
          </cell>
          <cell r="Q6624">
            <v>300</v>
          </cell>
          <cell r="R6624">
            <v>300</v>
          </cell>
          <cell r="S6624">
            <v>0</v>
          </cell>
          <cell r="V6624">
            <v>0</v>
          </cell>
          <cell r="Y6624">
            <v>-300</v>
          </cell>
          <cell r="AC6624" t="str">
            <v>D50049No</v>
          </cell>
          <cell r="AG6624">
            <v>0</v>
          </cell>
          <cell r="AH6624">
            <v>0</v>
          </cell>
        </row>
        <row r="6625">
          <cell r="C6625" t="str">
            <v>D50049</v>
          </cell>
          <cell r="G6625">
            <v>200.62</v>
          </cell>
          <cell r="I6625">
            <v>0</v>
          </cell>
          <cell r="J6625">
            <v>0</v>
          </cell>
          <cell r="M6625">
            <v>0</v>
          </cell>
          <cell r="N6625">
            <v>0</v>
          </cell>
          <cell r="O6625">
            <v>0</v>
          </cell>
          <cell r="P6625">
            <v>0</v>
          </cell>
          <cell r="Q6625">
            <v>0</v>
          </cell>
          <cell r="R6625">
            <v>0</v>
          </cell>
          <cell r="S6625">
            <v>0</v>
          </cell>
          <cell r="V6625">
            <v>0</v>
          </cell>
          <cell r="Y6625">
            <v>0</v>
          </cell>
          <cell r="AC6625" t="str">
            <v>D50049Yes</v>
          </cell>
          <cell r="AG6625">
            <v>0</v>
          </cell>
          <cell r="AH6625">
            <v>0</v>
          </cell>
        </row>
        <row r="6626">
          <cell r="C6626" t="str">
            <v>D50049</v>
          </cell>
          <cell r="G6626">
            <v>6000</v>
          </cell>
          <cell r="I6626">
            <v>0</v>
          </cell>
          <cell r="J6626">
            <v>0</v>
          </cell>
          <cell r="M6626">
            <v>0</v>
          </cell>
          <cell r="N6626">
            <v>0</v>
          </cell>
          <cell r="O6626">
            <v>0</v>
          </cell>
          <cell r="P6626">
            <v>0</v>
          </cell>
          <cell r="Q6626">
            <v>0</v>
          </cell>
          <cell r="R6626">
            <v>0</v>
          </cell>
          <cell r="S6626">
            <v>0</v>
          </cell>
          <cell r="V6626">
            <v>0</v>
          </cell>
          <cell r="Y6626">
            <v>0</v>
          </cell>
          <cell r="AC6626" t="str">
            <v>D50049Yes</v>
          </cell>
          <cell r="AG6626">
            <v>0</v>
          </cell>
          <cell r="AH6626">
            <v>0</v>
          </cell>
        </row>
        <row r="6627">
          <cell r="C6627" t="str">
            <v>D50049</v>
          </cell>
          <cell r="G6627">
            <v>-8591</v>
          </cell>
          <cell r="I6627">
            <v>0</v>
          </cell>
          <cell r="J6627">
            <v>0</v>
          </cell>
          <cell r="M6627">
            <v>0</v>
          </cell>
          <cell r="N6627">
            <v>0</v>
          </cell>
          <cell r="O6627">
            <v>0</v>
          </cell>
          <cell r="P6627">
            <v>0</v>
          </cell>
          <cell r="Q6627">
            <v>0</v>
          </cell>
          <cell r="R6627">
            <v>0</v>
          </cell>
          <cell r="S6627">
            <v>0</v>
          </cell>
          <cell r="V6627">
            <v>0</v>
          </cell>
          <cell r="Y6627">
            <v>0</v>
          </cell>
          <cell r="AC6627" t="str">
            <v>D50049No</v>
          </cell>
          <cell r="AG6627">
            <v>0</v>
          </cell>
          <cell r="AH6627">
            <v>0</v>
          </cell>
        </row>
        <row r="6628">
          <cell r="C6628" t="str">
            <v>D50049</v>
          </cell>
          <cell r="G6628">
            <v>-7.5</v>
          </cell>
          <cell r="I6628">
            <v>0</v>
          </cell>
          <cell r="J6628">
            <v>-910.03</v>
          </cell>
          <cell r="M6628">
            <v>0</v>
          </cell>
          <cell r="N6628">
            <v>0</v>
          </cell>
          <cell r="O6628">
            <v>-1986.3300000000002</v>
          </cell>
          <cell r="P6628">
            <v>0</v>
          </cell>
          <cell r="Q6628">
            <v>0</v>
          </cell>
          <cell r="R6628">
            <v>0</v>
          </cell>
          <cell r="S6628">
            <v>-288.18</v>
          </cell>
          <cell r="V6628">
            <v>-1988.18</v>
          </cell>
          <cell r="Y6628">
            <v>-1988.18</v>
          </cell>
          <cell r="AC6628" t="str">
            <v>D50049No</v>
          </cell>
          <cell r="AG6628">
            <v>0</v>
          </cell>
          <cell r="AH6628">
            <v>0</v>
          </cell>
        </row>
        <row r="6629">
          <cell r="C6629" t="str">
            <v>D50049</v>
          </cell>
          <cell r="G6629">
            <v>0</v>
          </cell>
          <cell r="I6629">
            <v>0</v>
          </cell>
          <cell r="J6629">
            <v>0</v>
          </cell>
          <cell r="M6629">
            <v>0</v>
          </cell>
          <cell r="N6629">
            <v>0</v>
          </cell>
          <cell r="O6629">
            <v>0</v>
          </cell>
          <cell r="P6629">
            <v>0</v>
          </cell>
          <cell r="Q6629">
            <v>0</v>
          </cell>
          <cell r="R6629">
            <v>0</v>
          </cell>
          <cell r="S6629">
            <v>0</v>
          </cell>
          <cell r="V6629">
            <v>0</v>
          </cell>
          <cell r="Y6629">
            <v>0</v>
          </cell>
          <cell r="AC6629" t="str">
            <v>D50049No</v>
          </cell>
          <cell r="AG6629">
            <v>0</v>
          </cell>
          <cell r="AH6629">
            <v>0</v>
          </cell>
        </row>
        <row r="6630">
          <cell r="C6630" t="str">
            <v>D50049</v>
          </cell>
          <cell r="G6630">
            <v>-5418.62</v>
          </cell>
          <cell r="I6630">
            <v>0</v>
          </cell>
          <cell r="J6630">
            <v>0</v>
          </cell>
          <cell r="M6630">
            <v>0</v>
          </cell>
          <cell r="N6630">
            <v>0</v>
          </cell>
          <cell r="O6630">
            <v>0</v>
          </cell>
          <cell r="P6630">
            <v>0</v>
          </cell>
          <cell r="Q6630">
            <v>0</v>
          </cell>
          <cell r="R6630">
            <v>0</v>
          </cell>
          <cell r="S6630">
            <v>0</v>
          </cell>
          <cell r="V6630">
            <v>0</v>
          </cell>
          <cell r="Y6630">
            <v>0</v>
          </cell>
          <cell r="AC6630" t="str">
            <v>D50049No</v>
          </cell>
          <cell r="AG6630">
            <v>0</v>
          </cell>
          <cell r="AH6630">
            <v>0</v>
          </cell>
        </row>
        <row r="6631">
          <cell r="C6631" t="str">
            <v>D50049</v>
          </cell>
          <cell r="G6631">
            <v>0</v>
          </cell>
          <cell r="I6631">
            <v>0</v>
          </cell>
          <cell r="J6631">
            <v>0</v>
          </cell>
          <cell r="M6631">
            <v>0</v>
          </cell>
          <cell r="N6631">
            <v>0</v>
          </cell>
          <cell r="O6631">
            <v>0</v>
          </cell>
          <cell r="P6631">
            <v>0</v>
          </cell>
          <cell r="Q6631">
            <v>0</v>
          </cell>
          <cell r="R6631">
            <v>0</v>
          </cell>
          <cell r="S6631">
            <v>0</v>
          </cell>
          <cell r="V6631">
            <v>0</v>
          </cell>
          <cell r="Y6631">
            <v>0</v>
          </cell>
          <cell r="AC6631" t="str">
            <v>D50049No</v>
          </cell>
          <cell r="AG6631">
            <v>0</v>
          </cell>
          <cell r="AH6631">
            <v>0</v>
          </cell>
        </row>
        <row r="6632">
          <cell r="C6632" t="str">
            <v>D50049</v>
          </cell>
          <cell r="G6632">
            <v>-78859.17</v>
          </cell>
          <cell r="I6632">
            <v>0</v>
          </cell>
          <cell r="J6632">
            <v>-65645.75</v>
          </cell>
          <cell r="M6632">
            <v>0</v>
          </cell>
          <cell r="N6632">
            <v>0</v>
          </cell>
          <cell r="O6632">
            <v>-65414.419999999991</v>
          </cell>
          <cell r="P6632">
            <v>0</v>
          </cell>
          <cell r="Q6632">
            <v>-67700</v>
          </cell>
          <cell r="R6632">
            <v>-67700</v>
          </cell>
          <cell r="S6632">
            <v>-10167.730000000001</v>
          </cell>
          <cell r="V6632">
            <v>-65367.73</v>
          </cell>
          <cell r="Y6632">
            <v>2332.2699999999968</v>
          </cell>
          <cell r="AC6632" t="str">
            <v>D50049No</v>
          </cell>
          <cell r="AG6632">
            <v>0</v>
          </cell>
          <cell r="AH6632">
            <v>0</v>
          </cell>
        </row>
        <row r="6633">
          <cell r="C6633" t="str">
            <v>D50049</v>
          </cell>
          <cell r="G6633">
            <v>-41644.959999999999</v>
          </cell>
          <cell r="I6633">
            <v>-41600</v>
          </cell>
          <cell r="J6633">
            <v>0</v>
          </cell>
          <cell r="M6633">
            <v>-41600</v>
          </cell>
          <cell r="N6633">
            <v>-41600</v>
          </cell>
          <cell r="O6633">
            <v>-86286.6</v>
          </cell>
          <cell r="P6633">
            <v>0</v>
          </cell>
          <cell r="Q6633">
            <v>-107800</v>
          </cell>
          <cell r="R6633">
            <v>-107800</v>
          </cell>
          <cell r="S6633">
            <v>0</v>
          </cell>
          <cell r="V6633">
            <v>-107800</v>
          </cell>
          <cell r="Y6633">
            <v>0</v>
          </cell>
          <cell r="AC6633" t="str">
            <v>D50049No</v>
          </cell>
          <cell r="AG6633">
            <v>0</v>
          </cell>
          <cell r="AH6633">
            <v>0</v>
          </cell>
        </row>
        <row r="6634">
          <cell r="C6634" t="str">
            <v>D50052</v>
          </cell>
          <cell r="G6634">
            <v>36262.379999999997</v>
          </cell>
          <cell r="I6634">
            <v>35100</v>
          </cell>
          <cell r="J6634">
            <v>38029.240000000005</v>
          </cell>
          <cell r="M6634">
            <v>35100</v>
          </cell>
          <cell r="N6634">
            <v>42700</v>
          </cell>
          <cell r="O6634">
            <v>33609.869999999995</v>
          </cell>
          <cell r="P6634">
            <v>0</v>
          </cell>
          <cell r="Q6634">
            <v>40900</v>
          </cell>
          <cell r="R6634">
            <v>40900</v>
          </cell>
          <cell r="S6634">
            <v>17694.61</v>
          </cell>
          <cell r="V6634">
            <v>38588.746799999994</v>
          </cell>
          <cell r="Y6634">
            <v>-2311.2532000000065</v>
          </cell>
          <cell r="AC6634" t="str">
            <v>D50052No</v>
          </cell>
          <cell r="AG6634">
            <v>0</v>
          </cell>
          <cell r="AH6634">
            <v>0</v>
          </cell>
        </row>
        <row r="6635">
          <cell r="C6635" t="str">
            <v>D50052</v>
          </cell>
          <cell r="G6635">
            <v>0</v>
          </cell>
          <cell r="I6635">
            <v>0</v>
          </cell>
          <cell r="J6635">
            <v>0</v>
          </cell>
          <cell r="M6635">
            <v>0</v>
          </cell>
          <cell r="N6635">
            <v>0</v>
          </cell>
          <cell r="O6635">
            <v>3495.69</v>
          </cell>
          <cell r="P6635">
            <v>0</v>
          </cell>
          <cell r="Q6635">
            <v>0</v>
          </cell>
          <cell r="R6635">
            <v>0</v>
          </cell>
          <cell r="S6635">
            <v>1849.8700000000003</v>
          </cell>
          <cell r="V6635">
            <v>0</v>
          </cell>
          <cell r="Y6635">
            <v>0</v>
          </cell>
          <cell r="AC6635" t="str">
            <v>D50052No</v>
          </cell>
          <cell r="AG6635">
            <v>0</v>
          </cell>
          <cell r="AH6635">
            <v>0</v>
          </cell>
        </row>
        <row r="6636">
          <cell r="C6636" t="str">
            <v>D50052</v>
          </cell>
          <cell r="G6636">
            <v>1143.83</v>
          </cell>
          <cell r="I6636">
            <v>0</v>
          </cell>
          <cell r="J6636">
            <v>0</v>
          </cell>
          <cell r="M6636">
            <v>0</v>
          </cell>
          <cell r="N6636">
            <v>0</v>
          </cell>
          <cell r="O6636">
            <v>0</v>
          </cell>
          <cell r="P6636">
            <v>0</v>
          </cell>
          <cell r="Q6636">
            <v>0</v>
          </cell>
          <cell r="R6636">
            <v>0</v>
          </cell>
          <cell r="S6636">
            <v>0</v>
          </cell>
          <cell r="V6636">
            <v>0</v>
          </cell>
          <cell r="Y6636">
            <v>0</v>
          </cell>
          <cell r="AC6636" t="str">
            <v>D50052No</v>
          </cell>
          <cell r="AG6636">
            <v>0</v>
          </cell>
          <cell r="AH6636">
            <v>0</v>
          </cell>
        </row>
        <row r="6637">
          <cell r="C6637" t="str">
            <v>D50052</v>
          </cell>
          <cell r="G6637">
            <v>1882.86</v>
          </cell>
          <cell r="I6637">
            <v>0</v>
          </cell>
          <cell r="J6637">
            <v>0</v>
          </cell>
          <cell r="M6637">
            <v>0</v>
          </cell>
          <cell r="N6637">
            <v>0</v>
          </cell>
          <cell r="O6637">
            <v>0</v>
          </cell>
          <cell r="P6637">
            <v>0</v>
          </cell>
          <cell r="Q6637">
            <v>0</v>
          </cell>
          <cell r="R6637">
            <v>0</v>
          </cell>
          <cell r="S6637">
            <v>0</v>
          </cell>
          <cell r="V6637">
            <v>0</v>
          </cell>
          <cell r="Y6637">
            <v>0</v>
          </cell>
          <cell r="AC6637" t="str">
            <v>D50052No</v>
          </cell>
          <cell r="AG6637">
            <v>0</v>
          </cell>
          <cell r="AH6637">
            <v>0</v>
          </cell>
        </row>
        <row r="6638">
          <cell r="C6638" t="str">
            <v>D50052</v>
          </cell>
          <cell r="G6638">
            <v>0</v>
          </cell>
          <cell r="I6638">
            <v>0</v>
          </cell>
          <cell r="J6638">
            <v>0</v>
          </cell>
          <cell r="M6638">
            <v>0</v>
          </cell>
          <cell r="N6638">
            <v>0</v>
          </cell>
          <cell r="O6638">
            <v>0</v>
          </cell>
          <cell r="P6638">
            <v>0</v>
          </cell>
          <cell r="Q6638">
            <v>0</v>
          </cell>
          <cell r="R6638">
            <v>0</v>
          </cell>
          <cell r="S6638">
            <v>0</v>
          </cell>
          <cell r="V6638">
            <v>0</v>
          </cell>
          <cell r="Y6638">
            <v>0</v>
          </cell>
          <cell r="AC6638" t="str">
            <v>D50052No</v>
          </cell>
          <cell r="AG6638">
            <v>0</v>
          </cell>
          <cell r="AH6638">
            <v>0</v>
          </cell>
        </row>
        <row r="6639">
          <cell r="C6639" t="str">
            <v>D50052</v>
          </cell>
          <cell r="G6639">
            <v>82.48</v>
          </cell>
          <cell r="I6639">
            <v>0</v>
          </cell>
          <cell r="J6639">
            <v>3879.4599999999996</v>
          </cell>
          <cell r="M6639">
            <v>0</v>
          </cell>
          <cell r="N6639">
            <v>0</v>
          </cell>
          <cell r="O6639">
            <v>3101.81</v>
          </cell>
          <cell r="P6639">
            <v>0</v>
          </cell>
          <cell r="Q6639">
            <v>2200</v>
          </cell>
          <cell r="R6639">
            <v>2200</v>
          </cell>
          <cell r="S6639">
            <v>27.1</v>
          </cell>
          <cell r="V6639">
            <v>0</v>
          </cell>
          <cell r="Y6639">
            <v>-2200</v>
          </cell>
          <cell r="AC6639" t="str">
            <v>D50052No</v>
          </cell>
          <cell r="AG6639">
            <v>0</v>
          </cell>
          <cell r="AH6639">
            <v>0</v>
          </cell>
        </row>
        <row r="6640">
          <cell r="C6640" t="str">
            <v>D50052</v>
          </cell>
          <cell r="G6640">
            <v>94.12</v>
          </cell>
          <cell r="I6640">
            <v>0</v>
          </cell>
          <cell r="J6640">
            <v>100</v>
          </cell>
          <cell r="M6640">
            <v>0</v>
          </cell>
          <cell r="N6640">
            <v>0</v>
          </cell>
          <cell r="O6640">
            <v>0</v>
          </cell>
          <cell r="P6640">
            <v>0</v>
          </cell>
          <cell r="Q6640">
            <v>200</v>
          </cell>
          <cell r="R6640">
            <v>200</v>
          </cell>
          <cell r="S6640">
            <v>0</v>
          </cell>
          <cell r="V6640">
            <v>0</v>
          </cell>
          <cell r="Y6640">
            <v>-200</v>
          </cell>
          <cell r="AC6640" t="str">
            <v>D50052No</v>
          </cell>
          <cell r="AG6640">
            <v>0</v>
          </cell>
          <cell r="AH6640">
            <v>0</v>
          </cell>
        </row>
        <row r="6641">
          <cell r="C6641" t="str">
            <v>D50052</v>
          </cell>
          <cell r="G6641">
            <v>0</v>
          </cell>
          <cell r="I6641">
            <v>0</v>
          </cell>
          <cell r="J6641">
            <v>0</v>
          </cell>
          <cell r="M6641">
            <v>0</v>
          </cell>
          <cell r="N6641">
            <v>0</v>
          </cell>
          <cell r="O6641">
            <v>0</v>
          </cell>
          <cell r="P6641">
            <v>0</v>
          </cell>
          <cell r="Q6641">
            <v>0</v>
          </cell>
          <cell r="R6641">
            <v>0</v>
          </cell>
          <cell r="S6641">
            <v>0</v>
          </cell>
          <cell r="V6641">
            <v>0</v>
          </cell>
          <cell r="Y6641">
            <v>0</v>
          </cell>
          <cell r="AC6641" t="str">
            <v>D50052No</v>
          </cell>
          <cell r="AG6641">
            <v>0</v>
          </cell>
          <cell r="AH6641">
            <v>0</v>
          </cell>
        </row>
        <row r="6642">
          <cell r="C6642" t="str">
            <v>D50052</v>
          </cell>
          <cell r="G6642">
            <v>825.27</v>
          </cell>
          <cell r="I6642">
            <v>0</v>
          </cell>
          <cell r="J6642">
            <v>40</v>
          </cell>
          <cell r="M6642">
            <v>0</v>
          </cell>
          <cell r="N6642">
            <v>0</v>
          </cell>
          <cell r="O6642">
            <v>268.05</v>
          </cell>
          <cell r="P6642">
            <v>0</v>
          </cell>
          <cell r="Q6642">
            <v>0</v>
          </cell>
          <cell r="R6642">
            <v>0</v>
          </cell>
          <cell r="S6642">
            <v>0</v>
          </cell>
          <cell r="V6642">
            <v>300</v>
          </cell>
          <cell r="Y6642">
            <v>300</v>
          </cell>
          <cell r="AC6642" t="str">
            <v>D50052No</v>
          </cell>
          <cell r="AG6642">
            <v>0</v>
          </cell>
          <cell r="AH6642">
            <v>0</v>
          </cell>
        </row>
        <row r="6643">
          <cell r="C6643" t="str">
            <v>D50052</v>
          </cell>
          <cell r="G6643">
            <v>0</v>
          </cell>
          <cell r="I6643">
            <v>0</v>
          </cell>
          <cell r="J6643">
            <v>0</v>
          </cell>
          <cell r="M6643">
            <v>0</v>
          </cell>
          <cell r="N6643">
            <v>0</v>
          </cell>
          <cell r="O6643">
            <v>0</v>
          </cell>
          <cell r="P6643">
            <v>0</v>
          </cell>
          <cell r="Q6643">
            <v>0</v>
          </cell>
          <cell r="R6643">
            <v>0</v>
          </cell>
          <cell r="S6643">
            <v>0</v>
          </cell>
          <cell r="V6643">
            <v>0</v>
          </cell>
          <cell r="Y6643">
            <v>0</v>
          </cell>
          <cell r="AC6643" t="str">
            <v>D50052No</v>
          </cell>
          <cell r="AG6643">
            <v>0</v>
          </cell>
          <cell r="AH6643">
            <v>0</v>
          </cell>
        </row>
        <row r="6644">
          <cell r="C6644" t="str">
            <v>D50052</v>
          </cell>
          <cell r="G6644">
            <v>0</v>
          </cell>
          <cell r="I6644">
            <v>0</v>
          </cell>
          <cell r="J6644">
            <v>0</v>
          </cell>
          <cell r="M6644">
            <v>0</v>
          </cell>
          <cell r="N6644">
            <v>0</v>
          </cell>
          <cell r="O6644">
            <v>0</v>
          </cell>
          <cell r="P6644">
            <v>0</v>
          </cell>
          <cell r="Q6644">
            <v>0</v>
          </cell>
          <cell r="R6644">
            <v>0</v>
          </cell>
          <cell r="S6644">
            <v>0</v>
          </cell>
          <cell r="V6644">
            <v>0</v>
          </cell>
          <cell r="Y6644">
            <v>0</v>
          </cell>
          <cell r="AC6644" t="str">
            <v>D50052No</v>
          </cell>
          <cell r="AG6644">
            <v>0</v>
          </cell>
          <cell r="AH6644">
            <v>0</v>
          </cell>
        </row>
        <row r="6645">
          <cell r="C6645" t="str">
            <v>D50052</v>
          </cell>
          <cell r="G6645">
            <v>0</v>
          </cell>
          <cell r="I6645">
            <v>0</v>
          </cell>
          <cell r="J6645">
            <v>0</v>
          </cell>
          <cell r="M6645">
            <v>0</v>
          </cell>
          <cell r="N6645">
            <v>0</v>
          </cell>
          <cell r="O6645">
            <v>0</v>
          </cell>
          <cell r="P6645">
            <v>0</v>
          </cell>
          <cell r="Q6645">
            <v>0</v>
          </cell>
          <cell r="R6645">
            <v>0</v>
          </cell>
          <cell r="S6645">
            <v>0</v>
          </cell>
          <cell r="V6645">
            <v>0</v>
          </cell>
          <cell r="Y6645">
            <v>0</v>
          </cell>
          <cell r="AC6645" t="str">
            <v>D50052No</v>
          </cell>
          <cell r="AG6645">
            <v>0</v>
          </cell>
          <cell r="AH6645">
            <v>0</v>
          </cell>
        </row>
        <row r="6646">
          <cell r="C6646" t="str">
            <v>D50052</v>
          </cell>
          <cell r="G6646">
            <v>0</v>
          </cell>
          <cell r="I6646">
            <v>0</v>
          </cell>
          <cell r="J6646">
            <v>0</v>
          </cell>
          <cell r="M6646">
            <v>0</v>
          </cell>
          <cell r="N6646">
            <v>0</v>
          </cell>
          <cell r="O6646">
            <v>0</v>
          </cell>
          <cell r="P6646">
            <v>0</v>
          </cell>
          <cell r="Q6646">
            <v>0</v>
          </cell>
          <cell r="R6646">
            <v>0</v>
          </cell>
          <cell r="S6646">
            <v>0</v>
          </cell>
          <cell r="V6646">
            <v>0</v>
          </cell>
          <cell r="Y6646">
            <v>0</v>
          </cell>
          <cell r="AC6646" t="str">
            <v>D50052No</v>
          </cell>
          <cell r="AG6646">
            <v>0</v>
          </cell>
          <cell r="AH6646">
            <v>0</v>
          </cell>
        </row>
        <row r="6647">
          <cell r="C6647" t="str">
            <v>D50052</v>
          </cell>
          <cell r="G6647">
            <v>0</v>
          </cell>
          <cell r="I6647">
            <v>0</v>
          </cell>
          <cell r="J6647">
            <v>0</v>
          </cell>
          <cell r="M6647">
            <v>0</v>
          </cell>
          <cell r="N6647">
            <v>0</v>
          </cell>
          <cell r="O6647">
            <v>0</v>
          </cell>
          <cell r="P6647">
            <v>0</v>
          </cell>
          <cell r="Q6647">
            <v>0</v>
          </cell>
          <cell r="R6647">
            <v>0</v>
          </cell>
          <cell r="S6647">
            <v>0</v>
          </cell>
          <cell r="V6647">
            <v>0</v>
          </cell>
          <cell r="Y6647">
            <v>0</v>
          </cell>
          <cell r="AC6647" t="str">
            <v>D50052No</v>
          </cell>
          <cell r="AG6647">
            <v>0</v>
          </cell>
          <cell r="AH6647">
            <v>0</v>
          </cell>
        </row>
        <row r="6648">
          <cell r="C6648" t="str">
            <v>D50052</v>
          </cell>
          <cell r="G6648">
            <v>226.09</v>
          </cell>
          <cell r="I6648">
            <v>0</v>
          </cell>
          <cell r="J6648">
            <v>1257.07</v>
          </cell>
          <cell r="M6648">
            <v>0</v>
          </cell>
          <cell r="N6648">
            <v>0</v>
          </cell>
          <cell r="O6648">
            <v>565.83000000000004</v>
          </cell>
          <cell r="P6648">
            <v>0</v>
          </cell>
          <cell r="Q6648">
            <v>400</v>
          </cell>
          <cell r="R6648">
            <v>400</v>
          </cell>
          <cell r="S6648">
            <v>0</v>
          </cell>
          <cell r="V6648">
            <v>600</v>
          </cell>
          <cell r="Y6648">
            <v>200</v>
          </cell>
          <cell r="AC6648" t="str">
            <v>D50052No</v>
          </cell>
          <cell r="AG6648">
            <v>0</v>
          </cell>
          <cell r="AH6648">
            <v>0</v>
          </cell>
        </row>
        <row r="6649">
          <cell r="C6649" t="str">
            <v>D50052</v>
          </cell>
          <cell r="G6649">
            <v>0</v>
          </cell>
          <cell r="I6649">
            <v>0</v>
          </cell>
          <cell r="J6649">
            <v>0</v>
          </cell>
          <cell r="M6649">
            <v>0</v>
          </cell>
          <cell r="N6649">
            <v>0</v>
          </cell>
          <cell r="O6649">
            <v>0</v>
          </cell>
          <cell r="P6649">
            <v>0</v>
          </cell>
          <cell r="Q6649">
            <v>0</v>
          </cell>
          <cell r="R6649">
            <v>0</v>
          </cell>
          <cell r="S6649">
            <v>0</v>
          </cell>
          <cell r="V6649">
            <v>0</v>
          </cell>
          <cell r="Y6649">
            <v>0</v>
          </cell>
          <cell r="AC6649" t="str">
            <v>D50052No</v>
          </cell>
          <cell r="AG6649">
            <v>0</v>
          </cell>
          <cell r="AH6649">
            <v>0</v>
          </cell>
        </row>
        <row r="6650">
          <cell r="C6650" t="str">
            <v>D50052</v>
          </cell>
          <cell r="G6650">
            <v>60</v>
          </cell>
          <cell r="I6650">
            <v>0</v>
          </cell>
          <cell r="J6650">
            <v>0</v>
          </cell>
          <cell r="M6650">
            <v>0</v>
          </cell>
          <cell r="N6650">
            <v>0</v>
          </cell>
          <cell r="O6650">
            <v>0</v>
          </cell>
          <cell r="P6650">
            <v>0</v>
          </cell>
          <cell r="Q6650">
            <v>0</v>
          </cell>
          <cell r="R6650">
            <v>0</v>
          </cell>
          <cell r="S6650">
            <v>0</v>
          </cell>
          <cell r="V6650">
            <v>0</v>
          </cell>
          <cell r="Y6650">
            <v>0</v>
          </cell>
          <cell r="AC6650" t="str">
            <v>D50052Yes</v>
          </cell>
          <cell r="AG6650">
            <v>0</v>
          </cell>
          <cell r="AH6650">
            <v>0</v>
          </cell>
        </row>
        <row r="6651">
          <cell r="C6651" t="str">
            <v>D50052</v>
          </cell>
          <cell r="G6651">
            <v>0</v>
          </cell>
          <cell r="I6651">
            <v>0</v>
          </cell>
          <cell r="J6651">
            <v>0</v>
          </cell>
          <cell r="M6651">
            <v>0</v>
          </cell>
          <cell r="N6651">
            <v>0</v>
          </cell>
          <cell r="O6651">
            <v>0</v>
          </cell>
          <cell r="P6651">
            <v>0</v>
          </cell>
          <cell r="Q6651">
            <v>0</v>
          </cell>
          <cell r="R6651">
            <v>0</v>
          </cell>
          <cell r="S6651">
            <v>0</v>
          </cell>
          <cell r="V6651">
            <v>0</v>
          </cell>
          <cell r="Y6651">
            <v>0</v>
          </cell>
          <cell r="AC6651" t="str">
            <v>D50052No</v>
          </cell>
          <cell r="AG6651">
            <v>0</v>
          </cell>
          <cell r="AH6651">
            <v>0</v>
          </cell>
        </row>
        <row r="6652">
          <cell r="C6652" t="str">
            <v>D50052</v>
          </cell>
          <cell r="G6652">
            <v>0</v>
          </cell>
          <cell r="I6652">
            <v>0</v>
          </cell>
          <cell r="J6652">
            <v>0</v>
          </cell>
          <cell r="M6652">
            <v>0</v>
          </cell>
          <cell r="N6652">
            <v>0</v>
          </cell>
          <cell r="O6652">
            <v>0</v>
          </cell>
          <cell r="P6652">
            <v>0</v>
          </cell>
          <cell r="Q6652">
            <v>0</v>
          </cell>
          <cell r="R6652">
            <v>0</v>
          </cell>
          <cell r="S6652">
            <v>0</v>
          </cell>
          <cell r="V6652">
            <v>0</v>
          </cell>
          <cell r="Y6652">
            <v>0</v>
          </cell>
          <cell r="AC6652" t="str">
            <v>D50052No</v>
          </cell>
          <cell r="AG6652">
            <v>0</v>
          </cell>
          <cell r="AH6652">
            <v>0</v>
          </cell>
        </row>
        <row r="6653">
          <cell r="C6653" t="str">
            <v>D50052</v>
          </cell>
          <cell r="G6653">
            <v>0</v>
          </cell>
          <cell r="I6653">
            <v>0</v>
          </cell>
          <cell r="J6653">
            <v>0</v>
          </cell>
          <cell r="M6653">
            <v>0</v>
          </cell>
          <cell r="N6653">
            <v>0</v>
          </cell>
          <cell r="O6653">
            <v>0</v>
          </cell>
          <cell r="P6653">
            <v>0</v>
          </cell>
          <cell r="Q6653">
            <v>0</v>
          </cell>
          <cell r="R6653">
            <v>0</v>
          </cell>
          <cell r="S6653">
            <v>0</v>
          </cell>
          <cell r="V6653">
            <v>0</v>
          </cell>
          <cell r="Y6653">
            <v>0</v>
          </cell>
          <cell r="AC6653" t="str">
            <v>D50052No</v>
          </cell>
          <cell r="AG6653">
            <v>0</v>
          </cell>
          <cell r="AH6653">
            <v>0</v>
          </cell>
        </row>
        <row r="6654">
          <cell r="C6654" t="str">
            <v>D50052</v>
          </cell>
          <cell r="G6654">
            <v>0</v>
          </cell>
          <cell r="I6654">
            <v>0</v>
          </cell>
          <cell r="J6654">
            <v>0</v>
          </cell>
          <cell r="M6654">
            <v>0</v>
          </cell>
          <cell r="N6654">
            <v>0</v>
          </cell>
          <cell r="O6654">
            <v>0</v>
          </cell>
          <cell r="P6654">
            <v>0</v>
          </cell>
          <cell r="Q6654">
            <v>0</v>
          </cell>
          <cell r="R6654">
            <v>0</v>
          </cell>
          <cell r="S6654">
            <v>0</v>
          </cell>
          <cell r="V6654">
            <v>0</v>
          </cell>
          <cell r="Y6654">
            <v>0</v>
          </cell>
          <cell r="AC6654" t="str">
            <v>D50052No</v>
          </cell>
          <cell r="AG6654">
            <v>0</v>
          </cell>
          <cell r="AH6654">
            <v>0</v>
          </cell>
        </row>
        <row r="6655">
          <cell r="C6655" t="str">
            <v>D50052</v>
          </cell>
          <cell r="G6655">
            <v>491.2</v>
          </cell>
          <cell r="I6655">
            <v>0</v>
          </cell>
          <cell r="J6655">
            <v>0</v>
          </cell>
          <cell r="M6655">
            <v>0</v>
          </cell>
          <cell r="N6655">
            <v>0</v>
          </cell>
          <cell r="O6655">
            <v>0</v>
          </cell>
          <cell r="P6655">
            <v>0</v>
          </cell>
          <cell r="Q6655">
            <v>0</v>
          </cell>
          <cell r="R6655">
            <v>0</v>
          </cell>
          <cell r="S6655">
            <v>0</v>
          </cell>
          <cell r="V6655">
            <v>0</v>
          </cell>
          <cell r="Y6655">
            <v>0</v>
          </cell>
          <cell r="AC6655" t="str">
            <v>D50052No</v>
          </cell>
          <cell r="AG6655">
            <v>0</v>
          </cell>
          <cell r="AH6655">
            <v>0</v>
          </cell>
        </row>
        <row r="6656">
          <cell r="C6656" t="str">
            <v>D50052</v>
          </cell>
          <cell r="G6656">
            <v>796.5</v>
          </cell>
          <cell r="I6656">
            <v>0</v>
          </cell>
          <cell r="J6656">
            <v>0</v>
          </cell>
          <cell r="M6656">
            <v>0</v>
          </cell>
          <cell r="N6656">
            <v>0</v>
          </cell>
          <cell r="O6656">
            <v>0</v>
          </cell>
          <cell r="P6656">
            <v>0</v>
          </cell>
          <cell r="Q6656">
            <v>0</v>
          </cell>
          <cell r="R6656">
            <v>0</v>
          </cell>
          <cell r="S6656">
            <v>0</v>
          </cell>
          <cell r="V6656">
            <v>0</v>
          </cell>
          <cell r="Y6656">
            <v>0</v>
          </cell>
          <cell r="AC6656" t="str">
            <v>D50052No</v>
          </cell>
          <cell r="AG6656">
            <v>0</v>
          </cell>
          <cell r="AH6656">
            <v>0</v>
          </cell>
        </row>
        <row r="6657">
          <cell r="C6657" t="str">
            <v>D50052</v>
          </cell>
          <cell r="G6657">
            <v>562.09</v>
          </cell>
          <cell r="I6657">
            <v>0</v>
          </cell>
          <cell r="J6657">
            <v>630.21</v>
          </cell>
          <cell r="M6657">
            <v>0</v>
          </cell>
          <cell r="N6657">
            <v>0</v>
          </cell>
          <cell r="O6657">
            <v>481.78</v>
          </cell>
          <cell r="P6657">
            <v>0</v>
          </cell>
          <cell r="Q6657">
            <v>600</v>
          </cell>
          <cell r="R6657">
            <v>600</v>
          </cell>
          <cell r="S6657">
            <v>251.54</v>
          </cell>
          <cell r="V6657">
            <v>536.6</v>
          </cell>
          <cell r="Y6657">
            <v>-63.399999999999977</v>
          </cell>
          <cell r="AC6657" t="str">
            <v>D50052No</v>
          </cell>
          <cell r="AG6657">
            <v>0</v>
          </cell>
          <cell r="AH6657">
            <v>0</v>
          </cell>
        </row>
        <row r="6658">
          <cell r="C6658" t="str">
            <v>D50052</v>
          </cell>
          <cell r="G6658">
            <v>249.52</v>
          </cell>
          <cell r="I6658">
            <v>300</v>
          </cell>
          <cell r="J6658">
            <v>778.36</v>
          </cell>
          <cell r="M6658">
            <v>300</v>
          </cell>
          <cell r="N6658">
            <v>300</v>
          </cell>
          <cell r="O6658">
            <v>864.32999999999993</v>
          </cell>
          <cell r="P6658">
            <v>0</v>
          </cell>
          <cell r="Q6658">
            <v>900</v>
          </cell>
          <cell r="R6658">
            <v>900</v>
          </cell>
          <cell r="S6658">
            <v>8.42</v>
          </cell>
          <cell r="V6658">
            <v>8.42</v>
          </cell>
          <cell r="Y6658">
            <v>-891.58</v>
          </cell>
          <cell r="AC6658" t="str">
            <v>D50052No</v>
          </cell>
          <cell r="AG6658">
            <v>0</v>
          </cell>
          <cell r="AH6658">
            <v>0</v>
          </cell>
        </row>
        <row r="6659">
          <cell r="C6659" t="str">
            <v>D50052</v>
          </cell>
          <cell r="G6659">
            <v>425.31</v>
          </cell>
          <cell r="I6659">
            <v>0</v>
          </cell>
          <cell r="J6659">
            <v>409.40999999999997</v>
          </cell>
          <cell r="M6659">
            <v>0</v>
          </cell>
          <cell r="N6659">
            <v>0</v>
          </cell>
          <cell r="O6659">
            <v>0</v>
          </cell>
          <cell r="P6659">
            <v>0</v>
          </cell>
          <cell r="Q6659">
            <v>200</v>
          </cell>
          <cell r="R6659">
            <v>200</v>
          </cell>
          <cell r="S6659">
            <v>0</v>
          </cell>
          <cell r="V6659">
            <v>0</v>
          </cell>
          <cell r="Y6659">
            <v>-200</v>
          </cell>
          <cell r="AC6659" t="str">
            <v>D50052No</v>
          </cell>
          <cell r="AG6659">
            <v>0</v>
          </cell>
          <cell r="AH6659">
            <v>0</v>
          </cell>
        </row>
        <row r="6660">
          <cell r="C6660" t="str">
            <v>D50052</v>
          </cell>
          <cell r="G6660">
            <v>27799.33</v>
          </cell>
          <cell r="I6660">
            <v>18800</v>
          </cell>
          <cell r="J6660">
            <v>26837.45</v>
          </cell>
          <cell r="M6660">
            <v>18800</v>
          </cell>
          <cell r="N6660">
            <v>18800</v>
          </cell>
          <cell r="O6660">
            <v>28807.690000000006</v>
          </cell>
          <cell r="P6660">
            <v>0</v>
          </cell>
          <cell r="Q6660">
            <v>30000</v>
          </cell>
          <cell r="R6660">
            <v>30000</v>
          </cell>
          <cell r="S6660">
            <v>9482.369999999999</v>
          </cell>
          <cell r="V6660">
            <v>30573.010000000002</v>
          </cell>
          <cell r="Y6660">
            <v>573.01000000000204</v>
          </cell>
          <cell r="AC6660" t="str">
            <v>D50052No</v>
          </cell>
          <cell r="AG6660">
            <v>0</v>
          </cell>
          <cell r="AH6660">
            <v>0</v>
          </cell>
        </row>
        <row r="6661">
          <cell r="C6661" t="str">
            <v>D50052</v>
          </cell>
          <cell r="G6661">
            <v>0</v>
          </cell>
          <cell r="I6661">
            <v>0</v>
          </cell>
          <cell r="J6661">
            <v>0</v>
          </cell>
          <cell r="M6661">
            <v>0</v>
          </cell>
          <cell r="N6661">
            <v>0</v>
          </cell>
          <cell r="O6661">
            <v>0</v>
          </cell>
          <cell r="P6661">
            <v>0</v>
          </cell>
          <cell r="Q6661">
            <v>0</v>
          </cell>
          <cell r="R6661">
            <v>0</v>
          </cell>
          <cell r="S6661">
            <v>0</v>
          </cell>
          <cell r="V6661">
            <v>0</v>
          </cell>
          <cell r="Y6661">
            <v>0</v>
          </cell>
          <cell r="AC6661" t="str">
            <v>D50052No</v>
          </cell>
          <cell r="AG6661">
            <v>0</v>
          </cell>
          <cell r="AH6661">
            <v>0</v>
          </cell>
        </row>
        <row r="6662">
          <cell r="C6662" t="str">
            <v>D50052</v>
          </cell>
          <cell r="G6662">
            <v>17.899999999999999</v>
          </cell>
          <cell r="I6662">
            <v>0</v>
          </cell>
          <cell r="J6662">
            <v>0</v>
          </cell>
          <cell r="M6662">
            <v>0</v>
          </cell>
          <cell r="N6662">
            <v>0</v>
          </cell>
          <cell r="O6662">
            <v>0</v>
          </cell>
          <cell r="P6662">
            <v>0</v>
          </cell>
          <cell r="Q6662">
            <v>0</v>
          </cell>
          <cell r="R6662">
            <v>0</v>
          </cell>
          <cell r="S6662">
            <v>0</v>
          </cell>
          <cell r="V6662">
            <v>0</v>
          </cell>
          <cell r="Y6662">
            <v>0</v>
          </cell>
          <cell r="AC6662" t="str">
            <v>D50052No</v>
          </cell>
          <cell r="AG6662">
            <v>0</v>
          </cell>
          <cell r="AH6662">
            <v>0</v>
          </cell>
        </row>
        <row r="6663">
          <cell r="C6663" t="str">
            <v>D50052</v>
          </cell>
          <cell r="G6663">
            <v>0</v>
          </cell>
          <cell r="I6663">
            <v>0</v>
          </cell>
          <cell r="J6663">
            <v>0</v>
          </cell>
          <cell r="M6663">
            <v>0</v>
          </cell>
          <cell r="N6663">
            <v>0</v>
          </cell>
          <cell r="O6663">
            <v>0</v>
          </cell>
          <cell r="P6663">
            <v>0</v>
          </cell>
          <cell r="Q6663">
            <v>0</v>
          </cell>
          <cell r="R6663">
            <v>0</v>
          </cell>
          <cell r="S6663">
            <v>0</v>
          </cell>
          <cell r="V6663">
            <v>0</v>
          </cell>
          <cell r="Y6663">
            <v>0</v>
          </cell>
          <cell r="AC6663" t="str">
            <v>D50052No</v>
          </cell>
          <cell r="AG6663">
            <v>0</v>
          </cell>
          <cell r="AH6663">
            <v>0</v>
          </cell>
        </row>
        <row r="6664">
          <cell r="C6664" t="str">
            <v>D50052</v>
          </cell>
          <cell r="G6664">
            <v>0</v>
          </cell>
          <cell r="I6664">
            <v>0</v>
          </cell>
          <cell r="J6664">
            <v>0</v>
          </cell>
          <cell r="M6664">
            <v>0</v>
          </cell>
          <cell r="N6664">
            <v>0</v>
          </cell>
          <cell r="O6664">
            <v>0</v>
          </cell>
          <cell r="P6664">
            <v>0</v>
          </cell>
          <cell r="Q6664">
            <v>0</v>
          </cell>
          <cell r="R6664">
            <v>0</v>
          </cell>
          <cell r="S6664">
            <v>0</v>
          </cell>
          <cell r="V6664">
            <v>0</v>
          </cell>
          <cell r="Y6664">
            <v>0</v>
          </cell>
          <cell r="AC6664" t="str">
            <v>D50052No</v>
          </cell>
          <cell r="AG6664">
            <v>0</v>
          </cell>
          <cell r="AH6664">
            <v>0</v>
          </cell>
        </row>
        <row r="6665">
          <cell r="C6665" t="str">
            <v>D50052</v>
          </cell>
          <cell r="G6665">
            <v>0</v>
          </cell>
          <cell r="I6665">
            <v>0</v>
          </cell>
          <cell r="J6665">
            <v>0</v>
          </cell>
          <cell r="M6665">
            <v>0</v>
          </cell>
          <cell r="N6665">
            <v>0</v>
          </cell>
          <cell r="O6665">
            <v>0</v>
          </cell>
          <cell r="P6665">
            <v>0</v>
          </cell>
          <cell r="Q6665">
            <v>100</v>
          </cell>
          <cell r="R6665">
            <v>100</v>
          </cell>
          <cell r="S6665">
            <v>0</v>
          </cell>
          <cell r="V6665">
            <v>0</v>
          </cell>
          <cell r="Y6665">
            <v>-100</v>
          </cell>
          <cell r="AC6665" t="str">
            <v>D50052No</v>
          </cell>
          <cell r="AG6665">
            <v>0</v>
          </cell>
          <cell r="AH6665">
            <v>0</v>
          </cell>
        </row>
        <row r="6666">
          <cell r="C6666" t="str">
            <v>D50052</v>
          </cell>
          <cell r="G6666">
            <v>0</v>
          </cell>
          <cell r="I6666">
            <v>0</v>
          </cell>
          <cell r="J6666">
            <v>0</v>
          </cell>
          <cell r="M6666">
            <v>0</v>
          </cell>
          <cell r="N6666">
            <v>0</v>
          </cell>
          <cell r="O6666">
            <v>0</v>
          </cell>
          <cell r="P6666">
            <v>0</v>
          </cell>
          <cell r="Q6666">
            <v>0</v>
          </cell>
          <cell r="R6666">
            <v>0</v>
          </cell>
          <cell r="S6666">
            <v>0</v>
          </cell>
          <cell r="V6666">
            <v>0</v>
          </cell>
          <cell r="Y6666">
            <v>0</v>
          </cell>
          <cell r="AC6666" t="str">
            <v>D50052No</v>
          </cell>
          <cell r="AG6666">
            <v>0</v>
          </cell>
          <cell r="AH6666">
            <v>0</v>
          </cell>
        </row>
        <row r="6667">
          <cell r="C6667" t="str">
            <v>D50052</v>
          </cell>
          <cell r="G6667">
            <v>0</v>
          </cell>
          <cell r="I6667">
            <v>0</v>
          </cell>
          <cell r="J6667">
            <v>0</v>
          </cell>
          <cell r="M6667">
            <v>0</v>
          </cell>
          <cell r="N6667">
            <v>0</v>
          </cell>
          <cell r="O6667">
            <v>0</v>
          </cell>
          <cell r="P6667">
            <v>0</v>
          </cell>
          <cell r="Q6667">
            <v>400</v>
          </cell>
          <cell r="R6667">
            <v>400</v>
          </cell>
          <cell r="S6667">
            <v>0</v>
          </cell>
          <cell r="V6667">
            <v>0</v>
          </cell>
          <cell r="Y6667">
            <v>-400</v>
          </cell>
          <cell r="AC6667" t="str">
            <v>D50052No</v>
          </cell>
          <cell r="AG6667">
            <v>0</v>
          </cell>
          <cell r="AH6667">
            <v>0</v>
          </cell>
        </row>
        <row r="6668">
          <cell r="C6668" t="str">
            <v>D50052</v>
          </cell>
          <cell r="G6668">
            <v>0</v>
          </cell>
          <cell r="I6668">
            <v>0</v>
          </cell>
          <cell r="J6668">
            <v>0</v>
          </cell>
          <cell r="M6668">
            <v>0</v>
          </cell>
          <cell r="N6668">
            <v>0</v>
          </cell>
          <cell r="O6668">
            <v>0</v>
          </cell>
          <cell r="P6668">
            <v>0</v>
          </cell>
          <cell r="Q6668">
            <v>0</v>
          </cell>
          <cell r="R6668">
            <v>0</v>
          </cell>
          <cell r="S6668">
            <v>0</v>
          </cell>
          <cell r="V6668">
            <v>0</v>
          </cell>
          <cell r="Y6668">
            <v>0</v>
          </cell>
          <cell r="AC6668" t="str">
            <v>D50052No</v>
          </cell>
          <cell r="AG6668">
            <v>0</v>
          </cell>
          <cell r="AH6668">
            <v>0</v>
          </cell>
        </row>
        <row r="6669">
          <cell r="C6669" t="str">
            <v>D50052</v>
          </cell>
          <cell r="G6669">
            <v>-27.16</v>
          </cell>
          <cell r="I6669">
            <v>0</v>
          </cell>
          <cell r="J6669">
            <v>0</v>
          </cell>
          <cell r="M6669">
            <v>0</v>
          </cell>
          <cell r="N6669">
            <v>0</v>
          </cell>
          <cell r="O6669">
            <v>0</v>
          </cell>
          <cell r="P6669">
            <v>0</v>
          </cell>
          <cell r="Q6669">
            <v>0</v>
          </cell>
          <cell r="R6669">
            <v>0</v>
          </cell>
          <cell r="S6669">
            <v>0</v>
          </cell>
          <cell r="V6669">
            <v>0</v>
          </cell>
          <cell r="Y6669">
            <v>0</v>
          </cell>
          <cell r="AC6669" t="str">
            <v>D50052No</v>
          </cell>
          <cell r="AG6669">
            <v>0</v>
          </cell>
          <cell r="AH6669">
            <v>0</v>
          </cell>
        </row>
        <row r="6670">
          <cell r="C6670" t="str">
            <v>D50052</v>
          </cell>
          <cell r="G6670">
            <v>0</v>
          </cell>
          <cell r="I6670">
            <v>0</v>
          </cell>
          <cell r="J6670">
            <v>0</v>
          </cell>
          <cell r="M6670">
            <v>0</v>
          </cell>
          <cell r="N6670">
            <v>0</v>
          </cell>
          <cell r="O6670">
            <v>0</v>
          </cell>
          <cell r="P6670">
            <v>0</v>
          </cell>
          <cell r="Q6670">
            <v>0</v>
          </cell>
          <cell r="R6670">
            <v>0</v>
          </cell>
          <cell r="S6670">
            <v>0</v>
          </cell>
          <cell r="V6670">
            <v>0</v>
          </cell>
          <cell r="Y6670">
            <v>0</v>
          </cell>
          <cell r="AC6670" t="str">
            <v>D50052No</v>
          </cell>
          <cell r="AG6670">
            <v>0</v>
          </cell>
          <cell r="AH6670">
            <v>0</v>
          </cell>
        </row>
        <row r="6671">
          <cell r="C6671" t="str">
            <v>D50052</v>
          </cell>
          <cell r="G6671">
            <v>0</v>
          </cell>
          <cell r="I6671">
            <v>0</v>
          </cell>
          <cell r="J6671">
            <v>0</v>
          </cell>
          <cell r="M6671">
            <v>0</v>
          </cell>
          <cell r="N6671">
            <v>0</v>
          </cell>
          <cell r="O6671">
            <v>0</v>
          </cell>
          <cell r="P6671">
            <v>0</v>
          </cell>
          <cell r="Q6671">
            <v>200</v>
          </cell>
          <cell r="R6671">
            <v>200</v>
          </cell>
          <cell r="S6671">
            <v>0</v>
          </cell>
          <cell r="V6671">
            <v>0</v>
          </cell>
          <cell r="Y6671">
            <v>-200</v>
          </cell>
          <cell r="AC6671" t="str">
            <v>D50052No</v>
          </cell>
          <cell r="AG6671">
            <v>0</v>
          </cell>
          <cell r="AH6671">
            <v>0</v>
          </cell>
        </row>
        <row r="6672">
          <cell r="C6672" t="str">
            <v>D50052</v>
          </cell>
          <cell r="G6672">
            <v>0</v>
          </cell>
          <cell r="I6672">
            <v>0</v>
          </cell>
          <cell r="J6672">
            <v>0</v>
          </cell>
          <cell r="M6672">
            <v>0</v>
          </cell>
          <cell r="N6672">
            <v>0</v>
          </cell>
          <cell r="O6672">
            <v>0</v>
          </cell>
          <cell r="P6672">
            <v>0</v>
          </cell>
          <cell r="Q6672">
            <v>0</v>
          </cell>
          <cell r="R6672">
            <v>0</v>
          </cell>
          <cell r="S6672">
            <v>0</v>
          </cell>
          <cell r="V6672">
            <v>0</v>
          </cell>
          <cell r="Y6672">
            <v>0</v>
          </cell>
          <cell r="AC6672" t="str">
            <v>D50052Yes</v>
          </cell>
          <cell r="AG6672">
            <v>0</v>
          </cell>
          <cell r="AH6672">
            <v>0</v>
          </cell>
        </row>
        <row r="6673">
          <cell r="C6673" t="str">
            <v>D50052</v>
          </cell>
          <cell r="G6673">
            <v>0</v>
          </cell>
          <cell r="I6673">
            <v>0</v>
          </cell>
          <cell r="J6673">
            <v>0</v>
          </cell>
          <cell r="M6673">
            <v>0</v>
          </cell>
          <cell r="N6673">
            <v>0</v>
          </cell>
          <cell r="O6673">
            <v>0</v>
          </cell>
          <cell r="P6673">
            <v>0</v>
          </cell>
          <cell r="Q6673">
            <v>0</v>
          </cell>
          <cell r="R6673">
            <v>0</v>
          </cell>
          <cell r="S6673">
            <v>0</v>
          </cell>
          <cell r="V6673">
            <v>0</v>
          </cell>
          <cell r="Y6673">
            <v>0</v>
          </cell>
          <cell r="AC6673" t="str">
            <v>D50052Yes</v>
          </cell>
          <cell r="AG6673">
            <v>0</v>
          </cell>
          <cell r="AH6673">
            <v>0</v>
          </cell>
        </row>
        <row r="6674">
          <cell r="C6674" t="str">
            <v>D50052</v>
          </cell>
          <cell r="G6674">
            <v>-4850</v>
          </cell>
          <cell r="I6674">
            <v>0</v>
          </cell>
          <cell r="J6674">
            <v>0</v>
          </cell>
          <cell r="M6674">
            <v>0</v>
          </cell>
          <cell r="N6674">
            <v>0</v>
          </cell>
          <cell r="O6674">
            <v>0</v>
          </cell>
          <cell r="P6674">
            <v>0</v>
          </cell>
          <cell r="Q6674">
            <v>0</v>
          </cell>
          <cell r="R6674">
            <v>0</v>
          </cell>
          <cell r="S6674">
            <v>0</v>
          </cell>
          <cell r="V6674">
            <v>0</v>
          </cell>
          <cell r="Y6674">
            <v>0</v>
          </cell>
          <cell r="AC6674" t="str">
            <v>D50052No</v>
          </cell>
          <cell r="AG6674">
            <v>0</v>
          </cell>
          <cell r="AH6674">
            <v>0</v>
          </cell>
        </row>
        <row r="6675">
          <cell r="C6675" t="str">
            <v>D50052</v>
          </cell>
          <cell r="G6675">
            <v>-376.03</v>
          </cell>
          <cell r="I6675">
            <v>0</v>
          </cell>
          <cell r="J6675">
            <v>-476.68999999999994</v>
          </cell>
          <cell r="M6675">
            <v>0</v>
          </cell>
          <cell r="N6675">
            <v>0</v>
          </cell>
          <cell r="O6675">
            <v>-457.44000000000005</v>
          </cell>
          <cell r="P6675">
            <v>0</v>
          </cell>
          <cell r="Q6675">
            <v>0</v>
          </cell>
          <cell r="R6675">
            <v>0</v>
          </cell>
          <cell r="S6675">
            <v>-69.2</v>
          </cell>
          <cell r="V6675">
            <v>-469.2</v>
          </cell>
          <cell r="Y6675">
            <v>-469.2</v>
          </cell>
          <cell r="AC6675" t="str">
            <v>D50052No</v>
          </cell>
          <cell r="AG6675">
            <v>0</v>
          </cell>
          <cell r="AH6675">
            <v>0</v>
          </cell>
        </row>
        <row r="6676">
          <cell r="C6676" t="str">
            <v>D50052</v>
          </cell>
          <cell r="G6676">
            <v>-354.37</v>
          </cell>
          <cell r="I6676">
            <v>0</v>
          </cell>
          <cell r="J6676">
            <v>-57.21</v>
          </cell>
          <cell r="M6676">
            <v>0</v>
          </cell>
          <cell r="N6676">
            <v>0</v>
          </cell>
          <cell r="O6676">
            <v>-512.71</v>
          </cell>
          <cell r="P6676">
            <v>0</v>
          </cell>
          <cell r="Q6676">
            <v>0</v>
          </cell>
          <cell r="R6676">
            <v>0</v>
          </cell>
          <cell r="S6676">
            <v>0</v>
          </cell>
          <cell r="V6676">
            <v>-500</v>
          </cell>
          <cell r="Y6676">
            <v>-500</v>
          </cell>
          <cell r="AC6676" t="str">
            <v>D50052No</v>
          </cell>
          <cell r="AG6676">
            <v>0</v>
          </cell>
          <cell r="AH6676">
            <v>0</v>
          </cell>
        </row>
        <row r="6677">
          <cell r="C6677" t="str">
            <v>D50052</v>
          </cell>
          <cell r="G6677">
            <v>-2848.2</v>
          </cell>
          <cell r="I6677">
            <v>0</v>
          </cell>
          <cell r="J6677">
            <v>0</v>
          </cell>
          <cell r="M6677">
            <v>0</v>
          </cell>
          <cell r="N6677">
            <v>0</v>
          </cell>
          <cell r="O6677">
            <v>0</v>
          </cell>
          <cell r="P6677">
            <v>0</v>
          </cell>
          <cell r="Q6677">
            <v>0</v>
          </cell>
          <cell r="R6677">
            <v>0</v>
          </cell>
          <cell r="S6677">
            <v>0</v>
          </cell>
          <cell r="V6677">
            <v>0</v>
          </cell>
          <cell r="Y6677">
            <v>0</v>
          </cell>
          <cell r="AC6677" t="str">
            <v>D50052No</v>
          </cell>
          <cell r="AG6677">
            <v>0</v>
          </cell>
          <cell r="AH6677">
            <v>0</v>
          </cell>
        </row>
        <row r="6678">
          <cell r="C6678" t="str">
            <v>D50052</v>
          </cell>
          <cell r="G6678">
            <v>0</v>
          </cell>
          <cell r="I6678">
            <v>0</v>
          </cell>
          <cell r="J6678">
            <v>0</v>
          </cell>
          <cell r="M6678">
            <v>0</v>
          </cell>
          <cell r="N6678">
            <v>0</v>
          </cell>
          <cell r="O6678">
            <v>0</v>
          </cell>
          <cell r="P6678">
            <v>0</v>
          </cell>
          <cell r="Q6678">
            <v>0</v>
          </cell>
          <cell r="R6678">
            <v>0</v>
          </cell>
          <cell r="S6678">
            <v>0</v>
          </cell>
          <cell r="V6678">
            <v>0</v>
          </cell>
          <cell r="Y6678">
            <v>0</v>
          </cell>
          <cell r="AC6678" t="str">
            <v>D50052No</v>
          </cell>
          <cell r="AG6678">
            <v>0</v>
          </cell>
          <cell r="AH6678">
            <v>0</v>
          </cell>
        </row>
        <row r="6679">
          <cell r="C6679" t="str">
            <v>D50052</v>
          </cell>
          <cell r="G6679">
            <v>-35804.370000000003</v>
          </cell>
          <cell r="I6679">
            <v>0</v>
          </cell>
          <cell r="J6679">
            <v>-41726.55000000001</v>
          </cell>
          <cell r="M6679">
            <v>0</v>
          </cell>
          <cell r="N6679">
            <v>0</v>
          </cell>
          <cell r="O6679">
            <v>-38883.229999999996</v>
          </cell>
          <cell r="P6679">
            <v>0</v>
          </cell>
          <cell r="Q6679">
            <v>-42700</v>
          </cell>
          <cell r="R6679">
            <v>-42700</v>
          </cell>
          <cell r="S6679">
            <v>-5186</v>
          </cell>
          <cell r="V6679">
            <v>-38886</v>
          </cell>
          <cell r="Y6679">
            <v>3814</v>
          </cell>
          <cell r="AC6679" t="str">
            <v>D50052No</v>
          </cell>
          <cell r="AG6679">
            <v>0</v>
          </cell>
          <cell r="AH6679">
            <v>0</v>
          </cell>
        </row>
        <row r="6680">
          <cell r="C6680" t="str">
            <v>D50052</v>
          </cell>
          <cell r="G6680">
            <v>-34580.19</v>
          </cell>
          <cell r="I6680">
            <v>-34600</v>
          </cell>
          <cell r="J6680">
            <v>0</v>
          </cell>
          <cell r="M6680">
            <v>-34600</v>
          </cell>
          <cell r="N6680">
            <v>-34600</v>
          </cell>
          <cell r="O6680">
            <v>-57855</v>
          </cell>
          <cell r="P6680">
            <v>0</v>
          </cell>
          <cell r="Q6680">
            <v>-65200</v>
          </cell>
          <cell r="R6680">
            <v>-65200</v>
          </cell>
          <cell r="S6680">
            <v>0</v>
          </cell>
          <cell r="V6680">
            <v>-65200</v>
          </cell>
          <cell r="Y6680">
            <v>0</v>
          </cell>
          <cell r="AC6680" t="str">
            <v>D50052No</v>
          </cell>
          <cell r="AG6680">
            <v>0</v>
          </cell>
          <cell r="AH6680">
            <v>0</v>
          </cell>
        </row>
        <row r="6681">
          <cell r="C6681" t="str">
            <v>D50055</v>
          </cell>
          <cell r="G6681">
            <v>46883.8</v>
          </cell>
          <cell r="I6681">
            <v>55400</v>
          </cell>
          <cell r="J6681">
            <v>45257.849999999991</v>
          </cell>
          <cell r="M6681">
            <v>55400</v>
          </cell>
          <cell r="N6681">
            <v>55400</v>
          </cell>
          <cell r="O6681">
            <v>45210.01</v>
          </cell>
          <cell r="P6681">
            <v>0</v>
          </cell>
          <cell r="Q6681">
            <v>52600</v>
          </cell>
          <cell r="R6681">
            <v>52600</v>
          </cell>
          <cell r="S6681">
            <v>21232.190000000002</v>
          </cell>
          <cell r="V6681">
            <v>45137.566599999991</v>
          </cell>
          <cell r="Y6681">
            <v>-7462.433400000009</v>
          </cell>
          <cell r="AC6681" t="str">
            <v>D50055No</v>
          </cell>
          <cell r="AG6681">
            <v>0</v>
          </cell>
          <cell r="AH6681">
            <v>0</v>
          </cell>
        </row>
        <row r="6682">
          <cell r="C6682" t="str">
            <v>D50055</v>
          </cell>
          <cell r="G6682">
            <v>0</v>
          </cell>
          <cell r="I6682">
            <v>0</v>
          </cell>
          <cell r="J6682">
            <v>0</v>
          </cell>
          <cell r="M6682">
            <v>0</v>
          </cell>
          <cell r="N6682">
            <v>0</v>
          </cell>
          <cell r="O6682">
            <v>1043.53</v>
          </cell>
          <cell r="P6682">
            <v>0</v>
          </cell>
          <cell r="Q6682">
            <v>0</v>
          </cell>
          <cell r="R6682">
            <v>0</v>
          </cell>
          <cell r="S6682">
            <v>692.97</v>
          </cell>
          <cell r="V6682">
            <v>0</v>
          </cell>
          <cell r="Y6682">
            <v>0</v>
          </cell>
          <cell r="AC6682" t="str">
            <v>D50055No</v>
          </cell>
          <cell r="AG6682">
            <v>0</v>
          </cell>
          <cell r="AH6682">
            <v>0</v>
          </cell>
        </row>
        <row r="6683">
          <cell r="C6683" t="str">
            <v>D50055</v>
          </cell>
          <cell r="G6683">
            <v>2446.3000000000002</v>
          </cell>
          <cell r="I6683">
            <v>0</v>
          </cell>
          <cell r="J6683">
            <v>0</v>
          </cell>
          <cell r="M6683">
            <v>0</v>
          </cell>
          <cell r="N6683">
            <v>0</v>
          </cell>
          <cell r="O6683">
            <v>0</v>
          </cell>
          <cell r="P6683">
            <v>0</v>
          </cell>
          <cell r="Q6683">
            <v>0</v>
          </cell>
          <cell r="R6683">
            <v>0</v>
          </cell>
          <cell r="S6683">
            <v>0</v>
          </cell>
          <cell r="V6683">
            <v>0</v>
          </cell>
          <cell r="Y6683">
            <v>0</v>
          </cell>
          <cell r="AC6683" t="str">
            <v>D50055No</v>
          </cell>
          <cell r="AG6683">
            <v>0</v>
          </cell>
          <cell r="AH6683">
            <v>0</v>
          </cell>
        </row>
        <row r="6684">
          <cell r="C6684" t="str">
            <v>D50055</v>
          </cell>
          <cell r="G6684">
            <v>1085.95</v>
          </cell>
          <cell r="I6684">
            <v>0</v>
          </cell>
          <cell r="J6684">
            <v>0</v>
          </cell>
          <cell r="M6684">
            <v>0</v>
          </cell>
          <cell r="N6684">
            <v>0</v>
          </cell>
          <cell r="O6684">
            <v>0</v>
          </cell>
          <cell r="P6684">
            <v>0</v>
          </cell>
          <cell r="Q6684">
            <v>0</v>
          </cell>
          <cell r="R6684">
            <v>0</v>
          </cell>
          <cell r="S6684">
            <v>0</v>
          </cell>
          <cell r="V6684">
            <v>0</v>
          </cell>
          <cell r="Y6684">
            <v>0</v>
          </cell>
          <cell r="AC6684" t="str">
            <v>D50055No</v>
          </cell>
          <cell r="AG6684">
            <v>0</v>
          </cell>
          <cell r="AH6684">
            <v>0</v>
          </cell>
        </row>
        <row r="6685">
          <cell r="C6685" t="str">
            <v>D50055</v>
          </cell>
          <cell r="G6685">
            <v>0</v>
          </cell>
          <cell r="I6685">
            <v>0</v>
          </cell>
          <cell r="J6685">
            <v>0</v>
          </cell>
          <cell r="M6685">
            <v>0</v>
          </cell>
          <cell r="N6685">
            <v>0</v>
          </cell>
          <cell r="O6685">
            <v>0</v>
          </cell>
          <cell r="P6685">
            <v>0</v>
          </cell>
          <cell r="Q6685">
            <v>0</v>
          </cell>
          <cell r="R6685">
            <v>0</v>
          </cell>
          <cell r="S6685">
            <v>0</v>
          </cell>
          <cell r="V6685">
            <v>0</v>
          </cell>
          <cell r="Y6685">
            <v>0</v>
          </cell>
          <cell r="AC6685" t="str">
            <v>D50055No</v>
          </cell>
          <cell r="AG6685">
            <v>0</v>
          </cell>
          <cell r="AH6685">
            <v>0</v>
          </cell>
        </row>
        <row r="6686">
          <cell r="C6686" t="str">
            <v>D50055</v>
          </cell>
          <cell r="G6686">
            <v>2302.0100000000002</v>
          </cell>
          <cell r="I6686">
            <v>0</v>
          </cell>
          <cell r="J6686">
            <v>4532.74</v>
          </cell>
          <cell r="M6686">
            <v>0</v>
          </cell>
          <cell r="N6686">
            <v>0</v>
          </cell>
          <cell r="O6686">
            <v>1060.42</v>
          </cell>
          <cell r="P6686">
            <v>0</v>
          </cell>
          <cell r="Q6686">
            <v>2900</v>
          </cell>
          <cell r="R6686">
            <v>2900</v>
          </cell>
          <cell r="S6686">
            <v>1359.58</v>
          </cell>
          <cell r="V6686">
            <v>0</v>
          </cell>
          <cell r="Y6686">
            <v>-2900</v>
          </cell>
          <cell r="AC6686" t="str">
            <v>D50055No</v>
          </cell>
          <cell r="AG6686">
            <v>0</v>
          </cell>
          <cell r="AH6686">
            <v>0</v>
          </cell>
        </row>
        <row r="6687">
          <cell r="C6687" t="str">
            <v>D50055</v>
          </cell>
          <cell r="G6687">
            <v>0</v>
          </cell>
          <cell r="I6687">
            <v>0</v>
          </cell>
          <cell r="J6687">
            <v>0</v>
          </cell>
          <cell r="M6687">
            <v>0</v>
          </cell>
          <cell r="N6687">
            <v>0</v>
          </cell>
          <cell r="O6687">
            <v>0</v>
          </cell>
          <cell r="P6687">
            <v>0</v>
          </cell>
          <cell r="Q6687">
            <v>0</v>
          </cell>
          <cell r="R6687">
            <v>0</v>
          </cell>
          <cell r="S6687">
            <v>0</v>
          </cell>
          <cell r="V6687">
            <v>0</v>
          </cell>
          <cell r="Y6687">
            <v>0</v>
          </cell>
          <cell r="AC6687" t="str">
            <v>D50055No</v>
          </cell>
          <cell r="AG6687">
            <v>0</v>
          </cell>
          <cell r="AH6687">
            <v>0</v>
          </cell>
        </row>
        <row r="6688">
          <cell r="C6688" t="str">
            <v>D50055</v>
          </cell>
          <cell r="G6688">
            <v>94.12</v>
          </cell>
          <cell r="I6688">
            <v>0</v>
          </cell>
          <cell r="J6688">
            <v>0</v>
          </cell>
          <cell r="M6688">
            <v>0</v>
          </cell>
          <cell r="N6688">
            <v>0</v>
          </cell>
          <cell r="O6688">
            <v>0</v>
          </cell>
          <cell r="P6688">
            <v>0</v>
          </cell>
          <cell r="Q6688">
            <v>300</v>
          </cell>
          <cell r="R6688">
            <v>300</v>
          </cell>
          <cell r="S6688">
            <v>0</v>
          </cell>
          <cell r="V6688">
            <v>0</v>
          </cell>
          <cell r="Y6688">
            <v>-300</v>
          </cell>
          <cell r="AC6688" t="str">
            <v>D50055No</v>
          </cell>
          <cell r="AG6688">
            <v>0</v>
          </cell>
          <cell r="AH6688">
            <v>0</v>
          </cell>
        </row>
        <row r="6689">
          <cell r="C6689" t="str">
            <v>D50055</v>
          </cell>
          <cell r="G6689">
            <v>0</v>
          </cell>
          <cell r="I6689">
            <v>0</v>
          </cell>
          <cell r="J6689">
            <v>0</v>
          </cell>
          <cell r="M6689">
            <v>0</v>
          </cell>
          <cell r="N6689">
            <v>0</v>
          </cell>
          <cell r="O6689">
            <v>0</v>
          </cell>
          <cell r="P6689">
            <v>0</v>
          </cell>
          <cell r="Q6689">
            <v>0</v>
          </cell>
          <cell r="R6689">
            <v>0</v>
          </cell>
          <cell r="S6689">
            <v>0</v>
          </cell>
          <cell r="V6689">
            <v>0</v>
          </cell>
          <cell r="Y6689">
            <v>0</v>
          </cell>
          <cell r="AC6689" t="str">
            <v>D50055No</v>
          </cell>
          <cell r="AG6689">
            <v>0</v>
          </cell>
          <cell r="AH6689">
            <v>0</v>
          </cell>
        </row>
        <row r="6690">
          <cell r="C6690" t="str">
            <v>D50055</v>
          </cell>
          <cell r="G6690">
            <v>248.98</v>
          </cell>
          <cell r="I6690">
            <v>0</v>
          </cell>
          <cell r="J6690">
            <v>1123.26</v>
          </cell>
          <cell r="M6690">
            <v>0</v>
          </cell>
          <cell r="N6690">
            <v>0</v>
          </cell>
          <cell r="O6690">
            <v>203</v>
          </cell>
          <cell r="P6690">
            <v>0</v>
          </cell>
          <cell r="Q6690">
            <v>0</v>
          </cell>
          <cell r="R6690">
            <v>0</v>
          </cell>
          <cell r="S6690">
            <v>0</v>
          </cell>
          <cell r="V6690">
            <v>200</v>
          </cell>
          <cell r="Y6690">
            <v>200</v>
          </cell>
          <cell r="AC6690" t="str">
            <v>D50055No</v>
          </cell>
          <cell r="AG6690">
            <v>0</v>
          </cell>
          <cell r="AH6690">
            <v>0</v>
          </cell>
        </row>
        <row r="6691">
          <cell r="C6691" t="str">
            <v>D50055</v>
          </cell>
          <cell r="G6691">
            <v>0</v>
          </cell>
          <cell r="I6691">
            <v>0</v>
          </cell>
          <cell r="J6691">
            <v>0</v>
          </cell>
          <cell r="M6691">
            <v>0</v>
          </cell>
          <cell r="N6691">
            <v>0</v>
          </cell>
          <cell r="O6691">
            <v>0</v>
          </cell>
          <cell r="P6691">
            <v>0</v>
          </cell>
          <cell r="Q6691">
            <v>0</v>
          </cell>
          <cell r="R6691">
            <v>0</v>
          </cell>
          <cell r="S6691">
            <v>0</v>
          </cell>
          <cell r="V6691">
            <v>0</v>
          </cell>
          <cell r="Y6691">
            <v>0</v>
          </cell>
          <cell r="AC6691" t="str">
            <v>D50055No</v>
          </cell>
          <cell r="AG6691">
            <v>0</v>
          </cell>
          <cell r="AH6691">
            <v>0</v>
          </cell>
        </row>
        <row r="6692">
          <cell r="C6692" t="str">
            <v>D50055</v>
          </cell>
          <cell r="G6692">
            <v>0</v>
          </cell>
          <cell r="I6692">
            <v>0</v>
          </cell>
          <cell r="J6692">
            <v>0</v>
          </cell>
          <cell r="M6692">
            <v>0</v>
          </cell>
          <cell r="N6692">
            <v>0</v>
          </cell>
          <cell r="O6692">
            <v>0</v>
          </cell>
          <cell r="P6692">
            <v>0</v>
          </cell>
          <cell r="Q6692">
            <v>0</v>
          </cell>
          <cell r="R6692">
            <v>0</v>
          </cell>
          <cell r="S6692">
            <v>0</v>
          </cell>
          <cell r="V6692">
            <v>0</v>
          </cell>
          <cell r="Y6692">
            <v>0</v>
          </cell>
          <cell r="AC6692" t="str">
            <v>D50055No</v>
          </cell>
          <cell r="AG6692">
            <v>0</v>
          </cell>
          <cell r="AH6692">
            <v>0</v>
          </cell>
        </row>
        <row r="6693">
          <cell r="C6693" t="str">
            <v>D50055</v>
          </cell>
          <cell r="G6693">
            <v>0</v>
          </cell>
          <cell r="I6693">
            <v>0</v>
          </cell>
          <cell r="J6693">
            <v>0</v>
          </cell>
          <cell r="M6693">
            <v>0</v>
          </cell>
          <cell r="N6693">
            <v>0</v>
          </cell>
          <cell r="O6693">
            <v>0</v>
          </cell>
          <cell r="P6693">
            <v>0</v>
          </cell>
          <cell r="Q6693">
            <v>0</v>
          </cell>
          <cell r="R6693">
            <v>0</v>
          </cell>
          <cell r="S6693">
            <v>0</v>
          </cell>
          <cell r="V6693">
            <v>0</v>
          </cell>
          <cell r="Y6693">
            <v>0</v>
          </cell>
          <cell r="AC6693" t="str">
            <v>D50055No</v>
          </cell>
          <cell r="AG6693">
            <v>0</v>
          </cell>
          <cell r="AH6693">
            <v>0</v>
          </cell>
        </row>
        <row r="6694">
          <cell r="C6694" t="str">
            <v>D50055</v>
          </cell>
          <cell r="G6694">
            <v>0</v>
          </cell>
          <cell r="I6694">
            <v>0</v>
          </cell>
          <cell r="J6694">
            <v>0</v>
          </cell>
          <cell r="M6694">
            <v>0</v>
          </cell>
          <cell r="N6694">
            <v>0</v>
          </cell>
          <cell r="O6694">
            <v>0</v>
          </cell>
          <cell r="P6694">
            <v>0</v>
          </cell>
          <cell r="Q6694">
            <v>0</v>
          </cell>
          <cell r="R6694">
            <v>0</v>
          </cell>
          <cell r="S6694">
            <v>0</v>
          </cell>
          <cell r="V6694">
            <v>0</v>
          </cell>
          <cell r="Y6694">
            <v>0</v>
          </cell>
          <cell r="AC6694" t="str">
            <v>D50055No</v>
          </cell>
          <cell r="AG6694">
            <v>0</v>
          </cell>
          <cell r="AH6694">
            <v>0</v>
          </cell>
        </row>
        <row r="6695">
          <cell r="C6695" t="str">
            <v>D50055</v>
          </cell>
          <cell r="G6695">
            <v>0</v>
          </cell>
          <cell r="I6695">
            <v>0</v>
          </cell>
          <cell r="J6695">
            <v>0</v>
          </cell>
          <cell r="M6695">
            <v>0</v>
          </cell>
          <cell r="N6695">
            <v>0</v>
          </cell>
          <cell r="O6695">
            <v>0</v>
          </cell>
          <cell r="P6695">
            <v>0</v>
          </cell>
          <cell r="Q6695">
            <v>0</v>
          </cell>
          <cell r="R6695">
            <v>0</v>
          </cell>
          <cell r="S6695">
            <v>0</v>
          </cell>
          <cell r="V6695">
            <v>0</v>
          </cell>
          <cell r="Y6695">
            <v>0</v>
          </cell>
          <cell r="AC6695" t="str">
            <v>D50055No</v>
          </cell>
          <cell r="AG6695">
            <v>0</v>
          </cell>
          <cell r="AH6695">
            <v>0</v>
          </cell>
        </row>
        <row r="6696">
          <cell r="C6696" t="str">
            <v>D50055</v>
          </cell>
          <cell r="G6696">
            <v>688.13</v>
          </cell>
          <cell r="I6696">
            <v>0</v>
          </cell>
          <cell r="J6696">
            <v>628.16999999999996</v>
          </cell>
          <cell r="M6696">
            <v>0</v>
          </cell>
          <cell r="N6696">
            <v>0</v>
          </cell>
          <cell r="O6696">
            <v>628.16999999999996</v>
          </cell>
          <cell r="P6696">
            <v>0</v>
          </cell>
          <cell r="Q6696">
            <v>500</v>
          </cell>
          <cell r="R6696">
            <v>500</v>
          </cell>
          <cell r="S6696">
            <v>0</v>
          </cell>
          <cell r="V6696">
            <v>600</v>
          </cell>
          <cell r="Y6696">
            <v>100</v>
          </cell>
          <cell r="AC6696" t="str">
            <v>D50055No</v>
          </cell>
          <cell r="AG6696">
            <v>0</v>
          </cell>
          <cell r="AH6696">
            <v>0</v>
          </cell>
        </row>
        <row r="6697">
          <cell r="C6697" t="str">
            <v>D50055</v>
          </cell>
          <cell r="G6697">
            <v>0</v>
          </cell>
          <cell r="I6697">
            <v>0</v>
          </cell>
          <cell r="J6697">
            <v>0</v>
          </cell>
          <cell r="M6697">
            <v>0</v>
          </cell>
          <cell r="N6697">
            <v>0</v>
          </cell>
          <cell r="O6697">
            <v>0</v>
          </cell>
          <cell r="P6697">
            <v>0</v>
          </cell>
          <cell r="Q6697">
            <v>0</v>
          </cell>
          <cell r="R6697">
            <v>0</v>
          </cell>
          <cell r="S6697">
            <v>0</v>
          </cell>
          <cell r="V6697">
            <v>0</v>
          </cell>
          <cell r="Y6697">
            <v>0</v>
          </cell>
          <cell r="AC6697" t="str">
            <v>D50055No</v>
          </cell>
          <cell r="AG6697">
            <v>0</v>
          </cell>
          <cell r="AH6697">
            <v>0</v>
          </cell>
        </row>
        <row r="6698">
          <cell r="C6698" t="str">
            <v>D50055</v>
          </cell>
          <cell r="G6698">
            <v>10</v>
          </cell>
          <cell r="I6698">
            <v>0</v>
          </cell>
          <cell r="J6698">
            <v>0</v>
          </cell>
          <cell r="M6698">
            <v>0</v>
          </cell>
          <cell r="N6698">
            <v>0</v>
          </cell>
          <cell r="O6698">
            <v>0</v>
          </cell>
          <cell r="P6698">
            <v>0</v>
          </cell>
          <cell r="Q6698">
            <v>0</v>
          </cell>
          <cell r="R6698">
            <v>0</v>
          </cell>
          <cell r="S6698">
            <v>0</v>
          </cell>
          <cell r="V6698">
            <v>0</v>
          </cell>
          <cell r="Y6698">
            <v>0</v>
          </cell>
          <cell r="AC6698" t="str">
            <v>D50055Yes</v>
          </cell>
          <cell r="AG6698">
            <v>0</v>
          </cell>
          <cell r="AH6698">
            <v>0</v>
          </cell>
        </row>
        <row r="6699">
          <cell r="C6699" t="str">
            <v>D50055</v>
          </cell>
          <cell r="G6699">
            <v>0</v>
          </cell>
          <cell r="I6699">
            <v>0</v>
          </cell>
          <cell r="J6699">
            <v>0</v>
          </cell>
          <cell r="M6699">
            <v>0</v>
          </cell>
          <cell r="N6699">
            <v>0</v>
          </cell>
          <cell r="O6699">
            <v>0</v>
          </cell>
          <cell r="P6699">
            <v>0</v>
          </cell>
          <cell r="Q6699">
            <v>0</v>
          </cell>
          <cell r="R6699">
            <v>0</v>
          </cell>
          <cell r="S6699">
            <v>0</v>
          </cell>
          <cell r="V6699">
            <v>0</v>
          </cell>
          <cell r="Y6699">
            <v>0</v>
          </cell>
          <cell r="AC6699" t="str">
            <v>D50055No</v>
          </cell>
          <cell r="AG6699">
            <v>0</v>
          </cell>
          <cell r="AH6699">
            <v>0</v>
          </cell>
        </row>
        <row r="6700">
          <cell r="C6700" t="str">
            <v>D50055</v>
          </cell>
          <cell r="G6700">
            <v>179.57</v>
          </cell>
          <cell r="I6700">
            <v>0</v>
          </cell>
          <cell r="J6700">
            <v>0</v>
          </cell>
          <cell r="M6700">
            <v>0</v>
          </cell>
          <cell r="N6700">
            <v>0</v>
          </cell>
          <cell r="O6700">
            <v>0</v>
          </cell>
          <cell r="P6700">
            <v>0</v>
          </cell>
          <cell r="Q6700">
            <v>0</v>
          </cell>
          <cell r="R6700">
            <v>0</v>
          </cell>
          <cell r="S6700">
            <v>0</v>
          </cell>
          <cell r="V6700">
            <v>0</v>
          </cell>
          <cell r="Y6700">
            <v>0</v>
          </cell>
          <cell r="AC6700" t="str">
            <v>D50055No</v>
          </cell>
          <cell r="AG6700">
            <v>0</v>
          </cell>
          <cell r="AH6700">
            <v>0</v>
          </cell>
        </row>
        <row r="6701">
          <cell r="C6701" t="str">
            <v>D50055</v>
          </cell>
          <cell r="G6701">
            <v>0</v>
          </cell>
          <cell r="I6701">
            <v>0</v>
          </cell>
          <cell r="J6701">
            <v>0</v>
          </cell>
          <cell r="M6701">
            <v>0</v>
          </cell>
          <cell r="N6701">
            <v>0</v>
          </cell>
          <cell r="O6701">
            <v>0</v>
          </cell>
          <cell r="P6701">
            <v>0</v>
          </cell>
          <cell r="Q6701">
            <v>0</v>
          </cell>
          <cell r="R6701">
            <v>0</v>
          </cell>
          <cell r="S6701">
            <v>0</v>
          </cell>
          <cell r="V6701">
            <v>0</v>
          </cell>
          <cell r="Y6701">
            <v>0</v>
          </cell>
          <cell r="AC6701" t="str">
            <v>D50055No</v>
          </cell>
          <cell r="AG6701">
            <v>0</v>
          </cell>
          <cell r="AH6701">
            <v>0</v>
          </cell>
        </row>
        <row r="6702">
          <cell r="C6702" t="str">
            <v>D50055</v>
          </cell>
          <cell r="G6702">
            <v>0</v>
          </cell>
          <cell r="I6702">
            <v>0</v>
          </cell>
          <cell r="J6702">
            <v>0</v>
          </cell>
          <cell r="M6702">
            <v>0</v>
          </cell>
          <cell r="N6702">
            <v>0</v>
          </cell>
          <cell r="O6702">
            <v>0</v>
          </cell>
          <cell r="P6702">
            <v>0</v>
          </cell>
          <cell r="Q6702">
            <v>0</v>
          </cell>
          <cell r="R6702">
            <v>0</v>
          </cell>
          <cell r="S6702">
            <v>0</v>
          </cell>
          <cell r="V6702">
            <v>0</v>
          </cell>
          <cell r="Y6702">
            <v>0</v>
          </cell>
          <cell r="AC6702" t="str">
            <v>D50055No</v>
          </cell>
          <cell r="AG6702">
            <v>0</v>
          </cell>
          <cell r="AH6702">
            <v>0</v>
          </cell>
        </row>
        <row r="6703">
          <cell r="C6703" t="str">
            <v>D50055</v>
          </cell>
          <cell r="G6703">
            <v>49.5</v>
          </cell>
          <cell r="I6703">
            <v>0</v>
          </cell>
          <cell r="J6703">
            <v>0</v>
          </cell>
          <cell r="M6703">
            <v>0</v>
          </cell>
          <cell r="N6703">
            <v>0</v>
          </cell>
          <cell r="O6703">
            <v>0</v>
          </cell>
          <cell r="P6703">
            <v>0</v>
          </cell>
          <cell r="Q6703">
            <v>0</v>
          </cell>
          <cell r="R6703">
            <v>0</v>
          </cell>
          <cell r="S6703">
            <v>0</v>
          </cell>
          <cell r="V6703">
            <v>0</v>
          </cell>
          <cell r="Y6703">
            <v>0</v>
          </cell>
          <cell r="AC6703" t="str">
            <v>D50055No</v>
          </cell>
          <cell r="AG6703">
            <v>0</v>
          </cell>
          <cell r="AH6703">
            <v>0</v>
          </cell>
        </row>
        <row r="6704">
          <cell r="C6704" t="str">
            <v>D50055</v>
          </cell>
          <cell r="G6704">
            <v>0</v>
          </cell>
          <cell r="I6704">
            <v>0</v>
          </cell>
          <cell r="J6704">
            <v>0</v>
          </cell>
          <cell r="M6704">
            <v>0</v>
          </cell>
          <cell r="N6704">
            <v>0</v>
          </cell>
          <cell r="O6704">
            <v>0</v>
          </cell>
          <cell r="P6704">
            <v>0</v>
          </cell>
          <cell r="Q6704">
            <v>0</v>
          </cell>
          <cell r="R6704">
            <v>0</v>
          </cell>
          <cell r="S6704">
            <v>0</v>
          </cell>
          <cell r="V6704">
            <v>0</v>
          </cell>
          <cell r="Y6704">
            <v>0</v>
          </cell>
          <cell r="AC6704" t="str">
            <v>D50055No</v>
          </cell>
          <cell r="AG6704">
            <v>0</v>
          </cell>
          <cell r="AH6704">
            <v>0</v>
          </cell>
        </row>
        <row r="6705">
          <cell r="C6705" t="str">
            <v>D50055</v>
          </cell>
          <cell r="G6705">
            <v>595.28</v>
          </cell>
          <cell r="I6705">
            <v>0</v>
          </cell>
          <cell r="J6705">
            <v>218.97999999999996</v>
          </cell>
          <cell r="M6705">
            <v>0</v>
          </cell>
          <cell r="N6705">
            <v>0</v>
          </cell>
          <cell r="O6705">
            <v>705.49</v>
          </cell>
          <cell r="P6705">
            <v>0</v>
          </cell>
          <cell r="Q6705">
            <v>600</v>
          </cell>
          <cell r="R6705">
            <v>600</v>
          </cell>
          <cell r="S6705">
            <v>158.30000000000001</v>
          </cell>
          <cell r="V6705">
            <v>658.3</v>
          </cell>
          <cell r="Y6705">
            <v>58.299999999999955</v>
          </cell>
          <cell r="AC6705" t="str">
            <v>D50055No</v>
          </cell>
          <cell r="AG6705">
            <v>0</v>
          </cell>
          <cell r="AH6705">
            <v>0</v>
          </cell>
        </row>
        <row r="6706">
          <cell r="C6706" t="str">
            <v>D50055</v>
          </cell>
          <cell r="G6706">
            <v>0</v>
          </cell>
          <cell r="I6706">
            <v>0</v>
          </cell>
          <cell r="J6706">
            <v>0</v>
          </cell>
          <cell r="M6706">
            <v>0</v>
          </cell>
          <cell r="N6706">
            <v>0</v>
          </cell>
          <cell r="O6706">
            <v>0</v>
          </cell>
          <cell r="P6706">
            <v>0</v>
          </cell>
          <cell r="Q6706">
            <v>0</v>
          </cell>
          <cell r="R6706">
            <v>0</v>
          </cell>
          <cell r="S6706">
            <v>0</v>
          </cell>
          <cell r="V6706">
            <v>0</v>
          </cell>
          <cell r="Y6706">
            <v>0</v>
          </cell>
          <cell r="AC6706" t="str">
            <v>D50055No</v>
          </cell>
          <cell r="AG6706">
            <v>0</v>
          </cell>
          <cell r="AH6706">
            <v>0</v>
          </cell>
        </row>
        <row r="6707">
          <cell r="C6707" t="str">
            <v>D50055</v>
          </cell>
          <cell r="G6707">
            <v>1176.04</v>
          </cell>
          <cell r="I6707">
            <v>0</v>
          </cell>
          <cell r="J6707">
            <v>221.21</v>
          </cell>
          <cell r="M6707">
            <v>0</v>
          </cell>
          <cell r="N6707">
            <v>0</v>
          </cell>
          <cell r="O6707">
            <v>720.84999999999991</v>
          </cell>
          <cell r="P6707">
            <v>0</v>
          </cell>
          <cell r="Q6707">
            <v>1000</v>
          </cell>
          <cell r="R6707">
            <v>1000</v>
          </cell>
          <cell r="S6707">
            <v>0</v>
          </cell>
          <cell r="V6707">
            <v>0</v>
          </cell>
          <cell r="Y6707">
            <v>-1000</v>
          </cell>
          <cell r="AC6707" t="str">
            <v>D50055No</v>
          </cell>
          <cell r="AG6707">
            <v>0</v>
          </cell>
          <cell r="AH6707">
            <v>0</v>
          </cell>
        </row>
        <row r="6708">
          <cell r="C6708" t="str">
            <v>D50055</v>
          </cell>
          <cell r="G6708">
            <v>249</v>
          </cell>
          <cell r="I6708">
            <v>0</v>
          </cell>
          <cell r="J6708">
            <v>736.52</v>
          </cell>
          <cell r="M6708">
            <v>0</v>
          </cell>
          <cell r="N6708">
            <v>0</v>
          </cell>
          <cell r="O6708">
            <v>812</v>
          </cell>
          <cell r="P6708">
            <v>0</v>
          </cell>
          <cell r="Q6708">
            <v>200</v>
          </cell>
          <cell r="R6708">
            <v>200</v>
          </cell>
          <cell r="S6708">
            <v>0</v>
          </cell>
          <cell r="V6708">
            <v>0</v>
          </cell>
          <cell r="Y6708">
            <v>-200</v>
          </cell>
          <cell r="AC6708" t="str">
            <v>D50055No</v>
          </cell>
          <cell r="AG6708">
            <v>0</v>
          </cell>
          <cell r="AH6708">
            <v>0</v>
          </cell>
        </row>
        <row r="6709">
          <cell r="C6709" t="str">
            <v>D50055</v>
          </cell>
          <cell r="G6709">
            <v>35254.74</v>
          </cell>
          <cell r="I6709">
            <v>32600</v>
          </cell>
          <cell r="J6709">
            <v>29533.09</v>
          </cell>
          <cell r="M6709">
            <v>32600</v>
          </cell>
          <cell r="N6709">
            <v>32600</v>
          </cell>
          <cell r="O6709">
            <v>32633.760000000002</v>
          </cell>
          <cell r="P6709">
            <v>0</v>
          </cell>
          <cell r="Q6709">
            <v>33100</v>
          </cell>
          <cell r="R6709">
            <v>33100</v>
          </cell>
          <cell r="S6709">
            <v>12228.79</v>
          </cell>
          <cell r="V6709">
            <v>34601.730000000003</v>
          </cell>
          <cell r="Y6709">
            <v>1501.7300000000032</v>
          </cell>
          <cell r="AC6709" t="str">
            <v>D50055No</v>
          </cell>
          <cell r="AG6709">
            <v>0</v>
          </cell>
          <cell r="AH6709">
            <v>0</v>
          </cell>
        </row>
        <row r="6710">
          <cell r="C6710" t="str">
            <v>D50055</v>
          </cell>
          <cell r="G6710">
            <v>0</v>
          </cell>
          <cell r="I6710">
            <v>0</v>
          </cell>
          <cell r="J6710">
            <v>0</v>
          </cell>
          <cell r="M6710">
            <v>0</v>
          </cell>
          <cell r="N6710">
            <v>0</v>
          </cell>
          <cell r="O6710">
            <v>0</v>
          </cell>
          <cell r="P6710">
            <v>0</v>
          </cell>
          <cell r="Q6710">
            <v>0</v>
          </cell>
          <cell r="R6710">
            <v>0</v>
          </cell>
          <cell r="S6710">
            <v>0</v>
          </cell>
          <cell r="V6710">
            <v>0</v>
          </cell>
          <cell r="Y6710">
            <v>0</v>
          </cell>
          <cell r="AC6710" t="str">
            <v>D50055No</v>
          </cell>
          <cell r="AG6710">
            <v>0</v>
          </cell>
          <cell r="AH6710">
            <v>0</v>
          </cell>
        </row>
        <row r="6711">
          <cell r="C6711" t="str">
            <v>D50055</v>
          </cell>
          <cell r="G6711">
            <v>0</v>
          </cell>
          <cell r="I6711">
            <v>0</v>
          </cell>
          <cell r="J6711">
            <v>0</v>
          </cell>
          <cell r="M6711">
            <v>0</v>
          </cell>
          <cell r="N6711">
            <v>0</v>
          </cell>
          <cell r="O6711">
            <v>0</v>
          </cell>
          <cell r="P6711">
            <v>0</v>
          </cell>
          <cell r="Q6711">
            <v>0</v>
          </cell>
          <cell r="R6711">
            <v>0</v>
          </cell>
          <cell r="S6711">
            <v>0</v>
          </cell>
          <cell r="V6711">
            <v>0</v>
          </cell>
          <cell r="Y6711">
            <v>0</v>
          </cell>
          <cell r="AC6711" t="str">
            <v>D50055No</v>
          </cell>
          <cell r="AG6711">
            <v>0</v>
          </cell>
          <cell r="AH6711">
            <v>0</v>
          </cell>
        </row>
        <row r="6712">
          <cell r="C6712" t="str">
            <v>D50055</v>
          </cell>
          <cell r="G6712">
            <v>0</v>
          </cell>
          <cell r="I6712">
            <v>0</v>
          </cell>
          <cell r="J6712">
            <v>0</v>
          </cell>
          <cell r="M6712">
            <v>0</v>
          </cell>
          <cell r="N6712">
            <v>0</v>
          </cell>
          <cell r="O6712">
            <v>0</v>
          </cell>
          <cell r="P6712">
            <v>0</v>
          </cell>
          <cell r="Q6712">
            <v>0</v>
          </cell>
          <cell r="R6712">
            <v>0</v>
          </cell>
          <cell r="S6712">
            <v>0</v>
          </cell>
          <cell r="V6712">
            <v>0</v>
          </cell>
          <cell r="Y6712">
            <v>0</v>
          </cell>
          <cell r="AC6712" t="str">
            <v>D50055No</v>
          </cell>
          <cell r="AG6712">
            <v>0</v>
          </cell>
          <cell r="AH6712">
            <v>0</v>
          </cell>
        </row>
        <row r="6713">
          <cell r="C6713" t="str">
            <v>D50055</v>
          </cell>
          <cell r="G6713">
            <v>0</v>
          </cell>
          <cell r="I6713">
            <v>0</v>
          </cell>
          <cell r="J6713">
            <v>0</v>
          </cell>
          <cell r="M6713">
            <v>0</v>
          </cell>
          <cell r="N6713">
            <v>0</v>
          </cell>
          <cell r="O6713">
            <v>0</v>
          </cell>
          <cell r="P6713">
            <v>0</v>
          </cell>
          <cell r="Q6713">
            <v>0</v>
          </cell>
          <cell r="R6713">
            <v>0</v>
          </cell>
          <cell r="S6713">
            <v>0</v>
          </cell>
          <cell r="V6713">
            <v>0</v>
          </cell>
          <cell r="Y6713">
            <v>0</v>
          </cell>
          <cell r="AC6713" t="str">
            <v>D50055No</v>
          </cell>
          <cell r="AG6713">
            <v>0</v>
          </cell>
          <cell r="AH6713">
            <v>0</v>
          </cell>
        </row>
        <row r="6714">
          <cell r="C6714" t="str">
            <v>D50055</v>
          </cell>
          <cell r="G6714">
            <v>0</v>
          </cell>
          <cell r="I6714">
            <v>0</v>
          </cell>
          <cell r="J6714">
            <v>0</v>
          </cell>
          <cell r="M6714">
            <v>0</v>
          </cell>
          <cell r="N6714">
            <v>0</v>
          </cell>
          <cell r="O6714">
            <v>0</v>
          </cell>
          <cell r="P6714">
            <v>0</v>
          </cell>
          <cell r="Q6714">
            <v>100</v>
          </cell>
          <cell r="R6714">
            <v>100</v>
          </cell>
          <cell r="S6714">
            <v>0</v>
          </cell>
          <cell r="V6714">
            <v>0</v>
          </cell>
          <cell r="Y6714">
            <v>-100</v>
          </cell>
          <cell r="AC6714" t="str">
            <v>D50055No</v>
          </cell>
          <cell r="AG6714">
            <v>0</v>
          </cell>
          <cell r="AH6714">
            <v>0</v>
          </cell>
        </row>
        <row r="6715">
          <cell r="C6715" t="str">
            <v>D50055</v>
          </cell>
          <cell r="G6715">
            <v>0</v>
          </cell>
          <cell r="I6715">
            <v>0</v>
          </cell>
          <cell r="J6715">
            <v>0</v>
          </cell>
          <cell r="M6715">
            <v>0</v>
          </cell>
          <cell r="N6715">
            <v>0</v>
          </cell>
          <cell r="O6715">
            <v>0</v>
          </cell>
          <cell r="P6715">
            <v>0</v>
          </cell>
          <cell r="Q6715">
            <v>0</v>
          </cell>
          <cell r="R6715">
            <v>0</v>
          </cell>
          <cell r="S6715">
            <v>0</v>
          </cell>
          <cell r="V6715">
            <v>0</v>
          </cell>
          <cell r="Y6715">
            <v>0</v>
          </cell>
          <cell r="AC6715" t="str">
            <v>D50055No</v>
          </cell>
          <cell r="AG6715">
            <v>0</v>
          </cell>
          <cell r="AH6715">
            <v>0</v>
          </cell>
        </row>
        <row r="6716">
          <cell r="C6716" t="str">
            <v>D50055</v>
          </cell>
          <cell r="G6716">
            <v>0</v>
          </cell>
          <cell r="I6716">
            <v>0</v>
          </cell>
          <cell r="J6716">
            <v>0</v>
          </cell>
          <cell r="M6716">
            <v>0</v>
          </cell>
          <cell r="N6716">
            <v>0</v>
          </cell>
          <cell r="O6716">
            <v>0</v>
          </cell>
          <cell r="P6716">
            <v>0</v>
          </cell>
          <cell r="Q6716">
            <v>400</v>
          </cell>
          <cell r="R6716">
            <v>400</v>
          </cell>
          <cell r="S6716">
            <v>0</v>
          </cell>
          <cell r="V6716">
            <v>0</v>
          </cell>
          <cell r="Y6716">
            <v>-400</v>
          </cell>
          <cell r="AC6716" t="str">
            <v>D50055No</v>
          </cell>
          <cell r="AG6716">
            <v>0</v>
          </cell>
          <cell r="AH6716">
            <v>0</v>
          </cell>
        </row>
        <row r="6717">
          <cell r="C6717" t="str">
            <v>D50055</v>
          </cell>
          <cell r="G6717">
            <v>0</v>
          </cell>
          <cell r="I6717">
            <v>0</v>
          </cell>
          <cell r="J6717">
            <v>0</v>
          </cell>
          <cell r="M6717">
            <v>0</v>
          </cell>
          <cell r="N6717">
            <v>0</v>
          </cell>
          <cell r="O6717">
            <v>0</v>
          </cell>
          <cell r="P6717">
            <v>0</v>
          </cell>
          <cell r="Q6717">
            <v>0</v>
          </cell>
          <cell r="R6717">
            <v>0</v>
          </cell>
          <cell r="S6717">
            <v>0</v>
          </cell>
          <cell r="V6717">
            <v>0</v>
          </cell>
          <cell r="Y6717">
            <v>0</v>
          </cell>
          <cell r="AC6717" t="str">
            <v>D50055No</v>
          </cell>
          <cell r="AG6717">
            <v>0</v>
          </cell>
          <cell r="AH6717">
            <v>0</v>
          </cell>
        </row>
        <row r="6718">
          <cell r="C6718" t="str">
            <v>D50055</v>
          </cell>
          <cell r="G6718">
            <v>0</v>
          </cell>
          <cell r="I6718">
            <v>0</v>
          </cell>
          <cell r="J6718">
            <v>0</v>
          </cell>
          <cell r="M6718">
            <v>0</v>
          </cell>
          <cell r="N6718">
            <v>0</v>
          </cell>
          <cell r="O6718">
            <v>0</v>
          </cell>
          <cell r="P6718">
            <v>0</v>
          </cell>
          <cell r="Q6718">
            <v>0</v>
          </cell>
          <cell r="R6718">
            <v>0</v>
          </cell>
          <cell r="S6718">
            <v>0</v>
          </cell>
          <cell r="V6718">
            <v>0</v>
          </cell>
          <cell r="Y6718">
            <v>0</v>
          </cell>
          <cell r="AC6718" t="str">
            <v>D50055No</v>
          </cell>
          <cell r="AG6718">
            <v>0</v>
          </cell>
          <cell r="AH6718">
            <v>0</v>
          </cell>
        </row>
        <row r="6719">
          <cell r="C6719" t="str">
            <v>D50055</v>
          </cell>
          <cell r="G6719">
            <v>0</v>
          </cell>
          <cell r="I6719">
            <v>0</v>
          </cell>
          <cell r="J6719">
            <v>0</v>
          </cell>
          <cell r="M6719">
            <v>0</v>
          </cell>
          <cell r="N6719">
            <v>0</v>
          </cell>
          <cell r="O6719">
            <v>0</v>
          </cell>
          <cell r="P6719">
            <v>0</v>
          </cell>
          <cell r="Q6719">
            <v>0</v>
          </cell>
          <cell r="R6719">
            <v>0</v>
          </cell>
          <cell r="S6719">
            <v>0</v>
          </cell>
          <cell r="V6719">
            <v>0</v>
          </cell>
          <cell r="Y6719">
            <v>0</v>
          </cell>
          <cell r="AC6719" t="str">
            <v>D50055No</v>
          </cell>
          <cell r="AG6719">
            <v>0</v>
          </cell>
          <cell r="AH6719">
            <v>0</v>
          </cell>
        </row>
        <row r="6720">
          <cell r="C6720" t="str">
            <v>D50055</v>
          </cell>
          <cell r="G6720">
            <v>0</v>
          </cell>
          <cell r="I6720">
            <v>0</v>
          </cell>
          <cell r="J6720">
            <v>0</v>
          </cell>
          <cell r="M6720">
            <v>0</v>
          </cell>
          <cell r="N6720">
            <v>0</v>
          </cell>
          <cell r="O6720">
            <v>0</v>
          </cell>
          <cell r="P6720">
            <v>0</v>
          </cell>
          <cell r="Q6720">
            <v>200</v>
          </cell>
          <cell r="R6720">
            <v>200</v>
          </cell>
          <cell r="S6720">
            <v>0</v>
          </cell>
          <cell r="V6720">
            <v>0</v>
          </cell>
          <cell r="Y6720">
            <v>-200</v>
          </cell>
          <cell r="AC6720" t="str">
            <v>D50055No</v>
          </cell>
          <cell r="AG6720">
            <v>0</v>
          </cell>
          <cell r="AH6720">
            <v>0</v>
          </cell>
        </row>
        <row r="6721">
          <cell r="C6721" t="str">
            <v>D50055</v>
          </cell>
          <cell r="G6721">
            <v>0</v>
          </cell>
          <cell r="I6721">
            <v>0</v>
          </cell>
          <cell r="J6721">
            <v>0</v>
          </cell>
          <cell r="M6721">
            <v>0</v>
          </cell>
          <cell r="N6721">
            <v>0</v>
          </cell>
          <cell r="O6721">
            <v>0</v>
          </cell>
          <cell r="P6721">
            <v>0</v>
          </cell>
          <cell r="Q6721">
            <v>0</v>
          </cell>
          <cell r="R6721">
            <v>0</v>
          </cell>
          <cell r="S6721">
            <v>0</v>
          </cell>
          <cell r="V6721">
            <v>0</v>
          </cell>
          <cell r="Y6721">
            <v>0</v>
          </cell>
          <cell r="AC6721" t="str">
            <v>D50055Yes</v>
          </cell>
          <cell r="AG6721">
            <v>0</v>
          </cell>
          <cell r="AH6721">
            <v>0</v>
          </cell>
        </row>
        <row r="6722">
          <cell r="C6722" t="str">
            <v>D50055</v>
          </cell>
          <cell r="G6722">
            <v>3000</v>
          </cell>
          <cell r="I6722">
            <v>0</v>
          </cell>
          <cell r="J6722">
            <v>0</v>
          </cell>
          <cell r="M6722">
            <v>0</v>
          </cell>
          <cell r="N6722">
            <v>0</v>
          </cell>
          <cell r="O6722">
            <v>0</v>
          </cell>
          <cell r="P6722">
            <v>0</v>
          </cell>
          <cell r="Q6722">
            <v>0</v>
          </cell>
          <cell r="R6722">
            <v>0</v>
          </cell>
          <cell r="S6722">
            <v>0</v>
          </cell>
          <cell r="V6722">
            <v>0</v>
          </cell>
          <cell r="Y6722">
            <v>0</v>
          </cell>
          <cell r="AC6722" t="str">
            <v>D50055Yes</v>
          </cell>
          <cell r="AG6722">
            <v>0</v>
          </cell>
          <cell r="AH6722">
            <v>0</v>
          </cell>
        </row>
        <row r="6723">
          <cell r="C6723" t="str">
            <v>D50055</v>
          </cell>
          <cell r="G6723">
            <v>-7271</v>
          </cell>
          <cell r="I6723">
            <v>0</v>
          </cell>
          <cell r="J6723">
            <v>0</v>
          </cell>
          <cell r="M6723">
            <v>0</v>
          </cell>
          <cell r="N6723">
            <v>0</v>
          </cell>
          <cell r="O6723">
            <v>0</v>
          </cell>
          <cell r="P6723">
            <v>0</v>
          </cell>
          <cell r="Q6723">
            <v>0</v>
          </cell>
          <cell r="R6723">
            <v>0</v>
          </cell>
          <cell r="S6723">
            <v>0</v>
          </cell>
          <cell r="V6723">
            <v>0</v>
          </cell>
          <cell r="Y6723">
            <v>0</v>
          </cell>
          <cell r="AC6723" t="str">
            <v>D50055No</v>
          </cell>
          <cell r="AG6723">
            <v>0</v>
          </cell>
          <cell r="AH6723">
            <v>0</v>
          </cell>
        </row>
        <row r="6724">
          <cell r="C6724" t="str">
            <v>D50055</v>
          </cell>
          <cell r="G6724">
            <v>-1665.77</v>
          </cell>
          <cell r="I6724">
            <v>0</v>
          </cell>
          <cell r="J6724">
            <v>-652.33000000000004</v>
          </cell>
          <cell r="M6724">
            <v>0</v>
          </cell>
          <cell r="N6724">
            <v>0</v>
          </cell>
          <cell r="O6724">
            <v>-493.17000000000007</v>
          </cell>
          <cell r="P6724">
            <v>0</v>
          </cell>
          <cell r="Q6724">
            <v>0</v>
          </cell>
          <cell r="R6724">
            <v>0</v>
          </cell>
          <cell r="S6724">
            <v>-58.47</v>
          </cell>
          <cell r="V6724">
            <v>-458.47</v>
          </cell>
          <cell r="Y6724">
            <v>-458.47</v>
          </cell>
          <cell r="AC6724" t="str">
            <v>D50055No</v>
          </cell>
          <cell r="AG6724">
            <v>0</v>
          </cell>
          <cell r="AH6724">
            <v>0</v>
          </cell>
        </row>
        <row r="6725">
          <cell r="C6725" t="str">
            <v>D50055</v>
          </cell>
          <cell r="G6725">
            <v>-425.75</v>
          </cell>
          <cell r="I6725">
            <v>0</v>
          </cell>
          <cell r="J6725">
            <v>-208</v>
          </cell>
          <cell r="M6725">
            <v>0</v>
          </cell>
          <cell r="N6725">
            <v>0</v>
          </cell>
          <cell r="O6725">
            <v>-208</v>
          </cell>
          <cell r="P6725">
            <v>0</v>
          </cell>
          <cell r="Q6725">
            <v>0</v>
          </cell>
          <cell r="R6725">
            <v>0</v>
          </cell>
          <cell r="S6725">
            <v>0</v>
          </cell>
          <cell r="V6725">
            <v>-200</v>
          </cell>
          <cell r="Y6725">
            <v>-200</v>
          </cell>
          <cell r="AC6725" t="str">
            <v>D50055No</v>
          </cell>
          <cell r="AG6725">
            <v>0</v>
          </cell>
          <cell r="AH6725">
            <v>0</v>
          </cell>
        </row>
        <row r="6726">
          <cell r="C6726" t="str">
            <v>D50055</v>
          </cell>
          <cell r="G6726">
            <v>0</v>
          </cell>
          <cell r="I6726">
            <v>0</v>
          </cell>
          <cell r="J6726">
            <v>0</v>
          </cell>
          <cell r="M6726">
            <v>0</v>
          </cell>
          <cell r="N6726">
            <v>0</v>
          </cell>
          <cell r="O6726">
            <v>0</v>
          </cell>
          <cell r="P6726">
            <v>0</v>
          </cell>
          <cell r="Q6726">
            <v>0</v>
          </cell>
          <cell r="R6726">
            <v>0</v>
          </cell>
          <cell r="S6726">
            <v>0</v>
          </cell>
          <cell r="V6726">
            <v>0</v>
          </cell>
          <cell r="Y6726">
            <v>0</v>
          </cell>
          <cell r="AC6726" t="str">
            <v>D50055No</v>
          </cell>
          <cell r="AG6726">
            <v>0</v>
          </cell>
          <cell r="AH6726">
            <v>0</v>
          </cell>
        </row>
        <row r="6727">
          <cell r="C6727" t="str">
            <v>D50055</v>
          </cell>
          <cell r="G6727">
            <v>0</v>
          </cell>
          <cell r="I6727">
            <v>0</v>
          </cell>
          <cell r="J6727">
            <v>0</v>
          </cell>
          <cell r="M6727">
            <v>0</v>
          </cell>
          <cell r="N6727">
            <v>0</v>
          </cell>
          <cell r="O6727">
            <v>0</v>
          </cell>
          <cell r="P6727">
            <v>0</v>
          </cell>
          <cell r="Q6727">
            <v>0</v>
          </cell>
          <cell r="R6727">
            <v>0</v>
          </cell>
          <cell r="S6727">
            <v>0</v>
          </cell>
          <cell r="V6727">
            <v>0</v>
          </cell>
          <cell r="Y6727">
            <v>0</v>
          </cell>
          <cell r="AC6727" t="str">
            <v>D50055No</v>
          </cell>
          <cell r="AG6727">
            <v>0</v>
          </cell>
          <cell r="AH6727">
            <v>0</v>
          </cell>
        </row>
        <row r="6728">
          <cell r="C6728" t="str">
            <v>D50055</v>
          </cell>
          <cell r="G6728">
            <v>-56592.01</v>
          </cell>
          <cell r="I6728">
            <v>0</v>
          </cell>
          <cell r="J6728">
            <v>-49344.75</v>
          </cell>
          <cell r="M6728">
            <v>0</v>
          </cell>
          <cell r="N6728">
            <v>0</v>
          </cell>
          <cell r="O6728">
            <v>-55802.5</v>
          </cell>
          <cell r="P6728">
            <v>0</v>
          </cell>
          <cell r="Q6728">
            <v>-50000</v>
          </cell>
          <cell r="R6728">
            <v>-50000</v>
          </cell>
          <cell r="S6728">
            <v>-8624.2999999999993</v>
          </cell>
          <cell r="V6728">
            <v>-55761.8</v>
          </cell>
          <cell r="Y6728">
            <v>-5761.8000000000029</v>
          </cell>
          <cell r="AC6728" t="str">
            <v>D50055No</v>
          </cell>
          <cell r="AG6728">
            <v>0</v>
          </cell>
          <cell r="AH6728">
            <v>0</v>
          </cell>
        </row>
        <row r="6729">
          <cell r="C6729" t="str">
            <v>D50055</v>
          </cell>
          <cell r="G6729">
            <v>-46106.92</v>
          </cell>
          <cell r="I6729">
            <v>-46100</v>
          </cell>
          <cell r="J6729">
            <v>0</v>
          </cell>
          <cell r="M6729">
            <v>-46100</v>
          </cell>
          <cell r="N6729">
            <v>-46100</v>
          </cell>
          <cell r="O6729">
            <v>-64467</v>
          </cell>
          <cell r="P6729">
            <v>0</v>
          </cell>
          <cell r="Q6729">
            <v>-73200</v>
          </cell>
          <cell r="R6729">
            <v>-73200</v>
          </cell>
          <cell r="S6729">
            <v>0</v>
          </cell>
          <cell r="V6729">
            <v>-73200</v>
          </cell>
          <cell r="Y6729">
            <v>0</v>
          </cell>
          <cell r="AC6729" t="str">
            <v>D50055No</v>
          </cell>
          <cell r="AG6729">
            <v>0</v>
          </cell>
          <cell r="AH6729">
            <v>0</v>
          </cell>
        </row>
        <row r="6730">
          <cell r="C6730" t="str">
            <v>D50058</v>
          </cell>
          <cell r="G6730">
            <v>38687.18</v>
          </cell>
          <cell r="I6730">
            <v>42700</v>
          </cell>
          <cell r="J6730">
            <v>40684.78</v>
          </cell>
          <cell r="M6730">
            <v>42700</v>
          </cell>
          <cell r="N6730">
            <v>42800</v>
          </cell>
          <cell r="O6730">
            <v>33684.379999999997</v>
          </cell>
          <cell r="P6730">
            <v>0</v>
          </cell>
          <cell r="Q6730">
            <v>40300</v>
          </cell>
          <cell r="R6730">
            <v>40300</v>
          </cell>
          <cell r="S6730">
            <v>11374.54</v>
          </cell>
          <cell r="V6730">
            <v>23299.190049999997</v>
          </cell>
          <cell r="Y6730">
            <v>-17000.809950000003</v>
          </cell>
          <cell r="AC6730" t="str">
            <v>D50058No</v>
          </cell>
          <cell r="AG6730">
            <v>0</v>
          </cell>
          <cell r="AH6730">
            <v>0</v>
          </cell>
        </row>
        <row r="6731">
          <cell r="C6731" t="str">
            <v>D50058</v>
          </cell>
          <cell r="G6731">
            <v>0</v>
          </cell>
          <cell r="I6731">
            <v>0</v>
          </cell>
          <cell r="J6731">
            <v>0</v>
          </cell>
          <cell r="M6731">
            <v>0</v>
          </cell>
          <cell r="N6731">
            <v>0</v>
          </cell>
          <cell r="O6731">
            <v>1261.72</v>
          </cell>
          <cell r="P6731">
            <v>0</v>
          </cell>
          <cell r="Q6731">
            <v>0</v>
          </cell>
          <cell r="R6731">
            <v>0</v>
          </cell>
          <cell r="S6731">
            <v>338.04</v>
          </cell>
          <cell r="V6731">
            <v>0</v>
          </cell>
          <cell r="Y6731">
            <v>0</v>
          </cell>
          <cell r="AC6731" t="str">
            <v>D50058No</v>
          </cell>
          <cell r="AG6731">
            <v>0</v>
          </cell>
          <cell r="AH6731">
            <v>0</v>
          </cell>
        </row>
        <row r="6732">
          <cell r="C6732" t="str">
            <v>D50058</v>
          </cell>
          <cell r="G6732">
            <v>1429.17</v>
          </cell>
          <cell r="I6732">
            <v>0</v>
          </cell>
          <cell r="J6732">
            <v>0</v>
          </cell>
          <cell r="M6732">
            <v>0</v>
          </cell>
          <cell r="N6732">
            <v>0</v>
          </cell>
          <cell r="O6732">
            <v>0</v>
          </cell>
          <cell r="P6732">
            <v>0</v>
          </cell>
          <cell r="Q6732">
            <v>0</v>
          </cell>
          <cell r="R6732">
            <v>0</v>
          </cell>
          <cell r="S6732">
            <v>0</v>
          </cell>
          <cell r="V6732">
            <v>0</v>
          </cell>
          <cell r="Y6732">
            <v>0</v>
          </cell>
          <cell r="AC6732" t="str">
            <v>D50058No</v>
          </cell>
          <cell r="AG6732">
            <v>0</v>
          </cell>
          <cell r="AH6732">
            <v>0</v>
          </cell>
        </row>
        <row r="6733">
          <cell r="C6733" t="str">
            <v>D50058</v>
          </cell>
          <cell r="G6733">
            <v>2529.2399999999998</v>
          </cell>
          <cell r="I6733">
            <v>0</v>
          </cell>
          <cell r="J6733">
            <v>0</v>
          </cell>
          <cell r="M6733">
            <v>0</v>
          </cell>
          <cell r="N6733">
            <v>0</v>
          </cell>
          <cell r="O6733">
            <v>0</v>
          </cell>
          <cell r="P6733">
            <v>0</v>
          </cell>
          <cell r="Q6733">
            <v>0</v>
          </cell>
          <cell r="R6733">
            <v>0</v>
          </cell>
          <cell r="S6733">
            <v>0</v>
          </cell>
          <cell r="V6733">
            <v>0</v>
          </cell>
          <cell r="Y6733">
            <v>0</v>
          </cell>
          <cell r="AC6733" t="str">
            <v>D50058No</v>
          </cell>
          <cell r="AG6733">
            <v>0</v>
          </cell>
          <cell r="AH6733">
            <v>0</v>
          </cell>
        </row>
        <row r="6734">
          <cell r="C6734" t="str">
            <v>D50058</v>
          </cell>
          <cell r="G6734">
            <v>0</v>
          </cell>
          <cell r="I6734">
            <v>0</v>
          </cell>
          <cell r="J6734">
            <v>0</v>
          </cell>
          <cell r="M6734">
            <v>0</v>
          </cell>
          <cell r="N6734">
            <v>0</v>
          </cell>
          <cell r="O6734">
            <v>0</v>
          </cell>
          <cell r="P6734">
            <v>0</v>
          </cell>
          <cell r="Q6734">
            <v>0</v>
          </cell>
          <cell r="R6734">
            <v>0</v>
          </cell>
          <cell r="S6734">
            <v>0</v>
          </cell>
          <cell r="V6734">
            <v>0</v>
          </cell>
          <cell r="Y6734">
            <v>0</v>
          </cell>
          <cell r="AC6734" t="str">
            <v>D50058No</v>
          </cell>
          <cell r="AG6734">
            <v>0</v>
          </cell>
          <cell r="AH6734">
            <v>0</v>
          </cell>
        </row>
        <row r="6735">
          <cell r="C6735" t="str">
            <v>D50058</v>
          </cell>
          <cell r="G6735">
            <v>109.91</v>
          </cell>
          <cell r="I6735">
            <v>0</v>
          </cell>
          <cell r="J6735">
            <v>2111.7800000000002</v>
          </cell>
          <cell r="M6735">
            <v>0</v>
          </cell>
          <cell r="N6735">
            <v>0</v>
          </cell>
          <cell r="O6735">
            <v>1919.87</v>
          </cell>
          <cell r="P6735">
            <v>0</v>
          </cell>
          <cell r="Q6735">
            <v>2200</v>
          </cell>
          <cell r="R6735">
            <v>2200</v>
          </cell>
          <cell r="S6735">
            <v>33.869999999999997</v>
          </cell>
          <cell r="V6735">
            <v>0</v>
          </cell>
          <cell r="Y6735">
            <v>-2200</v>
          </cell>
          <cell r="AC6735" t="str">
            <v>D50058No</v>
          </cell>
          <cell r="AG6735">
            <v>0</v>
          </cell>
          <cell r="AH6735">
            <v>0</v>
          </cell>
        </row>
        <row r="6736">
          <cell r="C6736" t="str">
            <v>D50058</v>
          </cell>
          <cell r="G6736">
            <v>94.12</v>
          </cell>
          <cell r="I6736">
            <v>0</v>
          </cell>
          <cell r="J6736">
            <v>100</v>
          </cell>
          <cell r="M6736">
            <v>0</v>
          </cell>
          <cell r="N6736">
            <v>0</v>
          </cell>
          <cell r="O6736">
            <v>0</v>
          </cell>
          <cell r="P6736">
            <v>0</v>
          </cell>
          <cell r="Q6736">
            <v>200</v>
          </cell>
          <cell r="R6736">
            <v>200</v>
          </cell>
          <cell r="S6736">
            <v>0</v>
          </cell>
          <cell r="V6736">
            <v>0</v>
          </cell>
          <cell r="Y6736">
            <v>-200</v>
          </cell>
          <cell r="AC6736" t="str">
            <v>D50058No</v>
          </cell>
          <cell r="AG6736">
            <v>0</v>
          </cell>
          <cell r="AH6736">
            <v>0</v>
          </cell>
        </row>
        <row r="6737">
          <cell r="C6737" t="str">
            <v>D50058</v>
          </cell>
          <cell r="G6737">
            <v>1675.57</v>
          </cell>
          <cell r="I6737">
            <v>0</v>
          </cell>
          <cell r="J6737">
            <v>0</v>
          </cell>
          <cell r="M6737">
            <v>0</v>
          </cell>
          <cell r="N6737">
            <v>0</v>
          </cell>
          <cell r="O6737">
            <v>0</v>
          </cell>
          <cell r="P6737">
            <v>0</v>
          </cell>
          <cell r="Q6737">
            <v>0</v>
          </cell>
          <cell r="R6737">
            <v>0</v>
          </cell>
          <cell r="S6737">
            <v>0</v>
          </cell>
          <cell r="V6737">
            <v>0</v>
          </cell>
          <cell r="Y6737">
            <v>0</v>
          </cell>
          <cell r="AC6737" t="str">
            <v>D50058No</v>
          </cell>
          <cell r="AG6737">
            <v>0</v>
          </cell>
          <cell r="AH6737">
            <v>0</v>
          </cell>
        </row>
        <row r="6738">
          <cell r="C6738" t="str">
            <v>D50058</v>
          </cell>
          <cell r="G6738">
            <v>0</v>
          </cell>
          <cell r="I6738">
            <v>0</v>
          </cell>
          <cell r="J6738">
            <v>0</v>
          </cell>
          <cell r="M6738">
            <v>0</v>
          </cell>
          <cell r="N6738">
            <v>0</v>
          </cell>
          <cell r="O6738">
            <v>0</v>
          </cell>
          <cell r="P6738">
            <v>0</v>
          </cell>
          <cell r="Q6738">
            <v>0</v>
          </cell>
          <cell r="R6738">
            <v>0</v>
          </cell>
          <cell r="S6738">
            <v>0</v>
          </cell>
          <cell r="V6738">
            <v>0</v>
          </cell>
          <cell r="Y6738">
            <v>0</v>
          </cell>
          <cell r="AC6738" t="str">
            <v>D50058No</v>
          </cell>
          <cell r="AG6738">
            <v>0</v>
          </cell>
          <cell r="AH6738">
            <v>0</v>
          </cell>
        </row>
        <row r="6739">
          <cell r="C6739" t="str">
            <v>D50058</v>
          </cell>
          <cell r="G6739">
            <v>359.96</v>
          </cell>
          <cell r="I6739">
            <v>0</v>
          </cell>
          <cell r="J6739">
            <v>540.39</v>
          </cell>
          <cell r="M6739">
            <v>0</v>
          </cell>
          <cell r="N6739">
            <v>0</v>
          </cell>
          <cell r="O6739">
            <v>210</v>
          </cell>
          <cell r="P6739">
            <v>0</v>
          </cell>
          <cell r="Q6739">
            <v>0</v>
          </cell>
          <cell r="R6739">
            <v>0</v>
          </cell>
          <cell r="S6739">
            <v>0</v>
          </cell>
          <cell r="V6739">
            <v>200</v>
          </cell>
          <cell r="Y6739">
            <v>200</v>
          </cell>
          <cell r="AC6739" t="str">
            <v>D50058No</v>
          </cell>
          <cell r="AG6739">
            <v>0</v>
          </cell>
          <cell r="AH6739">
            <v>0</v>
          </cell>
        </row>
        <row r="6740">
          <cell r="C6740" t="str">
            <v>D50058</v>
          </cell>
          <cell r="G6740">
            <v>0</v>
          </cell>
          <cell r="I6740">
            <v>0</v>
          </cell>
          <cell r="J6740">
            <v>0</v>
          </cell>
          <cell r="M6740">
            <v>0</v>
          </cell>
          <cell r="N6740">
            <v>0</v>
          </cell>
          <cell r="O6740">
            <v>0</v>
          </cell>
          <cell r="P6740">
            <v>0</v>
          </cell>
          <cell r="Q6740">
            <v>0</v>
          </cell>
          <cell r="R6740">
            <v>0</v>
          </cell>
          <cell r="S6740">
            <v>0</v>
          </cell>
          <cell r="V6740">
            <v>0</v>
          </cell>
          <cell r="Y6740">
            <v>0</v>
          </cell>
          <cell r="AC6740" t="str">
            <v>D50058No</v>
          </cell>
          <cell r="AG6740">
            <v>0</v>
          </cell>
          <cell r="AH6740">
            <v>0</v>
          </cell>
        </row>
        <row r="6741">
          <cell r="C6741" t="str">
            <v>D50058</v>
          </cell>
          <cell r="G6741">
            <v>0</v>
          </cell>
          <cell r="I6741">
            <v>0</v>
          </cell>
          <cell r="J6741">
            <v>0</v>
          </cell>
          <cell r="M6741">
            <v>0</v>
          </cell>
          <cell r="N6741">
            <v>0</v>
          </cell>
          <cell r="O6741">
            <v>0</v>
          </cell>
          <cell r="P6741">
            <v>0</v>
          </cell>
          <cell r="Q6741">
            <v>0</v>
          </cell>
          <cell r="R6741">
            <v>0</v>
          </cell>
          <cell r="S6741">
            <v>0</v>
          </cell>
          <cell r="V6741">
            <v>0</v>
          </cell>
          <cell r="Y6741">
            <v>0</v>
          </cell>
          <cell r="AC6741" t="str">
            <v>D50058No</v>
          </cell>
          <cell r="AG6741">
            <v>0</v>
          </cell>
          <cell r="AH6741">
            <v>0</v>
          </cell>
        </row>
        <row r="6742">
          <cell r="C6742" t="str">
            <v>D50058</v>
          </cell>
          <cell r="G6742">
            <v>0</v>
          </cell>
          <cell r="I6742">
            <v>0</v>
          </cell>
          <cell r="J6742">
            <v>0</v>
          </cell>
          <cell r="M6742">
            <v>0</v>
          </cell>
          <cell r="N6742">
            <v>0</v>
          </cell>
          <cell r="O6742">
            <v>0</v>
          </cell>
          <cell r="P6742">
            <v>0</v>
          </cell>
          <cell r="Q6742">
            <v>0</v>
          </cell>
          <cell r="R6742">
            <v>0</v>
          </cell>
          <cell r="S6742">
            <v>0</v>
          </cell>
          <cell r="V6742">
            <v>0</v>
          </cell>
          <cell r="Y6742">
            <v>0</v>
          </cell>
          <cell r="AC6742" t="str">
            <v>D50058No</v>
          </cell>
          <cell r="AG6742">
            <v>0</v>
          </cell>
          <cell r="AH6742">
            <v>0</v>
          </cell>
        </row>
        <row r="6743">
          <cell r="C6743" t="str">
            <v>D50058</v>
          </cell>
          <cell r="G6743">
            <v>0</v>
          </cell>
          <cell r="I6743">
            <v>0</v>
          </cell>
          <cell r="J6743">
            <v>0</v>
          </cell>
          <cell r="M6743">
            <v>0</v>
          </cell>
          <cell r="N6743">
            <v>0</v>
          </cell>
          <cell r="O6743">
            <v>0</v>
          </cell>
          <cell r="P6743">
            <v>0</v>
          </cell>
          <cell r="Q6743">
            <v>0</v>
          </cell>
          <cell r="R6743">
            <v>0</v>
          </cell>
          <cell r="S6743">
            <v>0</v>
          </cell>
          <cell r="V6743">
            <v>0</v>
          </cell>
          <cell r="Y6743">
            <v>0</v>
          </cell>
          <cell r="AC6743" t="str">
            <v>D50058No</v>
          </cell>
          <cell r="AG6743">
            <v>0</v>
          </cell>
          <cell r="AH6743">
            <v>0</v>
          </cell>
        </row>
        <row r="6744">
          <cell r="C6744" t="str">
            <v>D50058</v>
          </cell>
          <cell r="G6744">
            <v>0</v>
          </cell>
          <cell r="I6744">
            <v>0</v>
          </cell>
          <cell r="J6744">
            <v>0</v>
          </cell>
          <cell r="M6744">
            <v>0</v>
          </cell>
          <cell r="N6744">
            <v>0</v>
          </cell>
          <cell r="O6744">
            <v>0</v>
          </cell>
          <cell r="P6744">
            <v>0</v>
          </cell>
          <cell r="Q6744">
            <v>0</v>
          </cell>
          <cell r="R6744">
            <v>0</v>
          </cell>
          <cell r="S6744">
            <v>0</v>
          </cell>
          <cell r="V6744">
            <v>0</v>
          </cell>
          <cell r="Y6744">
            <v>0</v>
          </cell>
          <cell r="AC6744" t="str">
            <v>D50058No</v>
          </cell>
          <cell r="AG6744">
            <v>0</v>
          </cell>
          <cell r="AH6744">
            <v>0</v>
          </cell>
        </row>
        <row r="6745">
          <cell r="C6745" t="str">
            <v>D50058</v>
          </cell>
          <cell r="G6745">
            <v>1291.1500000000001</v>
          </cell>
          <cell r="I6745">
            <v>0</v>
          </cell>
          <cell r="J6745">
            <v>654.01</v>
          </cell>
          <cell r="M6745">
            <v>0</v>
          </cell>
          <cell r="N6745">
            <v>0</v>
          </cell>
          <cell r="O6745">
            <v>654.01</v>
          </cell>
          <cell r="P6745">
            <v>0</v>
          </cell>
          <cell r="Q6745">
            <v>400</v>
          </cell>
          <cell r="R6745">
            <v>400</v>
          </cell>
          <cell r="S6745">
            <v>0</v>
          </cell>
          <cell r="V6745">
            <v>700</v>
          </cell>
          <cell r="Y6745">
            <v>300</v>
          </cell>
          <cell r="AC6745" t="str">
            <v>D50058No</v>
          </cell>
          <cell r="AG6745">
            <v>0</v>
          </cell>
          <cell r="AH6745">
            <v>0</v>
          </cell>
        </row>
        <row r="6746">
          <cell r="C6746" t="str">
            <v>D50058</v>
          </cell>
          <cell r="G6746">
            <v>0</v>
          </cell>
          <cell r="I6746">
            <v>0</v>
          </cell>
          <cell r="J6746">
            <v>0</v>
          </cell>
          <cell r="M6746">
            <v>0</v>
          </cell>
          <cell r="N6746">
            <v>0</v>
          </cell>
          <cell r="O6746">
            <v>0</v>
          </cell>
          <cell r="P6746">
            <v>0</v>
          </cell>
          <cell r="Q6746">
            <v>0</v>
          </cell>
          <cell r="R6746">
            <v>0</v>
          </cell>
          <cell r="S6746">
            <v>0</v>
          </cell>
          <cell r="V6746">
            <v>0</v>
          </cell>
          <cell r="Y6746">
            <v>0</v>
          </cell>
          <cell r="AC6746" t="str">
            <v>D50058No</v>
          </cell>
          <cell r="AG6746">
            <v>0</v>
          </cell>
          <cell r="AH6746">
            <v>0</v>
          </cell>
        </row>
        <row r="6747">
          <cell r="C6747" t="str">
            <v>D50058</v>
          </cell>
          <cell r="G6747">
            <v>0</v>
          </cell>
          <cell r="I6747">
            <v>0</v>
          </cell>
          <cell r="J6747">
            <v>0</v>
          </cell>
          <cell r="M6747">
            <v>0</v>
          </cell>
          <cell r="N6747">
            <v>0</v>
          </cell>
          <cell r="O6747">
            <v>0</v>
          </cell>
          <cell r="P6747">
            <v>0</v>
          </cell>
          <cell r="Q6747">
            <v>0</v>
          </cell>
          <cell r="R6747">
            <v>0</v>
          </cell>
          <cell r="S6747">
            <v>0</v>
          </cell>
          <cell r="V6747">
            <v>0</v>
          </cell>
          <cell r="Y6747">
            <v>0</v>
          </cell>
          <cell r="AC6747" t="str">
            <v>D50058No</v>
          </cell>
          <cell r="AG6747">
            <v>0</v>
          </cell>
          <cell r="AH6747">
            <v>0</v>
          </cell>
        </row>
        <row r="6748">
          <cell r="C6748" t="str">
            <v>D50058</v>
          </cell>
          <cell r="G6748">
            <v>100</v>
          </cell>
          <cell r="I6748">
            <v>0</v>
          </cell>
          <cell r="J6748">
            <v>0</v>
          </cell>
          <cell r="M6748">
            <v>0</v>
          </cell>
          <cell r="N6748">
            <v>0</v>
          </cell>
          <cell r="O6748">
            <v>0</v>
          </cell>
          <cell r="P6748">
            <v>0</v>
          </cell>
          <cell r="Q6748">
            <v>0</v>
          </cell>
          <cell r="R6748">
            <v>0</v>
          </cell>
          <cell r="S6748">
            <v>0</v>
          </cell>
          <cell r="V6748">
            <v>0</v>
          </cell>
          <cell r="Y6748">
            <v>0</v>
          </cell>
          <cell r="AC6748" t="str">
            <v>D50058Yes</v>
          </cell>
          <cell r="AG6748">
            <v>0</v>
          </cell>
          <cell r="AH6748">
            <v>0</v>
          </cell>
        </row>
        <row r="6749">
          <cell r="C6749" t="str">
            <v>D50058</v>
          </cell>
          <cell r="G6749">
            <v>0</v>
          </cell>
          <cell r="I6749">
            <v>0</v>
          </cell>
          <cell r="J6749">
            <v>0</v>
          </cell>
          <cell r="M6749">
            <v>0</v>
          </cell>
          <cell r="N6749">
            <v>0</v>
          </cell>
          <cell r="O6749">
            <v>0</v>
          </cell>
          <cell r="P6749">
            <v>0</v>
          </cell>
          <cell r="Q6749">
            <v>0</v>
          </cell>
          <cell r="R6749">
            <v>0</v>
          </cell>
          <cell r="S6749">
            <v>0</v>
          </cell>
          <cell r="V6749">
            <v>0</v>
          </cell>
          <cell r="Y6749">
            <v>0</v>
          </cell>
          <cell r="AC6749" t="str">
            <v>D50058No</v>
          </cell>
          <cell r="AG6749">
            <v>0</v>
          </cell>
          <cell r="AH6749">
            <v>0</v>
          </cell>
        </row>
        <row r="6750">
          <cell r="C6750" t="str">
            <v>D50058</v>
          </cell>
          <cell r="G6750">
            <v>0</v>
          </cell>
          <cell r="I6750">
            <v>0</v>
          </cell>
          <cell r="J6750">
            <v>0</v>
          </cell>
          <cell r="M6750">
            <v>0</v>
          </cell>
          <cell r="N6750">
            <v>0</v>
          </cell>
          <cell r="O6750">
            <v>0</v>
          </cell>
          <cell r="P6750">
            <v>0</v>
          </cell>
          <cell r="Q6750">
            <v>0</v>
          </cell>
          <cell r="R6750">
            <v>0</v>
          </cell>
          <cell r="S6750">
            <v>0</v>
          </cell>
          <cell r="V6750">
            <v>0</v>
          </cell>
          <cell r="Y6750">
            <v>0</v>
          </cell>
          <cell r="AC6750" t="str">
            <v>D50058No</v>
          </cell>
          <cell r="AG6750">
            <v>0</v>
          </cell>
          <cell r="AH6750">
            <v>0</v>
          </cell>
        </row>
        <row r="6751">
          <cell r="C6751" t="str">
            <v>D50058</v>
          </cell>
          <cell r="G6751">
            <v>194.01</v>
          </cell>
          <cell r="I6751">
            <v>0</v>
          </cell>
          <cell r="J6751">
            <v>-25.01</v>
          </cell>
          <cell r="M6751">
            <v>0</v>
          </cell>
          <cell r="N6751">
            <v>0</v>
          </cell>
          <cell r="O6751">
            <v>359</v>
          </cell>
          <cell r="P6751">
            <v>0</v>
          </cell>
          <cell r="Q6751">
            <v>0</v>
          </cell>
          <cell r="R6751">
            <v>0</v>
          </cell>
          <cell r="S6751">
            <v>0</v>
          </cell>
          <cell r="V6751">
            <v>0</v>
          </cell>
          <cell r="Y6751">
            <v>0</v>
          </cell>
          <cell r="AC6751" t="str">
            <v>D50058No</v>
          </cell>
          <cell r="AG6751">
            <v>0</v>
          </cell>
          <cell r="AH6751">
            <v>0</v>
          </cell>
        </row>
        <row r="6752">
          <cell r="C6752" t="str">
            <v>D50058</v>
          </cell>
          <cell r="G6752">
            <v>76.599999999999994</v>
          </cell>
          <cell r="I6752">
            <v>0</v>
          </cell>
          <cell r="J6752">
            <v>0</v>
          </cell>
          <cell r="M6752">
            <v>0</v>
          </cell>
          <cell r="N6752">
            <v>0</v>
          </cell>
          <cell r="O6752">
            <v>0</v>
          </cell>
          <cell r="P6752">
            <v>0</v>
          </cell>
          <cell r="Q6752">
            <v>0</v>
          </cell>
          <cell r="R6752">
            <v>0</v>
          </cell>
          <cell r="S6752">
            <v>0</v>
          </cell>
          <cell r="V6752">
            <v>0</v>
          </cell>
          <cell r="Y6752">
            <v>0</v>
          </cell>
          <cell r="AC6752" t="str">
            <v>D50058No</v>
          </cell>
          <cell r="AG6752">
            <v>0</v>
          </cell>
          <cell r="AH6752">
            <v>0</v>
          </cell>
        </row>
        <row r="6753">
          <cell r="C6753" t="str">
            <v>D50058</v>
          </cell>
          <cell r="G6753">
            <v>84.8</v>
          </cell>
          <cell r="I6753">
            <v>0</v>
          </cell>
          <cell r="J6753">
            <v>1782.88</v>
          </cell>
          <cell r="M6753">
            <v>0</v>
          </cell>
          <cell r="N6753">
            <v>0</v>
          </cell>
          <cell r="O6753">
            <v>0</v>
          </cell>
          <cell r="P6753">
            <v>0</v>
          </cell>
          <cell r="Q6753">
            <v>0</v>
          </cell>
          <cell r="R6753">
            <v>0</v>
          </cell>
          <cell r="S6753">
            <v>0</v>
          </cell>
          <cell r="V6753">
            <v>0</v>
          </cell>
          <cell r="Y6753">
            <v>0</v>
          </cell>
          <cell r="AC6753" t="str">
            <v>D50058No</v>
          </cell>
          <cell r="AG6753">
            <v>0</v>
          </cell>
          <cell r="AH6753">
            <v>0</v>
          </cell>
        </row>
        <row r="6754">
          <cell r="C6754" t="str">
            <v>D50058</v>
          </cell>
          <cell r="G6754">
            <v>175.09</v>
          </cell>
          <cell r="I6754">
            <v>0</v>
          </cell>
          <cell r="J6754">
            <v>0</v>
          </cell>
          <cell r="M6754">
            <v>0</v>
          </cell>
          <cell r="N6754">
            <v>0</v>
          </cell>
          <cell r="O6754">
            <v>0</v>
          </cell>
          <cell r="P6754">
            <v>0</v>
          </cell>
          <cell r="Q6754">
            <v>0</v>
          </cell>
          <cell r="R6754">
            <v>0</v>
          </cell>
          <cell r="S6754">
            <v>0</v>
          </cell>
          <cell r="V6754">
            <v>0</v>
          </cell>
          <cell r="Y6754">
            <v>0</v>
          </cell>
          <cell r="AC6754" t="str">
            <v>D50058No</v>
          </cell>
          <cell r="AG6754">
            <v>0</v>
          </cell>
          <cell r="AH6754">
            <v>0</v>
          </cell>
        </row>
        <row r="6755">
          <cell r="C6755" t="str">
            <v>D50058</v>
          </cell>
          <cell r="G6755">
            <v>493.93</v>
          </cell>
          <cell r="I6755">
            <v>0</v>
          </cell>
          <cell r="J6755">
            <v>331.94</v>
          </cell>
          <cell r="M6755">
            <v>0</v>
          </cell>
          <cell r="N6755">
            <v>0</v>
          </cell>
          <cell r="O6755">
            <v>512.54999999999995</v>
          </cell>
          <cell r="P6755">
            <v>0</v>
          </cell>
          <cell r="Q6755">
            <v>700</v>
          </cell>
          <cell r="R6755">
            <v>700</v>
          </cell>
          <cell r="S6755">
            <v>165.02</v>
          </cell>
          <cell r="V6755">
            <v>465.02</v>
          </cell>
          <cell r="Y6755">
            <v>-234.98000000000002</v>
          </cell>
          <cell r="AC6755" t="str">
            <v>D50058No</v>
          </cell>
          <cell r="AG6755">
            <v>0</v>
          </cell>
          <cell r="AH6755">
            <v>0</v>
          </cell>
        </row>
        <row r="6756">
          <cell r="C6756" t="str">
            <v>D50058</v>
          </cell>
          <cell r="G6756">
            <v>0</v>
          </cell>
          <cell r="I6756">
            <v>0</v>
          </cell>
          <cell r="J6756">
            <v>0</v>
          </cell>
          <cell r="M6756">
            <v>0</v>
          </cell>
          <cell r="N6756">
            <v>0</v>
          </cell>
          <cell r="O6756">
            <v>0</v>
          </cell>
          <cell r="P6756">
            <v>0</v>
          </cell>
          <cell r="Q6756">
            <v>0</v>
          </cell>
          <cell r="R6756">
            <v>0</v>
          </cell>
          <cell r="S6756">
            <v>0</v>
          </cell>
          <cell r="V6756">
            <v>0</v>
          </cell>
          <cell r="Y6756">
            <v>0</v>
          </cell>
          <cell r="AC6756" t="str">
            <v>D50058No</v>
          </cell>
          <cell r="AG6756">
            <v>0</v>
          </cell>
          <cell r="AH6756">
            <v>0</v>
          </cell>
        </row>
        <row r="6757">
          <cell r="C6757" t="str">
            <v>D50058</v>
          </cell>
          <cell r="G6757">
            <v>1749.38</v>
          </cell>
          <cell r="I6757">
            <v>0</v>
          </cell>
          <cell r="J6757">
            <v>6893.88</v>
          </cell>
          <cell r="M6757">
            <v>0</v>
          </cell>
          <cell r="N6757">
            <v>0</v>
          </cell>
          <cell r="O6757">
            <v>4127.1000000000004</v>
          </cell>
          <cell r="P6757">
            <v>0</v>
          </cell>
          <cell r="Q6757">
            <v>1100</v>
          </cell>
          <cell r="R6757">
            <v>1100</v>
          </cell>
          <cell r="S6757">
            <v>0</v>
          </cell>
          <cell r="V6757">
            <v>0</v>
          </cell>
          <cell r="Y6757">
            <v>-1100</v>
          </cell>
          <cell r="AC6757" t="str">
            <v>D50058No</v>
          </cell>
          <cell r="AG6757">
            <v>0</v>
          </cell>
          <cell r="AH6757">
            <v>0</v>
          </cell>
        </row>
        <row r="6758">
          <cell r="C6758" t="str">
            <v>D50058</v>
          </cell>
          <cell r="G6758">
            <v>389.25</v>
          </cell>
          <cell r="I6758">
            <v>0</v>
          </cell>
          <cell r="J6758">
            <v>406.4</v>
          </cell>
          <cell r="M6758">
            <v>0</v>
          </cell>
          <cell r="N6758">
            <v>0</v>
          </cell>
          <cell r="O6758">
            <v>90</v>
          </cell>
          <cell r="P6758">
            <v>0</v>
          </cell>
          <cell r="Q6758">
            <v>200</v>
          </cell>
          <cell r="R6758">
            <v>200</v>
          </cell>
          <cell r="S6758">
            <v>0</v>
          </cell>
          <cell r="V6758">
            <v>0</v>
          </cell>
          <cell r="Y6758">
            <v>-200</v>
          </cell>
          <cell r="AC6758" t="str">
            <v>D50058No</v>
          </cell>
          <cell r="AG6758">
            <v>0</v>
          </cell>
          <cell r="AH6758">
            <v>0</v>
          </cell>
        </row>
        <row r="6759">
          <cell r="C6759" t="str">
            <v>D50058</v>
          </cell>
          <cell r="G6759">
            <v>36615.68</v>
          </cell>
          <cell r="I6759">
            <v>19800</v>
          </cell>
          <cell r="J6759">
            <v>28355.71</v>
          </cell>
          <cell r="M6759">
            <v>19800</v>
          </cell>
          <cell r="N6759">
            <v>19800</v>
          </cell>
          <cell r="O6759">
            <v>31171.31</v>
          </cell>
          <cell r="P6759">
            <v>0</v>
          </cell>
          <cell r="Q6759">
            <v>37600</v>
          </cell>
          <cell r="R6759">
            <v>37600</v>
          </cell>
          <cell r="S6759">
            <v>11334.799999999997</v>
          </cell>
          <cell r="V6759">
            <v>33070.369999999995</v>
          </cell>
          <cell r="Y6759">
            <v>-4529.6300000000047</v>
          </cell>
          <cell r="AC6759" t="str">
            <v>D50058No</v>
          </cell>
          <cell r="AG6759">
            <v>0</v>
          </cell>
          <cell r="AH6759">
            <v>0</v>
          </cell>
        </row>
        <row r="6760">
          <cell r="C6760" t="str">
            <v>D50058</v>
          </cell>
          <cell r="G6760">
            <v>0</v>
          </cell>
          <cell r="I6760">
            <v>0</v>
          </cell>
          <cell r="J6760">
            <v>0</v>
          </cell>
          <cell r="M6760">
            <v>0</v>
          </cell>
          <cell r="N6760">
            <v>0</v>
          </cell>
          <cell r="O6760">
            <v>0</v>
          </cell>
          <cell r="P6760">
            <v>0</v>
          </cell>
          <cell r="Q6760">
            <v>0</v>
          </cell>
          <cell r="R6760">
            <v>0</v>
          </cell>
          <cell r="S6760">
            <v>0</v>
          </cell>
          <cell r="V6760">
            <v>0</v>
          </cell>
          <cell r="Y6760">
            <v>0</v>
          </cell>
          <cell r="AC6760" t="str">
            <v>D50058No</v>
          </cell>
          <cell r="AG6760">
            <v>0</v>
          </cell>
          <cell r="AH6760">
            <v>0</v>
          </cell>
        </row>
        <row r="6761">
          <cell r="C6761" t="str">
            <v>D50058</v>
          </cell>
          <cell r="G6761">
            <v>0</v>
          </cell>
          <cell r="I6761">
            <v>0</v>
          </cell>
          <cell r="J6761">
            <v>0</v>
          </cell>
          <cell r="M6761">
            <v>0</v>
          </cell>
          <cell r="N6761">
            <v>0</v>
          </cell>
          <cell r="O6761">
            <v>0</v>
          </cell>
          <cell r="P6761">
            <v>0</v>
          </cell>
          <cell r="Q6761">
            <v>0</v>
          </cell>
          <cell r="R6761">
            <v>0</v>
          </cell>
          <cell r="S6761">
            <v>0</v>
          </cell>
          <cell r="V6761">
            <v>0</v>
          </cell>
          <cell r="Y6761">
            <v>0</v>
          </cell>
          <cell r="AC6761" t="str">
            <v>D50058No</v>
          </cell>
          <cell r="AG6761">
            <v>0</v>
          </cell>
          <cell r="AH6761">
            <v>0</v>
          </cell>
        </row>
        <row r="6762">
          <cell r="C6762" t="str">
            <v>D50058</v>
          </cell>
          <cell r="G6762">
            <v>0</v>
          </cell>
          <cell r="I6762">
            <v>0</v>
          </cell>
          <cell r="J6762">
            <v>0</v>
          </cell>
          <cell r="M6762">
            <v>0</v>
          </cell>
          <cell r="N6762">
            <v>0</v>
          </cell>
          <cell r="O6762">
            <v>0</v>
          </cell>
          <cell r="P6762">
            <v>0</v>
          </cell>
          <cell r="Q6762">
            <v>0</v>
          </cell>
          <cell r="R6762">
            <v>0</v>
          </cell>
          <cell r="S6762">
            <v>0</v>
          </cell>
          <cell r="V6762">
            <v>0</v>
          </cell>
          <cell r="Y6762">
            <v>0</v>
          </cell>
          <cell r="AC6762" t="str">
            <v>D50058No</v>
          </cell>
          <cell r="AG6762">
            <v>0</v>
          </cell>
          <cell r="AH6762">
            <v>0</v>
          </cell>
        </row>
        <row r="6763">
          <cell r="C6763" t="str">
            <v>D50058</v>
          </cell>
          <cell r="G6763">
            <v>0</v>
          </cell>
          <cell r="I6763">
            <v>0</v>
          </cell>
          <cell r="J6763">
            <v>0</v>
          </cell>
          <cell r="M6763">
            <v>0</v>
          </cell>
          <cell r="N6763">
            <v>0</v>
          </cell>
          <cell r="O6763">
            <v>0</v>
          </cell>
          <cell r="P6763">
            <v>0</v>
          </cell>
          <cell r="Q6763">
            <v>0</v>
          </cell>
          <cell r="R6763">
            <v>0</v>
          </cell>
          <cell r="S6763">
            <v>0</v>
          </cell>
          <cell r="V6763">
            <v>0</v>
          </cell>
          <cell r="Y6763">
            <v>0</v>
          </cell>
          <cell r="AC6763" t="str">
            <v>D50058No</v>
          </cell>
          <cell r="AG6763">
            <v>0</v>
          </cell>
          <cell r="AH6763">
            <v>0</v>
          </cell>
        </row>
        <row r="6764">
          <cell r="C6764" t="str">
            <v>D50058</v>
          </cell>
          <cell r="G6764">
            <v>0</v>
          </cell>
          <cell r="I6764">
            <v>0</v>
          </cell>
          <cell r="J6764">
            <v>0</v>
          </cell>
          <cell r="M6764">
            <v>0</v>
          </cell>
          <cell r="N6764">
            <v>0</v>
          </cell>
          <cell r="O6764">
            <v>0</v>
          </cell>
          <cell r="P6764">
            <v>0</v>
          </cell>
          <cell r="Q6764">
            <v>100</v>
          </cell>
          <cell r="R6764">
            <v>100</v>
          </cell>
          <cell r="S6764">
            <v>0</v>
          </cell>
          <cell r="V6764">
            <v>0</v>
          </cell>
          <cell r="Y6764">
            <v>-100</v>
          </cell>
          <cell r="AC6764" t="str">
            <v>D50058No</v>
          </cell>
          <cell r="AG6764">
            <v>0</v>
          </cell>
          <cell r="AH6764">
            <v>0</v>
          </cell>
        </row>
        <row r="6765">
          <cell r="C6765" t="str">
            <v>D50058</v>
          </cell>
          <cell r="G6765">
            <v>0</v>
          </cell>
          <cell r="I6765">
            <v>0</v>
          </cell>
          <cell r="J6765">
            <v>0</v>
          </cell>
          <cell r="M6765">
            <v>0</v>
          </cell>
          <cell r="N6765">
            <v>0</v>
          </cell>
          <cell r="O6765">
            <v>0</v>
          </cell>
          <cell r="P6765">
            <v>0</v>
          </cell>
          <cell r="Q6765">
            <v>0</v>
          </cell>
          <cell r="R6765">
            <v>0</v>
          </cell>
          <cell r="S6765">
            <v>0</v>
          </cell>
          <cell r="V6765">
            <v>0</v>
          </cell>
          <cell r="Y6765">
            <v>0</v>
          </cell>
          <cell r="AC6765" t="str">
            <v>D50058No</v>
          </cell>
          <cell r="AG6765">
            <v>0</v>
          </cell>
          <cell r="AH6765">
            <v>0</v>
          </cell>
        </row>
        <row r="6766">
          <cell r="C6766" t="str">
            <v>D50058</v>
          </cell>
          <cell r="G6766">
            <v>0</v>
          </cell>
          <cell r="I6766">
            <v>0</v>
          </cell>
          <cell r="J6766">
            <v>85</v>
          </cell>
          <cell r="M6766">
            <v>0</v>
          </cell>
          <cell r="N6766">
            <v>0</v>
          </cell>
          <cell r="O6766">
            <v>55</v>
          </cell>
          <cell r="P6766">
            <v>0</v>
          </cell>
          <cell r="Q6766">
            <v>0</v>
          </cell>
          <cell r="R6766">
            <v>0</v>
          </cell>
          <cell r="S6766">
            <v>0</v>
          </cell>
          <cell r="V6766">
            <v>0</v>
          </cell>
          <cell r="Y6766">
            <v>0</v>
          </cell>
          <cell r="AC6766" t="str">
            <v>D50058No</v>
          </cell>
          <cell r="AG6766">
            <v>0</v>
          </cell>
          <cell r="AH6766">
            <v>0</v>
          </cell>
        </row>
        <row r="6767">
          <cell r="C6767" t="str">
            <v>D50058</v>
          </cell>
          <cell r="G6767">
            <v>0</v>
          </cell>
          <cell r="I6767">
            <v>0</v>
          </cell>
          <cell r="J6767">
            <v>0</v>
          </cell>
          <cell r="M6767">
            <v>0</v>
          </cell>
          <cell r="N6767">
            <v>0</v>
          </cell>
          <cell r="O6767">
            <v>0</v>
          </cell>
          <cell r="P6767">
            <v>0</v>
          </cell>
          <cell r="Q6767">
            <v>400</v>
          </cell>
          <cell r="R6767">
            <v>400</v>
          </cell>
          <cell r="S6767">
            <v>0</v>
          </cell>
          <cell r="V6767">
            <v>0</v>
          </cell>
          <cell r="Y6767">
            <v>-400</v>
          </cell>
          <cell r="AC6767" t="str">
            <v>D50058No</v>
          </cell>
          <cell r="AG6767">
            <v>0</v>
          </cell>
          <cell r="AH6767">
            <v>0</v>
          </cell>
        </row>
        <row r="6768">
          <cell r="C6768" t="str">
            <v>D50058</v>
          </cell>
          <cell r="G6768">
            <v>0</v>
          </cell>
          <cell r="I6768">
            <v>0</v>
          </cell>
          <cell r="J6768">
            <v>0</v>
          </cell>
          <cell r="M6768">
            <v>0</v>
          </cell>
          <cell r="N6768">
            <v>0</v>
          </cell>
          <cell r="O6768">
            <v>0</v>
          </cell>
          <cell r="P6768">
            <v>0</v>
          </cell>
          <cell r="Q6768">
            <v>0</v>
          </cell>
          <cell r="R6768">
            <v>0</v>
          </cell>
          <cell r="S6768">
            <v>0</v>
          </cell>
          <cell r="V6768">
            <v>0</v>
          </cell>
          <cell r="Y6768">
            <v>0</v>
          </cell>
          <cell r="AC6768" t="str">
            <v>D50058No</v>
          </cell>
          <cell r="AG6768">
            <v>0</v>
          </cell>
          <cell r="AH6768">
            <v>0</v>
          </cell>
        </row>
        <row r="6769">
          <cell r="C6769" t="str">
            <v>D50058</v>
          </cell>
          <cell r="G6769">
            <v>295.10000000000002</v>
          </cell>
          <cell r="I6769">
            <v>0</v>
          </cell>
          <cell r="J6769">
            <v>0</v>
          </cell>
          <cell r="M6769">
            <v>0</v>
          </cell>
          <cell r="N6769">
            <v>0</v>
          </cell>
          <cell r="O6769">
            <v>0</v>
          </cell>
          <cell r="P6769">
            <v>0</v>
          </cell>
          <cell r="Q6769">
            <v>0</v>
          </cell>
          <cell r="R6769">
            <v>0</v>
          </cell>
          <cell r="S6769">
            <v>0</v>
          </cell>
          <cell r="V6769">
            <v>0</v>
          </cell>
          <cell r="Y6769">
            <v>0</v>
          </cell>
          <cell r="AC6769" t="str">
            <v>D50058No</v>
          </cell>
          <cell r="AG6769">
            <v>0</v>
          </cell>
          <cell r="AH6769">
            <v>0</v>
          </cell>
        </row>
        <row r="6770">
          <cell r="C6770" t="str">
            <v>D50058</v>
          </cell>
          <cell r="G6770">
            <v>0</v>
          </cell>
          <cell r="I6770">
            <v>0</v>
          </cell>
          <cell r="J6770">
            <v>0</v>
          </cell>
          <cell r="M6770">
            <v>0</v>
          </cell>
          <cell r="N6770">
            <v>0</v>
          </cell>
          <cell r="O6770">
            <v>0</v>
          </cell>
          <cell r="P6770">
            <v>0</v>
          </cell>
          <cell r="Q6770">
            <v>0</v>
          </cell>
          <cell r="R6770">
            <v>0</v>
          </cell>
          <cell r="S6770">
            <v>0</v>
          </cell>
          <cell r="V6770">
            <v>0</v>
          </cell>
          <cell r="Y6770">
            <v>0</v>
          </cell>
          <cell r="AC6770" t="str">
            <v>D50058No</v>
          </cell>
          <cell r="AG6770">
            <v>0</v>
          </cell>
          <cell r="AH6770">
            <v>0</v>
          </cell>
        </row>
        <row r="6771">
          <cell r="C6771" t="str">
            <v>D50058</v>
          </cell>
          <cell r="G6771">
            <v>0</v>
          </cell>
          <cell r="I6771">
            <v>0</v>
          </cell>
          <cell r="J6771">
            <v>0</v>
          </cell>
          <cell r="M6771">
            <v>0</v>
          </cell>
          <cell r="N6771">
            <v>0</v>
          </cell>
          <cell r="O6771">
            <v>0</v>
          </cell>
          <cell r="P6771">
            <v>0</v>
          </cell>
          <cell r="Q6771">
            <v>200</v>
          </cell>
          <cell r="R6771">
            <v>200</v>
          </cell>
          <cell r="S6771">
            <v>0</v>
          </cell>
          <cell r="V6771">
            <v>0</v>
          </cell>
          <cell r="Y6771">
            <v>-200</v>
          </cell>
          <cell r="AC6771" t="str">
            <v>D50058No</v>
          </cell>
          <cell r="AG6771">
            <v>0</v>
          </cell>
          <cell r="AH6771">
            <v>0</v>
          </cell>
        </row>
        <row r="6772">
          <cell r="C6772" t="str">
            <v>D50058</v>
          </cell>
          <cell r="G6772">
            <v>0</v>
          </cell>
          <cell r="I6772">
            <v>0</v>
          </cell>
          <cell r="J6772">
            <v>0</v>
          </cell>
          <cell r="M6772">
            <v>0</v>
          </cell>
          <cell r="N6772">
            <v>0</v>
          </cell>
          <cell r="O6772">
            <v>0</v>
          </cell>
          <cell r="P6772">
            <v>0</v>
          </cell>
          <cell r="Q6772">
            <v>0</v>
          </cell>
          <cell r="R6772">
            <v>0</v>
          </cell>
          <cell r="S6772">
            <v>0</v>
          </cell>
          <cell r="V6772">
            <v>0</v>
          </cell>
          <cell r="Y6772">
            <v>0</v>
          </cell>
          <cell r="AC6772" t="str">
            <v>D50058Yes</v>
          </cell>
          <cell r="AG6772">
            <v>0</v>
          </cell>
          <cell r="AH6772">
            <v>0</v>
          </cell>
        </row>
        <row r="6773">
          <cell r="C6773" t="str">
            <v>D50058</v>
          </cell>
          <cell r="G6773">
            <v>0</v>
          </cell>
          <cell r="I6773">
            <v>0</v>
          </cell>
          <cell r="J6773">
            <v>0</v>
          </cell>
          <cell r="M6773">
            <v>0</v>
          </cell>
          <cell r="N6773">
            <v>0</v>
          </cell>
          <cell r="O6773">
            <v>0</v>
          </cell>
          <cell r="P6773">
            <v>0</v>
          </cell>
          <cell r="Q6773">
            <v>0</v>
          </cell>
          <cell r="R6773">
            <v>0</v>
          </cell>
          <cell r="S6773">
            <v>0</v>
          </cell>
          <cell r="V6773">
            <v>0</v>
          </cell>
          <cell r="Y6773">
            <v>0</v>
          </cell>
          <cell r="AC6773" t="str">
            <v>D50058Yes</v>
          </cell>
          <cell r="AG6773">
            <v>0</v>
          </cell>
          <cell r="AH6773">
            <v>0</v>
          </cell>
        </row>
        <row r="6774">
          <cell r="C6774" t="str">
            <v>D50058</v>
          </cell>
          <cell r="G6774">
            <v>-4844</v>
          </cell>
          <cell r="I6774">
            <v>0</v>
          </cell>
          <cell r="J6774">
            <v>0</v>
          </cell>
          <cell r="M6774">
            <v>0</v>
          </cell>
          <cell r="N6774">
            <v>0</v>
          </cell>
          <cell r="O6774">
            <v>0</v>
          </cell>
          <cell r="P6774">
            <v>0</v>
          </cell>
          <cell r="Q6774">
            <v>0</v>
          </cell>
          <cell r="R6774">
            <v>0</v>
          </cell>
          <cell r="S6774">
            <v>0</v>
          </cell>
          <cell r="V6774">
            <v>0</v>
          </cell>
          <cell r="Y6774">
            <v>0</v>
          </cell>
          <cell r="AC6774" t="str">
            <v>D50058No</v>
          </cell>
          <cell r="AG6774">
            <v>0</v>
          </cell>
          <cell r="AH6774">
            <v>0</v>
          </cell>
        </row>
        <row r="6775">
          <cell r="C6775" t="str">
            <v>D50058</v>
          </cell>
          <cell r="G6775">
            <v>-19646.07</v>
          </cell>
          <cell r="I6775">
            <v>0</v>
          </cell>
          <cell r="J6775">
            <v>-839.18999999999994</v>
          </cell>
          <cell r="M6775">
            <v>0</v>
          </cell>
          <cell r="N6775">
            <v>0</v>
          </cell>
          <cell r="O6775">
            <v>-1096.23</v>
          </cell>
          <cell r="P6775">
            <v>0</v>
          </cell>
          <cell r="Q6775">
            <v>0</v>
          </cell>
          <cell r="R6775">
            <v>0</v>
          </cell>
          <cell r="S6775">
            <v>-113.31</v>
          </cell>
          <cell r="V6775">
            <v>-1113.31</v>
          </cell>
          <cell r="Y6775">
            <v>-1113.31</v>
          </cell>
          <cell r="AC6775" t="str">
            <v>D50058No</v>
          </cell>
          <cell r="AG6775">
            <v>0</v>
          </cell>
          <cell r="AH6775">
            <v>0</v>
          </cell>
        </row>
        <row r="6776">
          <cell r="C6776" t="str">
            <v>D50058</v>
          </cell>
          <cell r="G6776">
            <v>-123.5</v>
          </cell>
          <cell r="I6776">
            <v>0</v>
          </cell>
          <cell r="J6776">
            <v>-41</v>
          </cell>
          <cell r="M6776">
            <v>0</v>
          </cell>
          <cell r="N6776">
            <v>0</v>
          </cell>
          <cell r="O6776">
            <v>0</v>
          </cell>
          <cell r="P6776">
            <v>0</v>
          </cell>
          <cell r="Q6776">
            <v>0</v>
          </cell>
          <cell r="R6776">
            <v>0</v>
          </cell>
          <cell r="S6776">
            <v>0</v>
          </cell>
          <cell r="V6776">
            <v>0</v>
          </cell>
          <cell r="Y6776">
            <v>0</v>
          </cell>
          <cell r="AC6776" t="str">
            <v>D50058No</v>
          </cell>
          <cell r="AG6776">
            <v>0</v>
          </cell>
          <cell r="AH6776">
            <v>0</v>
          </cell>
        </row>
        <row r="6777">
          <cell r="C6777" t="str">
            <v>D50058</v>
          </cell>
          <cell r="G6777">
            <v>-1024.45</v>
          </cell>
          <cell r="I6777">
            <v>0</v>
          </cell>
          <cell r="J6777">
            <v>0</v>
          </cell>
          <cell r="M6777">
            <v>0</v>
          </cell>
          <cell r="N6777">
            <v>0</v>
          </cell>
          <cell r="O6777">
            <v>0</v>
          </cell>
          <cell r="P6777">
            <v>0</v>
          </cell>
          <cell r="Q6777">
            <v>0</v>
          </cell>
          <cell r="R6777">
            <v>0</v>
          </cell>
          <cell r="S6777">
            <v>0</v>
          </cell>
          <cell r="V6777">
            <v>0</v>
          </cell>
          <cell r="Y6777">
            <v>0</v>
          </cell>
          <cell r="AC6777" t="str">
            <v>D50058No</v>
          </cell>
          <cell r="AG6777">
            <v>0</v>
          </cell>
          <cell r="AH6777">
            <v>0</v>
          </cell>
        </row>
        <row r="6778">
          <cell r="C6778" t="str">
            <v>D50058</v>
          </cell>
          <cell r="G6778">
            <v>0</v>
          </cell>
          <cell r="I6778">
            <v>0</v>
          </cell>
          <cell r="J6778">
            <v>0</v>
          </cell>
          <cell r="M6778">
            <v>0</v>
          </cell>
          <cell r="N6778">
            <v>0</v>
          </cell>
          <cell r="O6778">
            <v>0</v>
          </cell>
          <cell r="P6778">
            <v>0</v>
          </cell>
          <cell r="Q6778">
            <v>0</v>
          </cell>
          <cell r="R6778">
            <v>0</v>
          </cell>
          <cell r="S6778">
            <v>0</v>
          </cell>
          <cell r="V6778">
            <v>0</v>
          </cell>
          <cell r="Y6778">
            <v>0</v>
          </cell>
          <cell r="AC6778" t="str">
            <v>D50058No</v>
          </cell>
          <cell r="AG6778">
            <v>0</v>
          </cell>
          <cell r="AH6778">
            <v>0</v>
          </cell>
        </row>
        <row r="6779">
          <cell r="C6779" t="str">
            <v>D50058</v>
          </cell>
          <cell r="G6779">
            <v>-37007.730000000003</v>
          </cell>
          <cell r="I6779">
            <v>0</v>
          </cell>
          <cell r="J6779">
            <v>-42749.569999999992</v>
          </cell>
          <cell r="M6779">
            <v>0</v>
          </cell>
          <cell r="N6779">
            <v>0</v>
          </cell>
          <cell r="O6779">
            <v>-42089.4</v>
          </cell>
          <cell r="P6779">
            <v>0</v>
          </cell>
          <cell r="Q6779">
            <v>-44900</v>
          </cell>
          <cell r="R6779">
            <v>-44900</v>
          </cell>
          <cell r="S6779">
            <v>-7455.7</v>
          </cell>
          <cell r="V6779">
            <v>-42048.2</v>
          </cell>
          <cell r="Y6779">
            <v>2851.8000000000029</v>
          </cell>
          <cell r="AC6779" t="str">
            <v>D50058No</v>
          </cell>
          <cell r="AG6779">
            <v>0</v>
          </cell>
          <cell r="AH6779">
            <v>0</v>
          </cell>
        </row>
        <row r="6780">
          <cell r="C6780" t="str">
            <v>D50058</v>
          </cell>
          <cell r="G6780">
            <v>-20822.48</v>
          </cell>
          <cell r="I6780">
            <v>-20800</v>
          </cell>
          <cell r="J6780">
            <v>0</v>
          </cell>
          <cell r="M6780">
            <v>-20800</v>
          </cell>
          <cell r="N6780">
            <v>-20800</v>
          </cell>
          <cell r="O6780">
            <v>-43969.8</v>
          </cell>
          <cell r="P6780">
            <v>0</v>
          </cell>
          <cell r="Q6780">
            <v>-48500</v>
          </cell>
          <cell r="R6780">
            <v>-48500</v>
          </cell>
          <cell r="S6780">
            <v>0</v>
          </cell>
          <cell r="V6780">
            <v>-48500</v>
          </cell>
          <cell r="Y6780">
            <v>0</v>
          </cell>
          <cell r="AC6780" t="str">
            <v>D50058No</v>
          </cell>
          <cell r="AG6780">
            <v>0</v>
          </cell>
          <cell r="AH6780">
            <v>0</v>
          </cell>
        </row>
        <row r="6781">
          <cell r="C6781" t="str">
            <v>D50061</v>
          </cell>
          <cell r="G6781">
            <v>29028.47</v>
          </cell>
          <cell r="I6781">
            <v>18700</v>
          </cell>
          <cell r="J6781">
            <v>39263.94</v>
          </cell>
          <cell r="M6781">
            <v>18700</v>
          </cell>
          <cell r="N6781">
            <v>41700</v>
          </cell>
          <cell r="O6781">
            <v>34428.629999999997</v>
          </cell>
          <cell r="P6781">
            <v>0</v>
          </cell>
          <cell r="Q6781">
            <v>38400</v>
          </cell>
          <cell r="R6781">
            <v>38400</v>
          </cell>
          <cell r="S6781">
            <v>16770.259999999998</v>
          </cell>
          <cell r="V6781">
            <v>35504.166400000002</v>
          </cell>
          <cell r="Y6781">
            <v>-2895.8335999999981</v>
          </cell>
          <cell r="AC6781" t="str">
            <v>D50061No</v>
          </cell>
          <cell r="AG6781">
            <v>0</v>
          </cell>
          <cell r="AH6781">
            <v>0</v>
          </cell>
        </row>
        <row r="6782">
          <cell r="C6782" t="str">
            <v>D50061</v>
          </cell>
          <cell r="G6782">
            <v>0</v>
          </cell>
          <cell r="I6782">
            <v>0</v>
          </cell>
          <cell r="J6782">
            <v>0</v>
          </cell>
          <cell r="M6782">
            <v>0</v>
          </cell>
          <cell r="N6782">
            <v>0</v>
          </cell>
          <cell r="O6782">
            <v>1240.94</v>
          </cell>
          <cell r="P6782">
            <v>0</v>
          </cell>
          <cell r="Q6782">
            <v>0</v>
          </cell>
          <cell r="R6782">
            <v>0</v>
          </cell>
          <cell r="S6782">
            <v>818.04</v>
          </cell>
          <cell r="V6782">
            <v>0</v>
          </cell>
          <cell r="Y6782">
            <v>0</v>
          </cell>
          <cell r="AC6782" t="str">
            <v>D50061No</v>
          </cell>
          <cell r="AG6782">
            <v>0</v>
          </cell>
          <cell r="AH6782">
            <v>0</v>
          </cell>
        </row>
        <row r="6783">
          <cell r="C6783" t="str">
            <v>D50061</v>
          </cell>
          <cell r="G6783">
            <v>1751.05</v>
          </cell>
          <cell r="I6783">
            <v>0</v>
          </cell>
          <cell r="J6783">
            <v>0</v>
          </cell>
          <cell r="M6783">
            <v>0</v>
          </cell>
          <cell r="N6783">
            <v>0</v>
          </cell>
          <cell r="O6783">
            <v>0</v>
          </cell>
          <cell r="P6783">
            <v>0</v>
          </cell>
          <cell r="Q6783">
            <v>0</v>
          </cell>
          <cell r="R6783">
            <v>0</v>
          </cell>
          <cell r="S6783">
            <v>0</v>
          </cell>
          <cell r="V6783">
            <v>0</v>
          </cell>
          <cell r="Y6783">
            <v>0</v>
          </cell>
          <cell r="AC6783" t="str">
            <v>D50061No</v>
          </cell>
          <cell r="AG6783">
            <v>0</v>
          </cell>
          <cell r="AH6783">
            <v>0</v>
          </cell>
        </row>
        <row r="6784">
          <cell r="C6784" t="str">
            <v>D50061</v>
          </cell>
          <cell r="G6784">
            <v>0</v>
          </cell>
          <cell r="I6784">
            <v>0</v>
          </cell>
          <cell r="J6784">
            <v>0</v>
          </cell>
          <cell r="M6784">
            <v>0</v>
          </cell>
          <cell r="N6784">
            <v>0</v>
          </cell>
          <cell r="O6784">
            <v>2876.99</v>
          </cell>
          <cell r="P6784">
            <v>0</v>
          </cell>
          <cell r="Q6784">
            <v>0</v>
          </cell>
          <cell r="R6784">
            <v>0</v>
          </cell>
          <cell r="S6784">
            <v>0</v>
          </cell>
          <cell r="V6784">
            <v>0</v>
          </cell>
          <cell r="Y6784">
            <v>0</v>
          </cell>
          <cell r="AC6784" t="str">
            <v>D50061No</v>
          </cell>
          <cell r="AG6784">
            <v>0</v>
          </cell>
          <cell r="AH6784">
            <v>0</v>
          </cell>
        </row>
        <row r="6785">
          <cell r="C6785" t="str">
            <v>D50061</v>
          </cell>
          <cell r="G6785">
            <v>2802.29</v>
          </cell>
          <cell r="I6785">
            <v>0</v>
          </cell>
          <cell r="J6785">
            <v>753.88</v>
          </cell>
          <cell r="M6785">
            <v>0</v>
          </cell>
          <cell r="N6785">
            <v>0</v>
          </cell>
          <cell r="O6785">
            <v>243.38</v>
          </cell>
          <cell r="P6785">
            <v>0</v>
          </cell>
          <cell r="Q6785">
            <v>2100</v>
          </cell>
          <cell r="R6785">
            <v>2100</v>
          </cell>
          <cell r="S6785">
            <v>0</v>
          </cell>
          <cell r="V6785">
            <v>0</v>
          </cell>
          <cell r="Y6785">
            <v>-2100</v>
          </cell>
          <cell r="AC6785" t="str">
            <v>D50061No</v>
          </cell>
          <cell r="AG6785">
            <v>0</v>
          </cell>
          <cell r="AH6785">
            <v>0</v>
          </cell>
        </row>
        <row r="6786">
          <cell r="C6786" t="str">
            <v>D50061</v>
          </cell>
          <cell r="G6786">
            <v>0</v>
          </cell>
          <cell r="I6786">
            <v>0</v>
          </cell>
          <cell r="J6786">
            <v>0</v>
          </cell>
          <cell r="M6786">
            <v>0</v>
          </cell>
          <cell r="N6786">
            <v>0</v>
          </cell>
          <cell r="O6786">
            <v>0</v>
          </cell>
          <cell r="P6786">
            <v>0</v>
          </cell>
          <cell r="Q6786">
            <v>0</v>
          </cell>
          <cell r="R6786">
            <v>0</v>
          </cell>
          <cell r="S6786">
            <v>0</v>
          </cell>
          <cell r="V6786">
            <v>0</v>
          </cell>
          <cell r="Y6786">
            <v>0</v>
          </cell>
          <cell r="AC6786" t="str">
            <v>D50061No</v>
          </cell>
          <cell r="AG6786">
            <v>0</v>
          </cell>
          <cell r="AH6786">
            <v>0</v>
          </cell>
        </row>
        <row r="6787">
          <cell r="C6787" t="str">
            <v>D50061</v>
          </cell>
          <cell r="G6787">
            <v>119.12</v>
          </cell>
          <cell r="I6787">
            <v>0</v>
          </cell>
          <cell r="J6787">
            <v>25</v>
          </cell>
          <cell r="M6787">
            <v>0</v>
          </cell>
          <cell r="N6787">
            <v>0</v>
          </cell>
          <cell r="O6787">
            <v>0</v>
          </cell>
          <cell r="P6787">
            <v>0</v>
          </cell>
          <cell r="Q6787">
            <v>200</v>
          </cell>
          <cell r="R6787">
            <v>200</v>
          </cell>
          <cell r="S6787">
            <v>0</v>
          </cell>
          <cell r="V6787">
            <v>0</v>
          </cell>
          <cell r="Y6787">
            <v>-200</v>
          </cell>
          <cell r="AC6787" t="str">
            <v>D50061No</v>
          </cell>
          <cell r="AG6787">
            <v>0</v>
          </cell>
          <cell r="AH6787">
            <v>0</v>
          </cell>
        </row>
        <row r="6788">
          <cell r="C6788" t="str">
            <v>D50061</v>
          </cell>
          <cell r="G6788">
            <v>221.94</v>
          </cell>
          <cell r="I6788">
            <v>0</v>
          </cell>
          <cell r="J6788">
            <v>768.6</v>
          </cell>
          <cell r="M6788">
            <v>0</v>
          </cell>
          <cell r="N6788">
            <v>0</v>
          </cell>
          <cell r="O6788">
            <v>0</v>
          </cell>
          <cell r="P6788">
            <v>0</v>
          </cell>
          <cell r="Q6788">
            <v>0</v>
          </cell>
          <cell r="R6788">
            <v>0</v>
          </cell>
          <cell r="S6788">
            <v>0</v>
          </cell>
          <cell r="V6788">
            <v>0</v>
          </cell>
          <cell r="Y6788">
            <v>0</v>
          </cell>
          <cell r="AC6788" t="str">
            <v>D50061No</v>
          </cell>
          <cell r="AG6788">
            <v>0</v>
          </cell>
          <cell r="AH6788">
            <v>0</v>
          </cell>
        </row>
        <row r="6789">
          <cell r="C6789" t="str">
            <v>D50061</v>
          </cell>
          <cell r="G6789">
            <v>0</v>
          </cell>
          <cell r="I6789">
            <v>0</v>
          </cell>
          <cell r="J6789">
            <v>0</v>
          </cell>
          <cell r="M6789">
            <v>0</v>
          </cell>
          <cell r="N6789">
            <v>0</v>
          </cell>
          <cell r="O6789">
            <v>0</v>
          </cell>
          <cell r="P6789">
            <v>0</v>
          </cell>
          <cell r="Q6789">
            <v>0</v>
          </cell>
          <cell r="R6789">
            <v>0</v>
          </cell>
          <cell r="S6789">
            <v>0</v>
          </cell>
          <cell r="V6789">
            <v>0</v>
          </cell>
          <cell r="Y6789">
            <v>0</v>
          </cell>
          <cell r="AC6789" t="str">
            <v>D50061No</v>
          </cell>
          <cell r="AG6789">
            <v>0</v>
          </cell>
          <cell r="AH6789">
            <v>0</v>
          </cell>
        </row>
        <row r="6790">
          <cell r="C6790" t="str">
            <v>D50061</v>
          </cell>
          <cell r="G6790">
            <v>0</v>
          </cell>
          <cell r="I6790">
            <v>0</v>
          </cell>
          <cell r="J6790">
            <v>0</v>
          </cell>
          <cell r="M6790">
            <v>0</v>
          </cell>
          <cell r="N6790">
            <v>0</v>
          </cell>
          <cell r="O6790">
            <v>0</v>
          </cell>
          <cell r="P6790">
            <v>0</v>
          </cell>
          <cell r="Q6790">
            <v>0</v>
          </cell>
          <cell r="R6790">
            <v>0</v>
          </cell>
          <cell r="S6790">
            <v>0</v>
          </cell>
          <cell r="V6790">
            <v>0</v>
          </cell>
          <cell r="Y6790">
            <v>0</v>
          </cell>
          <cell r="AC6790" t="str">
            <v>D50061No</v>
          </cell>
          <cell r="AG6790">
            <v>0</v>
          </cell>
          <cell r="AH6790">
            <v>0</v>
          </cell>
        </row>
        <row r="6791">
          <cell r="C6791" t="str">
            <v>D50061</v>
          </cell>
          <cell r="G6791">
            <v>0</v>
          </cell>
          <cell r="I6791">
            <v>0</v>
          </cell>
          <cell r="J6791">
            <v>0</v>
          </cell>
          <cell r="M6791">
            <v>0</v>
          </cell>
          <cell r="N6791">
            <v>0</v>
          </cell>
          <cell r="O6791">
            <v>0</v>
          </cell>
          <cell r="P6791">
            <v>0</v>
          </cell>
          <cell r="Q6791">
            <v>0</v>
          </cell>
          <cell r="R6791">
            <v>0</v>
          </cell>
          <cell r="S6791">
            <v>0</v>
          </cell>
          <cell r="V6791">
            <v>0</v>
          </cell>
          <cell r="Y6791">
            <v>0</v>
          </cell>
          <cell r="AC6791" t="str">
            <v>D50061No</v>
          </cell>
          <cell r="AG6791">
            <v>0</v>
          </cell>
          <cell r="AH6791">
            <v>0</v>
          </cell>
        </row>
        <row r="6792">
          <cell r="C6792" t="str">
            <v>D50061</v>
          </cell>
          <cell r="G6792">
            <v>0</v>
          </cell>
          <cell r="I6792">
            <v>0</v>
          </cell>
          <cell r="J6792">
            <v>0</v>
          </cell>
          <cell r="M6792">
            <v>0</v>
          </cell>
          <cell r="N6792">
            <v>0</v>
          </cell>
          <cell r="O6792">
            <v>0</v>
          </cell>
          <cell r="P6792">
            <v>0</v>
          </cell>
          <cell r="Q6792">
            <v>0</v>
          </cell>
          <cell r="R6792">
            <v>0</v>
          </cell>
          <cell r="S6792">
            <v>0</v>
          </cell>
          <cell r="V6792">
            <v>0</v>
          </cell>
          <cell r="Y6792">
            <v>0</v>
          </cell>
          <cell r="AC6792" t="str">
            <v>D50061No</v>
          </cell>
          <cell r="AG6792">
            <v>0</v>
          </cell>
          <cell r="AH6792">
            <v>0</v>
          </cell>
        </row>
        <row r="6793">
          <cell r="C6793" t="str">
            <v>D50061</v>
          </cell>
          <cell r="G6793">
            <v>0</v>
          </cell>
          <cell r="I6793">
            <v>0</v>
          </cell>
          <cell r="J6793">
            <v>0</v>
          </cell>
          <cell r="M6793">
            <v>0</v>
          </cell>
          <cell r="N6793">
            <v>0</v>
          </cell>
          <cell r="O6793">
            <v>0</v>
          </cell>
          <cell r="P6793">
            <v>0</v>
          </cell>
          <cell r="Q6793">
            <v>0</v>
          </cell>
          <cell r="R6793">
            <v>0</v>
          </cell>
          <cell r="S6793">
            <v>0</v>
          </cell>
          <cell r="V6793">
            <v>0</v>
          </cell>
          <cell r="Y6793">
            <v>0</v>
          </cell>
          <cell r="AC6793" t="str">
            <v>D50061No</v>
          </cell>
          <cell r="AG6793">
            <v>0</v>
          </cell>
          <cell r="AH6793">
            <v>0</v>
          </cell>
        </row>
        <row r="6794">
          <cell r="C6794" t="str">
            <v>D50061</v>
          </cell>
          <cell r="G6794">
            <v>549.09</v>
          </cell>
          <cell r="I6794">
            <v>0</v>
          </cell>
          <cell r="J6794">
            <v>1180.25</v>
          </cell>
          <cell r="M6794">
            <v>0</v>
          </cell>
          <cell r="N6794">
            <v>0</v>
          </cell>
          <cell r="O6794">
            <v>350.6</v>
          </cell>
          <cell r="P6794">
            <v>0</v>
          </cell>
          <cell r="Q6794">
            <v>400</v>
          </cell>
          <cell r="R6794">
            <v>400</v>
          </cell>
          <cell r="S6794">
            <v>0</v>
          </cell>
          <cell r="V6794">
            <v>400</v>
          </cell>
          <cell r="Y6794">
            <v>0</v>
          </cell>
          <cell r="AC6794" t="str">
            <v>D50061No</v>
          </cell>
          <cell r="AG6794">
            <v>0</v>
          </cell>
          <cell r="AH6794">
            <v>0</v>
          </cell>
        </row>
        <row r="6795">
          <cell r="C6795" t="str">
            <v>D50061</v>
          </cell>
          <cell r="G6795">
            <v>0</v>
          </cell>
          <cell r="I6795">
            <v>0</v>
          </cell>
          <cell r="J6795">
            <v>0</v>
          </cell>
          <cell r="M6795">
            <v>0</v>
          </cell>
          <cell r="N6795">
            <v>0</v>
          </cell>
          <cell r="O6795">
            <v>0</v>
          </cell>
          <cell r="P6795">
            <v>0</v>
          </cell>
          <cell r="Q6795">
            <v>0</v>
          </cell>
          <cell r="R6795">
            <v>0</v>
          </cell>
          <cell r="S6795">
            <v>0</v>
          </cell>
          <cell r="V6795">
            <v>0</v>
          </cell>
          <cell r="Y6795">
            <v>0</v>
          </cell>
          <cell r="AC6795" t="str">
            <v>D50061No</v>
          </cell>
          <cell r="AG6795">
            <v>0</v>
          </cell>
          <cell r="AH6795">
            <v>0</v>
          </cell>
        </row>
        <row r="6796">
          <cell r="C6796" t="str">
            <v>D50061</v>
          </cell>
          <cell r="G6796">
            <v>0</v>
          </cell>
          <cell r="I6796">
            <v>0</v>
          </cell>
          <cell r="J6796">
            <v>0</v>
          </cell>
          <cell r="M6796">
            <v>0</v>
          </cell>
          <cell r="N6796">
            <v>0</v>
          </cell>
          <cell r="O6796">
            <v>0</v>
          </cell>
          <cell r="P6796">
            <v>0</v>
          </cell>
          <cell r="Q6796">
            <v>0</v>
          </cell>
          <cell r="R6796">
            <v>0</v>
          </cell>
          <cell r="S6796">
            <v>0</v>
          </cell>
          <cell r="V6796">
            <v>0</v>
          </cell>
          <cell r="Y6796">
            <v>0</v>
          </cell>
          <cell r="AC6796" t="str">
            <v>D50061No</v>
          </cell>
          <cell r="AG6796">
            <v>0</v>
          </cell>
          <cell r="AH6796">
            <v>0</v>
          </cell>
        </row>
        <row r="6797">
          <cell r="C6797" t="str">
            <v>D50061</v>
          </cell>
          <cell r="G6797">
            <v>82</v>
          </cell>
          <cell r="I6797">
            <v>0</v>
          </cell>
          <cell r="J6797">
            <v>126.5</v>
          </cell>
          <cell r="M6797">
            <v>0</v>
          </cell>
          <cell r="N6797">
            <v>0</v>
          </cell>
          <cell r="O6797">
            <v>0</v>
          </cell>
          <cell r="P6797">
            <v>0</v>
          </cell>
          <cell r="Q6797">
            <v>0</v>
          </cell>
          <cell r="R6797">
            <v>0</v>
          </cell>
          <cell r="S6797">
            <v>0</v>
          </cell>
          <cell r="V6797">
            <v>0</v>
          </cell>
          <cell r="Y6797">
            <v>0</v>
          </cell>
          <cell r="AC6797" t="str">
            <v>D50061Yes</v>
          </cell>
          <cell r="AG6797">
            <v>0</v>
          </cell>
          <cell r="AH6797">
            <v>0</v>
          </cell>
        </row>
        <row r="6798">
          <cell r="C6798" t="str">
            <v>D50061</v>
          </cell>
          <cell r="G6798">
            <v>0</v>
          </cell>
          <cell r="I6798">
            <v>0</v>
          </cell>
          <cell r="J6798">
            <v>0</v>
          </cell>
          <cell r="M6798">
            <v>0</v>
          </cell>
          <cell r="N6798">
            <v>0</v>
          </cell>
          <cell r="O6798">
            <v>0</v>
          </cell>
          <cell r="P6798">
            <v>0</v>
          </cell>
          <cell r="Q6798">
            <v>0</v>
          </cell>
          <cell r="R6798">
            <v>0</v>
          </cell>
          <cell r="S6798">
            <v>0</v>
          </cell>
          <cell r="V6798">
            <v>0</v>
          </cell>
          <cell r="Y6798">
            <v>0</v>
          </cell>
          <cell r="AC6798" t="str">
            <v>D50061No</v>
          </cell>
          <cell r="AG6798">
            <v>0</v>
          </cell>
          <cell r="AH6798">
            <v>0</v>
          </cell>
        </row>
        <row r="6799">
          <cell r="C6799" t="str">
            <v>D50061</v>
          </cell>
          <cell r="G6799">
            <v>0</v>
          </cell>
          <cell r="I6799">
            <v>0</v>
          </cell>
          <cell r="J6799">
            <v>0</v>
          </cell>
          <cell r="M6799">
            <v>0</v>
          </cell>
          <cell r="N6799">
            <v>0</v>
          </cell>
          <cell r="O6799">
            <v>0</v>
          </cell>
          <cell r="P6799">
            <v>0</v>
          </cell>
          <cell r="Q6799">
            <v>0</v>
          </cell>
          <cell r="R6799">
            <v>0</v>
          </cell>
          <cell r="S6799">
            <v>0</v>
          </cell>
          <cell r="V6799">
            <v>0</v>
          </cell>
          <cell r="Y6799">
            <v>0</v>
          </cell>
          <cell r="AC6799" t="str">
            <v>D50061No</v>
          </cell>
          <cell r="AG6799">
            <v>0</v>
          </cell>
          <cell r="AH6799">
            <v>0</v>
          </cell>
        </row>
        <row r="6800">
          <cell r="C6800" t="str">
            <v>D50061</v>
          </cell>
          <cell r="G6800">
            <v>0</v>
          </cell>
          <cell r="I6800">
            <v>0</v>
          </cell>
          <cell r="J6800">
            <v>0</v>
          </cell>
          <cell r="M6800">
            <v>0</v>
          </cell>
          <cell r="N6800">
            <v>0</v>
          </cell>
          <cell r="O6800">
            <v>0</v>
          </cell>
          <cell r="P6800">
            <v>0</v>
          </cell>
          <cell r="Q6800">
            <v>0</v>
          </cell>
          <cell r="R6800">
            <v>0</v>
          </cell>
          <cell r="S6800">
            <v>0</v>
          </cell>
          <cell r="V6800">
            <v>0</v>
          </cell>
          <cell r="Y6800">
            <v>0</v>
          </cell>
          <cell r="AC6800" t="str">
            <v>D50061No</v>
          </cell>
          <cell r="AG6800">
            <v>0</v>
          </cell>
          <cell r="AH6800">
            <v>0</v>
          </cell>
        </row>
        <row r="6801">
          <cell r="C6801" t="str">
            <v>D50061</v>
          </cell>
          <cell r="G6801">
            <v>0</v>
          </cell>
          <cell r="I6801">
            <v>0</v>
          </cell>
          <cell r="J6801">
            <v>0</v>
          </cell>
          <cell r="M6801">
            <v>0</v>
          </cell>
          <cell r="N6801">
            <v>0</v>
          </cell>
          <cell r="O6801">
            <v>0</v>
          </cell>
          <cell r="P6801">
            <v>0</v>
          </cell>
          <cell r="Q6801">
            <v>0</v>
          </cell>
          <cell r="R6801">
            <v>0</v>
          </cell>
          <cell r="S6801">
            <v>0</v>
          </cell>
          <cell r="V6801">
            <v>0</v>
          </cell>
          <cell r="Y6801">
            <v>0</v>
          </cell>
          <cell r="AC6801" t="str">
            <v>D50061No</v>
          </cell>
          <cell r="AG6801">
            <v>0</v>
          </cell>
          <cell r="AH6801">
            <v>0</v>
          </cell>
        </row>
        <row r="6802">
          <cell r="C6802" t="str">
            <v>D50061</v>
          </cell>
          <cell r="G6802">
            <v>0</v>
          </cell>
          <cell r="I6802">
            <v>0</v>
          </cell>
          <cell r="J6802">
            <v>0</v>
          </cell>
          <cell r="M6802">
            <v>0</v>
          </cell>
          <cell r="N6802">
            <v>0</v>
          </cell>
          <cell r="O6802">
            <v>0</v>
          </cell>
          <cell r="P6802">
            <v>0</v>
          </cell>
          <cell r="Q6802">
            <v>0</v>
          </cell>
          <cell r="R6802">
            <v>0</v>
          </cell>
          <cell r="S6802">
            <v>0</v>
          </cell>
          <cell r="V6802">
            <v>0</v>
          </cell>
          <cell r="Y6802">
            <v>0</v>
          </cell>
          <cell r="AC6802" t="str">
            <v>D50061No</v>
          </cell>
          <cell r="AG6802">
            <v>0</v>
          </cell>
          <cell r="AH6802">
            <v>0</v>
          </cell>
        </row>
        <row r="6803">
          <cell r="C6803" t="str">
            <v>D50061</v>
          </cell>
          <cell r="G6803">
            <v>0</v>
          </cell>
          <cell r="I6803">
            <v>0</v>
          </cell>
          <cell r="J6803">
            <v>0</v>
          </cell>
          <cell r="M6803">
            <v>0</v>
          </cell>
          <cell r="N6803">
            <v>0</v>
          </cell>
          <cell r="O6803">
            <v>0</v>
          </cell>
          <cell r="P6803">
            <v>0</v>
          </cell>
          <cell r="Q6803">
            <v>0</v>
          </cell>
          <cell r="R6803">
            <v>0</v>
          </cell>
          <cell r="S6803">
            <v>0</v>
          </cell>
          <cell r="V6803">
            <v>0</v>
          </cell>
          <cell r="Y6803">
            <v>0</v>
          </cell>
          <cell r="AC6803" t="str">
            <v>D50061No</v>
          </cell>
          <cell r="AG6803">
            <v>0</v>
          </cell>
          <cell r="AH6803">
            <v>0</v>
          </cell>
        </row>
        <row r="6804">
          <cell r="C6804" t="str">
            <v>D50061</v>
          </cell>
          <cell r="G6804">
            <v>2.79</v>
          </cell>
          <cell r="I6804">
            <v>0</v>
          </cell>
          <cell r="J6804">
            <v>0</v>
          </cell>
          <cell r="M6804">
            <v>0</v>
          </cell>
          <cell r="N6804">
            <v>0</v>
          </cell>
          <cell r="O6804">
            <v>0</v>
          </cell>
          <cell r="P6804">
            <v>0</v>
          </cell>
          <cell r="Q6804">
            <v>0</v>
          </cell>
          <cell r="R6804">
            <v>0</v>
          </cell>
          <cell r="S6804">
            <v>0</v>
          </cell>
          <cell r="V6804">
            <v>0</v>
          </cell>
          <cell r="Y6804">
            <v>0</v>
          </cell>
          <cell r="AC6804" t="str">
            <v>D50061No</v>
          </cell>
          <cell r="AG6804">
            <v>0</v>
          </cell>
          <cell r="AH6804">
            <v>0</v>
          </cell>
        </row>
        <row r="6805">
          <cell r="C6805" t="str">
            <v>D50061</v>
          </cell>
          <cell r="G6805">
            <v>172.25</v>
          </cell>
          <cell r="I6805">
            <v>0</v>
          </cell>
          <cell r="J6805">
            <v>651.34</v>
          </cell>
          <cell r="M6805">
            <v>0</v>
          </cell>
          <cell r="N6805">
            <v>0</v>
          </cell>
          <cell r="O6805">
            <v>428.17</v>
          </cell>
          <cell r="P6805">
            <v>0</v>
          </cell>
          <cell r="Q6805">
            <v>500</v>
          </cell>
          <cell r="R6805">
            <v>500</v>
          </cell>
          <cell r="S6805">
            <v>213.11</v>
          </cell>
          <cell r="V6805">
            <v>513.11</v>
          </cell>
          <cell r="Y6805">
            <v>13.110000000000014</v>
          </cell>
          <cell r="AC6805" t="str">
            <v>D50061No</v>
          </cell>
          <cell r="AG6805">
            <v>0</v>
          </cell>
          <cell r="AH6805">
            <v>0</v>
          </cell>
        </row>
        <row r="6806">
          <cell r="C6806" t="str">
            <v>D50061</v>
          </cell>
          <cell r="G6806">
            <v>0</v>
          </cell>
          <cell r="I6806">
            <v>0</v>
          </cell>
          <cell r="J6806">
            <v>0</v>
          </cell>
          <cell r="M6806">
            <v>0</v>
          </cell>
          <cell r="N6806">
            <v>0</v>
          </cell>
          <cell r="O6806">
            <v>0</v>
          </cell>
          <cell r="P6806">
            <v>0</v>
          </cell>
          <cell r="Q6806">
            <v>0</v>
          </cell>
          <cell r="R6806">
            <v>0</v>
          </cell>
          <cell r="S6806">
            <v>0</v>
          </cell>
          <cell r="V6806">
            <v>0</v>
          </cell>
          <cell r="Y6806">
            <v>0</v>
          </cell>
          <cell r="AC6806" t="str">
            <v>D50061No</v>
          </cell>
          <cell r="AG6806">
            <v>0</v>
          </cell>
          <cell r="AH6806">
            <v>0</v>
          </cell>
        </row>
        <row r="6807">
          <cell r="C6807" t="str">
            <v>D50061</v>
          </cell>
          <cell r="G6807">
            <v>511.92</v>
          </cell>
          <cell r="I6807">
            <v>0</v>
          </cell>
          <cell r="J6807">
            <v>466.53999999999996</v>
          </cell>
          <cell r="M6807">
            <v>0</v>
          </cell>
          <cell r="N6807">
            <v>0</v>
          </cell>
          <cell r="O6807">
            <v>811.74</v>
          </cell>
          <cell r="P6807">
            <v>0</v>
          </cell>
          <cell r="Q6807">
            <v>800</v>
          </cell>
          <cell r="R6807">
            <v>800</v>
          </cell>
          <cell r="S6807">
            <v>0</v>
          </cell>
          <cell r="V6807">
            <v>0</v>
          </cell>
          <cell r="Y6807">
            <v>-800</v>
          </cell>
          <cell r="AC6807" t="str">
            <v>D50061No</v>
          </cell>
          <cell r="AG6807">
            <v>0</v>
          </cell>
          <cell r="AH6807">
            <v>0</v>
          </cell>
        </row>
        <row r="6808">
          <cell r="C6808" t="str">
            <v>D50061</v>
          </cell>
          <cell r="G6808">
            <v>431.86</v>
          </cell>
          <cell r="I6808">
            <v>0</v>
          </cell>
          <cell r="J6808">
            <v>322.5</v>
          </cell>
          <cell r="M6808">
            <v>0</v>
          </cell>
          <cell r="N6808">
            <v>0</v>
          </cell>
          <cell r="O6808">
            <v>160</v>
          </cell>
          <cell r="P6808">
            <v>0</v>
          </cell>
          <cell r="Q6808">
            <v>100</v>
          </cell>
          <cell r="R6808">
            <v>100</v>
          </cell>
          <cell r="S6808">
            <v>0</v>
          </cell>
          <cell r="V6808">
            <v>0</v>
          </cell>
          <cell r="Y6808">
            <v>-100</v>
          </cell>
          <cell r="AC6808" t="str">
            <v>D50061No</v>
          </cell>
          <cell r="AG6808">
            <v>0</v>
          </cell>
          <cell r="AH6808">
            <v>0</v>
          </cell>
        </row>
        <row r="6809">
          <cell r="C6809" t="str">
            <v>D50061</v>
          </cell>
          <cell r="G6809">
            <v>24705.81</v>
          </cell>
          <cell r="I6809">
            <v>19500</v>
          </cell>
          <cell r="J6809">
            <v>22702.5</v>
          </cell>
          <cell r="M6809">
            <v>19500</v>
          </cell>
          <cell r="N6809">
            <v>19500</v>
          </cell>
          <cell r="O6809">
            <v>24046.18</v>
          </cell>
          <cell r="P6809">
            <v>0</v>
          </cell>
          <cell r="Q6809">
            <v>25400</v>
          </cell>
          <cell r="R6809">
            <v>25400</v>
          </cell>
          <cell r="S6809">
            <v>8038.18</v>
          </cell>
          <cell r="V6809">
            <v>25458</v>
          </cell>
          <cell r="Y6809">
            <v>58</v>
          </cell>
          <cell r="AC6809" t="str">
            <v>D50061No</v>
          </cell>
          <cell r="AG6809">
            <v>0</v>
          </cell>
          <cell r="AH6809">
            <v>0</v>
          </cell>
        </row>
        <row r="6810">
          <cell r="C6810" t="str">
            <v>D50061</v>
          </cell>
          <cell r="G6810">
            <v>0</v>
          </cell>
          <cell r="I6810">
            <v>0</v>
          </cell>
          <cell r="J6810">
            <v>0</v>
          </cell>
          <cell r="M6810">
            <v>0</v>
          </cell>
          <cell r="N6810">
            <v>0</v>
          </cell>
          <cell r="O6810">
            <v>0</v>
          </cell>
          <cell r="P6810">
            <v>0</v>
          </cell>
          <cell r="Q6810">
            <v>0</v>
          </cell>
          <cell r="R6810">
            <v>0</v>
          </cell>
          <cell r="S6810">
            <v>0</v>
          </cell>
          <cell r="V6810">
            <v>0</v>
          </cell>
          <cell r="Y6810">
            <v>0</v>
          </cell>
          <cell r="AC6810" t="str">
            <v>D50061No</v>
          </cell>
          <cell r="AG6810">
            <v>0</v>
          </cell>
          <cell r="AH6810">
            <v>0</v>
          </cell>
        </row>
        <row r="6811">
          <cell r="C6811" t="str">
            <v>D50061</v>
          </cell>
          <cell r="G6811">
            <v>0</v>
          </cell>
          <cell r="I6811">
            <v>0</v>
          </cell>
          <cell r="J6811">
            <v>0</v>
          </cell>
          <cell r="M6811">
            <v>0</v>
          </cell>
          <cell r="N6811">
            <v>0</v>
          </cell>
          <cell r="O6811">
            <v>0</v>
          </cell>
          <cell r="P6811">
            <v>0</v>
          </cell>
          <cell r="Q6811">
            <v>0</v>
          </cell>
          <cell r="R6811">
            <v>0</v>
          </cell>
          <cell r="S6811">
            <v>0</v>
          </cell>
          <cell r="V6811">
            <v>0</v>
          </cell>
          <cell r="Y6811">
            <v>0</v>
          </cell>
          <cell r="AC6811" t="str">
            <v>D50061No</v>
          </cell>
          <cell r="AG6811">
            <v>0</v>
          </cell>
          <cell r="AH6811">
            <v>0</v>
          </cell>
        </row>
        <row r="6812">
          <cell r="C6812" t="str">
            <v>D50061</v>
          </cell>
          <cell r="G6812">
            <v>0</v>
          </cell>
          <cell r="I6812">
            <v>0</v>
          </cell>
          <cell r="J6812">
            <v>0</v>
          </cell>
          <cell r="M6812">
            <v>0</v>
          </cell>
          <cell r="N6812">
            <v>0</v>
          </cell>
          <cell r="O6812">
            <v>0</v>
          </cell>
          <cell r="P6812">
            <v>0</v>
          </cell>
          <cell r="Q6812">
            <v>0</v>
          </cell>
          <cell r="R6812">
            <v>0</v>
          </cell>
          <cell r="S6812">
            <v>0</v>
          </cell>
          <cell r="V6812">
            <v>0</v>
          </cell>
          <cell r="Y6812">
            <v>0</v>
          </cell>
          <cell r="AC6812" t="str">
            <v>D50061No</v>
          </cell>
          <cell r="AG6812">
            <v>0</v>
          </cell>
          <cell r="AH6812">
            <v>0</v>
          </cell>
        </row>
        <row r="6813">
          <cell r="C6813" t="str">
            <v>D50061</v>
          </cell>
          <cell r="G6813">
            <v>0</v>
          </cell>
          <cell r="I6813">
            <v>0</v>
          </cell>
          <cell r="J6813">
            <v>0</v>
          </cell>
          <cell r="M6813">
            <v>0</v>
          </cell>
          <cell r="N6813">
            <v>0</v>
          </cell>
          <cell r="O6813">
            <v>0</v>
          </cell>
          <cell r="P6813">
            <v>0</v>
          </cell>
          <cell r="Q6813">
            <v>0</v>
          </cell>
          <cell r="R6813">
            <v>0</v>
          </cell>
          <cell r="S6813">
            <v>0</v>
          </cell>
          <cell r="V6813">
            <v>0</v>
          </cell>
          <cell r="Y6813">
            <v>0</v>
          </cell>
          <cell r="AC6813" t="str">
            <v>D50061No</v>
          </cell>
          <cell r="AG6813">
            <v>0</v>
          </cell>
          <cell r="AH6813">
            <v>0</v>
          </cell>
        </row>
        <row r="6814">
          <cell r="C6814" t="str">
            <v>D50061</v>
          </cell>
          <cell r="G6814">
            <v>0</v>
          </cell>
          <cell r="I6814">
            <v>0</v>
          </cell>
          <cell r="J6814">
            <v>0</v>
          </cell>
          <cell r="M6814">
            <v>0</v>
          </cell>
          <cell r="N6814">
            <v>0</v>
          </cell>
          <cell r="O6814">
            <v>0</v>
          </cell>
          <cell r="P6814">
            <v>0</v>
          </cell>
          <cell r="Q6814">
            <v>100</v>
          </cell>
          <cell r="R6814">
            <v>100</v>
          </cell>
          <cell r="S6814">
            <v>0</v>
          </cell>
          <cell r="V6814">
            <v>0</v>
          </cell>
          <cell r="Y6814">
            <v>-100</v>
          </cell>
          <cell r="AC6814" t="str">
            <v>D50061No</v>
          </cell>
          <cell r="AG6814">
            <v>0</v>
          </cell>
          <cell r="AH6814">
            <v>0</v>
          </cell>
        </row>
        <row r="6815">
          <cell r="C6815" t="str">
            <v>D50061</v>
          </cell>
          <cell r="G6815">
            <v>0</v>
          </cell>
          <cell r="I6815">
            <v>0</v>
          </cell>
          <cell r="J6815">
            <v>0</v>
          </cell>
          <cell r="M6815">
            <v>0</v>
          </cell>
          <cell r="N6815">
            <v>0</v>
          </cell>
          <cell r="O6815">
            <v>0</v>
          </cell>
          <cell r="P6815">
            <v>0</v>
          </cell>
          <cell r="Q6815">
            <v>0</v>
          </cell>
          <cell r="R6815">
            <v>0</v>
          </cell>
          <cell r="S6815">
            <v>0</v>
          </cell>
          <cell r="V6815">
            <v>0</v>
          </cell>
          <cell r="Y6815">
            <v>0</v>
          </cell>
          <cell r="AC6815" t="str">
            <v>D50061No</v>
          </cell>
          <cell r="AG6815">
            <v>0</v>
          </cell>
          <cell r="AH6815">
            <v>0</v>
          </cell>
        </row>
        <row r="6816">
          <cell r="C6816" t="str">
            <v>D50061</v>
          </cell>
          <cell r="G6816">
            <v>0</v>
          </cell>
          <cell r="I6816">
            <v>0</v>
          </cell>
          <cell r="J6816">
            <v>0</v>
          </cell>
          <cell r="M6816">
            <v>0</v>
          </cell>
          <cell r="N6816">
            <v>0</v>
          </cell>
          <cell r="O6816">
            <v>0</v>
          </cell>
          <cell r="P6816">
            <v>0</v>
          </cell>
          <cell r="Q6816">
            <v>300</v>
          </cell>
          <cell r="R6816">
            <v>300</v>
          </cell>
          <cell r="S6816">
            <v>0</v>
          </cell>
          <cell r="V6816">
            <v>0</v>
          </cell>
          <cell r="Y6816">
            <v>-300</v>
          </cell>
          <cell r="AC6816" t="str">
            <v>D50061No</v>
          </cell>
          <cell r="AG6816">
            <v>0</v>
          </cell>
          <cell r="AH6816">
            <v>0</v>
          </cell>
        </row>
        <row r="6817">
          <cell r="C6817" t="str">
            <v>D50061</v>
          </cell>
          <cell r="G6817">
            <v>0</v>
          </cell>
          <cell r="I6817">
            <v>0</v>
          </cell>
          <cell r="J6817">
            <v>0</v>
          </cell>
          <cell r="M6817">
            <v>0</v>
          </cell>
          <cell r="N6817">
            <v>0</v>
          </cell>
          <cell r="O6817">
            <v>0</v>
          </cell>
          <cell r="P6817">
            <v>0</v>
          </cell>
          <cell r="Q6817">
            <v>0</v>
          </cell>
          <cell r="R6817">
            <v>0</v>
          </cell>
          <cell r="S6817">
            <v>0</v>
          </cell>
          <cell r="V6817">
            <v>0</v>
          </cell>
          <cell r="Y6817">
            <v>0</v>
          </cell>
          <cell r="AC6817" t="str">
            <v>D50061No</v>
          </cell>
          <cell r="AG6817">
            <v>0</v>
          </cell>
          <cell r="AH6817">
            <v>0</v>
          </cell>
        </row>
        <row r="6818">
          <cell r="C6818" t="str">
            <v>D50061</v>
          </cell>
          <cell r="G6818">
            <v>173.62</v>
          </cell>
          <cell r="I6818">
            <v>0</v>
          </cell>
          <cell r="J6818">
            <v>0</v>
          </cell>
          <cell r="M6818">
            <v>0</v>
          </cell>
          <cell r="N6818">
            <v>0</v>
          </cell>
          <cell r="O6818">
            <v>0</v>
          </cell>
          <cell r="P6818">
            <v>0</v>
          </cell>
          <cell r="Q6818">
            <v>0</v>
          </cell>
          <cell r="R6818">
            <v>0</v>
          </cell>
          <cell r="S6818">
            <v>0</v>
          </cell>
          <cell r="V6818">
            <v>0</v>
          </cell>
          <cell r="Y6818">
            <v>0</v>
          </cell>
          <cell r="AC6818" t="str">
            <v>D50061No</v>
          </cell>
          <cell r="AG6818">
            <v>0</v>
          </cell>
          <cell r="AH6818">
            <v>0</v>
          </cell>
        </row>
        <row r="6819">
          <cell r="C6819" t="str">
            <v>D50061</v>
          </cell>
          <cell r="G6819">
            <v>0</v>
          </cell>
          <cell r="I6819">
            <v>0</v>
          </cell>
          <cell r="J6819">
            <v>0</v>
          </cell>
          <cell r="M6819">
            <v>0</v>
          </cell>
          <cell r="N6819">
            <v>0</v>
          </cell>
          <cell r="O6819">
            <v>0</v>
          </cell>
          <cell r="P6819">
            <v>0</v>
          </cell>
          <cell r="Q6819">
            <v>0</v>
          </cell>
          <cell r="R6819">
            <v>0</v>
          </cell>
          <cell r="S6819">
            <v>0</v>
          </cell>
          <cell r="V6819">
            <v>0</v>
          </cell>
          <cell r="Y6819">
            <v>0</v>
          </cell>
          <cell r="AC6819" t="str">
            <v>D50061No</v>
          </cell>
          <cell r="AG6819">
            <v>0</v>
          </cell>
          <cell r="AH6819">
            <v>0</v>
          </cell>
        </row>
        <row r="6820">
          <cell r="C6820" t="str">
            <v>D50061</v>
          </cell>
          <cell r="G6820">
            <v>0</v>
          </cell>
          <cell r="I6820">
            <v>0</v>
          </cell>
          <cell r="J6820">
            <v>0</v>
          </cell>
          <cell r="M6820">
            <v>0</v>
          </cell>
          <cell r="N6820">
            <v>0</v>
          </cell>
          <cell r="O6820">
            <v>0</v>
          </cell>
          <cell r="P6820">
            <v>0</v>
          </cell>
          <cell r="Q6820">
            <v>200</v>
          </cell>
          <cell r="R6820">
            <v>200</v>
          </cell>
          <cell r="S6820">
            <v>0</v>
          </cell>
          <cell r="V6820">
            <v>0</v>
          </cell>
          <cell r="Y6820">
            <v>-200</v>
          </cell>
          <cell r="AC6820" t="str">
            <v>D50061No</v>
          </cell>
          <cell r="AG6820">
            <v>0</v>
          </cell>
          <cell r="AH6820">
            <v>0</v>
          </cell>
        </row>
        <row r="6821">
          <cell r="C6821" t="str">
            <v>D50061</v>
          </cell>
          <cell r="G6821">
            <v>0</v>
          </cell>
          <cell r="I6821">
            <v>0</v>
          </cell>
          <cell r="J6821">
            <v>0</v>
          </cell>
          <cell r="M6821">
            <v>0</v>
          </cell>
          <cell r="N6821">
            <v>0</v>
          </cell>
          <cell r="O6821">
            <v>0</v>
          </cell>
          <cell r="P6821">
            <v>0</v>
          </cell>
          <cell r="Q6821">
            <v>0</v>
          </cell>
          <cell r="R6821">
            <v>0</v>
          </cell>
          <cell r="S6821">
            <v>0</v>
          </cell>
          <cell r="V6821">
            <v>0</v>
          </cell>
          <cell r="Y6821">
            <v>0</v>
          </cell>
          <cell r="AC6821" t="str">
            <v>D50061Yes</v>
          </cell>
          <cell r="AG6821">
            <v>0</v>
          </cell>
          <cell r="AH6821">
            <v>0</v>
          </cell>
        </row>
        <row r="6822">
          <cell r="C6822" t="str">
            <v>D50061</v>
          </cell>
          <cell r="G6822">
            <v>0</v>
          </cell>
          <cell r="I6822">
            <v>0</v>
          </cell>
          <cell r="J6822">
            <v>0</v>
          </cell>
          <cell r="M6822">
            <v>0</v>
          </cell>
          <cell r="N6822">
            <v>0</v>
          </cell>
          <cell r="O6822">
            <v>0</v>
          </cell>
          <cell r="P6822">
            <v>0</v>
          </cell>
          <cell r="Q6822">
            <v>0</v>
          </cell>
          <cell r="R6822">
            <v>0</v>
          </cell>
          <cell r="S6822">
            <v>0</v>
          </cell>
          <cell r="V6822">
            <v>0</v>
          </cell>
          <cell r="Y6822">
            <v>0</v>
          </cell>
          <cell r="AC6822" t="str">
            <v>D50061Yes</v>
          </cell>
          <cell r="AG6822">
            <v>0</v>
          </cell>
          <cell r="AH6822">
            <v>0</v>
          </cell>
        </row>
        <row r="6823">
          <cell r="C6823" t="str">
            <v>D50061</v>
          </cell>
          <cell r="G6823">
            <v>-4399</v>
          </cell>
          <cell r="I6823">
            <v>0</v>
          </cell>
          <cell r="J6823">
            <v>0</v>
          </cell>
          <cell r="M6823">
            <v>0</v>
          </cell>
          <cell r="N6823">
            <v>0</v>
          </cell>
          <cell r="O6823">
            <v>0</v>
          </cell>
          <cell r="P6823">
            <v>0</v>
          </cell>
          <cell r="Q6823">
            <v>0</v>
          </cell>
          <cell r="R6823">
            <v>0</v>
          </cell>
          <cell r="S6823">
            <v>0</v>
          </cell>
          <cell r="V6823">
            <v>0</v>
          </cell>
          <cell r="Y6823">
            <v>0</v>
          </cell>
          <cell r="AC6823" t="str">
            <v>D50061No</v>
          </cell>
          <cell r="AG6823">
            <v>0</v>
          </cell>
          <cell r="AH6823">
            <v>0</v>
          </cell>
        </row>
        <row r="6824">
          <cell r="C6824" t="str">
            <v>D50061</v>
          </cell>
          <cell r="G6824">
            <v>0</v>
          </cell>
          <cell r="I6824">
            <v>0</v>
          </cell>
          <cell r="J6824">
            <v>254</v>
          </cell>
          <cell r="M6824">
            <v>0</v>
          </cell>
          <cell r="N6824">
            <v>0</v>
          </cell>
          <cell r="O6824">
            <v>-81.12</v>
          </cell>
          <cell r="P6824">
            <v>0</v>
          </cell>
          <cell r="Q6824">
            <v>0</v>
          </cell>
          <cell r="R6824">
            <v>0</v>
          </cell>
          <cell r="S6824">
            <v>-11.9</v>
          </cell>
          <cell r="V6824">
            <v>-111.9</v>
          </cell>
          <cell r="Y6824">
            <v>-111.9</v>
          </cell>
          <cell r="AC6824" t="str">
            <v>D50061No</v>
          </cell>
          <cell r="AG6824">
            <v>0</v>
          </cell>
          <cell r="AH6824">
            <v>0</v>
          </cell>
        </row>
        <row r="6825">
          <cell r="C6825" t="str">
            <v>D50061</v>
          </cell>
          <cell r="G6825">
            <v>0</v>
          </cell>
          <cell r="I6825">
            <v>0</v>
          </cell>
          <cell r="J6825">
            <v>0</v>
          </cell>
          <cell r="M6825">
            <v>0</v>
          </cell>
          <cell r="N6825">
            <v>0</v>
          </cell>
          <cell r="O6825">
            <v>0</v>
          </cell>
          <cell r="P6825">
            <v>0</v>
          </cell>
          <cell r="Q6825">
            <v>0</v>
          </cell>
          <cell r="R6825">
            <v>0</v>
          </cell>
          <cell r="S6825">
            <v>0</v>
          </cell>
          <cell r="V6825">
            <v>0</v>
          </cell>
          <cell r="Y6825">
            <v>0</v>
          </cell>
          <cell r="AC6825" t="str">
            <v>D50061No</v>
          </cell>
          <cell r="AG6825">
            <v>0</v>
          </cell>
          <cell r="AH6825">
            <v>0</v>
          </cell>
        </row>
        <row r="6826">
          <cell r="C6826" t="str">
            <v>D50061</v>
          </cell>
          <cell r="G6826">
            <v>-1328.49</v>
          </cell>
          <cell r="I6826">
            <v>0</v>
          </cell>
          <cell r="J6826">
            <v>0</v>
          </cell>
          <cell r="M6826">
            <v>0</v>
          </cell>
          <cell r="N6826">
            <v>0</v>
          </cell>
          <cell r="O6826">
            <v>0</v>
          </cell>
          <cell r="P6826">
            <v>0</v>
          </cell>
          <cell r="Q6826">
            <v>0</v>
          </cell>
          <cell r="R6826">
            <v>0</v>
          </cell>
          <cell r="S6826">
            <v>0</v>
          </cell>
          <cell r="V6826">
            <v>0</v>
          </cell>
          <cell r="Y6826">
            <v>0</v>
          </cell>
          <cell r="AC6826" t="str">
            <v>D50061No</v>
          </cell>
          <cell r="AG6826">
            <v>0</v>
          </cell>
          <cell r="AH6826">
            <v>0</v>
          </cell>
        </row>
        <row r="6827">
          <cell r="C6827" t="str">
            <v>D50061</v>
          </cell>
          <cell r="G6827">
            <v>0</v>
          </cell>
          <cell r="I6827">
            <v>0</v>
          </cell>
          <cell r="J6827">
            <v>0</v>
          </cell>
          <cell r="M6827">
            <v>0</v>
          </cell>
          <cell r="N6827">
            <v>0</v>
          </cell>
          <cell r="O6827">
            <v>0</v>
          </cell>
          <cell r="P6827">
            <v>0</v>
          </cell>
          <cell r="Q6827">
            <v>0</v>
          </cell>
          <cell r="R6827">
            <v>0</v>
          </cell>
          <cell r="S6827">
            <v>0</v>
          </cell>
          <cell r="V6827">
            <v>0</v>
          </cell>
          <cell r="Y6827">
            <v>0</v>
          </cell>
          <cell r="AC6827" t="str">
            <v>D50061No</v>
          </cell>
          <cell r="AG6827">
            <v>0</v>
          </cell>
          <cell r="AH6827">
            <v>0</v>
          </cell>
        </row>
        <row r="6828">
          <cell r="C6828" t="str">
            <v>D50061</v>
          </cell>
          <cell r="G6828">
            <v>-14790.24</v>
          </cell>
          <cell r="I6828">
            <v>0</v>
          </cell>
          <cell r="J6828">
            <v>-12952.670000000002</v>
          </cell>
          <cell r="M6828">
            <v>0</v>
          </cell>
          <cell r="N6828">
            <v>0</v>
          </cell>
          <cell r="O6828">
            <v>-18043.03</v>
          </cell>
          <cell r="P6828">
            <v>0</v>
          </cell>
          <cell r="Q6828">
            <v>-13600</v>
          </cell>
          <cell r="R6828">
            <v>-13600</v>
          </cell>
          <cell r="S6828">
            <v>-2990.35</v>
          </cell>
          <cell r="V6828">
            <v>-18090.349999999999</v>
          </cell>
          <cell r="Y6828">
            <v>-4490.3499999999985</v>
          </cell>
          <cell r="AC6828" t="str">
            <v>D50061No</v>
          </cell>
          <cell r="AG6828">
            <v>0</v>
          </cell>
          <cell r="AH6828">
            <v>0</v>
          </cell>
        </row>
        <row r="6829">
          <cell r="C6829" t="str">
            <v>D50061</v>
          </cell>
          <cell r="G6829">
            <v>-46478.75</v>
          </cell>
          <cell r="I6829">
            <v>-46500</v>
          </cell>
          <cell r="J6829">
            <v>0</v>
          </cell>
          <cell r="M6829">
            <v>-46500</v>
          </cell>
          <cell r="N6829">
            <v>-46500</v>
          </cell>
          <cell r="O6829">
            <v>-50251.199999999997</v>
          </cell>
          <cell r="P6829">
            <v>0</v>
          </cell>
          <cell r="Q6829">
            <v>-63100</v>
          </cell>
          <cell r="R6829">
            <v>-63100</v>
          </cell>
          <cell r="S6829">
            <v>0</v>
          </cell>
          <cell r="V6829">
            <v>-64000</v>
          </cell>
          <cell r="Y6829">
            <v>-900</v>
          </cell>
          <cell r="AC6829" t="str">
            <v>D50061No</v>
          </cell>
          <cell r="AG6829">
            <v>0</v>
          </cell>
          <cell r="AH6829">
            <v>0</v>
          </cell>
        </row>
        <row r="6830">
          <cell r="C6830" t="str">
            <v>D50063</v>
          </cell>
          <cell r="G6830">
            <v>0</v>
          </cell>
          <cell r="I6830">
            <v>0</v>
          </cell>
          <cell r="J6830">
            <v>655.67</v>
          </cell>
          <cell r="M6830">
            <v>0</v>
          </cell>
          <cell r="N6830">
            <v>27100</v>
          </cell>
          <cell r="O6830">
            <v>5510.1900000000005</v>
          </cell>
          <cell r="P6830">
            <v>0</v>
          </cell>
          <cell r="Q6830">
            <v>30100</v>
          </cell>
          <cell r="R6830">
            <v>30100</v>
          </cell>
          <cell r="S6830">
            <v>12913.12</v>
          </cell>
          <cell r="V6830">
            <v>28837.843200000007</v>
          </cell>
          <cell r="Y6830">
            <v>-1262.1567999999934</v>
          </cell>
          <cell r="AC6830" t="str">
            <v>D50063No</v>
          </cell>
          <cell r="AG6830">
            <v>0</v>
          </cell>
          <cell r="AH6830">
            <v>0</v>
          </cell>
        </row>
        <row r="6831">
          <cell r="C6831" t="str">
            <v>D50063</v>
          </cell>
          <cell r="G6831">
            <v>0</v>
          </cell>
          <cell r="I6831">
            <v>0</v>
          </cell>
          <cell r="J6831">
            <v>0</v>
          </cell>
          <cell r="M6831">
            <v>0</v>
          </cell>
          <cell r="N6831">
            <v>0</v>
          </cell>
          <cell r="O6831">
            <v>2245.0100000000002</v>
          </cell>
          <cell r="P6831">
            <v>0</v>
          </cell>
          <cell r="Q6831">
            <v>0</v>
          </cell>
          <cell r="R6831">
            <v>0</v>
          </cell>
          <cell r="S6831">
            <v>440.72</v>
          </cell>
          <cell r="V6831">
            <v>0</v>
          </cell>
          <cell r="Y6831">
            <v>0</v>
          </cell>
          <cell r="AC6831" t="str">
            <v>D50063No</v>
          </cell>
          <cell r="AG6831">
            <v>0</v>
          </cell>
          <cell r="AH6831">
            <v>0</v>
          </cell>
        </row>
        <row r="6832">
          <cell r="C6832" t="str">
            <v>D50063</v>
          </cell>
          <cell r="G6832">
            <v>0</v>
          </cell>
          <cell r="I6832">
            <v>0</v>
          </cell>
          <cell r="J6832">
            <v>514.47</v>
          </cell>
          <cell r="M6832">
            <v>0</v>
          </cell>
          <cell r="N6832">
            <v>0</v>
          </cell>
          <cell r="O6832">
            <v>5882.56</v>
          </cell>
          <cell r="P6832">
            <v>0</v>
          </cell>
          <cell r="Q6832">
            <v>1700</v>
          </cell>
          <cell r="R6832">
            <v>1700</v>
          </cell>
          <cell r="S6832">
            <v>4318.3599999999997</v>
          </cell>
          <cell r="V6832">
            <v>0</v>
          </cell>
          <cell r="Y6832">
            <v>-1700</v>
          </cell>
          <cell r="AC6832" t="str">
            <v>D50063No</v>
          </cell>
          <cell r="AG6832">
            <v>0</v>
          </cell>
          <cell r="AH6832">
            <v>0</v>
          </cell>
        </row>
        <row r="6833">
          <cell r="C6833" t="str">
            <v>D50063</v>
          </cell>
          <cell r="G6833">
            <v>0</v>
          </cell>
          <cell r="I6833">
            <v>0</v>
          </cell>
          <cell r="J6833">
            <v>0</v>
          </cell>
          <cell r="M6833">
            <v>0</v>
          </cell>
          <cell r="N6833">
            <v>0</v>
          </cell>
          <cell r="O6833">
            <v>0</v>
          </cell>
          <cell r="P6833">
            <v>0</v>
          </cell>
          <cell r="Q6833">
            <v>200</v>
          </cell>
          <cell r="R6833">
            <v>200</v>
          </cell>
          <cell r="S6833">
            <v>0</v>
          </cell>
          <cell r="V6833">
            <v>0</v>
          </cell>
          <cell r="Y6833">
            <v>-200</v>
          </cell>
          <cell r="AC6833" t="str">
            <v>D50063No</v>
          </cell>
          <cell r="AG6833">
            <v>0</v>
          </cell>
          <cell r="AH6833">
            <v>0</v>
          </cell>
        </row>
        <row r="6834">
          <cell r="C6834" t="str">
            <v>D50063</v>
          </cell>
          <cell r="G6834">
            <v>0</v>
          </cell>
          <cell r="I6834">
            <v>0</v>
          </cell>
          <cell r="J6834">
            <v>0</v>
          </cell>
          <cell r="M6834">
            <v>0</v>
          </cell>
          <cell r="N6834">
            <v>0</v>
          </cell>
          <cell r="O6834">
            <v>0</v>
          </cell>
          <cell r="P6834">
            <v>0</v>
          </cell>
          <cell r="Q6834">
            <v>0</v>
          </cell>
          <cell r="R6834">
            <v>0</v>
          </cell>
          <cell r="S6834">
            <v>0</v>
          </cell>
          <cell r="V6834">
            <v>0</v>
          </cell>
          <cell r="Y6834">
            <v>0</v>
          </cell>
          <cell r="AC6834" t="str">
            <v>D50063No</v>
          </cell>
          <cell r="AG6834">
            <v>0</v>
          </cell>
          <cell r="AH6834">
            <v>0</v>
          </cell>
        </row>
        <row r="6835">
          <cell r="C6835" t="str">
            <v>D50063</v>
          </cell>
          <cell r="G6835">
            <v>0</v>
          </cell>
          <cell r="I6835">
            <v>0</v>
          </cell>
          <cell r="J6835">
            <v>1641.5</v>
          </cell>
          <cell r="M6835">
            <v>0</v>
          </cell>
          <cell r="N6835">
            <v>0</v>
          </cell>
          <cell r="O6835">
            <v>290.04000000000002</v>
          </cell>
          <cell r="P6835">
            <v>0</v>
          </cell>
          <cell r="Q6835">
            <v>300</v>
          </cell>
          <cell r="R6835">
            <v>300</v>
          </cell>
          <cell r="S6835">
            <v>0</v>
          </cell>
          <cell r="V6835">
            <v>300</v>
          </cell>
          <cell r="Y6835">
            <v>0</v>
          </cell>
          <cell r="AC6835" t="str">
            <v>D50063No</v>
          </cell>
          <cell r="AG6835">
            <v>0</v>
          </cell>
          <cell r="AH6835">
            <v>0</v>
          </cell>
        </row>
        <row r="6836">
          <cell r="C6836" t="str">
            <v>D50063</v>
          </cell>
          <cell r="G6836">
            <v>0</v>
          </cell>
          <cell r="I6836">
            <v>0</v>
          </cell>
          <cell r="J6836">
            <v>256.16000000000003</v>
          </cell>
          <cell r="M6836">
            <v>0</v>
          </cell>
          <cell r="N6836">
            <v>0</v>
          </cell>
          <cell r="O6836">
            <v>621.5</v>
          </cell>
          <cell r="P6836">
            <v>0</v>
          </cell>
          <cell r="Q6836">
            <v>600</v>
          </cell>
          <cell r="R6836">
            <v>600</v>
          </cell>
          <cell r="S6836">
            <v>185.69</v>
          </cell>
          <cell r="V6836">
            <v>585.69000000000005</v>
          </cell>
          <cell r="Y6836">
            <v>-14.309999999999945</v>
          </cell>
          <cell r="AC6836" t="str">
            <v>D50063No</v>
          </cell>
          <cell r="AG6836">
            <v>0</v>
          </cell>
          <cell r="AH6836">
            <v>0</v>
          </cell>
        </row>
        <row r="6837">
          <cell r="C6837" t="str">
            <v>D50063</v>
          </cell>
          <cell r="G6837">
            <v>0</v>
          </cell>
          <cell r="I6837">
            <v>0</v>
          </cell>
          <cell r="J6837">
            <v>7134.37</v>
          </cell>
          <cell r="M6837">
            <v>0</v>
          </cell>
          <cell r="N6837">
            <v>0</v>
          </cell>
          <cell r="O6837">
            <v>363.38000000000005</v>
          </cell>
          <cell r="P6837">
            <v>0</v>
          </cell>
          <cell r="Q6837">
            <v>900</v>
          </cell>
          <cell r="R6837">
            <v>900</v>
          </cell>
          <cell r="S6837">
            <v>35.49</v>
          </cell>
          <cell r="V6837">
            <v>35.49</v>
          </cell>
          <cell r="Y6837">
            <v>-864.51</v>
          </cell>
          <cell r="AC6837" t="str">
            <v>D50063No</v>
          </cell>
          <cell r="AG6837">
            <v>0</v>
          </cell>
          <cell r="AH6837">
            <v>0</v>
          </cell>
        </row>
        <row r="6838">
          <cell r="C6838" t="str">
            <v>D50063</v>
          </cell>
          <cell r="G6838">
            <v>0</v>
          </cell>
          <cell r="I6838">
            <v>0</v>
          </cell>
          <cell r="J6838">
            <v>0</v>
          </cell>
          <cell r="M6838">
            <v>0</v>
          </cell>
          <cell r="N6838">
            <v>0</v>
          </cell>
          <cell r="O6838">
            <v>0</v>
          </cell>
          <cell r="P6838">
            <v>0</v>
          </cell>
          <cell r="Q6838">
            <v>200</v>
          </cell>
          <cell r="R6838">
            <v>200</v>
          </cell>
          <cell r="S6838">
            <v>0</v>
          </cell>
          <cell r="V6838">
            <v>0</v>
          </cell>
          <cell r="Y6838">
            <v>-200</v>
          </cell>
          <cell r="AC6838" t="str">
            <v>D50063No</v>
          </cell>
          <cell r="AG6838">
            <v>0</v>
          </cell>
          <cell r="AH6838">
            <v>0</v>
          </cell>
        </row>
        <row r="6839">
          <cell r="C6839" t="str">
            <v>D50063</v>
          </cell>
          <cell r="G6839">
            <v>0</v>
          </cell>
          <cell r="I6839">
            <v>0</v>
          </cell>
          <cell r="J6839">
            <v>6770.92</v>
          </cell>
          <cell r="M6839">
            <v>0</v>
          </cell>
          <cell r="N6839">
            <v>0</v>
          </cell>
          <cell r="O6839">
            <v>24444.29</v>
          </cell>
          <cell r="P6839">
            <v>0</v>
          </cell>
          <cell r="Q6839">
            <v>31900</v>
          </cell>
          <cell r="R6839">
            <v>31900</v>
          </cell>
          <cell r="S6839">
            <v>9974.2300000000014</v>
          </cell>
          <cell r="V6839">
            <v>25904.230000000003</v>
          </cell>
          <cell r="Y6839">
            <v>-5995.7699999999968</v>
          </cell>
          <cell r="AC6839" t="str">
            <v>D50063No</v>
          </cell>
          <cell r="AG6839">
            <v>0</v>
          </cell>
          <cell r="AH6839">
            <v>0</v>
          </cell>
        </row>
        <row r="6840">
          <cell r="C6840" t="str">
            <v>D50063</v>
          </cell>
          <cell r="G6840">
            <v>0</v>
          </cell>
          <cell r="I6840">
            <v>0</v>
          </cell>
          <cell r="J6840">
            <v>0</v>
          </cell>
          <cell r="M6840">
            <v>0</v>
          </cell>
          <cell r="N6840">
            <v>0</v>
          </cell>
          <cell r="O6840">
            <v>0</v>
          </cell>
          <cell r="P6840">
            <v>0</v>
          </cell>
          <cell r="Q6840">
            <v>100</v>
          </cell>
          <cell r="R6840">
            <v>100</v>
          </cell>
          <cell r="S6840">
            <v>0</v>
          </cell>
          <cell r="V6840">
            <v>0</v>
          </cell>
          <cell r="Y6840">
            <v>-100</v>
          </cell>
          <cell r="AC6840" t="str">
            <v>D50063No</v>
          </cell>
          <cell r="AG6840">
            <v>0</v>
          </cell>
          <cell r="AH6840">
            <v>0</v>
          </cell>
        </row>
        <row r="6841">
          <cell r="C6841" t="str">
            <v>D50063</v>
          </cell>
          <cell r="G6841">
            <v>0</v>
          </cell>
          <cell r="I6841">
            <v>0</v>
          </cell>
          <cell r="J6841">
            <v>0</v>
          </cell>
          <cell r="M6841">
            <v>0</v>
          </cell>
          <cell r="N6841">
            <v>0</v>
          </cell>
          <cell r="O6841">
            <v>0</v>
          </cell>
          <cell r="P6841">
            <v>0</v>
          </cell>
          <cell r="Q6841">
            <v>400</v>
          </cell>
          <cell r="R6841">
            <v>400</v>
          </cell>
          <cell r="S6841">
            <v>0</v>
          </cell>
          <cell r="V6841">
            <v>0</v>
          </cell>
          <cell r="Y6841">
            <v>-400</v>
          </cell>
          <cell r="AC6841" t="str">
            <v>D50063No</v>
          </cell>
          <cell r="AG6841">
            <v>0</v>
          </cell>
          <cell r="AH6841">
            <v>0</v>
          </cell>
        </row>
        <row r="6842">
          <cell r="C6842" t="str">
            <v>D50063</v>
          </cell>
          <cell r="G6842">
            <v>0</v>
          </cell>
          <cell r="I6842">
            <v>0</v>
          </cell>
          <cell r="J6842">
            <v>0</v>
          </cell>
          <cell r="M6842">
            <v>0</v>
          </cell>
          <cell r="N6842">
            <v>0</v>
          </cell>
          <cell r="O6842">
            <v>0</v>
          </cell>
          <cell r="P6842">
            <v>0</v>
          </cell>
          <cell r="Q6842">
            <v>200</v>
          </cell>
          <cell r="R6842">
            <v>200</v>
          </cell>
          <cell r="S6842">
            <v>0</v>
          </cell>
          <cell r="V6842">
            <v>0</v>
          </cell>
          <cell r="Y6842">
            <v>-200</v>
          </cell>
          <cell r="AC6842" t="str">
            <v>D50063No</v>
          </cell>
          <cell r="AG6842">
            <v>0</v>
          </cell>
          <cell r="AH6842">
            <v>0</v>
          </cell>
        </row>
        <row r="6843">
          <cell r="C6843" t="str">
            <v>D50063</v>
          </cell>
          <cell r="G6843">
            <v>0</v>
          </cell>
          <cell r="I6843">
            <v>0</v>
          </cell>
          <cell r="J6843">
            <v>-98.7</v>
          </cell>
          <cell r="M6843">
            <v>0</v>
          </cell>
          <cell r="N6843">
            <v>0</v>
          </cell>
          <cell r="O6843">
            <v>-597.63</v>
          </cell>
          <cell r="P6843">
            <v>0</v>
          </cell>
          <cell r="Q6843">
            <v>0</v>
          </cell>
          <cell r="R6843">
            <v>0</v>
          </cell>
          <cell r="S6843">
            <v>-120</v>
          </cell>
          <cell r="V6843">
            <v>-620</v>
          </cell>
          <cell r="Y6843">
            <v>-620</v>
          </cell>
          <cell r="AC6843" t="str">
            <v>D50063No</v>
          </cell>
          <cell r="AG6843">
            <v>0</v>
          </cell>
          <cell r="AH6843">
            <v>0</v>
          </cell>
        </row>
        <row r="6844">
          <cell r="C6844" t="str">
            <v>D50063</v>
          </cell>
          <cell r="G6844">
            <v>0</v>
          </cell>
          <cell r="I6844">
            <v>0</v>
          </cell>
          <cell r="J6844">
            <v>-7014</v>
          </cell>
          <cell r="M6844">
            <v>0</v>
          </cell>
          <cell r="N6844">
            <v>0</v>
          </cell>
          <cell r="O6844">
            <v>-33418.449999999997</v>
          </cell>
          <cell r="P6844">
            <v>0</v>
          </cell>
          <cell r="Q6844">
            <v>-28200</v>
          </cell>
          <cell r="R6844">
            <v>-28200</v>
          </cell>
          <cell r="S6844">
            <v>-6296.96</v>
          </cell>
          <cell r="V6844">
            <v>-33396.959999999999</v>
          </cell>
          <cell r="Y6844">
            <v>-5196.9599999999991</v>
          </cell>
          <cell r="AC6844" t="str">
            <v>D50063No</v>
          </cell>
          <cell r="AG6844">
            <v>0</v>
          </cell>
          <cell r="AH6844">
            <v>0</v>
          </cell>
        </row>
        <row r="6845">
          <cell r="C6845" t="str">
            <v>D50063</v>
          </cell>
          <cell r="G6845">
            <v>0</v>
          </cell>
          <cell r="I6845">
            <v>0</v>
          </cell>
          <cell r="J6845">
            <v>0</v>
          </cell>
          <cell r="M6845">
            <v>0</v>
          </cell>
          <cell r="N6845">
            <v>0</v>
          </cell>
          <cell r="O6845">
            <v>0</v>
          </cell>
          <cell r="P6845">
            <v>0</v>
          </cell>
          <cell r="Q6845">
            <v>-30400</v>
          </cell>
          <cell r="R6845">
            <v>-30400</v>
          </cell>
          <cell r="S6845">
            <v>0</v>
          </cell>
          <cell r="V6845">
            <v>-32200</v>
          </cell>
          <cell r="Y6845">
            <v>-1800</v>
          </cell>
          <cell r="AC6845" t="str">
            <v>D50063No</v>
          </cell>
          <cell r="AG6845">
            <v>0</v>
          </cell>
          <cell r="AH6845">
            <v>0</v>
          </cell>
        </row>
        <row r="6846">
          <cell r="C6846" t="str">
            <v>D50064</v>
          </cell>
          <cell r="G6846">
            <v>26796.25</v>
          </cell>
          <cell r="I6846">
            <v>26600</v>
          </cell>
          <cell r="J6846">
            <v>35846.870000000003</v>
          </cell>
          <cell r="M6846">
            <v>26600</v>
          </cell>
          <cell r="N6846">
            <v>32900</v>
          </cell>
          <cell r="O6846">
            <v>18264.320000000003</v>
          </cell>
          <cell r="P6846">
            <v>0</v>
          </cell>
          <cell r="Q6846">
            <v>31600</v>
          </cell>
          <cell r="R6846">
            <v>31600</v>
          </cell>
          <cell r="S6846">
            <v>10861.5</v>
          </cell>
          <cell r="V6846">
            <v>24919.1947</v>
          </cell>
          <cell r="Y6846">
            <v>-6680.8053</v>
          </cell>
          <cell r="AC6846" t="str">
            <v>D50064No</v>
          </cell>
          <cell r="AG6846">
            <v>0</v>
          </cell>
          <cell r="AH6846">
            <v>0</v>
          </cell>
        </row>
        <row r="6847">
          <cell r="C6847" t="str">
            <v>D50064</v>
          </cell>
          <cell r="G6847">
            <v>0</v>
          </cell>
          <cell r="I6847">
            <v>0</v>
          </cell>
          <cell r="J6847">
            <v>0</v>
          </cell>
          <cell r="M6847">
            <v>0</v>
          </cell>
          <cell r="N6847">
            <v>0</v>
          </cell>
          <cell r="O6847">
            <v>562.09</v>
          </cell>
          <cell r="P6847">
            <v>0</v>
          </cell>
          <cell r="Q6847">
            <v>0</v>
          </cell>
          <cell r="R6847">
            <v>0</v>
          </cell>
          <cell r="S6847">
            <v>391.11</v>
          </cell>
          <cell r="V6847">
            <v>0</v>
          </cell>
          <cell r="Y6847">
            <v>0</v>
          </cell>
          <cell r="AC6847" t="str">
            <v>D50064No</v>
          </cell>
          <cell r="AG6847">
            <v>0</v>
          </cell>
          <cell r="AH6847">
            <v>0</v>
          </cell>
        </row>
        <row r="6848">
          <cell r="C6848" t="str">
            <v>D50064</v>
          </cell>
          <cell r="G6848">
            <v>1576.22</v>
          </cell>
          <cell r="I6848">
            <v>0</v>
          </cell>
          <cell r="J6848">
            <v>0</v>
          </cell>
          <cell r="M6848">
            <v>0</v>
          </cell>
          <cell r="N6848">
            <v>0</v>
          </cell>
          <cell r="O6848">
            <v>0</v>
          </cell>
          <cell r="P6848">
            <v>0</v>
          </cell>
          <cell r="Q6848">
            <v>0</v>
          </cell>
          <cell r="R6848">
            <v>0</v>
          </cell>
          <cell r="S6848">
            <v>0</v>
          </cell>
          <cell r="V6848">
            <v>0</v>
          </cell>
          <cell r="Y6848">
            <v>0</v>
          </cell>
          <cell r="AC6848" t="str">
            <v>D50064No</v>
          </cell>
          <cell r="AG6848">
            <v>0</v>
          </cell>
          <cell r="AH6848">
            <v>0</v>
          </cell>
        </row>
        <row r="6849">
          <cell r="C6849" t="str">
            <v>D50064</v>
          </cell>
          <cell r="G6849">
            <v>307.04000000000002</v>
          </cell>
          <cell r="I6849">
            <v>0</v>
          </cell>
          <cell r="J6849">
            <v>0</v>
          </cell>
          <cell r="M6849">
            <v>0</v>
          </cell>
          <cell r="N6849">
            <v>0</v>
          </cell>
          <cell r="O6849">
            <v>0</v>
          </cell>
          <cell r="P6849">
            <v>0</v>
          </cell>
          <cell r="Q6849">
            <v>0</v>
          </cell>
          <cell r="R6849">
            <v>0</v>
          </cell>
          <cell r="S6849">
            <v>0</v>
          </cell>
          <cell r="V6849">
            <v>0</v>
          </cell>
          <cell r="Y6849">
            <v>0</v>
          </cell>
          <cell r="AC6849" t="str">
            <v>D50064No</v>
          </cell>
          <cell r="AG6849">
            <v>0</v>
          </cell>
          <cell r="AH6849">
            <v>0</v>
          </cell>
        </row>
        <row r="6850">
          <cell r="C6850" t="str">
            <v>D50064</v>
          </cell>
          <cell r="G6850">
            <v>0</v>
          </cell>
          <cell r="I6850">
            <v>0</v>
          </cell>
          <cell r="J6850">
            <v>0</v>
          </cell>
          <cell r="M6850">
            <v>0</v>
          </cell>
          <cell r="N6850">
            <v>0</v>
          </cell>
          <cell r="O6850">
            <v>0</v>
          </cell>
          <cell r="P6850">
            <v>0</v>
          </cell>
          <cell r="Q6850">
            <v>0</v>
          </cell>
          <cell r="R6850">
            <v>0</v>
          </cell>
          <cell r="S6850">
            <v>0</v>
          </cell>
          <cell r="V6850">
            <v>0</v>
          </cell>
          <cell r="Y6850">
            <v>0</v>
          </cell>
          <cell r="AC6850" t="str">
            <v>D50064No</v>
          </cell>
          <cell r="AG6850">
            <v>0</v>
          </cell>
          <cell r="AH6850">
            <v>0</v>
          </cell>
        </row>
        <row r="6851">
          <cell r="C6851" t="str">
            <v>D50064</v>
          </cell>
          <cell r="G6851">
            <v>3460.95</v>
          </cell>
          <cell r="I6851">
            <v>0</v>
          </cell>
          <cell r="J6851">
            <v>1404.43</v>
          </cell>
          <cell r="M6851">
            <v>0</v>
          </cell>
          <cell r="N6851">
            <v>0</v>
          </cell>
          <cell r="O6851">
            <v>4101.97</v>
          </cell>
          <cell r="P6851">
            <v>0</v>
          </cell>
          <cell r="Q6851">
            <v>1700</v>
          </cell>
          <cell r="R6851">
            <v>1700</v>
          </cell>
          <cell r="S6851">
            <v>1311.86</v>
          </cell>
          <cell r="V6851">
            <v>0</v>
          </cell>
          <cell r="Y6851">
            <v>-1700</v>
          </cell>
          <cell r="AC6851" t="str">
            <v>D50064No</v>
          </cell>
          <cell r="AG6851">
            <v>0</v>
          </cell>
          <cell r="AH6851">
            <v>0</v>
          </cell>
        </row>
        <row r="6852">
          <cell r="C6852" t="str">
            <v>D50064</v>
          </cell>
          <cell r="G6852">
            <v>94.12</v>
          </cell>
          <cell r="I6852">
            <v>0</v>
          </cell>
          <cell r="J6852">
            <v>55</v>
          </cell>
          <cell r="M6852">
            <v>0</v>
          </cell>
          <cell r="N6852">
            <v>0</v>
          </cell>
          <cell r="O6852">
            <v>0</v>
          </cell>
          <cell r="P6852">
            <v>0</v>
          </cell>
          <cell r="Q6852">
            <v>200</v>
          </cell>
          <cell r="R6852">
            <v>200</v>
          </cell>
          <cell r="S6852">
            <v>0</v>
          </cell>
          <cell r="V6852">
            <v>0</v>
          </cell>
          <cell r="Y6852">
            <v>-200</v>
          </cell>
          <cell r="AC6852" t="str">
            <v>D50064No</v>
          </cell>
          <cell r="AG6852">
            <v>0</v>
          </cell>
          <cell r="AH6852">
            <v>0</v>
          </cell>
        </row>
        <row r="6853">
          <cell r="C6853" t="str">
            <v>D50064</v>
          </cell>
          <cell r="G6853">
            <v>0</v>
          </cell>
          <cell r="I6853">
            <v>0</v>
          </cell>
          <cell r="J6853">
            <v>0</v>
          </cell>
          <cell r="M6853">
            <v>0</v>
          </cell>
          <cell r="N6853">
            <v>0</v>
          </cell>
          <cell r="O6853">
            <v>0</v>
          </cell>
          <cell r="P6853">
            <v>0</v>
          </cell>
          <cell r="Q6853">
            <v>0</v>
          </cell>
          <cell r="R6853">
            <v>0</v>
          </cell>
          <cell r="S6853">
            <v>0</v>
          </cell>
          <cell r="V6853">
            <v>0</v>
          </cell>
          <cell r="Y6853">
            <v>0</v>
          </cell>
          <cell r="AC6853" t="str">
            <v>D50064No</v>
          </cell>
          <cell r="AG6853">
            <v>0</v>
          </cell>
          <cell r="AH6853">
            <v>0</v>
          </cell>
        </row>
        <row r="6854">
          <cell r="C6854" t="str">
            <v>D50064</v>
          </cell>
          <cell r="G6854">
            <v>147.96</v>
          </cell>
          <cell r="I6854">
            <v>0</v>
          </cell>
          <cell r="J6854">
            <v>0</v>
          </cell>
          <cell r="M6854">
            <v>0</v>
          </cell>
          <cell r="N6854">
            <v>0</v>
          </cell>
          <cell r="O6854">
            <v>0</v>
          </cell>
          <cell r="P6854">
            <v>0</v>
          </cell>
          <cell r="Q6854">
            <v>0</v>
          </cell>
          <cell r="R6854">
            <v>0</v>
          </cell>
          <cell r="S6854">
            <v>0</v>
          </cell>
          <cell r="V6854">
            <v>0</v>
          </cell>
          <cell r="Y6854">
            <v>0</v>
          </cell>
          <cell r="AC6854" t="str">
            <v>D50064No</v>
          </cell>
          <cell r="AG6854">
            <v>0</v>
          </cell>
          <cell r="AH6854">
            <v>0</v>
          </cell>
        </row>
        <row r="6855">
          <cell r="C6855" t="str">
            <v>D50064</v>
          </cell>
          <cell r="G6855">
            <v>0</v>
          </cell>
          <cell r="I6855">
            <v>0</v>
          </cell>
          <cell r="J6855">
            <v>0</v>
          </cell>
          <cell r="M6855">
            <v>0</v>
          </cell>
          <cell r="N6855">
            <v>0</v>
          </cell>
          <cell r="O6855">
            <v>0</v>
          </cell>
          <cell r="P6855">
            <v>0</v>
          </cell>
          <cell r="Q6855">
            <v>0</v>
          </cell>
          <cell r="R6855">
            <v>0</v>
          </cell>
          <cell r="S6855">
            <v>0</v>
          </cell>
          <cell r="V6855">
            <v>0</v>
          </cell>
          <cell r="Y6855">
            <v>0</v>
          </cell>
          <cell r="AC6855" t="str">
            <v>D50064No</v>
          </cell>
          <cell r="AG6855">
            <v>0</v>
          </cell>
          <cell r="AH6855">
            <v>0</v>
          </cell>
        </row>
        <row r="6856">
          <cell r="C6856" t="str">
            <v>D50064</v>
          </cell>
          <cell r="G6856">
            <v>0</v>
          </cell>
          <cell r="I6856">
            <v>0</v>
          </cell>
          <cell r="J6856">
            <v>0</v>
          </cell>
          <cell r="M6856">
            <v>0</v>
          </cell>
          <cell r="N6856">
            <v>0</v>
          </cell>
          <cell r="O6856">
            <v>0</v>
          </cell>
          <cell r="P6856">
            <v>0</v>
          </cell>
          <cell r="Q6856">
            <v>0</v>
          </cell>
          <cell r="R6856">
            <v>0</v>
          </cell>
          <cell r="S6856">
            <v>0</v>
          </cell>
          <cell r="V6856">
            <v>0</v>
          </cell>
          <cell r="Y6856">
            <v>0</v>
          </cell>
          <cell r="AC6856" t="str">
            <v>D50064No</v>
          </cell>
          <cell r="AG6856">
            <v>0</v>
          </cell>
          <cell r="AH6856">
            <v>0</v>
          </cell>
        </row>
        <row r="6857">
          <cell r="C6857" t="str">
            <v>D50064</v>
          </cell>
          <cell r="G6857">
            <v>0</v>
          </cell>
          <cell r="I6857">
            <v>0</v>
          </cell>
          <cell r="J6857">
            <v>0</v>
          </cell>
          <cell r="M6857">
            <v>0</v>
          </cell>
          <cell r="N6857">
            <v>0</v>
          </cell>
          <cell r="O6857">
            <v>0</v>
          </cell>
          <cell r="P6857">
            <v>0</v>
          </cell>
          <cell r="Q6857">
            <v>0</v>
          </cell>
          <cell r="R6857">
            <v>0</v>
          </cell>
          <cell r="S6857">
            <v>0</v>
          </cell>
          <cell r="V6857">
            <v>0</v>
          </cell>
          <cell r="Y6857">
            <v>0</v>
          </cell>
          <cell r="AC6857" t="str">
            <v>D50064No</v>
          </cell>
          <cell r="AG6857">
            <v>0</v>
          </cell>
          <cell r="AH6857">
            <v>0</v>
          </cell>
        </row>
        <row r="6858">
          <cell r="C6858" t="str">
            <v>D50064</v>
          </cell>
          <cell r="G6858">
            <v>0</v>
          </cell>
          <cell r="I6858">
            <v>0</v>
          </cell>
          <cell r="J6858">
            <v>0</v>
          </cell>
          <cell r="M6858">
            <v>0</v>
          </cell>
          <cell r="N6858">
            <v>0</v>
          </cell>
          <cell r="O6858">
            <v>0</v>
          </cell>
          <cell r="P6858">
            <v>0</v>
          </cell>
          <cell r="Q6858">
            <v>0</v>
          </cell>
          <cell r="R6858">
            <v>0</v>
          </cell>
          <cell r="S6858">
            <v>0</v>
          </cell>
          <cell r="V6858">
            <v>0</v>
          </cell>
          <cell r="Y6858">
            <v>0</v>
          </cell>
          <cell r="AC6858" t="str">
            <v>D50064No</v>
          </cell>
          <cell r="AG6858">
            <v>0</v>
          </cell>
          <cell r="AH6858">
            <v>0</v>
          </cell>
        </row>
        <row r="6859">
          <cell r="C6859" t="str">
            <v>D50064</v>
          </cell>
          <cell r="G6859">
            <v>0</v>
          </cell>
          <cell r="I6859">
            <v>0</v>
          </cell>
          <cell r="J6859">
            <v>0</v>
          </cell>
          <cell r="M6859">
            <v>0</v>
          </cell>
          <cell r="N6859">
            <v>0</v>
          </cell>
          <cell r="O6859">
            <v>0</v>
          </cell>
          <cell r="P6859">
            <v>0</v>
          </cell>
          <cell r="Q6859">
            <v>0</v>
          </cell>
          <cell r="R6859">
            <v>0</v>
          </cell>
          <cell r="S6859">
            <v>0</v>
          </cell>
          <cell r="V6859">
            <v>0</v>
          </cell>
          <cell r="Y6859">
            <v>0</v>
          </cell>
          <cell r="AC6859" t="str">
            <v>D50064No</v>
          </cell>
          <cell r="AG6859">
            <v>0</v>
          </cell>
          <cell r="AH6859">
            <v>0</v>
          </cell>
        </row>
        <row r="6860">
          <cell r="C6860" t="str">
            <v>D50064</v>
          </cell>
          <cell r="G6860">
            <v>552.39</v>
          </cell>
          <cell r="I6860">
            <v>0</v>
          </cell>
          <cell r="J6860">
            <v>285.68</v>
          </cell>
          <cell r="M6860">
            <v>0</v>
          </cell>
          <cell r="N6860">
            <v>0</v>
          </cell>
          <cell r="O6860">
            <v>288.18</v>
          </cell>
          <cell r="P6860">
            <v>0</v>
          </cell>
          <cell r="Q6860">
            <v>300</v>
          </cell>
          <cell r="R6860">
            <v>300</v>
          </cell>
          <cell r="S6860">
            <v>0</v>
          </cell>
          <cell r="V6860">
            <v>300</v>
          </cell>
          <cell r="Y6860">
            <v>0</v>
          </cell>
          <cell r="AC6860" t="str">
            <v>D50064No</v>
          </cell>
          <cell r="AG6860">
            <v>0</v>
          </cell>
          <cell r="AH6860">
            <v>0</v>
          </cell>
        </row>
        <row r="6861">
          <cell r="C6861" t="str">
            <v>D50064</v>
          </cell>
          <cell r="G6861">
            <v>0</v>
          </cell>
          <cell r="I6861">
            <v>0</v>
          </cell>
          <cell r="J6861">
            <v>0</v>
          </cell>
          <cell r="M6861">
            <v>0</v>
          </cell>
          <cell r="N6861">
            <v>0</v>
          </cell>
          <cell r="O6861">
            <v>0</v>
          </cell>
          <cell r="P6861">
            <v>0</v>
          </cell>
          <cell r="Q6861">
            <v>0</v>
          </cell>
          <cell r="R6861">
            <v>0</v>
          </cell>
          <cell r="S6861">
            <v>0</v>
          </cell>
          <cell r="V6861">
            <v>0</v>
          </cell>
          <cell r="Y6861">
            <v>0</v>
          </cell>
          <cell r="AC6861" t="str">
            <v>D50064No</v>
          </cell>
          <cell r="AG6861">
            <v>0</v>
          </cell>
          <cell r="AH6861">
            <v>0</v>
          </cell>
        </row>
        <row r="6862">
          <cell r="C6862" t="str">
            <v>D50064</v>
          </cell>
          <cell r="G6862">
            <v>10</v>
          </cell>
          <cell r="I6862">
            <v>0</v>
          </cell>
          <cell r="J6862">
            <v>0</v>
          </cell>
          <cell r="M6862">
            <v>0</v>
          </cell>
          <cell r="N6862">
            <v>0</v>
          </cell>
          <cell r="O6862">
            <v>0</v>
          </cell>
          <cell r="P6862">
            <v>0</v>
          </cell>
          <cell r="Q6862">
            <v>0</v>
          </cell>
          <cell r="R6862">
            <v>0</v>
          </cell>
          <cell r="S6862">
            <v>0</v>
          </cell>
          <cell r="V6862">
            <v>0</v>
          </cell>
          <cell r="Y6862">
            <v>0</v>
          </cell>
          <cell r="AC6862" t="str">
            <v>D50064Yes</v>
          </cell>
          <cell r="AG6862">
            <v>0</v>
          </cell>
          <cell r="AH6862">
            <v>0</v>
          </cell>
        </row>
        <row r="6863">
          <cell r="C6863" t="str">
            <v>D50064</v>
          </cell>
          <cell r="G6863">
            <v>0</v>
          </cell>
          <cell r="I6863">
            <v>0</v>
          </cell>
          <cell r="J6863">
            <v>0</v>
          </cell>
          <cell r="M6863">
            <v>0</v>
          </cell>
          <cell r="N6863">
            <v>0</v>
          </cell>
          <cell r="O6863">
            <v>0</v>
          </cell>
          <cell r="P6863">
            <v>0</v>
          </cell>
          <cell r="Q6863">
            <v>0</v>
          </cell>
          <cell r="R6863">
            <v>0</v>
          </cell>
          <cell r="S6863">
            <v>0</v>
          </cell>
          <cell r="V6863">
            <v>0</v>
          </cell>
          <cell r="Y6863">
            <v>0</v>
          </cell>
          <cell r="AC6863" t="str">
            <v>D50064No</v>
          </cell>
          <cell r="AG6863">
            <v>0</v>
          </cell>
          <cell r="AH6863">
            <v>0</v>
          </cell>
        </row>
        <row r="6864">
          <cell r="C6864" t="str">
            <v>D50064</v>
          </cell>
          <cell r="G6864">
            <v>0</v>
          </cell>
          <cell r="I6864">
            <v>0</v>
          </cell>
          <cell r="J6864">
            <v>0</v>
          </cell>
          <cell r="M6864">
            <v>0</v>
          </cell>
          <cell r="N6864">
            <v>0</v>
          </cell>
          <cell r="O6864">
            <v>0</v>
          </cell>
          <cell r="P6864">
            <v>0</v>
          </cell>
          <cell r="Q6864">
            <v>0</v>
          </cell>
          <cell r="R6864">
            <v>0</v>
          </cell>
          <cell r="S6864">
            <v>0</v>
          </cell>
          <cell r="V6864">
            <v>0</v>
          </cell>
          <cell r="Y6864">
            <v>0</v>
          </cell>
          <cell r="AC6864" t="str">
            <v>D50064No</v>
          </cell>
          <cell r="AG6864">
            <v>0</v>
          </cell>
          <cell r="AH6864">
            <v>0</v>
          </cell>
        </row>
        <row r="6865">
          <cell r="C6865" t="str">
            <v>D50064</v>
          </cell>
          <cell r="G6865">
            <v>10</v>
          </cell>
          <cell r="I6865">
            <v>0</v>
          </cell>
          <cell r="J6865">
            <v>0</v>
          </cell>
          <cell r="M6865">
            <v>0</v>
          </cell>
          <cell r="N6865">
            <v>0</v>
          </cell>
          <cell r="O6865">
            <v>0</v>
          </cell>
          <cell r="P6865">
            <v>0</v>
          </cell>
          <cell r="Q6865">
            <v>0</v>
          </cell>
          <cell r="R6865">
            <v>0</v>
          </cell>
          <cell r="S6865">
            <v>0</v>
          </cell>
          <cell r="V6865">
            <v>0</v>
          </cell>
          <cell r="Y6865">
            <v>0</v>
          </cell>
          <cell r="AC6865" t="str">
            <v>D50064No</v>
          </cell>
          <cell r="AG6865">
            <v>0</v>
          </cell>
          <cell r="AH6865">
            <v>0</v>
          </cell>
        </row>
        <row r="6866">
          <cell r="C6866" t="str">
            <v>D50064</v>
          </cell>
          <cell r="G6866">
            <v>0</v>
          </cell>
          <cell r="I6866">
            <v>0</v>
          </cell>
          <cell r="J6866">
            <v>0</v>
          </cell>
          <cell r="M6866">
            <v>0</v>
          </cell>
          <cell r="N6866">
            <v>0</v>
          </cell>
          <cell r="O6866">
            <v>0</v>
          </cell>
          <cell r="P6866">
            <v>0</v>
          </cell>
          <cell r="Q6866">
            <v>0</v>
          </cell>
          <cell r="R6866">
            <v>0</v>
          </cell>
          <cell r="S6866">
            <v>0</v>
          </cell>
          <cell r="V6866">
            <v>0</v>
          </cell>
          <cell r="Y6866">
            <v>0</v>
          </cell>
          <cell r="AC6866" t="str">
            <v>D50064No</v>
          </cell>
          <cell r="AG6866">
            <v>0</v>
          </cell>
          <cell r="AH6866">
            <v>0</v>
          </cell>
        </row>
        <row r="6867">
          <cell r="C6867" t="str">
            <v>D50064</v>
          </cell>
          <cell r="G6867">
            <v>144.80000000000001</v>
          </cell>
          <cell r="I6867">
            <v>0</v>
          </cell>
          <cell r="J6867">
            <v>0</v>
          </cell>
          <cell r="M6867">
            <v>0</v>
          </cell>
          <cell r="N6867">
            <v>0</v>
          </cell>
          <cell r="O6867">
            <v>0</v>
          </cell>
          <cell r="P6867">
            <v>0</v>
          </cell>
          <cell r="Q6867">
            <v>0</v>
          </cell>
          <cell r="R6867">
            <v>0</v>
          </cell>
          <cell r="S6867">
            <v>0</v>
          </cell>
          <cell r="V6867">
            <v>0</v>
          </cell>
          <cell r="Y6867">
            <v>0</v>
          </cell>
          <cell r="AC6867" t="str">
            <v>D50064No</v>
          </cell>
          <cell r="AG6867">
            <v>0</v>
          </cell>
          <cell r="AH6867">
            <v>0</v>
          </cell>
        </row>
        <row r="6868">
          <cell r="C6868" t="str">
            <v>D50064</v>
          </cell>
          <cell r="G6868">
            <v>0</v>
          </cell>
          <cell r="I6868">
            <v>0</v>
          </cell>
          <cell r="J6868">
            <v>0</v>
          </cell>
          <cell r="M6868">
            <v>0</v>
          </cell>
          <cell r="N6868">
            <v>0</v>
          </cell>
          <cell r="O6868">
            <v>0</v>
          </cell>
          <cell r="P6868">
            <v>0</v>
          </cell>
          <cell r="Q6868">
            <v>0</v>
          </cell>
          <cell r="R6868">
            <v>0</v>
          </cell>
          <cell r="S6868">
            <v>0</v>
          </cell>
          <cell r="V6868">
            <v>0</v>
          </cell>
          <cell r="Y6868">
            <v>0</v>
          </cell>
          <cell r="AC6868" t="str">
            <v>D50064No</v>
          </cell>
          <cell r="AG6868">
            <v>0</v>
          </cell>
          <cell r="AH6868">
            <v>0</v>
          </cell>
        </row>
        <row r="6869">
          <cell r="C6869" t="str">
            <v>D50064</v>
          </cell>
          <cell r="G6869">
            <v>294.38</v>
          </cell>
          <cell r="I6869">
            <v>0</v>
          </cell>
          <cell r="J6869">
            <v>172.55999999999997</v>
          </cell>
          <cell r="M6869">
            <v>0</v>
          </cell>
          <cell r="N6869">
            <v>0</v>
          </cell>
          <cell r="O6869">
            <v>337.14</v>
          </cell>
          <cell r="P6869">
            <v>0</v>
          </cell>
          <cell r="Q6869">
            <v>300</v>
          </cell>
          <cell r="R6869">
            <v>300</v>
          </cell>
          <cell r="S6869">
            <v>397.1</v>
          </cell>
          <cell r="V6869">
            <v>997.1</v>
          </cell>
          <cell r="Y6869">
            <v>697.1</v>
          </cell>
          <cell r="AC6869" t="str">
            <v>D50064No</v>
          </cell>
          <cell r="AG6869">
            <v>0</v>
          </cell>
          <cell r="AH6869">
            <v>0</v>
          </cell>
        </row>
        <row r="6870">
          <cell r="C6870" t="str">
            <v>D50064</v>
          </cell>
          <cell r="G6870">
            <v>0</v>
          </cell>
          <cell r="I6870">
            <v>0</v>
          </cell>
          <cell r="J6870">
            <v>0</v>
          </cell>
          <cell r="M6870">
            <v>0</v>
          </cell>
          <cell r="N6870">
            <v>0</v>
          </cell>
          <cell r="O6870">
            <v>0</v>
          </cell>
          <cell r="P6870">
            <v>0</v>
          </cell>
          <cell r="Q6870">
            <v>0</v>
          </cell>
          <cell r="R6870">
            <v>0</v>
          </cell>
          <cell r="S6870">
            <v>0</v>
          </cell>
          <cell r="V6870">
            <v>0</v>
          </cell>
          <cell r="Y6870">
            <v>0</v>
          </cell>
          <cell r="AC6870" t="str">
            <v>D50064No</v>
          </cell>
          <cell r="AG6870">
            <v>0</v>
          </cell>
          <cell r="AH6870">
            <v>0</v>
          </cell>
        </row>
        <row r="6871">
          <cell r="C6871" t="str">
            <v>D50064</v>
          </cell>
          <cell r="G6871">
            <v>298.70999999999998</v>
          </cell>
          <cell r="I6871">
            <v>200</v>
          </cell>
          <cell r="J6871">
            <v>357.88</v>
          </cell>
          <cell r="M6871">
            <v>200</v>
          </cell>
          <cell r="N6871">
            <v>200</v>
          </cell>
          <cell r="O6871">
            <v>486.02</v>
          </cell>
          <cell r="P6871">
            <v>0</v>
          </cell>
          <cell r="Q6871">
            <v>500</v>
          </cell>
          <cell r="R6871">
            <v>500</v>
          </cell>
          <cell r="S6871">
            <v>0</v>
          </cell>
          <cell r="V6871">
            <v>0</v>
          </cell>
          <cell r="Y6871">
            <v>-500</v>
          </cell>
          <cell r="AC6871" t="str">
            <v>D50064No</v>
          </cell>
          <cell r="AG6871">
            <v>0</v>
          </cell>
          <cell r="AH6871">
            <v>0</v>
          </cell>
        </row>
        <row r="6872">
          <cell r="C6872" t="str">
            <v>D50064</v>
          </cell>
          <cell r="G6872">
            <v>0</v>
          </cell>
          <cell r="I6872">
            <v>0</v>
          </cell>
          <cell r="J6872">
            <v>0</v>
          </cell>
          <cell r="M6872">
            <v>0</v>
          </cell>
          <cell r="N6872">
            <v>0</v>
          </cell>
          <cell r="O6872">
            <v>0</v>
          </cell>
          <cell r="P6872">
            <v>0</v>
          </cell>
          <cell r="Q6872">
            <v>100</v>
          </cell>
          <cell r="R6872">
            <v>100</v>
          </cell>
          <cell r="S6872">
            <v>0</v>
          </cell>
          <cell r="V6872">
            <v>0</v>
          </cell>
          <cell r="Y6872">
            <v>-100</v>
          </cell>
          <cell r="AC6872" t="str">
            <v>D50064No</v>
          </cell>
          <cell r="AG6872">
            <v>0</v>
          </cell>
          <cell r="AH6872">
            <v>0</v>
          </cell>
        </row>
        <row r="6873">
          <cell r="C6873" t="str">
            <v>D50064</v>
          </cell>
          <cell r="G6873">
            <v>18869.25</v>
          </cell>
          <cell r="I6873">
            <v>18000</v>
          </cell>
          <cell r="J6873">
            <v>18455.61</v>
          </cell>
          <cell r="M6873">
            <v>18000</v>
          </cell>
          <cell r="N6873">
            <v>18000</v>
          </cell>
          <cell r="O6873">
            <v>21596.530000000002</v>
          </cell>
          <cell r="P6873">
            <v>0</v>
          </cell>
          <cell r="Q6873">
            <v>18300</v>
          </cell>
          <cell r="R6873">
            <v>18300</v>
          </cell>
          <cell r="S6873">
            <v>8017.5000000000009</v>
          </cell>
          <cell r="V6873">
            <v>22912.77</v>
          </cell>
          <cell r="Y6873">
            <v>4612.7700000000004</v>
          </cell>
          <cell r="AC6873" t="str">
            <v>D50064No</v>
          </cell>
          <cell r="AG6873">
            <v>0</v>
          </cell>
          <cell r="AH6873">
            <v>0</v>
          </cell>
        </row>
        <row r="6874">
          <cell r="C6874" t="str">
            <v>D50064</v>
          </cell>
          <cell r="G6874">
            <v>0</v>
          </cell>
          <cell r="I6874">
            <v>0</v>
          </cell>
          <cell r="J6874">
            <v>0</v>
          </cell>
          <cell r="M6874">
            <v>0</v>
          </cell>
          <cell r="N6874">
            <v>0</v>
          </cell>
          <cell r="O6874">
            <v>0</v>
          </cell>
          <cell r="P6874">
            <v>0</v>
          </cell>
          <cell r="Q6874">
            <v>0</v>
          </cell>
          <cell r="R6874">
            <v>0</v>
          </cell>
          <cell r="S6874">
            <v>0</v>
          </cell>
          <cell r="V6874">
            <v>0</v>
          </cell>
          <cell r="Y6874">
            <v>0</v>
          </cell>
          <cell r="AC6874" t="str">
            <v>D50064No</v>
          </cell>
          <cell r="AG6874">
            <v>0</v>
          </cell>
          <cell r="AH6874">
            <v>0</v>
          </cell>
        </row>
        <row r="6875">
          <cell r="C6875" t="str">
            <v>D50064</v>
          </cell>
          <cell r="G6875">
            <v>0</v>
          </cell>
          <cell r="I6875">
            <v>0</v>
          </cell>
          <cell r="J6875">
            <v>0</v>
          </cell>
          <cell r="M6875">
            <v>0</v>
          </cell>
          <cell r="N6875">
            <v>0</v>
          </cell>
          <cell r="O6875">
            <v>0</v>
          </cell>
          <cell r="P6875">
            <v>0</v>
          </cell>
          <cell r="Q6875">
            <v>0</v>
          </cell>
          <cell r="R6875">
            <v>0</v>
          </cell>
          <cell r="S6875">
            <v>0</v>
          </cell>
          <cell r="V6875">
            <v>0</v>
          </cell>
          <cell r="Y6875">
            <v>0</v>
          </cell>
          <cell r="AC6875" t="str">
            <v>D50064No</v>
          </cell>
          <cell r="AG6875">
            <v>0</v>
          </cell>
          <cell r="AH6875">
            <v>0</v>
          </cell>
        </row>
        <row r="6876">
          <cell r="C6876" t="str">
            <v>D50064</v>
          </cell>
          <cell r="G6876">
            <v>0</v>
          </cell>
          <cell r="I6876">
            <v>0</v>
          </cell>
          <cell r="J6876">
            <v>0</v>
          </cell>
          <cell r="M6876">
            <v>0</v>
          </cell>
          <cell r="N6876">
            <v>0</v>
          </cell>
          <cell r="O6876">
            <v>0</v>
          </cell>
          <cell r="P6876">
            <v>0</v>
          </cell>
          <cell r="Q6876">
            <v>0</v>
          </cell>
          <cell r="R6876">
            <v>0</v>
          </cell>
          <cell r="S6876">
            <v>0</v>
          </cell>
          <cell r="V6876">
            <v>0</v>
          </cell>
          <cell r="Y6876">
            <v>0</v>
          </cell>
          <cell r="AC6876" t="str">
            <v>D50064No</v>
          </cell>
          <cell r="AG6876">
            <v>0</v>
          </cell>
          <cell r="AH6876">
            <v>0</v>
          </cell>
        </row>
        <row r="6877">
          <cell r="C6877" t="str">
            <v>D50064</v>
          </cell>
          <cell r="G6877">
            <v>0</v>
          </cell>
          <cell r="I6877">
            <v>0</v>
          </cell>
          <cell r="J6877">
            <v>0</v>
          </cell>
          <cell r="M6877">
            <v>0</v>
          </cell>
          <cell r="N6877">
            <v>0</v>
          </cell>
          <cell r="O6877">
            <v>0</v>
          </cell>
          <cell r="P6877">
            <v>0</v>
          </cell>
          <cell r="Q6877">
            <v>0</v>
          </cell>
          <cell r="R6877">
            <v>0</v>
          </cell>
          <cell r="S6877">
            <v>0</v>
          </cell>
          <cell r="V6877">
            <v>0</v>
          </cell>
          <cell r="Y6877">
            <v>0</v>
          </cell>
          <cell r="AC6877" t="str">
            <v>D50064No</v>
          </cell>
          <cell r="AG6877">
            <v>0</v>
          </cell>
          <cell r="AH6877">
            <v>0</v>
          </cell>
        </row>
        <row r="6878">
          <cell r="C6878" t="str">
            <v>D50064</v>
          </cell>
          <cell r="G6878">
            <v>0</v>
          </cell>
          <cell r="I6878">
            <v>0</v>
          </cell>
          <cell r="J6878">
            <v>0</v>
          </cell>
          <cell r="M6878">
            <v>0</v>
          </cell>
          <cell r="N6878">
            <v>0</v>
          </cell>
          <cell r="O6878">
            <v>0</v>
          </cell>
          <cell r="P6878">
            <v>0</v>
          </cell>
          <cell r="Q6878">
            <v>100</v>
          </cell>
          <cell r="R6878">
            <v>100</v>
          </cell>
          <cell r="S6878">
            <v>0</v>
          </cell>
          <cell r="V6878">
            <v>0</v>
          </cell>
          <cell r="Y6878">
            <v>-100</v>
          </cell>
          <cell r="AC6878" t="str">
            <v>D50064No</v>
          </cell>
          <cell r="AG6878">
            <v>0</v>
          </cell>
          <cell r="AH6878">
            <v>0</v>
          </cell>
        </row>
        <row r="6879">
          <cell r="C6879" t="str">
            <v>D50064</v>
          </cell>
          <cell r="G6879">
            <v>0</v>
          </cell>
          <cell r="I6879">
            <v>0</v>
          </cell>
          <cell r="J6879">
            <v>0</v>
          </cell>
          <cell r="M6879">
            <v>0</v>
          </cell>
          <cell r="N6879">
            <v>0</v>
          </cell>
          <cell r="O6879">
            <v>0</v>
          </cell>
          <cell r="P6879">
            <v>0</v>
          </cell>
          <cell r="Q6879">
            <v>0</v>
          </cell>
          <cell r="R6879">
            <v>0</v>
          </cell>
          <cell r="S6879">
            <v>0</v>
          </cell>
          <cell r="V6879">
            <v>0</v>
          </cell>
          <cell r="Y6879">
            <v>0</v>
          </cell>
          <cell r="AC6879" t="str">
            <v>D50064No</v>
          </cell>
          <cell r="AG6879">
            <v>0</v>
          </cell>
          <cell r="AH6879">
            <v>0</v>
          </cell>
        </row>
        <row r="6880">
          <cell r="C6880" t="str">
            <v>D50064</v>
          </cell>
          <cell r="G6880">
            <v>0</v>
          </cell>
          <cell r="I6880">
            <v>0</v>
          </cell>
          <cell r="J6880">
            <v>0</v>
          </cell>
          <cell r="M6880">
            <v>0</v>
          </cell>
          <cell r="N6880">
            <v>0</v>
          </cell>
          <cell r="O6880">
            <v>0</v>
          </cell>
          <cell r="P6880">
            <v>0</v>
          </cell>
          <cell r="Q6880">
            <v>200</v>
          </cell>
          <cell r="R6880">
            <v>200</v>
          </cell>
          <cell r="S6880">
            <v>0</v>
          </cell>
          <cell r="V6880">
            <v>0</v>
          </cell>
          <cell r="Y6880">
            <v>-200</v>
          </cell>
          <cell r="AC6880" t="str">
            <v>D50064No</v>
          </cell>
          <cell r="AG6880">
            <v>0</v>
          </cell>
          <cell r="AH6880">
            <v>0</v>
          </cell>
        </row>
        <row r="6881">
          <cell r="C6881" t="str">
            <v>D50064</v>
          </cell>
          <cell r="G6881">
            <v>0</v>
          </cell>
          <cell r="I6881">
            <v>0</v>
          </cell>
          <cell r="J6881">
            <v>0</v>
          </cell>
          <cell r="M6881">
            <v>0</v>
          </cell>
          <cell r="N6881">
            <v>0</v>
          </cell>
          <cell r="O6881">
            <v>0</v>
          </cell>
          <cell r="P6881">
            <v>0</v>
          </cell>
          <cell r="Q6881">
            <v>0</v>
          </cell>
          <cell r="R6881">
            <v>0</v>
          </cell>
          <cell r="S6881">
            <v>0</v>
          </cell>
          <cell r="V6881">
            <v>0</v>
          </cell>
          <cell r="Y6881">
            <v>0</v>
          </cell>
          <cell r="AC6881" t="str">
            <v>D50064No</v>
          </cell>
          <cell r="AG6881">
            <v>0</v>
          </cell>
          <cell r="AH6881">
            <v>0</v>
          </cell>
        </row>
        <row r="6882">
          <cell r="C6882" t="str">
            <v>D50064</v>
          </cell>
          <cell r="G6882">
            <v>-23.13</v>
          </cell>
          <cell r="I6882">
            <v>0</v>
          </cell>
          <cell r="J6882">
            <v>51.06</v>
          </cell>
          <cell r="M6882">
            <v>0</v>
          </cell>
          <cell r="N6882">
            <v>0</v>
          </cell>
          <cell r="O6882">
            <v>355.38</v>
          </cell>
          <cell r="P6882">
            <v>0</v>
          </cell>
          <cell r="Q6882">
            <v>0</v>
          </cell>
          <cell r="R6882">
            <v>0</v>
          </cell>
          <cell r="S6882">
            <v>-46.889999999999986</v>
          </cell>
          <cell r="V6882">
            <v>353.11</v>
          </cell>
          <cell r="Y6882">
            <v>353.11</v>
          </cell>
          <cell r="AC6882" t="str">
            <v>D50064No</v>
          </cell>
          <cell r="AG6882">
            <v>0</v>
          </cell>
          <cell r="AH6882">
            <v>0</v>
          </cell>
        </row>
        <row r="6883">
          <cell r="C6883" t="str">
            <v>D50064</v>
          </cell>
          <cell r="G6883">
            <v>0</v>
          </cell>
          <cell r="I6883">
            <v>0</v>
          </cell>
          <cell r="J6883">
            <v>0</v>
          </cell>
          <cell r="M6883">
            <v>0</v>
          </cell>
          <cell r="N6883">
            <v>0</v>
          </cell>
          <cell r="O6883">
            <v>0</v>
          </cell>
          <cell r="P6883">
            <v>0</v>
          </cell>
          <cell r="Q6883">
            <v>0</v>
          </cell>
          <cell r="R6883">
            <v>0</v>
          </cell>
          <cell r="S6883">
            <v>0</v>
          </cell>
          <cell r="V6883">
            <v>0</v>
          </cell>
          <cell r="Y6883">
            <v>0</v>
          </cell>
          <cell r="AC6883" t="str">
            <v>D50064No</v>
          </cell>
          <cell r="AG6883">
            <v>0</v>
          </cell>
          <cell r="AH6883">
            <v>0</v>
          </cell>
        </row>
        <row r="6884">
          <cell r="C6884" t="str">
            <v>D50064</v>
          </cell>
          <cell r="G6884">
            <v>0</v>
          </cell>
          <cell r="I6884">
            <v>0</v>
          </cell>
          <cell r="J6884">
            <v>0</v>
          </cell>
          <cell r="M6884">
            <v>0</v>
          </cell>
          <cell r="N6884">
            <v>0</v>
          </cell>
          <cell r="O6884">
            <v>0</v>
          </cell>
          <cell r="P6884">
            <v>0</v>
          </cell>
          <cell r="Q6884">
            <v>100</v>
          </cell>
          <cell r="R6884">
            <v>100</v>
          </cell>
          <cell r="S6884">
            <v>0</v>
          </cell>
          <cell r="V6884">
            <v>0</v>
          </cell>
          <cell r="Y6884">
            <v>-100</v>
          </cell>
          <cell r="AC6884" t="str">
            <v>D50064No</v>
          </cell>
          <cell r="AG6884">
            <v>0</v>
          </cell>
          <cell r="AH6884">
            <v>0</v>
          </cell>
        </row>
        <row r="6885">
          <cell r="C6885" t="str">
            <v>D50064</v>
          </cell>
          <cell r="G6885">
            <v>0</v>
          </cell>
          <cell r="I6885">
            <v>0</v>
          </cell>
          <cell r="J6885">
            <v>0</v>
          </cell>
          <cell r="M6885">
            <v>0</v>
          </cell>
          <cell r="N6885">
            <v>0</v>
          </cell>
          <cell r="O6885">
            <v>0</v>
          </cell>
          <cell r="P6885">
            <v>0</v>
          </cell>
          <cell r="Q6885">
            <v>0</v>
          </cell>
          <cell r="R6885">
            <v>0</v>
          </cell>
          <cell r="S6885">
            <v>0</v>
          </cell>
          <cell r="V6885">
            <v>0</v>
          </cell>
          <cell r="Y6885">
            <v>0</v>
          </cell>
          <cell r="AC6885" t="str">
            <v>D50064No</v>
          </cell>
          <cell r="AG6885">
            <v>0</v>
          </cell>
          <cell r="AH6885">
            <v>0</v>
          </cell>
        </row>
        <row r="6886">
          <cell r="C6886" t="str">
            <v>D50064</v>
          </cell>
          <cell r="G6886">
            <v>0</v>
          </cell>
          <cell r="I6886">
            <v>0</v>
          </cell>
          <cell r="J6886">
            <v>0</v>
          </cell>
          <cell r="M6886">
            <v>0</v>
          </cell>
          <cell r="N6886">
            <v>0</v>
          </cell>
          <cell r="O6886">
            <v>0</v>
          </cell>
          <cell r="P6886">
            <v>0</v>
          </cell>
          <cell r="Q6886">
            <v>0</v>
          </cell>
          <cell r="R6886">
            <v>0</v>
          </cell>
          <cell r="S6886">
            <v>0</v>
          </cell>
          <cell r="V6886">
            <v>0</v>
          </cell>
          <cell r="Y6886">
            <v>0</v>
          </cell>
          <cell r="AC6886" t="str">
            <v>D50064Yes</v>
          </cell>
          <cell r="AG6886">
            <v>0</v>
          </cell>
          <cell r="AH6886">
            <v>0</v>
          </cell>
        </row>
        <row r="6887">
          <cell r="C6887" t="str">
            <v>D50064</v>
          </cell>
          <cell r="G6887">
            <v>0</v>
          </cell>
          <cell r="I6887">
            <v>0</v>
          </cell>
          <cell r="J6887">
            <v>0</v>
          </cell>
          <cell r="M6887">
            <v>0</v>
          </cell>
          <cell r="N6887">
            <v>0</v>
          </cell>
          <cell r="O6887">
            <v>0</v>
          </cell>
          <cell r="P6887">
            <v>0</v>
          </cell>
          <cell r="Q6887">
            <v>0</v>
          </cell>
          <cell r="R6887">
            <v>0</v>
          </cell>
          <cell r="S6887">
            <v>0</v>
          </cell>
          <cell r="V6887">
            <v>0</v>
          </cell>
          <cell r="Y6887">
            <v>0</v>
          </cell>
          <cell r="AC6887" t="str">
            <v>D50064Yes</v>
          </cell>
          <cell r="AG6887">
            <v>0</v>
          </cell>
          <cell r="AH6887">
            <v>0</v>
          </cell>
        </row>
        <row r="6888">
          <cell r="C6888" t="str">
            <v>D50064</v>
          </cell>
          <cell r="G6888">
            <v>-3762</v>
          </cell>
          <cell r="I6888">
            <v>0</v>
          </cell>
          <cell r="J6888">
            <v>0</v>
          </cell>
          <cell r="M6888">
            <v>0</v>
          </cell>
          <cell r="N6888">
            <v>0</v>
          </cell>
          <cell r="O6888">
            <v>0</v>
          </cell>
          <cell r="P6888">
            <v>0</v>
          </cell>
          <cell r="Q6888">
            <v>0</v>
          </cell>
          <cell r="R6888">
            <v>0</v>
          </cell>
          <cell r="S6888">
            <v>0</v>
          </cell>
          <cell r="V6888">
            <v>0</v>
          </cell>
          <cell r="Y6888">
            <v>0</v>
          </cell>
          <cell r="AC6888" t="str">
            <v>D50064No</v>
          </cell>
          <cell r="AG6888">
            <v>0</v>
          </cell>
          <cell r="AH6888">
            <v>0</v>
          </cell>
        </row>
        <row r="6889">
          <cell r="C6889" t="str">
            <v>D50064</v>
          </cell>
          <cell r="G6889">
            <v>-605.04</v>
          </cell>
          <cell r="I6889">
            <v>0</v>
          </cell>
          <cell r="J6889">
            <v>-1301.1099999999999</v>
          </cell>
          <cell r="M6889">
            <v>0</v>
          </cell>
          <cell r="N6889">
            <v>0</v>
          </cell>
          <cell r="O6889">
            <v>-1223.93</v>
          </cell>
          <cell r="P6889">
            <v>0</v>
          </cell>
          <cell r="Q6889">
            <v>0</v>
          </cell>
          <cell r="R6889">
            <v>0</v>
          </cell>
          <cell r="S6889">
            <v>-166.53</v>
          </cell>
          <cell r="V6889">
            <v>-1266.53</v>
          </cell>
          <cell r="Y6889">
            <v>-1266.53</v>
          </cell>
          <cell r="AC6889" t="str">
            <v>D50064No</v>
          </cell>
          <cell r="AG6889">
            <v>0</v>
          </cell>
          <cell r="AH6889">
            <v>0</v>
          </cell>
        </row>
        <row r="6890">
          <cell r="C6890" t="str">
            <v>D50064</v>
          </cell>
          <cell r="G6890">
            <v>0</v>
          </cell>
          <cell r="I6890">
            <v>0</v>
          </cell>
          <cell r="J6890">
            <v>0</v>
          </cell>
          <cell r="M6890">
            <v>0</v>
          </cell>
          <cell r="N6890">
            <v>0</v>
          </cell>
          <cell r="O6890">
            <v>0</v>
          </cell>
          <cell r="P6890">
            <v>0</v>
          </cell>
          <cell r="Q6890">
            <v>0</v>
          </cell>
          <cell r="R6890">
            <v>0</v>
          </cell>
          <cell r="S6890">
            <v>0</v>
          </cell>
          <cell r="V6890">
            <v>0</v>
          </cell>
          <cell r="Y6890">
            <v>0</v>
          </cell>
          <cell r="AC6890" t="str">
            <v>D50064No</v>
          </cell>
          <cell r="AG6890">
            <v>0</v>
          </cell>
          <cell r="AH6890">
            <v>0</v>
          </cell>
        </row>
        <row r="6891">
          <cell r="C6891" t="str">
            <v>D50064</v>
          </cell>
          <cell r="G6891">
            <v>0</v>
          </cell>
          <cell r="I6891">
            <v>0</v>
          </cell>
          <cell r="J6891">
            <v>0</v>
          </cell>
          <cell r="M6891">
            <v>0</v>
          </cell>
          <cell r="N6891">
            <v>0</v>
          </cell>
          <cell r="O6891">
            <v>0</v>
          </cell>
          <cell r="P6891">
            <v>0</v>
          </cell>
          <cell r="Q6891">
            <v>0</v>
          </cell>
          <cell r="R6891">
            <v>0</v>
          </cell>
          <cell r="S6891">
            <v>0</v>
          </cell>
          <cell r="V6891">
            <v>0</v>
          </cell>
          <cell r="Y6891">
            <v>0</v>
          </cell>
          <cell r="AC6891" t="str">
            <v>D50064No</v>
          </cell>
          <cell r="AG6891">
            <v>0</v>
          </cell>
          <cell r="AH6891">
            <v>0</v>
          </cell>
        </row>
        <row r="6892">
          <cell r="C6892" t="str">
            <v>D50064</v>
          </cell>
          <cell r="G6892">
            <v>0</v>
          </cell>
          <cell r="I6892">
            <v>0</v>
          </cell>
          <cell r="J6892">
            <v>0</v>
          </cell>
          <cell r="M6892">
            <v>0</v>
          </cell>
          <cell r="N6892">
            <v>0</v>
          </cell>
          <cell r="O6892">
            <v>0</v>
          </cell>
          <cell r="P6892">
            <v>0</v>
          </cell>
          <cell r="Q6892">
            <v>0</v>
          </cell>
          <cell r="R6892">
            <v>0</v>
          </cell>
          <cell r="S6892">
            <v>0</v>
          </cell>
          <cell r="V6892">
            <v>0</v>
          </cell>
          <cell r="Y6892">
            <v>0</v>
          </cell>
          <cell r="AC6892" t="str">
            <v>D50064No</v>
          </cell>
          <cell r="AG6892">
            <v>0</v>
          </cell>
          <cell r="AH6892">
            <v>0</v>
          </cell>
        </row>
        <row r="6893">
          <cell r="C6893" t="str">
            <v>D50064</v>
          </cell>
          <cell r="G6893">
            <v>-40833.24</v>
          </cell>
          <cell r="I6893">
            <v>0</v>
          </cell>
          <cell r="J6893">
            <v>-41238.82</v>
          </cell>
          <cell r="M6893">
            <v>0</v>
          </cell>
          <cell r="N6893">
            <v>0</v>
          </cell>
          <cell r="O6893">
            <v>-46033.850000000006</v>
          </cell>
          <cell r="P6893">
            <v>0</v>
          </cell>
          <cell r="Q6893">
            <v>-29500</v>
          </cell>
          <cell r="R6893">
            <v>-29500</v>
          </cell>
          <cell r="S6893">
            <v>-7661.3</v>
          </cell>
          <cell r="V6893">
            <v>-46061.3</v>
          </cell>
          <cell r="Y6893">
            <v>-16561.300000000003</v>
          </cell>
          <cell r="AC6893" t="str">
            <v>D50064No</v>
          </cell>
          <cell r="AG6893">
            <v>0</v>
          </cell>
          <cell r="AH6893">
            <v>0</v>
          </cell>
        </row>
        <row r="6894">
          <cell r="C6894" t="str">
            <v>D50064</v>
          </cell>
          <cell r="G6894">
            <v>-12270.39</v>
          </cell>
          <cell r="I6894">
            <v>-12300</v>
          </cell>
          <cell r="J6894">
            <v>0</v>
          </cell>
          <cell r="M6894">
            <v>-12300</v>
          </cell>
          <cell r="N6894">
            <v>-12300</v>
          </cell>
          <cell r="O6894">
            <v>-36366</v>
          </cell>
          <cell r="P6894">
            <v>0</v>
          </cell>
          <cell r="Q6894">
            <v>-31900</v>
          </cell>
          <cell r="R6894">
            <v>-31900</v>
          </cell>
          <cell r="S6894">
            <v>0</v>
          </cell>
          <cell r="V6894">
            <v>-62300</v>
          </cell>
          <cell r="Y6894">
            <v>-30400</v>
          </cell>
          <cell r="AC6894" t="str">
            <v>D50064No</v>
          </cell>
          <cell r="AG6894">
            <v>0</v>
          </cell>
          <cell r="AH6894">
            <v>0</v>
          </cell>
        </row>
        <row r="6895">
          <cell r="C6895" t="str">
            <v>D50065</v>
          </cell>
          <cell r="G6895">
            <v>43719.02</v>
          </cell>
          <cell r="I6895">
            <v>39300</v>
          </cell>
          <cell r="J6895">
            <v>44379.51</v>
          </cell>
          <cell r="M6895">
            <v>39300</v>
          </cell>
          <cell r="N6895">
            <v>48800</v>
          </cell>
          <cell r="O6895">
            <v>43353.600000000006</v>
          </cell>
          <cell r="P6895">
            <v>0</v>
          </cell>
          <cell r="Q6895">
            <v>45000</v>
          </cell>
          <cell r="R6895">
            <v>45000</v>
          </cell>
          <cell r="S6895">
            <v>21173.989999999998</v>
          </cell>
          <cell r="V6895">
            <v>44663.159500000002</v>
          </cell>
          <cell r="Y6895">
            <v>-336.84049999999843</v>
          </cell>
          <cell r="AC6895" t="str">
            <v>D50065No</v>
          </cell>
          <cell r="AG6895">
            <v>0</v>
          </cell>
          <cell r="AH6895">
            <v>0</v>
          </cell>
        </row>
        <row r="6896">
          <cell r="C6896" t="str">
            <v>D50065</v>
          </cell>
          <cell r="G6896">
            <v>0</v>
          </cell>
          <cell r="I6896">
            <v>0</v>
          </cell>
          <cell r="J6896">
            <v>0</v>
          </cell>
          <cell r="M6896">
            <v>0</v>
          </cell>
          <cell r="N6896">
            <v>0</v>
          </cell>
          <cell r="O6896">
            <v>1666.51</v>
          </cell>
          <cell r="P6896">
            <v>0</v>
          </cell>
          <cell r="Q6896">
            <v>0</v>
          </cell>
          <cell r="R6896">
            <v>0</v>
          </cell>
          <cell r="S6896">
            <v>862.16</v>
          </cell>
          <cell r="V6896">
            <v>0</v>
          </cell>
          <cell r="Y6896">
            <v>0</v>
          </cell>
          <cell r="AC6896" t="str">
            <v>D50065No</v>
          </cell>
          <cell r="AG6896">
            <v>0</v>
          </cell>
          <cell r="AH6896">
            <v>0</v>
          </cell>
        </row>
        <row r="6897">
          <cell r="C6897" t="str">
            <v>D50065</v>
          </cell>
          <cell r="G6897">
            <v>1653.29</v>
          </cell>
          <cell r="I6897">
            <v>0</v>
          </cell>
          <cell r="J6897">
            <v>0</v>
          </cell>
          <cell r="M6897">
            <v>0</v>
          </cell>
          <cell r="N6897">
            <v>0</v>
          </cell>
          <cell r="O6897">
            <v>0</v>
          </cell>
          <cell r="P6897">
            <v>0</v>
          </cell>
          <cell r="Q6897">
            <v>0</v>
          </cell>
          <cell r="R6897">
            <v>0</v>
          </cell>
          <cell r="S6897">
            <v>0</v>
          </cell>
          <cell r="V6897">
            <v>0</v>
          </cell>
          <cell r="Y6897">
            <v>0</v>
          </cell>
          <cell r="AC6897" t="str">
            <v>D50065No</v>
          </cell>
          <cell r="AG6897">
            <v>0</v>
          </cell>
          <cell r="AH6897">
            <v>0</v>
          </cell>
        </row>
        <row r="6898">
          <cell r="C6898" t="str">
            <v>D50065</v>
          </cell>
          <cell r="G6898">
            <v>2279.71</v>
          </cell>
          <cell r="I6898">
            <v>0</v>
          </cell>
          <cell r="J6898">
            <v>0</v>
          </cell>
          <cell r="M6898">
            <v>0</v>
          </cell>
          <cell r="N6898">
            <v>0</v>
          </cell>
          <cell r="O6898">
            <v>0</v>
          </cell>
          <cell r="P6898">
            <v>0</v>
          </cell>
          <cell r="Q6898">
            <v>0</v>
          </cell>
          <cell r="R6898">
            <v>0</v>
          </cell>
          <cell r="S6898">
            <v>0</v>
          </cell>
          <cell r="V6898">
            <v>0</v>
          </cell>
          <cell r="Y6898">
            <v>0</v>
          </cell>
          <cell r="AC6898" t="str">
            <v>D50065No</v>
          </cell>
          <cell r="AG6898">
            <v>0</v>
          </cell>
          <cell r="AH6898">
            <v>0</v>
          </cell>
        </row>
        <row r="6899">
          <cell r="C6899" t="str">
            <v>D50065</v>
          </cell>
          <cell r="G6899">
            <v>228.22</v>
          </cell>
          <cell r="I6899">
            <v>0</v>
          </cell>
          <cell r="J6899">
            <v>12.83</v>
          </cell>
          <cell r="M6899">
            <v>0</v>
          </cell>
          <cell r="N6899">
            <v>0</v>
          </cell>
          <cell r="O6899">
            <v>76.239999999999995</v>
          </cell>
          <cell r="P6899">
            <v>0</v>
          </cell>
          <cell r="Q6899">
            <v>2500</v>
          </cell>
          <cell r="R6899">
            <v>2500</v>
          </cell>
          <cell r="S6899">
            <v>216.89</v>
          </cell>
          <cell r="V6899">
            <v>0</v>
          </cell>
          <cell r="Y6899">
            <v>-2500</v>
          </cell>
          <cell r="AC6899" t="str">
            <v>D50065No</v>
          </cell>
          <cell r="AG6899">
            <v>0</v>
          </cell>
          <cell r="AH6899">
            <v>0</v>
          </cell>
        </row>
        <row r="6900">
          <cell r="C6900" t="str">
            <v>D50065</v>
          </cell>
          <cell r="G6900">
            <v>244.12</v>
          </cell>
          <cell r="I6900">
            <v>0</v>
          </cell>
          <cell r="J6900">
            <v>0</v>
          </cell>
          <cell r="M6900">
            <v>0</v>
          </cell>
          <cell r="N6900">
            <v>0</v>
          </cell>
          <cell r="O6900">
            <v>0</v>
          </cell>
          <cell r="P6900">
            <v>0</v>
          </cell>
          <cell r="Q6900">
            <v>200</v>
          </cell>
          <cell r="R6900">
            <v>200</v>
          </cell>
          <cell r="S6900">
            <v>0</v>
          </cell>
          <cell r="V6900">
            <v>0</v>
          </cell>
          <cell r="Y6900">
            <v>-200</v>
          </cell>
          <cell r="AC6900" t="str">
            <v>D50065No</v>
          </cell>
          <cell r="AG6900">
            <v>0</v>
          </cell>
          <cell r="AH6900">
            <v>0</v>
          </cell>
        </row>
        <row r="6901">
          <cell r="C6901" t="str">
            <v>D50065</v>
          </cell>
          <cell r="G6901">
            <v>395</v>
          </cell>
          <cell r="I6901">
            <v>0</v>
          </cell>
          <cell r="J6901">
            <v>582.21</v>
          </cell>
          <cell r="M6901">
            <v>0</v>
          </cell>
          <cell r="N6901">
            <v>0</v>
          </cell>
          <cell r="O6901">
            <v>316.45</v>
          </cell>
          <cell r="P6901">
            <v>0</v>
          </cell>
          <cell r="Q6901">
            <v>0</v>
          </cell>
          <cell r="R6901">
            <v>0</v>
          </cell>
          <cell r="S6901">
            <v>0</v>
          </cell>
          <cell r="V6901">
            <v>300</v>
          </cell>
          <cell r="Y6901">
            <v>300</v>
          </cell>
          <cell r="AC6901" t="str">
            <v>D50065No</v>
          </cell>
          <cell r="AG6901">
            <v>0</v>
          </cell>
          <cell r="AH6901">
            <v>0</v>
          </cell>
        </row>
        <row r="6902">
          <cell r="C6902" t="str">
            <v>D50065</v>
          </cell>
          <cell r="G6902">
            <v>0</v>
          </cell>
          <cell r="I6902">
            <v>0</v>
          </cell>
          <cell r="J6902">
            <v>0</v>
          </cell>
          <cell r="M6902">
            <v>0</v>
          </cell>
          <cell r="N6902">
            <v>0</v>
          </cell>
          <cell r="O6902">
            <v>0</v>
          </cell>
          <cell r="P6902">
            <v>0</v>
          </cell>
          <cell r="Q6902">
            <v>0</v>
          </cell>
          <cell r="R6902">
            <v>0</v>
          </cell>
          <cell r="S6902">
            <v>0</v>
          </cell>
          <cell r="V6902">
            <v>0</v>
          </cell>
          <cell r="Y6902">
            <v>0</v>
          </cell>
          <cell r="AC6902" t="str">
            <v>D50065No</v>
          </cell>
          <cell r="AG6902">
            <v>0</v>
          </cell>
          <cell r="AH6902">
            <v>0</v>
          </cell>
        </row>
        <row r="6903">
          <cell r="C6903" t="str">
            <v>D50065</v>
          </cell>
          <cell r="G6903">
            <v>0</v>
          </cell>
          <cell r="I6903">
            <v>0</v>
          </cell>
          <cell r="J6903">
            <v>0</v>
          </cell>
          <cell r="M6903">
            <v>0</v>
          </cell>
          <cell r="N6903">
            <v>0</v>
          </cell>
          <cell r="O6903">
            <v>0</v>
          </cell>
          <cell r="P6903">
            <v>0</v>
          </cell>
          <cell r="Q6903">
            <v>0</v>
          </cell>
          <cell r="R6903">
            <v>0</v>
          </cell>
          <cell r="S6903">
            <v>0</v>
          </cell>
          <cell r="V6903">
            <v>0</v>
          </cell>
          <cell r="Y6903">
            <v>0</v>
          </cell>
          <cell r="AC6903" t="str">
            <v>D50065No</v>
          </cell>
          <cell r="AG6903">
            <v>0</v>
          </cell>
          <cell r="AH6903">
            <v>0</v>
          </cell>
        </row>
        <row r="6904">
          <cell r="C6904" t="str">
            <v>D50065</v>
          </cell>
          <cell r="G6904">
            <v>0</v>
          </cell>
          <cell r="I6904">
            <v>0</v>
          </cell>
          <cell r="J6904">
            <v>0</v>
          </cell>
          <cell r="M6904">
            <v>0</v>
          </cell>
          <cell r="N6904">
            <v>0</v>
          </cell>
          <cell r="O6904">
            <v>0</v>
          </cell>
          <cell r="P6904">
            <v>0</v>
          </cell>
          <cell r="Q6904">
            <v>0</v>
          </cell>
          <cell r="R6904">
            <v>0</v>
          </cell>
          <cell r="S6904">
            <v>0</v>
          </cell>
          <cell r="V6904">
            <v>0</v>
          </cell>
          <cell r="Y6904">
            <v>0</v>
          </cell>
          <cell r="AC6904" t="str">
            <v>D50065No</v>
          </cell>
          <cell r="AG6904">
            <v>0</v>
          </cell>
          <cell r="AH6904">
            <v>0</v>
          </cell>
        </row>
        <row r="6905">
          <cell r="C6905" t="str">
            <v>D50065</v>
          </cell>
          <cell r="G6905">
            <v>0</v>
          </cell>
          <cell r="I6905">
            <v>0</v>
          </cell>
          <cell r="J6905">
            <v>0</v>
          </cell>
          <cell r="M6905">
            <v>0</v>
          </cell>
          <cell r="N6905">
            <v>0</v>
          </cell>
          <cell r="O6905">
            <v>0</v>
          </cell>
          <cell r="P6905">
            <v>0</v>
          </cell>
          <cell r="Q6905">
            <v>0</v>
          </cell>
          <cell r="R6905">
            <v>0</v>
          </cell>
          <cell r="S6905">
            <v>0</v>
          </cell>
          <cell r="V6905">
            <v>0</v>
          </cell>
          <cell r="Y6905">
            <v>0</v>
          </cell>
          <cell r="AC6905" t="str">
            <v>D50065No</v>
          </cell>
          <cell r="AG6905">
            <v>0</v>
          </cell>
          <cell r="AH6905">
            <v>0</v>
          </cell>
        </row>
        <row r="6906">
          <cell r="C6906" t="str">
            <v>D50065</v>
          </cell>
          <cell r="G6906">
            <v>0</v>
          </cell>
          <cell r="I6906">
            <v>0</v>
          </cell>
          <cell r="J6906">
            <v>0</v>
          </cell>
          <cell r="M6906">
            <v>0</v>
          </cell>
          <cell r="N6906">
            <v>0</v>
          </cell>
          <cell r="O6906">
            <v>0</v>
          </cell>
          <cell r="P6906">
            <v>0</v>
          </cell>
          <cell r="Q6906">
            <v>0</v>
          </cell>
          <cell r="R6906">
            <v>0</v>
          </cell>
          <cell r="S6906">
            <v>0</v>
          </cell>
          <cell r="V6906">
            <v>0</v>
          </cell>
          <cell r="Y6906">
            <v>0</v>
          </cell>
          <cell r="AC6906" t="str">
            <v>D50065No</v>
          </cell>
          <cell r="AG6906">
            <v>0</v>
          </cell>
          <cell r="AH6906">
            <v>0</v>
          </cell>
        </row>
        <row r="6907">
          <cell r="C6907" t="str">
            <v>D50065</v>
          </cell>
          <cell r="G6907">
            <v>652.59</v>
          </cell>
          <cell r="I6907">
            <v>0</v>
          </cell>
          <cell r="J6907">
            <v>432.18</v>
          </cell>
          <cell r="M6907">
            <v>0</v>
          </cell>
          <cell r="N6907">
            <v>0</v>
          </cell>
          <cell r="O6907">
            <v>432.18</v>
          </cell>
          <cell r="P6907">
            <v>0</v>
          </cell>
          <cell r="Q6907">
            <v>400</v>
          </cell>
          <cell r="R6907">
            <v>400</v>
          </cell>
          <cell r="S6907">
            <v>0</v>
          </cell>
          <cell r="V6907">
            <v>400</v>
          </cell>
          <cell r="Y6907">
            <v>0</v>
          </cell>
          <cell r="AC6907" t="str">
            <v>D50065No</v>
          </cell>
          <cell r="AG6907">
            <v>0</v>
          </cell>
          <cell r="AH6907">
            <v>0</v>
          </cell>
        </row>
        <row r="6908">
          <cell r="C6908" t="str">
            <v>D50065</v>
          </cell>
          <cell r="G6908">
            <v>0</v>
          </cell>
          <cell r="I6908">
            <v>0</v>
          </cell>
          <cell r="J6908">
            <v>0</v>
          </cell>
          <cell r="M6908">
            <v>0</v>
          </cell>
          <cell r="N6908">
            <v>0</v>
          </cell>
          <cell r="O6908">
            <v>0</v>
          </cell>
          <cell r="P6908">
            <v>0</v>
          </cell>
          <cell r="Q6908">
            <v>0</v>
          </cell>
          <cell r="R6908">
            <v>0</v>
          </cell>
          <cell r="S6908">
            <v>0</v>
          </cell>
          <cell r="V6908">
            <v>0</v>
          </cell>
          <cell r="Y6908">
            <v>0</v>
          </cell>
          <cell r="AC6908" t="str">
            <v>D50065No</v>
          </cell>
          <cell r="AG6908">
            <v>0</v>
          </cell>
          <cell r="AH6908">
            <v>0</v>
          </cell>
        </row>
        <row r="6909">
          <cell r="C6909" t="str">
            <v>D50065</v>
          </cell>
          <cell r="G6909">
            <v>10</v>
          </cell>
          <cell r="I6909">
            <v>0</v>
          </cell>
          <cell r="J6909">
            <v>0</v>
          </cell>
          <cell r="M6909">
            <v>0</v>
          </cell>
          <cell r="N6909">
            <v>0</v>
          </cell>
          <cell r="O6909">
            <v>0</v>
          </cell>
          <cell r="P6909">
            <v>0</v>
          </cell>
          <cell r="Q6909">
            <v>0</v>
          </cell>
          <cell r="R6909">
            <v>0</v>
          </cell>
          <cell r="S6909">
            <v>0</v>
          </cell>
          <cell r="V6909">
            <v>0</v>
          </cell>
          <cell r="Y6909">
            <v>0</v>
          </cell>
          <cell r="AC6909" t="str">
            <v>D50065Yes</v>
          </cell>
          <cell r="AG6909">
            <v>0</v>
          </cell>
          <cell r="AH6909">
            <v>0</v>
          </cell>
        </row>
        <row r="6910">
          <cell r="C6910" t="str">
            <v>D50065</v>
          </cell>
          <cell r="G6910">
            <v>0</v>
          </cell>
          <cell r="I6910">
            <v>0</v>
          </cell>
          <cell r="J6910">
            <v>0</v>
          </cell>
          <cell r="M6910">
            <v>0</v>
          </cell>
          <cell r="N6910">
            <v>0</v>
          </cell>
          <cell r="O6910">
            <v>0</v>
          </cell>
          <cell r="P6910">
            <v>0</v>
          </cell>
          <cell r="Q6910">
            <v>0</v>
          </cell>
          <cell r="R6910">
            <v>0</v>
          </cell>
          <cell r="S6910">
            <v>0</v>
          </cell>
          <cell r="V6910">
            <v>0</v>
          </cell>
          <cell r="Y6910">
            <v>0</v>
          </cell>
          <cell r="AC6910" t="str">
            <v>D50065No</v>
          </cell>
          <cell r="AG6910">
            <v>0</v>
          </cell>
          <cell r="AH6910">
            <v>0</v>
          </cell>
        </row>
        <row r="6911">
          <cell r="C6911" t="str">
            <v>D50065</v>
          </cell>
          <cell r="G6911">
            <v>0</v>
          </cell>
          <cell r="I6911">
            <v>0</v>
          </cell>
          <cell r="J6911">
            <v>0</v>
          </cell>
          <cell r="M6911">
            <v>0</v>
          </cell>
          <cell r="N6911">
            <v>0</v>
          </cell>
          <cell r="O6911">
            <v>0</v>
          </cell>
          <cell r="P6911">
            <v>0</v>
          </cell>
          <cell r="Q6911">
            <v>0</v>
          </cell>
          <cell r="R6911">
            <v>0</v>
          </cell>
          <cell r="S6911">
            <v>0</v>
          </cell>
          <cell r="V6911">
            <v>0</v>
          </cell>
          <cell r="Y6911">
            <v>0</v>
          </cell>
          <cell r="AC6911" t="str">
            <v>D50065No</v>
          </cell>
          <cell r="AG6911">
            <v>0</v>
          </cell>
          <cell r="AH6911">
            <v>0</v>
          </cell>
        </row>
        <row r="6912">
          <cell r="C6912" t="str">
            <v>D50065</v>
          </cell>
          <cell r="G6912">
            <v>0</v>
          </cell>
          <cell r="I6912">
            <v>0</v>
          </cell>
          <cell r="J6912">
            <v>0</v>
          </cell>
          <cell r="M6912">
            <v>0</v>
          </cell>
          <cell r="N6912">
            <v>0</v>
          </cell>
          <cell r="O6912">
            <v>0</v>
          </cell>
          <cell r="P6912">
            <v>0</v>
          </cell>
          <cell r="Q6912">
            <v>0</v>
          </cell>
          <cell r="R6912">
            <v>0</v>
          </cell>
          <cell r="S6912">
            <v>0</v>
          </cell>
          <cell r="V6912">
            <v>0</v>
          </cell>
          <cell r="Y6912">
            <v>0</v>
          </cell>
          <cell r="AC6912" t="str">
            <v>D50065No</v>
          </cell>
          <cell r="AG6912">
            <v>0</v>
          </cell>
          <cell r="AH6912">
            <v>0</v>
          </cell>
        </row>
        <row r="6913">
          <cell r="C6913" t="str">
            <v>D50065</v>
          </cell>
          <cell r="G6913">
            <v>189</v>
          </cell>
          <cell r="I6913">
            <v>0</v>
          </cell>
          <cell r="J6913">
            <v>0</v>
          </cell>
          <cell r="M6913">
            <v>0</v>
          </cell>
          <cell r="N6913">
            <v>0</v>
          </cell>
          <cell r="O6913">
            <v>49.5</v>
          </cell>
          <cell r="P6913">
            <v>0</v>
          </cell>
          <cell r="Q6913">
            <v>0</v>
          </cell>
          <cell r="R6913">
            <v>0</v>
          </cell>
          <cell r="S6913">
            <v>0</v>
          </cell>
          <cell r="V6913">
            <v>0</v>
          </cell>
          <cell r="Y6913">
            <v>0</v>
          </cell>
          <cell r="AC6913" t="str">
            <v>D50065No</v>
          </cell>
          <cell r="AG6913">
            <v>0</v>
          </cell>
          <cell r="AH6913">
            <v>0</v>
          </cell>
        </row>
        <row r="6914">
          <cell r="C6914" t="str">
            <v>D50065</v>
          </cell>
          <cell r="G6914">
            <v>0</v>
          </cell>
          <cell r="I6914">
            <v>0</v>
          </cell>
          <cell r="J6914">
            <v>0</v>
          </cell>
          <cell r="M6914">
            <v>0</v>
          </cell>
          <cell r="N6914">
            <v>0</v>
          </cell>
          <cell r="O6914">
            <v>0</v>
          </cell>
          <cell r="P6914">
            <v>0</v>
          </cell>
          <cell r="Q6914">
            <v>0</v>
          </cell>
          <cell r="R6914">
            <v>0</v>
          </cell>
          <cell r="S6914">
            <v>0</v>
          </cell>
          <cell r="V6914">
            <v>0</v>
          </cell>
          <cell r="Y6914">
            <v>0</v>
          </cell>
          <cell r="AC6914" t="str">
            <v>D50065No</v>
          </cell>
          <cell r="AG6914">
            <v>0</v>
          </cell>
          <cell r="AH6914">
            <v>0</v>
          </cell>
        </row>
        <row r="6915">
          <cell r="C6915" t="str">
            <v>D50065</v>
          </cell>
          <cell r="G6915">
            <v>275</v>
          </cell>
          <cell r="I6915">
            <v>0</v>
          </cell>
          <cell r="J6915">
            <v>0</v>
          </cell>
          <cell r="M6915">
            <v>0</v>
          </cell>
          <cell r="N6915">
            <v>0</v>
          </cell>
          <cell r="O6915">
            <v>0</v>
          </cell>
          <cell r="P6915">
            <v>0</v>
          </cell>
          <cell r="Q6915">
            <v>0</v>
          </cell>
          <cell r="R6915">
            <v>0</v>
          </cell>
          <cell r="S6915">
            <v>0</v>
          </cell>
          <cell r="V6915">
            <v>0</v>
          </cell>
          <cell r="Y6915">
            <v>0</v>
          </cell>
          <cell r="AC6915" t="str">
            <v>D50065No</v>
          </cell>
          <cell r="AG6915">
            <v>0</v>
          </cell>
          <cell r="AH6915">
            <v>0</v>
          </cell>
        </row>
        <row r="6916">
          <cell r="C6916" t="str">
            <v>D50065</v>
          </cell>
          <cell r="G6916">
            <v>0</v>
          </cell>
          <cell r="I6916">
            <v>0</v>
          </cell>
          <cell r="J6916">
            <v>0</v>
          </cell>
          <cell r="M6916">
            <v>0</v>
          </cell>
          <cell r="N6916">
            <v>0</v>
          </cell>
          <cell r="O6916">
            <v>0</v>
          </cell>
          <cell r="P6916">
            <v>0</v>
          </cell>
          <cell r="Q6916">
            <v>0</v>
          </cell>
          <cell r="R6916">
            <v>0</v>
          </cell>
          <cell r="S6916">
            <v>0</v>
          </cell>
          <cell r="V6916">
            <v>0</v>
          </cell>
          <cell r="Y6916">
            <v>0</v>
          </cell>
          <cell r="AC6916" t="str">
            <v>D50065No</v>
          </cell>
          <cell r="AG6916">
            <v>0</v>
          </cell>
          <cell r="AH6916">
            <v>0</v>
          </cell>
        </row>
        <row r="6917">
          <cell r="C6917" t="str">
            <v>D50065</v>
          </cell>
          <cell r="G6917">
            <v>526.4</v>
          </cell>
          <cell r="I6917">
            <v>0</v>
          </cell>
          <cell r="J6917">
            <v>253.69999999999993</v>
          </cell>
          <cell r="M6917">
            <v>0</v>
          </cell>
          <cell r="N6917">
            <v>0</v>
          </cell>
          <cell r="O6917">
            <v>303.13</v>
          </cell>
          <cell r="P6917">
            <v>0</v>
          </cell>
          <cell r="Q6917">
            <v>700</v>
          </cell>
          <cell r="R6917">
            <v>700</v>
          </cell>
          <cell r="S6917">
            <v>169.31</v>
          </cell>
          <cell r="V6917">
            <v>369.31</v>
          </cell>
          <cell r="Y6917">
            <v>-330.69</v>
          </cell>
          <cell r="AC6917" t="str">
            <v>D50065No</v>
          </cell>
          <cell r="AG6917">
            <v>0</v>
          </cell>
          <cell r="AH6917">
            <v>0</v>
          </cell>
        </row>
        <row r="6918">
          <cell r="C6918" t="str">
            <v>D50065</v>
          </cell>
          <cell r="G6918">
            <v>0</v>
          </cell>
          <cell r="I6918">
            <v>0</v>
          </cell>
          <cell r="J6918">
            <v>0</v>
          </cell>
          <cell r="M6918">
            <v>0</v>
          </cell>
          <cell r="N6918">
            <v>0</v>
          </cell>
          <cell r="O6918">
            <v>0</v>
          </cell>
          <cell r="P6918">
            <v>0</v>
          </cell>
          <cell r="Q6918">
            <v>0</v>
          </cell>
          <cell r="R6918">
            <v>0</v>
          </cell>
          <cell r="S6918">
            <v>0</v>
          </cell>
          <cell r="V6918">
            <v>0</v>
          </cell>
          <cell r="Y6918">
            <v>0</v>
          </cell>
          <cell r="AC6918" t="str">
            <v>D50065No</v>
          </cell>
          <cell r="AG6918">
            <v>0</v>
          </cell>
          <cell r="AH6918">
            <v>0</v>
          </cell>
        </row>
        <row r="6919">
          <cell r="C6919" t="str">
            <v>D50065</v>
          </cell>
          <cell r="G6919">
            <v>349.32</v>
          </cell>
          <cell r="I6919">
            <v>0</v>
          </cell>
          <cell r="J6919">
            <v>951.98</v>
          </cell>
          <cell r="M6919">
            <v>0</v>
          </cell>
          <cell r="N6919">
            <v>0</v>
          </cell>
          <cell r="O6919">
            <v>731</v>
          </cell>
          <cell r="P6919">
            <v>0</v>
          </cell>
          <cell r="Q6919">
            <v>1100</v>
          </cell>
          <cell r="R6919">
            <v>1100</v>
          </cell>
          <cell r="S6919">
            <v>50.16</v>
          </cell>
          <cell r="V6919">
            <v>50.16</v>
          </cell>
          <cell r="Y6919">
            <v>-1049.8399999999999</v>
          </cell>
          <cell r="AC6919" t="str">
            <v>D50065No</v>
          </cell>
          <cell r="AG6919">
            <v>0</v>
          </cell>
          <cell r="AH6919">
            <v>0</v>
          </cell>
        </row>
        <row r="6920">
          <cell r="C6920" t="str">
            <v>D50065</v>
          </cell>
          <cell r="G6920">
            <v>69.5</v>
          </cell>
          <cell r="I6920">
            <v>0</v>
          </cell>
          <cell r="J6920">
            <v>90</v>
          </cell>
          <cell r="M6920">
            <v>0</v>
          </cell>
          <cell r="N6920">
            <v>0</v>
          </cell>
          <cell r="O6920">
            <v>274.32</v>
          </cell>
          <cell r="P6920">
            <v>0</v>
          </cell>
          <cell r="Q6920">
            <v>200</v>
          </cell>
          <cell r="R6920">
            <v>200</v>
          </cell>
          <cell r="S6920">
            <v>0</v>
          </cell>
          <cell r="V6920">
            <v>0</v>
          </cell>
          <cell r="Y6920">
            <v>-200</v>
          </cell>
          <cell r="AC6920" t="str">
            <v>D50065No</v>
          </cell>
          <cell r="AG6920">
            <v>0</v>
          </cell>
          <cell r="AH6920">
            <v>0</v>
          </cell>
        </row>
        <row r="6921">
          <cell r="C6921" t="str">
            <v>D50065</v>
          </cell>
          <cell r="G6921">
            <v>37084.39</v>
          </cell>
          <cell r="I6921">
            <v>34400</v>
          </cell>
          <cell r="J6921">
            <v>35793.339999999997</v>
          </cell>
          <cell r="M6921">
            <v>34400</v>
          </cell>
          <cell r="N6921">
            <v>34400</v>
          </cell>
          <cell r="O6921">
            <v>37857.58</v>
          </cell>
          <cell r="P6921">
            <v>0</v>
          </cell>
          <cell r="Q6921">
            <v>36600</v>
          </cell>
          <cell r="R6921">
            <v>36600</v>
          </cell>
          <cell r="S6921">
            <v>12242.449999999999</v>
          </cell>
          <cell r="V6921">
            <v>40081.89</v>
          </cell>
          <cell r="Y6921">
            <v>3481.8899999999994</v>
          </cell>
          <cell r="AC6921" t="str">
            <v>D50065No</v>
          </cell>
          <cell r="AG6921">
            <v>0</v>
          </cell>
          <cell r="AH6921">
            <v>0</v>
          </cell>
        </row>
        <row r="6922">
          <cell r="C6922" t="str">
            <v>D50065</v>
          </cell>
          <cell r="G6922">
            <v>0</v>
          </cell>
          <cell r="I6922">
            <v>0</v>
          </cell>
          <cell r="J6922">
            <v>0</v>
          </cell>
          <cell r="M6922">
            <v>0</v>
          </cell>
          <cell r="N6922">
            <v>0</v>
          </cell>
          <cell r="O6922">
            <v>0</v>
          </cell>
          <cell r="P6922">
            <v>0</v>
          </cell>
          <cell r="Q6922">
            <v>0</v>
          </cell>
          <cell r="R6922">
            <v>0</v>
          </cell>
          <cell r="S6922">
            <v>0</v>
          </cell>
          <cell r="V6922">
            <v>0</v>
          </cell>
          <cell r="Y6922">
            <v>0</v>
          </cell>
          <cell r="AC6922" t="str">
            <v>D50065No</v>
          </cell>
          <cell r="AG6922">
            <v>0</v>
          </cell>
          <cell r="AH6922">
            <v>0</v>
          </cell>
        </row>
        <row r="6923">
          <cell r="C6923" t="str">
            <v>D50065</v>
          </cell>
          <cell r="G6923">
            <v>0</v>
          </cell>
          <cell r="I6923">
            <v>0</v>
          </cell>
          <cell r="J6923">
            <v>0</v>
          </cell>
          <cell r="M6923">
            <v>0</v>
          </cell>
          <cell r="N6923">
            <v>0</v>
          </cell>
          <cell r="O6923">
            <v>0</v>
          </cell>
          <cell r="P6923">
            <v>0</v>
          </cell>
          <cell r="Q6923">
            <v>0</v>
          </cell>
          <cell r="R6923">
            <v>0</v>
          </cell>
          <cell r="S6923">
            <v>0</v>
          </cell>
          <cell r="V6923">
            <v>0</v>
          </cell>
          <cell r="Y6923">
            <v>0</v>
          </cell>
          <cell r="AC6923" t="str">
            <v>D50065No</v>
          </cell>
          <cell r="AG6923">
            <v>0</v>
          </cell>
          <cell r="AH6923">
            <v>0</v>
          </cell>
        </row>
        <row r="6924">
          <cell r="C6924" t="str">
            <v>D50065</v>
          </cell>
          <cell r="G6924">
            <v>0</v>
          </cell>
          <cell r="I6924">
            <v>0</v>
          </cell>
          <cell r="J6924">
            <v>0</v>
          </cell>
          <cell r="M6924">
            <v>0</v>
          </cell>
          <cell r="N6924">
            <v>0</v>
          </cell>
          <cell r="O6924">
            <v>0</v>
          </cell>
          <cell r="P6924">
            <v>0</v>
          </cell>
          <cell r="Q6924">
            <v>0</v>
          </cell>
          <cell r="R6924">
            <v>0</v>
          </cell>
          <cell r="S6924">
            <v>0</v>
          </cell>
          <cell r="V6924">
            <v>0</v>
          </cell>
          <cell r="Y6924">
            <v>0</v>
          </cell>
          <cell r="AC6924" t="str">
            <v>D50065No</v>
          </cell>
          <cell r="AG6924">
            <v>0</v>
          </cell>
          <cell r="AH6924">
            <v>0</v>
          </cell>
        </row>
        <row r="6925">
          <cell r="C6925" t="str">
            <v>D50065</v>
          </cell>
          <cell r="G6925">
            <v>0</v>
          </cell>
          <cell r="I6925">
            <v>0</v>
          </cell>
          <cell r="J6925">
            <v>0</v>
          </cell>
          <cell r="M6925">
            <v>0</v>
          </cell>
          <cell r="N6925">
            <v>0</v>
          </cell>
          <cell r="O6925">
            <v>0</v>
          </cell>
          <cell r="P6925">
            <v>0</v>
          </cell>
          <cell r="Q6925">
            <v>0</v>
          </cell>
          <cell r="R6925">
            <v>0</v>
          </cell>
          <cell r="S6925">
            <v>0</v>
          </cell>
          <cell r="V6925">
            <v>0</v>
          </cell>
          <cell r="Y6925">
            <v>0</v>
          </cell>
          <cell r="AC6925" t="str">
            <v>D50065No</v>
          </cell>
          <cell r="AG6925">
            <v>0</v>
          </cell>
          <cell r="AH6925">
            <v>0</v>
          </cell>
        </row>
        <row r="6926">
          <cell r="C6926" t="str">
            <v>D50065</v>
          </cell>
          <cell r="G6926">
            <v>0</v>
          </cell>
          <cell r="I6926">
            <v>0</v>
          </cell>
          <cell r="J6926">
            <v>0</v>
          </cell>
          <cell r="M6926">
            <v>0</v>
          </cell>
          <cell r="N6926">
            <v>0</v>
          </cell>
          <cell r="O6926">
            <v>0</v>
          </cell>
          <cell r="P6926">
            <v>0</v>
          </cell>
          <cell r="Q6926">
            <v>100</v>
          </cell>
          <cell r="R6926">
            <v>100</v>
          </cell>
          <cell r="S6926">
            <v>0</v>
          </cell>
          <cell r="V6926">
            <v>0</v>
          </cell>
          <cell r="Y6926">
            <v>-100</v>
          </cell>
          <cell r="AC6926" t="str">
            <v>D50065No</v>
          </cell>
          <cell r="AG6926">
            <v>0</v>
          </cell>
          <cell r="AH6926">
            <v>0</v>
          </cell>
        </row>
        <row r="6927">
          <cell r="C6927" t="str">
            <v>D50065</v>
          </cell>
          <cell r="G6927">
            <v>0</v>
          </cell>
          <cell r="I6927">
            <v>0</v>
          </cell>
          <cell r="J6927">
            <v>0</v>
          </cell>
          <cell r="M6927">
            <v>0</v>
          </cell>
          <cell r="N6927">
            <v>0</v>
          </cell>
          <cell r="O6927">
            <v>0</v>
          </cell>
          <cell r="P6927">
            <v>0</v>
          </cell>
          <cell r="Q6927">
            <v>0</v>
          </cell>
          <cell r="R6927">
            <v>0</v>
          </cell>
          <cell r="S6927">
            <v>0</v>
          </cell>
          <cell r="V6927">
            <v>0</v>
          </cell>
          <cell r="Y6927">
            <v>0</v>
          </cell>
          <cell r="AC6927" t="str">
            <v>D50065No</v>
          </cell>
          <cell r="AG6927">
            <v>0</v>
          </cell>
          <cell r="AH6927">
            <v>0</v>
          </cell>
        </row>
        <row r="6928">
          <cell r="C6928" t="str">
            <v>D50065</v>
          </cell>
          <cell r="G6928">
            <v>0</v>
          </cell>
          <cell r="I6928">
            <v>0</v>
          </cell>
          <cell r="J6928">
            <v>0</v>
          </cell>
          <cell r="M6928">
            <v>0</v>
          </cell>
          <cell r="N6928">
            <v>0</v>
          </cell>
          <cell r="O6928">
            <v>0</v>
          </cell>
          <cell r="P6928">
            <v>0</v>
          </cell>
          <cell r="Q6928">
            <v>0</v>
          </cell>
          <cell r="R6928">
            <v>0</v>
          </cell>
          <cell r="S6928">
            <v>0</v>
          </cell>
          <cell r="V6928">
            <v>0</v>
          </cell>
          <cell r="Y6928">
            <v>0</v>
          </cell>
          <cell r="AC6928" t="str">
            <v>D50065No</v>
          </cell>
          <cell r="AG6928">
            <v>0</v>
          </cell>
          <cell r="AH6928">
            <v>0</v>
          </cell>
        </row>
        <row r="6929">
          <cell r="C6929" t="str">
            <v>D50065</v>
          </cell>
          <cell r="G6929">
            <v>0</v>
          </cell>
          <cell r="I6929">
            <v>0</v>
          </cell>
          <cell r="J6929">
            <v>0</v>
          </cell>
          <cell r="M6929">
            <v>0</v>
          </cell>
          <cell r="N6929">
            <v>0</v>
          </cell>
          <cell r="O6929">
            <v>0</v>
          </cell>
          <cell r="P6929">
            <v>0</v>
          </cell>
          <cell r="Q6929">
            <v>0</v>
          </cell>
          <cell r="R6929">
            <v>0</v>
          </cell>
          <cell r="S6929">
            <v>0</v>
          </cell>
          <cell r="V6929">
            <v>0</v>
          </cell>
          <cell r="Y6929">
            <v>0</v>
          </cell>
          <cell r="AC6929" t="str">
            <v>D50065No</v>
          </cell>
          <cell r="AG6929">
            <v>0</v>
          </cell>
          <cell r="AH6929">
            <v>0</v>
          </cell>
        </row>
        <row r="6930">
          <cell r="C6930" t="str">
            <v>D50065</v>
          </cell>
          <cell r="G6930">
            <v>0</v>
          </cell>
          <cell r="I6930">
            <v>0</v>
          </cell>
          <cell r="J6930">
            <v>0</v>
          </cell>
          <cell r="M6930">
            <v>0</v>
          </cell>
          <cell r="N6930">
            <v>0</v>
          </cell>
          <cell r="O6930">
            <v>0</v>
          </cell>
          <cell r="P6930">
            <v>0</v>
          </cell>
          <cell r="Q6930">
            <v>400</v>
          </cell>
          <cell r="R6930">
            <v>400</v>
          </cell>
          <cell r="S6930">
            <v>0</v>
          </cell>
          <cell r="V6930">
            <v>0</v>
          </cell>
          <cell r="Y6930">
            <v>-400</v>
          </cell>
          <cell r="AC6930" t="str">
            <v>D50065No</v>
          </cell>
          <cell r="AG6930">
            <v>0</v>
          </cell>
          <cell r="AH6930">
            <v>0</v>
          </cell>
        </row>
        <row r="6931">
          <cell r="C6931" t="str">
            <v>D50065</v>
          </cell>
          <cell r="G6931">
            <v>0</v>
          </cell>
          <cell r="I6931">
            <v>0</v>
          </cell>
          <cell r="J6931">
            <v>0</v>
          </cell>
          <cell r="M6931">
            <v>0</v>
          </cell>
          <cell r="N6931">
            <v>0</v>
          </cell>
          <cell r="O6931">
            <v>0</v>
          </cell>
          <cell r="P6931">
            <v>0</v>
          </cell>
          <cell r="Q6931">
            <v>0</v>
          </cell>
          <cell r="R6931">
            <v>0</v>
          </cell>
          <cell r="S6931">
            <v>0</v>
          </cell>
          <cell r="V6931">
            <v>0</v>
          </cell>
          <cell r="Y6931">
            <v>0</v>
          </cell>
          <cell r="AC6931" t="str">
            <v>D50065No</v>
          </cell>
          <cell r="AG6931">
            <v>0</v>
          </cell>
          <cell r="AH6931">
            <v>0</v>
          </cell>
        </row>
        <row r="6932">
          <cell r="C6932" t="str">
            <v>D50065</v>
          </cell>
          <cell r="G6932">
            <v>0</v>
          </cell>
          <cell r="I6932">
            <v>0</v>
          </cell>
          <cell r="J6932">
            <v>0</v>
          </cell>
          <cell r="M6932">
            <v>0</v>
          </cell>
          <cell r="N6932">
            <v>0</v>
          </cell>
          <cell r="O6932">
            <v>0</v>
          </cell>
          <cell r="P6932">
            <v>0</v>
          </cell>
          <cell r="Q6932">
            <v>0</v>
          </cell>
          <cell r="R6932">
            <v>0</v>
          </cell>
          <cell r="S6932">
            <v>0</v>
          </cell>
          <cell r="V6932">
            <v>0</v>
          </cell>
          <cell r="Y6932">
            <v>0</v>
          </cell>
          <cell r="AC6932" t="str">
            <v>D50065No</v>
          </cell>
          <cell r="AG6932">
            <v>0</v>
          </cell>
          <cell r="AH6932">
            <v>0</v>
          </cell>
        </row>
        <row r="6933">
          <cell r="C6933" t="str">
            <v>D50065</v>
          </cell>
          <cell r="G6933">
            <v>0</v>
          </cell>
          <cell r="I6933">
            <v>0</v>
          </cell>
          <cell r="J6933">
            <v>0</v>
          </cell>
          <cell r="M6933">
            <v>0</v>
          </cell>
          <cell r="N6933">
            <v>0</v>
          </cell>
          <cell r="O6933">
            <v>0</v>
          </cell>
          <cell r="P6933">
            <v>0</v>
          </cell>
          <cell r="Q6933">
            <v>0</v>
          </cell>
          <cell r="R6933">
            <v>0</v>
          </cell>
          <cell r="S6933">
            <v>0</v>
          </cell>
          <cell r="V6933">
            <v>0</v>
          </cell>
          <cell r="Y6933">
            <v>0</v>
          </cell>
          <cell r="AC6933" t="str">
            <v>D50065No</v>
          </cell>
          <cell r="AG6933">
            <v>0</v>
          </cell>
          <cell r="AH6933">
            <v>0</v>
          </cell>
        </row>
        <row r="6934">
          <cell r="C6934" t="str">
            <v>D50065</v>
          </cell>
          <cell r="G6934">
            <v>0</v>
          </cell>
          <cell r="I6934">
            <v>0</v>
          </cell>
          <cell r="J6934">
            <v>0</v>
          </cell>
          <cell r="M6934">
            <v>0</v>
          </cell>
          <cell r="N6934">
            <v>0</v>
          </cell>
          <cell r="O6934">
            <v>0</v>
          </cell>
          <cell r="P6934">
            <v>0</v>
          </cell>
          <cell r="Q6934">
            <v>200</v>
          </cell>
          <cell r="R6934">
            <v>200</v>
          </cell>
          <cell r="S6934">
            <v>0</v>
          </cell>
          <cell r="V6934">
            <v>0</v>
          </cell>
          <cell r="Y6934">
            <v>-200</v>
          </cell>
          <cell r="AC6934" t="str">
            <v>D50065No</v>
          </cell>
          <cell r="AG6934">
            <v>0</v>
          </cell>
          <cell r="AH6934">
            <v>0</v>
          </cell>
        </row>
        <row r="6935">
          <cell r="C6935" t="str">
            <v>D50065</v>
          </cell>
          <cell r="G6935">
            <v>0</v>
          </cell>
          <cell r="I6935">
            <v>0</v>
          </cell>
          <cell r="J6935">
            <v>0</v>
          </cell>
          <cell r="M6935">
            <v>0</v>
          </cell>
          <cell r="N6935">
            <v>0</v>
          </cell>
          <cell r="O6935">
            <v>0</v>
          </cell>
          <cell r="P6935">
            <v>0</v>
          </cell>
          <cell r="Q6935">
            <v>0</v>
          </cell>
          <cell r="R6935">
            <v>0</v>
          </cell>
          <cell r="S6935">
            <v>0</v>
          </cell>
          <cell r="V6935">
            <v>0</v>
          </cell>
          <cell r="Y6935">
            <v>0</v>
          </cell>
          <cell r="AC6935" t="str">
            <v>D50065No</v>
          </cell>
          <cell r="AG6935">
            <v>0</v>
          </cell>
          <cell r="AH6935">
            <v>0</v>
          </cell>
        </row>
        <row r="6936">
          <cell r="C6936" t="str">
            <v>D50065</v>
          </cell>
          <cell r="G6936">
            <v>0</v>
          </cell>
          <cell r="I6936">
            <v>0</v>
          </cell>
          <cell r="J6936">
            <v>0</v>
          </cell>
          <cell r="M6936">
            <v>0</v>
          </cell>
          <cell r="N6936">
            <v>0</v>
          </cell>
          <cell r="O6936">
            <v>0</v>
          </cell>
          <cell r="P6936">
            <v>0</v>
          </cell>
          <cell r="Q6936">
            <v>0</v>
          </cell>
          <cell r="R6936">
            <v>0</v>
          </cell>
          <cell r="S6936">
            <v>0</v>
          </cell>
          <cell r="V6936">
            <v>0</v>
          </cell>
          <cell r="Y6936">
            <v>0</v>
          </cell>
          <cell r="AC6936" t="str">
            <v>D50065Yes</v>
          </cell>
          <cell r="AG6936">
            <v>0</v>
          </cell>
          <cell r="AH6936">
            <v>0</v>
          </cell>
        </row>
        <row r="6937">
          <cell r="C6937" t="str">
            <v>D50065</v>
          </cell>
          <cell r="G6937">
            <v>0</v>
          </cell>
          <cell r="I6937">
            <v>0</v>
          </cell>
          <cell r="J6937">
            <v>0</v>
          </cell>
          <cell r="M6937">
            <v>0</v>
          </cell>
          <cell r="N6937">
            <v>0</v>
          </cell>
          <cell r="O6937">
            <v>0</v>
          </cell>
          <cell r="P6937">
            <v>0</v>
          </cell>
          <cell r="Q6937">
            <v>0</v>
          </cell>
          <cell r="R6937">
            <v>0</v>
          </cell>
          <cell r="S6937">
            <v>0</v>
          </cell>
          <cell r="V6937">
            <v>0</v>
          </cell>
          <cell r="Y6937">
            <v>0</v>
          </cell>
          <cell r="AC6937" t="str">
            <v>D50065Yes</v>
          </cell>
          <cell r="AG6937">
            <v>0</v>
          </cell>
          <cell r="AH6937">
            <v>0</v>
          </cell>
        </row>
        <row r="6938">
          <cell r="C6938" t="str">
            <v>D50065</v>
          </cell>
          <cell r="G6938">
            <v>0</v>
          </cell>
          <cell r="I6938">
            <v>0</v>
          </cell>
          <cell r="J6938">
            <v>0</v>
          </cell>
          <cell r="M6938">
            <v>0</v>
          </cell>
          <cell r="N6938">
            <v>0</v>
          </cell>
          <cell r="O6938">
            <v>0</v>
          </cell>
          <cell r="P6938">
            <v>0</v>
          </cell>
          <cell r="Q6938">
            <v>0</v>
          </cell>
          <cell r="R6938">
            <v>0</v>
          </cell>
          <cell r="S6938">
            <v>0</v>
          </cell>
          <cell r="V6938">
            <v>0</v>
          </cell>
          <cell r="Y6938">
            <v>0</v>
          </cell>
          <cell r="AC6938" t="str">
            <v>D50065Yes</v>
          </cell>
          <cell r="AG6938">
            <v>0</v>
          </cell>
          <cell r="AH6938">
            <v>0</v>
          </cell>
        </row>
        <row r="6939">
          <cell r="C6939" t="str">
            <v>D50065</v>
          </cell>
          <cell r="G6939">
            <v>-4869</v>
          </cell>
          <cell r="I6939">
            <v>0</v>
          </cell>
          <cell r="J6939">
            <v>0</v>
          </cell>
          <cell r="M6939">
            <v>0</v>
          </cell>
          <cell r="N6939">
            <v>0</v>
          </cell>
          <cell r="O6939">
            <v>0</v>
          </cell>
          <cell r="P6939">
            <v>0</v>
          </cell>
          <cell r="Q6939">
            <v>0</v>
          </cell>
          <cell r="R6939">
            <v>0</v>
          </cell>
          <cell r="S6939">
            <v>0</v>
          </cell>
          <cell r="V6939">
            <v>0</v>
          </cell>
          <cell r="Y6939">
            <v>0</v>
          </cell>
          <cell r="AC6939" t="str">
            <v>D50065No</v>
          </cell>
          <cell r="AG6939">
            <v>0</v>
          </cell>
          <cell r="AH6939">
            <v>0</v>
          </cell>
        </row>
        <row r="6940">
          <cell r="C6940" t="str">
            <v>D50065</v>
          </cell>
          <cell r="G6940">
            <v>-2238.02</v>
          </cell>
          <cell r="I6940">
            <v>0</v>
          </cell>
          <cell r="J6940">
            <v>-2143.94</v>
          </cell>
          <cell r="M6940">
            <v>0</v>
          </cell>
          <cell r="N6940">
            <v>0</v>
          </cell>
          <cell r="O6940">
            <v>-2674.6399999999994</v>
          </cell>
          <cell r="P6940">
            <v>0</v>
          </cell>
          <cell r="Q6940">
            <v>0</v>
          </cell>
          <cell r="R6940">
            <v>0</v>
          </cell>
          <cell r="S6940">
            <v>-1578.51</v>
          </cell>
          <cell r="V6940">
            <v>-3778.51</v>
          </cell>
          <cell r="Y6940">
            <v>-3778.51</v>
          </cell>
          <cell r="AC6940" t="str">
            <v>D50065No</v>
          </cell>
          <cell r="AG6940">
            <v>0</v>
          </cell>
          <cell r="AH6940">
            <v>0</v>
          </cell>
        </row>
        <row r="6941">
          <cell r="C6941" t="str">
            <v>D50065</v>
          </cell>
          <cell r="G6941">
            <v>-825.16</v>
          </cell>
          <cell r="I6941">
            <v>0</v>
          </cell>
          <cell r="J6941">
            <v>-862.85</v>
          </cell>
          <cell r="M6941">
            <v>0</v>
          </cell>
          <cell r="N6941">
            <v>0</v>
          </cell>
          <cell r="O6941">
            <v>0</v>
          </cell>
          <cell r="P6941">
            <v>0</v>
          </cell>
          <cell r="Q6941">
            <v>0</v>
          </cell>
          <cell r="R6941">
            <v>0</v>
          </cell>
          <cell r="S6941">
            <v>0</v>
          </cell>
          <cell r="V6941">
            <v>0</v>
          </cell>
          <cell r="Y6941">
            <v>0</v>
          </cell>
          <cell r="AC6941" t="str">
            <v>D50065No</v>
          </cell>
          <cell r="AG6941">
            <v>0</v>
          </cell>
          <cell r="AH6941">
            <v>0</v>
          </cell>
        </row>
        <row r="6942">
          <cell r="C6942" t="str">
            <v>D50065</v>
          </cell>
          <cell r="G6942">
            <v>-4461.87</v>
          </cell>
          <cell r="I6942">
            <v>0</v>
          </cell>
          <cell r="J6942">
            <v>0</v>
          </cell>
          <cell r="M6942">
            <v>0</v>
          </cell>
          <cell r="N6942">
            <v>0</v>
          </cell>
          <cell r="O6942">
            <v>0</v>
          </cell>
          <cell r="P6942">
            <v>0</v>
          </cell>
          <cell r="Q6942">
            <v>0</v>
          </cell>
          <cell r="R6942">
            <v>0</v>
          </cell>
          <cell r="S6942">
            <v>0</v>
          </cell>
          <cell r="V6942">
            <v>0</v>
          </cell>
          <cell r="Y6942">
            <v>0</v>
          </cell>
          <cell r="AC6942" t="str">
            <v>D50065No</v>
          </cell>
          <cell r="AG6942">
            <v>0</v>
          </cell>
          <cell r="AH6942">
            <v>0</v>
          </cell>
        </row>
        <row r="6943">
          <cell r="C6943" t="str">
            <v>D50065</v>
          </cell>
          <cell r="G6943">
            <v>0</v>
          </cell>
          <cell r="I6943">
            <v>0</v>
          </cell>
          <cell r="J6943">
            <v>0</v>
          </cell>
          <cell r="M6943">
            <v>0</v>
          </cell>
          <cell r="N6943">
            <v>0</v>
          </cell>
          <cell r="O6943">
            <v>0</v>
          </cell>
          <cell r="P6943">
            <v>0</v>
          </cell>
          <cell r="Q6943">
            <v>0</v>
          </cell>
          <cell r="R6943">
            <v>0</v>
          </cell>
          <cell r="S6943">
            <v>0</v>
          </cell>
          <cell r="V6943">
            <v>0</v>
          </cell>
          <cell r="Y6943">
            <v>0</v>
          </cell>
          <cell r="AC6943" t="str">
            <v>D50065No</v>
          </cell>
          <cell r="AG6943">
            <v>0</v>
          </cell>
          <cell r="AH6943">
            <v>0</v>
          </cell>
        </row>
        <row r="6944">
          <cell r="C6944" t="str">
            <v>D50065</v>
          </cell>
          <cell r="G6944">
            <v>-65492.77</v>
          </cell>
          <cell r="I6944">
            <v>0</v>
          </cell>
          <cell r="J6944">
            <v>-69397.86</v>
          </cell>
          <cell r="M6944">
            <v>0</v>
          </cell>
          <cell r="N6944">
            <v>0</v>
          </cell>
          <cell r="O6944">
            <v>-75566.35000000002</v>
          </cell>
          <cell r="P6944">
            <v>0</v>
          </cell>
          <cell r="Q6944">
            <v>-71800</v>
          </cell>
          <cell r="R6944">
            <v>-71800</v>
          </cell>
          <cell r="S6944">
            <v>-10303.530000000001</v>
          </cell>
          <cell r="V6944">
            <v>-75603.53</v>
          </cell>
          <cell r="Y6944">
            <v>-3803.5299999999988</v>
          </cell>
          <cell r="AC6944" t="str">
            <v>D50065No</v>
          </cell>
          <cell r="AG6944">
            <v>0</v>
          </cell>
          <cell r="AH6944">
            <v>0</v>
          </cell>
        </row>
        <row r="6945">
          <cell r="C6945" t="str">
            <v>D50065</v>
          </cell>
          <cell r="G6945">
            <v>-19335</v>
          </cell>
          <cell r="I6945">
            <v>-19300</v>
          </cell>
          <cell r="J6945">
            <v>0</v>
          </cell>
          <cell r="M6945">
            <v>-19300</v>
          </cell>
          <cell r="N6945">
            <v>-19300</v>
          </cell>
          <cell r="O6945">
            <v>-28101</v>
          </cell>
          <cell r="P6945">
            <v>0</v>
          </cell>
          <cell r="Q6945">
            <v>-31800</v>
          </cell>
          <cell r="R6945">
            <v>-31800</v>
          </cell>
          <cell r="S6945">
            <v>0</v>
          </cell>
          <cell r="V6945">
            <v>-31800</v>
          </cell>
          <cell r="Y6945">
            <v>0</v>
          </cell>
          <cell r="AC6945" t="str">
            <v>D50065No</v>
          </cell>
          <cell r="AG6945">
            <v>0</v>
          </cell>
          <cell r="AH6945">
            <v>0</v>
          </cell>
        </row>
        <row r="6946">
          <cell r="C6946" t="str">
            <v>D50067</v>
          </cell>
          <cell r="G6946">
            <v>23800.55</v>
          </cell>
          <cell r="I6946">
            <v>22000</v>
          </cell>
          <cell r="J6946">
            <v>26244.579999999998</v>
          </cell>
          <cell r="M6946">
            <v>22000</v>
          </cell>
          <cell r="N6946">
            <v>28000</v>
          </cell>
          <cell r="O6946">
            <v>25220.22</v>
          </cell>
          <cell r="P6946">
            <v>0</v>
          </cell>
          <cell r="Q6946">
            <v>26900</v>
          </cell>
          <cell r="R6946">
            <v>26900</v>
          </cell>
          <cell r="S6946">
            <v>12745.31</v>
          </cell>
          <cell r="V6946">
            <v>25889.771874999999</v>
          </cell>
          <cell r="Y6946">
            <v>-1010.2281250000015</v>
          </cell>
          <cell r="AC6946" t="str">
            <v>D50067No</v>
          </cell>
          <cell r="AG6946">
            <v>0</v>
          </cell>
          <cell r="AH6946">
            <v>0</v>
          </cell>
        </row>
        <row r="6947">
          <cell r="C6947" t="str">
            <v>D50067</v>
          </cell>
          <cell r="G6947">
            <v>0</v>
          </cell>
          <cell r="I6947">
            <v>0</v>
          </cell>
          <cell r="J6947">
            <v>0</v>
          </cell>
          <cell r="M6947">
            <v>0</v>
          </cell>
          <cell r="N6947">
            <v>0</v>
          </cell>
          <cell r="O6947">
            <v>1048.6500000000001</v>
          </cell>
          <cell r="P6947">
            <v>0</v>
          </cell>
          <cell r="Q6947">
            <v>0</v>
          </cell>
          <cell r="R6947">
            <v>0</v>
          </cell>
          <cell r="S6947">
            <v>203.27</v>
          </cell>
          <cell r="V6947">
            <v>0</v>
          </cell>
          <cell r="Y6947">
            <v>0</v>
          </cell>
          <cell r="AC6947" t="str">
            <v>D50067No</v>
          </cell>
          <cell r="AG6947">
            <v>0</v>
          </cell>
          <cell r="AH6947">
            <v>0</v>
          </cell>
        </row>
        <row r="6948">
          <cell r="C6948" t="str">
            <v>D50067</v>
          </cell>
          <cell r="G6948">
            <v>630.82000000000005</v>
          </cell>
          <cell r="I6948">
            <v>0</v>
          </cell>
          <cell r="J6948">
            <v>0</v>
          </cell>
          <cell r="M6948">
            <v>0</v>
          </cell>
          <cell r="N6948">
            <v>0</v>
          </cell>
          <cell r="O6948">
            <v>0</v>
          </cell>
          <cell r="P6948">
            <v>0</v>
          </cell>
          <cell r="Q6948">
            <v>0</v>
          </cell>
          <cell r="R6948">
            <v>0</v>
          </cell>
          <cell r="S6948">
            <v>0</v>
          </cell>
          <cell r="V6948">
            <v>0</v>
          </cell>
          <cell r="Y6948">
            <v>0</v>
          </cell>
          <cell r="AC6948" t="str">
            <v>D50067No</v>
          </cell>
          <cell r="AG6948">
            <v>0</v>
          </cell>
          <cell r="AH6948">
            <v>0</v>
          </cell>
        </row>
        <row r="6949">
          <cell r="C6949" t="str">
            <v>D50067</v>
          </cell>
          <cell r="G6949">
            <v>1780.62</v>
          </cell>
          <cell r="I6949">
            <v>0</v>
          </cell>
          <cell r="J6949">
            <v>0</v>
          </cell>
          <cell r="M6949">
            <v>0</v>
          </cell>
          <cell r="N6949">
            <v>0</v>
          </cell>
          <cell r="O6949">
            <v>0</v>
          </cell>
          <cell r="P6949">
            <v>0</v>
          </cell>
          <cell r="Q6949">
            <v>0</v>
          </cell>
          <cell r="R6949">
            <v>0</v>
          </cell>
          <cell r="S6949">
            <v>0</v>
          </cell>
          <cell r="V6949">
            <v>0</v>
          </cell>
          <cell r="Y6949">
            <v>0</v>
          </cell>
          <cell r="AC6949" t="str">
            <v>D50067No</v>
          </cell>
          <cell r="AG6949">
            <v>0</v>
          </cell>
          <cell r="AH6949">
            <v>0</v>
          </cell>
        </row>
        <row r="6950">
          <cell r="C6950" t="str">
            <v>D50067</v>
          </cell>
          <cell r="G6950">
            <v>261.01</v>
          </cell>
          <cell r="I6950">
            <v>0</v>
          </cell>
          <cell r="J6950">
            <v>424.21000000000004</v>
          </cell>
          <cell r="M6950">
            <v>0</v>
          </cell>
          <cell r="N6950">
            <v>0</v>
          </cell>
          <cell r="O6950">
            <v>157.85</v>
          </cell>
          <cell r="P6950">
            <v>0</v>
          </cell>
          <cell r="Q6950">
            <v>1500</v>
          </cell>
          <cell r="R6950">
            <v>1500</v>
          </cell>
          <cell r="S6950">
            <v>8.18</v>
          </cell>
          <cell r="V6950">
            <v>0</v>
          </cell>
          <cell r="Y6950">
            <v>-1500</v>
          </cell>
          <cell r="AC6950" t="str">
            <v>D50067No</v>
          </cell>
          <cell r="AG6950">
            <v>0</v>
          </cell>
          <cell r="AH6950">
            <v>0</v>
          </cell>
        </row>
        <row r="6951">
          <cell r="C6951" t="str">
            <v>D50067</v>
          </cell>
          <cell r="G6951">
            <v>0</v>
          </cell>
          <cell r="I6951">
            <v>0</v>
          </cell>
          <cell r="J6951">
            <v>0</v>
          </cell>
          <cell r="M6951">
            <v>0</v>
          </cell>
          <cell r="N6951">
            <v>0</v>
          </cell>
          <cell r="O6951">
            <v>0</v>
          </cell>
          <cell r="P6951">
            <v>0</v>
          </cell>
          <cell r="Q6951">
            <v>0</v>
          </cell>
          <cell r="R6951">
            <v>0</v>
          </cell>
          <cell r="S6951">
            <v>0</v>
          </cell>
          <cell r="V6951">
            <v>0</v>
          </cell>
          <cell r="Y6951">
            <v>0</v>
          </cell>
          <cell r="AC6951" t="str">
            <v>D50067No</v>
          </cell>
          <cell r="AG6951">
            <v>0</v>
          </cell>
          <cell r="AH6951">
            <v>0</v>
          </cell>
        </row>
        <row r="6952">
          <cell r="C6952" t="str">
            <v>D50067</v>
          </cell>
          <cell r="G6952">
            <v>94.12</v>
          </cell>
          <cell r="I6952">
            <v>0</v>
          </cell>
          <cell r="J6952">
            <v>0</v>
          </cell>
          <cell r="M6952">
            <v>0</v>
          </cell>
          <cell r="N6952">
            <v>0</v>
          </cell>
          <cell r="O6952">
            <v>0</v>
          </cell>
          <cell r="P6952">
            <v>0</v>
          </cell>
          <cell r="Q6952">
            <v>100</v>
          </cell>
          <cell r="R6952">
            <v>100</v>
          </cell>
          <cell r="S6952">
            <v>0</v>
          </cell>
          <cell r="V6952">
            <v>0</v>
          </cell>
          <cell r="Y6952">
            <v>-100</v>
          </cell>
          <cell r="AC6952" t="str">
            <v>D50067No</v>
          </cell>
          <cell r="AG6952">
            <v>0</v>
          </cell>
          <cell r="AH6952">
            <v>0</v>
          </cell>
        </row>
        <row r="6953">
          <cell r="C6953" t="str">
            <v>D50067</v>
          </cell>
          <cell r="G6953">
            <v>259.08999999999997</v>
          </cell>
          <cell r="I6953">
            <v>0</v>
          </cell>
          <cell r="J6953">
            <v>2160.11</v>
          </cell>
          <cell r="M6953">
            <v>0</v>
          </cell>
          <cell r="N6953">
            <v>0</v>
          </cell>
          <cell r="O6953">
            <v>89.999999999999943</v>
          </cell>
          <cell r="P6953">
            <v>0</v>
          </cell>
          <cell r="Q6953">
            <v>0</v>
          </cell>
          <cell r="R6953">
            <v>0</v>
          </cell>
          <cell r="S6953">
            <v>0</v>
          </cell>
          <cell r="V6953">
            <v>100</v>
          </cell>
          <cell r="Y6953">
            <v>100</v>
          </cell>
          <cell r="AC6953" t="str">
            <v>D50067No</v>
          </cell>
          <cell r="AG6953">
            <v>0</v>
          </cell>
          <cell r="AH6953">
            <v>0</v>
          </cell>
        </row>
        <row r="6954">
          <cell r="C6954" t="str">
            <v>D50067</v>
          </cell>
          <cell r="G6954">
            <v>0</v>
          </cell>
          <cell r="I6954">
            <v>0</v>
          </cell>
          <cell r="J6954">
            <v>0</v>
          </cell>
          <cell r="M6954">
            <v>0</v>
          </cell>
          <cell r="N6954">
            <v>0</v>
          </cell>
          <cell r="O6954">
            <v>0</v>
          </cell>
          <cell r="P6954">
            <v>0</v>
          </cell>
          <cell r="Q6954">
            <v>0</v>
          </cell>
          <cell r="R6954">
            <v>0</v>
          </cell>
          <cell r="S6954">
            <v>0</v>
          </cell>
          <cell r="V6954">
            <v>0</v>
          </cell>
          <cell r="Y6954">
            <v>0</v>
          </cell>
          <cell r="AC6954" t="str">
            <v>D50067No</v>
          </cell>
          <cell r="AG6954">
            <v>0</v>
          </cell>
          <cell r="AH6954">
            <v>0</v>
          </cell>
        </row>
        <row r="6955">
          <cell r="C6955" t="str">
            <v>D50067</v>
          </cell>
          <cell r="G6955">
            <v>0</v>
          </cell>
          <cell r="I6955">
            <v>0</v>
          </cell>
          <cell r="J6955">
            <v>0</v>
          </cell>
          <cell r="M6955">
            <v>0</v>
          </cell>
          <cell r="N6955">
            <v>0</v>
          </cell>
          <cell r="O6955">
            <v>0</v>
          </cell>
          <cell r="P6955">
            <v>0</v>
          </cell>
          <cell r="Q6955">
            <v>0</v>
          </cell>
          <cell r="R6955">
            <v>0</v>
          </cell>
          <cell r="S6955">
            <v>0</v>
          </cell>
          <cell r="V6955">
            <v>0</v>
          </cell>
          <cell r="Y6955">
            <v>0</v>
          </cell>
          <cell r="AC6955" t="str">
            <v>D50067No</v>
          </cell>
          <cell r="AG6955">
            <v>0</v>
          </cell>
          <cell r="AH6955">
            <v>0</v>
          </cell>
        </row>
        <row r="6956">
          <cell r="C6956" t="str">
            <v>D50067</v>
          </cell>
          <cell r="G6956">
            <v>0</v>
          </cell>
          <cell r="I6956">
            <v>0</v>
          </cell>
          <cell r="J6956">
            <v>0</v>
          </cell>
          <cell r="M6956">
            <v>0</v>
          </cell>
          <cell r="N6956">
            <v>0</v>
          </cell>
          <cell r="O6956">
            <v>0</v>
          </cell>
          <cell r="P6956">
            <v>0</v>
          </cell>
          <cell r="Q6956">
            <v>0</v>
          </cell>
          <cell r="R6956">
            <v>0</v>
          </cell>
          <cell r="S6956">
            <v>0</v>
          </cell>
          <cell r="V6956">
            <v>0</v>
          </cell>
          <cell r="Y6956">
            <v>0</v>
          </cell>
          <cell r="AC6956" t="str">
            <v>D50067No</v>
          </cell>
          <cell r="AG6956">
            <v>0</v>
          </cell>
          <cell r="AH6956">
            <v>0</v>
          </cell>
        </row>
        <row r="6957">
          <cell r="C6957" t="str">
            <v>D50067</v>
          </cell>
          <cell r="G6957">
            <v>0</v>
          </cell>
          <cell r="I6957">
            <v>0</v>
          </cell>
          <cell r="J6957">
            <v>0</v>
          </cell>
          <cell r="M6957">
            <v>0</v>
          </cell>
          <cell r="N6957">
            <v>0</v>
          </cell>
          <cell r="O6957">
            <v>0</v>
          </cell>
          <cell r="P6957">
            <v>0</v>
          </cell>
          <cell r="Q6957">
            <v>0</v>
          </cell>
          <cell r="R6957">
            <v>0</v>
          </cell>
          <cell r="S6957">
            <v>0</v>
          </cell>
          <cell r="V6957">
            <v>0</v>
          </cell>
          <cell r="Y6957">
            <v>0</v>
          </cell>
          <cell r="AC6957" t="str">
            <v>D50067No</v>
          </cell>
          <cell r="AG6957">
            <v>0</v>
          </cell>
          <cell r="AH6957">
            <v>0</v>
          </cell>
        </row>
        <row r="6958">
          <cell r="C6958" t="str">
            <v>D50067</v>
          </cell>
          <cell r="G6958">
            <v>0</v>
          </cell>
          <cell r="I6958">
            <v>0</v>
          </cell>
          <cell r="J6958">
            <v>0</v>
          </cell>
          <cell r="M6958">
            <v>0</v>
          </cell>
          <cell r="N6958">
            <v>0</v>
          </cell>
          <cell r="O6958">
            <v>0</v>
          </cell>
          <cell r="P6958">
            <v>0</v>
          </cell>
          <cell r="Q6958">
            <v>0</v>
          </cell>
          <cell r="R6958">
            <v>0</v>
          </cell>
          <cell r="S6958">
            <v>0</v>
          </cell>
          <cell r="V6958">
            <v>0</v>
          </cell>
          <cell r="Y6958">
            <v>0</v>
          </cell>
          <cell r="AC6958" t="str">
            <v>D50067No</v>
          </cell>
          <cell r="AG6958">
            <v>0</v>
          </cell>
          <cell r="AH6958">
            <v>0</v>
          </cell>
        </row>
        <row r="6959">
          <cell r="C6959" t="str">
            <v>D50067</v>
          </cell>
          <cell r="G6959">
            <v>0</v>
          </cell>
          <cell r="I6959">
            <v>0</v>
          </cell>
          <cell r="J6959">
            <v>0</v>
          </cell>
          <cell r="M6959">
            <v>0</v>
          </cell>
          <cell r="N6959">
            <v>0</v>
          </cell>
          <cell r="O6959">
            <v>0</v>
          </cell>
          <cell r="P6959">
            <v>0</v>
          </cell>
          <cell r="Q6959">
            <v>0</v>
          </cell>
          <cell r="R6959">
            <v>0</v>
          </cell>
          <cell r="S6959">
            <v>0</v>
          </cell>
          <cell r="V6959">
            <v>0</v>
          </cell>
          <cell r="Y6959">
            <v>0</v>
          </cell>
          <cell r="AC6959" t="str">
            <v>D50067No</v>
          </cell>
          <cell r="AG6959">
            <v>0</v>
          </cell>
          <cell r="AH6959">
            <v>0</v>
          </cell>
        </row>
        <row r="6960">
          <cell r="C6960" t="str">
            <v>D50067</v>
          </cell>
          <cell r="G6960">
            <v>366.89</v>
          </cell>
          <cell r="I6960">
            <v>0</v>
          </cell>
          <cell r="J6960">
            <v>264.35000000000002</v>
          </cell>
          <cell r="M6960">
            <v>0</v>
          </cell>
          <cell r="N6960">
            <v>0</v>
          </cell>
          <cell r="O6960">
            <v>264.35000000000002</v>
          </cell>
          <cell r="P6960">
            <v>0</v>
          </cell>
          <cell r="Q6960">
            <v>300</v>
          </cell>
          <cell r="R6960">
            <v>300</v>
          </cell>
          <cell r="S6960">
            <v>0</v>
          </cell>
          <cell r="V6960">
            <v>300</v>
          </cell>
          <cell r="Y6960">
            <v>0</v>
          </cell>
          <cell r="AC6960" t="str">
            <v>D50067No</v>
          </cell>
          <cell r="AG6960">
            <v>0</v>
          </cell>
          <cell r="AH6960">
            <v>0</v>
          </cell>
        </row>
        <row r="6961">
          <cell r="C6961" t="str">
            <v>D50067</v>
          </cell>
          <cell r="G6961">
            <v>0</v>
          </cell>
          <cell r="I6961">
            <v>0</v>
          </cell>
          <cell r="J6961">
            <v>0</v>
          </cell>
          <cell r="M6961">
            <v>0</v>
          </cell>
          <cell r="N6961">
            <v>0</v>
          </cell>
          <cell r="O6961">
            <v>0</v>
          </cell>
          <cell r="P6961">
            <v>0</v>
          </cell>
          <cell r="Q6961">
            <v>0</v>
          </cell>
          <cell r="R6961">
            <v>0</v>
          </cell>
          <cell r="S6961">
            <v>0</v>
          </cell>
          <cell r="V6961">
            <v>0</v>
          </cell>
          <cell r="Y6961">
            <v>0</v>
          </cell>
          <cell r="AC6961" t="str">
            <v>D50067No</v>
          </cell>
          <cell r="AG6961">
            <v>0</v>
          </cell>
          <cell r="AH6961">
            <v>0</v>
          </cell>
        </row>
        <row r="6962">
          <cell r="C6962" t="str">
            <v>D50067</v>
          </cell>
          <cell r="G6962">
            <v>10</v>
          </cell>
          <cell r="I6962">
            <v>0</v>
          </cell>
          <cell r="J6962">
            <v>0</v>
          </cell>
          <cell r="M6962">
            <v>0</v>
          </cell>
          <cell r="N6962">
            <v>0</v>
          </cell>
          <cell r="O6962">
            <v>0</v>
          </cell>
          <cell r="P6962">
            <v>0</v>
          </cell>
          <cell r="Q6962">
            <v>0</v>
          </cell>
          <cell r="R6962">
            <v>0</v>
          </cell>
          <cell r="S6962">
            <v>0</v>
          </cell>
          <cell r="V6962">
            <v>0</v>
          </cell>
          <cell r="Y6962">
            <v>0</v>
          </cell>
          <cell r="AC6962" t="str">
            <v>D50067Yes</v>
          </cell>
          <cell r="AG6962">
            <v>0</v>
          </cell>
          <cell r="AH6962">
            <v>0</v>
          </cell>
        </row>
        <row r="6963">
          <cell r="C6963" t="str">
            <v>D50067</v>
          </cell>
          <cell r="G6963">
            <v>0</v>
          </cell>
          <cell r="I6963">
            <v>0</v>
          </cell>
          <cell r="J6963">
            <v>0</v>
          </cell>
          <cell r="M6963">
            <v>0</v>
          </cell>
          <cell r="N6963">
            <v>0</v>
          </cell>
          <cell r="O6963">
            <v>0</v>
          </cell>
          <cell r="P6963">
            <v>0</v>
          </cell>
          <cell r="Q6963">
            <v>0</v>
          </cell>
          <cell r="R6963">
            <v>0</v>
          </cell>
          <cell r="S6963">
            <v>0</v>
          </cell>
          <cell r="V6963">
            <v>0</v>
          </cell>
          <cell r="Y6963">
            <v>0</v>
          </cell>
          <cell r="AC6963" t="str">
            <v>D50067No</v>
          </cell>
          <cell r="AG6963">
            <v>0</v>
          </cell>
          <cell r="AH6963">
            <v>0</v>
          </cell>
        </row>
        <row r="6964">
          <cell r="C6964" t="str">
            <v>D50067</v>
          </cell>
          <cell r="G6964">
            <v>0</v>
          </cell>
          <cell r="I6964">
            <v>0</v>
          </cell>
          <cell r="J6964">
            <v>0</v>
          </cell>
          <cell r="M6964">
            <v>0</v>
          </cell>
          <cell r="N6964">
            <v>0</v>
          </cell>
          <cell r="O6964">
            <v>0</v>
          </cell>
          <cell r="P6964">
            <v>0</v>
          </cell>
          <cell r="Q6964">
            <v>0</v>
          </cell>
          <cell r="R6964">
            <v>0</v>
          </cell>
          <cell r="S6964">
            <v>0</v>
          </cell>
          <cell r="V6964">
            <v>0</v>
          </cell>
          <cell r="Y6964">
            <v>0</v>
          </cell>
          <cell r="AC6964" t="str">
            <v>D50067No</v>
          </cell>
          <cell r="AG6964">
            <v>0</v>
          </cell>
          <cell r="AH6964">
            <v>0</v>
          </cell>
        </row>
        <row r="6965">
          <cell r="C6965" t="str">
            <v>D50067</v>
          </cell>
          <cell r="G6965">
            <v>830.45</v>
          </cell>
          <cell r="I6965">
            <v>0</v>
          </cell>
          <cell r="J6965">
            <v>0</v>
          </cell>
          <cell r="M6965">
            <v>0</v>
          </cell>
          <cell r="N6965">
            <v>0</v>
          </cell>
          <cell r="O6965">
            <v>25.5</v>
          </cell>
          <cell r="P6965">
            <v>0</v>
          </cell>
          <cell r="Q6965">
            <v>0</v>
          </cell>
          <cell r="R6965">
            <v>0</v>
          </cell>
          <cell r="S6965">
            <v>0</v>
          </cell>
          <cell r="V6965">
            <v>0</v>
          </cell>
          <cell r="Y6965">
            <v>0</v>
          </cell>
          <cell r="AC6965" t="str">
            <v>D50067No</v>
          </cell>
          <cell r="AG6965">
            <v>0</v>
          </cell>
          <cell r="AH6965">
            <v>0</v>
          </cell>
        </row>
        <row r="6966">
          <cell r="C6966" t="str">
            <v>D50067</v>
          </cell>
          <cell r="G6966">
            <v>0</v>
          </cell>
          <cell r="I6966">
            <v>0</v>
          </cell>
          <cell r="J6966">
            <v>0</v>
          </cell>
          <cell r="M6966">
            <v>0</v>
          </cell>
          <cell r="N6966">
            <v>0</v>
          </cell>
          <cell r="O6966">
            <v>0</v>
          </cell>
          <cell r="P6966">
            <v>0</v>
          </cell>
          <cell r="Q6966">
            <v>0</v>
          </cell>
          <cell r="R6966">
            <v>0</v>
          </cell>
          <cell r="S6966">
            <v>0</v>
          </cell>
          <cell r="V6966">
            <v>0</v>
          </cell>
          <cell r="Y6966">
            <v>0</v>
          </cell>
          <cell r="AC6966" t="str">
            <v>D50067No</v>
          </cell>
          <cell r="AG6966">
            <v>0</v>
          </cell>
          <cell r="AH6966">
            <v>0</v>
          </cell>
        </row>
        <row r="6967">
          <cell r="C6967" t="str">
            <v>D50067</v>
          </cell>
          <cell r="G6967">
            <v>611.89</v>
          </cell>
          <cell r="I6967">
            <v>0</v>
          </cell>
          <cell r="J6967">
            <v>0</v>
          </cell>
          <cell r="M6967">
            <v>0</v>
          </cell>
          <cell r="N6967">
            <v>0</v>
          </cell>
          <cell r="O6967">
            <v>0</v>
          </cell>
          <cell r="P6967">
            <v>0</v>
          </cell>
          <cell r="Q6967">
            <v>0</v>
          </cell>
          <cell r="R6967">
            <v>0</v>
          </cell>
          <cell r="S6967">
            <v>0</v>
          </cell>
          <cell r="V6967">
            <v>0</v>
          </cell>
          <cell r="Y6967">
            <v>0</v>
          </cell>
          <cell r="AC6967" t="str">
            <v>D50067No</v>
          </cell>
          <cell r="AG6967">
            <v>0</v>
          </cell>
          <cell r="AH6967">
            <v>0</v>
          </cell>
        </row>
        <row r="6968">
          <cell r="C6968" t="str">
            <v>D50067</v>
          </cell>
          <cell r="G6968">
            <v>0</v>
          </cell>
          <cell r="I6968">
            <v>0</v>
          </cell>
          <cell r="J6968">
            <v>196.08</v>
          </cell>
          <cell r="M6968">
            <v>0</v>
          </cell>
          <cell r="N6968">
            <v>0</v>
          </cell>
          <cell r="O6968">
            <v>0</v>
          </cell>
          <cell r="P6968">
            <v>0</v>
          </cell>
          <cell r="Q6968">
            <v>0</v>
          </cell>
          <cell r="R6968">
            <v>0</v>
          </cell>
          <cell r="S6968">
            <v>0</v>
          </cell>
          <cell r="V6968">
            <v>0</v>
          </cell>
          <cell r="Y6968">
            <v>0</v>
          </cell>
          <cell r="AC6968" t="str">
            <v>D50067No</v>
          </cell>
          <cell r="AG6968">
            <v>0</v>
          </cell>
          <cell r="AH6968">
            <v>0</v>
          </cell>
        </row>
        <row r="6969">
          <cell r="C6969" t="str">
            <v>D50067</v>
          </cell>
          <cell r="G6969">
            <v>814.2</v>
          </cell>
          <cell r="I6969">
            <v>0</v>
          </cell>
          <cell r="J6969">
            <v>0</v>
          </cell>
          <cell r="M6969">
            <v>0</v>
          </cell>
          <cell r="N6969">
            <v>0</v>
          </cell>
          <cell r="O6969">
            <v>0</v>
          </cell>
          <cell r="P6969">
            <v>0</v>
          </cell>
          <cell r="Q6969">
            <v>0</v>
          </cell>
          <cell r="R6969">
            <v>0</v>
          </cell>
          <cell r="S6969">
            <v>0</v>
          </cell>
          <cell r="V6969">
            <v>0</v>
          </cell>
          <cell r="Y6969">
            <v>0</v>
          </cell>
          <cell r="AC6969" t="str">
            <v>D50067No</v>
          </cell>
          <cell r="AG6969">
            <v>0</v>
          </cell>
          <cell r="AH6969">
            <v>0</v>
          </cell>
        </row>
        <row r="6970">
          <cell r="C6970" t="str">
            <v>D50067</v>
          </cell>
          <cell r="G6970">
            <v>172.86</v>
          </cell>
          <cell r="I6970">
            <v>0</v>
          </cell>
          <cell r="J6970">
            <v>285.68</v>
          </cell>
          <cell r="M6970">
            <v>0</v>
          </cell>
          <cell r="N6970">
            <v>0</v>
          </cell>
          <cell r="O6970">
            <v>329.65</v>
          </cell>
          <cell r="P6970">
            <v>0</v>
          </cell>
          <cell r="Q6970">
            <v>400</v>
          </cell>
          <cell r="R6970">
            <v>400</v>
          </cell>
          <cell r="S6970">
            <v>0</v>
          </cell>
          <cell r="V6970">
            <v>300</v>
          </cell>
          <cell r="Y6970">
            <v>-100</v>
          </cell>
          <cell r="AC6970" t="str">
            <v>D50067No</v>
          </cell>
          <cell r="AG6970">
            <v>0</v>
          </cell>
          <cell r="AH6970">
            <v>0</v>
          </cell>
        </row>
        <row r="6971">
          <cell r="C6971" t="str">
            <v>D50067</v>
          </cell>
          <cell r="G6971">
            <v>0</v>
          </cell>
          <cell r="I6971">
            <v>0</v>
          </cell>
          <cell r="J6971">
            <v>0</v>
          </cell>
          <cell r="M6971">
            <v>0</v>
          </cell>
          <cell r="N6971">
            <v>0</v>
          </cell>
          <cell r="O6971">
            <v>0</v>
          </cell>
          <cell r="P6971">
            <v>0</v>
          </cell>
          <cell r="Q6971">
            <v>0</v>
          </cell>
          <cell r="R6971">
            <v>0</v>
          </cell>
          <cell r="S6971">
            <v>0</v>
          </cell>
          <cell r="V6971">
            <v>0</v>
          </cell>
          <cell r="Y6971">
            <v>0</v>
          </cell>
          <cell r="AC6971" t="str">
            <v>D50067No</v>
          </cell>
          <cell r="AG6971">
            <v>0</v>
          </cell>
          <cell r="AH6971">
            <v>0</v>
          </cell>
        </row>
        <row r="6972">
          <cell r="C6972" t="str">
            <v>D50067</v>
          </cell>
          <cell r="G6972">
            <v>173.32</v>
          </cell>
          <cell r="I6972">
            <v>0</v>
          </cell>
          <cell r="J6972">
            <v>31.31</v>
          </cell>
          <cell r="M6972">
            <v>0</v>
          </cell>
          <cell r="N6972">
            <v>0</v>
          </cell>
          <cell r="O6972">
            <v>1276.3</v>
          </cell>
          <cell r="P6972">
            <v>0</v>
          </cell>
          <cell r="Q6972">
            <v>600</v>
          </cell>
          <cell r="R6972">
            <v>600</v>
          </cell>
          <cell r="S6972">
            <v>0</v>
          </cell>
          <cell r="V6972">
            <v>0</v>
          </cell>
          <cell r="Y6972">
            <v>-600</v>
          </cell>
          <cell r="AC6972" t="str">
            <v>D50067No</v>
          </cell>
          <cell r="AG6972">
            <v>0</v>
          </cell>
          <cell r="AH6972">
            <v>0</v>
          </cell>
        </row>
        <row r="6973">
          <cell r="C6973" t="str">
            <v>D50067</v>
          </cell>
          <cell r="G6973">
            <v>1015</v>
          </cell>
          <cell r="I6973">
            <v>0</v>
          </cell>
          <cell r="J6973">
            <v>90</v>
          </cell>
          <cell r="M6973">
            <v>0</v>
          </cell>
          <cell r="N6973">
            <v>0</v>
          </cell>
          <cell r="O6973">
            <v>308.39999999999998</v>
          </cell>
          <cell r="P6973">
            <v>0</v>
          </cell>
          <cell r="Q6973">
            <v>100</v>
          </cell>
          <cell r="R6973">
            <v>100</v>
          </cell>
          <cell r="S6973">
            <v>0</v>
          </cell>
          <cell r="V6973">
            <v>0</v>
          </cell>
          <cell r="Y6973">
            <v>-100</v>
          </cell>
          <cell r="AC6973" t="str">
            <v>D50067No</v>
          </cell>
          <cell r="AG6973">
            <v>0</v>
          </cell>
          <cell r="AH6973">
            <v>0</v>
          </cell>
        </row>
        <row r="6974">
          <cell r="C6974" t="str">
            <v>D50067</v>
          </cell>
          <cell r="G6974">
            <v>16667.03</v>
          </cell>
          <cell r="I6974">
            <v>12200</v>
          </cell>
          <cell r="J6974">
            <v>17477.660000000003</v>
          </cell>
          <cell r="M6974">
            <v>12200</v>
          </cell>
          <cell r="N6974">
            <v>12200</v>
          </cell>
          <cell r="O6974">
            <v>16314.210000000001</v>
          </cell>
          <cell r="P6974">
            <v>0</v>
          </cell>
          <cell r="Q6974">
            <v>21000</v>
          </cell>
          <cell r="R6974">
            <v>21000</v>
          </cell>
          <cell r="S6974">
            <v>6351.44</v>
          </cell>
          <cell r="V6974">
            <v>17332.98</v>
          </cell>
          <cell r="Y6974">
            <v>-3667.0200000000004</v>
          </cell>
          <cell r="AC6974" t="str">
            <v>D50067No</v>
          </cell>
          <cell r="AG6974">
            <v>0</v>
          </cell>
          <cell r="AH6974">
            <v>0</v>
          </cell>
        </row>
        <row r="6975">
          <cell r="C6975" t="str">
            <v>D50067</v>
          </cell>
          <cell r="G6975">
            <v>0</v>
          </cell>
          <cell r="I6975">
            <v>0</v>
          </cell>
          <cell r="J6975">
            <v>0</v>
          </cell>
          <cell r="M6975">
            <v>0</v>
          </cell>
          <cell r="N6975">
            <v>0</v>
          </cell>
          <cell r="O6975">
            <v>0</v>
          </cell>
          <cell r="P6975">
            <v>0</v>
          </cell>
          <cell r="Q6975">
            <v>0</v>
          </cell>
          <cell r="R6975">
            <v>0</v>
          </cell>
          <cell r="S6975">
            <v>0</v>
          </cell>
          <cell r="V6975">
            <v>0</v>
          </cell>
          <cell r="Y6975">
            <v>0</v>
          </cell>
          <cell r="AC6975" t="str">
            <v>D50067No</v>
          </cell>
          <cell r="AG6975">
            <v>0</v>
          </cell>
          <cell r="AH6975">
            <v>0</v>
          </cell>
        </row>
        <row r="6976">
          <cell r="C6976" t="str">
            <v>D50067</v>
          </cell>
          <cell r="G6976">
            <v>0</v>
          </cell>
          <cell r="I6976">
            <v>0</v>
          </cell>
          <cell r="J6976">
            <v>0</v>
          </cell>
          <cell r="M6976">
            <v>0</v>
          </cell>
          <cell r="N6976">
            <v>0</v>
          </cell>
          <cell r="O6976">
            <v>0</v>
          </cell>
          <cell r="P6976">
            <v>0</v>
          </cell>
          <cell r="Q6976">
            <v>0</v>
          </cell>
          <cell r="R6976">
            <v>0</v>
          </cell>
          <cell r="S6976">
            <v>0</v>
          </cell>
          <cell r="V6976">
            <v>0</v>
          </cell>
          <cell r="Y6976">
            <v>0</v>
          </cell>
          <cell r="AC6976" t="str">
            <v>D50067No</v>
          </cell>
          <cell r="AG6976">
            <v>0</v>
          </cell>
          <cell r="AH6976">
            <v>0</v>
          </cell>
        </row>
        <row r="6977">
          <cell r="C6977" t="str">
            <v>D50067</v>
          </cell>
          <cell r="G6977">
            <v>127.04</v>
          </cell>
          <cell r="I6977">
            <v>0</v>
          </cell>
          <cell r="J6977">
            <v>0</v>
          </cell>
          <cell r="M6977">
            <v>0</v>
          </cell>
          <cell r="N6977">
            <v>0</v>
          </cell>
          <cell r="O6977">
            <v>0</v>
          </cell>
          <cell r="P6977">
            <v>0</v>
          </cell>
          <cell r="Q6977">
            <v>0</v>
          </cell>
          <cell r="R6977">
            <v>0</v>
          </cell>
          <cell r="S6977">
            <v>0</v>
          </cell>
          <cell r="V6977">
            <v>0</v>
          </cell>
          <cell r="Y6977">
            <v>0</v>
          </cell>
          <cell r="AC6977" t="str">
            <v>D50067No</v>
          </cell>
          <cell r="AG6977">
            <v>0</v>
          </cell>
          <cell r="AH6977">
            <v>0</v>
          </cell>
        </row>
        <row r="6978">
          <cell r="C6978" t="str">
            <v>D50067</v>
          </cell>
          <cell r="G6978">
            <v>0</v>
          </cell>
          <cell r="I6978">
            <v>0</v>
          </cell>
          <cell r="J6978">
            <v>0</v>
          </cell>
          <cell r="M6978">
            <v>0</v>
          </cell>
          <cell r="N6978">
            <v>0</v>
          </cell>
          <cell r="O6978">
            <v>0</v>
          </cell>
          <cell r="P6978">
            <v>0</v>
          </cell>
          <cell r="Q6978">
            <v>0</v>
          </cell>
          <cell r="R6978">
            <v>0</v>
          </cell>
          <cell r="S6978">
            <v>0</v>
          </cell>
          <cell r="V6978">
            <v>0</v>
          </cell>
          <cell r="Y6978">
            <v>0</v>
          </cell>
          <cell r="AC6978" t="str">
            <v>D50067No</v>
          </cell>
          <cell r="AG6978">
            <v>0</v>
          </cell>
          <cell r="AH6978">
            <v>0</v>
          </cell>
        </row>
        <row r="6979">
          <cell r="C6979" t="str">
            <v>D50067</v>
          </cell>
          <cell r="G6979">
            <v>0</v>
          </cell>
          <cell r="I6979">
            <v>0</v>
          </cell>
          <cell r="J6979">
            <v>0</v>
          </cell>
          <cell r="M6979">
            <v>0</v>
          </cell>
          <cell r="N6979">
            <v>0</v>
          </cell>
          <cell r="O6979">
            <v>0</v>
          </cell>
          <cell r="P6979">
            <v>0</v>
          </cell>
          <cell r="Q6979">
            <v>0</v>
          </cell>
          <cell r="R6979">
            <v>0</v>
          </cell>
          <cell r="S6979">
            <v>0</v>
          </cell>
          <cell r="V6979">
            <v>0</v>
          </cell>
          <cell r="Y6979">
            <v>0</v>
          </cell>
          <cell r="AC6979" t="str">
            <v>D50067No</v>
          </cell>
          <cell r="AG6979">
            <v>0</v>
          </cell>
          <cell r="AH6979">
            <v>0</v>
          </cell>
        </row>
        <row r="6980">
          <cell r="C6980" t="str">
            <v>D50067</v>
          </cell>
          <cell r="G6980">
            <v>0</v>
          </cell>
          <cell r="I6980">
            <v>0</v>
          </cell>
          <cell r="J6980">
            <v>0</v>
          </cell>
          <cell r="M6980">
            <v>0</v>
          </cell>
          <cell r="N6980">
            <v>0</v>
          </cell>
          <cell r="O6980">
            <v>0</v>
          </cell>
          <cell r="P6980">
            <v>0</v>
          </cell>
          <cell r="Q6980">
            <v>100</v>
          </cell>
          <cell r="R6980">
            <v>100</v>
          </cell>
          <cell r="S6980">
            <v>0</v>
          </cell>
          <cell r="V6980">
            <v>0</v>
          </cell>
          <cell r="Y6980">
            <v>-100</v>
          </cell>
          <cell r="AC6980" t="str">
            <v>D50067No</v>
          </cell>
          <cell r="AG6980">
            <v>0</v>
          </cell>
          <cell r="AH6980">
            <v>0</v>
          </cell>
        </row>
        <row r="6981">
          <cell r="C6981" t="str">
            <v>D50067</v>
          </cell>
          <cell r="G6981">
            <v>0</v>
          </cell>
          <cell r="I6981">
            <v>0</v>
          </cell>
          <cell r="J6981">
            <v>0</v>
          </cell>
          <cell r="M6981">
            <v>0</v>
          </cell>
          <cell r="N6981">
            <v>0</v>
          </cell>
          <cell r="O6981">
            <v>0</v>
          </cell>
          <cell r="P6981">
            <v>0</v>
          </cell>
          <cell r="Q6981">
            <v>0</v>
          </cell>
          <cell r="R6981">
            <v>0</v>
          </cell>
          <cell r="S6981">
            <v>0</v>
          </cell>
          <cell r="V6981">
            <v>0</v>
          </cell>
          <cell r="Y6981">
            <v>0</v>
          </cell>
          <cell r="AC6981" t="str">
            <v>D50067No</v>
          </cell>
          <cell r="AG6981">
            <v>0</v>
          </cell>
          <cell r="AH6981">
            <v>0</v>
          </cell>
        </row>
        <row r="6982">
          <cell r="C6982" t="str">
            <v>D50067</v>
          </cell>
          <cell r="G6982">
            <v>0</v>
          </cell>
          <cell r="I6982">
            <v>0</v>
          </cell>
          <cell r="J6982">
            <v>40</v>
          </cell>
          <cell r="M6982">
            <v>0</v>
          </cell>
          <cell r="N6982">
            <v>0</v>
          </cell>
          <cell r="O6982">
            <v>0</v>
          </cell>
          <cell r="P6982">
            <v>0</v>
          </cell>
          <cell r="Q6982">
            <v>0</v>
          </cell>
          <cell r="R6982">
            <v>0</v>
          </cell>
          <cell r="S6982">
            <v>0</v>
          </cell>
          <cell r="V6982">
            <v>0</v>
          </cell>
          <cell r="Y6982">
            <v>0</v>
          </cell>
          <cell r="AC6982" t="str">
            <v>D50067No</v>
          </cell>
          <cell r="AG6982">
            <v>0</v>
          </cell>
          <cell r="AH6982">
            <v>0</v>
          </cell>
        </row>
        <row r="6983">
          <cell r="C6983" t="str">
            <v>D50067</v>
          </cell>
          <cell r="G6983">
            <v>0</v>
          </cell>
          <cell r="I6983">
            <v>0</v>
          </cell>
          <cell r="J6983">
            <v>0</v>
          </cell>
          <cell r="M6983">
            <v>0</v>
          </cell>
          <cell r="N6983">
            <v>0</v>
          </cell>
          <cell r="O6983">
            <v>0</v>
          </cell>
          <cell r="P6983">
            <v>0</v>
          </cell>
          <cell r="Q6983">
            <v>200</v>
          </cell>
          <cell r="R6983">
            <v>200</v>
          </cell>
          <cell r="S6983">
            <v>0</v>
          </cell>
          <cell r="V6983">
            <v>0</v>
          </cell>
          <cell r="Y6983">
            <v>-200</v>
          </cell>
          <cell r="AC6983" t="str">
            <v>D50067No</v>
          </cell>
          <cell r="AG6983">
            <v>0</v>
          </cell>
          <cell r="AH6983">
            <v>0</v>
          </cell>
        </row>
        <row r="6984">
          <cell r="C6984" t="str">
            <v>D50067</v>
          </cell>
          <cell r="G6984">
            <v>0</v>
          </cell>
          <cell r="I6984">
            <v>0</v>
          </cell>
          <cell r="J6984">
            <v>0</v>
          </cell>
          <cell r="M6984">
            <v>0</v>
          </cell>
          <cell r="N6984">
            <v>0</v>
          </cell>
          <cell r="O6984">
            <v>0</v>
          </cell>
          <cell r="P6984">
            <v>0</v>
          </cell>
          <cell r="Q6984">
            <v>0</v>
          </cell>
          <cell r="R6984">
            <v>0</v>
          </cell>
          <cell r="S6984">
            <v>0</v>
          </cell>
          <cell r="V6984">
            <v>0</v>
          </cell>
          <cell r="Y6984">
            <v>0</v>
          </cell>
          <cell r="AC6984" t="str">
            <v>D50067No</v>
          </cell>
          <cell r="AG6984">
            <v>0</v>
          </cell>
          <cell r="AH6984">
            <v>0</v>
          </cell>
        </row>
        <row r="6985">
          <cell r="C6985" t="str">
            <v>D50067</v>
          </cell>
          <cell r="G6985">
            <v>0</v>
          </cell>
          <cell r="I6985">
            <v>0</v>
          </cell>
          <cell r="J6985">
            <v>0</v>
          </cell>
          <cell r="M6985">
            <v>0</v>
          </cell>
          <cell r="N6985">
            <v>0</v>
          </cell>
          <cell r="O6985">
            <v>0</v>
          </cell>
          <cell r="P6985">
            <v>0</v>
          </cell>
          <cell r="Q6985">
            <v>0</v>
          </cell>
          <cell r="R6985">
            <v>0</v>
          </cell>
          <cell r="S6985">
            <v>0</v>
          </cell>
          <cell r="V6985">
            <v>0</v>
          </cell>
          <cell r="Y6985">
            <v>0</v>
          </cell>
          <cell r="AC6985" t="str">
            <v>D50067No</v>
          </cell>
          <cell r="AG6985">
            <v>0</v>
          </cell>
          <cell r="AH6985">
            <v>0</v>
          </cell>
        </row>
        <row r="6986">
          <cell r="C6986" t="str">
            <v>D50067</v>
          </cell>
          <cell r="G6986">
            <v>0</v>
          </cell>
          <cell r="I6986">
            <v>0</v>
          </cell>
          <cell r="J6986">
            <v>0</v>
          </cell>
          <cell r="M6986">
            <v>0</v>
          </cell>
          <cell r="N6986">
            <v>0</v>
          </cell>
          <cell r="O6986">
            <v>0</v>
          </cell>
          <cell r="P6986">
            <v>0</v>
          </cell>
          <cell r="Q6986">
            <v>0</v>
          </cell>
          <cell r="R6986">
            <v>0</v>
          </cell>
          <cell r="S6986">
            <v>0</v>
          </cell>
          <cell r="V6986">
            <v>0</v>
          </cell>
          <cell r="Y6986">
            <v>0</v>
          </cell>
          <cell r="AC6986" t="str">
            <v>D50067No</v>
          </cell>
          <cell r="AG6986">
            <v>0</v>
          </cell>
          <cell r="AH6986">
            <v>0</v>
          </cell>
        </row>
        <row r="6987">
          <cell r="C6987" t="str">
            <v>D50067</v>
          </cell>
          <cell r="G6987">
            <v>0</v>
          </cell>
          <cell r="I6987">
            <v>0</v>
          </cell>
          <cell r="J6987">
            <v>0</v>
          </cell>
          <cell r="M6987">
            <v>0</v>
          </cell>
          <cell r="N6987">
            <v>0</v>
          </cell>
          <cell r="O6987">
            <v>0</v>
          </cell>
          <cell r="P6987">
            <v>0</v>
          </cell>
          <cell r="Q6987">
            <v>100</v>
          </cell>
          <cell r="R6987">
            <v>100</v>
          </cell>
          <cell r="S6987">
            <v>0</v>
          </cell>
          <cell r="V6987">
            <v>0</v>
          </cell>
          <cell r="Y6987">
            <v>-100</v>
          </cell>
          <cell r="AC6987" t="str">
            <v>D50067No</v>
          </cell>
          <cell r="AG6987">
            <v>0</v>
          </cell>
          <cell r="AH6987">
            <v>0</v>
          </cell>
        </row>
        <row r="6988">
          <cell r="C6988" t="str">
            <v>D50067</v>
          </cell>
          <cell r="G6988">
            <v>0</v>
          </cell>
          <cell r="I6988">
            <v>0</v>
          </cell>
          <cell r="J6988">
            <v>0</v>
          </cell>
          <cell r="M6988">
            <v>0</v>
          </cell>
          <cell r="N6988">
            <v>0</v>
          </cell>
          <cell r="O6988">
            <v>0</v>
          </cell>
          <cell r="P6988">
            <v>0</v>
          </cell>
          <cell r="Q6988">
            <v>0</v>
          </cell>
          <cell r="R6988">
            <v>0</v>
          </cell>
          <cell r="S6988">
            <v>0</v>
          </cell>
          <cell r="V6988">
            <v>0</v>
          </cell>
          <cell r="Y6988">
            <v>0</v>
          </cell>
          <cell r="AC6988" t="str">
            <v>D50067No</v>
          </cell>
          <cell r="AG6988">
            <v>0</v>
          </cell>
          <cell r="AH6988">
            <v>0</v>
          </cell>
        </row>
        <row r="6989">
          <cell r="C6989" t="str">
            <v>D50067</v>
          </cell>
          <cell r="G6989">
            <v>129.01</v>
          </cell>
          <cell r="I6989">
            <v>0</v>
          </cell>
          <cell r="J6989">
            <v>0</v>
          </cell>
          <cell r="M6989">
            <v>0</v>
          </cell>
          <cell r="N6989">
            <v>0</v>
          </cell>
          <cell r="O6989">
            <v>0</v>
          </cell>
          <cell r="P6989">
            <v>0</v>
          </cell>
          <cell r="Q6989">
            <v>0</v>
          </cell>
          <cell r="R6989">
            <v>0</v>
          </cell>
          <cell r="S6989">
            <v>0</v>
          </cell>
          <cell r="V6989">
            <v>0</v>
          </cell>
          <cell r="Y6989">
            <v>0</v>
          </cell>
          <cell r="AC6989" t="str">
            <v>D50067Yes</v>
          </cell>
          <cell r="AG6989">
            <v>0</v>
          </cell>
          <cell r="AH6989">
            <v>0</v>
          </cell>
        </row>
        <row r="6990">
          <cell r="C6990" t="str">
            <v>D50067</v>
          </cell>
          <cell r="G6990">
            <v>0</v>
          </cell>
          <cell r="I6990">
            <v>0</v>
          </cell>
          <cell r="J6990">
            <v>0</v>
          </cell>
          <cell r="M6990">
            <v>0</v>
          </cell>
          <cell r="N6990">
            <v>0</v>
          </cell>
          <cell r="O6990">
            <v>0</v>
          </cell>
          <cell r="P6990">
            <v>0</v>
          </cell>
          <cell r="Q6990">
            <v>0</v>
          </cell>
          <cell r="R6990">
            <v>0</v>
          </cell>
          <cell r="S6990">
            <v>0</v>
          </cell>
          <cell r="V6990">
            <v>0</v>
          </cell>
          <cell r="Y6990">
            <v>0</v>
          </cell>
          <cell r="AC6990" t="str">
            <v>D50067Yes</v>
          </cell>
          <cell r="AG6990">
            <v>0</v>
          </cell>
          <cell r="AH6990">
            <v>0</v>
          </cell>
        </row>
        <row r="6991">
          <cell r="C6991" t="str">
            <v>D50067</v>
          </cell>
          <cell r="G6991">
            <v>-3370</v>
          </cell>
          <cell r="I6991">
            <v>0</v>
          </cell>
          <cell r="J6991">
            <v>0</v>
          </cell>
          <cell r="M6991">
            <v>0</v>
          </cell>
          <cell r="N6991">
            <v>0</v>
          </cell>
          <cell r="O6991">
            <v>0</v>
          </cell>
          <cell r="P6991">
            <v>0</v>
          </cell>
          <cell r="Q6991">
            <v>0</v>
          </cell>
          <cell r="R6991">
            <v>0</v>
          </cell>
          <cell r="S6991">
            <v>0</v>
          </cell>
          <cell r="V6991">
            <v>0</v>
          </cell>
          <cell r="Y6991">
            <v>0</v>
          </cell>
          <cell r="AC6991" t="str">
            <v>D50067No</v>
          </cell>
          <cell r="AG6991">
            <v>0</v>
          </cell>
          <cell r="AH6991">
            <v>0</v>
          </cell>
        </row>
        <row r="6992">
          <cell r="C6992" t="str">
            <v>D50067</v>
          </cell>
          <cell r="G6992">
            <v>0</v>
          </cell>
          <cell r="I6992">
            <v>0</v>
          </cell>
          <cell r="J6992">
            <v>-83.75</v>
          </cell>
          <cell r="M6992">
            <v>0</v>
          </cell>
          <cell r="N6992">
            <v>0</v>
          </cell>
          <cell r="O6992">
            <v>-136.25</v>
          </cell>
          <cell r="P6992">
            <v>0</v>
          </cell>
          <cell r="Q6992">
            <v>0</v>
          </cell>
          <cell r="R6992">
            <v>0</v>
          </cell>
          <cell r="S6992">
            <v>-10</v>
          </cell>
          <cell r="V6992">
            <v>-110</v>
          </cell>
          <cell r="Y6992">
            <v>-110</v>
          </cell>
          <cell r="AC6992" t="str">
            <v>D50067No</v>
          </cell>
          <cell r="AG6992">
            <v>0</v>
          </cell>
          <cell r="AH6992">
            <v>0</v>
          </cell>
        </row>
        <row r="6993">
          <cell r="C6993" t="str">
            <v>D50067</v>
          </cell>
          <cell r="G6993">
            <v>0</v>
          </cell>
          <cell r="I6993">
            <v>0</v>
          </cell>
          <cell r="J6993">
            <v>0</v>
          </cell>
          <cell r="M6993">
            <v>0</v>
          </cell>
          <cell r="N6993">
            <v>0</v>
          </cell>
          <cell r="O6993">
            <v>0</v>
          </cell>
          <cell r="P6993">
            <v>0</v>
          </cell>
          <cell r="Q6993">
            <v>0</v>
          </cell>
          <cell r="R6993">
            <v>0</v>
          </cell>
          <cell r="S6993">
            <v>0</v>
          </cell>
          <cell r="V6993">
            <v>0</v>
          </cell>
          <cell r="Y6993">
            <v>0</v>
          </cell>
          <cell r="AC6993" t="str">
            <v>D50067No</v>
          </cell>
          <cell r="AG6993">
            <v>0</v>
          </cell>
          <cell r="AH6993">
            <v>0</v>
          </cell>
        </row>
        <row r="6994">
          <cell r="C6994" t="str">
            <v>D50067</v>
          </cell>
          <cell r="G6994">
            <v>0</v>
          </cell>
          <cell r="I6994">
            <v>0</v>
          </cell>
          <cell r="J6994">
            <v>0</v>
          </cell>
          <cell r="M6994">
            <v>0</v>
          </cell>
          <cell r="N6994">
            <v>0</v>
          </cell>
          <cell r="O6994">
            <v>0</v>
          </cell>
          <cell r="P6994">
            <v>0</v>
          </cell>
          <cell r="Q6994">
            <v>0</v>
          </cell>
          <cell r="R6994">
            <v>0</v>
          </cell>
          <cell r="S6994">
            <v>0</v>
          </cell>
          <cell r="V6994">
            <v>0</v>
          </cell>
          <cell r="Y6994">
            <v>0</v>
          </cell>
          <cell r="AC6994" t="str">
            <v>D50067No</v>
          </cell>
          <cell r="AG6994">
            <v>0</v>
          </cell>
          <cell r="AH6994">
            <v>0</v>
          </cell>
        </row>
        <row r="6995">
          <cell r="C6995" t="str">
            <v>D50067</v>
          </cell>
          <cell r="G6995">
            <v>0</v>
          </cell>
          <cell r="I6995">
            <v>0</v>
          </cell>
          <cell r="J6995">
            <v>0</v>
          </cell>
          <cell r="M6995">
            <v>0</v>
          </cell>
          <cell r="N6995">
            <v>0</v>
          </cell>
          <cell r="O6995">
            <v>0</v>
          </cell>
          <cell r="P6995">
            <v>0</v>
          </cell>
          <cell r="Q6995">
            <v>0</v>
          </cell>
          <cell r="R6995">
            <v>0</v>
          </cell>
          <cell r="S6995">
            <v>0</v>
          </cell>
          <cell r="V6995">
            <v>0</v>
          </cell>
          <cell r="Y6995">
            <v>0</v>
          </cell>
          <cell r="AC6995" t="str">
            <v>D50067No</v>
          </cell>
          <cell r="AG6995">
            <v>0</v>
          </cell>
          <cell r="AH6995">
            <v>0</v>
          </cell>
        </row>
        <row r="6996">
          <cell r="C6996" t="str">
            <v>D50067</v>
          </cell>
          <cell r="G6996">
            <v>-28159.24</v>
          </cell>
          <cell r="I6996">
            <v>0</v>
          </cell>
          <cell r="J6996">
            <v>-23263.69</v>
          </cell>
          <cell r="M6996">
            <v>0</v>
          </cell>
          <cell r="N6996">
            <v>0</v>
          </cell>
          <cell r="O6996">
            <v>-17668</v>
          </cell>
          <cell r="P6996">
            <v>0</v>
          </cell>
          <cell r="Q6996">
            <v>-23900</v>
          </cell>
          <cell r="R6996">
            <v>-23900</v>
          </cell>
          <cell r="S6996">
            <v>-2672.5</v>
          </cell>
          <cell r="V6996">
            <v>-17690</v>
          </cell>
          <cell r="Y6996">
            <v>6210</v>
          </cell>
          <cell r="AC6996" t="str">
            <v>D50067No</v>
          </cell>
          <cell r="AG6996">
            <v>0</v>
          </cell>
          <cell r="AH6996">
            <v>0</v>
          </cell>
        </row>
        <row r="6997">
          <cell r="C6997" t="str">
            <v>D50067</v>
          </cell>
          <cell r="G6997">
            <v>-20450.650000000001</v>
          </cell>
          <cell r="I6997">
            <v>-20500</v>
          </cell>
          <cell r="J6997">
            <v>0</v>
          </cell>
          <cell r="M6997">
            <v>-20500</v>
          </cell>
          <cell r="N6997">
            <v>-20500</v>
          </cell>
          <cell r="O6997">
            <v>-26117.800000000003</v>
          </cell>
          <cell r="P6997">
            <v>0</v>
          </cell>
          <cell r="Q6997">
            <v>-32200</v>
          </cell>
          <cell r="R6997">
            <v>-32200</v>
          </cell>
          <cell r="S6997">
            <v>0</v>
          </cell>
          <cell r="V6997">
            <v>0</v>
          </cell>
          <cell r="Y6997">
            <v>32200</v>
          </cell>
          <cell r="AC6997" t="str">
            <v>D50067No</v>
          </cell>
          <cell r="AG6997">
            <v>0</v>
          </cell>
          <cell r="AH6997">
            <v>0</v>
          </cell>
        </row>
        <row r="6998">
          <cell r="C6998" t="str">
            <v>D50070</v>
          </cell>
          <cell r="G6998">
            <v>32309.97</v>
          </cell>
          <cell r="I6998">
            <v>43300</v>
          </cell>
          <cell r="J6998">
            <v>32329.8</v>
          </cell>
          <cell r="M6998">
            <v>43300</v>
          </cell>
          <cell r="N6998">
            <v>40000</v>
          </cell>
          <cell r="O6998">
            <v>29221.96</v>
          </cell>
          <cell r="P6998">
            <v>0</v>
          </cell>
          <cell r="Q6998">
            <v>36900</v>
          </cell>
          <cell r="R6998">
            <v>36900</v>
          </cell>
          <cell r="S6998">
            <v>15194.78</v>
          </cell>
          <cell r="V6998">
            <v>31620.484100000005</v>
          </cell>
          <cell r="Y6998">
            <v>-5279.5158999999949</v>
          </cell>
          <cell r="AC6998" t="str">
            <v>D50070No</v>
          </cell>
          <cell r="AG6998">
            <v>0</v>
          </cell>
          <cell r="AH6998">
            <v>0</v>
          </cell>
        </row>
        <row r="6999">
          <cell r="C6999" t="str">
            <v>D50070</v>
          </cell>
          <cell r="G6999">
            <v>0</v>
          </cell>
          <cell r="I6999">
            <v>0</v>
          </cell>
          <cell r="J6999">
            <v>0</v>
          </cell>
          <cell r="M6999">
            <v>0</v>
          </cell>
          <cell r="N6999">
            <v>0</v>
          </cell>
          <cell r="O6999">
            <v>3952.67</v>
          </cell>
          <cell r="P6999">
            <v>0</v>
          </cell>
          <cell r="Q6999">
            <v>0</v>
          </cell>
          <cell r="R6999">
            <v>0</v>
          </cell>
          <cell r="S6999">
            <v>354.16999999999996</v>
          </cell>
          <cell r="V6999">
            <v>0</v>
          </cell>
          <cell r="Y6999">
            <v>0</v>
          </cell>
          <cell r="AC6999" t="str">
            <v>D50070No</v>
          </cell>
          <cell r="AG6999">
            <v>0</v>
          </cell>
          <cell r="AH6999">
            <v>0</v>
          </cell>
        </row>
        <row r="7000">
          <cell r="C7000" t="str">
            <v>D50070</v>
          </cell>
          <cell r="G7000">
            <v>1483.54</v>
          </cell>
          <cell r="I7000">
            <v>0</v>
          </cell>
          <cell r="J7000">
            <v>0</v>
          </cell>
          <cell r="M7000">
            <v>0</v>
          </cell>
          <cell r="N7000">
            <v>0</v>
          </cell>
          <cell r="O7000">
            <v>0</v>
          </cell>
          <cell r="P7000">
            <v>0</v>
          </cell>
          <cell r="Q7000">
            <v>0</v>
          </cell>
          <cell r="R7000">
            <v>0</v>
          </cell>
          <cell r="S7000">
            <v>0</v>
          </cell>
          <cell r="V7000">
            <v>0</v>
          </cell>
          <cell r="Y7000">
            <v>0</v>
          </cell>
          <cell r="AC7000" t="str">
            <v>D50070No</v>
          </cell>
          <cell r="AG7000">
            <v>0</v>
          </cell>
          <cell r="AH7000">
            <v>0</v>
          </cell>
        </row>
        <row r="7001">
          <cell r="C7001" t="str">
            <v>D50070</v>
          </cell>
          <cell r="G7001">
            <v>0</v>
          </cell>
          <cell r="I7001">
            <v>0</v>
          </cell>
          <cell r="J7001">
            <v>0</v>
          </cell>
          <cell r="M7001">
            <v>0</v>
          </cell>
          <cell r="N7001">
            <v>0</v>
          </cell>
          <cell r="O7001">
            <v>0</v>
          </cell>
          <cell r="P7001">
            <v>0</v>
          </cell>
          <cell r="Q7001">
            <v>0</v>
          </cell>
          <cell r="R7001">
            <v>0</v>
          </cell>
          <cell r="S7001">
            <v>0</v>
          </cell>
          <cell r="V7001">
            <v>0</v>
          </cell>
          <cell r="Y7001">
            <v>0</v>
          </cell>
          <cell r="AC7001" t="str">
            <v>D50070No</v>
          </cell>
          <cell r="AG7001">
            <v>0</v>
          </cell>
          <cell r="AH7001">
            <v>0</v>
          </cell>
        </row>
        <row r="7002">
          <cell r="C7002" t="str">
            <v>D50070</v>
          </cell>
          <cell r="G7002">
            <v>51.34</v>
          </cell>
          <cell r="I7002">
            <v>0</v>
          </cell>
          <cell r="J7002">
            <v>49.1</v>
          </cell>
          <cell r="M7002">
            <v>0</v>
          </cell>
          <cell r="N7002">
            <v>0</v>
          </cell>
          <cell r="O7002">
            <v>0</v>
          </cell>
          <cell r="P7002">
            <v>0</v>
          </cell>
          <cell r="Q7002">
            <v>2000</v>
          </cell>
          <cell r="R7002">
            <v>2000</v>
          </cell>
          <cell r="S7002">
            <v>0</v>
          </cell>
          <cell r="V7002">
            <v>0</v>
          </cell>
          <cell r="Y7002">
            <v>-2000</v>
          </cell>
          <cell r="AC7002" t="str">
            <v>D50070No</v>
          </cell>
          <cell r="AG7002">
            <v>0</v>
          </cell>
          <cell r="AH7002">
            <v>0</v>
          </cell>
        </row>
        <row r="7003">
          <cell r="C7003" t="str">
            <v>D50070</v>
          </cell>
          <cell r="G7003">
            <v>94.12</v>
          </cell>
          <cell r="I7003">
            <v>0</v>
          </cell>
          <cell r="J7003">
            <v>0</v>
          </cell>
          <cell r="M7003">
            <v>0</v>
          </cell>
          <cell r="N7003">
            <v>0</v>
          </cell>
          <cell r="O7003">
            <v>0</v>
          </cell>
          <cell r="P7003">
            <v>0</v>
          </cell>
          <cell r="Q7003">
            <v>200</v>
          </cell>
          <cell r="R7003">
            <v>200</v>
          </cell>
          <cell r="S7003">
            <v>0</v>
          </cell>
          <cell r="V7003">
            <v>0</v>
          </cell>
          <cell r="Y7003">
            <v>-200</v>
          </cell>
          <cell r="AC7003" t="str">
            <v>D50070No</v>
          </cell>
          <cell r="AG7003">
            <v>0</v>
          </cell>
          <cell r="AH7003">
            <v>0</v>
          </cell>
        </row>
        <row r="7004">
          <cell r="C7004" t="str">
            <v>D50070</v>
          </cell>
          <cell r="G7004">
            <v>0</v>
          </cell>
          <cell r="I7004">
            <v>0</v>
          </cell>
          <cell r="J7004">
            <v>0</v>
          </cell>
          <cell r="M7004">
            <v>0</v>
          </cell>
          <cell r="N7004">
            <v>0</v>
          </cell>
          <cell r="O7004">
            <v>0</v>
          </cell>
          <cell r="P7004">
            <v>0</v>
          </cell>
          <cell r="Q7004">
            <v>0</v>
          </cell>
          <cell r="R7004">
            <v>0</v>
          </cell>
          <cell r="S7004">
            <v>0</v>
          </cell>
          <cell r="V7004">
            <v>0</v>
          </cell>
          <cell r="Y7004">
            <v>0</v>
          </cell>
          <cell r="AC7004" t="str">
            <v>D50070No</v>
          </cell>
          <cell r="AG7004">
            <v>0</v>
          </cell>
          <cell r="AH7004">
            <v>0</v>
          </cell>
        </row>
        <row r="7005">
          <cell r="C7005" t="str">
            <v>D50070</v>
          </cell>
          <cell r="G7005">
            <v>618.76</v>
          </cell>
          <cell r="I7005">
            <v>0</v>
          </cell>
          <cell r="J7005">
            <v>82.4</v>
          </cell>
          <cell r="M7005">
            <v>0</v>
          </cell>
          <cell r="N7005">
            <v>0</v>
          </cell>
          <cell r="O7005">
            <v>229.7</v>
          </cell>
          <cell r="P7005">
            <v>0</v>
          </cell>
          <cell r="Q7005">
            <v>0</v>
          </cell>
          <cell r="R7005">
            <v>0</v>
          </cell>
          <cell r="S7005">
            <v>0</v>
          </cell>
          <cell r="V7005">
            <v>200</v>
          </cell>
          <cell r="Y7005">
            <v>200</v>
          </cell>
          <cell r="AC7005" t="str">
            <v>D50070No</v>
          </cell>
          <cell r="AG7005">
            <v>0</v>
          </cell>
          <cell r="AH7005">
            <v>0</v>
          </cell>
        </row>
        <row r="7006">
          <cell r="C7006" t="str">
            <v>D50070</v>
          </cell>
          <cell r="G7006">
            <v>0</v>
          </cell>
          <cell r="I7006">
            <v>0</v>
          </cell>
          <cell r="J7006">
            <v>0</v>
          </cell>
          <cell r="M7006">
            <v>0</v>
          </cell>
          <cell r="N7006">
            <v>0</v>
          </cell>
          <cell r="O7006">
            <v>0</v>
          </cell>
          <cell r="P7006">
            <v>0</v>
          </cell>
          <cell r="Q7006">
            <v>0</v>
          </cell>
          <cell r="R7006">
            <v>0</v>
          </cell>
          <cell r="S7006">
            <v>0</v>
          </cell>
          <cell r="V7006">
            <v>0</v>
          </cell>
          <cell r="Y7006">
            <v>0</v>
          </cell>
          <cell r="AC7006" t="str">
            <v>D50070No</v>
          </cell>
          <cell r="AG7006">
            <v>0</v>
          </cell>
          <cell r="AH7006">
            <v>0</v>
          </cell>
        </row>
        <row r="7007">
          <cell r="C7007" t="str">
            <v>D50070</v>
          </cell>
          <cell r="G7007">
            <v>0</v>
          </cell>
          <cell r="I7007">
            <v>0</v>
          </cell>
          <cell r="J7007">
            <v>0</v>
          </cell>
          <cell r="M7007">
            <v>0</v>
          </cell>
          <cell r="N7007">
            <v>0</v>
          </cell>
          <cell r="O7007">
            <v>0</v>
          </cell>
          <cell r="P7007">
            <v>0</v>
          </cell>
          <cell r="Q7007">
            <v>0</v>
          </cell>
          <cell r="R7007">
            <v>0</v>
          </cell>
          <cell r="S7007">
            <v>0</v>
          </cell>
          <cell r="V7007">
            <v>0</v>
          </cell>
          <cell r="Y7007">
            <v>0</v>
          </cell>
          <cell r="AC7007" t="str">
            <v>D50070No</v>
          </cell>
          <cell r="AG7007">
            <v>0</v>
          </cell>
          <cell r="AH7007">
            <v>0</v>
          </cell>
        </row>
        <row r="7008">
          <cell r="C7008" t="str">
            <v>D50070</v>
          </cell>
          <cell r="G7008">
            <v>0</v>
          </cell>
          <cell r="I7008">
            <v>0</v>
          </cell>
          <cell r="J7008">
            <v>0</v>
          </cell>
          <cell r="M7008">
            <v>0</v>
          </cell>
          <cell r="N7008">
            <v>0</v>
          </cell>
          <cell r="O7008">
            <v>0</v>
          </cell>
          <cell r="P7008">
            <v>0</v>
          </cell>
          <cell r="Q7008">
            <v>0</v>
          </cell>
          <cell r="R7008">
            <v>0</v>
          </cell>
          <cell r="S7008">
            <v>0</v>
          </cell>
          <cell r="V7008">
            <v>0</v>
          </cell>
          <cell r="Y7008">
            <v>0</v>
          </cell>
          <cell r="AC7008" t="str">
            <v>D50070No</v>
          </cell>
          <cell r="AG7008">
            <v>0</v>
          </cell>
          <cell r="AH7008">
            <v>0</v>
          </cell>
        </row>
        <row r="7009">
          <cell r="C7009" t="str">
            <v>D50070</v>
          </cell>
          <cell r="G7009">
            <v>0</v>
          </cell>
          <cell r="I7009">
            <v>0</v>
          </cell>
          <cell r="J7009">
            <v>0</v>
          </cell>
          <cell r="M7009">
            <v>0</v>
          </cell>
          <cell r="N7009">
            <v>0</v>
          </cell>
          <cell r="O7009">
            <v>0</v>
          </cell>
          <cell r="P7009">
            <v>0</v>
          </cell>
          <cell r="Q7009">
            <v>0</v>
          </cell>
          <cell r="R7009">
            <v>0</v>
          </cell>
          <cell r="S7009">
            <v>0</v>
          </cell>
          <cell r="V7009">
            <v>0</v>
          </cell>
          <cell r="Y7009">
            <v>0</v>
          </cell>
          <cell r="AC7009" t="str">
            <v>D50070No</v>
          </cell>
          <cell r="AG7009">
            <v>0</v>
          </cell>
          <cell r="AH7009">
            <v>0</v>
          </cell>
        </row>
        <row r="7010">
          <cell r="C7010" t="str">
            <v>D50070</v>
          </cell>
          <cell r="G7010">
            <v>0</v>
          </cell>
          <cell r="I7010">
            <v>0</v>
          </cell>
          <cell r="J7010">
            <v>0</v>
          </cell>
          <cell r="M7010">
            <v>0</v>
          </cell>
          <cell r="N7010">
            <v>0</v>
          </cell>
          <cell r="O7010">
            <v>0</v>
          </cell>
          <cell r="P7010">
            <v>0</v>
          </cell>
          <cell r="Q7010">
            <v>0</v>
          </cell>
          <cell r="R7010">
            <v>0</v>
          </cell>
          <cell r="S7010">
            <v>0</v>
          </cell>
          <cell r="V7010">
            <v>0</v>
          </cell>
          <cell r="Y7010">
            <v>0</v>
          </cell>
          <cell r="AC7010" t="str">
            <v>D50070No</v>
          </cell>
          <cell r="AG7010">
            <v>0</v>
          </cell>
          <cell r="AH7010">
            <v>0</v>
          </cell>
        </row>
        <row r="7011">
          <cell r="C7011" t="str">
            <v>D50070</v>
          </cell>
          <cell r="G7011">
            <v>537.16999999999996</v>
          </cell>
          <cell r="I7011">
            <v>0</v>
          </cell>
          <cell r="J7011">
            <v>321.48</v>
          </cell>
          <cell r="M7011">
            <v>0</v>
          </cell>
          <cell r="N7011">
            <v>0</v>
          </cell>
          <cell r="O7011">
            <v>311.83</v>
          </cell>
          <cell r="P7011">
            <v>0</v>
          </cell>
          <cell r="Q7011">
            <v>400</v>
          </cell>
          <cell r="R7011">
            <v>400</v>
          </cell>
          <cell r="S7011">
            <v>0</v>
          </cell>
          <cell r="V7011">
            <v>300</v>
          </cell>
          <cell r="Y7011">
            <v>-100</v>
          </cell>
          <cell r="AC7011" t="str">
            <v>D50070No</v>
          </cell>
          <cell r="AG7011">
            <v>0</v>
          </cell>
          <cell r="AH7011">
            <v>0</v>
          </cell>
        </row>
        <row r="7012">
          <cell r="C7012" t="str">
            <v>D50070</v>
          </cell>
          <cell r="G7012">
            <v>-562</v>
          </cell>
          <cell r="I7012">
            <v>0</v>
          </cell>
          <cell r="J7012">
            <v>0</v>
          </cell>
          <cell r="M7012">
            <v>0</v>
          </cell>
          <cell r="N7012">
            <v>0</v>
          </cell>
          <cell r="O7012">
            <v>0</v>
          </cell>
          <cell r="P7012">
            <v>0</v>
          </cell>
          <cell r="Q7012">
            <v>0</v>
          </cell>
          <cell r="R7012">
            <v>0</v>
          </cell>
          <cell r="S7012">
            <v>0</v>
          </cell>
          <cell r="V7012">
            <v>0</v>
          </cell>
          <cell r="Y7012">
            <v>0</v>
          </cell>
          <cell r="AC7012" t="str">
            <v>D50070Yes</v>
          </cell>
          <cell r="AG7012">
            <v>0</v>
          </cell>
          <cell r="AH7012">
            <v>0</v>
          </cell>
        </row>
        <row r="7013">
          <cell r="C7013" t="str">
            <v>D50070</v>
          </cell>
          <cell r="G7013">
            <v>0</v>
          </cell>
          <cell r="I7013">
            <v>0</v>
          </cell>
          <cell r="J7013">
            <v>0</v>
          </cell>
          <cell r="M7013">
            <v>0</v>
          </cell>
          <cell r="N7013">
            <v>0</v>
          </cell>
          <cell r="O7013">
            <v>0</v>
          </cell>
          <cell r="P7013">
            <v>0</v>
          </cell>
          <cell r="Q7013">
            <v>0</v>
          </cell>
          <cell r="R7013">
            <v>0</v>
          </cell>
          <cell r="S7013">
            <v>0</v>
          </cell>
          <cell r="V7013">
            <v>0</v>
          </cell>
          <cell r="Y7013">
            <v>0</v>
          </cell>
          <cell r="AC7013" t="str">
            <v>D50070No</v>
          </cell>
          <cell r="AG7013">
            <v>0</v>
          </cell>
          <cell r="AH7013">
            <v>0</v>
          </cell>
        </row>
        <row r="7014">
          <cell r="C7014" t="str">
            <v>D50070</v>
          </cell>
          <cell r="G7014">
            <v>0</v>
          </cell>
          <cell r="I7014">
            <v>0</v>
          </cell>
          <cell r="J7014">
            <v>0</v>
          </cell>
          <cell r="M7014">
            <v>0</v>
          </cell>
          <cell r="N7014">
            <v>0</v>
          </cell>
          <cell r="O7014">
            <v>0</v>
          </cell>
          <cell r="P7014">
            <v>0</v>
          </cell>
          <cell r="Q7014">
            <v>0</v>
          </cell>
          <cell r="R7014">
            <v>0</v>
          </cell>
          <cell r="S7014">
            <v>0</v>
          </cell>
          <cell r="V7014">
            <v>0</v>
          </cell>
          <cell r="Y7014">
            <v>0</v>
          </cell>
          <cell r="AC7014" t="str">
            <v>D50070No</v>
          </cell>
          <cell r="AG7014">
            <v>0</v>
          </cell>
          <cell r="AH7014">
            <v>0</v>
          </cell>
        </row>
        <row r="7015">
          <cell r="C7015" t="str">
            <v>D50070</v>
          </cell>
          <cell r="G7015">
            <v>0</v>
          </cell>
          <cell r="I7015">
            <v>0</v>
          </cell>
          <cell r="J7015">
            <v>0</v>
          </cell>
          <cell r="M7015">
            <v>0</v>
          </cell>
          <cell r="N7015">
            <v>0</v>
          </cell>
          <cell r="O7015">
            <v>0</v>
          </cell>
          <cell r="P7015">
            <v>0</v>
          </cell>
          <cell r="Q7015">
            <v>0</v>
          </cell>
          <cell r="R7015">
            <v>0</v>
          </cell>
          <cell r="S7015">
            <v>0</v>
          </cell>
          <cell r="V7015">
            <v>0</v>
          </cell>
          <cell r="Y7015">
            <v>0</v>
          </cell>
          <cell r="AC7015" t="str">
            <v>D50070No</v>
          </cell>
          <cell r="AG7015">
            <v>0</v>
          </cell>
          <cell r="AH7015">
            <v>0</v>
          </cell>
        </row>
        <row r="7016">
          <cell r="C7016" t="str">
            <v>D50070</v>
          </cell>
          <cell r="G7016">
            <v>0</v>
          </cell>
          <cell r="I7016">
            <v>0</v>
          </cell>
          <cell r="J7016">
            <v>0</v>
          </cell>
          <cell r="M7016">
            <v>0</v>
          </cell>
          <cell r="N7016">
            <v>0</v>
          </cell>
          <cell r="O7016">
            <v>0</v>
          </cell>
          <cell r="P7016">
            <v>0</v>
          </cell>
          <cell r="Q7016">
            <v>0</v>
          </cell>
          <cell r="R7016">
            <v>0</v>
          </cell>
          <cell r="S7016">
            <v>0</v>
          </cell>
          <cell r="V7016">
            <v>0</v>
          </cell>
          <cell r="Y7016">
            <v>0</v>
          </cell>
          <cell r="AC7016" t="str">
            <v>D50070No</v>
          </cell>
          <cell r="AG7016">
            <v>0</v>
          </cell>
          <cell r="AH7016">
            <v>0</v>
          </cell>
        </row>
        <row r="7017">
          <cell r="C7017" t="str">
            <v>D50070</v>
          </cell>
          <cell r="G7017">
            <v>281</v>
          </cell>
          <cell r="I7017">
            <v>0</v>
          </cell>
          <cell r="J7017">
            <v>0</v>
          </cell>
          <cell r="M7017">
            <v>0</v>
          </cell>
          <cell r="N7017">
            <v>0</v>
          </cell>
          <cell r="O7017">
            <v>0</v>
          </cell>
          <cell r="P7017">
            <v>0</v>
          </cell>
          <cell r="Q7017">
            <v>0</v>
          </cell>
          <cell r="R7017">
            <v>0</v>
          </cell>
          <cell r="S7017">
            <v>0</v>
          </cell>
          <cell r="V7017">
            <v>0</v>
          </cell>
          <cell r="Y7017">
            <v>0</v>
          </cell>
          <cell r="AC7017" t="str">
            <v>D50070No</v>
          </cell>
          <cell r="AG7017">
            <v>0</v>
          </cell>
          <cell r="AH7017">
            <v>0</v>
          </cell>
        </row>
        <row r="7018">
          <cell r="C7018" t="str">
            <v>D50070</v>
          </cell>
          <cell r="G7018">
            <v>0</v>
          </cell>
          <cell r="I7018">
            <v>0</v>
          </cell>
          <cell r="J7018">
            <v>0</v>
          </cell>
          <cell r="M7018">
            <v>0</v>
          </cell>
          <cell r="N7018">
            <v>0</v>
          </cell>
          <cell r="O7018">
            <v>0</v>
          </cell>
          <cell r="P7018">
            <v>0</v>
          </cell>
          <cell r="Q7018">
            <v>0</v>
          </cell>
          <cell r="R7018">
            <v>0</v>
          </cell>
          <cell r="S7018">
            <v>0</v>
          </cell>
          <cell r="V7018">
            <v>0</v>
          </cell>
          <cell r="Y7018">
            <v>0</v>
          </cell>
          <cell r="AC7018" t="str">
            <v>D50070No</v>
          </cell>
          <cell r="AG7018">
            <v>0</v>
          </cell>
          <cell r="AH7018">
            <v>0</v>
          </cell>
        </row>
        <row r="7019">
          <cell r="C7019" t="str">
            <v>D50070</v>
          </cell>
          <cell r="G7019">
            <v>369.88</v>
          </cell>
          <cell r="I7019">
            <v>0</v>
          </cell>
          <cell r="J7019">
            <v>149.05000000000001</v>
          </cell>
          <cell r="M7019">
            <v>0</v>
          </cell>
          <cell r="N7019">
            <v>0</v>
          </cell>
          <cell r="O7019">
            <v>200.4</v>
          </cell>
          <cell r="P7019">
            <v>0</v>
          </cell>
          <cell r="Q7019">
            <v>500</v>
          </cell>
          <cell r="R7019">
            <v>500</v>
          </cell>
          <cell r="S7019">
            <v>213.85</v>
          </cell>
          <cell r="V7019">
            <v>217.17</v>
          </cell>
          <cell r="Y7019">
            <v>-282.83</v>
          </cell>
          <cell r="AC7019" t="str">
            <v>D50070No</v>
          </cell>
          <cell r="AG7019">
            <v>0</v>
          </cell>
          <cell r="AH7019">
            <v>0</v>
          </cell>
        </row>
        <row r="7020">
          <cell r="C7020" t="str">
            <v>D50070</v>
          </cell>
          <cell r="G7020">
            <v>0</v>
          </cell>
          <cell r="I7020">
            <v>0</v>
          </cell>
          <cell r="J7020">
            <v>0</v>
          </cell>
          <cell r="M7020">
            <v>0</v>
          </cell>
          <cell r="N7020">
            <v>0</v>
          </cell>
          <cell r="O7020">
            <v>0</v>
          </cell>
          <cell r="P7020">
            <v>0</v>
          </cell>
          <cell r="Q7020">
            <v>0</v>
          </cell>
          <cell r="R7020">
            <v>0</v>
          </cell>
          <cell r="S7020">
            <v>0</v>
          </cell>
          <cell r="V7020">
            <v>0</v>
          </cell>
          <cell r="Y7020">
            <v>0</v>
          </cell>
          <cell r="AC7020" t="str">
            <v>D50070No</v>
          </cell>
          <cell r="AG7020">
            <v>0</v>
          </cell>
          <cell r="AH7020">
            <v>0</v>
          </cell>
        </row>
        <row r="7021">
          <cell r="C7021" t="str">
            <v>D50070</v>
          </cell>
          <cell r="G7021">
            <v>308.62</v>
          </cell>
          <cell r="I7021">
            <v>300</v>
          </cell>
          <cell r="J7021">
            <v>261.41000000000003</v>
          </cell>
          <cell r="M7021">
            <v>300</v>
          </cell>
          <cell r="N7021">
            <v>300</v>
          </cell>
          <cell r="O7021">
            <v>691.88000000000011</v>
          </cell>
          <cell r="P7021">
            <v>0</v>
          </cell>
          <cell r="Q7021">
            <v>800</v>
          </cell>
          <cell r="R7021">
            <v>800</v>
          </cell>
          <cell r="S7021">
            <v>0</v>
          </cell>
          <cell r="V7021">
            <v>0</v>
          </cell>
          <cell r="Y7021">
            <v>-800</v>
          </cell>
          <cell r="AC7021" t="str">
            <v>D50070No</v>
          </cell>
          <cell r="AG7021">
            <v>0</v>
          </cell>
          <cell r="AH7021">
            <v>0</v>
          </cell>
        </row>
        <row r="7022">
          <cell r="C7022" t="str">
            <v>D50070</v>
          </cell>
          <cell r="G7022">
            <v>0</v>
          </cell>
          <cell r="I7022">
            <v>0</v>
          </cell>
          <cell r="J7022">
            <v>430.6</v>
          </cell>
          <cell r="M7022">
            <v>0</v>
          </cell>
          <cell r="N7022">
            <v>0</v>
          </cell>
          <cell r="O7022">
            <v>0</v>
          </cell>
          <cell r="P7022">
            <v>0</v>
          </cell>
          <cell r="Q7022">
            <v>100</v>
          </cell>
          <cell r="R7022">
            <v>100</v>
          </cell>
          <cell r="S7022">
            <v>0</v>
          </cell>
          <cell r="V7022">
            <v>0</v>
          </cell>
          <cell r="Y7022">
            <v>-100</v>
          </cell>
          <cell r="AC7022" t="str">
            <v>D50070No</v>
          </cell>
          <cell r="AG7022">
            <v>0</v>
          </cell>
          <cell r="AH7022">
            <v>0</v>
          </cell>
        </row>
        <row r="7023">
          <cell r="C7023" t="str">
            <v>D50070</v>
          </cell>
          <cell r="G7023">
            <v>29947.68</v>
          </cell>
          <cell r="I7023">
            <v>18700</v>
          </cell>
          <cell r="J7023">
            <v>25136.33</v>
          </cell>
          <cell r="M7023">
            <v>18700</v>
          </cell>
          <cell r="N7023">
            <v>18700</v>
          </cell>
          <cell r="O7023">
            <v>26090.23</v>
          </cell>
          <cell r="P7023">
            <v>0</v>
          </cell>
          <cell r="Q7023">
            <v>27900</v>
          </cell>
          <cell r="R7023">
            <v>27900</v>
          </cell>
          <cell r="S7023">
            <v>8838.7000000000007</v>
          </cell>
          <cell r="V7023">
            <v>27650.94</v>
          </cell>
          <cell r="Y7023">
            <v>-249.06000000000131</v>
          </cell>
          <cell r="AC7023" t="str">
            <v>D50070No</v>
          </cell>
          <cell r="AG7023">
            <v>0</v>
          </cell>
          <cell r="AH7023">
            <v>0</v>
          </cell>
        </row>
        <row r="7024">
          <cell r="C7024" t="str">
            <v>D50070</v>
          </cell>
          <cell r="G7024">
            <v>0</v>
          </cell>
          <cell r="I7024">
            <v>0</v>
          </cell>
          <cell r="J7024">
            <v>0</v>
          </cell>
          <cell r="M7024">
            <v>0</v>
          </cell>
          <cell r="N7024">
            <v>0</v>
          </cell>
          <cell r="O7024">
            <v>0</v>
          </cell>
          <cell r="P7024">
            <v>0</v>
          </cell>
          <cell r="Q7024">
            <v>0</v>
          </cell>
          <cell r="R7024">
            <v>0</v>
          </cell>
          <cell r="S7024">
            <v>0</v>
          </cell>
          <cell r="V7024">
            <v>0</v>
          </cell>
          <cell r="Y7024">
            <v>0</v>
          </cell>
          <cell r="AC7024" t="str">
            <v>D50070No</v>
          </cell>
          <cell r="AG7024">
            <v>0</v>
          </cell>
          <cell r="AH7024">
            <v>0</v>
          </cell>
        </row>
        <row r="7025">
          <cell r="C7025" t="str">
            <v>D50070</v>
          </cell>
          <cell r="G7025">
            <v>0</v>
          </cell>
          <cell r="I7025">
            <v>0</v>
          </cell>
          <cell r="J7025">
            <v>0</v>
          </cell>
          <cell r="M7025">
            <v>0</v>
          </cell>
          <cell r="N7025">
            <v>0</v>
          </cell>
          <cell r="O7025">
            <v>0</v>
          </cell>
          <cell r="P7025">
            <v>0</v>
          </cell>
          <cell r="Q7025">
            <v>0</v>
          </cell>
          <cell r="R7025">
            <v>0</v>
          </cell>
          <cell r="S7025">
            <v>0</v>
          </cell>
          <cell r="V7025">
            <v>0</v>
          </cell>
          <cell r="Y7025">
            <v>0</v>
          </cell>
          <cell r="AC7025" t="str">
            <v>D50070No</v>
          </cell>
          <cell r="AG7025">
            <v>0</v>
          </cell>
          <cell r="AH7025">
            <v>0</v>
          </cell>
        </row>
        <row r="7026">
          <cell r="C7026" t="str">
            <v>D50070</v>
          </cell>
          <cell r="G7026">
            <v>0</v>
          </cell>
          <cell r="I7026">
            <v>0</v>
          </cell>
          <cell r="J7026">
            <v>0</v>
          </cell>
          <cell r="M7026">
            <v>0</v>
          </cell>
          <cell r="N7026">
            <v>0</v>
          </cell>
          <cell r="O7026">
            <v>0</v>
          </cell>
          <cell r="P7026">
            <v>0</v>
          </cell>
          <cell r="Q7026">
            <v>0</v>
          </cell>
          <cell r="R7026">
            <v>0</v>
          </cell>
          <cell r="S7026">
            <v>0</v>
          </cell>
          <cell r="V7026">
            <v>0</v>
          </cell>
          <cell r="Y7026">
            <v>0</v>
          </cell>
          <cell r="AC7026" t="str">
            <v>D50070No</v>
          </cell>
          <cell r="AG7026">
            <v>0</v>
          </cell>
          <cell r="AH7026">
            <v>0</v>
          </cell>
        </row>
        <row r="7027">
          <cell r="C7027" t="str">
            <v>D50070</v>
          </cell>
          <cell r="G7027">
            <v>0</v>
          </cell>
          <cell r="I7027">
            <v>0</v>
          </cell>
          <cell r="J7027">
            <v>0</v>
          </cell>
          <cell r="M7027">
            <v>0</v>
          </cell>
          <cell r="N7027">
            <v>0</v>
          </cell>
          <cell r="O7027">
            <v>0</v>
          </cell>
          <cell r="P7027">
            <v>0</v>
          </cell>
          <cell r="Q7027">
            <v>0</v>
          </cell>
          <cell r="R7027">
            <v>0</v>
          </cell>
          <cell r="S7027">
            <v>0</v>
          </cell>
          <cell r="V7027">
            <v>0</v>
          </cell>
          <cell r="Y7027">
            <v>0</v>
          </cell>
          <cell r="AC7027" t="str">
            <v>D50070No</v>
          </cell>
          <cell r="AG7027">
            <v>0</v>
          </cell>
          <cell r="AH7027">
            <v>0</v>
          </cell>
        </row>
        <row r="7028">
          <cell r="C7028" t="str">
            <v>D50070</v>
          </cell>
          <cell r="G7028">
            <v>0</v>
          </cell>
          <cell r="I7028">
            <v>0</v>
          </cell>
          <cell r="J7028">
            <v>0</v>
          </cell>
          <cell r="M7028">
            <v>0</v>
          </cell>
          <cell r="N7028">
            <v>0</v>
          </cell>
          <cell r="O7028">
            <v>0</v>
          </cell>
          <cell r="P7028">
            <v>0</v>
          </cell>
          <cell r="Q7028">
            <v>100</v>
          </cell>
          <cell r="R7028">
            <v>100</v>
          </cell>
          <cell r="S7028">
            <v>0</v>
          </cell>
          <cell r="V7028">
            <v>0</v>
          </cell>
          <cell r="Y7028">
            <v>-100</v>
          </cell>
          <cell r="AC7028" t="str">
            <v>D50070No</v>
          </cell>
          <cell r="AG7028">
            <v>0</v>
          </cell>
          <cell r="AH7028">
            <v>0</v>
          </cell>
        </row>
        <row r="7029">
          <cell r="C7029" t="str">
            <v>D50070</v>
          </cell>
          <cell r="G7029">
            <v>0</v>
          </cell>
          <cell r="I7029">
            <v>0</v>
          </cell>
          <cell r="J7029">
            <v>0</v>
          </cell>
          <cell r="M7029">
            <v>0</v>
          </cell>
          <cell r="N7029">
            <v>0</v>
          </cell>
          <cell r="O7029">
            <v>0</v>
          </cell>
          <cell r="P7029">
            <v>0</v>
          </cell>
          <cell r="Q7029">
            <v>0</v>
          </cell>
          <cell r="R7029">
            <v>0</v>
          </cell>
          <cell r="S7029">
            <v>0</v>
          </cell>
          <cell r="V7029">
            <v>0</v>
          </cell>
          <cell r="Y7029">
            <v>0</v>
          </cell>
          <cell r="AC7029" t="str">
            <v>D50070No</v>
          </cell>
          <cell r="AG7029">
            <v>0</v>
          </cell>
          <cell r="AH7029">
            <v>0</v>
          </cell>
        </row>
        <row r="7030">
          <cell r="C7030" t="str">
            <v>D50070</v>
          </cell>
          <cell r="G7030">
            <v>0</v>
          </cell>
          <cell r="I7030">
            <v>0</v>
          </cell>
          <cell r="J7030">
            <v>0</v>
          </cell>
          <cell r="M7030">
            <v>0</v>
          </cell>
          <cell r="N7030">
            <v>0</v>
          </cell>
          <cell r="O7030">
            <v>0</v>
          </cell>
          <cell r="P7030">
            <v>0</v>
          </cell>
          <cell r="Q7030">
            <v>300</v>
          </cell>
          <cell r="R7030">
            <v>300</v>
          </cell>
          <cell r="S7030">
            <v>0</v>
          </cell>
          <cell r="V7030">
            <v>0</v>
          </cell>
          <cell r="Y7030">
            <v>-300</v>
          </cell>
          <cell r="AC7030" t="str">
            <v>D50070No</v>
          </cell>
          <cell r="AG7030">
            <v>0</v>
          </cell>
          <cell r="AH7030">
            <v>0</v>
          </cell>
        </row>
        <row r="7031">
          <cell r="C7031" t="str">
            <v>D50070</v>
          </cell>
          <cell r="G7031">
            <v>0</v>
          </cell>
          <cell r="I7031">
            <v>0</v>
          </cell>
          <cell r="J7031">
            <v>0</v>
          </cell>
          <cell r="M7031">
            <v>0</v>
          </cell>
          <cell r="N7031">
            <v>0</v>
          </cell>
          <cell r="O7031">
            <v>0</v>
          </cell>
          <cell r="P7031">
            <v>0</v>
          </cell>
          <cell r="Q7031">
            <v>0</v>
          </cell>
          <cell r="R7031">
            <v>0</v>
          </cell>
          <cell r="S7031">
            <v>0</v>
          </cell>
          <cell r="V7031">
            <v>0</v>
          </cell>
          <cell r="Y7031">
            <v>0</v>
          </cell>
          <cell r="AC7031" t="str">
            <v>D50070No</v>
          </cell>
          <cell r="AG7031">
            <v>0</v>
          </cell>
          <cell r="AH7031">
            <v>0</v>
          </cell>
        </row>
        <row r="7032">
          <cell r="C7032" t="str">
            <v>D50070</v>
          </cell>
          <cell r="G7032">
            <v>0</v>
          </cell>
          <cell r="I7032">
            <v>0</v>
          </cell>
          <cell r="J7032">
            <v>0</v>
          </cell>
          <cell r="M7032">
            <v>0</v>
          </cell>
          <cell r="N7032">
            <v>0</v>
          </cell>
          <cell r="O7032">
            <v>0</v>
          </cell>
          <cell r="P7032">
            <v>0</v>
          </cell>
          <cell r="Q7032">
            <v>0</v>
          </cell>
          <cell r="R7032">
            <v>0</v>
          </cell>
          <cell r="S7032">
            <v>0</v>
          </cell>
          <cell r="V7032">
            <v>0</v>
          </cell>
          <cell r="Y7032">
            <v>0</v>
          </cell>
          <cell r="AC7032" t="str">
            <v>D50070No</v>
          </cell>
          <cell r="AG7032">
            <v>0</v>
          </cell>
          <cell r="AH7032">
            <v>0</v>
          </cell>
        </row>
        <row r="7033">
          <cell r="C7033" t="str">
            <v>D50070</v>
          </cell>
          <cell r="G7033">
            <v>0</v>
          </cell>
          <cell r="I7033">
            <v>0</v>
          </cell>
          <cell r="J7033">
            <v>0</v>
          </cell>
          <cell r="M7033">
            <v>0</v>
          </cell>
          <cell r="N7033">
            <v>0</v>
          </cell>
          <cell r="O7033">
            <v>0</v>
          </cell>
          <cell r="P7033">
            <v>0</v>
          </cell>
          <cell r="Q7033">
            <v>0</v>
          </cell>
          <cell r="R7033">
            <v>0</v>
          </cell>
          <cell r="S7033">
            <v>0</v>
          </cell>
          <cell r="V7033">
            <v>0</v>
          </cell>
          <cell r="Y7033">
            <v>0</v>
          </cell>
          <cell r="AC7033" t="str">
            <v>D50070No</v>
          </cell>
          <cell r="AG7033">
            <v>0</v>
          </cell>
          <cell r="AH7033">
            <v>0</v>
          </cell>
        </row>
        <row r="7034">
          <cell r="C7034" t="str">
            <v>D50070</v>
          </cell>
          <cell r="G7034">
            <v>0</v>
          </cell>
          <cell r="I7034">
            <v>0</v>
          </cell>
          <cell r="J7034">
            <v>0</v>
          </cell>
          <cell r="M7034">
            <v>0</v>
          </cell>
          <cell r="N7034">
            <v>0</v>
          </cell>
          <cell r="O7034">
            <v>0</v>
          </cell>
          <cell r="P7034">
            <v>0</v>
          </cell>
          <cell r="Q7034">
            <v>0</v>
          </cell>
          <cell r="R7034">
            <v>0</v>
          </cell>
          <cell r="S7034">
            <v>0</v>
          </cell>
          <cell r="V7034">
            <v>0</v>
          </cell>
          <cell r="Y7034">
            <v>0</v>
          </cell>
          <cell r="AC7034" t="str">
            <v>D50070No</v>
          </cell>
          <cell r="AG7034">
            <v>0</v>
          </cell>
          <cell r="AH7034">
            <v>0</v>
          </cell>
        </row>
        <row r="7035">
          <cell r="C7035" t="str">
            <v>D50070</v>
          </cell>
          <cell r="G7035">
            <v>0</v>
          </cell>
          <cell r="I7035">
            <v>0</v>
          </cell>
          <cell r="J7035">
            <v>0</v>
          </cell>
          <cell r="M7035">
            <v>0</v>
          </cell>
          <cell r="N7035">
            <v>0</v>
          </cell>
          <cell r="O7035">
            <v>0</v>
          </cell>
          <cell r="P7035">
            <v>0</v>
          </cell>
          <cell r="Q7035">
            <v>200</v>
          </cell>
          <cell r="R7035">
            <v>200</v>
          </cell>
          <cell r="S7035">
            <v>0</v>
          </cell>
          <cell r="V7035">
            <v>0</v>
          </cell>
          <cell r="Y7035">
            <v>-200</v>
          </cell>
          <cell r="AC7035" t="str">
            <v>D50070No</v>
          </cell>
          <cell r="AG7035">
            <v>0</v>
          </cell>
          <cell r="AH7035">
            <v>0</v>
          </cell>
        </row>
        <row r="7036">
          <cell r="C7036" t="str">
            <v>D50070</v>
          </cell>
          <cell r="G7036">
            <v>0</v>
          </cell>
          <cell r="I7036">
            <v>0</v>
          </cell>
          <cell r="J7036">
            <v>0</v>
          </cell>
          <cell r="M7036">
            <v>0</v>
          </cell>
          <cell r="N7036">
            <v>0</v>
          </cell>
          <cell r="O7036">
            <v>0</v>
          </cell>
          <cell r="P7036">
            <v>0</v>
          </cell>
          <cell r="Q7036">
            <v>0</v>
          </cell>
          <cell r="R7036">
            <v>0</v>
          </cell>
          <cell r="S7036">
            <v>0</v>
          </cell>
          <cell r="V7036">
            <v>0</v>
          </cell>
          <cell r="Y7036">
            <v>0</v>
          </cell>
          <cell r="AC7036" t="str">
            <v>D50070Yes</v>
          </cell>
          <cell r="AG7036">
            <v>0</v>
          </cell>
          <cell r="AH7036">
            <v>0</v>
          </cell>
        </row>
        <row r="7037">
          <cell r="C7037" t="str">
            <v>D50070</v>
          </cell>
          <cell r="G7037">
            <v>0</v>
          </cell>
          <cell r="I7037">
            <v>0</v>
          </cell>
          <cell r="J7037">
            <v>0</v>
          </cell>
          <cell r="M7037">
            <v>0</v>
          </cell>
          <cell r="N7037">
            <v>0</v>
          </cell>
          <cell r="O7037">
            <v>0</v>
          </cell>
          <cell r="P7037">
            <v>0</v>
          </cell>
          <cell r="Q7037">
            <v>0</v>
          </cell>
          <cell r="R7037">
            <v>0</v>
          </cell>
          <cell r="S7037">
            <v>0</v>
          </cell>
          <cell r="V7037">
            <v>0</v>
          </cell>
          <cell r="Y7037">
            <v>0</v>
          </cell>
          <cell r="AC7037" t="str">
            <v>D50070Yes</v>
          </cell>
          <cell r="AG7037">
            <v>0</v>
          </cell>
          <cell r="AH7037">
            <v>0</v>
          </cell>
        </row>
        <row r="7038">
          <cell r="C7038" t="str">
            <v>D50070</v>
          </cell>
          <cell r="G7038">
            <v>-3359</v>
          </cell>
          <cell r="I7038">
            <v>0</v>
          </cell>
          <cell r="J7038">
            <v>0</v>
          </cell>
          <cell r="M7038">
            <v>0</v>
          </cell>
          <cell r="N7038">
            <v>0</v>
          </cell>
          <cell r="O7038">
            <v>0</v>
          </cell>
          <cell r="P7038">
            <v>0</v>
          </cell>
          <cell r="Q7038">
            <v>0</v>
          </cell>
          <cell r="R7038">
            <v>0</v>
          </cell>
          <cell r="S7038">
            <v>0</v>
          </cell>
          <cell r="V7038">
            <v>0</v>
          </cell>
          <cell r="Y7038">
            <v>0</v>
          </cell>
          <cell r="AC7038" t="str">
            <v>D50070No</v>
          </cell>
          <cell r="AG7038">
            <v>0</v>
          </cell>
          <cell r="AH7038">
            <v>0</v>
          </cell>
        </row>
        <row r="7039">
          <cell r="C7039" t="str">
            <v>D50070</v>
          </cell>
          <cell r="G7039">
            <v>-3529.77</v>
          </cell>
          <cell r="I7039">
            <v>0</v>
          </cell>
          <cell r="J7039">
            <v>-373.65</v>
          </cell>
          <cell r="M7039">
            <v>0</v>
          </cell>
          <cell r="N7039">
            <v>0</v>
          </cell>
          <cell r="O7039">
            <v>-1309.74</v>
          </cell>
          <cell r="P7039">
            <v>0</v>
          </cell>
          <cell r="Q7039">
            <v>0</v>
          </cell>
          <cell r="R7039">
            <v>0</v>
          </cell>
          <cell r="S7039">
            <v>-170.85</v>
          </cell>
          <cell r="V7039">
            <v>-1270.8499999999999</v>
          </cell>
          <cell r="Y7039">
            <v>-1270.8499999999999</v>
          </cell>
          <cell r="AC7039" t="str">
            <v>D50070No</v>
          </cell>
          <cell r="AG7039">
            <v>0</v>
          </cell>
          <cell r="AH7039">
            <v>0</v>
          </cell>
        </row>
        <row r="7040">
          <cell r="C7040" t="str">
            <v>D50070</v>
          </cell>
          <cell r="G7040">
            <v>0</v>
          </cell>
          <cell r="I7040">
            <v>0</v>
          </cell>
          <cell r="J7040">
            <v>0</v>
          </cell>
          <cell r="M7040">
            <v>0</v>
          </cell>
          <cell r="N7040">
            <v>0</v>
          </cell>
          <cell r="O7040">
            <v>0</v>
          </cell>
          <cell r="P7040">
            <v>0</v>
          </cell>
          <cell r="Q7040">
            <v>0</v>
          </cell>
          <cell r="R7040">
            <v>0</v>
          </cell>
          <cell r="S7040">
            <v>0</v>
          </cell>
          <cell r="V7040">
            <v>0</v>
          </cell>
          <cell r="Y7040">
            <v>0</v>
          </cell>
          <cell r="AC7040" t="str">
            <v>D50070No</v>
          </cell>
          <cell r="AG7040">
            <v>0</v>
          </cell>
          <cell r="AH7040">
            <v>0</v>
          </cell>
        </row>
        <row r="7041">
          <cell r="C7041" t="str">
            <v>D50070</v>
          </cell>
          <cell r="G7041">
            <v>0</v>
          </cell>
          <cell r="I7041">
            <v>0</v>
          </cell>
          <cell r="J7041">
            <v>0</v>
          </cell>
          <cell r="M7041">
            <v>0</v>
          </cell>
          <cell r="N7041">
            <v>0</v>
          </cell>
          <cell r="O7041">
            <v>0</v>
          </cell>
          <cell r="P7041">
            <v>0</v>
          </cell>
          <cell r="Q7041">
            <v>0</v>
          </cell>
          <cell r="R7041">
            <v>0</v>
          </cell>
          <cell r="S7041">
            <v>0</v>
          </cell>
          <cell r="V7041">
            <v>0</v>
          </cell>
          <cell r="Y7041">
            <v>0</v>
          </cell>
          <cell r="AC7041" t="str">
            <v>D50070No</v>
          </cell>
          <cell r="AG7041">
            <v>0</v>
          </cell>
          <cell r="AH7041">
            <v>0</v>
          </cell>
        </row>
        <row r="7042">
          <cell r="C7042" t="str">
            <v>D50070</v>
          </cell>
          <cell r="G7042">
            <v>0</v>
          </cell>
          <cell r="I7042">
            <v>0</v>
          </cell>
          <cell r="J7042">
            <v>0</v>
          </cell>
          <cell r="M7042">
            <v>0</v>
          </cell>
          <cell r="N7042">
            <v>0</v>
          </cell>
          <cell r="O7042">
            <v>0</v>
          </cell>
          <cell r="P7042">
            <v>0</v>
          </cell>
          <cell r="Q7042">
            <v>0</v>
          </cell>
          <cell r="R7042">
            <v>0</v>
          </cell>
          <cell r="S7042">
            <v>0</v>
          </cell>
          <cell r="V7042">
            <v>0</v>
          </cell>
          <cell r="Y7042">
            <v>0</v>
          </cell>
          <cell r="AC7042" t="str">
            <v>D50070No</v>
          </cell>
          <cell r="AG7042">
            <v>0</v>
          </cell>
          <cell r="AH7042">
            <v>0</v>
          </cell>
        </row>
        <row r="7043">
          <cell r="C7043" t="str">
            <v>D50070</v>
          </cell>
          <cell r="G7043">
            <v>-25369.71</v>
          </cell>
          <cell r="I7043">
            <v>0</v>
          </cell>
          <cell r="J7043">
            <v>-23557.599999999999</v>
          </cell>
          <cell r="M7043">
            <v>0</v>
          </cell>
          <cell r="N7043">
            <v>0</v>
          </cell>
          <cell r="O7043">
            <v>-29712.22</v>
          </cell>
          <cell r="P7043">
            <v>0</v>
          </cell>
          <cell r="Q7043">
            <v>-24200</v>
          </cell>
          <cell r="R7043">
            <v>-24200</v>
          </cell>
          <cell r="S7043">
            <v>-4728</v>
          </cell>
          <cell r="V7043">
            <v>-29728</v>
          </cell>
          <cell r="Y7043">
            <v>-5528</v>
          </cell>
          <cell r="AC7043" t="str">
            <v>D50070No</v>
          </cell>
          <cell r="AG7043">
            <v>0</v>
          </cell>
          <cell r="AH7043">
            <v>0</v>
          </cell>
        </row>
        <row r="7044">
          <cell r="C7044" t="str">
            <v>D50070</v>
          </cell>
          <cell r="G7044">
            <v>-31977.38</v>
          </cell>
          <cell r="I7044">
            <v>-32000</v>
          </cell>
          <cell r="J7044">
            <v>0</v>
          </cell>
          <cell r="M7044">
            <v>-32000</v>
          </cell>
          <cell r="N7044">
            <v>-32000</v>
          </cell>
          <cell r="O7044">
            <v>-36035</v>
          </cell>
          <cell r="P7044">
            <v>0</v>
          </cell>
          <cell r="Q7044">
            <v>-50200</v>
          </cell>
          <cell r="R7044">
            <v>-50200</v>
          </cell>
          <cell r="S7044">
            <v>0</v>
          </cell>
          <cell r="V7044">
            <v>-50200</v>
          </cell>
          <cell r="Y7044">
            <v>0</v>
          </cell>
          <cell r="AC7044" t="str">
            <v>D50070No</v>
          </cell>
          <cell r="AG7044">
            <v>0</v>
          </cell>
          <cell r="AH7044">
            <v>0</v>
          </cell>
        </row>
        <row r="7045">
          <cell r="C7045" t="str">
            <v>D50073</v>
          </cell>
          <cell r="G7045">
            <v>24869.79</v>
          </cell>
          <cell r="I7045">
            <v>31400</v>
          </cell>
          <cell r="J7045">
            <v>29770.78</v>
          </cell>
          <cell r="M7045">
            <v>31400</v>
          </cell>
          <cell r="N7045">
            <v>28900</v>
          </cell>
          <cell r="O7045">
            <v>25839.179999999997</v>
          </cell>
          <cell r="P7045">
            <v>0</v>
          </cell>
          <cell r="Q7045">
            <v>27800</v>
          </cell>
          <cell r="R7045">
            <v>27800</v>
          </cell>
          <cell r="S7045">
            <v>11989.64</v>
          </cell>
          <cell r="V7045">
            <v>26649.907975000002</v>
          </cell>
          <cell r="Y7045">
            <v>-1150.0920249999981</v>
          </cell>
          <cell r="AC7045" t="str">
            <v>D50073No</v>
          </cell>
          <cell r="AG7045">
            <v>0</v>
          </cell>
          <cell r="AH7045">
            <v>0</v>
          </cell>
        </row>
        <row r="7046">
          <cell r="C7046" t="str">
            <v>D50073</v>
          </cell>
          <cell r="G7046">
            <v>0</v>
          </cell>
          <cell r="I7046">
            <v>0</v>
          </cell>
          <cell r="J7046">
            <v>0</v>
          </cell>
          <cell r="M7046">
            <v>0</v>
          </cell>
          <cell r="N7046">
            <v>0</v>
          </cell>
          <cell r="O7046">
            <v>3003.44</v>
          </cell>
          <cell r="P7046">
            <v>0</v>
          </cell>
          <cell r="Q7046">
            <v>0</v>
          </cell>
          <cell r="R7046">
            <v>0</v>
          </cell>
          <cell r="S7046">
            <v>944.25</v>
          </cell>
          <cell r="V7046">
            <v>0</v>
          </cell>
          <cell r="Y7046">
            <v>0</v>
          </cell>
          <cell r="AC7046" t="str">
            <v>D50073No</v>
          </cell>
          <cell r="AG7046">
            <v>0</v>
          </cell>
          <cell r="AH7046">
            <v>0</v>
          </cell>
        </row>
        <row r="7047">
          <cell r="C7047" t="str">
            <v>D50073</v>
          </cell>
          <cell r="G7047">
            <v>911</v>
          </cell>
          <cell r="I7047">
            <v>0</v>
          </cell>
          <cell r="J7047">
            <v>0</v>
          </cell>
          <cell r="M7047">
            <v>0</v>
          </cell>
          <cell r="N7047">
            <v>0</v>
          </cell>
          <cell r="O7047">
            <v>0</v>
          </cell>
          <cell r="P7047">
            <v>0</v>
          </cell>
          <cell r="Q7047">
            <v>0</v>
          </cell>
          <cell r="R7047">
            <v>0</v>
          </cell>
          <cell r="S7047">
            <v>0</v>
          </cell>
          <cell r="V7047">
            <v>0</v>
          </cell>
          <cell r="Y7047">
            <v>0</v>
          </cell>
          <cell r="AC7047" t="str">
            <v>D50073No</v>
          </cell>
          <cell r="AG7047">
            <v>0</v>
          </cell>
          <cell r="AH7047">
            <v>0</v>
          </cell>
        </row>
        <row r="7048">
          <cell r="C7048" t="str">
            <v>D50073</v>
          </cell>
          <cell r="G7048">
            <v>1919.37</v>
          </cell>
          <cell r="I7048">
            <v>0</v>
          </cell>
          <cell r="J7048">
            <v>0</v>
          </cell>
          <cell r="M7048">
            <v>0</v>
          </cell>
          <cell r="N7048">
            <v>0</v>
          </cell>
          <cell r="O7048">
            <v>0</v>
          </cell>
          <cell r="P7048">
            <v>0</v>
          </cell>
          <cell r="Q7048">
            <v>0</v>
          </cell>
          <cell r="R7048">
            <v>0</v>
          </cell>
          <cell r="S7048">
            <v>0</v>
          </cell>
          <cell r="V7048">
            <v>0</v>
          </cell>
          <cell r="Y7048">
            <v>0</v>
          </cell>
          <cell r="AC7048" t="str">
            <v>D50073No</v>
          </cell>
          <cell r="AG7048">
            <v>0</v>
          </cell>
          <cell r="AH7048">
            <v>0</v>
          </cell>
        </row>
        <row r="7049">
          <cell r="C7049" t="str">
            <v>D50073</v>
          </cell>
          <cell r="G7049">
            <v>175.38</v>
          </cell>
          <cell r="I7049">
            <v>0</v>
          </cell>
          <cell r="J7049">
            <v>128.06</v>
          </cell>
          <cell r="M7049">
            <v>0</v>
          </cell>
          <cell r="N7049">
            <v>0</v>
          </cell>
          <cell r="O7049">
            <v>1118.8499999999999</v>
          </cell>
          <cell r="P7049">
            <v>0</v>
          </cell>
          <cell r="Q7049">
            <v>1500</v>
          </cell>
          <cell r="R7049">
            <v>1500</v>
          </cell>
          <cell r="S7049">
            <v>733.83</v>
          </cell>
          <cell r="V7049">
            <v>0</v>
          </cell>
          <cell r="Y7049">
            <v>-1500</v>
          </cell>
          <cell r="AC7049" t="str">
            <v>D50073No</v>
          </cell>
          <cell r="AG7049">
            <v>0</v>
          </cell>
          <cell r="AH7049">
            <v>0</v>
          </cell>
        </row>
        <row r="7050">
          <cell r="C7050" t="str">
            <v>D50073</v>
          </cell>
          <cell r="G7050">
            <v>94.12</v>
          </cell>
          <cell r="I7050">
            <v>0</v>
          </cell>
          <cell r="J7050">
            <v>0</v>
          </cell>
          <cell r="M7050">
            <v>0</v>
          </cell>
          <cell r="N7050">
            <v>0</v>
          </cell>
          <cell r="O7050">
            <v>0</v>
          </cell>
          <cell r="P7050">
            <v>0</v>
          </cell>
          <cell r="Q7050">
            <v>200</v>
          </cell>
          <cell r="R7050">
            <v>200</v>
          </cell>
          <cell r="S7050">
            <v>0</v>
          </cell>
          <cell r="V7050">
            <v>0</v>
          </cell>
          <cell r="Y7050">
            <v>-200</v>
          </cell>
          <cell r="AC7050" t="str">
            <v>D50073No</v>
          </cell>
          <cell r="AG7050">
            <v>0</v>
          </cell>
          <cell r="AH7050">
            <v>0</v>
          </cell>
        </row>
        <row r="7051">
          <cell r="C7051" t="str">
            <v>D50073</v>
          </cell>
          <cell r="G7051">
            <v>132.30000000000001</v>
          </cell>
          <cell r="I7051">
            <v>0</v>
          </cell>
          <cell r="J7051">
            <v>0</v>
          </cell>
          <cell r="M7051">
            <v>0</v>
          </cell>
          <cell r="N7051">
            <v>0</v>
          </cell>
          <cell r="O7051">
            <v>90</v>
          </cell>
          <cell r="P7051">
            <v>0</v>
          </cell>
          <cell r="Q7051">
            <v>0</v>
          </cell>
          <cell r="R7051">
            <v>0</v>
          </cell>
          <cell r="S7051">
            <v>0</v>
          </cell>
          <cell r="V7051">
            <v>100</v>
          </cell>
          <cell r="Y7051">
            <v>100</v>
          </cell>
          <cell r="AC7051" t="str">
            <v>D50073No</v>
          </cell>
          <cell r="AG7051">
            <v>0</v>
          </cell>
          <cell r="AH7051">
            <v>0</v>
          </cell>
        </row>
        <row r="7052">
          <cell r="C7052" t="str">
            <v>D50073</v>
          </cell>
          <cell r="G7052">
            <v>0</v>
          </cell>
          <cell r="I7052">
            <v>0</v>
          </cell>
          <cell r="J7052">
            <v>0</v>
          </cell>
          <cell r="M7052">
            <v>0</v>
          </cell>
          <cell r="N7052">
            <v>0</v>
          </cell>
          <cell r="O7052">
            <v>0</v>
          </cell>
          <cell r="P7052">
            <v>0</v>
          </cell>
          <cell r="Q7052">
            <v>0</v>
          </cell>
          <cell r="R7052">
            <v>0</v>
          </cell>
          <cell r="S7052">
            <v>0</v>
          </cell>
          <cell r="V7052">
            <v>0</v>
          </cell>
          <cell r="Y7052">
            <v>0</v>
          </cell>
          <cell r="AC7052" t="str">
            <v>D50073No</v>
          </cell>
          <cell r="AG7052">
            <v>0</v>
          </cell>
          <cell r="AH7052">
            <v>0</v>
          </cell>
        </row>
        <row r="7053">
          <cell r="C7053" t="str">
            <v>D50073</v>
          </cell>
          <cell r="G7053">
            <v>0</v>
          </cell>
          <cell r="I7053">
            <v>0</v>
          </cell>
          <cell r="J7053">
            <v>0</v>
          </cell>
          <cell r="M7053">
            <v>0</v>
          </cell>
          <cell r="N7053">
            <v>0</v>
          </cell>
          <cell r="O7053">
            <v>0</v>
          </cell>
          <cell r="P7053">
            <v>0</v>
          </cell>
          <cell r="Q7053">
            <v>0</v>
          </cell>
          <cell r="R7053">
            <v>0</v>
          </cell>
          <cell r="S7053">
            <v>0</v>
          </cell>
          <cell r="V7053">
            <v>0</v>
          </cell>
          <cell r="Y7053">
            <v>0</v>
          </cell>
          <cell r="AC7053" t="str">
            <v>D50073No</v>
          </cell>
          <cell r="AG7053">
            <v>0</v>
          </cell>
          <cell r="AH7053">
            <v>0</v>
          </cell>
        </row>
        <row r="7054">
          <cell r="C7054" t="str">
            <v>D50073</v>
          </cell>
          <cell r="G7054">
            <v>0</v>
          </cell>
          <cell r="I7054">
            <v>0</v>
          </cell>
          <cell r="J7054">
            <v>0</v>
          </cell>
          <cell r="M7054">
            <v>0</v>
          </cell>
          <cell r="N7054">
            <v>0</v>
          </cell>
          <cell r="O7054">
            <v>0</v>
          </cell>
          <cell r="P7054">
            <v>0</v>
          </cell>
          <cell r="Q7054">
            <v>0</v>
          </cell>
          <cell r="R7054">
            <v>0</v>
          </cell>
          <cell r="S7054">
            <v>0</v>
          </cell>
          <cell r="V7054">
            <v>0</v>
          </cell>
          <cell r="Y7054">
            <v>0</v>
          </cell>
          <cell r="AC7054" t="str">
            <v>D50073No</v>
          </cell>
          <cell r="AG7054">
            <v>0</v>
          </cell>
          <cell r="AH7054">
            <v>0</v>
          </cell>
        </row>
        <row r="7055">
          <cell r="C7055" t="str">
            <v>D50073</v>
          </cell>
          <cell r="G7055">
            <v>0</v>
          </cell>
          <cell r="I7055">
            <v>0</v>
          </cell>
          <cell r="J7055">
            <v>0</v>
          </cell>
          <cell r="M7055">
            <v>0</v>
          </cell>
          <cell r="N7055">
            <v>0</v>
          </cell>
          <cell r="O7055">
            <v>0</v>
          </cell>
          <cell r="P7055">
            <v>0</v>
          </cell>
          <cell r="Q7055">
            <v>0</v>
          </cell>
          <cell r="R7055">
            <v>0</v>
          </cell>
          <cell r="S7055">
            <v>0</v>
          </cell>
          <cell r="V7055">
            <v>0</v>
          </cell>
          <cell r="Y7055">
            <v>0</v>
          </cell>
          <cell r="AC7055" t="str">
            <v>D50073No</v>
          </cell>
          <cell r="AG7055">
            <v>0</v>
          </cell>
          <cell r="AH7055">
            <v>0</v>
          </cell>
        </row>
        <row r="7056">
          <cell r="C7056" t="str">
            <v>D50073</v>
          </cell>
          <cell r="G7056">
            <v>0</v>
          </cell>
          <cell r="I7056">
            <v>0</v>
          </cell>
          <cell r="J7056">
            <v>0</v>
          </cell>
          <cell r="M7056">
            <v>0</v>
          </cell>
          <cell r="N7056">
            <v>0</v>
          </cell>
          <cell r="O7056">
            <v>0</v>
          </cell>
          <cell r="P7056">
            <v>0</v>
          </cell>
          <cell r="Q7056">
            <v>0</v>
          </cell>
          <cell r="R7056">
            <v>0</v>
          </cell>
          <cell r="S7056">
            <v>0</v>
          </cell>
          <cell r="V7056">
            <v>0</v>
          </cell>
          <cell r="Y7056">
            <v>0</v>
          </cell>
          <cell r="AC7056" t="str">
            <v>D50073No</v>
          </cell>
          <cell r="AG7056">
            <v>0</v>
          </cell>
          <cell r="AH7056">
            <v>0</v>
          </cell>
        </row>
        <row r="7057">
          <cell r="C7057" t="str">
            <v>D50073</v>
          </cell>
          <cell r="G7057">
            <v>444.85</v>
          </cell>
          <cell r="I7057">
            <v>0</v>
          </cell>
          <cell r="J7057">
            <v>0</v>
          </cell>
          <cell r="M7057">
            <v>0</v>
          </cell>
          <cell r="N7057">
            <v>0</v>
          </cell>
          <cell r="O7057">
            <v>129.85</v>
          </cell>
          <cell r="P7057">
            <v>0</v>
          </cell>
          <cell r="Q7057">
            <v>300</v>
          </cell>
          <cell r="R7057">
            <v>300</v>
          </cell>
          <cell r="S7057">
            <v>0</v>
          </cell>
          <cell r="V7057">
            <v>100</v>
          </cell>
          <cell r="Y7057">
            <v>-200</v>
          </cell>
          <cell r="AC7057" t="str">
            <v>D50073No</v>
          </cell>
          <cell r="AG7057">
            <v>0</v>
          </cell>
          <cell r="AH7057">
            <v>0</v>
          </cell>
        </row>
        <row r="7058">
          <cell r="C7058" t="str">
            <v>D50073</v>
          </cell>
          <cell r="G7058">
            <v>0</v>
          </cell>
          <cell r="I7058">
            <v>0</v>
          </cell>
          <cell r="J7058">
            <v>0</v>
          </cell>
          <cell r="M7058">
            <v>0</v>
          </cell>
          <cell r="N7058">
            <v>0</v>
          </cell>
          <cell r="O7058">
            <v>0</v>
          </cell>
          <cell r="P7058">
            <v>0</v>
          </cell>
          <cell r="Q7058">
            <v>0</v>
          </cell>
          <cell r="R7058">
            <v>0</v>
          </cell>
          <cell r="S7058">
            <v>0</v>
          </cell>
          <cell r="V7058">
            <v>0</v>
          </cell>
          <cell r="Y7058">
            <v>0</v>
          </cell>
          <cell r="AC7058" t="str">
            <v>D50073No</v>
          </cell>
          <cell r="AG7058">
            <v>0</v>
          </cell>
          <cell r="AH7058">
            <v>0</v>
          </cell>
        </row>
        <row r="7059">
          <cell r="C7059" t="str">
            <v>D50073</v>
          </cell>
          <cell r="G7059">
            <v>55</v>
          </cell>
          <cell r="I7059">
            <v>0</v>
          </cell>
          <cell r="J7059">
            <v>50</v>
          </cell>
          <cell r="M7059">
            <v>0</v>
          </cell>
          <cell r="N7059">
            <v>0</v>
          </cell>
          <cell r="O7059">
            <v>0</v>
          </cell>
          <cell r="P7059">
            <v>0</v>
          </cell>
          <cell r="Q7059">
            <v>0</v>
          </cell>
          <cell r="R7059">
            <v>0</v>
          </cell>
          <cell r="S7059">
            <v>0</v>
          </cell>
          <cell r="V7059">
            <v>0</v>
          </cell>
          <cell r="Y7059">
            <v>0</v>
          </cell>
          <cell r="AC7059" t="str">
            <v>D50073Yes</v>
          </cell>
          <cell r="AG7059">
            <v>0</v>
          </cell>
          <cell r="AH7059">
            <v>0</v>
          </cell>
        </row>
        <row r="7060">
          <cell r="C7060" t="str">
            <v>D50073</v>
          </cell>
          <cell r="G7060">
            <v>0</v>
          </cell>
          <cell r="I7060">
            <v>0</v>
          </cell>
          <cell r="J7060">
            <v>0</v>
          </cell>
          <cell r="M7060">
            <v>0</v>
          </cell>
          <cell r="N7060">
            <v>0</v>
          </cell>
          <cell r="O7060">
            <v>0</v>
          </cell>
          <cell r="P7060">
            <v>0</v>
          </cell>
          <cell r="Q7060">
            <v>0</v>
          </cell>
          <cell r="R7060">
            <v>0</v>
          </cell>
          <cell r="S7060">
            <v>0</v>
          </cell>
          <cell r="V7060">
            <v>0</v>
          </cell>
          <cell r="Y7060">
            <v>0</v>
          </cell>
          <cell r="AC7060" t="str">
            <v>D50073No</v>
          </cell>
          <cell r="AG7060">
            <v>0</v>
          </cell>
          <cell r="AH7060">
            <v>0</v>
          </cell>
        </row>
        <row r="7061">
          <cell r="C7061" t="str">
            <v>D50073</v>
          </cell>
          <cell r="G7061">
            <v>0</v>
          </cell>
          <cell r="I7061">
            <v>0</v>
          </cell>
          <cell r="J7061">
            <v>0</v>
          </cell>
          <cell r="M7061">
            <v>0</v>
          </cell>
          <cell r="N7061">
            <v>0</v>
          </cell>
          <cell r="O7061">
            <v>0</v>
          </cell>
          <cell r="P7061">
            <v>0</v>
          </cell>
          <cell r="Q7061">
            <v>0</v>
          </cell>
          <cell r="R7061">
            <v>0</v>
          </cell>
          <cell r="S7061">
            <v>0</v>
          </cell>
          <cell r="V7061">
            <v>0</v>
          </cell>
          <cell r="Y7061">
            <v>0</v>
          </cell>
          <cell r="AC7061" t="str">
            <v>D50073No</v>
          </cell>
          <cell r="AG7061">
            <v>0</v>
          </cell>
          <cell r="AH7061">
            <v>0</v>
          </cell>
        </row>
        <row r="7062">
          <cell r="C7062" t="str">
            <v>D50073</v>
          </cell>
          <cell r="G7062">
            <v>20</v>
          </cell>
          <cell r="I7062">
            <v>0</v>
          </cell>
          <cell r="J7062">
            <v>0</v>
          </cell>
          <cell r="M7062">
            <v>0</v>
          </cell>
          <cell r="N7062">
            <v>0</v>
          </cell>
          <cell r="O7062">
            <v>0</v>
          </cell>
          <cell r="P7062">
            <v>0</v>
          </cell>
          <cell r="Q7062">
            <v>0</v>
          </cell>
          <cell r="R7062">
            <v>0</v>
          </cell>
          <cell r="S7062">
            <v>418</v>
          </cell>
          <cell r="V7062">
            <v>418</v>
          </cell>
          <cell r="Y7062">
            <v>418</v>
          </cell>
          <cell r="AC7062" t="str">
            <v>D50073No</v>
          </cell>
          <cell r="AG7062">
            <v>0</v>
          </cell>
          <cell r="AH7062">
            <v>0</v>
          </cell>
        </row>
        <row r="7063">
          <cell r="C7063" t="str">
            <v>D50073</v>
          </cell>
          <cell r="G7063">
            <v>0</v>
          </cell>
          <cell r="I7063">
            <v>0</v>
          </cell>
          <cell r="J7063">
            <v>0</v>
          </cell>
          <cell r="M7063">
            <v>0</v>
          </cell>
          <cell r="N7063">
            <v>0</v>
          </cell>
          <cell r="O7063">
            <v>0</v>
          </cell>
          <cell r="P7063">
            <v>0</v>
          </cell>
          <cell r="Q7063">
            <v>0</v>
          </cell>
          <cell r="R7063">
            <v>0</v>
          </cell>
          <cell r="S7063">
            <v>0</v>
          </cell>
          <cell r="V7063">
            <v>0</v>
          </cell>
          <cell r="Y7063">
            <v>0</v>
          </cell>
          <cell r="AC7063" t="str">
            <v>D50073No</v>
          </cell>
          <cell r="AG7063">
            <v>0</v>
          </cell>
          <cell r="AH7063">
            <v>0</v>
          </cell>
        </row>
        <row r="7064">
          <cell r="C7064" t="str">
            <v>D50073</v>
          </cell>
          <cell r="G7064">
            <v>0</v>
          </cell>
          <cell r="I7064">
            <v>0</v>
          </cell>
          <cell r="J7064">
            <v>0</v>
          </cell>
          <cell r="M7064">
            <v>0</v>
          </cell>
          <cell r="N7064">
            <v>0</v>
          </cell>
          <cell r="O7064">
            <v>0</v>
          </cell>
          <cell r="P7064">
            <v>0</v>
          </cell>
          <cell r="Q7064">
            <v>0</v>
          </cell>
          <cell r="R7064">
            <v>0</v>
          </cell>
          <cell r="S7064">
            <v>0</v>
          </cell>
          <cell r="V7064">
            <v>0</v>
          </cell>
          <cell r="Y7064">
            <v>0</v>
          </cell>
          <cell r="AC7064" t="str">
            <v>D50073No</v>
          </cell>
          <cell r="AG7064">
            <v>0</v>
          </cell>
          <cell r="AH7064">
            <v>0</v>
          </cell>
        </row>
        <row r="7065">
          <cell r="C7065" t="str">
            <v>D50073</v>
          </cell>
          <cell r="G7065">
            <v>850</v>
          </cell>
          <cell r="I7065">
            <v>0</v>
          </cell>
          <cell r="J7065">
            <v>0</v>
          </cell>
          <cell r="M7065">
            <v>0</v>
          </cell>
          <cell r="N7065">
            <v>0</v>
          </cell>
          <cell r="O7065">
            <v>0</v>
          </cell>
          <cell r="P7065">
            <v>0</v>
          </cell>
          <cell r="Q7065">
            <v>0</v>
          </cell>
          <cell r="R7065">
            <v>0</v>
          </cell>
          <cell r="S7065">
            <v>0</v>
          </cell>
          <cell r="V7065">
            <v>0</v>
          </cell>
          <cell r="Y7065">
            <v>0</v>
          </cell>
          <cell r="AC7065" t="str">
            <v>D50073No</v>
          </cell>
          <cell r="AG7065">
            <v>0</v>
          </cell>
          <cell r="AH7065">
            <v>0</v>
          </cell>
        </row>
        <row r="7066">
          <cell r="C7066" t="str">
            <v>D50073</v>
          </cell>
          <cell r="G7066">
            <v>211.64</v>
          </cell>
          <cell r="I7066">
            <v>0</v>
          </cell>
          <cell r="J7066">
            <v>658.67</v>
          </cell>
          <cell r="M7066">
            <v>0</v>
          </cell>
          <cell r="N7066">
            <v>0</v>
          </cell>
          <cell r="O7066">
            <v>257.13</v>
          </cell>
          <cell r="P7066">
            <v>0</v>
          </cell>
          <cell r="Q7066">
            <v>300</v>
          </cell>
          <cell r="R7066">
            <v>300</v>
          </cell>
          <cell r="S7066">
            <v>174.93</v>
          </cell>
          <cell r="V7066">
            <v>374.93</v>
          </cell>
          <cell r="Y7066">
            <v>74.930000000000007</v>
          </cell>
          <cell r="AC7066" t="str">
            <v>D50073No</v>
          </cell>
          <cell r="AG7066">
            <v>0</v>
          </cell>
          <cell r="AH7066">
            <v>0</v>
          </cell>
        </row>
        <row r="7067">
          <cell r="C7067" t="str">
            <v>D50073</v>
          </cell>
          <cell r="G7067">
            <v>665.9</v>
          </cell>
          <cell r="I7067">
            <v>200</v>
          </cell>
          <cell r="J7067">
            <v>343.88</v>
          </cell>
          <cell r="M7067">
            <v>200</v>
          </cell>
          <cell r="N7067">
            <v>200</v>
          </cell>
          <cell r="O7067">
            <v>760.67000000000007</v>
          </cell>
          <cell r="P7067">
            <v>0</v>
          </cell>
          <cell r="Q7067">
            <v>600</v>
          </cell>
          <cell r="R7067">
            <v>600</v>
          </cell>
          <cell r="S7067">
            <v>0</v>
          </cell>
          <cell r="V7067">
            <v>0</v>
          </cell>
          <cell r="Y7067">
            <v>-600</v>
          </cell>
          <cell r="AC7067" t="str">
            <v>D50073No</v>
          </cell>
          <cell r="AG7067">
            <v>0</v>
          </cell>
          <cell r="AH7067">
            <v>0</v>
          </cell>
        </row>
        <row r="7068">
          <cell r="C7068" t="str">
            <v>D50073</v>
          </cell>
          <cell r="G7068">
            <v>120</v>
          </cell>
          <cell r="I7068">
            <v>0</v>
          </cell>
          <cell r="J7068">
            <v>0</v>
          </cell>
          <cell r="M7068">
            <v>0</v>
          </cell>
          <cell r="N7068">
            <v>0</v>
          </cell>
          <cell r="O7068">
            <v>0</v>
          </cell>
          <cell r="P7068">
            <v>0</v>
          </cell>
          <cell r="Q7068">
            <v>100</v>
          </cell>
          <cell r="R7068">
            <v>100</v>
          </cell>
          <cell r="S7068">
            <v>0</v>
          </cell>
          <cell r="V7068">
            <v>0</v>
          </cell>
          <cell r="Y7068">
            <v>-100</v>
          </cell>
          <cell r="AC7068" t="str">
            <v>D50073No</v>
          </cell>
          <cell r="AG7068">
            <v>0</v>
          </cell>
          <cell r="AH7068">
            <v>0</v>
          </cell>
        </row>
        <row r="7069">
          <cell r="C7069" t="str">
            <v>D50073</v>
          </cell>
          <cell r="G7069">
            <v>20503.439999999999</v>
          </cell>
          <cell r="I7069">
            <v>16100</v>
          </cell>
          <cell r="J7069">
            <v>18417.73</v>
          </cell>
          <cell r="M7069">
            <v>16100</v>
          </cell>
          <cell r="N7069">
            <v>16100</v>
          </cell>
          <cell r="O7069">
            <v>18908.61</v>
          </cell>
          <cell r="P7069">
            <v>0</v>
          </cell>
          <cell r="Q7069">
            <v>18600</v>
          </cell>
          <cell r="R7069">
            <v>18600</v>
          </cell>
          <cell r="S7069">
            <v>6824.59</v>
          </cell>
          <cell r="V7069">
            <v>20024.59</v>
          </cell>
          <cell r="Y7069">
            <v>1424.5900000000001</v>
          </cell>
          <cell r="AC7069" t="str">
            <v>D50073No</v>
          </cell>
          <cell r="AG7069">
            <v>0</v>
          </cell>
          <cell r="AH7069">
            <v>0</v>
          </cell>
        </row>
        <row r="7070">
          <cell r="C7070" t="str">
            <v>D50073</v>
          </cell>
          <cell r="G7070">
            <v>0</v>
          </cell>
          <cell r="I7070">
            <v>0</v>
          </cell>
          <cell r="J7070">
            <v>0</v>
          </cell>
          <cell r="M7070">
            <v>0</v>
          </cell>
          <cell r="N7070">
            <v>0</v>
          </cell>
          <cell r="O7070">
            <v>0</v>
          </cell>
          <cell r="P7070">
            <v>0</v>
          </cell>
          <cell r="Q7070">
            <v>0</v>
          </cell>
          <cell r="R7070">
            <v>0</v>
          </cell>
          <cell r="S7070">
            <v>0</v>
          </cell>
          <cell r="V7070">
            <v>0</v>
          </cell>
          <cell r="Y7070">
            <v>0</v>
          </cell>
          <cell r="AC7070" t="str">
            <v>D50073No</v>
          </cell>
          <cell r="AG7070">
            <v>0</v>
          </cell>
          <cell r="AH7070">
            <v>0</v>
          </cell>
        </row>
        <row r="7071">
          <cell r="C7071" t="str">
            <v>D50073</v>
          </cell>
          <cell r="G7071">
            <v>0</v>
          </cell>
          <cell r="I7071">
            <v>0</v>
          </cell>
          <cell r="J7071">
            <v>0</v>
          </cell>
          <cell r="M7071">
            <v>0</v>
          </cell>
          <cell r="N7071">
            <v>0</v>
          </cell>
          <cell r="O7071">
            <v>0</v>
          </cell>
          <cell r="P7071">
            <v>0</v>
          </cell>
          <cell r="Q7071">
            <v>0</v>
          </cell>
          <cell r="R7071">
            <v>0</v>
          </cell>
          <cell r="S7071">
            <v>0</v>
          </cell>
          <cell r="V7071">
            <v>0</v>
          </cell>
          <cell r="Y7071">
            <v>0</v>
          </cell>
          <cell r="AC7071" t="str">
            <v>D50073No</v>
          </cell>
          <cell r="AG7071">
            <v>0</v>
          </cell>
          <cell r="AH7071">
            <v>0</v>
          </cell>
        </row>
        <row r="7072">
          <cell r="C7072" t="str">
            <v>D50073</v>
          </cell>
          <cell r="G7072">
            <v>0</v>
          </cell>
          <cell r="I7072">
            <v>0</v>
          </cell>
          <cell r="J7072">
            <v>0</v>
          </cell>
          <cell r="M7072">
            <v>0</v>
          </cell>
          <cell r="N7072">
            <v>0</v>
          </cell>
          <cell r="O7072">
            <v>0</v>
          </cell>
          <cell r="P7072">
            <v>0</v>
          </cell>
          <cell r="Q7072">
            <v>0</v>
          </cell>
          <cell r="R7072">
            <v>0</v>
          </cell>
          <cell r="S7072">
            <v>0</v>
          </cell>
          <cell r="V7072">
            <v>0</v>
          </cell>
          <cell r="Y7072">
            <v>0</v>
          </cell>
          <cell r="AC7072" t="str">
            <v>D50073No</v>
          </cell>
          <cell r="AG7072">
            <v>0</v>
          </cell>
          <cell r="AH7072">
            <v>0</v>
          </cell>
        </row>
        <row r="7073">
          <cell r="C7073" t="str">
            <v>D50073</v>
          </cell>
          <cell r="G7073">
            <v>0</v>
          </cell>
          <cell r="I7073">
            <v>0</v>
          </cell>
          <cell r="J7073">
            <v>0</v>
          </cell>
          <cell r="M7073">
            <v>0</v>
          </cell>
          <cell r="N7073">
            <v>0</v>
          </cell>
          <cell r="O7073">
            <v>0</v>
          </cell>
          <cell r="P7073">
            <v>0</v>
          </cell>
          <cell r="Q7073">
            <v>0</v>
          </cell>
          <cell r="R7073">
            <v>0</v>
          </cell>
          <cell r="S7073">
            <v>0</v>
          </cell>
          <cell r="V7073">
            <v>0</v>
          </cell>
          <cell r="Y7073">
            <v>0</v>
          </cell>
          <cell r="AC7073" t="str">
            <v>D50073No</v>
          </cell>
          <cell r="AG7073">
            <v>0</v>
          </cell>
          <cell r="AH7073">
            <v>0</v>
          </cell>
        </row>
        <row r="7074">
          <cell r="C7074" t="str">
            <v>D50073</v>
          </cell>
          <cell r="G7074">
            <v>0</v>
          </cell>
          <cell r="I7074">
            <v>0</v>
          </cell>
          <cell r="J7074">
            <v>0</v>
          </cell>
          <cell r="M7074">
            <v>0</v>
          </cell>
          <cell r="N7074">
            <v>0</v>
          </cell>
          <cell r="O7074">
            <v>0</v>
          </cell>
          <cell r="P7074">
            <v>0</v>
          </cell>
          <cell r="Q7074">
            <v>100</v>
          </cell>
          <cell r="R7074">
            <v>100</v>
          </cell>
          <cell r="S7074">
            <v>0</v>
          </cell>
          <cell r="V7074">
            <v>0</v>
          </cell>
          <cell r="Y7074">
            <v>-100</v>
          </cell>
          <cell r="AC7074" t="str">
            <v>D50073No</v>
          </cell>
          <cell r="AG7074">
            <v>0</v>
          </cell>
          <cell r="AH7074">
            <v>0</v>
          </cell>
        </row>
        <row r="7075">
          <cell r="C7075" t="str">
            <v>D50073</v>
          </cell>
          <cell r="G7075">
            <v>15</v>
          </cell>
          <cell r="I7075">
            <v>0</v>
          </cell>
          <cell r="J7075">
            <v>0</v>
          </cell>
          <cell r="M7075">
            <v>0</v>
          </cell>
          <cell r="N7075">
            <v>0</v>
          </cell>
          <cell r="O7075">
            <v>0</v>
          </cell>
          <cell r="P7075">
            <v>0</v>
          </cell>
          <cell r="Q7075">
            <v>0</v>
          </cell>
          <cell r="R7075">
            <v>0</v>
          </cell>
          <cell r="S7075">
            <v>0</v>
          </cell>
          <cell r="V7075">
            <v>0</v>
          </cell>
          <cell r="Y7075">
            <v>0</v>
          </cell>
          <cell r="AC7075" t="str">
            <v>D50073No</v>
          </cell>
          <cell r="AG7075">
            <v>0</v>
          </cell>
          <cell r="AH7075">
            <v>0</v>
          </cell>
        </row>
        <row r="7076">
          <cell r="C7076" t="str">
            <v>D50073</v>
          </cell>
          <cell r="G7076">
            <v>0</v>
          </cell>
          <cell r="I7076">
            <v>0</v>
          </cell>
          <cell r="J7076">
            <v>0</v>
          </cell>
          <cell r="M7076">
            <v>0</v>
          </cell>
          <cell r="N7076">
            <v>0</v>
          </cell>
          <cell r="O7076">
            <v>0</v>
          </cell>
          <cell r="P7076">
            <v>0</v>
          </cell>
          <cell r="Q7076">
            <v>200</v>
          </cell>
          <cell r="R7076">
            <v>200</v>
          </cell>
          <cell r="S7076">
            <v>0</v>
          </cell>
          <cell r="V7076">
            <v>0</v>
          </cell>
          <cell r="Y7076">
            <v>-200</v>
          </cell>
          <cell r="AC7076" t="str">
            <v>D50073No</v>
          </cell>
          <cell r="AG7076">
            <v>0</v>
          </cell>
          <cell r="AH7076">
            <v>0</v>
          </cell>
        </row>
        <row r="7077">
          <cell r="C7077" t="str">
            <v>D50073</v>
          </cell>
          <cell r="G7077">
            <v>0</v>
          </cell>
          <cell r="I7077">
            <v>0</v>
          </cell>
          <cell r="J7077">
            <v>0</v>
          </cell>
          <cell r="M7077">
            <v>0</v>
          </cell>
          <cell r="N7077">
            <v>0</v>
          </cell>
          <cell r="O7077">
            <v>0</v>
          </cell>
          <cell r="P7077">
            <v>0</v>
          </cell>
          <cell r="Q7077">
            <v>0</v>
          </cell>
          <cell r="R7077">
            <v>0</v>
          </cell>
          <cell r="S7077">
            <v>0</v>
          </cell>
          <cell r="V7077">
            <v>0</v>
          </cell>
          <cell r="Y7077">
            <v>0</v>
          </cell>
          <cell r="AC7077" t="str">
            <v>D50073No</v>
          </cell>
          <cell r="AG7077">
            <v>0</v>
          </cell>
          <cell r="AH7077">
            <v>0</v>
          </cell>
        </row>
        <row r="7078">
          <cell r="C7078" t="str">
            <v>D50073</v>
          </cell>
          <cell r="G7078">
            <v>18.510000000000002</v>
          </cell>
          <cell r="I7078">
            <v>0</v>
          </cell>
          <cell r="J7078">
            <v>0</v>
          </cell>
          <cell r="M7078">
            <v>0</v>
          </cell>
          <cell r="N7078">
            <v>0</v>
          </cell>
          <cell r="O7078">
            <v>0</v>
          </cell>
          <cell r="P7078">
            <v>0</v>
          </cell>
          <cell r="Q7078">
            <v>0</v>
          </cell>
          <cell r="R7078">
            <v>0</v>
          </cell>
          <cell r="S7078">
            <v>0</v>
          </cell>
          <cell r="V7078">
            <v>0</v>
          </cell>
          <cell r="Y7078">
            <v>0</v>
          </cell>
          <cell r="AC7078" t="str">
            <v>D50073No</v>
          </cell>
          <cell r="AG7078">
            <v>0</v>
          </cell>
          <cell r="AH7078">
            <v>0</v>
          </cell>
        </row>
        <row r="7079">
          <cell r="C7079" t="str">
            <v>D50073</v>
          </cell>
          <cell r="G7079">
            <v>0</v>
          </cell>
          <cell r="I7079">
            <v>0</v>
          </cell>
          <cell r="J7079">
            <v>0</v>
          </cell>
          <cell r="M7079">
            <v>0</v>
          </cell>
          <cell r="N7079">
            <v>0</v>
          </cell>
          <cell r="O7079">
            <v>0</v>
          </cell>
          <cell r="P7079">
            <v>0</v>
          </cell>
          <cell r="Q7079">
            <v>0</v>
          </cell>
          <cell r="R7079">
            <v>0</v>
          </cell>
          <cell r="S7079">
            <v>0</v>
          </cell>
          <cell r="V7079">
            <v>0</v>
          </cell>
          <cell r="Y7079">
            <v>0</v>
          </cell>
          <cell r="AC7079" t="str">
            <v>D50073No</v>
          </cell>
          <cell r="AG7079">
            <v>0</v>
          </cell>
          <cell r="AH7079">
            <v>0</v>
          </cell>
        </row>
        <row r="7080">
          <cell r="C7080" t="str">
            <v>D50073</v>
          </cell>
          <cell r="G7080">
            <v>0</v>
          </cell>
          <cell r="I7080">
            <v>0</v>
          </cell>
          <cell r="J7080">
            <v>0</v>
          </cell>
          <cell r="M7080">
            <v>0</v>
          </cell>
          <cell r="N7080">
            <v>0</v>
          </cell>
          <cell r="O7080">
            <v>0</v>
          </cell>
          <cell r="P7080">
            <v>0</v>
          </cell>
          <cell r="Q7080">
            <v>0</v>
          </cell>
          <cell r="R7080">
            <v>0</v>
          </cell>
          <cell r="S7080">
            <v>0</v>
          </cell>
          <cell r="V7080">
            <v>0</v>
          </cell>
          <cell r="Y7080">
            <v>0</v>
          </cell>
          <cell r="AC7080" t="str">
            <v>D50073No</v>
          </cell>
          <cell r="AG7080">
            <v>0</v>
          </cell>
          <cell r="AH7080">
            <v>0</v>
          </cell>
        </row>
        <row r="7081">
          <cell r="C7081" t="str">
            <v>D50073</v>
          </cell>
          <cell r="G7081">
            <v>0</v>
          </cell>
          <cell r="I7081">
            <v>0</v>
          </cell>
          <cell r="J7081">
            <v>0</v>
          </cell>
          <cell r="M7081">
            <v>0</v>
          </cell>
          <cell r="N7081">
            <v>0</v>
          </cell>
          <cell r="O7081">
            <v>0</v>
          </cell>
          <cell r="P7081">
            <v>0</v>
          </cell>
          <cell r="Q7081">
            <v>100</v>
          </cell>
          <cell r="R7081">
            <v>100</v>
          </cell>
          <cell r="S7081">
            <v>0</v>
          </cell>
          <cell r="V7081">
            <v>0</v>
          </cell>
          <cell r="Y7081">
            <v>-100</v>
          </cell>
          <cell r="AC7081" t="str">
            <v>D50073No</v>
          </cell>
          <cell r="AG7081">
            <v>0</v>
          </cell>
          <cell r="AH7081">
            <v>0</v>
          </cell>
        </row>
        <row r="7082">
          <cell r="C7082" t="str">
            <v>D50073</v>
          </cell>
          <cell r="G7082">
            <v>0</v>
          </cell>
          <cell r="I7082">
            <v>0</v>
          </cell>
          <cell r="J7082">
            <v>0</v>
          </cell>
          <cell r="M7082">
            <v>0</v>
          </cell>
          <cell r="N7082">
            <v>0</v>
          </cell>
          <cell r="O7082">
            <v>0</v>
          </cell>
          <cell r="P7082">
            <v>0</v>
          </cell>
          <cell r="Q7082">
            <v>0</v>
          </cell>
          <cell r="R7082">
            <v>0</v>
          </cell>
          <cell r="S7082">
            <v>0</v>
          </cell>
          <cell r="V7082">
            <v>0</v>
          </cell>
          <cell r="Y7082">
            <v>0</v>
          </cell>
          <cell r="AC7082" t="str">
            <v>D50073Yes</v>
          </cell>
          <cell r="AG7082">
            <v>0</v>
          </cell>
          <cell r="AH7082">
            <v>0</v>
          </cell>
        </row>
        <row r="7083">
          <cell r="C7083" t="str">
            <v>D50073</v>
          </cell>
          <cell r="G7083">
            <v>0</v>
          </cell>
          <cell r="I7083">
            <v>0</v>
          </cell>
          <cell r="J7083">
            <v>0</v>
          </cell>
          <cell r="M7083">
            <v>0</v>
          </cell>
          <cell r="N7083">
            <v>0</v>
          </cell>
          <cell r="O7083">
            <v>0</v>
          </cell>
          <cell r="P7083">
            <v>0</v>
          </cell>
          <cell r="Q7083">
            <v>0</v>
          </cell>
          <cell r="R7083">
            <v>0</v>
          </cell>
          <cell r="S7083">
            <v>0</v>
          </cell>
          <cell r="V7083">
            <v>0</v>
          </cell>
          <cell r="Y7083">
            <v>0</v>
          </cell>
          <cell r="AC7083" t="str">
            <v>D50073Yes</v>
          </cell>
          <cell r="AG7083">
            <v>0</v>
          </cell>
          <cell r="AH7083">
            <v>0</v>
          </cell>
        </row>
        <row r="7084">
          <cell r="C7084" t="str">
            <v>D50073</v>
          </cell>
          <cell r="G7084">
            <v>-2598</v>
          </cell>
          <cell r="I7084">
            <v>0</v>
          </cell>
          <cell r="J7084">
            <v>0</v>
          </cell>
          <cell r="M7084">
            <v>0</v>
          </cell>
          <cell r="N7084">
            <v>0</v>
          </cell>
          <cell r="O7084">
            <v>0</v>
          </cell>
          <cell r="P7084">
            <v>0</v>
          </cell>
          <cell r="Q7084">
            <v>0</v>
          </cell>
          <cell r="R7084">
            <v>0</v>
          </cell>
          <cell r="S7084">
            <v>0</v>
          </cell>
          <cell r="V7084">
            <v>0</v>
          </cell>
          <cell r="Y7084">
            <v>0</v>
          </cell>
          <cell r="AC7084" t="str">
            <v>D50073No</v>
          </cell>
          <cell r="AG7084">
            <v>0</v>
          </cell>
          <cell r="AH7084">
            <v>0</v>
          </cell>
        </row>
        <row r="7085">
          <cell r="C7085" t="str">
            <v>D50073</v>
          </cell>
          <cell r="G7085">
            <v>-452.18</v>
          </cell>
          <cell r="I7085">
            <v>0</v>
          </cell>
          <cell r="J7085">
            <v>-175.36999999999998</v>
          </cell>
          <cell r="M7085">
            <v>0</v>
          </cell>
          <cell r="N7085">
            <v>0</v>
          </cell>
          <cell r="O7085">
            <v>-115.62</v>
          </cell>
          <cell r="P7085">
            <v>0</v>
          </cell>
          <cell r="Q7085">
            <v>0</v>
          </cell>
          <cell r="R7085">
            <v>0</v>
          </cell>
          <cell r="S7085">
            <v>-23.7</v>
          </cell>
          <cell r="V7085">
            <v>-123.7</v>
          </cell>
          <cell r="Y7085">
            <v>-123.7</v>
          </cell>
          <cell r="AC7085" t="str">
            <v>D50073No</v>
          </cell>
          <cell r="AG7085">
            <v>0</v>
          </cell>
          <cell r="AH7085">
            <v>0</v>
          </cell>
        </row>
        <row r="7086">
          <cell r="C7086" t="str">
            <v>D50073</v>
          </cell>
          <cell r="G7086">
            <v>0</v>
          </cell>
          <cell r="I7086">
            <v>0</v>
          </cell>
          <cell r="J7086">
            <v>0</v>
          </cell>
          <cell r="M7086">
            <v>0</v>
          </cell>
          <cell r="N7086">
            <v>0</v>
          </cell>
          <cell r="O7086">
            <v>0</v>
          </cell>
          <cell r="P7086">
            <v>0</v>
          </cell>
          <cell r="Q7086">
            <v>0</v>
          </cell>
          <cell r="R7086">
            <v>0</v>
          </cell>
          <cell r="S7086">
            <v>0</v>
          </cell>
          <cell r="V7086">
            <v>0</v>
          </cell>
          <cell r="Y7086">
            <v>0</v>
          </cell>
          <cell r="AC7086" t="str">
            <v>D50073No</v>
          </cell>
          <cell r="AG7086">
            <v>0</v>
          </cell>
          <cell r="AH7086">
            <v>0</v>
          </cell>
        </row>
        <row r="7087">
          <cell r="C7087" t="str">
            <v>D50073</v>
          </cell>
          <cell r="G7087">
            <v>0</v>
          </cell>
          <cell r="I7087">
            <v>0</v>
          </cell>
          <cell r="J7087">
            <v>0</v>
          </cell>
          <cell r="M7087">
            <v>0</v>
          </cell>
          <cell r="N7087">
            <v>0</v>
          </cell>
          <cell r="O7087">
            <v>0</v>
          </cell>
          <cell r="P7087">
            <v>0</v>
          </cell>
          <cell r="Q7087">
            <v>0</v>
          </cell>
          <cell r="R7087">
            <v>0</v>
          </cell>
          <cell r="S7087">
            <v>0</v>
          </cell>
          <cell r="V7087">
            <v>0</v>
          </cell>
          <cell r="Y7087">
            <v>0</v>
          </cell>
          <cell r="AC7087" t="str">
            <v>D50073No</v>
          </cell>
          <cell r="AG7087">
            <v>0</v>
          </cell>
          <cell r="AH7087">
            <v>0</v>
          </cell>
        </row>
        <row r="7088">
          <cell r="C7088" t="str">
            <v>D50073</v>
          </cell>
          <cell r="G7088">
            <v>0</v>
          </cell>
          <cell r="I7088">
            <v>0</v>
          </cell>
          <cell r="J7088">
            <v>0</v>
          </cell>
          <cell r="M7088">
            <v>0</v>
          </cell>
          <cell r="N7088">
            <v>0</v>
          </cell>
          <cell r="O7088">
            <v>0</v>
          </cell>
          <cell r="P7088">
            <v>0</v>
          </cell>
          <cell r="Q7088">
            <v>0</v>
          </cell>
          <cell r="R7088">
            <v>0</v>
          </cell>
          <cell r="S7088">
            <v>0</v>
          </cell>
          <cell r="V7088">
            <v>0</v>
          </cell>
          <cell r="Y7088">
            <v>0</v>
          </cell>
          <cell r="AC7088" t="str">
            <v>D50073No</v>
          </cell>
          <cell r="AG7088">
            <v>0</v>
          </cell>
          <cell r="AH7088">
            <v>0</v>
          </cell>
        </row>
        <row r="7089">
          <cell r="C7089" t="str">
            <v>D50073</v>
          </cell>
          <cell r="G7089">
            <v>-24545.32</v>
          </cell>
          <cell r="I7089">
            <v>0</v>
          </cell>
          <cell r="J7089">
            <v>-28668.929999999997</v>
          </cell>
          <cell r="M7089">
            <v>0</v>
          </cell>
          <cell r="N7089">
            <v>0</v>
          </cell>
          <cell r="O7089">
            <v>-31192.840000000004</v>
          </cell>
          <cell r="P7089">
            <v>0</v>
          </cell>
          <cell r="Q7089">
            <v>-29000</v>
          </cell>
          <cell r="R7089">
            <v>-29000</v>
          </cell>
          <cell r="S7089">
            <v>-4163</v>
          </cell>
          <cell r="V7089">
            <v>-31163</v>
          </cell>
          <cell r="Y7089">
            <v>-2163</v>
          </cell>
          <cell r="AC7089" t="str">
            <v>D50073No</v>
          </cell>
          <cell r="AG7089">
            <v>0</v>
          </cell>
          <cell r="AH7089">
            <v>0</v>
          </cell>
        </row>
        <row r="7090">
          <cell r="C7090" t="str">
            <v>D50073</v>
          </cell>
          <cell r="G7090">
            <v>-16732.349999999999</v>
          </cell>
          <cell r="I7090">
            <v>-16700</v>
          </cell>
          <cell r="J7090">
            <v>0</v>
          </cell>
          <cell r="M7090">
            <v>-16700</v>
          </cell>
          <cell r="N7090">
            <v>-16700</v>
          </cell>
          <cell r="O7090">
            <v>-23803.200000000001</v>
          </cell>
          <cell r="P7090">
            <v>0</v>
          </cell>
          <cell r="Q7090">
            <v>-27200</v>
          </cell>
          <cell r="R7090">
            <v>-27200</v>
          </cell>
          <cell r="S7090">
            <v>0</v>
          </cell>
          <cell r="V7090">
            <v>-27200</v>
          </cell>
          <cell r="Y7090">
            <v>0</v>
          </cell>
          <cell r="AC7090" t="str">
            <v>D50073No</v>
          </cell>
          <cell r="AG7090">
            <v>0</v>
          </cell>
          <cell r="AH7090">
            <v>0</v>
          </cell>
        </row>
        <row r="7091">
          <cell r="C7091" t="str">
            <v>D50079</v>
          </cell>
          <cell r="G7091">
            <v>52057.74</v>
          </cell>
          <cell r="I7091">
            <v>53200</v>
          </cell>
          <cell r="J7091">
            <v>51575.770000000004</v>
          </cell>
          <cell r="M7091">
            <v>53200</v>
          </cell>
          <cell r="N7091">
            <v>57900</v>
          </cell>
          <cell r="O7091">
            <v>47442.989999999991</v>
          </cell>
          <cell r="P7091">
            <v>0</v>
          </cell>
          <cell r="Q7091">
            <v>53700</v>
          </cell>
          <cell r="R7091">
            <v>53700</v>
          </cell>
          <cell r="S7091">
            <v>18431.439999999995</v>
          </cell>
          <cell r="V7091">
            <v>37730.095300000001</v>
          </cell>
          <cell r="Y7091">
            <v>-15969.904699999999</v>
          </cell>
          <cell r="AC7091" t="str">
            <v>D50079No</v>
          </cell>
          <cell r="AG7091">
            <v>0</v>
          </cell>
          <cell r="AH7091">
            <v>0</v>
          </cell>
        </row>
        <row r="7092">
          <cell r="C7092" t="str">
            <v>D50079</v>
          </cell>
          <cell r="G7092">
            <v>0</v>
          </cell>
          <cell r="I7092">
            <v>0</v>
          </cell>
          <cell r="J7092">
            <v>2.11</v>
          </cell>
          <cell r="M7092">
            <v>0</v>
          </cell>
          <cell r="N7092">
            <v>0</v>
          </cell>
          <cell r="O7092">
            <v>4489.92</v>
          </cell>
          <cell r="P7092">
            <v>0</v>
          </cell>
          <cell r="Q7092">
            <v>0</v>
          </cell>
          <cell r="R7092">
            <v>0</v>
          </cell>
          <cell r="S7092">
            <v>1973.88</v>
          </cell>
          <cell r="V7092">
            <v>0</v>
          </cell>
          <cell r="Y7092">
            <v>0</v>
          </cell>
          <cell r="AC7092" t="str">
            <v>D50079No</v>
          </cell>
          <cell r="AG7092">
            <v>0</v>
          </cell>
          <cell r="AH7092">
            <v>0</v>
          </cell>
        </row>
        <row r="7093">
          <cell r="C7093" t="str">
            <v>D50079</v>
          </cell>
          <cell r="G7093">
            <v>3296.7</v>
          </cell>
          <cell r="I7093">
            <v>0</v>
          </cell>
          <cell r="J7093">
            <v>0</v>
          </cell>
          <cell r="M7093">
            <v>0</v>
          </cell>
          <cell r="N7093">
            <v>0</v>
          </cell>
          <cell r="O7093">
            <v>0</v>
          </cell>
          <cell r="P7093">
            <v>0</v>
          </cell>
          <cell r="Q7093">
            <v>0</v>
          </cell>
          <cell r="R7093">
            <v>0</v>
          </cell>
          <cell r="S7093">
            <v>0</v>
          </cell>
          <cell r="V7093">
            <v>0</v>
          </cell>
          <cell r="Y7093">
            <v>0</v>
          </cell>
          <cell r="AC7093" t="str">
            <v>D50079No</v>
          </cell>
          <cell r="AG7093">
            <v>0</v>
          </cell>
          <cell r="AH7093">
            <v>0</v>
          </cell>
        </row>
        <row r="7094">
          <cell r="C7094" t="str">
            <v>D50079</v>
          </cell>
          <cell r="G7094">
            <v>0</v>
          </cell>
          <cell r="I7094">
            <v>0</v>
          </cell>
          <cell r="J7094">
            <v>0</v>
          </cell>
          <cell r="M7094">
            <v>0</v>
          </cell>
          <cell r="N7094">
            <v>0</v>
          </cell>
          <cell r="O7094">
            <v>0</v>
          </cell>
          <cell r="P7094">
            <v>0</v>
          </cell>
          <cell r="Q7094">
            <v>0</v>
          </cell>
          <cell r="R7094">
            <v>0</v>
          </cell>
          <cell r="S7094">
            <v>0</v>
          </cell>
          <cell r="V7094">
            <v>0</v>
          </cell>
          <cell r="Y7094">
            <v>0</v>
          </cell>
          <cell r="AC7094" t="str">
            <v>D50079No</v>
          </cell>
          <cell r="AG7094">
            <v>0</v>
          </cell>
          <cell r="AH7094">
            <v>0</v>
          </cell>
        </row>
        <row r="7095">
          <cell r="C7095" t="str">
            <v>D50079</v>
          </cell>
          <cell r="G7095">
            <v>856.05</v>
          </cell>
          <cell r="I7095">
            <v>0</v>
          </cell>
          <cell r="J7095">
            <v>0</v>
          </cell>
          <cell r="M7095">
            <v>0</v>
          </cell>
          <cell r="N7095">
            <v>0</v>
          </cell>
          <cell r="O7095">
            <v>0</v>
          </cell>
          <cell r="P7095">
            <v>0</v>
          </cell>
          <cell r="Q7095">
            <v>0</v>
          </cell>
          <cell r="R7095">
            <v>0</v>
          </cell>
          <cell r="S7095">
            <v>0</v>
          </cell>
          <cell r="V7095">
            <v>0</v>
          </cell>
          <cell r="Y7095">
            <v>0</v>
          </cell>
          <cell r="AC7095" t="str">
            <v>D50079No</v>
          </cell>
          <cell r="AG7095">
            <v>0</v>
          </cell>
          <cell r="AH7095">
            <v>0</v>
          </cell>
        </row>
        <row r="7096">
          <cell r="C7096" t="str">
            <v>D50079</v>
          </cell>
          <cell r="G7096">
            <v>0</v>
          </cell>
          <cell r="I7096">
            <v>0</v>
          </cell>
          <cell r="J7096">
            <v>0</v>
          </cell>
          <cell r="M7096">
            <v>0</v>
          </cell>
          <cell r="N7096">
            <v>0</v>
          </cell>
          <cell r="O7096">
            <v>0</v>
          </cell>
          <cell r="P7096">
            <v>0</v>
          </cell>
          <cell r="Q7096">
            <v>0</v>
          </cell>
          <cell r="R7096">
            <v>0</v>
          </cell>
          <cell r="S7096">
            <v>0</v>
          </cell>
          <cell r="V7096">
            <v>0</v>
          </cell>
          <cell r="Y7096">
            <v>0</v>
          </cell>
          <cell r="AC7096" t="str">
            <v>D50079No</v>
          </cell>
          <cell r="AG7096">
            <v>0</v>
          </cell>
          <cell r="AH7096">
            <v>0</v>
          </cell>
        </row>
        <row r="7097">
          <cell r="C7097" t="str">
            <v>D50079</v>
          </cell>
          <cell r="G7097">
            <v>153.65</v>
          </cell>
          <cell r="I7097">
            <v>0</v>
          </cell>
          <cell r="J7097">
            <v>1914.16</v>
          </cell>
          <cell r="M7097">
            <v>0</v>
          </cell>
          <cell r="N7097">
            <v>0</v>
          </cell>
          <cell r="O7097">
            <v>1068.8499999999999</v>
          </cell>
          <cell r="P7097">
            <v>0</v>
          </cell>
          <cell r="Q7097">
            <v>2900</v>
          </cell>
          <cell r="R7097">
            <v>2900</v>
          </cell>
          <cell r="S7097">
            <v>1107.31</v>
          </cell>
          <cell r="V7097">
            <v>0</v>
          </cell>
          <cell r="Y7097">
            <v>-2900</v>
          </cell>
          <cell r="AC7097" t="str">
            <v>D50079No</v>
          </cell>
          <cell r="AG7097">
            <v>0</v>
          </cell>
          <cell r="AH7097">
            <v>0</v>
          </cell>
        </row>
        <row r="7098">
          <cell r="C7098" t="str">
            <v>D50079</v>
          </cell>
          <cell r="G7098">
            <v>94.12</v>
          </cell>
          <cell r="I7098">
            <v>0</v>
          </cell>
          <cell r="J7098">
            <v>0</v>
          </cell>
          <cell r="M7098">
            <v>0</v>
          </cell>
          <cell r="N7098">
            <v>0</v>
          </cell>
          <cell r="O7098">
            <v>0</v>
          </cell>
          <cell r="P7098">
            <v>0</v>
          </cell>
          <cell r="Q7098">
            <v>300</v>
          </cell>
          <cell r="R7098">
            <v>300</v>
          </cell>
          <cell r="S7098">
            <v>0</v>
          </cell>
          <cell r="V7098">
            <v>0</v>
          </cell>
          <cell r="Y7098">
            <v>-300</v>
          </cell>
          <cell r="AC7098" t="str">
            <v>D50079No</v>
          </cell>
          <cell r="AG7098">
            <v>0</v>
          </cell>
          <cell r="AH7098">
            <v>0</v>
          </cell>
        </row>
        <row r="7099">
          <cell r="C7099" t="str">
            <v>D50079</v>
          </cell>
          <cell r="G7099">
            <v>0</v>
          </cell>
          <cell r="I7099">
            <v>0</v>
          </cell>
          <cell r="J7099">
            <v>0</v>
          </cell>
          <cell r="M7099">
            <v>0</v>
          </cell>
          <cell r="N7099">
            <v>0</v>
          </cell>
          <cell r="O7099">
            <v>0</v>
          </cell>
          <cell r="P7099">
            <v>0</v>
          </cell>
          <cell r="Q7099">
            <v>0</v>
          </cell>
          <cell r="R7099">
            <v>0</v>
          </cell>
          <cell r="S7099">
            <v>0</v>
          </cell>
          <cell r="V7099">
            <v>0</v>
          </cell>
          <cell r="Y7099">
            <v>0</v>
          </cell>
          <cell r="AC7099" t="str">
            <v>D50079No</v>
          </cell>
          <cell r="AG7099">
            <v>0</v>
          </cell>
          <cell r="AH7099">
            <v>0</v>
          </cell>
        </row>
        <row r="7100">
          <cell r="C7100" t="str">
            <v>D50079</v>
          </cell>
          <cell r="G7100">
            <v>311.07</v>
          </cell>
          <cell r="I7100">
            <v>0</v>
          </cell>
          <cell r="J7100">
            <v>604.75</v>
          </cell>
          <cell r="M7100">
            <v>0</v>
          </cell>
          <cell r="N7100">
            <v>0</v>
          </cell>
          <cell r="O7100">
            <v>80</v>
          </cell>
          <cell r="P7100">
            <v>0</v>
          </cell>
          <cell r="Q7100">
            <v>0</v>
          </cell>
          <cell r="R7100">
            <v>0</v>
          </cell>
          <cell r="S7100">
            <v>0</v>
          </cell>
          <cell r="V7100">
            <v>100</v>
          </cell>
          <cell r="Y7100">
            <v>100</v>
          </cell>
          <cell r="AC7100" t="str">
            <v>D50079No</v>
          </cell>
          <cell r="AG7100">
            <v>0</v>
          </cell>
          <cell r="AH7100">
            <v>0</v>
          </cell>
        </row>
        <row r="7101">
          <cell r="C7101" t="str">
            <v>D50079</v>
          </cell>
          <cell r="G7101">
            <v>0</v>
          </cell>
          <cell r="I7101">
            <v>0</v>
          </cell>
          <cell r="J7101">
            <v>0</v>
          </cell>
          <cell r="M7101">
            <v>0</v>
          </cell>
          <cell r="N7101">
            <v>0</v>
          </cell>
          <cell r="O7101">
            <v>0</v>
          </cell>
          <cell r="P7101">
            <v>0</v>
          </cell>
          <cell r="Q7101">
            <v>0</v>
          </cell>
          <cell r="R7101">
            <v>0</v>
          </cell>
          <cell r="S7101">
            <v>0</v>
          </cell>
          <cell r="V7101">
            <v>0</v>
          </cell>
          <cell r="Y7101">
            <v>0</v>
          </cell>
          <cell r="AC7101" t="str">
            <v>D50079No</v>
          </cell>
          <cell r="AG7101">
            <v>0</v>
          </cell>
          <cell r="AH7101">
            <v>0</v>
          </cell>
        </row>
        <row r="7102">
          <cell r="C7102" t="str">
            <v>D50079</v>
          </cell>
          <cell r="G7102">
            <v>0</v>
          </cell>
          <cell r="I7102">
            <v>0</v>
          </cell>
          <cell r="J7102">
            <v>0</v>
          </cell>
          <cell r="M7102">
            <v>0</v>
          </cell>
          <cell r="N7102">
            <v>0</v>
          </cell>
          <cell r="O7102">
            <v>0</v>
          </cell>
          <cell r="P7102">
            <v>0</v>
          </cell>
          <cell r="Q7102">
            <v>0</v>
          </cell>
          <cell r="R7102">
            <v>0</v>
          </cell>
          <cell r="S7102">
            <v>0</v>
          </cell>
          <cell r="V7102">
            <v>0</v>
          </cell>
          <cell r="Y7102">
            <v>0</v>
          </cell>
          <cell r="AC7102" t="str">
            <v>D50079No</v>
          </cell>
          <cell r="AG7102">
            <v>0</v>
          </cell>
          <cell r="AH7102">
            <v>0</v>
          </cell>
        </row>
        <row r="7103">
          <cell r="C7103" t="str">
            <v>D50079</v>
          </cell>
          <cell r="G7103">
            <v>0</v>
          </cell>
          <cell r="I7103">
            <v>0</v>
          </cell>
          <cell r="J7103">
            <v>0</v>
          </cell>
          <cell r="M7103">
            <v>0</v>
          </cell>
          <cell r="N7103">
            <v>0</v>
          </cell>
          <cell r="O7103">
            <v>0</v>
          </cell>
          <cell r="P7103">
            <v>0</v>
          </cell>
          <cell r="Q7103">
            <v>0</v>
          </cell>
          <cell r="R7103">
            <v>0</v>
          </cell>
          <cell r="S7103">
            <v>0</v>
          </cell>
          <cell r="V7103">
            <v>0</v>
          </cell>
          <cell r="Y7103">
            <v>0</v>
          </cell>
          <cell r="AC7103" t="str">
            <v>D50079No</v>
          </cell>
          <cell r="AG7103">
            <v>0</v>
          </cell>
          <cell r="AH7103">
            <v>0</v>
          </cell>
        </row>
        <row r="7104">
          <cell r="C7104" t="str">
            <v>D50079</v>
          </cell>
          <cell r="G7104">
            <v>0</v>
          </cell>
          <cell r="I7104">
            <v>0</v>
          </cell>
          <cell r="J7104">
            <v>0</v>
          </cell>
          <cell r="M7104">
            <v>0</v>
          </cell>
          <cell r="N7104">
            <v>0</v>
          </cell>
          <cell r="O7104">
            <v>0</v>
          </cell>
          <cell r="P7104">
            <v>0</v>
          </cell>
          <cell r="Q7104">
            <v>0</v>
          </cell>
          <cell r="R7104">
            <v>0</v>
          </cell>
          <cell r="S7104">
            <v>0</v>
          </cell>
          <cell r="V7104">
            <v>0</v>
          </cell>
          <cell r="Y7104">
            <v>0</v>
          </cell>
          <cell r="AC7104" t="str">
            <v>D50079No</v>
          </cell>
          <cell r="AG7104">
            <v>0</v>
          </cell>
          <cell r="AH7104">
            <v>0</v>
          </cell>
        </row>
        <row r="7105">
          <cell r="C7105" t="str">
            <v>D50079</v>
          </cell>
          <cell r="G7105">
            <v>0</v>
          </cell>
          <cell r="I7105">
            <v>0</v>
          </cell>
          <cell r="J7105">
            <v>0</v>
          </cell>
          <cell r="M7105">
            <v>0</v>
          </cell>
          <cell r="N7105">
            <v>0</v>
          </cell>
          <cell r="O7105">
            <v>0</v>
          </cell>
          <cell r="P7105">
            <v>0</v>
          </cell>
          <cell r="Q7105">
            <v>0</v>
          </cell>
          <cell r="R7105">
            <v>0</v>
          </cell>
          <cell r="S7105">
            <v>0</v>
          </cell>
          <cell r="V7105">
            <v>0</v>
          </cell>
          <cell r="Y7105">
            <v>0</v>
          </cell>
          <cell r="AC7105" t="str">
            <v>D50079No</v>
          </cell>
          <cell r="AG7105">
            <v>0</v>
          </cell>
          <cell r="AH7105">
            <v>0</v>
          </cell>
        </row>
        <row r="7106">
          <cell r="C7106" t="str">
            <v>D50079</v>
          </cell>
          <cell r="G7106">
            <v>622.73</v>
          </cell>
          <cell r="I7106">
            <v>0</v>
          </cell>
          <cell r="J7106">
            <v>578.48</v>
          </cell>
          <cell r="M7106">
            <v>0</v>
          </cell>
          <cell r="N7106">
            <v>0</v>
          </cell>
          <cell r="O7106">
            <v>0</v>
          </cell>
          <cell r="P7106">
            <v>0</v>
          </cell>
          <cell r="Q7106">
            <v>500</v>
          </cell>
          <cell r="R7106">
            <v>500</v>
          </cell>
          <cell r="S7106">
            <v>0</v>
          </cell>
          <cell r="V7106">
            <v>0</v>
          </cell>
          <cell r="Y7106">
            <v>-500</v>
          </cell>
          <cell r="AC7106" t="str">
            <v>D50079No</v>
          </cell>
          <cell r="AG7106">
            <v>0</v>
          </cell>
          <cell r="AH7106">
            <v>0</v>
          </cell>
        </row>
        <row r="7107">
          <cell r="C7107" t="str">
            <v>D50079</v>
          </cell>
          <cell r="G7107">
            <v>0</v>
          </cell>
          <cell r="I7107">
            <v>0</v>
          </cell>
          <cell r="J7107">
            <v>0</v>
          </cell>
          <cell r="M7107">
            <v>0</v>
          </cell>
          <cell r="N7107">
            <v>0</v>
          </cell>
          <cell r="O7107">
            <v>0</v>
          </cell>
          <cell r="P7107">
            <v>0</v>
          </cell>
          <cell r="Q7107">
            <v>0</v>
          </cell>
          <cell r="R7107">
            <v>0</v>
          </cell>
          <cell r="S7107">
            <v>0</v>
          </cell>
          <cell r="V7107">
            <v>0</v>
          </cell>
          <cell r="Y7107">
            <v>0</v>
          </cell>
          <cell r="AC7107" t="str">
            <v>D50079No</v>
          </cell>
          <cell r="AG7107">
            <v>0</v>
          </cell>
          <cell r="AH7107">
            <v>0</v>
          </cell>
        </row>
        <row r="7108">
          <cell r="C7108" t="str">
            <v>D50079</v>
          </cell>
          <cell r="G7108">
            <v>0</v>
          </cell>
          <cell r="I7108">
            <v>0</v>
          </cell>
          <cell r="J7108">
            <v>0</v>
          </cell>
          <cell r="M7108">
            <v>0</v>
          </cell>
          <cell r="N7108">
            <v>0</v>
          </cell>
          <cell r="O7108">
            <v>0</v>
          </cell>
          <cell r="P7108">
            <v>0</v>
          </cell>
          <cell r="Q7108">
            <v>0</v>
          </cell>
          <cell r="R7108">
            <v>0</v>
          </cell>
          <cell r="S7108">
            <v>0</v>
          </cell>
          <cell r="V7108">
            <v>0</v>
          </cell>
          <cell r="Y7108">
            <v>0</v>
          </cell>
          <cell r="AC7108" t="str">
            <v>D50079No</v>
          </cell>
          <cell r="AG7108">
            <v>0</v>
          </cell>
          <cell r="AH7108">
            <v>0</v>
          </cell>
        </row>
        <row r="7109">
          <cell r="C7109" t="str">
            <v>D50079</v>
          </cell>
          <cell r="G7109">
            <v>10</v>
          </cell>
          <cell r="I7109">
            <v>0</v>
          </cell>
          <cell r="J7109">
            <v>0</v>
          </cell>
          <cell r="M7109">
            <v>0</v>
          </cell>
          <cell r="N7109">
            <v>0</v>
          </cell>
          <cell r="O7109">
            <v>0</v>
          </cell>
          <cell r="P7109">
            <v>0</v>
          </cell>
          <cell r="Q7109">
            <v>0</v>
          </cell>
          <cell r="R7109">
            <v>0</v>
          </cell>
          <cell r="S7109">
            <v>0</v>
          </cell>
          <cell r="V7109">
            <v>0</v>
          </cell>
          <cell r="Y7109">
            <v>0</v>
          </cell>
          <cell r="AC7109" t="str">
            <v>D50079Yes</v>
          </cell>
          <cell r="AG7109">
            <v>0</v>
          </cell>
          <cell r="AH7109">
            <v>0</v>
          </cell>
        </row>
        <row r="7110">
          <cell r="C7110" t="str">
            <v>D50079</v>
          </cell>
          <cell r="G7110">
            <v>0</v>
          </cell>
          <cell r="I7110">
            <v>0</v>
          </cell>
          <cell r="J7110">
            <v>0</v>
          </cell>
          <cell r="M7110">
            <v>0</v>
          </cell>
          <cell r="N7110">
            <v>0</v>
          </cell>
          <cell r="O7110">
            <v>0</v>
          </cell>
          <cell r="P7110">
            <v>0</v>
          </cell>
          <cell r="Q7110">
            <v>0</v>
          </cell>
          <cell r="R7110">
            <v>0</v>
          </cell>
          <cell r="S7110">
            <v>0</v>
          </cell>
          <cell r="V7110">
            <v>0</v>
          </cell>
          <cell r="Y7110">
            <v>0</v>
          </cell>
          <cell r="AC7110" t="str">
            <v>D50079No</v>
          </cell>
          <cell r="AG7110">
            <v>0</v>
          </cell>
          <cell r="AH7110">
            <v>0</v>
          </cell>
        </row>
        <row r="7111">
          <cell r="C7111" t="str">
            <v>D50079</v>
          </cell>
          <cell r="G7111">
            <v>0</v>
          </cell>
          <cell r="I7111">
            <v>0</v>
          </cell>
          <cell r="J7111">
            <v>0</v>
          </cell>
          <cell r="M7111">
            <v>0</v>
          </cell>
          <cell r="N7111">
            <v>0</v>
          </cell>
          <cell r="O7111">
            <v>0</v>
          </cell>
          <cell r="P7111">
            <v>0</v>
          </cell>
          <cell r="Q7111">
            <v>0</v>
          </cell>
          <cell r="R7111">
            <v>0</v>
          </cell>
          <cell r="S7111">
            <v>0</v>
          </cell>
          <cell r="V7111">
            <v>0</v>
          </cell>
          <cell r="Y7111">
            <v>0</v>
          </cell>
          <cell r="AC7111" t="str">
            <v>D50079No</v>
          </cell>
          <cell r="AG7111">
            <v>0</v>
          </cell>
          <cell r="AH7111">
            <v>0</v>
          </cell>
        </row>
        <row r="7112">
          <cell r="C7112" t="str">
            <v>D50079</v>
          </cell>
          <cell r="G7112">
            <v>263.88</v>
          </cell>
          <cell r="I7112">
            <v>0</v>
          </cell>
          <cell r="J7112">
            <v>0</v>
          </cell>
          <cell r="M7112">
            <v>0</v>
          </cell>
          <cell r="N7112">
            <v>0</v>
          </cell>
          <cell r="O7112">
            <v>0</v>
          </cell>
          <cell r="P7112">
            <v>0</v>
          </cell>
          <cell r="Q7112">
            <v>0</v>
          </cell>
          <cell r="R7112">
            <v>0</v>
          </cell>
          <cell r="S7112">
            <v>0</v>
          </cell>
          <cell r="V7112">
            <v>0</v>
          </cell>
          <cell r="Y7112">
            <v>0</v>
          </cell>
          <cell r="AC7112" t="str">
            <v>D50079No</v>
          </cell>
          <cell r="AG7112">
            <v>0</v>
          </cell>
          <cell r="AH7112">
            <v>0</v>
          </cell>
        </row>
        <row r="7113">
          <cell r="C7113" t="str">
            <v>D50079</v>
          </cell>
          <cell r="G7113">
            <v>0</v>
          </cell>
          <cell r="I7113">
            <v>0</v>
          </cell>
          <cell r="J7113">
            <v>0</v>
          </cell>
          <cell r="M7113">
            <v>0</v>
          </cell>
          <cell r="N7113">
            <v>0</v>
          </cell>
          <cell r="O7113">
            <v>0</v>
          </cell>
          <cell r="P7113">
            <v>0</v>
          </cell>
          <cell r="Q7113">
            <v>0</v>
          </cell>
          <cell r="R7113">
            <v>0</v>
          </cell>
          <cell r="S7113">
            <v>0</v>
          </cell>
          <cell r="V7113">
            <v>0</v>
          </cell>
          <cell r="Y7113">
            <v>0</v>
          </cell>
          <cell r="AC7113" t="str">
            <v>D50079No</v>
          </cell>
          <cell r="AG7113">
            <v>0</v>
          </cell>
          <cell r="AH7113">
            <v>0</v>
          </cell>
        </row>
        <row r="7114">
          <cell r="C7114" t="str">
            <v>D50079</v>
          </cell>
          <cell r="G7114">
            <v>501.6</v>
          </cell>
          <cell r="I7114">
            <v>0</v>
          </cell>
          <cell r="J7114">
            <v>0</v>
          </cell>
          <cell r="M7114">
            <v>0</v>
          </cell>
          <cell r="N7114">
            <v>0</v>
          </cell>
          <cell r="O7114">
            <v>0</v>
          </cell>
          <cell r="P7114">
            <v>0</v>
          </cell>
          <cell r="Q7114">
            <v>0</v>
          </cell>
          <cell r="R7114">
            <v>0</v>
          </cell>
          <cell r="S7114">
            <v>0</v>
          </cell>
          <cell r="V7114">
            <v>0</v>
          </cell>
          <cell r="Y7114">
            <v>0</v>
          </cell>
          <cell r="AC7114" t="str">
            <v>D50079No</v>
          </cell>
          <cell r="AG7114">
            <v>0</v>
          </cell>
          <cell r="AH7114">
            <v>0</v>
          </cell>
        </row>
        <row r="7115">
          <cell r="C7115" t="str">
            <v>D50079</v>
          </cell>
          <cell r="G7115">
            <v>212.34</v>
          </cell>
          <cell r="I7115">
            <v>0</v>
          </cell>
          <cell r="J7115">
            <v>0</v>
          </cell>
          <cell r="M7115">
            <v>0</v>
          </cell>
          <cell r="N7115">
            <v>0</v>
          </cell>
          <cell r="O7115">
            <v>0</v>
          </cell>
          <cell r="P7115">
            <v>0</v>
          </cell>
          <cell r="Q7115">
            <v>0</v>
          </cell>
          <cell r="R7115">
            <v>0</v>
          </cell>
          <cell r="S7115">
            <v>0</v>
          </cell>
          <cell r="V7115">
            <v>0</v>
          </cell>
          <cell r="Y7115">
            <v>0</v>
          </cell>
          <cell r="AC7115" t="str">
            <v>D50079No</v>
          </cell>
          <cell r="AG7115">
            <v>0</v>
          </cell>
          <cell r="AH7115">
            <v>0</v>
          </cell>
        </row>
        <row r="7116">
          <cell r="C7116" t="str">
            <v>D50079</v>
          </cell>
          <cell r="G7116">
            <v>399.09</v>
          </cell>
          <cell r="I7116">
            <v>0</v>
          </cell>
          <cell r="J7116">
            <v>180.03</v>
          </cell>
          <cell r="M7116">
            <v>0</v>
          </cell>
          <cell r="N7116">
            <v>0</v>
          </cell>
          <cell r="O7116">
            <v>694.66</v>
          </cell>
          <cell r="P7116">
            <v>0</v>
          </cell>
          <cell r="Q7116">
            <v>700</v>
          </cell>
          <cell r="R7116">
            <v>700</v>
          </cell>
          <cell r="S7116">
            <v>0</v>
          </cell>
          <cell r="V7116">
            <v>700</v>
          </cell>
          <cell r="Y7116">
            <v>0</v>
          </cell>
          <cell r="AC7116" t="str">
            <v>D50079No</v>
          </cell>
          <cell r="AG7116">
            <v>0</v>
          </cell>
          <cell r="AH7116">
            <v>0</v>
          </cell>
        </row>
        <row r="7117">
          <cell r="C7117" t="str">
            <v>D50079</v>
          </cell>
          <cell r="G7117">
            <v>0</v>
          </cell>
          <cell r="I7117">
            <v>0</v>
          </cell>
          <cell r="J7117">
            <v>0</v>
          </cell>
          <cell r="M7117">
            <v>0</v>
          </cell>
          <cell r="N7117">
            <v>0</v>
          </cell>
          <cell r="O7117">
            <v>0</v>
          </cell>
          <cell r="P7117">
            <v>0</v>
          </cell>
          <cell r="Q7117">
            <v>0</v>
          </cell>
          <cell r="R7117">
            <v>0</v>
          </cell>
          <cell r="S7117">
            <v>0</v>
          </cell>
          <cell r="V7117">
            <v>0</v>
          </cell>
          <cell r="Y7117">
            <v>0</v>
          </cell>
          <cell r="AC7117" t="str">
            <v>D50079No</v>
          </cell>
          <cell r="AG7117">
            <v>0</v>
          </cell>
          <cell r="AH7117">
            <v>0</v>
          </cell>
        </row>
        <row r="7118">
          <cell r="C7118" t="str">
            <v>D50079</v>
          </cell>
          <cell r="G7118">
            <v>666.93</v>
          </cell>
          <cell r="I7118">
            <v>400</v>
          </cell>
          <cell r="J7118">
            <v>771.3</v>
          </cell>
          <cell r="M7118">
            <v>400</v>
          </cell>
          <cell r="N7118">
            <v>400</v>
          </cell>
          <cell r="O7118">
            <v>284.59000000000003</v>
          </cell>
          <cell r="P7118">
            <v>0</v>
          </cell>
          <cell r="Q7118">
            <v>1100</v>
          </cell>
          <cell r="R7118">
            <v>1100</v>
          </cell>
          <cell r="S7118">
            <v>0</v>
          </cell>
          <cell r="V7118">
            <v>0</v>
          </cell>
          <cell r="Y7118">
            <v>-1100</v>
          </cell>
          <cell r="AC7118" t="str">
            <v>D50079No</v>
          </cell>
          <cell r="AG7118">
            <v>0</v>
          </cell>
          <cell r="AH7118">
            <v>0</v>
          </cell>
        </row>
        <row r="7119">
          <cell r="C7119" t="str">
            <v>D50079</v>
          </cell>
          <cell r="G7119">
            <v>45</v>
          </cell>
          <cell r="I7119">
            <v>0</v>
          </cell>
          <cell r="J7119">
            <v>827</v>
          </cell>
          <cell r="M7119">
            <v>0</v>
          </cell>
          <cell r="N7119">
            <v>0</v>
          </cell>
          <cell r="O7119">
            <v>0</v>
          </cell>
          <cell r="P7119">
            <v>0</v>
          </cell>
          <cell r="Q7119">
            <v>200</v>
          </cell>
          <cell r="R7119">
            <v>200</v>
          </cell>
          <cell r="S7119">
            <v>0</v>
          </cell>
          <cell r="V7119">
            <v>0</v>
          </cell>
          <cell r="Y7119">
            <v>-200</v>
          </cell>
          <cell r="AC7119" t="str">
            <v>D50079No</v>
          </cell>
          <cell r="AG7119">
            <v>0</v>
          </cell>
          <cell r="AH7119">
            <v>0</v>
          </cell>
        </row>
        <row r="7120">
          <cell r="C7120" t="str">
            <v>D50079</v>
          </cell>
          <cell r="G7120">
            <v>40968.82</v>
          </cell>
          <cell r="I7120">
            <v>37300</v>
          </cell>
          <cell r="J7120">
            <v>35352.81</v>
          </cell>
          <cell r="M7120">
            <v>37300</v>
          </cell>
          <cell r="N7120">
            <v>37300</v>
          </cell>
          <cell r="O7120">
            <v>36092.379999999997</v>
          </cell>
          <cell r="P7120">
            <v>0</v>
          </cell>
          <cell r="Q7120">
            <v>38000</v>
          </cell>
          <cell r="R7120">
            <v>38000</v>
          </cell>
          <cell r="S7120">
            <v>14065.69</v>
          </cell>
          <cell r="V7120">
            <v>38209.660000000003</v>
          </cell>
          <cell r="Y7120">
            <v>209.66000000000349</v>
          </cell>
          <cell r="AC7120" t="str">
            <v>D50079No</v>
          </cell>
          <cell r="AG7120">
            <v>0</v>
          </cell>
          <cell r="AH7120">
            <v>0</v>
          </cell>
        </row>
        <row r="7121">
          <cell r="C7121" t="str">
            <v>D50079</v>
          </cell>
          <cell r="G7121">
            <v>0</v>
          </cell>
          <cell r="I7121">
            <v>0</v>
          </cell>
          <cell r="J7121">
            <v>0</v>
          </cell>
          <cell r="M7121">
            <v>0</v>
          </cell>
          <cell r="N7121">
            <v>0</v>
          </cell>
          <cell r="O7121">
            <v>0</v>
          </cell>
          <cell r="P7121">
            <v>0</v>
          </cell>
          <cell r="Q7121">
            <v>0</v>
          </cell>
          <cell r="R7121">
            <v>0</v>
          </cell>
          <cell r="S7121">
            <v>0</v>
          </cell>
          <cell r="V7121">
            <v>0</v>
          </cell>
          <cell r="Y7121">
            <v>0</v>
          </cell>
          <cell r="AC7121" t="str">
            <v>D50079No</v>
          </cell>
          <cell r="AG7121">
            <v>0</v>
          </cell>
          <cell r="AH7121">
            <v>0</v>
          </cell>
        </row>
        <row r="7122">
          <cell r="C7122" t="str">
            <v>D50079</v>
          </cell>
          <cell r="G7122">
            <v>0</v>
          </cell>
          <cell r="I7122">
            <v>0</v>
          </cell>
          <cell r="J7122">
            <v>0</v>
          </cell>
          <cell r="M7122">
            <v>0</v>
          </cell>
          <cell r="N7122">
            <v>0</v>
          </cell>
          <cell r="O7122">
            <v>0</v>
          </cell>
          <cell r="P7122">
            <v>0</v>
          </cell>
          <cell r="Q7122">
            <v>0</v>
          </cell>
          <cell r="R7122">
            <v>0</v>
          </cell>
          <cell r="S7122">
            <v>0</v>
          </cell>
          <cell r="V7122">
            <v>0</v>
          </cell>
          <cell r="Y7122">
            <v>0</v>
          </cell>
          <cell r="AC7122" t="str">
            <v>D50079No</v>
          </cell>
          <cell r="AG7122">
            <v>0</v>
          </cell>
          <cell r="AH7122">
            <v>0</v>
          </cell>
        </row>
        <row r="7123">
          <cell r="C7123" t="str">
            <v>D50079</v>
          </cell>
          <cell r="G7123">
            <v>0</v>
          </cell>
          <cell r="I7123">
            <v>0</v>
          </cell>
          <cell r="J7123">
            <v>0</v>
          </cell>
          <cell r="M7123">
            <v>0</v>
          </cell>
          <cell r="N7123">
            <v>0</v>
          </cell>
          <cell r="O7123">
            <v>0</v>
          </cell>
          <cell r="P7123">
            <v>0</v>
          </cell>
          <cell r="Q7123">
            <v>0</v>
          </cell>
          <cell r="R7123">
            <v>0</v>
          </cell>
          <cell r="S7123">
            <v>0</v>
          </cell>
          <cell r="V7123">
            <v>0</v>
          </cell>
          <cell r="Y7123">
            <v>0</v>
          </cell>
          <cell r="AC7123" t="str">
            <v>D50079No</v>
          </cell>
          <cell r="AG7123">
            <v>0</v>
          </cell>
          <cell r="AH7123">
            <v>0</v>
          </cell>
        </row>
        <row r="7124">
          <cell r="C7124" t="str">
            <v>D50079</v>
          </cell>
          <cell r="G7124">
            <v>13.73</v>
          </cell>
          <cell r="I7124">
            <v>0</v>
          </cell>
          <cell r="J7124">
            <v>0</v>
          </cell>
          <cell r="M7124">
            <v>0</v>
          </cell>
          <cell r="N7124">
            <v>0</v>
          </cell>
          <cell r="O7124">
            <v>0</v>
          </cell>
          <cell r="P7124">
            <v>0</v>
          </cell>
          <cell r="Q7124">
            <v>0</v>
          </cell>
          <cell r="R7124">
            <v>0</v>
          </cell>
          <cell r="S7124">
            <v>0</v>
          </cell>
          <cell r="V7124">
            <v>0</v>
          </cell>
          <cell r="Y7124">
            <v>0</v>
          </cell>
          <cell r="AC7124" t="str">
            <v>D50079No</v>
          </cell>
          <cell r="AG7124">
            <v>0</v>
          </cell>
          <cell r="AH7124">
            <v>0</v>
          </cell>
        </row>
        <row r="7125">
          <cell r="C7125" t="str">
            <v>D50079</v>
          </cell>
          <cell r="G7125">
            <v>0</v>
          </cell>
          <cell r="I7125">
            <v>0</v>
          </cell>
          <cell r="J7125">
            <v>0</v>
          </cell>
          <cell r="M7125">
            <v>0</v>
          </cell>
          <cell r="N7125">
            <v>0</v>
          </cell>
          <cell r="O7125">
            <v>0</v>
          </cell>
          <cell r="P7125">
            <v>0</v>
          </cell>
          <cell r="Q7125">
            <v>100</v>
          </cell>
          <cell r="R7125">
            <v>100</v>
          </cell>
          <cell r="S7125">
            <v>0</v>
          </cell>
          <cell r="V7125">
            <v>0</v>
          </cell>
          <cell r="Y7125">
            <v>-100</v>
          </cell>
          <cell r="AC7125" t="str">
            <v>D50079No</v>
          </cell>
          <cell r="AG7125">
            <v>0</v>
          </cell>
          <cell r="AH7125">
            <v>0</v>
          </cell>
        </row>
        <row r="7126">
          <cell r="C7126" t="str">
            <v>D50079</v>
          </cell>
          <cell r="G7126">
            <v>0</v>
          </cell>
          <cell r="I7126">
            <v>0</v>
          </cell>
          <cell r="J7126">
            <v>0</v>
          </cell>
          <cell r="M7126">
            <v>0</v>
          </cell>
          <cell r="N7126">
            <v>0</v>
          </cell>
          <cell r="O7126">
            <v>0</v>
          </cell>
          <cell r="P7126">
            <v>0</v>
          </cell>
          <cell r="Q7126">
            <v>0</v>
          </cell>
          <cell r="R7126">
            <v>0</v>
          </cell>
          <cell r="S7126">
            <v>0</v>
          </cell>
          <cell r="V7126">
            <v>0</v>
          </cell>
          <cell r="Y7126">
            <v>0</v>
          </cell>
          <cell r="AC7126" t="str">
            <v>D50079No</v>
          </cell>
          <cell r="AG7126">
            <v>0</v>
          </cell>
          <cell r="AH7126">
            <v>0</v>
          </cell>
        </row>
        <row r="7127">
          <cell r="C7127" t="str">
            <v>D50079</v>
          </cell>
          <cell r="G7127">
            <v>0</v>
          </cell>
          <cell r="I7127">
            <v>0</v>
          </cell>
          <cell r="J7127">
            <v>0</v>
          </cell>
          <cell r="M7127">
            <v>0</v>
          </cell>
          <cell r="N7127">
            <v>0</v>
          </cell>
          <cell r="O7127">
            <v>0</v>
          </cell>
          <cell r="P7127">
            <v>0</v>
          </cell>
          <cell r="Q7127">
            <v>500</v>
          </cell>
          <cell r="R7127">
            <v>500</v>
          </cell>
          <cell r="S7127">
            <v>0</v>
          </cell>
          <cell r="V7127">
            <v>0</v>
          </cell>
          <cell r="Y7127">
            <v>-500</v>
          </cell>
          <cell r="AC7127" t="str">
            <v>D50079No</v>
          </cell>
          <cell r="AG7127">
            <v>0</v>
          </cell>
          <cell r="AH7127">
            <v>0</v>
          </cell>
        </row>
        <row r="7128">
          <cell r="C7128" t="str">
            <v>D50079</v>
          </cell>
          <cell r="G7128">
            <v>0</v>
          </cell>
          <cell r="I7128">
            <v>0</v>
          </cell>
          <cell r="J7128">
            <v>0</v>
          </cell>
          <cell r="M7128">
            <v>0</v>
          </cell>
          <cell r="N7128">
            <v>0</v>
          </cell>
          <cell r="O7128">
            <v>0</v>
          </cell>
          <cell r="P7128">
            <v>0</v>
          </cell>
          <cell r="Q7128">
            <v>0</v>
          </cell>
          <cell r="R7128">
            <v>0</v>
          </cell>
          <cell r="S7128">
            <v>0</v>
          </cell>
          <cell r="V7128">
            <v>0</v>
          </cell>
          <cell r="Y7128">
            <v>0</v>
          </cell>
          <cell r="AC7128" t="str">
            <v>D50079No</v>
          </cell>
          <cell r="AG7128">
            <v>0</v>
          </cell>
          <cell r="AH7128">
            <v>0</v>
          </cell>
        </row>
        <row r="7129">
          <cell r="C7129" t="str">
            <v>D50079</v>
          </cell>
          <cell r="G7129">
            <v>0</v>
          </cell>
          <cell r="I7129">
            <v>0</v>
          </cell>
          <cell r="J7129">
            <v>0</v>
          </cell>
          <cell r="M7129">
            <v>0</v>
          </cell>
          <cell r="N7129">
            <v>0</v>
          </cell>
          <cell r="O7129">
            <v>0</v>
          </cell>
          <cell r="P7129">
            <v>0</v>
          </cell>
          <cell r="Q7129">
            <v>0</v>
          </cell>
          <cell r="R7129">
            <v>0</v>
          </cell>
          <cell r="S7129">
            <v>0</v>
          </cell>
          <cell r="V7129">
            <v>0</v>
          </cell>
          <cell r="Y7129">
            <v>0</v>
          </cell>
          <cell r="AC7129" t="str">
            <v>D50079No</v>
          </cell>
          <cell r="AG7129">
            <v>0</v>
          </cell>
          <cell r="AH7129">
            <v>0</v>
          </cell>
        </row>
        <row r="7130">
          <cell r="C7130" t="str">
            <v>D50079</v>
          </cell>
          <cell r="G7130">
            <v>0</v>
          </cell>
          <cell r="I7130">
            <v>0</v>
          </cell>
          <cell r="J7130">
            <v>0</v>
          </cell>
          <cell r="M7130">
            <v>0</v>
          </cell>
          <cell r="N7130">
            <v>0</v>
          </cell>
          <cell r="O7130">
            <v>0</v>
          </cell>
          <cell r="P7130">
            <v>0</v>
          </cell>
          <cell r="Q7130">
            <v>0</v>
          </cell>
          <cell r="R7130">
            <v>0</v>
          </cell>
          <cell r="S7130">
            <v>0</v>
          </cell>
          <cell r="V7130">
            <v>0</v>
          </cell>
          <cell r="Y7130">
            <v>0</v>
          </cell>
          <cell r="AC7130" t="str">
            <v>D50079No</v>
          </cell>
          <cell r="AG7130">
            <v>0</v>
          </cell>
          <cell r="AH7130">
            <v>0</v>
          </cell>
        </row>
        <row r="7131">
          <cell r="C7131" t="str">
            <v>D50079</v>
          </cell>
          <cell r="G7131">
            <v>0</v>
          </cell>
          <cell r="I7131">
            <v>0</v>
          </cell>
          <cell r="J7131">
            <v>0</v>
          </cell>
          <cell r="M7131">
            <v>0</v>
          </cell>
          <cell r="N7131">
            <v>0</v>
          </cell>
          <cell r="O7131">
            <v>0</v>
          </cell>
          <cell r="P7131">
            <v>0</v>
          </cell>
          <cell r="Q7131">
            <v>200</v>
          </cell>
          <cell r="R7131">
            <v>200</v>
          </cell>
          <cell r="S7131">
            <v>0</v>
          </cell>
          <cell r="V7131">
            <v>0</v>
          </cell>
          <cell r="Y7131">
            <v>-200</v>
          </cell>
          <cell r="AC7131" t="str">
            <v>D50079No</v>
          </cell>
          <cell r="AG7131">
            <v>0</v>
          </cell>
          <cell r="AH7131">
            <v>0</v>
          </cell>
        </row>
        <row r="7132">
          <cell r="C7132" t="str">
            <v>D50079</v>
          </cell>
          <cell r="G7132">
            <v>0</v>
          </cell>
          <cell r="I7132">
            <v>0</v>
          </cell>
          <cell r="J7132">
            <v>0</v>
          </cell>
          <cell r="M7132">
            <v>0</v>
          </cell>
          <cell r="N7132">
            <v>0</v>
          </cell>
          <cell r="O7132">
            <v>0</v>
          </cell>
          <cell r="P7132">
            <v>0</v>
          </cell>
          <cell r="Q7132">
            <v>0</v>
          </cell>
          <cell r="R7132">
            <v>0</v>
          </cell>
          <cell r="S7132">
            <v>0</v>
          </cell>
          <cell r="V7132">
            <v>0</v>
          </cell>
          <cell r="Y7132">
            <v>0</v>
          </cell>
          <cell r="AC7132" t="str">
            <v>D50079Yes</v>
          </cell>
          <cell r="AG7132">
            <v>0</v>
          </cell>
          <cell r="AH7132">
            <v>0</v>
          </cell>
        </row>
        <row r="7133">
          <cell r="C7133" t="str">
            <v>D50079</v>
          </cell>
          <cell r="G7133">
            <v>0</v>
          </cell>
          <cell r="I7133">
            <v>0</v>
          </cell>
          <cell r="J7133">
            <v>0</v>
          </cell>
          <cell r="M7133">
            <v>0</v>
          </cell>
          <cell r="N7133">
            <v>0</v>
          </cell>
          <cell r="O7133">
            <v>0</v>
          </cell>
          <cell r="P7133">
            <v>0</v>
          </cell>
          <cell r="Q7133">
            <v>0</v>
          </cell>
          <cell r="R7133">
            <v>0</v>
          </cell>
          <cell r="S7133">
            <v>0</v>
          </cell>
          <cell r="V7133">
            <v>0</v>
          </cell>
          <cell r="Y7133">
            <v>0</v>
          </cell>
          <cell r="AC7133" t="str">
            <v>D50079Yes</v>
          </cell>
          <cell r="AG7133">
            <v>0</v>
          </cell>
          <cell r="AH7133">
            <v>0</v>
          </cell>
        </row>
        <row r="7134">
          <cell r="C7134" t="str">
            <v>D50079</v>
          </cell>
          <cell r="G7134">
            <v>0</v>
          </cell>
          <cell r="I7134">
            <v>0</v>
          </cell>
          <cell r="J7134">
            <v>0</v>
          </cell>
          <cell r="M7134">
            <v>0</v>
          </cell>
          <cell r="N7134">
            <v>0</v>
          </cell>
          <cell r="O7134">
            <v>0</v>
          </cell>
          <cell r="P7134">
            <v>0</v>
          </cell>
          <cell r="Q7134">
            <v>0</v>
          </cell>
          <cell r="R7134">
            <v>0</v>
          </cell>
          <cell r="S7134">
            <v>0</v>
          </cell>
          <cell r="V7134">
            <v>0</v>
          </cell>
          <cell r="Y7134">
            <v>0</v>
          </cell>
          <cell r="AC7134" t="str">
            <v>D50079Yes</v>
          </cell>
          <cell r="AG7134">
            <v>0</v>
          </cell>
          <cell r="AH7134">
            <v>0</v>
          </cell>
        </row>
        <row r="7135">
          <cell r="C7135" t="str">
            <v>D50079</v>
          </cell>
          <cell r="G7135">
            <v>-7303</v>
          </cell>
          <cell r="I7135">
            <v>0</v>
          </cell>
          <cell r="J7135">
            <v>0</v>
          </cell>
          <cell r="M7135">
            <v>0</v>
          </cell>
          <cell r="N7135">
            <v>0</v>
          </cell>
          <cell r="O7135">
            <v>0</v>
          </cell>
          <cell r="P7135">
            <v>0</v>
          </cell>
          <cell r="Q7135">
            <v>0</v>
          </cell>
          <cell r="R7135">
            <v>0</v>
          </cell>
          <cell r="S7135">
            <v>0</v>
          </cell>
          <cell r="V7135">
            <v>0</v>
          </cell>
          <cell r="Y7135">
            <v>0</v>
          </cell>
          <cell r="AC7135" t="str">
            <v>D50079No</v>
          </cell>
          <cell r="AG7135">
            <v>0</v>
          </cell>
          <cell r="AH7135">
            <v>0</v>
          </cell>
        </row>
        <row r="7136">
          <cell r="C7136" t="str">
            <v>D50079</v>
          </cell>
          <cell r="G7136">
            <v>-408.45</v>
          </cell>
          <cell r="I7136">
            <v>0</v>
          </cell>
          <cell r="J7136">
            <v>-719.93000000000006</v>
          </cell>
          <cell r="M7136">
            <v>0</v>
          </cell>
          <cell r="N7136">
            <v>0</v>
          </cell>
          <cell r="O7136">
            <v>-1071.1999999999998</v>
          </cell>
          <cell r="P7136">
            <v>0</v>
          </cell>
          <cell r="Q7136">
            <v>0</v>
          </cell>
          <cell r="R7136">
            <v>0</v>
          </cell>
          <cell r="S7136">
            <v>-186.77</v>
          </cell>
          <cell r="V7136">
            <v>-1086.77</v>
          </cell>
          <cell r="Y7136">
            <v>-1086.77</v>
          </cell>
          <cell r="AC7136" t="str">
            <v>D50079No</v>
          </cell>
          <cell r="AG7136">
            <v>0</v>
          </cell>
          <cell r="AH7136">
            <v>0</v>
          </cell>
        </row>
        <row r="7137">
          <cell r="C7137" t="str">
            <v>D50079</v>
          </cell>
          <cell r="G7137">
            <v>0</v>
          </cell>
          <cell r="I7137">
            <v>0</v>
          </cell>
          <cell r="J7137">
            <v>-123</v>
          </cell>
          <cell r="M7137">
            <v>0</v>
          </cell>
          <cell r="N7137">
            <v>0</v>
          </cell>
          <cell r="O7137">
            <v>-60</v>
          </cell>
          <cell r="P7137">
            <v>0</v>
          </cell>
          <cell r="Q7137">
            <v>0</v>
          </cell>
          <cell r="R7137">
            <v>0</v>
          </cell>
          <cell r="S7137">
            <v>0</v>
          </cell>
          <cell r="V7137">
            <v>-100</v>
          </cell>
          <cell r="Y7137">
            <v>-100</v>
          </cell>
          <cell r="AC7137" t="str">
            <v>D50079No</v>
          </cell>
          <cell r="AG7137">
            <v>0</v>
          </cell>
          <cell r="AH7137">
            <v>0</v>
          </cell>
        </row>
        <row r="7138">
          <cell r="C7138" t="str">
            <v>D50079</v>
          </cell>
          <cell r="G7138">
            <v>-2658.04</v>
          </cell>
          <cell r="I7138">
            <v>0</v>
          </cell>
          <cell r="J7138">
            <v>-53</v>
          </cell>
          <cell r="M7138">
            <v>0</v>
          </cell>
          <cell r="N7138">
            <v>0</v>
          </cell>
          <cell r="O7138">
            <v>0</v>
          </cell>
          <cell r="P7138">
            <v>0</v>
          </cell>
          <cell r="Q7138">
            <v>0</v>
          </cell>
          <cell r="R7138">
            <v>0</v>
          </cell>
          <cell r="S7138">
            <v>0</v>
          </cell>
          <cell r="V7138">
            <v>0</v>
          </cell>
          <cell r="Y7138">
            <v>0</v>
          </cell>
          <cell r="AC7138" t="str">
            <v>D50079No</v>
          </cell>
          <cell r="AG7138">
            <v>0</v>
          </cell>
          <cell r="AH7138">
            <v>0</v>
          </cell>
        </row>
        <row r="7139">
          <cell r="C7139" t="str">
            <v>D50079</v>
          </cell>
          <cell r="G7139">
            <v>0</v>
          </cell>
          <cell r="I7139">
            <v>0</v>
          </cell>
          <cell r="J7139">
            <v>0</v>
          </cell>
          <cell r="M7139">
            <v>0</v>
          </cell>
          <cell r="N7139">
            <v>0</v>
          </cell>
          <cell r="O7139">
            <v>0</v>
          </cell>
          <cell r="P7139">
            <v>0</v>
          </cell>
          <cell r="Q7139">
            <v>0</v>
          </cell>
          <cell r="R7139">
            <v>0</v>
          </cell>
          <cell r="S7139">
            <v>0</v>
          </cell>
          <cell r="V7139">
            <v>0</v>
          </cell>
          <cell r="Y7139">
            <v>0</v>
          </cell>
          <cell r="AC7139" t="str">
            <v>D50079No</v>
          </cell>
          <cell r="AG7139">
            <v>0</v>
          </cell>
          <cell r="AH7139">
            <v>0</v>
          </cell>
        </row>
        <row r="7140">
          <cell r="C7140" t="str">
            <v>D50079</v>
          </cell>
          <cell r="G7140">
            <v>-40255.46</v>
          </cell>
          <cell r="I7140">
            <v>0</v>
          </cell>
          <cell r="J7140">
            <v>-39228.310000000005</v>
          </cell>
          <cell r="M7140">
            <v>0</v>
          </cell>
          <cell r="N7140">
            <v>0</v>
          </cell>
          <cell r="O7140">
            <v>-44887.920000000006</v>
          </cell>
          <cell r="P7140">
            <v>0</v>
          </cell>
          <cell r="Q7140">
            <v>-39800</v>
          </cell>
          <cell r="R7140">
            <v>-39800</v>
          </cell>
          <cell r="S7140">
            <v>-8437.19</v>
          </cell>
          <cell r="V7140">
            <v>-44893.94</v>
          </cell>
          <cell r="Y7140">
            <v>-5093.9400000000023</v>
          </cell>
          <cell r="AC7140" t="str">
            <v>D50079No</v>
          </cell>
          <cell r="AG7140">
            <v>0</v>
          </cell>
          <cell r="AH7140">
            <v>0</v>
          </cell>
        </row>
        <row r="7141">
          <cell r="C7141" t="str">
            <v>D50079</v>
          </cell>
          <cell r="G7141">
            <v>-54659.01</v>
          </cell>
          <cell r="I7141">
            <v>-54700</v>
          </cell>
          <cell r="J7141">
            <v>0</v>
          </cell>
          <cell r="M7141">
            <v>-54700</v>
          </cell>
          <cell r="N7141">
            <v>-54700</v>
          </cell>
          <cell r="O7141">
            <v>-70087.199999999997</v>
          </cell>
          <cell r="P7141">
            <v>0</v>
          </cell>
          <cell r="Q7141">
            <v>-90700</v>
          </cell>
          <cell r="R7141">
            <v>-90700</v>
          </cell>
          <cell r="S7141">
            <v>0</v>
          </cell>
          <cell r="V7141">
            <v>-90700</v>
          </cell>
          <cell r="Y7141">
            <v>0</v>
          </cell>
          <cell r="AC7141" t="str">
            <v>D50079No</v>
          </cell>
          <cell r="AG7141">
            <v>0</v>
          </cell>
          <cell r="AH7141">
            <v>0</v>
          </cell>
        </row>
        <row r="7142">
          <cell r="C7142" t="str">
            <v>D50085</v>
          </cell>
          <cell r="G7142">
            <v>50335.01</v>
          </cell>
          <cell r="I7142">
            <v>66000</v>
          </cell>
          <cell r="J7142">
            <v>50069.95</v>
          </cell>
          <cell r="M7142">
            <v>66000</v>
          </cell>
          <cell r="N7142">
            <v>73400</v>
          </cell>
          <cell r="O7142">
            <v>49604.78</v>
          </cell>
          <cell r="P7142">
            <v>0</v>
          </cell>
          <cell r="Q7142">
            <v>70600</v>
          </cell>
          <cell r="R7142">
            <v>70600</v>
          </cell>
          <cell r="S7142">
            <v>28930.75</v>
          </cell>
          <cell r="V7142">
            <v>66906.328899999993</v>
          </cell>
          <cell r="Y7142">
            <v>-3693.6711000000068</v>
          </cell>
          <cell r="AC7142" t="str">
            <v>D50085No</v>
          </cell>
          <cell r="AG7142">
            <v>0</v>
          </cell>
          <cell r="AH7142">
            <v>0</v>
          </cell>
        </row>
        <row r="7143">
          <cell r="C7143" t="str">
            <v>D50085</v>
          </cell>
          <cell r="G7143">
            <v>0</v>
          </cell>
          <cell r="I7143">
            <v>0</v>
          </cell>
          <cell r="J7143">
            <v>0</v>
          </cell>
          <cell r="M7143">
            <v>0</v>
          </cell>
          <cell r="N7143">
            <v>0</v>
          </cell>
          <cell r="O7143">
            <v>4047.62</v>
          </cell>
          <cell r="P7143">
            <v>0</v>
          </cell>
          <cell r="Q7143">
            <v>0</v>
          </cell>
          <cell r="R7143">
            <v>0</v>
          </cell>
          <cell r="S7143">
            <v>2136.06</v>
          </cell>
          <cell r="V7143">
            <v>0</v>
          </cell>
          <cell r="Y7143">
            <v>0</v>
          </cell>
          <cell r="AC7143" t="str">
            <v>D50085No</v>
          </cell>
          <cell r="AG7143">
            <v>0</v>
          </cell>
          <cell r="AH7143">
            <v>0</v>
          </cell>
        </row>
        <row r="7144">
          <cell r="C7144" t="str">
            <v>D50085</v>
          </cell>
          <cell r="G7144">
            <v>2850.49</v>
          </cell>
          <cell r="I7144">
            <v>0</v>
          </cell>
          <cell r="J7144">
            <v>0</v>
          </cell>
          <cell r="M7144">
            <v>0</v>
          </cell>
          <cell r="N7144">
            <v>0</v>
          </cell>
          <cell r="O7144">
            <v>0</v>
          </cell>
          <cell r="P7144">
            <v>0</v>
          </cell>
          <cell r="Q7144">
            <v>0</v>
          </cell>
          <cell r="R7144">
            <v>0</v>
          </cell>
          <cell r="S7144">
            <v>0</v>
          </cell>
          <cell r="V7144">
            <v>0</v>
          </cell>
          <cell r="Y7144">
            <v>0</v>
          </cell>
          <cell r="AC7144" t="str">
            <v>D50085No</v>
          </cell>
          <cell r="AG7144">
            <v>0</v>
          </cell>
          <cell r="AH7144">
            <v>0</v>
          </cell>
        </row>
        <row r="7145">
          <cell r="C7145" t="str">
            <v>D50085</v>
          </cell>
          <cell r="G7145">
            <v>2599.63</v>
          </cell>
          <cell r="I7145">
            <v>0</v>
          </cell>
          <cell r="J7145">
            <v>0</v>
          </cell>
          <cell r="M7145">
            <v>0</v>
          </cell>
          <cell r="N7145">
            <v>0</v>
          </cell>
          <cell r="O7145">
            <v>0</v>
          </cell>
          <cell r="P7145">
            <v>0</v>
          </cell>
          <cell r="Q7145">
            <v>0</v>
          </cell>
          <cell r="R7145">
            <v>0</v>
          </cell>
          <cell r="S7145">
            <v>0</v>
          </cell>
          <cell r="V7145">
            <v>0</v>
          </cell>
          <cell r="Y7145">
            <v>0</v>
          </cell>
          <cell r="AC7145" t="str">
            <v>D50085No</v>
          </cell>
          <cell r="AG7145">
            <v>0</v>
          </cell>
          <cell r="AH7145">
            <v>0</v>
          </cell>
        </row>
        <row r="7146">
          <cell r="C7146" t="str">
            <v>D50085</v>
          </cell>
          <cell r="G7146">
            <v>-87.96</v>
          </cell>
          <cell r="I7146">
            <v>0</v>
          </cell>
          <cell r="J7146">
            <v>0</v>
          </cell>
          <cell r="M7146">
            <v>0</v>
          </cell>
          <cell r="N7146">
            <v>0</v>
          </cell>
          <cell r="O7146">
            <v>0</v>
          </cell>
          <cell r="P7146">
            <v>0</v>
          </cell>
          <cell r="Q7146">
            <v>0</v>
          </cell>
          <cell r="R7146">
            <v>0</v>
          </cell>
          <cell r="S7146">
            <v>0</v>
          </cell>
          <cell r="V7146">
            <v>0</v>
          </cell>
          <cell r="Y7146">
            <v>0</v>
          </cell>
          <cell r="AC7146" t="str">
            <v>D50085No</v>
          </cell>
          <cell r="AG7146">
            <v>0</v>
          </cell>
          <cell r="AH7146">
            <v>0</v>
          </cell>
        </row>
        <row r="7147">
          <cell r="C7147" t="str">
            <v>D50085</v>
          </cell>
          <cell r="G7147">
            <v>12491.65</v>
          </cell>
          <cell r="I7147">
            <v>0</v>
          </cell>
          <cell r="J7147">
            <v>17371.93</v>
          </cell>
          <cell r="M7147">
            <v>0</v>
          </cell>
          <cell r="N7147">
            <v>0</v>
          </cell>
          <cell r="O7147">
            <v>17046.02</v>
          </cell>
          <cell r="P7147">
            <v>0</v>
          </cell>
          <cell r="Q7147">
            <v>3900</v>
          </cell>
          <cell r="R7147">
            <v>3900</v>
          </cell>
          <cell r="S7147">
            <v>5366.89</v>
          </cell>
          <cell r="V7147">
            <v>0</v>
          </cell>
          <cell r="Y7147">
            <v>-3900</v>
          </cell>
          <cell r="AC7147" t="str">
            <v>D50085No</v>
          </cell>
          <cell r="AG7147">
            <v>0</v>
          </cell>
          <cell r="AH7147">
            <v>0</v>
          </cell>
        </row>
        <row r="7148">
          <cell r="C7148" t="str">
            <v>D50085</v>
          </cell>
          <cell r="G7148">
            <v>0</v>
          </cell>
          <cell r="I7148">
            <v>0</v>
          </cell>
          <cell r="J7148">
            <v>0</v>
          </cell>
          <cell r="M7148">
            <v>0</v>
          </cell>
          <cell r="N7148">
            <v>0</v>
          </cell>
          <cell r="O7148">
            <v>0</v>
          </cell>
          <cell r="P7148">
            <v>0</v>
          </cell>
          <cell r="Q7148">
            <v>0</v>
          </cell>
          <cell r="R7148">
            <v>0</v>
          </cell>
          <cell r="S7148">
            <v>4</v>
          </cell>
          <cell r="V7148">
            <v>4</v>
          </cell>
          <cell r="Y7148">
            <v>4</v>
          </cell>
          <cell r="AC7148" t="str">
            <v>D50085No</v>
          </cell>
          <cell r="AG7148">
            <v>0</v>
          </cell>
          <cell r="AH7148">
            <v>0</v>
          </cell>
        </row>
        <row r="7149">
          <cell r="C7149" t="str">
            <v>D50085</v>
          </cell>
          <cell r="G7149">
            <v>50</v>
          </cell>
          <cell r="I7149">
            <v>0</v>
          </cell>
          <cell r="J7149">
            <v>0</v>
          </cell>
          <cell r="M7149">
            <v>0</v>
          </cell>
          <cell r="N7149">
            <v>0</v>
          </cell>
          <cell r="O7149">
            <v>0</v>
          </cell>
          <cell r="P7149">
            <v>0</v>
          </cell>
          <cell r="Q7149">
            <v>0</v>
          </cell>
          <cell r="R7149">
            <v>0</v>
          </cell>
          <cell r="S7149">
            <v>0</v>
          </cell>
          <cell r="V7149">
            <v>0</v>
          </cell>
          <cell r="Y7149">
            <v>0</v>
          </cell>
          <cell r="AC7149" t="str">
            <v>D50085No</v>
          </cell>
          <cell r="AG7149">
            <v>0</v>
          </cell>
          <cell r="AH7149">
            <v>0</v>
          </cell>
        </row>
        <row r="7150">
          <cell r="C7150" t="str">
            <v>D50085</v>
          </cell>
          <cell r="G7150">
            <v>94.12</v>
          </cell>
          <cell r="I7150">
            <v>0</v>
          </cell>
          <cell r="J7150">
            <v>0</v>
          </cell>
          <cell r="M7150">
            <v>0</v>
          </cell>
          <cell r="N7150">
            <v>0</v>
          </cell>
          <cell r="O7150">
            <v>0</v>
          </cell>
          <cell r="P7150">
            <v>0</v>
          </cell>
          <cell r="Q7150">
            <v>400</v>
          </cell>
          <cell r="R7150">
            <v>400</v>
          </cell>
          <cell r="S7150">
            <v>0</v>
          </cell>
          <cell r="V7150">
            <v>0</v>
          </cell>
          <cell r="Y7150">
            <v>-400</v>
          </cell>
          <cell r="AC7150" t="str">
            <v>D50085No</v>
          </cell>
          <cell r="AG7150">
            <v>0</v>
          </cell>
          <cell r="AH7150">
            <v>0</v>
          </cell>
        </row>
        <row r="7151">
          <cell r="C7151" t="str">
            <v>D50085</v>
          </cell>
          <cell r="G7151">
            <v>311.60000000000002</v>
          </cell>
          <cell r="I7151">
            <v>0</v>
          </cell>
          <cell r="J7151">
            <v>1310.48</v>
          </cell>
          <cell r="M7151">
            <v>0</v>
          </cell>
          <cell r="N7151">
            <v>0</v>
          </cell>
          <cell r="O7151">
            <v>0</v>
          </cell>
          <cell r="P7151">
            <v>0</v>
          </cell>
          <cell r="Q7151">
            <v>0</v>
          </cell>
          <cell r="R7151">
            <v>0</v>
          </cell>
          <cell r="S7151">
            <v>0</v>
          </cell>
          <cell r="V7151">
            <v>0</v>
          </cell>
          <cell r="Y7151">
            <v>0</v>
          </cell>
          <cell r="AC7151" t="str">
            <v>D50085No</v>
          </cell>
          <cell r="AG7151">
            <v>0</v>
          </cell>
          <cell r="AH7151">
            <v>0</v>
          </cell>
        </row>
        <row r="7152">
          <cell r="C7152" t="str">
            <v>D50085</v>
          </cell>
          <cell r="G7152">
            <v>0</v>
          </cell>
          <cell r="I7152">
            <v>0</v>
          </cell>
          <cell r="J7152">
            <v>0</v>
          </cell>
          <cell r="M7152">
            <v>0</v>
          </cell>
          <cell r="N7152">
            <v>0</v>
          </cell>
          <cell r="O7152">
            <v>0</v>
          </cell>
          <cell r="P7152">
            <v>0</v>
          </cell>
          <cell r="Q7152">
            <v>0</v>
          </cell>
          <cell r="R7152">
            <v>0</v>
          </cell>
          <cell r="S7152">
            <v>0</v>
          </cell>
          <cell r="V7152">
            <v>0</v>
          </cell>
          <cell r="Y7152">
            <v>0</v>
          </cell>
          <cell r="AC7152" t="str">
            <v>D50085No</v>
          </cell>
          <cell r="AG7152">
            <v>0</v>
          </cell>
          <cell r="AH7152">
            <v>0</v>
          </cell>
        </row>
        <row r="7153">
          <cell r="C7153" t="str">
            <v>D50085</v>
          </cell>
          <cell r="G7153">
            <v>0</v>
          </cell>
          <cell r="I7153">
            <v>0</v>
          </cell>
          <cell r="J7153">
            <v>0</v>
          </cell>
          <cell r="M7153">
            <v>0</v>
          </cell>
          <cell r="N7153">
            <v>0</v>
          </cell>
          <cell r="O7153">
            <v>0</v>
          </cell>
          <cell r="P7153">
            <v>0</v>
          </cell>
          <cell r="Q7153">
            <v>0</v>
          </cell>
          <cell r="R7153">
            <v>0</v>
          </cell>
          <cell r="S7153">
            <v>0</v>
          </cell>
          <cell r="V7153">
            <v>0</v>
          </cell>
          <cell r="Y7153">
            <v>0</v>
          </cell>
          <cell r="AC7153" t="str">
            <v>D50085No</v>
          </cell>
          <cell r="AG7153">
            <v>0</v>
          </cell>
          <cell r="AH7153">
            <v>0</v>
          </cell>
        </row>
        <row r="7154">
          <cell r="C7154" t="str">
            <v>D50085</v>
          </cell>
          <cell r="G7154">
            <v>0</v>
          </cell>
          <cell r="I7154">
            <v>0</v>
          </cell>
          <cell r="J7154">
            <v>0</v>
          </cell>
          <cell r="M7154">
            <v>0</v>
          </cell>
          <cell r="N7154">
            <v>0</v>
          </cell>
          <cell r="O7154">
            <v>0</v>
          </cell>
          <cell r="P7154">
            <v>0</v>
          </cell>
          <cell r="Q7154">
            <v>0</v>
          </cell>
          <cell r="R7154">
            <v>0</v>
          </cell>
          <cell r="S7154">
            <v>0</v>
          </cell>
          <cell r="V7154">
            <v>0</v>
          </cell>
          <cell r="Y7154">
            <v>0</v>
          </cell>
          <cell r="AC7154" t="str">
            <v>D50085No</v>
          </cell>
          <cell r="AG7154">
            <v>0</v>
          </cell>
          <cell r="AH7154">
            <v>0</v>
          </cell>
        </row>
        <row r="7155">
          <cell r="C7155" t="str">
            <v>D50085</v>
          </cell>
          <cell r="G7155">
            <v>0</v>
          </cell>
          <cell r="I7155">
            <v>0</v>
          </cell>
          <cell r="J7155">
            <v>0</v>
          </cell>
          <cell r="M7155">
            <v>0</v>
          </cell>
          <cell r="N7155">
            <v>0</v>
          </cell>
          <cell r="O7155">
            <v>0</v>
          </cell>
          <cell r="P7155">
            <v>0</v>
          </cell>
          <cell r="Q7155">
            <v>0</v>
          </cell>
          <cell r="R7155">
            <v>0</v>
          </cell>
          <cell r="S7155">
            <v>0</v>
          </cell>
          <cell r="V7155">
            <v>0</v>
          </cell>
          <cell r="Y7155">
            <v>0</v>
          </cell>
          <cell r="AC7155" t="str">
            <v>D50085No</v>
          </cell>
          <cell r="AG7155">
            <v>0</v>
          </cell>
          <cell r="AH7155">
            <v>0</v>
          </cell>
        </row>
        <row r="7156">
          <cell r="C7156" t="str">
            <v>D50085</v>
          </cell>
          <cell r="G7156">
            <v>0</v>
          </cell>
          <cell r="I7156">
            <v>0</v>
          </cell>
          <cell r="J7156">
            <v>0</v>
          </cell>
          <cell r="M7156">
            <v>0</v>
          </cell>
          <cell r="N7156">
            <v>0</v>
          </cell>
          <cell r="O7156">
            <v>0</v>
          </cell>
          <cell r="P7156">
            <v>0</v>
          </cell>
          <cell r="Q7156">
            <v>0</v>
          </cell>
          <cell r="R7156">
            <v>0</v>
          </cell>
          <cell r="S7156">
            <v>0</v>
          </cell>
          <cell r="V7156">
            <v>0</v>
          </cell>
          <cell r="Y7156">
            <v>0</v>
          </cell>
          <cell r="AC7156" t="str">
            <v>D50085No</v>
          </cell>
          <cell r="AG7156">
            <v>0</v>
          </cell>
          <cell r="AH7156">
            <v>0</v>
          </cell>
        </row>
        <row r="7157">
          <cell r="C7157" t="str">
            <v>D50085</v>
          </cell>
          <cell r="G7157">
            <v>692.56</v>
          </cell>
          <cell r="I7157">
            <v>0</v>
          </cell>
          <cell r="J7157">
            <v>568.85</v>
          </cell>
          <cell r="M7157">
            <v>0</v>
          </cell>
          <cell r="N7157">
            <v>0</v>
          </cell>
          <cell r="O7157">
            <v>671.33</v>
          </cell>
          <cell r="P7157">
            <v>0</v>
          </cell>
          <cell r="Q7157">
            <v>700</v>
          </cell>
          <cell r="R7157">
            <v>700</v>
          </cell>
          <cell r="S7157">
            <v>0</v>
          </cell>
          <cell r="V7157">
            <v>700</v>
          </cell>
          <cell r="Y7157">
            <v>0</v>
          </cell>
          <cell r="AC7157" t="str">
            <v>D50085No</v>
          </cell>
          <cell r="AG7157">
            <v>0</v>
          </cell>
          <cell r="AH7157">
            <v>0</v>
          </cell>
        </row>
        <row r="7158">
          <cell r="C7158" t="str">
            <v>D50085</v>
          </cell>
          <cell r="G7158">
            <v>0</v>
          </cell>
          <cell r="I7158">
            <v>0</v>
          </cell>
          <cell r="J7158">
            <v>0</v>
          </cell>
          <cell r="M7158">
            <v>0</v>
          </cell>
          <cell r="N7158">
            <v>0</v>
          </cell>
          <cell r="O7158">
            <v>0</v>
          </cell>
          <cell r="P7158">
            <v>0</v>
          </cell>
          <cell r="Q7158">
            <v>0</v>
          </cell>
          <cell r="R7158">
            <v>0</v>
          </cell>
          <cell r="S7158">
            <v>0</v>
          </cell>
          <cell r="V7158">
            <v>0</v>
          </cell>
          <cell r="Y7158">
            <v>0</v>
          </cell>
          <cell r="AC7158" t="str">
            <v>D50085No</v>
          </cell>
          <cell r="AG7158">
            <v>0</v>
          </cell>
          <cell r="AH7158">
            <v>0</v>
          </cell>
        </row>
        <row r="7159">
          <cell r="C7159" t="str">
            <v>D50085</v>
          </cell>
          <cell r="G7159">
            <v>145</v>
          </cell>
          <cell r="I7159">
            <v>0</v>
          </cell>
          <cell r="J7159">
            <v>0</v>
          </cell>
          <cell r="M7159">
            <v>0</v>
          </cell>
          <cell r="N7159">
            <v>0</v>
          </cell>
          <cell r="O7159">
            <v>0</v>
          </cell>
          <cell r="P7159">
            <v>0</v>
          </cell>
          <cell r="Q7159">
            <v>0</v>
          </cell>
          <cell r="R7159">
            <v>0</v>
          </cell>
          <cell r="S7159">
            <v>0</v>
          </cell>
          <cell r="V7159">
            <v>0</v>
          </cell>
          <cell r="Y7159">
            <v>0</v>
          </cell>
          <cell r="AC7159" t="str">
            <v>D50085Yes</v>
          </cell>
          <cell r="AG7159">
            <v>0</v>
          </cell>
          <cell r="AH7159">
            <v>0</v>
          </cell>
        </row>
        <row r="7160">
          <cell r="C7160" t="str">
            <v>D50085</v>
          </cell>
          <cell r="G7160">
            <v>0</v>
          </cell>
          <cell r="I7160">
            <v>0</v>
          </cell>
          <cell r="J7160">
            <v>0</v>
          </cell>
          <cell r="M7160">
            <v>0</v>
          </cell>
          <cell r="N7160">
            <v>0</v>
          </cell>
          <cell r="O7160">
            <v>0</v>
          </cell>
          <cell r="P7160">
            <v>0</v>
          </cell>
          <cell r="Q7160">
            <v>0</v>
          </cell>
          <cell r="R7160">
            <v>0</v>
          </cell>
          <cell r="S7160">
            <v>0</v>
          </cell>
          <cell r="V7160">
            <v>0</v>
          </cell>
          <cell r="Y7160">
            <v>0</v>
          </cell>
          <cell r="AC7160" t="str">
            <v>D50085No</v>
          </cell>
          <cell r="AG7160">
            <v>0</v>
          </cell>
          <cell r="AH7160">
            <v>0</v>
          </cell>
        </row>
        <row r="7161">
          <cell r="C7161" t="str">
            <v>D50085</v>
          </cell>
          <cell r="G7161">
            <v>0</v>
          </cell>
          <cell r="I7161">
            <v>0</v>
          </cell>
          <cell r="J7161">
            <v>0</v>
          </cell>
          <cell r="M7161">
            <v>0</v>
          </cell>
          <cell r="N7161">
            <v>0</v>
          </cell>
          <cell r="O7161">
            <v>0</v>
          </cell>
          <cell r="P7161">
            <v>0</v>
          </cell>
          <cell r="Q7161">
            <v>0</v>
          </cell>
          <cell r="R7161">
            <v>0</v>
          </cell>
          <cell r="S7161">
            <v>0</v>
          </cell>
          <cell r="V7161">
            <v>0</v>
          </cell>
          <cell r="Y7161">
            <v>0</v>
          </cell>
          <cell r="AC7161" t="str">
            <v>D50085No</v>
          </cell>
          <cell r="AG7161">
            <v>0</v>
          </cell>
          <cell r="AH7161">
            <v>0</v>
          </cell>
        </row>
        <row r="7162">
          <cell r="C7162" t="str">
            <v>D50085</v>
          </cell>
          <cell r="G7162">
            <v>0</v>
          </cell>
          <cell r="I7162">
            <v>0</v>
          </cell>
          <cell r="J7162">
            <v>228</v>
          </cell>
          <cell r="M7162">
            <v>0</v>
          </cell>
          <cell r="N7162">
            <v>0</v>
          </cell>
          <cell r="O7162">
            <v>0</v>
          </cell>
          <cell r="P7162">
            <v>0</v>
          </cell>
          <cell r="Q7162">
            <v>0</v>
          </cell>
          <cell r="R7162">
            <v>0</v>
          </cell>
          <cell r="S7162">
            <v>0</v>
          </cell>
          <cell r="V7162">
            <v>0</v>
          </cell>
          <cell r="Y7162">
            <v>0</v>
          </cell>
          <cell r="AC7162" t="str">
            <v>D50085No</v>
          </cell>
          <cell r="AG7162">
            <v>0</v>
          </cell>
          <cell r="AH7162">
            <v>0</v>
          </cell>
        </row>
        <row r="7163">
          <cell r="C7163" t="str">
            <v>D50085</v>
          </cell>
          <cell r="G7163">
            <v>0</v>
          </cell>
          <cell r="I7163">
            <v>0</v>
          </cell>
          <cell r="J7163">
            <v>0</v>
          </cell>
          <cell r="M7163">
            <v>0</v>
          </cell>
          <cell r="N7163">
            <v>0</v>
          </cell>
          <cell r="O7163">
            <v>0</v>
          </cell>
          <cell r="P7163">
            <v>0</v>
          </cell>
          <cell r="Q7163">
            <v>0</v>
          </cell>
          <cell r="R7163">
            <v>0</v>
          </cell>
          <cell r="S7163">
            <v>0</v>
          </cell>
          <cell r="V7163">
            <v>0</v>
          </cell>
          <cell r="Y7163">
            <v>0</v>
          </cell>
          <cell r="AC7163" t="str">
            <v>D50085No</v>
          </cell>
          <cell r="AG7163">
            <v>0</v>
          </cell>
          <cell r="AH7163">
            <v>0</v>
          </cell>
        </row>
        <row r="7164">
          <cell r="C7164" t="str">
            <v>D50085</v>
          </cell>
          <cell r="G7164">
            <v>555.79999999999995</v>
          </cell>
          <cell r="I7164">
            <v>0</v>
          </cell>
          <cell r="J7164">
            <v>542.5</v>
          </cell>
          <cell r="M7164">
            <v>0</v>
          </cell>
          <cell r="N7164">
            <v>0</v>
          </cell>
          <cell r="O7164">
            <v>0</v>
          </cell>
          <cell r="P7164">
            <v>0</v>
          </cell>
          <cell r="Q7164">
            <v>0</v>
          </cell>
          <cell r="R7164">
            <v>0</v>
          </cell>
          <cell r="S7164">
            <v>0</v>
          </cell>
          <cell r="V7164">
            <v>0</v>
          </cell>
          <cell r="Y7164">
            <v>0</v>
          </cell>
          <cell r="AC7164" t="str">
            <v>D50085No</v>
          </cell>
          <cell r="AG7164">
            <v>0</v>
          </cell>
          <cell r="AH7164">
            <v>0</v>
          </cell>
        </row>
        <row r="7165">
          <cell r="C7165" t="str">
            <v>D50085</v>
          </cell>
          <cell r="G7165">
            <v>0</v>
          </cell>
          <cell r="I7165">
            <v>0</v>
          </cell>
          <cell r="J7165">
            <v>0</v>
          </cell>
          <cell r="M7165">
            <v>0</v>
          </cell>
          <cell r="N7165">
            <v>0</v>
          </cell>
          <cell r="O7165">
            <v>0</v>
          </cell>
          <cell r="P7165">
            <v>0</v>
          </cell>
          <cell r="Q7165">
            <v>0</v>
          </cell>
          <cell r="R7165">
            <v>0</v>
          </cell>
          <cell r="S7165">
            <v>0</v>
          </cell>
          <cell r="V7165">
            <v>0</v>
          </cell>
          <cell r="Y7165">
            <v>0</v>
          </cell>
          <cell r="AC7165" t="str">
            <v>D50085No</v>
          </cell>
          <cell r="AG7165">
            <v>0</v>
          </cell>
          <cell r="AH7165">
            <v>0</v>
          </cell>
        </row>
        <row r="7166">
          <cell r="C7166" t="str">
            <v>D50085</v>
          </cell>
          <cell r="G7166">
            <v>685.21</v>
          </cell>
          <cell r="I7166">
            <v>0</v>
          </cell>
          <cell r="J7166">
            <v>593.54</v>
          </cell>
          <cell r="M7166">
            <v>0</v>
          </cell>
          <cell r="N7166">
            <v>0</v>
          </cell>
          <cell r="O7166">
            <v>632.41999999999996</v>
          </cell>
          <cell r="P7166">
            <v>0</v>
          </cell>
          <cell r="Q7166">
            <v>900</v>
          </cell>
          <cell r="R7166">
            <v>900</v>
          </cell>
          <cell r="S7166">
            <v>245.29</v>
          </cell>
          <cell r="V7166">
            <v>645.29</v>
          </cell>
          <cell r="Y7166">
            <v>-254.71000000000004</v>
          </cell>
          <cell r="AC7166" t="str">
            <v>D50085No</v>
          </cell>
          <cell r="AG7166">
            <v>0</v>
          </cell>
          <cell r="AH7166">
            <v>0</v>
          </cell>
        </row>
        <row r="7167">
          <cell r="C7167" t="str">
            <v>D50085</v>
          </cell>
          <cell r="G7167">
            <v>0</v>
          </cell>
          <cell r="I7167">
            <v>0</v>
          </cell>
          <cell r="J7167">
            <v>0</v>
          </cell>
          <cell r="M7167">
            <v>0</v>
          </cell>
          <cell r="N7167">
            <v>0</v>
          </cell>
          <cell r="O7167">
            <v>0</v>
          </cell>
          <cell r="P7167">
            <v>0</v>
          </cell>
          <cell r="Q7167">
            <v>0</v>
          </cell>
          <cell r="R7167">
            <v>0</v>
          </cell>
          <cell r="S7167">
            <v>0</v>
          </cell>
          <cell r="V7167">
            <v>0</v>
          </cell>
          <cell r="Y7167">
            <v>0</v>
          </cell>
          <cell r="AC7167" t="str">
            <v>D50085No</v>
          </cell>
          <cell r="AG7167">
            <v>0</v>
          </cell>
          <cell r="AH7167">
            <v>0</v>
          </cell>
        </row>
        <row r="7168">
          <cell r="C7168" t="str">
            <v>D50085</v>
          </cell>
          <cell r="G7168">
            <v>2730.75</v>
          </cell>
          <cell r="I7168">
            <v>500</v>
          </cell>
          <cell r="J7168">
            <v>440.35</v>
          </cell>
          <cell r="M7168">
            <v>500</v>
          </cell>
          <cell r="N7168">
            <v>500</v>
          </cell>
          <cell r="O7168">
            <v>727.25</v>
          </cell>
          <cell r="P7168">
            <v>0</v>
          </cell>
          <cell r="Q7168">
            <v>1400</v>
          </cell>
          <cell r="R7168">
            <v>1400</v>
          </cell>
          <cell r="S7168">
            <v>-49.720000000000006</v>
          </cell>
          <cell r="V7168">
            <v>0</v>
          </cell>
          <cell r="Y7168">
            <v>-1400</v>
          </cell>
          <cell r="AC7168" t="str">
            <v>D50085No</v>
          </cell>
          <cell r="AG7168">
            <v>0</v>
          </cell>
          <cell r="AH7168">
            <v>0</v>
          </cell>
        </row>
        <row r="7169">
          <cell r="C7169" t="str">
            <v>D50085</v>
          </cell>
          <cell r="G7169">
            <v>0</v>
          </cell>
          <cell r="I7169">
            <v>0</v>
          </cell>
          <cell r="J7169">
            <v>147.5</v>
          </cell>
          <cell r="M7169">
            <v>0</v>
          </cell>
          <cell r="N7169">
            <v>0</v>
          </cell>
          <cell r="O7169">
            <v>0</v>
          </cell>
          <cell r="P7169">
            <v>0</v>
          </cell>
          <cell r="Q7169">
            <v>300</v>
          </cell>
          <cell r="R7169">
            <v>300</v>
          </cell>
          <cell r="S7169">
            <v>0</v>
          </cell>
          <cell r="V7169">
            <v>0</v>
          </cell>
          <cell r="Y7169">
            <v>-300</v>
          </cell>
          <cell r="AC7169" t="str">
            <v>D50085No</v>
          </cell>
          <cell r="AG7169">
            <v>0</v>
          </cell>
          <cell r="AH7169">
            <v>0</v>
          </cell>
        </row>
        <row r="7170">
          <cell r="C7170" t="str">
            <v>D50085</v>
          </cell>
          <cell r="G7170">
            <v>46895.75</v>
          </cell>
          <cell r="I7170">
            <v>44200</v>
          </cell>
          <cell r="J7170">
            <v>40436.969999999994</v>
          </cell>
          <cell r="M7170">
            <v>44200</v>
          </cell>
          <cell r="N7170">
            <v>44200</v>
          </cell>
          <cell r="O7170">
            <v>37185.829999999994</v>
          </cell>
          <cell r="P7170">
            <v>0</v>
          </cell>
          <cell r="Q7170">
            <v>47800</v>
          </cell>
          <cell r="R7170">
            <v>47800</v>
          </cell>
          <cell r="S7170">
            <v>16881.489999999998</v>
          </cell>
          <cell r="V7170">
            <v>39462.93</v>
          </cell>
          <cell r="Y7170">
            <v>-8337.07</v>
          </cell>
          <cell r="AC7170" t="str">
            <v>D50085No</v>
          </cell>
          <cell r="AG7170">
            <v>0</v>
          </cell>
          <cell r="AH7170">
            <v>0</v>
          </cell>
        </row>
        <row r="7171">
          <cell r="C7171" t="str">
            <v>D50085</v>
          </cell>
          <cell r="G7171">
            <v>0</v>
          </cell>
          <cell r="I7171">
            <v>0</v>
          </cell>
          <cell r="J7171">
            <v>0</v>
          </cell>
          <cell r="M7171">
            <v>0</v>
          </cell>
          <cell r="N7171">
            <v>0</v>
          </cell>
          <cell r="O7171">
            <v>0</v>
          </cell>
          <cell r="P7171">
            <v>0</v>
          </cell>
          <cell r="Q7171">
            <v>0</v>
          </cell>
          <cell r="R7171">
            <v>0</v>
          </cell>
          <cell r="S7171">
            <v>0</v>
          </cell>
          <cell r="V7171">
            <v>0</v>
          </cell>
          <cell r="Y7171">
            <v>0</v>
          </cell>
          <cell r="AC7171" t="str">
            <v>D50085No</v>
          </cell>
          <cell r="AG7171">
            <v>0</v>
          </cell>
          <cell r="AH7171">
            <v>0</v>
          </cell>
        </row>
        <row r="7172">
          <cell r="C7172" t="str">
            <v>D50085</v>
          </cell>
          <cell r="G7172">
            <v>0</v>
          </cell>
          <cell r="I7172">
            <v>0</v>
          </cell>
          <cell r="J7172">
            <v>0</v>
          </cell>
          <cell r="M7172">
            <v>0</v>
          </cell>
          <cell r="N7172">
            <v>0</v>
          </cell>
          <cell r="O7172">
            <v>0</v>
          </cell>
          <cell r="P7172">
            <v>0</v>
          </cell>
          <cell r="Q7172">
            <v>0</v>
          </cell>
          <cell r="R7172">
            <v>0</v>
          </cell>
          <cell r="S7172">
            <v>0</v>
          </cell>
          <cell r="V7172">
            <v>0</v>
          </cell>
          <cell r="Y7172">
            <v>0</v>
          </cell>
          <cell r="AC7172" t="str">
            <v>D50085No</v>
          </cell>
          <cell r="AG7172">
            <v>0</v>
          </cell>
          <cell r="AH7172">
            <v>0</v>
          </cell>
        </row>
        <row r="7173">
          <cell r="C7173" t="str">
            <v>D50085</v>
          </cell>
          <cell r="G7173">
            <v>101.6</v>
          </cell>
          <cell r="I7173">
            <v>0</v>
          </cell>
          <cell r="J7173">
            <v>0</v>
          </cell>
          <cell r="M7173">
            <v>0</v>
          </cell>
          <cell r="N7173">
            <v>0</v>
          </cell>
          <cell r="O7173">
            <v>0</v>
          </cell>
          <cell r="P7173">
            <v>0</v>
          </cell>
          <cell r="Q7173">
            <v>0</v>
          </cell>
          <cell r="R7173">
            <v>0</v>
          </cell>
          <cell r="S7173">
            <v>0</v>
          </cell>
          <cell r="V7173">
            <v>0</v>
          </cell>
          <cell r="Y7173">
            <v>0</v>
          </cell>
          <cell r="AC7173" t="str">
            <v>D50085No</v>
          </cell>
          <cell r="AG7173">
            <v>0</v>
          </cell>
          <cell r="AH7173">
            <v>0</v>
          </cell>
        </row>
        <row r="7174">
          <cell r="C7174" t="str">
            <v>D50085</v>
          </cell>
          <cell r="G7174">
            <v>0</v>
          </cell>
          <cell r="I7174">
            <v>0</v>
          </cell>
          <cell r="J7174">
            <v>0</v>
          </cell>
          <cell r="M7174">
            <v>0</v>
          </cell>
          <cell r="N7174">
            <v>0</v>
          </cell>
          <cell r="O7174">
            <v>0</v>
          </cell>
          <cell r="P7174">
            <v>0</v>
          </cell>
          <cell r="Q7174">
            <v>0</v>
          </cell>
          <cell r="R7174">
            <v>0</v>
          </cell>
          <cell r="S7174">
            <v>0</v>
          </cell>
          <cell r="V7174">
            <v>0</v>
          </cell>
          <cell r="Y7174">
            <v>0</v>
          </cell>
          <cell r="AC7174" t="str">
            <v>D50085No</v>
          </cell>
          <cell r="AG7174">
            <v>0</v>
          </cell>
          <cell r="AH7174">
            <v>0</v>
          </cell>
        </row>
        <row r="7175">
          <cell r="C7175" t="str">
            <v>D50085</v>
          </cell>
          <cell r="G7175">
            <v>0</v>
          </cell>
          <cell r="I7175">
            <v>0</v>
          </cell>
          <cell r="J7175">
            <v>0</v>
          </cell>
          <cell r="M7175">
            <v>0</v>
          </cell>
          <cell r="N7175">
            <v>0</v>
          </cell>
          <cell r="O7175">
            <v>0</v>
          </cell>
          <cell r="P7175">
            <v>0</v>
          </cell>
          <cell r="Q7175">
            <v>0</v>
          </cell>
          <cell r="R7175">
            <v>0</v>
          </cell>
          <cell r="S7175">
            <v>0</v>
          </cell>
          <cell r="V7175">
            <v>0</v>
          </cell>
          <cell r="Y7175">
            <v>0</v>
          </cell>
          <cell r="AC7175" t="str">
            <v>D50085No</v>
          </cell>
          <cell r="AG7175">
            <v>0</v>
          </cell>
          <cell r="AH7175">
            <v>0</v>
          </cell>
        </row>
        <row r="7176">
          <cell r="C7176" t="str">
            <v>D50085</v>
          </cell>
          <cell r="G7176">
            <v>0</v>
          </cell>
          <cell r="I7176">
            <v>0</v>
          </cell>
          <cell r="J7176">
            <v>0</v>
          </cell>
          <cell r="M7176">
            <v>0</v>
          </cell>
          <cell r="N7176">
            <v>0</v>
          </cell>
          <cell r="O7176">
            <v>0</v>
          </cell>
          <cell r="P7176">
            <v>0</v>
          </cell>
          <cell r="Q7176">
            <v>200</v>
          </cell>
          <cell r="R7176">
            <v>200</v>
          </cell>
          <cell r="S7176">
            <v>0</v>
          </cell>
          <cell r="V7176">
            <v>0</v>
          </cell>
          <cell r="Y7176">
            <v>-200</v>
          </cell>
          <cell r="AC7176" t="str">
            <v>D50085No</v>
          </cell>
          <cell r="AG7176">
            <v>0</v>
          </cell>
          <cell r="AH7176">
            <v>0</v>
          </cell>
        </row>
        <row r="7177">
          <cell r="C7177" t="str">
            <v>D50085</v>
          </cell>
          <cell r="G7177">
            <v>0</v>
          </cell>
          <cell r="I7177">
            <v>0</v>
          </cell>
          <cell r="J7177">
            <v>0</v>
          </cell>
          <cell r="M7177">
            <v>0</v>
          </cell>
          <cell r="N7177">
            <v>0</v>
          </cell>
          <cell r="O7177">
            <v>0</v>
          </cell>
          <cell r="P7177">
            <v>0</v>
          </cell>
          <cell r="Q7177">
            <v>0</v>
          </cell>
          <cell r="R7177">
            <v>0</v>
          </cell>
          <cell r="S7177">
            <v>0</v>
          </cell>
          <cell r="V7177">
            <v>0</v>
          </cell>
          <cell r="Y7177">
            <v>0</v>
          </cell>
          <cell r="AC7177" t="str">
            <v>D50085No</v>
          </cell>
          <cell r="AG7177">
            <v>0</v>
          </cell>
          <cell r="AH7177">
            <v>0</v>
          </cell>
        </row>
        <row r="7178">
          <cell r="C7178" t="str">
            <v>D50085</v>
          </cell>
          <cell r="G7178">
            <v>0</v>
          </cell>
          <cell r="I7178">
            <v>0</v>
          </cell>
          <cell r="J7178">
            <v>0</v>
          </cell>
          <cell r="M7178">
            <v>0</v>
          </cell>
          <cell r="N7178">
            <v>0</v>
          </cell>
          <cell r="O7178">
            <v>0</v>
          </cell>
          <cell r="P7178">
            <v>0</v>
          </cell>
          <cell r="Q7178">
            <v>600</v>
          </cell>
          <cell r="R7178">
            <v>600</v>
          </cell>
          <cell r="S7178">
            <v>0</v>
          </cell>
          <cell r="V7178">
            <v>0</v>
          </cell>
          <cell r="Y7178">
            <v>-600</v>
          </cell>
          <cell r="AC7178" t="str">
            <v>D50085No</v>
          </cell>
          <cell r="AG7178">
            <v>0</v>
          </cell>
          <cell r="AH7178">
            <v>0</v>
          </cell>
        </row>
        <row r="7179">
          <cell r="C7179" t="str">
            <v>D50085</v>
          </cell>
          <cell r="G7179">
            <v>0</v>
          </cell>
          <cell r="I7179">
            <v>0</v>
          </cell>
          <cell r="J7179">
            <v>0</v>
          </cell>
          <cell r="M7179">
            <v>0</v>
          </cell>
          <cell r="N7179">
            <v>0</v>
          </cell>
          <cell r="O7179">
            <v>0</v>
          </cell>
          <cell r="P7179">
            <v>0</v>
          </cell>
          <cell r="Q7179">
            <v>0</v>
          </cell>
          <cell r="R7179">
            <v>0</v>
          </cell>
          <cell r="S7179">
            <v>0</v>
          </cell>
          <cell r="V7179">
            <v>0</v>
          </cell>
          <cell r="Y7179">
            <v>0</v>
          </cell>
          <cell r="AC7179" t="str">
            <v>D50085No</v>
          </cell>
          <cell r="AG7179">
            <v>0</v>
          </cell>
          <cell r="AH7179">
            <v>0</v>
          </cell>
        </row>
        <row r="7180">
          <cell r="C7180" t="str">
            <v>D50085</v>
          </cell>
          <cell r="G7180">
            <v>0</v>
          </cell>
          <cell r="I7180">
            <v>0</v>
          </cell>
          <cell r="J7180">
            <v>0</v>
          </cell>
          <cell r="M7180">
            <v>0</v>
          </cell>
          <cell r="N7180">
            <v>0</v>
          </cell>
          <cell r="O7180">
            <v>0</v>
          </cell>
          <cell r="P7180">
            <v>0</v>
          </cell>
          <cell r="Q7180">
            <v>0</v>
          </cell>
          <cell r="R7180">
            <v>0</v>
          </cell>
          <cell r="S7180">
            <v>0</v>
          </cell>
          <cell r="V7180">
            <v>0</v>
          </cell>
          <cell r="Y7180">
            <v>0</v>
          </cell>
          <cell r="AC7180" t="str">
            <v>D50085No</v>
          </cell>
          <cell r="AG7180">
            <v>0</v>
          </cell>
          <cell r="AH7180">
            <v>0</v>
          </cell>
        </row>
        <row r="7181">
          <cell r="C7181" t="str">
            <v>D50085</v>
          </cell>
          <cell r="G7181">
            <v>0</v>
          </cell>
          <cell r="I7181">
            <v>0</v>
          </cell>
          <cell r="J7181">
            <v>0</v>
          </cell>
          <cell r="M7181">
            <v>0</v>
          </cell>
          <cell r="N7181">
            <v>0</v>
          </cell>
          <cell r="O7181">
            <v>0</v>
          </cell>
          <cell r="P7181">
            <v>0</v>
          </cell>
          <cell r="Q7181">
            <v>0</v>
          </cell>
          <cell r="R7181">
            <v>0</v>
          </cell>
          <cell r="S7181">
            <v>0</v>
          </cell>
          <cell r="V7181">
            <v>0</v>
          </cell>
          <cell r="Y7181">
            <v>0</v>
          </cell>
          <cell r="AC7181" t="str">
            <v>D50085No</v>
          </cell>
          <cell r="AG7181">
            <v>0</v>
          </cell>
          <cell r="AH7181">
            <v>0</v>
          </cell>
        </row>
        <row r="7182">
          <cell r="C7182" t="str">
            <v>D50085</v>
          </cell>
          <cell r="G7182">
            <v>0</v>
          </cell>
          <cell r="I7182">
            <v>0</v>
          </cell>
          <cell r="J7182">
            <v>0</v>
          </cell>
          <cell r="M7182">
            <v>0</v>
          </cell>
          <cell r="N7182">
            <v>0</v>
          </cell>
          <cell r="O7182">
            <v>0</v>
          </cell>
          <cell r="P7182">
            <v>0</v>
          </cell>
          <cell r="Q7182">
            <v>300</v>
          </cell>
          <cell r="R7182">
            <v>300</v>
          </cell>
          <cell r="S7182">
            <v>0</v>
          </cell>
          <cell r="V7182">
            <v>0</v>
          </cell>
          <cell r="Y7182">
            <v>-300</v>
          </cell>
          <cell r="AC7182" t="str">
            <v>D50085No</v>
          </cell>
          <cell r="AG7182">
            <v>0</v>
          </cell>
          <cell r="AH7182">
            <v>0</v>
          </cell>
        </row>
        <row r="7183">
          <cell r="C7183" t="str">
            <v>D50085</v>
          </cell>
          <cell r="G7183">
            <v>0</v>
          </cell>
          <cell r="I7183">
            <v>0</v>
          </cell>
          <cell r="J7183">
            <v>0</v>
          </cell>
          <cell r="M7183">
            <v>0</v>
          </cell>
          <cell r="N7183">
            <v>0</v>
          </cell>
          <cell r="O7183">
            <v>0</v>
          </cell>
          <cell r="P7183">
            <v>0</v>
          </cell>
          <cell r="Q7183">
            <v>0</v>
          </cell>
          <cell r="R7183">
            <v>0</v>
          </cell>
          <cell r="S7183">
            <v>0</v>
          </cell>
          <cell r="V7183">
            <v>0</v>
          </cell>
          <cell r="Y7183">
            <v>0</v>
          </cell>
          <cell r="AC7183" t="str">
            <v>D50085Yes</v>
          </cell>
          <cell r="AG7183">
            <v>0</v>
          </cell>
          <cell r="AH7183">
            <v>0</v>
          </cell>
        </row>
        <row r="7184">
          <cell r="C7184" t="str">
            <v>D50085</v>
          </cell>
          <cell r="G7184">
            <v>3000</v>
          </cell>
          <cell r="I7184">
            <v>0</v>
          </cell>
          <cell r="J7184">
            <v>0</v>
          </cell>
          <cell r="M7184">
            <v>0</v>
          </cell>
          <cell r="N7184">
            <v>0</v>
          </cell>
          <cell r="O7184">
            <v>0</v>
          </cell>
          <cell r="P7184">
            <v>0</v>
          </cell>
          <cell r="Q7184">
            <v>0</v>
          </cell>
          <cell r="R7184">
            <v>0</v>
          </cell>
          <cell r="S7184">
            <v>0</v>
          </cell>
          <cell r="V7184">
            <v>0</v>
          </cell>
          <cell r="Y7184">
            <v>0</v>
          </cell>
          <cell r="AC7184" t="str">
            <v>D50085Yes</v>
          </cell>
          <cell r="AG7184">
            <v>0</v>
          </cell>
          <cell r="AH7184">
            <v>0</v>
          </cell>
        </row>
        <row r="7185">
          <cell r="C7185" t="str">
            <v>D50085</v>
          </cell>
          <cell r="G7185">
            <v>-10479</v>
          </cell>
          <cell r="I7185">
            <v>0</v>
          </cell>
          <cell r="J7185">
            <v>0</v>
          </cell>
          <cell r="M7185">
            <v>0</v>
          </cell>
          <cell r="N7185">
            <v>0</v>
          </cell>
          <cell r="O7185">
            <v>0</v>
          </cell>
          <cell r="P7185">
            <v>0</v>
          </cell>
          <cell r="Q7185">
            <v>0</v>
          </cell>
          <cell r="R7185">
            <v>0</v>
          </cell>
          <cell r="S7185">
            <v>0</v>
          </cell>
          <cell r="V7185">
            <v>0</v>
          </cell>
          <cell r="Y7185">
            <v>0</v>
          </cell>
          <cell r="AC7185" t="str">
            <v>D50085No</v>
          </cell>
          <cell r="AG7185">
            <v>0</v>
          </cell>
          <cell r="AH7185">
            <v>0</v>
          </cell>
        </row>
        <row r="7186">
          <cell r="C7186" t="str">
            <v>D50085</v>
          </cell>
          <cell r="G7186">
            <v>-3374.4</v>
          </cell>
          <cell r="I7186">
            <v>0</v>
          </cell>
          <cell r="J7186">
            <v>-795.81</v>
          </cell>
          <cell r="M7186">
            <v>0</v>
          </cell>
          <cell r="N7186">
            <v>0</v>
          </cell>
          <cell r="O7186">
            <v>-1767.64</v>
          </cell>
          <cell r="P7186">
            <v>0</v>
          </cell>
          <cell r="Q7186">
            <v>0</v>
          </cell>
          <cell r="R7186">
            <v>0</v>
          </cell>
          <cell r="S7186">
            <v>-338.33</v>
          </cell>
          <cell r="V7186">
            <v>-1738.33</v>
          </cell>
          <cell r="Y7186">
            <v>-1738.33</v>
          </cell>
          <cell r="AC7186" t="str">
            <v>D50085No</v>
          </cell>
          <cell r="AG7186">
            <v>0</v>
          </cell>
          <cell r="AH7186">
            <v>0</v>
          </cell>
        </row>
        <row r="7187">
          <cell r="C7187" t="str">
            <v>D50085</v>
          </cell>
          <cell r="G7187">
            <v>0</v>
          </cell>
          <cell r="I7187">
            <v>0</v>
          </cell>
          <cell r="J7187">
            <v>0</v>
          </cell>
          <cell r="M7187">
            <v>0</v>
          </cell>
          <cell r="N7187">
            <v>0</v>
          </cell>
          <cell r="O7187">
            <v>0</v>
          </cell>
          <cell r="P7187">
            <v>0</v>
          </cell>
          <cell r="Q7187">
            <v>0</v>
          </cell>
          <cell r="R7187">
            <v>0</v>
          </cell>
          <cell r="S7187">
            <v>0</v>
          </cell>
          <cell r="V7187">
            <v>0</v>
          </cell>
          <cell r="Y7187">
            <v>0</v>
          </cell>
          <cell r="AC7187" t="str">
            <v>D50085No</v>
          </cell>
          <cell r="AG7187">
            <v>0</v>
          </cell>
          <cell r="AH7187">
            <v>0</v>
          </cell>
        </row>
        <row r="7188">
          <cell r="C7188" t="str">
            <v>D50085</v>
          </cell>
          <cell r="G7188">
            <v>-1149.8499999999999</v>
          </cell>
          <cell r="I7188">
            <v>0</v>
          </cell>
          <cell r="J7188">
            <v>0</v>
          </cell>
          <cell r="M7188">
            <v>0</v>
          </cell>
          <cell r="N7188">
            <v>0</v>
          </cell>
          <cell r="O7188">
            <v>0</v>
          </cell>
          <cell r="P7188">
            <v>0</v>
          </cell>
          <cell r="Q7188">
            <v>0</v>
          </cell>
          <cell r="R7188">
            <v>0</v>
          </cell>
          <cell r="S7188">
            <v>0</v>
          </cell>
          <cell r="V7188">
            <v>0</v>
          </cell>
          <cell r="Y7188">
            <v>0</v>
          </cell>
          <cell r="AC7188" t="str">
            <v>D50085No</v>
          </cell>
          <cell r="AG7188">
            <v>0</v>
          </cell>
          <cell r="AH7188">
            <v>0</v>
          </cell>
        </row>
        <row r="7189">
          <cell r="C7189" t="str">
            <v>D50085</v>
          </cell>
          <cell r="G7189">
            <v>0</v>
          </cell>
          <cell r="I7189">
            <v>0</v>
          </cell>
          <cell r="J7189">
            <v>0</v>
          </cell>
          <cell r="M7189">
            <v>0</v>
          </cell>
          <cell r="N7189">
            <v>0</v>
          </cell>
          <cell r="O7189">
            <v>0</v>
          </cell>
          <cell r="P7189">
            <v>0</v>
          </cell>
          <cell r="Q7189">
            <v>0</v>
          </cell>
          <cell r="R7189">
            <v>0</v>
          </cell>
          <cell r="S7189">
            <v>0</v>
          </cell>
          <cell r="V7189">
            <v>0</v>
          </cell>
          <cell r="Y7189">
            <v>0</v>
          </cell>
          <cell r="AC7189" t="str">
            <v>D50085No</v>
          </cell>
          <cell r="AG7189">
            <v>0</v>
          </cell>
          <cell r="AH7189">
            <v>0</v>
          </cell>
        </row>
        <row r="7190">
          <cell r="C7190" t="str">
            <v>D50085</v>
          </cell>
          <cell r="G7190">
            <v>-60667.5</v>
          </cell>
          <cell r="I7190">
            <v>0</v>
          </cell>
          <cell r="J7190">
            <v>-52608.4</v>
          </cell>
          <cell r="M7190">
            <v>0</v>
          </cell>
          <cell r="N7190">
            <v>0</v>
          </cell>
          <cell r="O7190">
            <v>-56775.06</v>
          </cell>
          <cell r="P7190">
            <v>0</v>
          </cell>
          <cell r="Q7190">
            <v>-52800</v>
          </cell>
          <cell r="R7190">
            <v>-52800</v>
          </cell>
          <cell r="S7190">
            <v>-10706.150000000001</v>
          </cell>
          <cell r="V7190">
            <v>-56806.15</v>
          </cell>
          <cell r="Y7190">
            <v>-4006.1500000000015</v>
          </cell>
          <cell r="AC7190" t="str">
            <v>D50085No</v>
          </cell>
          <cell r="AG7190">
            <v>0</v>
          </cell>
          <cell r="AH7190">
            <v>0</v>
          </cell>
        </row>
        <row r="7191">
          <cell r="C7191" t="str">
            <v>D50085</v>
          </cell>
          <cell r="G7191">
            <v>-71019.53</v>
          </cell>
          <cell r="I7191">
            <v>-71000</v>
          </cell>
          <cell r="J7191">
            <v>0</v>
          </cell>
          <cell r="M7191">
            <v>-71000</v>
          </cell>
          <cell r="N7191">
            <v>-71000</v>
          </cell>
          <cell r="O7191">
            <v>-102486</v>
          </cell>
          <cell r="P7191">
            <v>0</v>
          </cell>
          <cell r="Q7191">
            <v>-115400</v>
          </cell>
          <cell r="R7191">
            <v>-115400</v>
          </cell>
          <cell r="S7191">
            <v>0</v>
          </cell>
          <cell r="V7191">
            <v>-116600</v>
          </cell>
          <cell r="Y7191">
            <v>-1200</v>
          </cell>
          <cell r="AC7191" t="str">
            <v>D50085No</v>
          </cell>
          <cell r="AG7191">
            <v>0</v>
          </cell>
          <cell r="AH7191">
            <v>0</v>
          </cell>
        </row>
        <row r="7192">
          <cell r="C7192" t="str">
            <v>D50088</v>
          </cell>
          <cell r="G7192">
            <v>35965.300000000003</v>
          </cell>
          <cell r="I7192">
            <v>31300</v>
          </cell>
          <cell r="J7192">
            <v>38147.950000000004</v>
          </cell>
          <cell r="M7192">
            <v>31300</v>
          </cell>
          <cell r="N7192">
            <v>44400</v>
          </cell>
          <cell r="O7192">
            <v>35311.49</v>
          </cell>
          <cell r="P7192">
            <v>0</v>
          </cell>
          <cell r="Q7192">
            <v>43300</v>
          </cell>
          <cell r="R7192">
            <v>43300</v>
          </cell>
          <cell r="S7192">
            <v>21116.57</v>
          </cell>
          <cell r="V7192">
            <v>42269.3989</v>
          </cell>
          <cell r="Y7192">
            <v>-1030.6010999999999</v>
          </cell>
          <cell r="AC7192" t="str">
            <v>D50088No</v>
          </cell>
          <cell r="AG7192">
            <v>0</v>
          </cell>
          <cell r="AH7192">
            <v>0</v>
          </cell>
        </row>
        <row r="7193">
          <cell r="C7193" t="str">
            <v>D50088</v>
          </cell>
          <cell r="G7193">
            <v>0</v>
          </cell>
          <cell r="I7193">
            <v>0</v>
          </cell>
          <cell r="J7193">
            <v>0</v>
          </cell>
          <cell r="M7193">
            <v>0</v>
          </cell>
          <cell r="N7193">
            <v>0</v>
          </cell>
          <cell r="O7193">
            <v>1319.35</v>
          </cell>
          <cell r="P7193">
            <v>0</v>
          </cell>
          <cell r="Q7193">
            <v>0</v>
          </cell>
          <cell r="R7193">
            <v>0</v>
          </cell>
          <cell r="S7193">
            <v>462.38000000000005</v>
          </cell>
          <cell r="V7193">
            <v>0</v>
          </cell>
          <cell r="Y7193">
            <v>0</v>
          </cell>
          <cell r="AC7193" t="str">
            <v>D50088No</v>
          </cell>
          <cell r="AG7193">
            <v>0</v>
          </cell>
          <cell r="AH7193">
            <v>0</v>
          </cell>
        </row>
        <row r="7194">
          <cell r="C7194" t="str">
            <v>D50088</v>
          </cell>
          <cell r="G7194">
            <v>1842.27</v>
          </cell>
          <cell r="I7194">
            <v>0</v>
          </cell>
          <cell r="J7194">
            <v>0</v>
          </cell>
          <cell r="M7194">
            <v>0</v>
          </cell>
          <cell r="N7194">
            <v>0</v>
          </cell>
          <cell r="O7194">
            <v>0</v>
          </cell>
          <cell r="P7194">
            <v>0</v>
          </cell>
          <cell r="Q7194">
            <v>0</v>
          </cell>
          <cell r="R7194">
            <v>0</v>
          </cell>
          <cell r="S7194">
            <v>0</v>
          </cell>
          <cell r="V7194">
            <v>0</v>
          </cell>
          <cell r="Y7194">
            <v>0</v>
          </cell>
          <cell r="AC7194" t="str">
            <v>D50088No</v>
          </cell>
          <cell r="AG7194">
            <v>0</v>
          </cell>
          <cell r="AH7194">
            <v>0</v>
          </cell>
        </row>
        <row r="7195">
          <cell r="C7195" t="str">
            <v>D50088</v>
          </cell>
          <cell r="G7195">
            <v>0</v>
          </cell>
          <cell r="I7195">
            <v>0</v>
          </cell>
          <cell r="J7195">
            <v>0</v>
          </cell>
          <cell r="M7195">
            <v>0</v>
          </cell>
          <cell r="N7195">
            <v>0</v>
          </cell>
          <cell r="O7195">
            <v>0</v>
          </cell>
          <cell r="P7195">
            <v>0</v>
          </cell>
          <cell r="Q7195">
            <v>0</v>
          </cell>
          <cell r="R7195">
            <v>0</v>
          </cell>
          <cell r="S7195">
            <v>0</v>
          </cell>
          <cell r="V7195">
            <v>0</v>
          </cell>
          <cell r="Y7195">
            <v>0</v>
          </cell>
          <cell r="AC7195" t="str">
            <v>D50088No</v>
          </cell>
          <cell r="AG7195">
            <v>0</v>
          </cell>
          <cell r="AH7195">
            <v>0</v>
          </cell>
        </row>
        <row r="7196">
          <cell r="C7196" t="str">
            <v>D50088</v>
          </cell>
          <cell r="G7196">
            <v>259.3</v>
          </cell>
          <cell r="I7196">
            <v>0</v>
          </cell>
          <cell r="J7196">
            <v>1415.67</v>
          </cell>
          <cell r="M7196">
            <v>0</v>
          </cell>
          <cell r="N7196">
            <v>0</v>
          </cell>
          <cell r="O7196">
            <v>2511.1</v>
          </cell>
          <cell r="P7196">
            <v>0</v>
          </cell>
          <cell r="Q7196">
            <v>2400</v>
          </cell>
          <cell r="R7196">
            <v>2400</v>
          </cell>
          <cell r="S7196">
            <v>0</v>
          </cell>
          <cell r="V7196">
            <v>0</v>
          </cell>
          <cell r="Y7196">
            <v>-2400</v>
          </cell>
          <cell r="AC7196" t="str">
            <v>D50088No</v>
          </cell>
          <cell r="AG7196">
            <v>0</v>
          </cell>
          <cell r="AH7196">
            <v>0</v>
          </cell>
        </row>
        <row r="7197">
          <cell r="C7197" t="str">
            <v>D50088</v>
          </cell>
          <cell r="G7197">
            <v>94.12</v>
          </cell>
          <cell r="I7197">
            <v>0</v>
          </cell>
          <cell r="J7197">
            <v>100</v>
          </cell>
          <cell r="M7197">
            <v>0</v>
          </cell>
          <cell r="N7197">
            <v>0</v>
          </cell>
          <cell r="O7197">
            <v>0</v>
          </cell>
          <cell r="P7197">
            <v>0</v>
          </cell>
          <cell r="Q7197">
            <v>200</v>
          </cell>
          <cell r="R7197">
            <v>200</v>
          </cell>
          <cell r="S7197">
            <v>0</v>
          </cell>
          <cell r="V7197">
            <v>0</v>
          </cell>
          <cell r="Y7197">
            <v>-200</v>
          </cell>
          <cell r="AC7197" t="str">
            <v>D50088No</v>
          </cell>
          <cell r="AG7197">
            <v>0</v>
          </cell>
          <cell r="AH7197">
            <v>0</v>
          </cell>
        </row>
        <row r="7198">
          <cell r="C7198" t="str">
            <v>D50088</v>
          </cell>
          <cell r="G7198">
            <v>453.05</v>
          </cell>
          <cell r="I7198">
            <v>0</v>
          </cell>
          <cell r="J7198">
            <v>301</v>
          </cell>
          <cell r="M7198">
            <v>0</v>
          </cell>
          <cell r="N7198">
            <v>0</v>
          </cell>
          <cell r="O7198">
            <v>499.9</v>
          </cell>
          <cell r="P7198">
            <v>0</v>
          </cell>
          <cell r="Q7198">
            <v>0</v>
          </cell>
          <cell r="R7198">
            <v>0</v>
          </cell>
          <cell r="S7198">
            <v>0</v>
          </cell>
          <cell r="V7198">
            <v>500</v>
          </cell>
          <cell r="Y7198">
            <v>500</v>
          </cell>
          <cell r="AC7198" t="str">
            <v>D50088No</v>
          </cell>
          <cell r="AG7198">
            <v>0</v>
          </cell>
          <cell r="AH7198">
            <v>0</v>
          </cell>
        </row>
        <row r="7199">
          <cell r="C7199" t="str">
            <v>D50088</v>
          </cell>
          <cell r="G7199">
            <v>0</v>
          </cell>
          <cell r="I7199">
            <v>0</v>
          </cell>
          <cell r="J7199">
            <v>0</v>
          </cell>
          <cell r="M7199">
            <v>0</v>
          </cell>
          <cell r="N7199">
            <v>0</v>
          </cell>
          <cell r="O7199">
            <v>0</v>
          </cell>
          <cell r="P7199">
            <v>0</v>
          </cell>
          <cell r="Q7199">
            <v>0</v>
          </cell>
          <cell r="R7199">
            <v>0</v>
          </cell>
          <cell r="S7199">
            <v>0</v>
          </cell>
          <cell r="V7199">
            <v>0</v>
          </cell>
          <cell r="Y7199">
            <v>0</v>
          </cell>
          <cell r="AC7199" t="str">
            <v>D50088No</v>
          </cell>
          <cell r="AG7199">
            <v>0</v>
          </cell>
          <cell r="AH7199">
            <v>0</v>
          </cell>
        </row>
        <row r="7200">
          <cell r="C7200" t="str">
            <v>D50088</v>
          </cell>
          <cell r="G7200">
            <v>0</v>
          </cell>
          <cell r="I7200">
            <v>0</v>
          </cell>
          <cell r="J7200">
            <v>0</v>
          </cell>
          <cell r="M7200">
            <v>0</v>
          </cell>
          <cell r="N7200">
            <v>0</v>
          </cell>
          <cell r="O7200">
            <v>0</v>
          </cell>
          <cell r="P7200">
            <v>0</v>
          </cell>
          <cell r="Q7200">
            <v>0</v>
          </cell>
          <cell r="R7200">
            <v>0</v>
          </cell>
          <cell r="S7200">
            <v>0</v>
          </cell>
          <cell r="V7200">
            <v>0</v>
          </cell>
          <cell r="Y7200">
            <v>0</v>
          </cell>
          <cell r="AC7200" t="str">
            <v>D50088No</v>
          </cell>
          <cell r="AG7200">
            <v>0</v>
          </cell>
          <cell r="AH7200">
            <v>0</v>
          </cell>
        </row>
        <row r="7201">
          <cell r="C7201" t="str">
            <v>D50088</v>
          </cell>
          <cell r="G7201">
            <v>0</v>
          </cell>
          <cell r="I7201">
            <v>0</v>
          </cell>
          <cell r="J7201">
            <v>0</v>
          </cell>
          <cell r="M7201">
            <v>0</v>
          </cell>
          <cell r="N7201">
            <v>0</v>
          </cell>
          <cell r="O7201">
            <v>0</v>
          </cell>
          <cell r="P7201">
            <v>0</v>
          </cell>
          <cell r="Q7201">
            <v>0</v>
          </cell>
          <cell r="R7201">
            <v>0</v>
          </cell>
          <cell r="S7201">
            <v>0</v>
          </cell>
          <cell r="V7201">
            <v>0</v>
          </cell>
          <cell r="Y7201">
            <v>0</v>
          </cell>
          <cell r="AC7201" t="str">
            <v>D50088No</v>
          </cell>
          <cell r="AG7201">
            <v>0</v>
          </cell>
          <cell r="AH7201">
            <v>0</v>
          </cell>
        </row>
        <row r="7202">
          <cell r="C7202" t="str">
            <v>D50088</v>
          </cell>
          <cell r="G7202">
            <v>0</v>
          </cell>
          <cell r="I7202">
            <v>0</v>
          </cell>
          <cell r="J7202">
            <v>0</v>
          </cell>
          <cell r="M7202">
            <v>0</v>
          </cell>
          <cell r="N7202">
            <v>0</v>
          </cell>
          <cell r="O7202">
            <v>0</v>
          </cell>
          <cell r="P7202">
            <v>0</v>
          </cell>
          <cell r="Q7202">
            <v>0</v>
          </cell>
          <cell r="R7202">
            <v>0</v>
          </cell>
          <cell r="S7202">
            <v>0</v>
          </cell>
          <cell r="V7202">
            <v>0</v>
          </cell>
          <cell r="Y7202">
            <v>0</v>
          </cell>
          <cell r="AC7202" t="str">
            <v>D50088No</v>
          </cell>
          <cell r="AG7202">
            <v>0</v>
          </cell>
          <cell r="AH7202">
            <v>0</v>
          </cell>
        </row>
        <row r="7203">
          <cell r="C7203" t="str">
            <v>D50088</v>
          </cell>
          <cell r="G7203">
            <v>0</v>
          </cell>
          <cell r="I7203">
            <v>0</v>
          </cell>
          <cell r="J7203">
            <v>0</v>
          </cell>
          <cell r="M7203">
            <v>0</v>
          </cell>
          <cell r="N7203">
            <v>0</v>
          </cell>
          <cell r="O7203">
            <v>0</v>
          </cell>
          <cell r="P7203">
            <v>0</v>
          </cell>
          <cell r="Q7203">
            <v>0</v>
          </cell>
          <cell r="R7203">
            <v>0</v>
          </cell>
          <cell r="S7203">
            <v>0</v>
          </cell>
          <cell r="V7203">
            <v>0</v>
          </cell>
          <cell r="Y7203">
            <v>0</v>
          </cell>
          <cell r="AC7203" t="str">
            <v>D50088No</v>
          </cell>
          <cell r="AG7203">
            <v>0</v>
          </cell>
          <cell r="AH7203">
            <v>0</v>
          </cell>
        </row>
        <row r="7204">
          <cell r="C7204" t="str">
            <v>D50088</v>
          </cell>
          <cell r="G7204">
            <v>0</v>
          </cell>
          <cell r="I7204">
            <v>0</v>
          </cell>
          <cell r="J7204">
            <v>0</v>
          </cell>
          <cell r="M7204">
            <v>0</v>
          </cell>
          <cell r="N7204">
            <v>0</v>
          </cell>
          <cell r="O7204">
            <v>0</v>
          </cell>
          <cell r="P7204">
            <v>0</v>
          </cell>
          <cell r="Q7204">
            <v>0</v>
          </cell>
          <cell r="R7204">
            <v>0</v>
          </cell>
          <cell r="S7204">
            <v>0</v>
          </cell>
          <cell r="V7204">
            <v>0</v>
          </cell>
          <cell r="Y7204">
            <v>0</v>
          </cell>
          <cell r="AC7204" t="str">
            <v>D50088No</v>
          </cell>
          <cell r="AG7204">
            <v>0</v>
          </cell>
          <cell r="AH7204">
            <v>0</v>
          </cell>
        </row>
        <row r="7205">
          <cell r="C7205" t="str">
            <v>D50088</v>
          </cell>
          <cell r="G7205">
            <v>531.27</v>
          </cell>
          <cell r="I7205">
            <v>0</v>
          </cell>
          <cell r="J7205">
            <v>409.66</v>
          </cell>
          <cell r="M7205">
            <v>0</v>
          </cell>
          <cell r="N7205">
            <v>0</v>
          </cell>
          <cell r="O7205">
            <v>412.16</v>
          </cell>
          <cell r="P7205">
            <v>0</v>
          </cell>
          <cell r="Q7205">
            <v>400</v>
          </cell>
          <cell r="R7205">
            <v>400</v>
          </cell>
          <cell r="S7205">
            <v>0</v>
          </cell>
          <cell r="V7205">
            <v>400</v>
          </cell>
          <cell r="Y7205">
            <v>0</v>
          </cell>
          <cell r="AC7205" t="str">
            <v>D50088No</v>
          </cell>
          <cell r="AG7205">
            <v>0</v>
          </cell>
          <cell r="AH7205">
            <v>0</v>
          </cell>
        </row>
        <row r="7206">
          <cell r="C7206" t="str">
            <v>D50088</v>
          </cell>
          <cell r="G7206">
            <v>0</v>
          </cell>
          <cell r="I7206">
            <v>0</v>
          </cell>
          <cell r="J7206">
            <v>0</v>
          </cell>
          <cell r="M7206">
            <v>0</v>
          </cell>
          <cell r="N7206">
            <v>0</v>
          </cell>
          <cell r="O7206">
            <v>0</v>
          </cell>
          <cell r="P7206">
            <v>0</v>
          </cell>
          <cell r="Q7206">
            <v>0</v>
          </cell>
          <cell r="R7206">
            <v>0</v>
          </cell>
          <cell r="S7206">
            <v>0</v>
          </cell>
          <cell r="V7206">
            <v>0</v>
          </cell>
          <cell r="Y7206">
            <v>0</v>
          </cell>
          <cell r="AC7206" t="str">
            <v>D50088No</v>
          </cell>
          <cell r="AG7206">
            <v>0</v>
          </cell>
          <cell r="AH7206">
            <v>0</v>
          </cell>
        </row>
        <row r="7207">
          <cell r="C7207" t="str">
            <v>D50088</v>
          </cell>
          <cell r="G7207">
            <v>10</v>
          </cell>
          <cell r="I7207">
            <v>0</v>
          </cell>
          <cell r="J7207">
            <v>37.5</v>
          </cell>
          <cell r="M7207">
            <v>0</v>
          </cell>
          <cell r="N7207">
            <v>0</v>
          </cell>
          <cell r="O7207">
            <v>0</v>
          </cell>
          <cell r="P7207">
            <v>0</v>
          </cell>
          <cell r="Q7207">
            <v>0</v>
          </cell>
          <cell r="R7207">
            <v>0</v>
          </cell>
          <cell r="S7207">
            <v>0</v>
          </cell>
          <cell r="V7207">
            <v>0</v>
          </cell>
          <cell r="Y7207">
            <v>0</v>
          </cell>
          <cell r="AC7207" t="str">
            <v>D50088Yes</v>
          </cell>
          <cell r="AG7207">
            <v>0</v>
          </cell>
          <cell r="AH7207">
            <v>0</v>
          </cell>
        </row>
        <row r="7208">
          <cell r="C7208" t="str">
            <v>D50088</v>
          </cell>
          <cell r="G7208">
            <v>0</v>
          </cell>
          <cell r="I7208">
            <v>0</v>
          </cell>
          <cell r="J7208">
            <v>0</v>
          </cell>
          <cell r="M7208">
            <v>0</v>
          </cell>
          <cell r="N7208">
            <v>0</v>
          </cell>
          <cell r="O7208">
            <v>0</v>
          </cell>
          <cell r="P7208">
            <v>0</v>
          </cell>
          <cell r="Q7208">
            <v>0</v>
          </cell>
          <cell r="R7208">
            <v>0</v>
          </cell>
          <cell r="S7208">
            <v>0</v>
          </cell>
          <cell r="V7208">
            <v>0</v>
          </cell>
          <cell r="Y7208">
            <v>0</v>
          </cell>
          <cell r="AC7208" t="str">
            <v>D50088No</v>
          </cell>
          <cell r="AG7208">
            <v>0</v>
          </cell>
          <cell r="AH7208">
            <v>0</v>
          </cell>
        </row>
        <row r="7209">
          <cell r="C7209" t="str">
            <v>D50088</v>
          </cell>
          <cell r="G7209">
            <v>0</v>
          </cell>
          <cell r="I7209">
            <v>0</v>
          </cell>
          <cell r="J7209">
            <v>476.55</v>
          </cell>
          <cell r="M7209">
            <v>0</v>
          </cell>
          <cell r="N7209">
            <v>0</v>
          </cell>
          <cell r="O7209">
            <v>194.4</v>
          </cell>
          <cell r="P7209">
            <v>0</v>
          </cell>
          <cell r="Q7209">
            <v>0</v>
          </cell>
          <cell r="R7209">
            <v>0</v>
          </cell>
          <cell r="S7209">
            <v>0</v>
          </cell>
          <cell r="V7209">
            <v>200</v>
          </cell>
          <cell r="Y7209">
            <v>200</v>
          </cell>
          <cell r="AC7209" t="str">
            <v>D50088No</v>
          </cell>
          <cell r="AG7209">
            <v>0</v>
          </cell>
          <cell r="AH7209">
            <v>0</v>
          </cell>
        </row>
        <row r="7210">
          <cell r="C7210" t="str">
            <v>D50088</v>
          </cell>
          <cell r="G7210">
            <v>-123.75</v>
          </cell>
          <cell r="I7210">
            <v>0</v>
          </cell>
          <cell r="J7210">
            <v>0</v>
          </cell>
          <cell r="M7210">
            <v>0</v>
          </cell>
          <cell r="N7210">
            <v>0</v>
          </cell>
          <cell r="O7210">
            <v>0</v>
          </cell>
          <cell r="P7210">
            <v>0</v>
          </cell>
          <cell r="Q7210">
            <v>0</v>
          </cell>
          <cell r="R7210">
            <v>0</v>
          </cell>
          <cell r="S7210">
            <v>0</v>
          </cell>
          <cell r="V7210">
            <v>0</v>
          </cell>
          <cell r="Y7210">
            <v>0</v>
          </cell>
          <cell r="AC7210" t="str">
            <v>D50088No</v>
          </cell>
          <cell r="AG7210">
            <v>0</v>
          </cell>
          <cell r="AH7210">
            <v>0</v>
          </cell>
        </row>
        <row r="7211">
          <cell r="C7211" t="str">
            <v>D50088</v>
          </cell>
          <cell r="G7211">
            <v>0</v>
          </cell>
          <cell r="I7211">
            <v>0</v>
          </cell>
          <cell r="J7211">
            <v>0</v>
          </cell>
          <cell r="M7211">
            <v>0</v>
          </cell>
          <cell r="N7211">
            <v>0</v>
          </cell>
          <cell r="O7211">
            <v>166.5</v>
          </cell>
          <cell r="P7211">
            <v>0</v>
          </cell>
          <cell r="Q7211">
            <v>0</v>
          </cell>
          <cell r="R7211">
            <v>0</v>
          </cell>
          <cell r="S7211">
            <v>0</v>
          </cell>
          <cell r="V7211">
            <v>0</v>
          </cell>
          <cell r="Y7211">
            <v>0</v>
          </cell>
          <cell r="AC7211" t="str">
            <v>D50088No</v>
          </cell>
          <cell r="AG7211">
            <v>0</v>
          </cell>
          <cell r="AH7211">
            <v>0</v>
          </cell>
        </row>
        <row r="7212">
          <cell r="C7212" t="str">
            <v>D50088</v>
          </cell>
          <cell r="G7212">
            <v>124.6</v>
          </cell>
          <cell r="I7212">
            <v>0</v>
          </cell>
          <cell r="J7212">
            <v>0</v>
          </cell>
          <cell r="M7212">
            <v>0</v>
          </cell>
          <cell r="N7212">
            <v>0</v>
          </cell>
          <cell r="O7212">
            <v>0</v>
          </cell>
          <cell r="P7212">
            <v>0</v>
          </cell>
          <cell r="Q7212">
            <v>0</v>
          </cell>
          <cell r="R7212">
            <v>0</v>
          </cell>
          <cell r="S7212">
            <v>0</v>
          </cell>
          <cell r="V7212">
            <v>0</v>
          </cell>
          <cell r="Y7212">
            <v>0</v>
          </cell>
          <cell r="AC7212" t="str">
            <v>D50088No</v>
          </cell>
          <cell r="AG7212">
            <v>0</v>
          </cell>
          <cell r="AH7212">
            <v>0</v>
          </cell>
        </row>
        <row r="7213">
          <cell r="C7213" t="str">
            <v>D50088</v>
          </cell>
          <cell r="G7213">
            <v>1507.5</v>
          </cell>
          <cell r="I7213">
            <v>0</v>
          </cell>
          <cell r="J7213">
            <v>0</v>
          </cell>
          <cell r="M7213">
            <v>0</v>
          </cell>
          <cell r="N7213">
            <v>0</v>
          </cell>
          <cell r="O7213">
            <v>0</v>
          </cell>
          <cell r="P7213">
            <v>0</v>
          </cell>
          <cell r="Q7213">
            <v>0</v>
          </cell>
          <cell r="R7213">
            <v>0</v>
          </cell>
          <cell r="S7213">
            <v>0</v>
          </cell>
          <cell r="V7213">
            <v>0</v>
          </cell>
          <cell r="Y7213">
            <v>0</v>
          </cell>
          <cell r="AC7213" t="str">
            <v>D50088No</v>
          </cell>
          <cell r="AG7213">
            <v>0</v>
          </cell>
          <cell r="AH7213">
            <v>0</v>
          </cell>
        </row>
        <row r="7214">
          <cell r="C7214" t="str">
            <v>D50088</v>
          </cell>
          <cell r="G7214">
            <v>491.43</v>
          </cell>
          <cell r="I7214">
            <v>0</v>
          </cell>
          <cell r="J7214">
            <v>267.90999999999997</v>
          </cell>
          <cell r="M7214">
            <v>0</v>
          </cell>
          <cell r="N7214">
            <v>0</v>
          </cell>
          <cell r="O7214">
            <v>387.9</v>
          </cell>
          <cell r="P7214">
            <v>0</v>
          </cell>
          <cell r="Q7214">
            <v>500</v>
          </cell>
          <cell r="R7214">
            <v>500</v>
          </cell>
          <cell r="S7214">
            <v>100.97</v>
          </cell>
          <cell r="V7214">
            <v>400.97</v>
          </cell>
          <cell r="Y7214">
            <v>-99.029999999999973</v>
          </cell>
          <cell r="AC7214" t="str">
            <v>D50088No</v>
          </cell>
          <cell r="AG7214">
            <v>0</v>
          </cell>
          <cell r="AH7214">
            <v>0</v>
          </cell>
        </row>
        <row r="7215">
          <cell r="C7215" t="str">
            <v>D50088</v>
          </cell>
          <cell r="G7215">
            <v>0</v>
          </cell>
          <cell r="I7215">
            <v>0</v>
          </cell>
          <cell r="J7215">
            <v>0</v>
          </cell>
          <cell r="M7215">
            <v>0</v>
          </cell>
          <cell r="N7215">
            <v>0</v>
          </cell>
          <cell r="O7215">
            <v>0</v>
          </cell>
          <cell r="P7215">
            <v>0</v>
          </cell>
          <cell r="Q7215">
            <v>0</v>
          </cell>
          <cell r="R7215">
            <v>0</v>
          </cell>
          <cell r="S7215">
            <v>0</v>
          </cell>
          <cell r="V7215">
            <v>0</v>
          </cell>
          <cell r="Y7215">
            <v>0</v>
          </cell>
          <cell r="AC7215" t="str">
            <v>D50088No</v>
          </cell>
          <cell r="AG7215">
            <v>0</v>
          </cell>
          <cell r="AH7215">
            <v>0</v>
          </cell>
        </row>
        <row r="7216">
          <cell r="C7216" t="str">
            <v>D50088</v>
          </cell>
          <cell r="G7216">
            <v>393.14</v>
          </cell>
          <cell r="I7216">
            <v>0</v>
          </cell>
          <cell r="J7216">
            <v>151.21</v>
          </cell>
          <cell r="M7216">
            <v>0</v>
          </cell>
          <cell r="N7216">
            <v>0</v>
          </cell>
          <cell r="O7216">
            <v>317.57</v>
          </cell>
          <cell r="P7216">
            <v>0</v>
          </cell>
          <cell r="Q7216">
            <v>800</v>
          </cell>
          <cell r="R7216">
            <v>800</v>
          </cell>
          <cell r="S7216">
            <v>0</v>
          </cell>
          <cell r="V7216">
            <v>0</v>
          </cell>
          <cell r="Y7216">
            <v>-800</v>
          </cell>
          <cell r="AC7216" t="str">
            <v>D50088No</v>
          </cell>
          <cell r="AG7216">
            <v>0</v>
          </cell>
          <cell r="AH7216">
            <v>0</v>
          </cell>
        </row>
        <row r="7217">
          <cell r="C7217" t="str">
            <v>D50088</v>
          </cell>
          <cell r="G7217">
            <v>294.75</v>
          </cell>
          <cell r="I7217">
            <v>0</v>
          </cell>
          <cell r="J7217">
            <v>942.57999999999993</v>
          </cell>
          <cell r="M7217">
            <v>0</v>
          </cell>
          <cell r="N7217">
            <v>0</v>
          </cell>
          <cell r="O7217">
            <v>0</v>
          </cell>
          <cell r="P7217">
            <v>0</v>
          </cell>
          <cell r="Q7217">
            <v>100</v>
          </cell>
          <cell r="R7217">
            <v>100</v>
          </cell>
          <cell r="S7217">
            <v>0</v>
          </cell>
          <cell r="V7217">
            <v>0</v>
          </cell>
          <cell r="Y7217">
            <v>-100</v>
          </cell>
          <cell r="AC7217" t="str">
            <v>D50088No</v>
          </cell>
          <cell r="AG7217">
            <v>0</v>
          </cell>
          <cell r="AH7217">
            <v>0</v>
          </cell>
        </row>
        <row r="7218">
          <cell r="C7218" t="str">
            <v>D50088</v>
          </cell>
          <cell r="G7218">
            <v>29942.13</v>
          </cell>
          <cell r="I7218">
            <v>21800</v>
          </cell>
          <cell r="J7218">
            <v>25029.480000000003</v>
          </cell>
          <cell r="M7218">
            <v>21800</v>
          </cell>
          <cell r="N7218">
            <v>21800</v>
          </cell>
          <cell r="O7218">
            <v>29219.570000000003</v>
          </cell>
          <cell r="P7218">
            <v>0</v>
          </cell>
          <cell r="Q7218">
            <v>27700</v>
          </cell>
          <cell r="R7218">
            <v>27700</v>
          </cell>
          <cell r="S7218">
            <v>11051.17</v>
          </cell>
          <cell r="V7218">
            <v>31007.78</v>
          </cell>
          <cell r="Y7218">
            <v>3307.7799999999988</v>
          </cell>
          <cell r="AC7218" t="str">
            <v>D50088No</v>
          </cell>
          <cell r="AG7218">
            <v>0</v>
          </cell>
          <cell r="AH7218">
            <v>0</v>
          </cell>
        </row>
        <row r="7219">
          <cell r="C7219" t="str">
            <v>D50088</v>
          </cell>
          <cell r="G7219">
            <v>0</v>
          </cell>
          <cell r="I7219">
            <v>0</v>
          </cell>
          <cell r="J7219">
            <v>0</v>
          </cell>
          <cell r="M7219">
            <v>0</v>
          </cell>
          <cell r="N7219">
            <v>0</v>
          </cell>
          <cell r="O7219">
            <v>0</v>
          </cell>
          <cell r="P7219">
            <v>0</v>
          </cell>
          <cell r="Q7219">
            <v>0</v>
          </cell>
          <cell r="R7219">
            <v>0</v>
          </cell>
          <cell r="S7219">
            <v>0</v>
          </cell>
          <cell r="V7219">
            <v>0</v>
          </cell>
          <cell r="Y7219">
            <v>0</v>
          </cell>
          <cell r="AC7219" t="str">
            <v>D50088No</v>
          </cell>
          <cell r="AG7219">
            <v>0</v>
          </cell>
          <cell r="AH7219">
            <v>0</v>
          </cell>
        </row>
        <row r="7220">
          <cell r="C7220" t="str">
            <v>D50088</v>
          </cell>
          <cell r="G7220">
            <v>0</v>
          </cell>
          <cell r="I7220">
            <v>0</v>
          </cell>
          <cell r="J7220">
            <v>0</v>
          </cell>
          <cell r="M7220">
            <v>0</v>
          </cell>
          <cell r="N7220">
            <v>0</v>
          </cell>
          <cell r="O7220">
            <v>0</v>
          </cell>
          <cell r="P7220">
            <v>0</v>
          </cell>
          <cell r="Q7220">
            <v>0</v>
          </cell>
          <cell r="R7220">
            <v>0</v>
          </cell>
          <cell r="S7220">
            <v>0</v>
          </cell>
          <cell r="V7220">
            <v>0</v>
          </cell>
          <cell r="Y7220">
            <v>0</v>
          </cell>
          <cell r="AC7220" t="str">
            <v>D50088No</v>
          </cell>
          <cell r="AG7220">
            <v>0</v>
          </cell>
          <cell r="AH7220">
            <v>0</v>
          </cell>
        </row>
        <row r="7221">
          <cell r="C7221" t="str">
            <v>D50088</v>
          </cell>
          <cell r="G7221">
            <v>50.8</v>
          </cell>
          <cell r="I7221">
            <v>0</v>
          </cell>
          <cell r="J7221">
            <v>0</v>
          </cell>
          <cell r="M7221">
            <v>0</v>
          </cell>
          <cell r="N7221">
            <v>0</v>
          </cell>
          <cell r="O7221">
            <v>0</v>
          </cell>
          <cell r="P7221">
            <v>0</v>
          </cell>
          <cell r="Q7221">
            <v>0</v>
          </cell>
          <cell r="R7221">
            <v>0</v>
          </cell>
          <cell r="S7221">
            <v>0</v>
          </cell>
          <cell r="V7221">
            <v>0</v>
          </cell>
          <cell r="Y7221">
            <v>0</v>
          </cell>
          <cell r="AC7221" t="str">
            <v>D50088No</v>
          </cell>
          <cell r="AG7221">
            <v>0</v>
          </cell>
          <cell r="AH7221">
            <v>0</v>
          </cell>
        </row>
        <row r="7222">
          <cell r="C7222" t="str">
            <v>D50088</v>
          </cell>
          <cell r="G7222">
            <v>0</v>
          </cell>
          <cell r="I7222">
            <v>0</v>
          </cell>
          <cell r="J7222">
            <v>0</v>
          </cell>
          <cell r="M7222">
            <v>0</v>
          </cell>
          <cell r="N7222">
            <v>0</v>
          </cell>
          <cell r="O7222">
            <v>0</v>
          </cell>
          <cell r="P7222">
            <v>0</v>
          </cell>
          <cell r="Q7222">
            <v>0</v>
          </cell>
          <cell r="R7222">
            <v>0</v>
          </cell>
          <cell r="S7222">
            <v>0</v>
          </cell>
          <cell r="V7222">
            <v>0</v>
          </cell>
          <cell r="Y7222">
            <v>0</v>
          </cell>
          <cell r="AC7222" t="str">
            <v>D50088No</v>
          </cell>
          <cell r="AG7222">
            <v>0</v>
          </cell>
          <cell r="AH7222">
            <v>0</v>
          </cell>
        </row>
        <row r="7223">
          <cell r="C7223" t="str">
            <v>D50088</v>
          </cell>
          <cell r="G7223">
            <v>0</v>
          </cell>
          <cell r="I7223">
            <v>0</v>
          </cell>
          <cell r="J7223">
            <v>0</v>
          </cell>
          <cell r="M7223">
            <v>0</v>
          </cell>
          <cell r="N7223">
            <v>0</v>
          </cell>
          <cell r="O7223">
            <v>0</v>
          </cell>
          <cell r="P7223">
            <v>0</v>
          </cell>
          <cell r="Q7223">
            <v>0</v>
          </cell>
          <cell r="R7223">
            <v>0</v>
          </cell>
          <cell r="S7223">
            <v>0</v>
          </cell>
          <cell r="V7223">
            <v>0</v>
          </cell>
          <cell r="Y7223">
            <v>0</v>
          </cell>
          <cell r="AC7223" t="str">
            <v>D50088No</v>
          </cell>
          <cell r="AG7223">
            <v>0</v>
          </cell>
          <cell r="AH7223">
            <v>0</v>
          </cell>
        </row>
        <row r="7224">
          <cell r="C7224" t="str">
            <v>D50088</v>
          </cell>
          <cell r="G7224">
            <v>0</v>
          </cell>
          <cell r="I7224">
            <v>0</v>
          </cell>
          <cell r="J7224">
            <v>0</v>
          </cell>
          <cell r="M7224">
            <v>0</v>
          </cell>
          <cell r="N7224">
            <v>0</v>
          </cell>
          <cell r="O7224">
            <v>0</v>
          </cell>
          <cell r="P7224">
            <v>0</v>
          </cell>
          <cell r="Q7224">
            <v>100</v>
          </cell>
          <cell r="R7224">
            <v>100</v>
          </cell>
          <cell r="S7224">
            <v>0</v>
          </cell>
          <cell r="V7224">
            <v>0</v>
          </cell>
          <cell r="Y7224">
            <v>-100</v>
          </cell>
          <cell r="AC7224" t="str">
            <v>D50088No</v>
          </cell>
          <cell r="AG7224">
            <v>0</v>
          </cell>
          <cell r="AH7224">
            <v>0</v>
          </cell>
        </row>
        <row r="7225">
          <cell r="C7225" t="str">
            <v>D50088</v>
          </cell>
          <cell r="G7225">
            <v>0</v>
          </cell>
          <cell r="I7225">
            <v>0</v>
          </cell>
          <cell r="J7225">
            <v>0</v>
          </cell>
          <cell r="M7225">
            <v>0</v>
          </cell>
          <cell r="N7225">
            <v>0</v>
          </cell>
          <cell r="O7225">
            <v>0</v>
          </cell>
          <cell r="P7225">
            <v>0</v>
          </cell>
          <cell r="Q7225">
            <v>0</v>
          </cell>
          <cell r="R7225">
            <v>0</v>
          </cell>
          <cell r="S7225">
            <v>0</v>
          </cell>
          <cell r="V7225">
            <v>0</v>
          </cell>
          <cell r="Y7225">
            <v>0</v>
          </cell>
          <cell r="AC7225" t="str">
            <v>D50088No</v>
          </cell>
          <cell r="AG7225">
            <v>0</v>
          </cell>
          <cell r="AH7225">
            <v>0</v>
          </cell>
        </row>
        <row r="7226">
          <cell r="C7226" t="str">
            <v>D50088</v>
          </cell>
          <cell r="G7226">
            <v>0</v>
          </cell>
          <cell r="I7226">
            <v>0</v>
          </cell>
          <cell r="J7226">
            <v>0</v>
          </cell>
          <cell r="M7226">
            <v>0</v>
          </cell>
          <cell r="N7226">
            <v>0</v>
          </cell>
          <cell r="O7226">
            <v>0</v>
          </cell>
          <cell r="P7226">
            <v>0</v>
          </cell>
          <cell r="Q7226">
            <v>300</v>
          </cell>
          <cell r="R7226">
            <v>300</v>
          </cell>
          <cell r="S7226">
            <v>0</v>
          </cell>
          <cell r="V7226">
            <v>0</v>
          </cell>
          <cell r="Y7226">
            <v>-300</v>
          </cell>
          <cell r="AC7226" t="str">
            <v>D50088No</v>
          </cell>
          <cell r="AG7226">
            <v>0</v>
          </cell>
          <cell r="AH7226">
            <v>0</v>
          </cell>
        </row>
        <row r="7227">
          <cell r="C7227" t="str">
            <v>D50088</v>
          </cell>
          <cell r="G7227">
            <v>0</v>
          </cell>
          <cell r="I7227">
            <v>0</v>
          </cell>
          <cell r="J7227">
            <v>0</v>
          </cell>
          <cell r="M7227">
            <v>0</v>
          </cell>
          <cell r="N7227">
            <v>0</v>
          </cell>
          <cell r="O7227">
            <v>0</v>
          </cell>
          <cell r="P7227">
            <v>0</v>
          </cell>
          <cell r="Q7227">
            <v>0</v>
          </cell>
          <cell r="R7227">
            <v>0</v>
          </cell>
          <cell r="S7227">
            <v>0</v>
          </cell>
          <cell r="V7227">
            <v>0</v>
          </cell>
          <cell r="Y7227">
            <v>0</v>
          </cell>
          <cell r="AC7227" t="str">
            <v>D50088No</v>
          </cell>
          <cell r="AG7227">
            <v>0</v>
          </cell>
          <cell r="AH7227">
            <v>0</v>
          </cell>
        </row>
        <row r="7228">
          <cell r="C7228" t="str">
            <v>D50088</v>
          </cell>
          <cell r="G7228">
            <v>0</v>
          </cell>
          <cell r="I7228">
            <v>0</v>
          </cell>
          <cell r="J7228">
            <v>0</v>
          </cell>
          <cell r="M7228">
            <v>0</v>
          </cell>
          <cell r="N7228">
            <v>0</v>
          </cell>
          <cell r="O7228">
            <v>0</v>
          </cell>
          <cell r="P7228">
            <v>0</v>
          </cell>
          <cell r="Q7228">
            <v>0</v>
          </cell>
          <cell r="R7228">
            <v>0</v>
          </cell>
          <cell r="S7228">
            <v>0</v>
          </cell>
          <cell r="V7228">
            <v>0</v>
          </cell>
          <cell r="Y7228">
            <v>0</v>
          </cell>
          <cell r="AC7228" t="str">
            <v>D50088No</v>
          </cell>
          <cell r="AG7228">
            <v>0</v>
          </cell>
          <cell r="AH7228">
            <v>0</v>
          </cell>
        </row>
        <row r="7229">
          <cell r="C7229" t="str">
            <v>D50088</v>
          </cell>
          <cell r="G7229">
            <v>0</v>
          </cell>
          <cell r="I7229">
            <v>0</v>
          </cell>
          <cell r="J7229">
            <v>0</v>
          </cell>
          <cell r="M7229">
            <v>0</v>
          </cell>
          <cell r="N7229">
            <v>0</v>
          </cell>
          <cell r="O7229">
            <v>0</v>
          </cell>
          <cell r="P7229">
            <v>0</v>
          </cell>
          <cell r="Q7229">
            <v>200</v>
          </cell>
          <cell r="R7229">
            <v>200</v>
          </cell>
          <cell r="S7229">
            <v>0</v>
          </cell>
          <cell r="V7229">
            <v>0</v>
          </cell>
          <cell r="Y7229">
            <v>-200</v>
          </cell>
          <cell r="AC7229" t="str">
            <v>D50088No</v>
          </cell>
          <cell r="AG7229">
            <v>0</v>
          </cell>
          <cell r="AH7229">
            <v>0</v>
          </cell>
        </row>
        <row r="7230">
          <cell r="C7230" t="str">
            <v>D50088</v>
          </cell>
          <cell r="G7230">
            <v>0</v>
          </cell>
          <cell r="I7230">
            <v>0</v>
          </cell>
          <cell r="J7230">
            <v>0</v>
          </cell>
          <cell r="M7230">
            <v>0</v>
          </cell>
          <cell r="N7230">
            <v>0</v>
          </cell>
          <cell r="O7230">
            <v>0</v>
          </cell>
          <cell r="P7230">
            <v>0</v>
          </cell>
          <cell r="Q7230">
            <v>0</v>
          </cell>
          <cell r="R7230">
            <v>0</v>
          </cell>
          <cell r="S7230">
            <v>0</v>
          </cell>
          <cell r="V7230">
            <v>0</v>
          </cell>
          <cell r="Y7230">
            <v>0</v>
          </cell>
          <cell r="AC7230" t="str">
            <v>D50088Yes</v>
          </cell>
          <cell r="AG7230">
            <v>0</v>
          </cell>
          <cell r="AH7230">
            <v>0</v>
          </cell>
        </row>
        <row r="7231">
          <cell r="C7231" t="str">
            <v>D50088</v>
          </cell>
          <cell r="G7231">
            <v>3000</v>
          </cell>
          <cell r="I7231">
            <v>0</v>
          </cell>
          <cell r="J7231">
            <v>0</v>
          </cell>
          <cell r="M7231">
            <v>0</v>
          </cell>
          <cell r="N7231">
            <v>0</v>
          </cell>
          <cell r="O7231">
            <v>0</v>
          </cell>
          <cell r="P7231">
            <v>0</v>
          </cell>
          <cell r="Q7231">
            <v>0</v>
          </cell>
          <cell r="R7231">
            <v>0</v>
          </cell>
          <cell r="S7231">
            <v>0</v>
          </cell>
          <cell r="V7231">
            <v>0</v>
          </cell>
          <cell r="Y7231">
            <v>0</v>
          </cell>
          <cell r="AC7231" t="str">
            <v>D50088Yes</v>
          </cell>
          <cell r="AG7231">
            <v>0</v>
          </cell>
          <cell r="AH7231">
            <v>0</v>
          </cell>
        </row>
        <row r="7232">
          <cell r="C7232" t="str">
            <v>D50088</v>
          </cell>
          <cell r="G7232">
            <v>-5425</v>
          </cell>
          <cell r="I7232">
            <v>0</v>
          </cell>
          <cell r="J7232">
            <v>0</v>
          </cell>
          <cell r="M7232">
            <v>0</v>
          </cell>
          <cell r="N7232">
            <v>0</v>
          </cell>
          <cell r="O7232">
            <v>0</v>
          </cell>
          <cell r="P7232">
            <v>0</v>
          </cell>
          <cell r="Q7232">
            <v>0</v>
          </cell>
          <cell r="R7232">
            <v>0</v>
          </cell>
          <cell r="S7232">
            <v>0</v>
          </cell>
          <cell r="V7232">
            <v>0</v>
          </cell>
          <cell r="Y7232">
            <v>0</v>
          </cell>
          <cell r="AC7232" t="str">
            <v>D50088No</v>
          </cell>
          <cell r="AG7232">
            <v>0</v>
          </cell>
          <cell r="AH7232">
            <v>0</v>
          </cell>
        </row>
        <row r="7233">
          <cell r="C7233" t="str">
            <v>D50088</v>
          </cell>
          <cell r="G7233">
            <v>-959.33</v>
          </cell>
          <cell r="I7233">
            <v>0</v>
          </cell>
          <cell r="J7233">
            <v>-918.93</v>
          </cell>
          <cell r="M7233">
            <v>0</v>
          </cell>
          <cell r="N7233">
            <v>0</v>
          </cell>
          <cell r="O7233">
            <v>-872.26999999999987</v>
          </cell>
          <cell r="P7233">
            <v>0</v>
          </cell>
          <cell r="Q7233">
            <v>0</v>
          </cell>
          <cell r="R7233">
            <v>0</v>
          </cell>
          <cell r="S7233">
            <v>-110.43</v>
          </cell>
          <cell r="V7233">
            <v>-910.43000000000006</v>
          </cell>
          <cell r="Y7233">
            <v>-910.43000000000006</v>
          </cell>
          <cell r="AC7233" t="str">
            <v>D50088No</v>
          </cell>
          <cell r="AG7233">
            <v>0</v>
          </cell>
          <cell r="AH7233">
            <v>0</v>
          </cell>
        </row>
        <row r="7234">
          <cell r="C7234" t="str">
            <v>D50088</v>
          </cell>
          <cell r="G7234">
            <v>0</v>
          </cell>
          <cell r="I7234">
            <v>0</v>
          </cell>
          <cell r="J7234">
            <v>0</v>
          </cell>
          <cell r="M7234">
            <v>0</v>
          </cell>
          <cell r="N7234">
            <v>0</v>
          </cell>
          <cell r="O7234">
            <v>0</v>
          </cell>
          <cell r="P7234">
            <v>0</v>
          </cell>
          <cell r="Q7234">
            <v>0</v>
          </cell>
          <cell r="R7234">
            <v>0</v>
          </cell>
          <cell r="S7234">
            <v>0</v>
          </cell>
          <cell r="V7234">
            <v>0</v>
          </cell>
          <cell r="Y7234">
            <v>0</v>
          </cell>
          <cell r="AC7234" t="str">
            <v>D50088No</v>
          </cell>
          <cell r="AG7234">
            <v>0</v>
          </cell>
          <cell r="AH7234">
            <v>0</v>
          </cell>
        </row>
        <row r="7235">
          <cell r="C7235" t="str">
            <v>D50088</v>
          </cell>
          <cell r="G7235">
            <v>0</v>
          </cell>
          <cell r="I7235">
            <v>0</v>
          </cell>
          <cell r="J7235">
            <v>0</v>
          </cell>
          <cell r="M7235">
            <v>0</v>
          </cell>
          <cell r="N7235">
            <v>0</v>
          </cell>
          <cell r="O7235">
            <v>0</v>
          </cell>
          <cell r="P7235">
            <v>0</v>
          </cell>
          <cell r="Q7235">
            <v>0</v>
          </cell>
          <cell r="R7235">
            <v>0</v>
          </cell>
          <cell r="S7235">
            <v>0</v>
          </cell>
          <cell r="V7235">
            <v>0</v>
          </cell>
          <cell r="Y7235">
            <v>0</v>
          </cell>
          <cell r="AC7235" t="str">
            <v>D50088No</v>
          </cell>
          <cell r="AG7235">
            <v>0</v>
          </cell>
          <cell r="AH7235">
            <v>0</v>
          </cell>
        </row>
        <row r="7236">
          <cell r="C7236" t="str">
            <v>D50088</v>
          </cell>
          <cell r="G7236">
            <v>0</v>
          </cell>
          <cell r="I7236">
            <v>0</v>
          </cell>
          <cell r="J7236">
            <v>0</v>
          </cell>
          <cell r="M7236">
            <v>0</v>
          </cell>
          <cell r="N7236">
            <v>0</v>
          </cell>
          <cell r="O7236">
            <v>0</v>
          </cell>
          <cell r="P7236">
            <v>0</v>
          </cell>
          <cell r="Q7236">
            <v>0</v>
          </cell>
          <cell r="R7236">
            <v>0</v>
          </cell>
          <cell r="S7236">
            <v>0</v>
          </cell>
          <cell r="V7236">
            <v>0</v>
          </cell>
          <cell r="Y7236">
            <v>0</v>
          </cell>
          <cell r="AC7236" t="str">
            <v>D50088No</v>
          </cell>
          <cell r="AG7236">
            <v>0</v>
          </cell>
          <cell r="AH7236">
            <v>0</v>
          </cell>
        </row>
        <row r="7237">
          <cell r="C7237" t="str">
            <v>D50088</v>
          </cell>
          <cell r="G7237">
            <v>-35208.230000000003</v>
          </cell>
          <cell r="I7237">
            <v>0</v>
          </cell>
          <cell r="J7237">
            <v>-25900.55</v>
          </cell>
          <cell r="M7237">
            <v>0</v>
          </cell>
          <cell r="N7237">
            <v>0</v>
          </cell>
          <cell r="O7237">
            <v>-34174.950000000004</v>
          </cell>
          <cell r="P7237">
            <v>0</v>
          </cell>
          <cell r="Q7237">
            <v>-26400</v>
          </cell>
          <cell r="R7237">
            <v>-26400</v>
          </cell>
          <cell r="S7237">
            <v>-5796</v>
          </cell>
          <cell r="V7237">
            <v>-34196</v>
          </cell>
          <cell r="Y7237">
            <v>-7796</v>
          </cell>
          <cell r="AC7237" t="str">
            <v>D50088No</v>
          </cell>
          <cell r="AG7237">
            <v>0</v>
          </cell>
          <cell r="AH7237">
            <v>0</v>
          </cell>
        </row>
        <row r="7238">
          <cell r="C7238" t="str">
            <v>D50088</v>
          </cell>
          <cell r="G7238">
            <v>-39413.980000000003</v>
          </cell>
          <cell r="I7238">
            <v>-39400</v>
          </cell>
          <cell r="J7238">
            <v>0</v>
          </cell>
          <cell r="M7238">
            <v>-39400</v>
          </cell>
          <cell r="N7238">
            <v>-39400</v>
          </cell>
          <cell r="O7238">
            <v>-48598.2</v>
          </cell>
          <cell r="P7238">
            <v>0</v>
          </cell>
          <cell r="Q7238">
            <v>-64800</v>
          </cell>
          <cell r="R7238">
            <v>-64800</v>
          </cell>
          <cell r="S7238">
            <v>0</v>
          </cell>
          <cell r="V7238">
            <v>-64800</v>
          </cell>
          <cell r="Y7238">
            <v>0</v>
          </cell>
          <cell r="AC7238" t="str">
            <v>D50088No</v>
          </cell>
          <cell r="AG7238">
            <v>0</v>
          </cell>
          <cell r="AH7238">
            <v>0</v>
          </cell>
        </row>
        <row r="7239">
          <cell r="C7239" t="str">
            <v>D50091</v>
          </cell>
          <cell r="G7239">
            <v>40602.21</v>
          </cell>
          <cell r="I7239">
            <v>39400</v>
          </cell>
          <cell r="J7239">
            <v>41651.560000000005</v>
          </cell>
          <cell r="M7239">
            <v>39400</v>
          </cell>
          <cell r="N7239">
            <v>50000</v>
          </cell>
          <cell r="O7239">
            <v>45633</v>
          </cell>
          <cell r="P7239">
            <v>0</v>
          </cell>
          <cell r="Q7239">
            <v>50900</v>
          </cell>
          <cell r="R7239">
            <v>50900</v>
          </cell>
          <cell r="S7239">
            <v>25923.629999999997</v>
          </cell>
          <cell r="V7239">
            <v>52493.144100000005</v>
          </cell>
          <cell r="Y7239">
            <v>1593.144100000005</v>
          </cell>
          <cell r="AC7239" t="str">
            <v>D50091No</v>
          </cell>
          <cell r="AG7239">
            <v>0</v>
          </cell>
          <cell r="AH7239">
            <v>0</v>
          </cell>
        </row>
        <row r="7240">
          <cell r="C7240" t="str">
            <v>D50091</v>
          </cell>
          <cell r="G7240">
            <v>0</v>
          </cell>
          <cell r="I7240">
            <v>0</v>
          </cell>
          <cell r="J7240">
            <v>0</v>
          </cell>
          <cell r="M7240">
            <v>0</v>
          </cell>
          <cell r="N7240">
            <v>0</v>
          </cell>
          <cell r="O7240">
            <v>3420.83</v>
          </cell>
          <cell r="P7240">
            <v>0</v>
          </cell>
          <cell r="Q7240">
            <v>0</v>
          </cell>
          <cell r="R7240">
            <v>0</v>
          </cell>
          <cell r="S7240">
            <v>1178.3800000000001</v>
          </cell>
          <cell r="V7240">
            <v>0</v>
          </cell>
          <cell r="Y7240">
            <v>0</v>
          </cell>
          <cell r="AC7240" t="str">
            <v>D50091No</v>
          </cell>
          <cell r="AG7240">
            <v>0</v>
          </cell>
          <cell r="AH7240">
            <v>0</v>
          </cell>
        </row>
        <row r="7241">
          <cell r="C7241" t="str">
            <v>D50091</v>
          </cell>
          <cell r="G7241">
            <v>1499.81</v>
          </cell>
          <cell r="I7241">
            <v>0</v>
          </cell>
          <cell r="J7241">
            <v>0</v>
          </cell>
          <cell r="M7241">
            <v>0</v>
          </cell>
          <cell r="N7241">
            <v>0</v>
          </cell>
          <cell r="O7241">
            <v>0</v>
          </cell>
          <cell r="P7241">
            <v>0</v>
          </cell>
          <cell r="Q7241">
            <v>0</v>
          </cell>
          <cell r="R7241">
            <v>0</v>
          </cell>
          <cell r="S7241">
            <v>0</v>
          </cell>
          <cell r="V7241">
            <v>0</v>
          </cell>
          <cell r="Y7241">
            <v>0</v>
          </cell>
          <cell r="AC7241" t="str">
            <v>D50091No</v>
          </cell>
          <cell r="AG7241">
            <v>0</v>
          </cell>
          <cell r="AH7241">
            <v>0</v>
          </cell>
        </row>
        <row r="7242">
          <cell r="C7242" t="str">
            <v>D50091</v>
          </cell>
          <cell r="G7242">
            <v>4576.01</v>
          </cell>
          <cell r="I7242">
            <v>0</v>
          </cell>
          <cell r="J7242">
            <v>0</v>
          </cell>
          <cell r="M7242">
            <v>0</v>
          </cell>
          <cell r="N7242">
            <v>0</v>
          </cell>
          <cell r="O7242">
            <v>0</v>
          </cell>
          <cell r="P7242">
            <v>0</v>
          </cell>
          <cell r="Q7242">
            <v>0</v>
          </cell>
          <cell r="R7242">
            <v>0</v>
          </cell>
          <cell r="S7242">
            <v>0</v>
          </cell>
          <cell r="V7242">
            <v>0</v>
          </cell>
          <cell r="Y7242">
            <v>0</v>
          </cell>
          <cell r="AC7242" t="str">
            <v>D50091No</v>
          </cell>
          <cell r="AG7242">
            <v>0</v>
          </cell>
          <cell r="AH7242">
            <v>0</v>
          </cell>
        </row>
        <row r="7243">
          <cell r="C7243" t="str">
            <v>D50091</v>
          </cell>
          <cell r="G7243">
            <v>2563.0500000000002</v>
          </cell>
          <cell r="I7243">
            <v>0</v>
          </cell>
          <cell r="J7243">
            <v>5520.01</v>
          </cell>
          <cell r="M7243">
            <v>0</v>
          </cell>
          <cell r="N7243">
            <v>0</v>
          </cell>
          <cell r="O7243">
            <v>1386.06</v>
          </cell>
          <cell r="P7243">
            <v>0</v>
          </cell>
          <cell r="Q7243">
            <v>2800</v>
          </cell>
          <cell r="R7243">
            <v>2800</v>
          </cell>
          <cell r="S7243">
            <v>171.69</v>
          </cell>
          <cell r="V7243">
            <v>0</v>
          </cell>
          <cell r="Y7243">
            <v>-2800</v>
          </cell>
          <cell r="AC7243" t="str">
            <v>D50091No</v>
          </cell>
          <cell r="AG7243">
            <v>0</v>
          </cell>
          <cell r="AH7243">
            <v>0</v>
          </cell>
        </row>
        <row r="7244">
          <cell r="C7244" t="str">
            <v>D50091</v>
          </cell>
          <cell r="G7244">
            <v>244.12</v>
          </cell>
          <cell r="I7244">
            <v>0</v>
          </cell>
          <cell r="J7244">
            <v>0</v>
          </cell>
          <cell r="M7244">
            <v>0</v>
          </cell>
          <cell r="N7244">
            <v>0</v>
          </cell>
          <cell r="O7244">
            <v>0</v>
          </cell>
          <cell r="P7244">
            <v>0</v>
          </cell>
          <cell r="Q7244">
            <v>300</v>
          </cell>
          <cell r="R7244">
            <v>300</v>
          </cell>
          <cell r="S7244">
            <v>0</v>
          </cell>
          <cell r="V7244">
            <v>0</v>
          </cell>
          <cell r="Y7244">
            <v>-300</v>
          </cell>
          <cell r="AC7244" t="str">
            <v>D50091No</v>
          </cell>
          <cell r="AG7244">
            <v>0</v>
          </cell>
          <cell r="AH7244">
            <v>0</v>
          </cell>
        </row>
        <row r="7245">
          <cell r="C7245" t="str">
            <v>D50091</v>
          </cell>
          <cell r="G7245">
            <v>246.6</v>
          </cell>
          <cell r="I7245">
            <v>0</v>
          </cell>
          <cell r="J7245">
            <v>1283.95</v>
          </cell>
          <cell r="M7245">
            <v>0</v>
          </cell>
          <cell r="N7245">
            <v>0</v>
          </cell>
          <cell r="O7245">
            <v>0</v>
          </cell>
          <cell r="P7245">
            <v>0</v>
          </cell>
          <cell r="Q7245">
            <v>0</v>
          </cell>
          <cell r="R7245">
            <v>0</v>
          </cell>
          <cell r="S7245">
            <v>0</v>
          </cell>
          <cell r="V7245">
            <v>0</v>
          </cell>
          <cell r="Y7245">
            <v>0</v>
          </cell>
          <cell r="AC7245" t="str">
            <v>D50091No</v>
          </cell>
          <cell r="AG7245">
            <v>0</v>
          </cell>
          <cell r="AH7245">
            <v>0</v>
          </cell>
        </row>
        <row r="7246">
          <cell r="C7246" t="str">
            <v>D50091</v>
          </cell>
          <cell r="G7246">
            <v>0</v>
          </cell>
          <cell r="I7246">
            <v>0</v>
          </cell>
          <cell r="J7246">
            <v>0</v>
          </cell>
          <cell r="M7246">
            <v>0</v>
          </cell>
          <cell r="N7246">
            <v>0</v>
          </cell>
          <cell r="O7246">
            <v>0</v>
          </cell>
          <cell r="P7246">
            <v>0</v>
          </cell>
          <cell r="Q7246">
            <v>0</v>
          </cell>
          <cell r="R7246">
            <v>0</v>
          </cell>
          <cell r="S7246">
            <v>0</v>
          </cell>
          <cell r="V7246">
            <v>0</v>
          </cell>
          <cell r="Y7246">
            <v>0</v>
          </cell>
          <cell r="AC7246" t="str">
            <v>D50091No</v>
          </cell>
          <cell r="AG7246">
            <v>0</v>
          </cell>
          <cell r="AH7246">
            <v>0</v>
          </cell>
        </row>
        <row r="7247">
          <cell r="C7247" t="str">
            <v>D50091</v>
          </cell>
          <cell r="G7247">
            <v>0</v>
          </cell>
          <cell r="I7247">
            <v>0</v>
          </cell>
          <cell r="J7247">
            <v>0</v>
          </cell>
          <cell r="M7247">
            <v>0</v>
          </cell>
          <cell r="N7247">
            <v>0</v>
          </cell>
          <cell r="O7247">
            <v>0</v>
          </cell>
          <cell r="P7247">
            <v>0</v>
          </cell>
          <cell r="Q7247">
            <v>0</v>
          </cell>
          <cell r="R7247">
            <v>0</v>
          </cell>
          <cell r="S7247">
            <v>0</v>
          </cell>
          <cell r="V7247">
            <v>0</v>
          </cell>
          <cell r="Y7247">
            <v>0</v>
          </cell>
          <cell r="AC7247" t="str">
            <v>D50091No</v>
          </cell>
          <cell r="AG7247">
            <v>0</v>
          </cell>
          <cell r="AH7247">
            <v>0</v>
          </cell>
        </row>
        <row r="7248">
          <cell r="C7248" t="str">
            <v>D50091</v>
          </cell>
          <cell r="G7248">
            <v>0</v>
          </cell>
          <cell r="I7248">
            <v>0</v>
          </cell>
          <cell r="J7248">
            <v>0</v>
          </cell>
          <cell r="M7248">
            <v>0</v>
          </cell>
          <cell r="N7248">
            <v>0</v>
          </cell>
          <cell r="O7248">
            <v>0</v>
          </cell>
          <cell r="P7248">
            <v>0</v>
          </cell>
          <cell r="Q7248">
            <v>0</v>
          </cell>
          <cell r="R7248">
            <v>0</v>
          </cell>
          <cell r="S7248">
            <v>0</v>
          </cell>
          <cell r="V7248">
            <v>0</v>
          </cell>
          <cell r="Y7248">
            <v>0</v>
          </cell>
          <cell r="AC7248" t="str">
            <v>D50091No</v>
          </cell>
          <cell r="AG7248">
            <v>0</v>
          </cell>
          <cell r="AH7248">
            <v>0</v>
          </cell>
        </row>
        <row r="7249">
          <cell r="C7249" t="str">
            <v>D50091</v>
          </cell>
          <cell r="G7249">
            <v>0</v>
          </cell>
          <cell r="I7249">
            <v>0</v>
          </cell>
          <cell r="J7249">
            <v>0</v>
          </cell>
          <cell r="M7249">
            <v>0</v>
          </cell>
          <cell r="N7249">
            <v>0</v>
          </cell>
          <cell r="O7249">
            <v>0</v>
          </cell>
          <cell r="P7249">
            <v>0</v>
          </cell>
          <cell r="Q7249">
            <v>0</v>
          </cell>
          <cell r="R7249">
            <v>0</v>
          </cell>
          <cell r="S7249">
            <v>0</v>
          </cell>
          <cell r="V7249">
            <v>0</v>
          </cell>
          <cell r="Y7249">
            <v>0</v>
          </cell>
          <cell r="AC7249" t="str">
            <v>D50091No</v>
          </cell>
          <cell r="AG7249">
            <v>0</v>
          </cell>
          <cell r="AH7249">
            <v>0</v>
          </cell>
        </row>
        <row r="7250">
          <cell r="C7250" t="str">
            <v>D50091</v>
          </cell>
          <cell r="G7250">
            <v>0</v>
          </cell>
          <cell r="I7250">
            <v>0</v>
          </cell>
          <cell r="J7250">
            <v>0</v>
          </cell>
          <cell r="M7250">
            <v>0</v>
          </cell>
          <cell r="N7250">
            <v>0</v>
          </cell>
          <cell r="O7250">
            <v>0</v>
          </cell>
          <cell r="P7250">
            <v>0</v>
          </cell>
          <cell r="Q7250">
            <v>0</v>
          </cell>
          <cell r="R7250">
            <v>0</v>
          </cell>
          <cell r="S7250">
            <v>0</v>
          </cell>
          <cell r="V7250">
            <v>0</v>
          </cell>
          <cell r="Y7250">
            <v>0</v>
          </cell>
          <cell r="AC7250" t="str">
            <v>D50091No</v>
          </cell>
          <cell r="AG7250">
            <v>0</v>
          </cell>
          <cell r="AH7250">
            <v>0</v>
          </cell>
        </row>
        <row r="7251">
          <cell r="C7251" t="str">
            <v>D50091</v>
          </cell>
          <cell r="G7251">
            <v>543.76</v>
          </cell>
          <cell r="I7251">
            <v>0</v>
          </cell>
          <cell r="J7251">
            <v>435.67</v>
          </cell>
          <cell r="M7251">
            <v>0</v>
          </cell>
          <cell r="N7251">
            <v>0</v>
          </cell>
          <cell r="O7251">
            <v>325.67</v>
          </cell>
          <cell r="P7251">
            <v>0</v>
          </cell>
          <cell r="Q7251">
            <v>500</v>
          </cell>
          <cell r="R7251">
            <v>500</v>
          </cell>
          <cell r="S7251">
            <v>0</v>
          </cell>
          <cell r="V7251">
            <v>300</v>
          </cell>
          <cell r="Y7251">
            <v>-200</v>
          </cell>
          <cell r="AC7251" t="str">
            <v>D50091No</v>
          </cell>
          <cell r="AG7251">
            <v>0</v>
          </cell>
          <cell r="AH7251">
            <v>0</v>
          </cell>
        </row>
        <row r="7252">
          <cell r="C7252" t="str">
            <v>D50091</v>
          </cell>
          <cell r="G7252">
            <v>0</v>
          </cell>
          <cell r="I7252">
            <v>0</v>
          </cell>
          <cell r="J7252">
            <v>0</v>
          </cell>
          <cell r="M7252">
            <v>0</v>
          </cell>
          <cell r="N7252">
            <v>0</v>
          </cell>
          <cell r="O7252">
            <v>0</v>
          </cell>
          <cell r="P7252">
            <v>0</v>
          </cell>
          <cell r="Q7252">
            <v>0</v>
          </cell>
          <cell r="R7252">
            <v>0</v>
          </cell>
          <cell r="S7252">
            <v>0</v>
          </cell>
          <cell r="V7252">
            <v>0</v>
          </cell>
          <cell r="Y7252">
            <v>0</v>
          </cell>
          <cell r="AC7252" t="str">
            <v>D50091No</v>
          </cell>
          <cell r="AG7252">
            <v>0</v>
          </cell>
          <cell r="AH7252">
            <v>0</v>
          </cell>
        </row>
        <row r="7253">
          <cell r="C7253" t="str">
            <v>D50091</v>
          </cell>
          <cell r="G7253">
            <v>0</v>
          </cell>
          <cell r="I7253">
            <v>0</v>
          </cell>
          <cell r="J7253">
            <v>0</v>
          </cell>
          <cell r="M7253">
            <v>0</v>
          </cell>
          <cell r="N7253">
            <v>0</v>
          </cell>
          <cell r="O7253">
            <v>0</v>
          </cell>
          <cell r="P7253">
            <v>0</v>
          </cell>
          <cell r="Q7253">
            <v>0</v>
          </cell>
          <cell r="R7253">
            <v>0</v>
          </cell>
          <cell r="S7253">
            <v>0</v>
          </cell>
          <cell r="V7253">
            <v>0</v>
          </cell>
          <cell r="Y7253">
            <v>0</v>
          </cell>
          <cell r="AC7253" t="str">
            <v>D50091No</v>
          </cell>
          <cell r="AG7253">
            <v>0</v>
          </cell>
          <cell r="AH7253">
            <v>0</v>
          </cell>
        </row>
        <row r="7254">
          <cell r="C7254" t="str">
            <v>D50091</v>
          </cell>
          <cell r="G7254">
            <v>10</v>
          </cell>
          <cell r="I7254">
            <v>0</v>
          </cell>
          <cell r="J7254">
            <v>0</v>
          </cell>
          <cell r="M7254">
            <v>0</v>
          </cell>
          <cell r="N7254">
            <v>0</v>
          </cell>
          <cell r="O7254">
            <v>0</v>
          </cell>
          <cell r="P7254">
            <v>0</v>
          </cell>
          <cell r="Q7254">
            <v>0</v>
          </cell>
          <cell r="R7254">
            <v>0</v>
          </cell>
          <cell r="S7254">
            <v>0</v>
          </cell>
          <cell r="V7254">
            <v>0</v>
          </cell>
          <cell r="Y7254">
            <v>0</v>
          </cell>
          <cell r="AC7254" t="str">
            <v>D50091Yes</v>
          </cell>
          <cell r="AG7254">
            <v>0</v>
          </cell>
          <cell r="AH7254">
            <v>0</v>
          </cell>
        </row>
        <row r="7255">
          <cell r="C7255" t="str">
            <v>D50091</v>
          </cell>
          <cell r="G7255">
            <v>0</v>
          </cell>
          <cell r="I7255">
            <v>0</v>
          </cell>
          <cell r="J7255">
            <v>0</v>
          </cell>
          <cell r="M7255">
            <v>0</v>
          </cell>
          <cell r="N7255">
            <v>0</v>
          </cell>
          <cell r="O7255">
            <v>0</v>
          </cell>
          <cell r="P7255">
            <v>0</v>
          </cell>
          <cell r="Q7255">
            <v>0</v>
          </cell>
          <cell r="R7255">
            <v>0</v>
          </cell>
          <cell r="S7255">
            <v>0</v>
          </cell>
          <cell r="V7255">
            <v>0</v>
          </cell>
          <cell r="Y7255">
            <v>0</v>
          </cell>
          <cell r="AC7255" t="str">
            <v>D50091No</v>
          </cell>
          <cell r="AG7255">
            <v>0</v>
          </cell>
          <cell r="AH7255">
            <v>0</v>
          </cell>
        </row>
        <row r="7256">
          <cell r="C7256" t="str">
            <v>D50091</v>
          </cell>
          <cell r="G7256">
            <v>0</v>
          </cell>
          <cell r="I7256">
            <v>0</v>
          </cell>
          <cell r="J7256">
            <v>0</v>
          </cell>
          <cell r="M7256">
            <v>0</v>
          </cell>
          <cell r="N7256">
            <v>0</v>
          </cell>
          <cell r="O7256">
            <v>0</v>
          </cell>
          <cell r="P7256">
            <v>0</v>
          </cell>
          <cell r="Q7256">
            <v>0</v>
          </cell>
          <cell r="R7256">
            <v>0</v>
          </cell>
          <cell r="S7256">
            <v>0</v>
          </cell>
          <cell r="V7256">
            <v>0</v>
          </cell>
          <cell r="Y7256">
            <v>0</v>
          </cell>
          <cell r="AC7256" t="str">
            <v>D50091No</v>
          </cell>
          <cell r="AG7256">
            <v>0</v>
          </cell>
          <cell r="AH7256">
            <v>0</v>
          </cell>
        </row>
        <row r="7257">
          <cell r="C7257" t="str">
            <v>D50091</v>
          </cell>
          <cell r="G7257">
            <v>54.65</v>
          </cell>
          <cell r="I7257">
            <v>0</v>
          </cell>
          <cell r="J7257">
            <v>0</v>
          </cell>
          <cell r="M7257">
            <v>0</v>
          </cell>
          <cell r="N7257">
            <v>0</v>
          </cell>
          <cell r="O7257">
            <v>0</v>
          </cell>
          <cell r="P7257">
            <v>0</v>
          </cell>
          <cell r="Q7257">
            <v>0</v>
          </cell>
          <cell r="R7257">
            <v>0</v>
          </cell>
          <cell r="S7257">
            <v>0</v>
          </cell>
          <cell r="V7257">
            <v>0</v>
          </cell>
          <cell r="Y7257">
            <v>0</v>
          </cell>
          <cell r="AC7257" t="str">
            <v>D50091No</v>
          </cell>
          <cell r="AG7257">
            <v>0</v>
          </cell>
          <cell r="AH7257">
            <v>0</v>
          </cell>
        </row>
        <row r="7258">
          <cell r="C7258" t="str">
            <v>D50091</v>
          </cell>
          <cell r="G7258">
            <v>0</v>
          </cell>
          <cell r="I7258">
            <v>0</v>
          </cell>
          <cell r="J7258">
            <v>0</v>
          </cell>
          <cell r="M7258">
            <v>0</v>
          </cell>
          <cell r="N7258">
            <v>0</v>
          </cell>
          <cell r="O7258">
            <v>0</v>
          </cell>
          <cell r="P7258">
            <v>0</v>
          </cell>
          <cell r="Q7258">
            <v>0</v>
          </cell>
          <cell r="R7258">
            <v>0</v>
          </cell>
          <cell r="S7258">
            <v>0</v>
          </cell>
          <cell r="V7258">
            <v>0</v>
          </cell>
          <cell r="Y7258">
            <v>0</v>
          </cell>
          <cell r="AC7258" t="str">
            <v>D50091No</v>
          </cell>
          <cell r="AG7258">
            <v>0</v>
          </cell>
          <cell r="AH7258">
            <v>0</v>
          </cell>
        </row>
        <row r="7259">
          <cell r="C7259" t="str">
            <v>D50091</v>
          </cell>
          <cell r="G7259">
            <v>600.80999999999995</v>
          </cell>
          <cell r="I7259">
            <v>0</v>
          </cell>
          <cell r="J7259">
            <v>0</v>
          </cell>
          <cell r="M7259">
            <v>0</v>
          </cell>
          <cell r="N7259">
            <v>0</v>
          </cell>
          <cell r="O7259">
            <v>0</v>
          </cell>
          <cell r="P7259">
            <v>0</v>
          </cell>
          <cell r="Q7259">
            <v>0</v>
          </cell>
          <cell r="R7259">
            <v>0</v>
          </cell>
          <cell r="S7259">
            <v>0</v>
          </cell>
          <cell r="V7259">
            <v>0</v>
          </cell>
          <cell r="Y7259">
            <v>0</v>
          </cell>
          <cell r="AC7259" t="str">
            <v>D50091No</v>
          </cell>
          <cell r="AG7259">
            <v>0</v>
          </cell>
          <cell r="AH7259">
            <v>0</v>
          </cell>
        </row>
        <row r="7260">
          <cell r="C7260" t="str">
            <v>D50091</v>
          </cell>
          <cell r="G7260">
            <v>0</v>
          </cell>
          <cell r="I7260">
            <v>0</v>
          </cell>
          <cell r="J7260">
            <v>0</v>
          </cell>
          <cell r="M7260">
            <v>0</v>
          </cell>
          <cell r="N7260">
            <v>0</v>
          </cell>
          <cell r="O7260">
            <v>0</v>
          </cell>
          <cell r="P7260">
            <v>0</v>
          </cell>
          <cell r="Q7260">
            <v>0</v>
          </cell>
          <cell r="R7260">
            <v>0</v>
          </cell>
          <cell r="S7260">
            <v>0</v>
          </cell>
          <cell r="V7260">
            <v>0</v>
          </cell>
          <cell r="Y7260">
            <v>0</v>
          </cell>
          <cell r="AC7260" t="str">
            <v>D50091No</v>
          </cell>
          <cell r="AG7260">
            <v>0</v>
          </cell>
          <cell r="AH7260">
            <v>0</v>
          </cell>
        </row>
        <row r="7261">
          <cell r="C7261" t="str">
            <v>D50091</v>
          </cell>
          <cell r="G7261">
            <v>293.48</v>
          </cell>
          <cell r="I7261">
            <v>0</v>
          </cell>
          <cell r="J7261">
            <v>164.62000000000003</v>
          </cell>
          <cell r="M7261">
            <v>0</v>
          </cell>
          <cell r="N7261">
            <v>0</v>
          </cell>
          <cell r="O7261">
            <v>416.48999999999995</v>
          </cell>
          <cell r="P7261">
            <v>0</v>
          </cell>
          <cell r="Q7261">
            <v>700</v>
          </cell>
          <cell r="R7261">
            <v>700</v>
          </cell>
          <cell r="S7261">
            <v>213.56</v>
          </cell>
          <cell r="V7261">
            <v>513.55999999999995</v>
          </cell>
          <cell r="Y7261">
            <v>-186.44000000000005</v>
          </cell>
          <cell r="AC7261" t="str">
            <v>D50091No</v>
          </cell>
          <cell r="AG7261">
            <v>0</v>
          </cell>
          <cell r="AH7261">
            <v>0</v>
          </cell>
        </row>
        <row r="7262">
          <cell r="C7262" t="str">
            <v>D50091</v>
          </cell>
          <cell r="G7262">
            <v>0</v>
          </cell>
          <cell r="I7262">
            <v>0</v>
          </cell>
          <cell r="J7262">
            <v>0</v>
          </cell>
          <cell r="M7262">
            <v>0</v>
          </cell>
          <cell r="N7262">
            <v>0</v>
          </cell>
          <cell r="O7262">
            <v>0</v>
          </cell>
          <cell r="P7262">
            <v>0</v>
          </cell>
          <cell r="Q7262">
            <v>0</v>
          </cell>
          <cell r="R7262">
            <v>0</v>
          </cell>
          <cell r="S7262">
            <v>0</v>
          </cell>
          <cell r="V7262">
            <v>0</v>
          </cell>
          <cell r="Y7262">
            <v>0</v>
          </cell>
          <cell r="AC7262" t="str">
            <v>D50091No</v>
          </cell>
          <cell r="AG7262">
            <v>0</v>
          </cell>
          <cell r="AH7262">
            <v>0</v>
          </cell>
        </row>
        <row r="7263">
          <cell r="C7263" t="str">
            <v>D50091</v>
          </cell>
          <cell r="G7263">
            <v>544.82000000000005</v>
          </cell>
          <cell r="I7263">
            <v>0</v>
          </cell>
          <cell r="J7263">
            <v>419.87000000000006</v>
          </cell>
          <cell r="M7263">
            <v>0</v>
          </cell>
          <cell r="N7263">
            <v>0</v>
          </cell>
          <cell r="O7263">
            <v>642.64</v>
          </cell>
          <cell r="P7263">
            <v>0</v>
          </cell>
          <cell r="Q7263">
            <v>1000</v>
          </cell>
          <cell r="R7263">
            <v>1000</v>
          </cell>
          <cell r="S7263">
            <v>0</v>
          </cell>
          <cell r="V7263">
            <v>0</v>
          </cell>
          <cell r="Y7263">
            <v>-1000</v>
          </cell>
          <cell r="AC7263" t="str">
            <v>D50091No</v>
          </cell>
          <cell r="AG7263">
            <v>0</v>
          </cell>
          <cell r="AH7263">
            <v>0</v>
          </cell>
        </row>
        <row r="7264">
          <cell r="C7264" t="str">
            <v>D50091</v>
          </cell>
          <cell r="G7264">
            <v>554.77</v>
          </cell>
          <cell r="I7264">
            <v>0</v>
          </cell>
          <cell r="J7264">
            <v>367.77</v>
          </cell>
          <cell r="M7264">
            <v>0</v>
          </cell>
          <cell r="N7264">
            <v>0</v>
          </cell>
          <cell r="O7264">
            <v>0</v>
          </cell>
          <cell r="P7264">
            <v>0</v>
          </cell>
          <cell r="Q7264">
            <v>200</v>
          </cell>
          <cell r="R7264">
            <v>200</v>
          </cell>
          <cell r="S7264">
            <v>0</v>
          </cell>
          <cell r="V7264">
            <v>0</v>
          </cell>
          <cell r="Y7264">
            <v>-200</v>
          </cell>
          <cell r="AC7264" t="str">
            <v>D50091No</v>
          </cell>
          <cell r="AG7264">
            <v>0</v>
          </cell>
          <cell r="AH7264">
            <v>0</v>
          </cell>
        </row>
        <row r="7265">
          <cell r="C7265" t="str">
            <v>D50091</v>
          </cell>
          <cell r="G7265">
            <v>31952.3</v>
          </cell>
          <cell r="I7265">
            <v>26800</v>
          </cell>
          <cell r="J7265">
            <v>30714.06</v>
          </cell>
          <cell r="M7265">
            <v>26800</v>
          </cell>
          <cell r="N7265">
            <v>26800</v>
          </cell>
          <cell r="O7265">
            <v>35265.049999999996</v>
          </cell>
          <cell r="P7265">
            <v>0</v>
          </cell>
          <cell r="Q7265">
            <v>34700</v>
          </cell>
          <cell r="R7265">
            <v>34700</v>
          </cell>
          <cell r="S7265">
            <v>13005.849999999999</v>
          </cell>
          <cell r="V7265">
            <v>37411.03</v>
          </cell>
          <cell r="Y7265">
            <v>2711.0299999999988</v>
          </cell>
          <cell r="AC7265" t="str">
            <v>D50091No</v>
          </cell>
          <cell r="AG7265">
            <v>0</v>
          </cell>
          <cell r="AH7265">
            <v>0</v>
          </cell>
        </row>
        <row r="7266">
          <cell r="C7266" t="str">
            <v>D50091</v>
          </cell>
          <cell r="G7266">
            <v>0</v>
          </cell>
          <cell r="I7266">
            <v>0</v>
          </cell>
          <cell r="J7266">
            <v>0</v>
          </cell>
          <cell r="M7266">
            <v>0</v>
          </cell>
          <cell r="N7266">
            <v>0</v>
          </cell>
          <cell r="O7266">
            <v>111.06</v>
          </cell>
          <cell r="P7266">
            <v>0</v>
          </cell>
          <cell r="Q7266">
            <v>0</v>
          </cell>
          <cell r="R7266">
            <v>0</v>
          </cell>
          <cell r="S7266">
            <v>0</v>
          </cell>
          <cell r="V7266">
            <v>0</v>
          </cell>
          <cell r="Y7266">
            <v>0</v>
          </cell>
          <cell r="AC7266" t="str">
            <v>D50091No</v>
          </cell>
          <cell r="AG7266">
            <v>0</v>
          </cell>
          <cell r="AH7266">
            <v>0</v>
          </cell>
        </row>
        <row r="7267">
          <cell r="C7267" t="str">
            <v>D50091</v>
          </cell>
          <cell r="G7267">
            <v>0</v>
          </cell>
          <cell r="I7267">
            <v>0</v>
          </cell>
          <cell r="J7267">
            <v>0</v>
          </cell>
          <cell r="M7267">
            <v>0</v>
          </cell>
          <cell r="N7267">
            <v>0</v>
          </cell>
          <cell r="O7267">
            <v>0</v>
          </cell>
          <cell r="P7267">
            <v>0</v>
          </cell>
          <cell r="Q7267">
            <v>0</v>
          </cell>
          <cell r="R7267">
            <v>0</v>
          </cell>
          <cell r="S7267">
            <v>0</v>
          </cell>
          <cell r="V7267">
            <v>0</v>
          </cell>
          <cell r="Y7267">
            <v>0</v>
          </cell>
          <cell r="AC7267" t="str">
            <v>D50091No</v>
          </cell>
          <cell r="AG7267">
            <v>0</v>
          </cell>
          <cell r="AH7267">
            <v>0</v>
          </cell>
        </row>
        <row r="7268">
          <cell r="C7268" t="str">
            <v>D50091</v>
          </cell>
          <cell r="G7268">
            <v>0</v>
          </cell>
          <cell r="I7268">
            <v>0</v>
          </cell>
          <cell r="J7268">
            <v>0</v>
          </cell>
          <cell r="M7268">
            <v>0</v>
          </cell>
          <cell r="N7268">
            <v>0</v>
          </cell>
          <cell r="O7268">
            <v>36.520000000000003</v>
          </cell>
          <cell r="P7268">
            <v>0</v>
          </cell>
          <cell r="Q7268">
            <v>0</v>
          </cell>
          <cell r="R7268">
            <v>0</v>
          </cell>
          <cell r="S7268">
            <v>0</v>
          </cell>
          <cell r="V7268">
            <v>0</v>
          </cell>
          <cell r="Y7268">
            <v>0</v>
          </cell>
          <cell r="AC7268" t="str">
            <v>D50091No</v>
          </cell>
          <cell r="AG7268">
            <v>0</v>
          </cell>
          <cell r="AH7268">
            <v>0</v>
          </cell>
        </row>
        <row r="7269">
          <cell r="C7269" t="str">
            <v>D50091</v>
          </cell>
          <cell r="G7269">
            <v>0</v>
          </cell>
          <cell r="I7269">
            <v>0</v>
          </cell>
          <cell r="J7269">
            <v>0</v>
          </cell>
          <cell r="M7269">
            <v>0</v>
          </cell>
          <cell r="N7269">
            <v>0</v>
          </cell>
          <cell r="O7269">
            <v>0</v>
          </cell>
          <cell r="P7269">
            <v>0</v>
          </cell>
          <cell r="Q7269">
            <v>0</v>
          </cell>
          <cell r="R7269">
            <v>0</v>
          </cell>
          <cell r="S7269">
            <v>0</v>
          </cell>
          <cell r="V7269">
            <v>0</v>
          </cell>
          <cell r="Y7269">
            <v>0</v>
          </cell>
          <cell r="AC7269" t="str">
            <v>D50091No</v>
          </cell>
          <cell r="AG7269">
            <v>0</v>
          </cell>
          <cell r="AH7269">
            <v>0</v>
          </cell>
        </row>
        <row r="7270">
          <cell r="C7270" t="str">
            <v>D50091</v>
          </cell>
          <cell r="G7270">
            <v>0</v>
          </cell>
          <cell r="I7270">
            <v>0</v>
          </cell>
          <cell r="J7270">
            <v>0</v>
          </cell>
          <cell r="M7270">
            <v>0</v>
          </cell>
          <cell r="N7270">
            <v>0</v>
          </cell>
          <cell r="O7270">
            <v>0</v>
          </cell>
          <cell r="P7270">
            <v>0</v>
          </cell>
          <cell r="Q7270">
            <v>0</v>
          </cell>
          <cell r="R7270">
            <v>0</v>
          </cell>
          <cell r="S7270">
            <v>0</v>
          </cell>
          <cell r="V7270">
            <v>0</v>
          </cell>
          <cell r="Y7270">
            <v>0</v>
          </cell>
          <cell r="AC7270" t="str">
            <v>D50091No</v>
          </cell>
          <cell r="AG7270">
            <v>0</v>
          </cell>
          <cell r="AH7270">
            <v>0</v>
          </cell>
        </row>
        <row r="7271">
          <cell r="C7271" t="str">
            <v>D50091</v>
          </cell>
          <cell r="G7271">
            <v>0</v>
          </cell>
          <cell r="I7271">
            <v>0</v>
          </cell>
          <cell r="J7271">
            <v>0</v>
          </cell>
          <cell r="M7271">
            <v>0</v>
          </cell>
          <cell r="N7271">
            <v>0</v>
          </cell>
          <cell r="O7271">
            <v>0</v>
          </cell>
          <cell r="P7271">
            <v>0</v>
          </cell>
          <cell r="Q7271">
            <v>100</v>
          </cell>
          <cell r="R7271">
            <v>100</v>
          </cell>
          <cell r="S7271">
            <v>0</v>
          </cell>
          <cell r="V7271">
            <v>0</v>
          </cell>
          <cell r="Y7271">
            <v>-100</v>
          </cell>
          <cell r="AC7271" t="str">
            <v>D50091No</v>
          </cell>
          <cell r="AG7271">
            <v>0</v>
          </cell>
          <cell r="AH7271">
            <v>0</v>
          </cell>
        </row>
        <row r="7272">
          <cell r="C7272" t="str">
            <v>D50091</v>
          </cell>
          <cell r="G7272">
            <v>0</v>
          </cell>
          <cell r="I7272">
            <v>0</v>
          </cell>
          <cell r="J7272">
            <v>0</v>
          </cell>
          <cell r="M7272">
            <v>0</v>
          </cell>
          <cell r="N7272">
            <v>0</v>
          </cell>
          <cell r="O7272">
            <v>0</v>
          </cell>
          <cell r="P7272">
            <v>0</v>
          </cell>
          <cell r="Q7272">
            <v>0</v>
          </cell>
          <cell r="R7272">
            <v>0</v>
          </cell>
          <cell r="S7272">
            <v>0</v>
          </cell>
          <cell r="V7272">
            <v>0</v>
          </cell>
          <cell r="Y7272">
            <v>0</v>
          </cell>
          <cell r="AC7272" t="str">
            <v>D50091No</v>
          </cell>
          <cell r="AG7272">
            <v>0</v>
          </cell>
          <cell r="AH7272">
            <v>0</v>
          </cell>
        </row>
        <row r="7273">
          <cell r="C7273" t="str">
            <v>D50091</v>
          </cell>
          <cell r="G7273">
            <v>0</v>
          </cell>
          <cell r="I7273">
            <v>0</v>
          </cell>
          <cell r="J7273">
            <v>0</v>
          </cell>
          <cell r="M7273">
            <v>0</v>
          </cell>
          <cell r="N7273">
            <v>0</v>
          </cell>
          <cell r="O7273">
            <v>0</v>
          </cell>
          <cell r="P7273">
            <v>0</v>
          </cell>
          <cell r="Q7273">
            <v>400</v>
          </cell>
          <cell r="R7273">
            <v>400</v>
          </cell>
          <cell r="S7273">
            <v>0</v>
          </cell>
          <cell r="V7273">
            <v>0</v>
          </cell>
          <cell r="Y7273">
            <v>-400</v>
          </cell>
          <cell r="AC7273" t="str">
            <v>D50091No</v>
          </cell>
          <cell r="AG7273">
            <v>0</v>
          </cell>
          <cell r="AH7273">
            <v>0</v>
          </cell>
        </row>
        <row r="7274">
          <cell r="C7274" t="str">
            <v>D50091</v>
          </cell>
          <cell r="G7274">
            <v>0</v>
          </cell>
          <cell r="I7274">
            <v>0</v>
          </cell>
          <cell r="J7274">
            <v>0</v>
          </cell>
          <cell r="M7274">
            <v>0</v>
          </cell>
          <cell r="N7274">
            <v>0</v>
          </cell>
          <cell r="O7274">
            <v>0</v>
          </cell>
          <cell r="P7274">
            <v>0</v>
          </cell>
          <cell r="Q7274">
            <v>0</v>
          </cell>
          <cell r="R7274">
            <v>0</v>
          </cell>
          <cell r="S7274">
            <v>0</v>
          </cell>
          <cell r="V7274">
            <v>0</v>
          </cell>
          <cell r="Y7274">
            <v>0</v>
          </cell>
          <cell r="AC7274" t="str">
            <v>D50091No</v>
          </cell>
          <cell r="AG7274">
            <v>0</v>
          </cell>
          <cell r="AH7274">
            <v>0</v>
          </cell>
        </row>
        <row r="7275">
          <cell r="C7275" t="str">
            <v>D50091</v>
          </cell>
          <cell r="G7275">
            <v>0</v>
          </cell>
          <cell r="I7275">
            <v>0</v>
          </cell>
          <cell r="J7275">
            <v>0</v>
          </cell>
          <cell r="M7275">
            <v>0</v>
          </cell>
          <cell r="N7275">
            <v>0</v>
          </cell>
          <cell r="O7275">
            <v>0</v>
          </cell>
          <cell r="P7275">
            <v>0</v>
          </cell>
          <cell r="Q7275">
            <v>0</v>
          </cell>
          <cell r="R7275">
            <v>0</v>
          </cell>
          <cell r="S7275">
            <v>0</v>
          </cell>
          <cell r="V7275">
            <v>0</v>
          </cell>
          <cell r="Y7275">
            <v>0</v>
          </cell>
          <cell r="AC7275" t="str">
            <v>D50091No</v>
          </cell>
          <cell r="AG7275">
            <v>0</v>
          </cell>
          <cell r="AH7275">
            <v>0</v>
          </cell>
        </row>
        <row r="7276">
          <cell r="C7276" t="str">
            <v>D50091</v>
          </cell>
          <cell r="G7276">
            <v>0</v>
          </cell>
          <cell r="I7276">
            <v>0</v>
          </cell>
          <cell r="J7276">
            <v>0</v>
          </cell>
          <cell r="M7276">
            <v>0</v>
          </cell>
          <cell r="N7276">
            <v>0</v>
          </cell>
          <cell r="O7276">
            <v>0</v>
          </cell>
          <cell r="P7276">
            <v>0</v>
          </cell>
          <cell r="Q7276">
            <v>0</v>
          </cell>
          <cell r="R7276">
            <v>0</v>
          </cell>
          <cell r="S7276">
            <v>0</v>
          </cell>
          <cell r="V7276">
            <v>0</v>
          </cell>
          <cell r="Y7276">
            <v>0</v>
          </cell>
          <cell r="AC7276" t="str">
            <v>D50091No</v>
          </cell>
          <cell r="AG7276">
            <v>0</v>
          </cell>
          <cell r="AH7276">
            <v>0</v>
          </cell>
        </row>
        <row r="7277">
          <cell r="C7277" t="str">
            <v>D50091</v>
          </cell>
          <cell r="G7277">
            <v>0</v>
          </cell>
          <cell r="I7277">
            <v>0</v>
          </cell>
          <cell r="J7277">
            <v>0</v>
          </cell>
          <cell r="M7277">
            <v>0</v>
          </cell>
          <cell r="N7277">
            <v>0</v>
          </cell>
          <cell r="O7277">
            <v>0</v>
          </cell>
          <cell r="P7277">
            <v>0</v>
          </cell>
          <cell r="Q7277">
            <v>200</v>
          </cell>
          <cell r="R7277">
            <v>200</v>
          </cell>
          <cell r="S7277">
            <v>0</v>
          </cell>
          <cell r="V7277">
            <v>0</v>
          </cell>
          <cell r="Y7277">
            <v>-200</v>
          </cell>
          <cell r="AC7277" t="str">
            <v>D50091No</v>
          </cell>
          <cell r="AG7277">
            <v>0</v>
          </cell>
          <cell r="AH7277">
            <v>0</v>
          </cell>
        </row>
        <row r="7278">
          <cell r="C7278" t="str">
            <v>D50091</v>
          </cell>
          <cell r="G7278">
            <v>0</v>
          </cell>
          <cell r="I7278">
            <v>0</v>
          </cell>
          <cell r="J7278">
            <v>0</v>
          </cell>
          <cell r="M7278">
            <v>0</v>
          </cell>
          <cell r="N7278">
            <v>0</v>
          </cell>
          <cell r="O7278">
            <v>0</v>
          </cell>
          <cell r="P7278">
            <v>0</v>
          </cell>
          <cell r="Q7278">
            <v>0</v>
          </cell>
          <cell r="R7278">
            <v>0</v>
          </cell>
          <cell r="S7278">
            <v>0</v>
          </cell>
          <cell r="V7278">
            <v>0</v>
          </cell>
          <cell r="Y7278">
            <v>0</v>
          </cell>
          <cell r="AC7278" t="str">
            <v>D50091No</v>
          </cell>
          <cell r="AG7278">
            <v>0</v>
          </cell>
          <cell r="AH7278">
            <v>0</v>
          </cell>
        </row>
        <row r="7279">
          <cell r="C7279" t="str">
            <v>D50091</v>
          </cell>
          <cell r="G7279">
            <v>0</v>
          </cell>
          <cell r="I7279">
            <v>0</v>
          </cell>
          <cell r="J7279">
            <v>0</v>
          </cell>
          <cell r="M7279">
            <v>0</v>
          </cell>
          <cell r="N7279">
            <v>0</v>
          </cell>
          <cell r="O7279">
            <v>0</v>
          </cell>
          <cell r="P7279">
            <v>0</v>
          </cell>
          <cell r="Q7279">
            <v>0</v>
          </cell>
          <cell r="R7279">
            <v>0</v>
          </cell>
          <cell r="S7279">
            <v>0</v>
          </cell>
          <cell r="V7279">
            <v>0</v>
          </cell>
          <cell r="Y7279">
            <v>0</v>
          </cell>
          <cell r="AC7279" t="str">
            <v>D50091No</v>
          </cell>
          <cell r="AG7279">
            <v>0</v>
          </cell>
          <cell r="AH7279">
            <v>0</v>
          </cell>
        </row>
        <row r="7280">
          <cell r="C7280" t="str">
            <v>D50091</v>
          </cell>
          <cell r="G7280">
            <v>0</v>
          </cell>
          <cell r="I7280">
            <v>0</v>
          </cell>
          <cell r="J7280">
            <v>0</v>
          </cell>
          <cell r="M7280">
            <v>0</v>
          </cell>
          <cell r="N7280">
            <v>0</v>
          </cell>
          <cell r="O7280">
            <v>0</v>
          </cell>
          <cell r="P7280">
            <v>0</v>
          </cell>
          <cell r="Q7280">
            <v>0</v>
          </cell>
          <cell r="R7280">
            <v>0</v>
          </cell>
          <cell r="S7280">
            <v>0</v>
          </cell>
          <cell r="V7280">
            <v>0</v>
          </cell>
          <cell r="Y7280">
            <v>0</v>
          </cell>
          <cell r="AC7280" t="str">
            <v>D50091Yes</v>
          </cell>
          <cell r="AG7280">
            <v>0</v>
          </cell>
          <cell r="AH7280">
            <v>0</v>
          </cell>
        </row>
        <row r="7281">
          <cell r="C7281" t="str">
            <v>D50091</v>
          </cell>
          <cell r="G7281">
            <v>0</v>
          </cell>
          <cell r="I7281">
            <v>0</v>
          </cell>
          <cell r="J7281">
            <v>0</v>
          </cell>
          <cell r="M7281">
            <v>0</v>
          </cell>
          <cell r="N7281">
            <v>0</v>
          </cell>
          <cell r="O7281">
            <v>0</v>
          </cell>
          <cell r="P7281">
            <v>0</v>
          </cell>
          <cell r="Q7281">
            <v>0</v>
          </cell>
          <cell r="R7281">
            <v>0</v>
          </cell>
          <cell r="S7281">
            <v>0</v>
          </cell>
          <cell r="V7281">
            <v>0</v>
          </cell>
          <cell r="Y7281">
            <v>0</v>
          </cell>
          <cell r="AC7281" t="str">
            <v>D50091Yes</v>
          </cell>
          <cell r="AG7281">
            <v>0</v>
          </cell>
          <cell r="AH7281">
            <v>0</v>
          </cell>
        </row>
        <row r="7282">
          <cell r="C7282" t="str">
            <v>D50091</v>
          </cell>
          <cell r="G7282">
            <v>-6097</v>
          </cell>
          <cell r="I7282">
            <v>0</v>
          </cell>
          <cell r="J7282">
            <v>0</v>
          </cell>
          <cell r="M7282">
            <v>0</v>
          </cell>
          <cell r="N7282">
            <v>0</v>
          </cell>
          <cell r="O7282">
            <v>0</v>
          </cell>
          <cell r="P7282">
            <v>0</v>
          </cell>
          <cell r="Q7282">
            <v>0</v>
          </cell>
          <cell r="R7282">
            <v>0</v>
          </cell>
          <cell r="S7282">
            <v>0</v>
          </cell>
          <cell r="V7282">
            <v>0</v>
          </cell>
          <cell r="Y7282">
            <v>0</v>
          </cell>
          <cell r="AC7282" t="str">
            <v>D50091No</v>
          </cell>
          <cell r="AG7282">
            <v>0</v>
          </cell>
          <cell r="AH7282">
            <v>0</v>
          </cell>
        </row>
        <row r="7283">
          <cell r="C7283" t="str">
            <v>D50091</v>
          </cell>
          <cell r="G7283">
            <v>-813.07</v>
          </cell>
          <cell r="I7283">
            <v>0</v>
          </cell>
          <cell r="J7283">
            <v>-4199.04</v>
          </cell>
          <cell r="M7283">
            <v>0</v>
          </cell>
          <cell r="N7283">
            <v>0</v>
          </cell>
          <cell r="O7283">
            <v>-6522.3099999999995</v>
          </cell>
          <cell r="P7283">
            <v>0</v>
          </cell>
          <cell r="Q7283">
            <v>0</v>
          </cell>
          <cell r="R7283">
            <v>0</v>
          </cell>
          <cell r="S7283">
            <v>-1253.78</v>
          </cell>
          <cell r="V7283">
            <v>-6553.78</v>
          </cell>
          <cell r="Y7283">
            <v>-6553.78</v>
          </cell>
          <cell r="AC7283" t="str">
            <v>D50091No</v>
          </cell>
          <cell r="AG7283">
            <v>0</v>
          </cell>
          <cell r="AH7283">
            <v>0</v>
          </cell>
        </row>
        <row r="7284">
          <cell r="C7284" t="str">
            <v>D50091</v>
          </cell>
          <cell r="G7284">
            <v>-104.16</v>
          </cell>
          <cell r="I7284">
            <v>0</v>
          </cell>
          <cell r="J7284">
            <v>-334.2</v>
          </cell>
          <cell r="M7284">
            <v>0</v>
          </cell>
          <cell r="N7284">
            <v>0</v>
          </cell>
          <cell r="O7284">
            <v>-458.05</v>
          </cell>
          <cell r="P7284">
            <v>0</v>
          </cell>
          <cell r="Q7284">
            <v>0</v>
          </cell>
          <cell r="R7284">
            <v>0</v>
          </cell>
          <cell r="S7284">
            <v>0</v>
          </cell>
          <cell r="V7284">
            <v>-500</v>
          </cell>
          <cell r="Y7284">
            <v>-500</v>
          </cell>
          <cell r="AC7284" t="str">
            <v>D50091No</v>
          </cell>
          <cell r="AG7284">
            <v>0</v>
          </cell>
          <cell r="AH7284">
            <v>0</v>
          </cell>
        </row>
        <row r="7285">
          <cell r="C7285" t="str">
            <v>D50091</v>
          </cell>
          <cell r="G7285">
            <v>-12.8</v>
          </cell>
          <cell r="I7285">
            <v>0</v>
          </cell>
          <cell r="J7285">
            <v>0</v>
          </cell>
          <cell r="M7285">
            <v>0</v>
          </cell>
          <cell r="N7285">
            <v>0</v>
          </cell>
          <cell r="O7285">
            <v>0</v>
          </cell>
          <cell r="P7285">
            <v>0</v>
          </cell>
          <cell r="Q7285">
            <v>0</v>
          </cell>
          <cell r="R7285">
            <v>0</v>
          </cell>
          <cell r="S7285">
            <v>0</v>
          </cell>
          <cell r="V7285">
            <v>0</v>
          </cell>
          <cell r="Y7285">
            <v>0</v>
          </cell>
          <cell r="AC7285" t="str">
            <v>D50091No</v>
          </cell>
          <cell r="AG7285">
            <v>0</v>
          </cell>
          <cell r="AH7285">
            <v>0</v>
          </cell>
        </row>
        <row r="7286">
          <cell r="C7286" t="str">
            <v>D50091</v>
          </cell>
          <cell r="G7286">
            <v>0</v>
          </cell>
          <cell r="I7286">
            <v>0</v>
          </cell>
          <cell r="J7286">
            <v>0</v>
          </cell>
          <cell r="M7286">
            <v>0</v>
          </cell>
          <cell r="N7286">
            <v>0</v>
          </cell>
          <cell r="O7286">
            <v>0</v>
          </cell>
          <cell r="P7286">
            <v>0</v>
          </cell>
          <cell r="Q7286">
            <v>0</v>
          </cell>
          <cell r="R7286">
            <v>0</v>
          </cell>
          <cell r="S7286">
            <v>0</v>
          </cell>
          <cell r="V7286">
            <v>0</v>
          </cell>
          <cell r="Y7286">
            <v>0</v>
          </cell>
          <cell r="AC7286" t="str">
            <v>D50091No</v>
          </cell>
          <cell r="AG7286">
            <v>0</v>
          </cell>
          <cell r="AH7286">
            <v>0</v>
          </cell>
        </row>
        <row r="7287">
          <cell r="C7287" t="str">
            <v>D50091</v>
          </cell>
          <cell r="G7287">
            <v>-48473.88</v>
          </cell>
          <cell r="I7287">
            <v>0</v>
          </cell>
          <cell r="J7287">
            <v>-45525.200000000004</v>
          </cell>
          <cell r="M7287">
            <v>0</v>
          </cell>
          <cell r="N7287">
            <v>0</v>
          </cell>
          <cell r="O7287">
            <v>-48588.049999999996</v>
          </cell>
          <cell r="P7287">
            <v>0</v>
          </cell>
          <cell r="Q7287">
            <v>-48400</v>
          </cell>
          <cell r="R7287">
            <v>-48400</v>
          </cell>
          <cell r="S7287">
            <v>-7932</v>
          </cell>
          <cell r="V7287">
            <v>-48632</v>
          </cell>
          <cell r="Y7287">
            <v>-232</v>
          </cell>
          <cell r="AC7287" t="str">
            <v>D50091No</v>
          </cell>
          <cell r="AG7287">
            <v>0</v>
          </cell>
          <cell r="AH7287">
            <v>0</v>
          </cell>
        </row>
        <row r="7288">
          <cell r="C7288" t="str">
            <v>D50091</v>
          </cell>
          <cell r="G7288">
            <v>-39042.15</v>
          </cell>
          <cell r="I7288">
            <v>-39000</v>
          </cell>
          <cell r="J7288">
            <v>0</v>
          </cell>
          <cell r="M7288">
            <v>-39000</v>
          </cell>
          <cell r="N7288">
            <v>-39000</v>
          </cell>
          <cell r="O7288">
            <v>-60499.8</v>
          </cell>
          <cell r="P7288">
            <v>0</v>
          </cell>
          <cell r="Q7288">
            <v>-71500</v>
          </cell>
          <cell r="R7288">
            <v>-71500</v>
          </cell>
          <cell r="S7288">
            <v>0</v>
          </cell>
          <cell r="V7288">
            <v>-71100</v>
          </cell>
          <cell r="Y7288">
            <v>400</v>
          </cell>
          <cell r="AC7288" t="str">
            <v>D50091No</v>
          </cell>
          <cell r="AG7288">
            <v>0</v>
          </cell>
          <cell r="AH7288">
            <v>0</v>
          </cell>
        </row>
        <row r="7289">
          <cell r="C7289" t="str">
            <v>D50096</v>
          </cell>
          <cell r="G7289">
            <v>0</v>
          </cell>
          <cell r="I7289">
            <v>0</v>
          </cell>
          <cell r="J7289">
            <v>753.25</v>
          </cell>
          <cell r="M7289">
            <v>0</v>
          </cell>
          <cell r="N7289">
            <v>27100</v>
          </cell>
          <cell r="O7289">
            <v>7211.7800000000007</v>
          </cell>
          <cell r="P7289">
            <v>0</v>
          </cell>
          <cell r="Q7289">
            <v>26100</v>
          </cell>
          <cell r="R7289">
            <v>26100</v>
          </cell>
          <cell r="S7289">
            <v>10220.660000000002</v>
          </cell>
          <cell r="V7289">
            <v>22323.94162500001</v>
          </cell>
          <cell r="Y7289">
            <v>-3776.0583749999896</v>
          </cell>
          <cell r="AC7289" t="str">
            <v>D50096No</v>
          </cell>
          <cell r="AG7289">
            <v>0</v>
          </cell>
          <cell r="AH7289">
            <v>0</v>
          </cell>
        </row>
        <row r="7290">
          <cell r="C7290" t="str">
            <v>D50096</v>
          </cell>
          <cell r="G7290">
            <v>0</v>
          </cell>
          <cell r="I7290">
            <v>0</v>
          </cell>
          <cell r="J7290">
            <v>0</v>
          </cell>
          <cell r="M7290">
            <v>0</v>
          </cell>
          <cell r="N7290">
            <v>0</v>
          </cell>
          <cell r="O7290">
            <v>4281.16</v>
          </cell>
          <cell r="P7290">
            <v>0</v>
          </cell>
          <cell r="Q7290">
            <v>0</v>
          </cell>
          <cell r="R7290">
            <v>0</v>
          </cell>
          <cell r="S7290">
            <v>1713.15</v>
          </cell>
          <cell r="V7290">
            <v>0</v>
          </cell>
          <cell r="Y7290">
            <v>0</v>
          </cell>
          <cell r="AC7290" t="str">
            <v>D50096No</v>
          </cell>
          <cell r="AG7290">
            <v>0</v>
          </cell>
          <cell r="AH7290">
            <v>0</v>
          </cell>
        </row>
        <row r="7291">
          <cell r="C7291" t="str">
            <v>D50096</v>
          </cell>
          <cell r="G7291">
            <v>0</v>
          </cell>
          <cell r="I7291">
            <v>0</v>
          </cell>
          <cell r="J7291">
            <v>0</v>
          </cell>
          <cell r="M7291">
            <v>0</v>
          </cell>
          <cell r="N7291">
            <v>0</v>
          </cell>
          <cell r="O7291">
            <v>1185.8499999999999</v>
          </cell>
          <cell r="P7291">
            <v>0</v>
          </cell>
          <cell r="Q7291">
            <v>0</v>
          </cell>
          <cell r="R7291">
            <v>0</v>
          </cell>
          <cell r="S7291">
            <v>0</v>
          </cell>
          <cell r="V7291">
            <v>0</v>
          </cell>
          <cell r="Y7291">
            <v>0</v>
          </cell>
          <cell r="AC7291" t="str">
            <v>D50096No</v>
          </cell>
          <cell r="AG7291">
            <v>0</v>
          </cell>
          <cell r="AH7291">
            <v>0</v>
          </cell>
        </row>
        <row r="7292">
          <cell r="C7292" t="str">
            <v>D50096</v>
          </cell>
          <cell r="G7292">
            <v>0</v>
          </cell>
          <cell r="I7292">
            <v>0</v>
          </cell>
          <cell r="J7292">
            <v>0</v>
          </cell>
          <cell r="M7292">
            <v>0</v>
          </cell>
          <cell r="N7292">
            <v>0</v>
          </cell>
          <cell r="O7292">
            <v>147.46</v>
          </cell>
          <cell r="P7292">
            <v>0</v>
          </cell>
          <cell r="Q7292">
            <v>1400</v>
          </cell>
          <cell r="R7292">
            <v>1400</v>
          </cell>
          <cell r="S7292">
            <v>0</v>
          </cell>
          <cell r="V7292">
            <v>0</v>
          </cell>
          <cell r="Y7292">
            <v>-1400</v>
          </cell>
          <cell r="AC7292" t="str">
            <v>D50096No</v>
          </cell>
          <cell r="AG7292">
            <v>0</v>
          </cell>
          <cell r="AH7292">
            <v>0</v>
          </cell>
        </row>
        <row r="7293">
          <cell r="C7293" t="str">
            <v>D50096</v>
          </cell>
          <cell r="G7293">
            <v>0</v>
          </cell>
          <cell r="I7293">
            <v>0</v>
          </cell>
          <cell r="J7293">
            <v>0</v>
          </cell>
          <cell r="M7293">
            <v>0</v>
          </cell>
          <cell r="N7293">
            <v>0</v>
          </cell>
          <cell r="O7293">
            <v>0</v>
          </cell>
          <cell r="P7293">
            <v>0</v>
          </cell>
          <cell r="Q7293">
            <v>100</v>
          </cell>
          <cell r="R7293">
            <v>100</v>
          </cell>
          <cell r="S7293">
            <v>0</v>
          </cell>
          <cell r="V7293">
            <v>0</v>
          </cell>
          <cell r="Y7293">
            <v>-100</v>
          </cell>
          <cell r="AC7293" t="str">
            <v>D50096No</v>
          </cell>
          <cell r="AG7293">
            <v>0</v>
          </cell>
          <cell r="AH7293">
            <v>0</v>
          </cell>
        </row>
        <row r="7294">
          <cell r="C7294" t="str">
            <v>D50096</v>
          </cell>
          <cell r="G7294">
            <v>0</v>
          </cell>
          <cell r="I7294">
            <v>0</v>
          </cell>
          <cell r="J7294">
            <v>1681.5</v>
          </cell>
          <cell r="M7294">
            <v>0</v>
          </cell>
          <cell r="N7294">
            <v>0</v>
          </cell>
          <cell r="O7294">
            <v>102</v>
          </cell>
          <cell r="P7294">
            <v>0</v>
          </cell>
          <cell r="Q7294">
            <v>300</v>
          </cell>
          <cell r="R7294">
            <v>300</v>
          </cell>
          <cell r="S7294">
            <v>0</v>
          </cell>
          <cell r="V7294">
            <v>100</v>
          </cell>
          <cell r="Y7294">
            <v>-200</v>
          </cell>
          <cell r="AC7294" t="str">
            <v>D50096No</v>
          </cell>
          <cell r="AG7294">
            <v>0</v>
          </cell>
          <cell r="AH7294">
            <v>0</v>
          </cell>
        </row>
        <row r="7295">
          <cell r="C7295" t="str">
            <v>D50096</v>
          </cell>
          <cell r="G7295">
            <v>0</v>
          </cell>
          <cell r="I7295">
            <v>0</v>
          </cell>
          <cell r="J7295">
            <v>241.11</v>
          </cell>
          <cell r="M7295">
            <v>0</v>
          </cell>
          <cell r="N7295">
            <v>0</v>
          </cell>
          <cell r="O7295">
            <v>277.64</v>
          </cell>
          <cell r="P7295">
            <v>0</v>
          </cell>
          <cell r="Q7295">
            <v>500</v>
          </cell>
          <cell r="R7295">
            <v>500</v>
          </cell>
          <cell r="S7295">
            <v>63.48</v>
          </cell>
          <cell r="V7295">
            <v>263.48</v>
          </cell>
          <cell r="Y7295">
            <v>-236.51999999999998</v>
          </cell>
          <cell r="AC7295" t="str">
            <v>D50096No</v>
          </cell>
          <cell r="AG7295">
            <v>0</v>
          </cell>
          <cell r="AH7295">
            <v>0</v>
          </cell>
        </row>
        <row r="7296">
          <cell r="C7296" t="str">
            <v>D50096</v>
          </cell>
          <cell r="G7296">
            <v>0</v>
          </cell>
          <cell r="I7296">
            <v>0</v>
          </cell>
          <cell r="J7296">
            <v>7626.6</v>
          </cell>
          <cell r="M7296">
            <v>0</v>
          </cell>
          <cell r="N7296">
            <v>0</v>
          </cell>
          <cell r="O7296">
            <v>53.46</v>
          </cell>
          <cell r="P7296">
            <v>0</v>
          </cell>
          <cell r="Q7296">
            <v>700</v>
          </cell>
          <cell r="R7296">
            <v>700</v>
          </cell>
          <cell r="S7296">
            <v>0</v>
          </cell>
          <cell r="V7296">
            <v>0</v>
          </cell>
          <cell r="Y7296">
            <v>-700</v>
          </cell>
          <cell r="AC7296" t="str">
            <v>D50096No</v>
          </cell>
          <cell r="AG7296">
            <v>0</v>
          </cell>
          <cell r="AH7296">
            <v>0</v>
          </cell>
        </row>
        <row r="7297">
          <cell r="C7297" t="str">
            <v>D50096</v>
          </cell>
          <cell r="G7297">
            <v>0</v>
          </cell>
          <cell r="I7297">
            <v>0</v>
          </cell>
          <cell r="J7297">
            <v>0</v>
          </cell>
          <cell r="M7297">
            <v>0</v>
          </cell>
          <cell r="N7297">
            <v>0</v>
          </cell>
          <cell r="O7297">
            <v>0</v>
          </cell>
          <cell r="P7297">
            <v>0</v>
          </cell>
          <cell r="Q7297">
            <v>100</v>
          </cell>
          <cell r="R7297">
            <v>100</v>
          </cell>
          <cell r="S7297">
            <v>0</v>
          </cell>
          <cell r="V7297">
            <v>0</v>
          </cell>
          <cell r="Y7297">
            <v>-100</v>
          </cell>
          <cell r="AC7297" t="str">
            <v>D50096No</v>
          </cell>
          <cell r="AG7297">
            <v>0</v>
          </cell>
          <cell r="AH7297">
            <v>0</v>
          </cell>
        </row>
        <row r="7298">
          <cell r="C7298" t="str">
            <v>D50096</v>
          </cell>
          <cell r="G7298">
            <v>0</v>
          </cell>
          <cell r="I7298">
            <v>0</v>
          </cell>
          <cell r="J7298">
            <v>5935.2000000000007</v>
          </cell>
          <cell r="M7298">
            <v>0</v>
          </cell>
          <cell r="N7298">
            <v>0</v>
          </cell>
          <cell r="O7298">
            <v>15609.77</v>
          </cell>
          <cell r="P7298">
            <v>0</v>
          </cell>
          <cell r="Q7298">
            <v>24800</v>
          </cell>
          <cell r="R7298">
            <v>24800</v>
          </cell>
          <cell r="S7298">
            <v>6607.81</v>
          </cell>
          <cell r="V7298">
            <v>16526.260000000002</v>
          </cell>
          <cell r="Y7298">
            <v>-8273.739999999998</v>
          </cell>
          <cell r="AC7298" t="str">
            <v>D50096No</v>
          </cell>
          <cell r="AG7298">
            <v>0</v>
          </cell>
          <cell r="AH7298">
            <v>0</v>
          </cell>
        </row>
        <row r="7299">
          <cell r="C7299" t="str">
            <v>D50096</v>
          </cell>
          <cell r="G7299">
            <v>0</v>
          </cell>
          <cell r="I7299">
            <v>0</v>
          </cell>
          <cell r="J7299">
            <v>0</v>
          </cell>
          <cell r="M7299">
            <v>0</v>
          </cell>
          <cell r="N7299">
            <v>0</v>
          </cell>
          <cell r="O7299">
            <v>0</v>
          </cell>
          <cell r="P7299">
            <v>0</v>
          </cell>
          <cell r="Q7299">
            <v>100</v>
          </cell>
          <cell r="R7299">
            <v>100</v>
          </cell>
          <cell r="S7299">
            <v>0</v>
          </cell>
          <cell r="V7299">
            <v>0</v>
          </cell>
          <cell r="Y7299">
            <v>-100</v>
          </cell>
          <cell r="AC7299" t="str">
            <v>D50096No</v>
          </cell>
          <cell r="AG7299">
            <v>0</v>
          </cell>
          <cell r="AH7299">
            <v>0</v>
          </cell>
        </row>
        <row r="7300">
          <cell r="C7300" t="str">
            <v>D50096</v>
          </cell>
          <cell r="G7300">
            <v>0</v>
          </cell>
          <cell r="I7300">
            <v>0</v>
          </cell>
          <cell r="J7300">
            <v>0</v>
          </cell>
          <cell r="M7300">
            <v>0</v>
          </cell>
          <cell r="N7300">
            <v>0</v>
          </cell>
          <cell r="O7300">
            <v>0</v>
          </cell>
          <cell r="P7300">
            <v>0</v>
          </cell>
          <cell r="Q7300">
            <v>300</v>
          </cell>
          <cell r="R7300">
            <v>300</v>
          </cell>
          <cell r="S7300">
            <v>0</v>
          </cell>
          <cell r="V7300">
            <v>0</v>
          </cell>
          <cell r="Y7300">
            <v>-300</v>
          </cell>
          <cell r="AC7300" t="str">
            <v>D50096No</v>
          </cell>
          <cell r="AG7300">
            <v>0</v>
          </cell>
          <cell r="AH7300">
            <v>0</v>
          </cell>
        </row>
        <row r="7301">
          <cell r="C7301" t="str">
            <v>D50096</v>
          </cell>
          <cell r="G7301">
            <v>0</v>
          </cell>
          <cell r="I7301">
            <v>0</v>
          </cell>
          <cell r="J7301">
            <v>0</v>
          </cell>
          <cell r="M7301">
            <v>0</v>
          </cell>
          <cell r="N7301">
            <v>0</v>
          </cell>
          <cell r="O7301">
            <v>0</v>
          </cell>
          <cell r="P7301">
            <v>0</v>
          </cell>
          <cell r="Q7301">
            <v>200</v>
          </cell>
          <cell r="R7301">
            <v>200</v>
          </cell>
          <cell r="S7301">
            <v>0</v>
          </cell>
          <cell r="V7301">
            <v>0</v>
          </cell>
          <cell r="Y7301">
            <v>-200</v>
          </cell>
          <cell r="AC7301" t="str">
            <v>D50096No</v>
          </cell>
          <cell r="AG7301">
            <v>0</v>
          </cell>
          <cell r="AH7301">
            <v>0</v>
          </cell>
        </row>
        <row r="7302">
          <cell r="C7302" t="str">
            <v>D50096</v>
          </cell>
          <cell r="G7302">
            <v>0</v>
          </cell>
          <cell r="I7302">
            <v>0</v>
          </cell>
          <cell r="J7302">
            <v>-197.5</v>
          </cell>
          <cell r="M7302">
            <v>0</v>
          </cell>
          <cell r="N7302">
            <v>0</v>
          </cell>
          <cell r="O7302">
            <v>-1239</v>
          </cell>
          <cell r="P7302">
            <v>0</v>
          </cell>
          <cell r="Q7302">
            <v>0</v>
          </cell>
          <cell r="R7302">
            <v>0</v>
          </cell>
          <cell r="S7302">
            <v>-157.5</v>
          </cell>
          <cell r="V7302">
            <v>-1257.5</v>
          </cell>
          <cell r="Y7302">
            <v>-1257.5</v>
          </cell>
          <cell r="AC7302" t="str">
            <v>D50096No</v>
          </cell>
          <cell r="AG7302">
            <v>0</v>
          </cell>
          <cell r="AH7302">
            <v>0</v>
          </cell>
        </row>
        <row r="7303">
          <cell r="C7303" t="str">
            <v>D50096</v>
          </cell>
          <cell r="G7303">
            <v>0</v>
          </cell>
          <cell r="I7303">
            <v>0</v>
          </cell>
          <cell r="J7303">
            <v>-5997</v>
          </cell>
          <cell r="M7303">
            <v>0</v>
          </cell>
          <cell r="N7303">
            <v>0</v>
          </cell>
          <cell r="O7303">
            <v>-18758.98</v>
          </cell>
          <cell r="P7303">
            <v>0</v>
          </cell>
          <cell r="Q7303">
            <v>-22200</v>
          </cell>
          <cell r="R7303">
            <v>-22200</v>
          </cell>
          <cell r="S7303">
            <v>-3165</v>
          </cell>
          <cell r="V7303">
            <v>-18757.5</v>
          </cell>
          <cell r="Y7303">
            <v>3442.5</v>
          </cell>
          <cell r="AC7303" t="str">
            <v>D50096No</v>
          </cell>
          <cell r="AG7303">
            <v>0</v>
          </cell>
          <cell r="AH7303">
            <v>0</v>
          </cell>
        </row>
        <row r="7304">
          <cell r="C7304" t="str">
            <v>D50096</v>
          </cell>
          <cell r="G7304">
            <v>0</v>
          </cell>
          <cell r="I7304">
            <v>0</v>
          </cell>
          <cell r="J7304">
            <v>0</v>
          </cell>
          <cell r="M7304">
            <v>0</v>
          </cell>
          <cell r="N7304">
            <v>0</v>
          </cell>
          <cell r="O7304">
            <v>-0.19999999999708962</v>
          </cell>
          <cell r="P7304">
            <v>0</v>
          </cell>
          <cell r="Q7304">
            <v>-32300</v>
          </cell>
          <cell r="R7304">
            <v>-32300</v>
          </cell>
          <cell r="S7304">
            <v>0</v>
          </cell>
          <cell r="V7304">
            <v>-103200</v>
          </cell>
          <cell r="Y7304">
            <v>-70900</v>
          </cell>
          <cell r="AC7304" t="str">
            <v>D50096No</v>
          </cell>
          <cell r="AG7304">
            <v>0</v>
          </cell>
          <cell r="AH7304">
            <v>0</v>
          </cell>
        </row>
        <row r="7305">
          <cell r="C7305" t="str">
            <v>D50097</v>
          </cell>
          <cell r="G7305">
            <v>52292.24</v>
          </cell>
          <cell r="I7305">
            <v>48600</v>
          </cell>
          <cell r="J7305">
            <v>60330.68</v>
          </cell>
          <cell r="M7305">
            <v>48600</v>
          </cell>
          <cell r="N7305">
            <v>59300</v>
          </cell>
          <cell r="O7305">
            <v>42738.110000000008</v>
          </cell>
          <cell r="P7305">
            <v>0</v>
          </cell>
          <cell r="Q7305">
            <v>57100</v>
          </cell>
          <cell r="R7305">
            <v>57100</v>
          </cell>
          <cell r="S7305">
            <v>25831.850000000002</v>
          </cell>
          <cell r="V7305">
            <v>63853.606424999984</v>
          </cell>
          <cell r="Y7305">
            <v>6753.6064249999836</v>
          </cell>
          <cell r="AC7305" t="str">
            <v>D50097No</v>
          </cell>
          <cell r="AG7305">
            <v>0</v>
          </cell>
          <cell r="AH7305">
            <v>0</v>
          </cell>
        </row>
        <row r="7306">
          <cell r="C7306" t="str">
            <v>D50097</v>
          </cell>
          <cell r="G7306">
            <v>0</v>
          </cell>
          <cell r="I7306">
            <v>0</v>
          </cell>
          <cell r="J7306">
            <v>3.65</v>
          </cell>
          <cell r="M7306">
            <v>0</v>
          </cell>
          <cell r="N7306">
            <v>0</v>
          </cell>
          <cell r="O7306">
            <v>14814.65</v>
          </cell>
          <cell r="P7306">
            <v>0</v>
          </cell>
          <cell r="Q7306">
            <v>0</v>
          </cell>
          <cell r="R7306">
            <v>0</v>
          </cell>
          <cell r="S7306">
            <v>4458.9799999999996</v>
          </cell>
          <cell r="V7306">
            <v>0</v>
          </cell>
          <cell r="Y7306">
            <v>0</v>
          </cell>
          <cell r="AC7306" t="str">
            <v>D50097No</v>
          </cell>
          <cell r="AG7306">
            <v>0</v>
          </cell>
          <cell r="AH7306">
            <v>0</v>
          </cell>
        </row>
        <row r="7307">
          <cell r="C7307" t="str">
            <v>D50097</v>
          </cell>
          <cell r="G7307">
            <v>2558.3200000000002</v>
          </cell>
          <cell r="I7307">
            <v>0</v>
          </cell>
          <cell r="J7307">
            <v>0</v>
          </cell>
          <cell r="M7307">
            <v>0</v>
          </cell>
          <cell r="N7307">
            <v>0</v>
          </cell>
          <cell r="O7307">
            <v>0</v>
          </cell>
          <cell r="P7307">
            <v>0</v>
          </cell>
          <cell r="Q7307">
            <v>0</v>
          </cell>
          <cell r="R7307">
            <v>0</v>
          </cell>
          <cell r="S7307">
            <v>0</v>
          </cell>
          <cell r="V7307">
            <v>0</v>
          </cell>
          <cell r="Y7307">
            <v>0</v>
          </cell>
          <cell r="AC7307" t="str">
            <v>D50097No</v>
          </cell>
          <cell r="AG7307">
            <v>0</v>
          </cell>
          <cell r="AH7307">
            <v>0</v>
          </cell>
        </row>
        <row r="7308">
          <cell r="C7308" t="str">
            <v>D50097</v>
          </cell>
          <cell r="G7308">
            <v>112.29</v>
          </cell>
          <cell r="I7308">
            <v>0</v>
          </cell>
          <cell r="J7308">
            <v>0</v>
          </cell>
          <cell r="M7308">
            <v>0</v>
          </cell>
          <cell r="N7308">
            <v>0</v>
          </cell>
          <cell r="O7308">
            <v>0</v>
          </cell>
          <cell r="P7308">
            <v>0</v>
          </cell>
          <cell r="Q7308">
            <v>0</v>
          </cell>
          <cell r="R7308">
            <v>0</v>
          </cell>
          <cell r="S7308">
            <v>0</v>
          </cell>
          <cell r="V7308">
            <v>0</v>
          </cell>
          <cell r="Y7308">
            <v>0</v>
          </cell>
          <cell r="AC7308" t="str">
            <v>D50097No</v>
          </cell>
          <cell r="AG7308">
            <v>0</v>
          </cell>
          <cell r="AH7308">
            <v>0</v>
          </cell>
        </row>
        <row r="7309">
          <cell r="C7309" t="str">
            <v>D50097</v>
          </cell>
          <cell r="G7309">
            <v>3544.9</v>
          </cell>
          <cell r="I7309">
            <v>0</v>
          </cell>
          <cell r="J7309">
            <v>0</v>
          </cell>
          <cell r="M7309">
            <v>0</v>
          </cell>
          <cell r="N7309">
            <v>0</v>
          </cell>
          <cell r="O7309">
            <v>0</v>
          </cell>
          <cell r="P7309">
            <v>0</v>
          </cell>
          <cell r="Q7309">
            <v>0</v>
          </cell>
          <cell r="R7309">
            <v>0</v>
          </cell>
          <cell r="S7309">
            <v>0</v>
          </cell>
          <cell r="V7309">
            <v>0</v>
          </cell>
          <cell r="Y7309">
            <v>0</v>
          </cell>
          <cell r="AC7309" t="str">
            <v>D50097No</v>
          </cell>
          <cell r="AG7309">
            <v>0</v>
          </cell>
          <cell r="AH7309">
            <v>0</v>
          </cell>
        </row>
        <row r="7310">
          <cell r="C7310" t="str">
            <v>D50097</v>
          </cell>
          <cell r="G7310">
            <v>166.88</v>
          </cell>
          <cell r="I7310">
            <v>0</v>
          </cell>
          <cell r="J7310">
            <v>1416.85</v>
          </cell>
          <cell r="M7310">
            <v>0</v>
          </cell>
          <cell r="N7310">
            <v>0</v>
          </cell>
          <cell r="O7310">
            <v>4203.72</v>
          </cell>
          <cell r="P7310">
            <v>0</v>
          </cell>
          <cell r="Q7310">
            <v>3100</v>
          </cell>
          <cell r="R7310">
            <v>3100</v>
          </cell>
          <cell r="S7310">
            <v>2997.14</v>
          </cell>
          <cell r="V7310">
            <v>0</v>
          </cell>
          <cell r="Y7310">
            <v>-3100</v>
          </cell>
          <cell r="AC7310" t="str">
            <v>D50097No</v>
          </cell>
          <cell r="AG7310">
            <v>0</v>
          </cell>
          <cell r="AH7310">
            <v>0</v>
          </cell>
        </row>
        <row r="7311">
          <cell r="C7311" t="str">
            <v>D50097</v>
          </cell>
          <cell r="G7311">
            <v>94.12</v>
          </cell>
          <cell r="I7311">
            <v>0</v>
          </cell>
          <cell r="J7311">
            <v>166.72</v>
          </cell>
          <cell r="M7311">
            <v>0</v>
          </cell>
          <cell r="N7311">
            <v>0</v>
          </cell>
          <cell r="O7311">
            <v>0</v>
          </cell>
          <cell r="P7311">
            <v>0</v>
          </cell>
          <cell r="Q7311">
            <v>300</v>
          </cell>
          <cell r="R7311">
            <v>300</v>
          </cell>
          <cell r="S7311">
            <v>0</v>
          </cell>
          <cell r="V7311">
            <v>0</v>
          </cell>
          <cell r="Y7311">
            <v>-300</v>
          </cell>
          <cell r="AC7311" t="str">
            <v>D50097No</v>
          </cell>
          <cell r="AG7311">
            <v>0</v>
          </cell>
          <cell r="AH7311">
            <v>0</v>
          </cell>
        </row>
        <row r="7312">
          <cell r="C7312" t="str">
            <v>D50097</v>
          </cell>
          <cell r="G7312">
            <v>576.35</v>
          </cell>
          <cell r="I7312">
            <v>0</v>
          </cell>
          <cell r="J7312">
            <v>407.4</v>
          </cell>
          <cell r="M7312">
            <v>0</v>
          </cell>
          <cell r="N7312">
            <v>0</v>
          </cell>
          <cell r="O7312">
            <v>120</v>
          </cell>
          <cell r="P7312">
            <v>0</v>
          </cell>
          <cell r="Q7312">
            <v>0</v>
          </cell>
          <cell r="R7312">
            <v>0</v>
          </cell>
          <cell r="S7312">
            <v>0</v>
          </cell>
          <cell r="V7312">
            <v>100</v>
          </cell>
          <cell r="Y7312">
            <v>100</v>
          </cell>
          <cell r="AC7312" t="str">
            <v>D50097No</v>
          </cell>
          <cell r="AG7312">
            <v>0</v>
          </cell>
          <cell r="AH7312">
            <v>0</v>
          </cell>
        </row>
        <row r="7313">
          <cell r="C7313" t="str">
            <v>D50097</v>
          </cell>
          <cell r="G7313">
            <v>0</v>
          </cell>
          <cell r="I7313">
            <v>0</v>
          </cell>
          <cell r="J7313">
            <v>0</v>
          </cell>
          <cell r="M7313">
            <v>0</v>
          </cell>
          <cell r="N7313">
            <v>0</v>
          </cell>
          <cell r="O7313">
            <v>0</v>
          </cell>
          <cell r="P7313">
            <v>0</v>
          </cell>
          <cell r="Q7313">
            <v>0</v>
          </cell>
          <cell r="R7313">
            <v>0</v>
          </cell>
          <cell r="S7313">
            <v>0</v>
          </cell>
          <cell r="V7313">
            <v>0</v>
          </cell>
          <cell r="Y7313">
            <v>0</v>
          </cell>
          <cell r="AC7313" t="str">
            <v>D50097No</v>
          </cell>
          <cell r="AG7313">
            <v>0</v>
          </cell>
          <cell r="AH7313">
            <v>0</v>
          </cell>
        </row>
        <row r="7314">
          <cell r="C7314" t="str">
            <v>D50097</v>
          </cell>
          <cell r="G7314">
            <v>0</v>
          </cell>
          <cell r="I7314">
            <v>0</v>
          </cell>
          <cell r="J7314">
            <v>0</v>
          </cell>
          <cell r="M7314">
            <v>0</v>
          </cell>
          <cell r="N7314">
            <v>0</v>
          </cell>
          <cell r="O7314">
            <v>0</v>
          </cell>
          <cell r="P7314">
            <v>0</v>
          </cell>
          <cell r="Q7314">
            <v>0</v>
          </cell>
          <cell r="R7314">
            <v>0</v>
          </cell>
          <cell r="S7314">
            <v>0</v>
          </cell>
          <cell r="V7314">
            <v>0</v>
          </cell>
          <cell r="Y7314">
            <v>0</v>
          </cell>
          <cell r="AC7314" t="str">
            <v>D50097No</v>
          </cell>
          <cell r="AG7314">
            <v>0</v>
          </cell>
          <cell r="AH7314">
            <v>0</v>
          </cell>
        </row>
        <row r="7315">
          <cell r="C7315" t="str">
            <v>D50097</v>
          </cell>
          <cell r="G7315">
            <v>0</v>
          </cell>
          <cell r="I7315">
            <v>0</v>
          </cell>
          <cell r="J7315">
            <v>0</v>
          </cell>
          <cell r="M7315">
            <v>0</v>
          </cell>
          <cell r="N7315">
            <v>0</v>
          </cell>
          <cell r="O7315">
            <v>0</v>
          </cell>
          <cell r="P7315">
            <v>0</v>
          </cell>
          <cell r="Q7315">
            <v>0</v>
          </cell>
          <cell r="R7315">
            <v>0</v>
          </cell>
          <cell r="S7315">
            <v>0</v>
          </cell>
          <cell r="V7315">
            <v>0</v>
          </cell>
          <cell r="Y7315">
            <v>0</v>
          </cell>
          <cell r="AC7315" t="str">
            <v>D50097No</v>
          </cell>
          <cell r="AG7315">
            <v>0</v>
          </cell>
          <cell r="AH7315">
            <v>0</v>
          </cell>
        </row>
        <row r="7316">
          <cell r="C7316" t="str">
            <v>D50097</v>
          </cell>
          <cell r="G7316">
            <v>0</v>
          </cell>
          <cell r="I7316">
            <v>0</v>
          </cell>
          <cell r="J7316">
            <v>0</v>
          </cell>
          <cell r="M7316">
            <v>0</v>
          </cell>
          <cell r="N7316">
            <v>0</v>
          </cell>
          <cell r="O7316">
            <v>0</v>
          </cell>
          <cell r="P7316">
            <v>0</v>
          </cell>
          <cell r="Q7316">
            <v>0</v>
          </cell>
          <cell r="R7316">
            <v>0</v>
          </cell>
          <cell r="S7316">
            <v>0</v>
          </cell>
          <cell r="V7316">
            <v>0</v>
          </cell>
          <cell r="Y7316">
            <v>0</v>
          </cell>
          <cell r="AC7316" t="str">
            <v>D50097No</v>
          </cell>
          <cell r="AG7316">
            <v>0</v>
          </cell>
          <cell r="AH7316">
            <v>0</v>
          </cell>
        </row>
        <row r="7317">
          <cell r="C7317" t="str">
            <v>D50097</v>
          </cell>
          <cell r="G7317">
            <v>1165.02</v>
          </cell>
          <cell r="I7317">
            <v>0</v>
          </cell>
          <cell r="J7317">
            <v>0</v>
          </cell>
          <cell r="M7317">
            <v>0</v>
          </cell>
          <cell r="N7317">
            <v>0</v>
          </cell>
          <cell r="O7317">
            <v>0</v>
          </cell>
          <cell r="P7317">
            <v>0</v>
          </cell>
          <cell r="Q7317">
            <v>0</v>
          </cell>
          <cell r="R7317">
            <v>0</v>
          </cell>
          <cell r="S7317">
            <v>0</v>
          </cell>
          <cell r="V7317">
            <v>0</v>
          </cell>
          <cell r="Y7317">
            <v>0</v>
          </cell>
          <cell r="AC7317" t="str">
            <v>D50097No</v>
          </cell>
          <cell r="AG7317">
            <v>0</v>
          </cell>
          <cell r="AH7317">
            <v>0</v>
          </cell>
        </row>
        <row r="7318">
          <cell r="C7318" t="str">
            <v>D50097</v>
          </cell>
          <cell r="G7318">
            <v>732.11</v>
          </cell>
          <cell r="I7318">
            <v>0</v>
          </cell>
          <cell r="J7318">
            <v>537.01</v>
          </cell>
          <cell r="M7318">
            <v>0</v>
          </cell>
          <cell r="N7318">
            <v>0</v>
          </cell>
          <cell r="O7318">
            <v>561.26</v>
          </cell>
          <cell r="P7318">
            <v>0</v>
          </cell>
          <cell r="Q7318">
            <v>600</v>
          </cell>
          <cell r="R7318">
            <v>600</v>
          </cell>
          <cell r="S7318">
            <v>0</v>
          </cell>
          <cell r="V7318">
            <v>600</v>
          </cell>
          <cell r="Y7318">
            <v>0</v>
          </cell>
          <cell r="AC7318" t="str">
            <v>D50097No</v>
          </cell>
          <cell r="AG7318">
            <v>0</v>
          </cell>
          <cell r="AH7318">
            <v>0</v>
          </cell>
        </row>
        <row r="7319">
          <cell r="C7319" t="str">
            <v>D50097</v>
          </cell>
          <cell r="G7319">
            <v>0</v>
          </cell>
          <cell r="I7319">
            <v>0</v>
          </cell>
          <cell r="J7319">
            <v>0</v>
          </cell>
          <cell r="M7319">
            <v>0</v>
          </cell>
          <cell r="N7319">
            <v>0</v>
          </cell>
          <cell r="O7319">
            <v>0</v>
          </cell>
          <cell r="P7319">
            <v>0</v>
          </cell>
          <cell r="Q7319">
            <v>0</v>
          </cell>
          <cell r="R7319">
            <v>0</v>
          </cell>
          <cell r="S7319">
            <v>0</v>
          </cell>
          <cell r="V7319">
            <v>0</v>
          </cell>
          <cell r="Y7319">
            <v>0</v>
          </cell>
          <cell r="AC7319" t="str">
            <v>D50097No</v>
          </cell>
          <cell r="AG7319">
            <v>0</v>
          </cell>
          <cell r="AH7319">
            <v>0</v>
          </cell>
        </row>
        <row r="7320">
          <cell r="C7320" t="str">
            <v>D50097</v>
          </cell>
          <cell r="G7320">
            <v>100</v>
          </cell>
          <cell r="I7320">
            <v>0</v>
          </cell>
          <cell r="J7320">
            <v>0</v>
          </cell>
          <cell r="M7320">
            <v>0</v>
          </cell>
          <cell r="N7320">
            <v>0</v>
          </cell>
          <cell r="O7320">
            <v>0</v>
          </cell>
          <cell r="P7320">
            <v>0</v>
          </cell>
          <cell r="Q7320">
            <v>0</v>
          </cell>
          <cell r="R7320">
            <v>0</v>
          </cell>
          <cell r="S7320">
            <v>0</v>
          </cell>
          <cell r="V7320">
            <v>0</v>
          </cell>
          <cell r="Y7320">
            <v>0</v>
          </cell>
          <cell r="AC7320" t="str">
            <v>D50097Yes</v>
          </cell>
          <cell r="AG7320">
            <v>0</v>
          </cell>
          <cell r="AH7320">
            <v>0</v>
          </cell>
        </row>
        <row r="7321">
          <cell r="C7321" t="str">
            <v>D50097</v>
          </cell>
          <cell r="G7321">
            <v>0</v>
          </cell>
          <cell r="I7321">
            <v>0</v>
          </cell>
          <cell r="J7321">
            <v>0</v>
          </cell>
          <cell r="M7321">
            <v>0</v>
          </cell>
          <cell r="N7321">
            <v>0</v>
          </cell>
          <cell r="O7321">
            <v>0</v>
          </cell>
          <cell r="P7321">
            <v>0</v>
          </cell>
          <cell r="Q7321">
            <v>0</v>
          </cell>
          <cell r="R7321">
            <v>0</v>
          </cell>
          <cell r="S7321">
            <v>0</v>
          </cell>
          <cell r="V7321">
            <v>0</v>
          </cell>
          <cell r="Y7321">
            <v>0</v>
          </cell>
          <cell r="AC7321" t="str">
            <v>D50097No</v>
          </cell>
          <cell r="AG7321">
            <v>0</v>
          </cell>
          <cell r="AH7321">
            <v>0</v>
          </cell>
        </row>
        <row r="7322">
          <cell r="C7322" t="str">
            <v>D50097</v>
          </cell>
          <cell r="G7322">
            <v>0</v>
          </cell>
          <cell r="I7322">
            <v>0</v>
          </cell>
          <cell r="J7322">
            <v>0</v>
          </cell>
          <cell r="M7322">
            <v>0</v>
          </cell>
          <cell r="N7322">
            <v>0</v>
          </cell>
          <cell r="O7322">
            <v>0</v>
          </cell>
          <cell r="P7322">
            <v>0</v>
          </cell>
          <cell r="Q7322">
            <v>0</v>
          </cell>
          <cell r="R7322">
            <v>0</v>
          </cell>
          <cell r="S7322">
            <v>0</v>
          </cell>
          <cell r="V7322">
            <v>0</v>
          </cell>
          <cell r="Y7322">
            <v>0</v>
          </cell>
          <cell r="AC7322" t="str">
            <v>D50097No</v>
          </cell>
          <cell r="AG7322">
            <v>0</v>
          </cell>
          <cell r="AH7322">
            <v>0</v>
          </cell>
        </row>
        <row r="7323">
          <cell r="C7323" t="str">
            <v>D50097</v>
          </cell>
          <cell r="G7323">
            <v>0</v>
          </cell>
          <cell r="I7323">
            <v>0</v>
          </cell>
          <cell r="J7323">
            <v>0</v>
          </cell>
          <cell r="M7323">
            <v>0</v>
          </cell>
          <cell r="N7323">
            <v>0</v>
          </cell>
          <cell r="O7323">
            <v>0</v>
          </cell>
          <cell r="P7323">
            <v>0</v>
          </cell>
          <cell r="Q7323">
            <v>0</v>
          </cell>
          <cell r="R7323">
            <v>0</v>
          </cell>
          <cell r="S7323">
            <v>0</v>
          </cell>
          <cell r="V7323">
            <v>0</v>
          </cell>
          <cell r="Y7323">
            <v>0</v>
          </cell>
          <cell r="AC7323" t="str">
            <v>D50097No</v>
          </cell>
          <cell r="AG7323">
            <v>0</v>
          </cell>
          <cell r="AH7323">
            <v>0</v>
          </cell>
        </row>
        <row r="7324">
          <cell r="C7324" t="str">
            <v>D50097</v>
          </cell>
          <cell r="G7324">
            <v>0</v>
          </cell>
          <cell r="I7324">
            <v>0</v>
          </cell>
          <cell r="J7324">
            <v>0</v>
          </cell>
          <cell r="M7324">
            <v>0</v>
          </cell>
          <cell r="N7324">
            <v>0</v>
          </cell>
          <cell r="O7324">
            <v>0</v>
          </cell>
          <cell r="P7324">
            <v>0</v>
          </cell>
          <cell r="Q7324">
            <v>0</v>
          </cell>
          <cell r="R7324">
            <v>0</v>
          </cell>
          <cell r="S7324">
            <v>0</v>
          </cell>
          <cell r="V7324">
            <v>0</v>
          </cell>
          <cell r="Y7324">
            <v>0</v>
          </cell>
          <cell r="AC7324" t="str">
            <v>D50097No</v>
          </cell>
          <cell r="AG7324">
            <v>0</v>
          </cell>
          <cell r="AH7324">
            <v>0</v>
          </cell>
        </row>
        <row r="7325">
          <cell r="C7325" t="str">
            <v>D50097</v>
          </cell>
          <cell r="G7325">
            <v>186.8</v>
          </cell>
          <cell r="I7325">
            <v>0</v>
          </cell>
          <cell r="J7325">
            <v>0</v>
          </cell>
          <cell r="M7325">
            <v>0</v>
          </cell>
          <cell r="N7325">
            <v>0</v>
          </cell>
          <cell r="O7325">
            <v>0</v>
          </cell>
          <cell r="P7325">
            <v>0</v>
          </cell>
          <cell r="Q7325">
            <v>0</v>
          </cell>
          <cell r="R7325">
            <v>0</v>
          </cell>
          <cell r="S7325">
            <v>0</v>
          </cell>
          <cell r="V7325">
            <v>0</v>
          </cell>
          <cell r="Y7325">
            <v>0</v>
          </cell>
          <cell r="AC7325" t="str">
            <v>D50097No</v>
          </cell>
          <cell r="AG7325">
            <v>0</v>
          </cell>
          <cell r="AH7325">
            <v>0</v>
          </cell>
        </row>
        <row r="7326">
          <cell r="C7326" t="str">
            <v>D50097</v>
          </cell>
          <cell r="G7326">
            <v>0</v>
          </cell>
          <cell r="I7326">
            <v>0</v>
          </cell>
          <cell r="J7326">
            <v>0</v>
          </cell>
          <cell r="M7326">
            <v>0</v>
          </cell>
          <cell r="N7326">
            <v>0</v>
          </cell>
          <cell r="O7326">
            <v>0</v>
          </cell>
          <cell r="P7326">
            <v>0</v>
          </cell>
          <cell r="Q7326">
            <v>0</v>
          </cell>
          <cell r="R7326">
            <v>0</v>
          </cell>
          <cell r="S7326">
            <v>0</v>
          </cell>
          <cell r="V7326">
            <v>0</v>
          </cell>
          <cell r="Y7326">
            <v>0</v>
          </cell>
          <cell r="AC7326" t="str">
            <v>D50097No</v>
          </cell>
          <cell r="AG7326">
            <v>0</v>
          </cell>
          <cell r="AH7326">
            <v>0</v>
          </cell>
        </row>
        <row r="7327">
          <cell r="C7327" t="str">
            <v>D50097</v>
          </cell>
          <cell r="G7327">
            <v>442.54</v>
          </cell>
          <cell r="I7327">
            <v>0</v>
          </cell>
          <cell r="J7327">
            <v>239.90000000000003</v>
          </cell>
          <cell r="M7327">
            <v>0</v>
          </cell>
          <cell r="N7327">
            <v>0</v>
          </cell>
          <cell r="O7327">
            <v>520.82000000000005</v>
          </cell>
          <cell r="P7327">
            <v>0</v>
          </cell>
          <cell r="Q7327">
            <v>600</v>
          </cell>
          <cell r="R7327">
            <v>600</v>
          </cell>
          <cell r="S7327">
            <v>249.82</v>
          </cell>
          <cell r="V7327">
            <v>545.74</v>
          </cell>
          <cell r="Y7327">
            <v>-54.259999999999991</v>
          </cell>
          <cell r="AC7327" t="str">
            <v>D50097No</v>
          </cell>
          <cell r="AG7327">
            <v>0</v>
          </cell>
          <cell r="AH7327">
            <v>0</v>
          </cell>
        </row>
        <row r="7328">
          <cell r="C7328" t="str">
            <v>D50097</v>
          </cell>
          <cell r="G7328">
            <v>0</v>
          </cell>
          <cell r="I7328">
            <v>0</v>
          </cell>
          <cell r="J7328">
            <v>0</v>
          </cell>
          <cell r="M7328">
            <v>0</v>
          </cell>
          <cell r="N7328">
            <v>0</v>
          </cell>
          <cell r="O7328">
            <v>0</v>
          </cell>
          <cell r="P7328">
            <v>0</v>
          </cell>
          <cell r="Q7328">
            <v>0</v>
          </cell>
          <cell r="R7328">
            <v>0</v>
          </cell>
          <cell r="S7328">
            <v>0</v>
          </cell>
          <cell r="V7328">
            <v>0</v>
          </cell>
          <cell r="Y7328">
            <v>0</v>
          </cell>
          <cell r="AC7328" t="str">
            <v>D50097No</v>
          </cell>
          <cell r="AG7328">
            <v>0</v>
          </cell>
          <cell r="AH7328">
            <v>0</v>
          </cell>
        </row>
        <row r="7329">
          <cell r="C7329" t="str">
            <v>D50097</v>
          </cell>
          <cell r="G7329">
            <v>4460.51</v>
          </cell>
          <cell r="I7329">
            <v>0</v>
          </cell>
          <cell r="J7329">
            <v>497.68</v>
          </cell>
          <cell r="M7329">
            <v>0</v>
          </cell>
          <cell r="N7329">
            <v>0</v>
          </cell>
          <cell r="O7329">
            <v>564.41</v>
          </cell>
          <cell r="P7329">
            <v>0</v>
          </cell>
          <cell r="Q7329">
            <v>1000</v>
          </cell>
          <cell r="R7329">
            <v>1000</v>
          </cell>
          <cell r="S7329">
            <v>0</v>
          </cell>
          <cell r="V7329">
            <v>0</v>
          </cell>
          <cell r="Y7329">
            <v>-1000</v>
          </cell>
          <cell r="AC7329" t="str">
            <v>D50097No</v>
          </cell>
          <cell r="AG7329">
            <v>0</v>
          </cell>
          <cell r="AH7329">
            <v>0</v>
          </cell>
        </row>
        <row r="7330">
          <cell r="C7330" t="str">
            <v>D50097</v>
          </cell>
          <cell r="G7330">
            <v>1519.66</v>
          </cell>
          <cell r="I7330">
            <v>0</v>
          </cell>
          <cell r="J7330">
            <v>195</v>
          </cell>
          <cell r="M7330">
            <v>0</v>
          </cell>
          <cell r="N7330">
            <v>0</v>
          </cell>
          <cell r="O7330">
            <v>127.4</v>
          </cell>
          <cell r="P7330">
            <v>0</v>
          </cell>
          <cell r="Q7330">
            <v>200</v>
          </cell>
          <cell r="R7330">
            <v>200</v>
          </cell>
          <cell r="S7330">
            <v>0</v>
          </cell>
          <cell r="V7330">
            <v>0</v>
          </cell>
          <cell r="Y7330">
            <v>-200</v>
          </cell>
          <cell r="AC7330" t="str">
            <v>D50097No</v>
          </cell>
          <cell r="AG7330">
            <v>0</v>
          </cell>
          <cell r="AH7330">
            <v>0</v>
          </cell>
        </row>
        <row r="7331">
          <cell r="C7331" t="str">
            <v>D50097</v>
          </cell>
          <cell r="G7331">
            <v>42025.35</v>
          </cell>
          <cell r="I7331">
            <v>29900</v>
          </cell>
          <cell r="J7331">
            <v>35645.46</v>
          </cell>
          <cell r="M7331">
            <v>29900</v>
          </cell>
          <cell r="N7331">
            <v>29900</v>
          </cell>
          <cell r="O7331">
            <v>36876.07</v>
          </cell>
          <cell r="P7331">
            <v>0</v>
          </cell>
          <cell r="Q7331">
            <v>32900</v>
          </cell>
          <cell r="R7331">
            <v>32900</v>
          </cell>
          <cell r="S7331">
            <v>12981.99</v>
          </cell>
          <cell r="V7331">
            <v>39042.379999999997</v>
          </cell>
          <cell r="Y7331">
            <v>6142.3799999999974</v>
          </cell>
          <cell r="AC7331" t="str">
            <v>D50097No</v>
          </cell>
          <cell r="AG7331">
            <v>0</v>
          </cell>
          <cell r="AH7331">
            <v>0</v>
          </cell>
        </row>
        <row r="7332">
          <cell r="C7332" t="str">
            <v>D50097</v>
          </cell>
          <cell r="G7332">
            <v>0</v>
          </cell>
          <cell r="I7332">
            <v>0</v>
          </cell>
          <cell r="J7332">
            <v>0</v>
          </cell>
          <cell r="M7332">
            <v>0</v>
          </cell>
          <cell r="N7332">
            <v>0</v>
          </cell>
          <cell r="O7332">
            <v>0</v>
          </cell>
          <cell r="P7332">
            <v>0</v>
          </cell>
          <cell r="Q7332">
            <v>0</v>
          </cell>
          <cell r="R7332">
            <v>0</v>
          </cell>
          <cell r="S7332">
            <v>0</v>
          </cell>
          <cell r="V7332">
            <v>0</v>
          </cell>
          <cell r="Y7332">
            <v>0</v>
          </cell>
          <cell r="AC7332" t="str">
            <v>D50097No</v>
          </cell>
          <cell r="AG7332">
            <v>0</v>
          </cell>
          <cell r="AH7332">
            <v>0</v>
          </cell>
        </row>
        <row r="7333">
          <cell r="C7333" t="str">
            <v>D50097</v>
          </cell>
          <cell r="G7333">
            <v>112.94</v>
          </cell>
          <cell r="I7333">
            <v>0</v>
          </cell>
          <cell r="J7333">
            <v>0</v>
          </cell>
          <cell r="M7333">
            <v>0</v>
          </cell>
          <cell r="N7333">
            <v>0</v>
          </cell>
          <cell r="O7333">
            <v>0</v>
          </cell>
          <cell r="P7333">
            <v>0</v>
          </cell>
          <cell r="Q7333">
            <v>0</v>
          </cell>
          <cell r="R7333">
            <v>0</v>
          </cell>
          <cell r="S7333">
            <v>0</v>
          </cell>
          <cell r="V7333">
            <v>0</v>
          </cell>
          <cell r="Y7333">
            <v>0</v>
          </cell>
          <cell r="AC7333" t="str">
            <v>D50097No</v>
          </cell>
          <cell r="AG7333">
            <v>0</v>
          </cell>
          <cell r="AH7333">
            <v>0</v>
          </cell>
        </row>
        <row r="7334">
          <cell r="C7334" t="str">
            <v>D50097</v>
          </cell>
          <cell r="G7334">
            <v>0</v>
          </cell>
          <cell r="I7334">
            <v>0</v>
          </cell>
          <cell r="J7334">
            <v>0</v>
          </cell>
          <cell r="M7334">
            <v>0</v>
          </cell>
          <cell r="N7334">
            <v>0</v>
          </cell>
          <cell r="O7334">
            <v>0</v>
          </cell>
          <cell r="P7334">
            <v>0</v>
          </cell>
          <cell r="Q7334">
            <v>0</v>
          </cell>
          <cell r="R7334">
            <v>0</v>
          </cell>
          <cell r="S7334">
            <v>0</v>
          </cell>
          <cell r="V7334">
            <v>0</v>
          </cell>
          <cell r="Y7334">
            <v>0</v>
          </cell>
          <cell r="AC7334" t="str">
            <v>D50097No</v>
          </cell>
          <cell r="AG7334">
            <v>0</v>
          </cell>
          <cell r="AH7334">
            <v>0</v>
          </cell>
        </row>
        <row r="7335">
          <cell r="C7335" t="str">
            <v>D50097</v>
          </cell>
          <cell r="G7335">
            <v>0</v>
          </cell>
          <cell r="I7335">
            <v>0</v>
          </cell>
          <cell r="J7335">
            <v>0</v>
          </cell>
          <cell r="M7335">
            <v>0</v>
          </cell>
          <cell r="N7335">
            <v>0</v>
          </cell>
          <cell r="O7335">
            <v>0</v>
          </cell>
          <cell r="P7335">
            <v>0</v>
          </cell>
          <cell r="Q7335">
            <v>0</v>
          </cell>
          <cell r="R7335">
            <v>0</v>
          </cell>
          <cell r="S7335">
            <v>0</v>
          </cell>
          <cell r="V7335">
            <v>0</v>
          </cell>
          <cell r="Y7335">
            <v>0</v>
          </cell>
          <cell r="AC7335" t="str">
            <v>D50097No</v>
          </cell>
          <cell r="AG7335">
            <v>0</v>
          </cell>
          <cell r="AH7335">
            <v>0</v>
          </cell>
        </row>
        <row r="7336">
          <cell r="C7336" t="str">
            <v>D50097</v>
          </cell>
          <cell r="G7336">
            <v>0</v>
          </cell>
          <cell r="I7336">
            <v>0</v>
          </cell>
          <cell r="J7336">
            <v>0</v>
          </cell>
          <cell r="M7336">
            <v>0</v>
          </cell>
          <cell r="N7336">
            <v>0</v>
          </cell>
          <cell r="O7336">
            <v>0</v>
          </cell>
          <cell r="P7336">
            <v>0</v>
          </cell>
          <cell r="Q7336">
            <v>100</v>
          </cell>
          <cell r="R7336">
            <v>100</v>
          </cell>
          <cell r="S7336">
            <v>0</v>
          </cell>
          <cell r="V7336">
            <v>0</v>
          </cell>
          <cell r="Y7336">
            <v>-100</v>
          </cell>
          <cell r="AC7336" t="str">
            <v>D50097No</v>
          </cell>
          <cell r="AG7336">
            <v>0</v>
          </cell>
          <cell r="AH7336">
            <v>0</v>
          </cell>
        </row>
        <row r="7337">
          <cell r="C7337" t="str">
            <v>D50097</v>
          </cell>
          <cell r="G7337">
            <v>0</v>
          </cell>
          <cell r="I7337">
            <v>0</v>
          </cell>
          <cell r="J7337">
            <v>0</v>
          </cell>
          <cell r="M7337">
            <v>0</v>
          </cell>
          <cell r="N7337">
            <v>0</v>
          </cell>
          <cell r="O7337">
            <v>0</v>
          </cell>
          <cell r="P7337">
            <v>0</v>
          </cell>
          <cell r="Q7337">
            <v>0</v>
          </cell>
          <cell r="R7337">
            <v>0</v>
          </cell>
          <cell r="S7337">
            <v>0</v>
          </cell>
          <cell r="V7337">
            <v>0</v>
          </cell>
          <cell r="Y7337">
            <v>0</v>
          </cell>
          <cell r="AC7337" t="str">
            <v>D50097No</v>
          </cell>
          <cell r="AG7337">
            <v>0</v>
          </cell>
          <cell r="AH7337">
            <v>0</v>
          </cell>
        </row>
        <row r="7338">
          <cell r="C7338" t="str">
            <v>D50097</v>
          </cell>
          <cell r="G7338">
            <v>0</v>
          </cell>
          <cell r="I7338">
            <v>0</v>
          </cell>
          <cell r="J7338">
            <v>85</v>
          </cell>
          <cell r="M7338">
            <v>0</v>
          </cell>
          <cell r="N7338">
            <v>0</v>
          </cell>
          <cell r="O7338">
            <v>55</v>
          </cell>
          <cell r="P7338">
            <v>0</v>
          </cell>
          <cell r="Q7338">
            <v>0</v>
          </cell>
          <cell r="R7338">
            <v>0</v>
          </cell>
          <cell r="S7338">
            <v>0</v>
          </cell>
          <cell r="V7338">
            <v>0</v>
          </cell>
          <cell r="Y7338">
            <v>0</v>
          </cell>
          <cell r="AC7338" t="str">
            <v>D50097No</v>
          </cell>
          <cell r="AG7338">
            <v>0</v>
          </cell>
          <cell r="AH7338">
            <v>0</v>
          </cell>
        </row>
        <row r="7339">
          <cell r="C7339" t="str">
            <v>D50097</v>
          </cell>
          <cell r="G7339">
            <v>0</v>
          </cell>
          <cell r="I7339">
            <v>0</v>
          </cell>
          <cell r="J7339">
            <v>0</v>
          </cell>
          <cell r="M7339">
            <v>0</v>
          </cell>
          <cell r="N7339">
            <v>0</v>
          </cell>
          <cell r="O7339">
            <v>0</v>
          </cell>
          <cell r="P7339">
            <v>0</v>
          </cell>
          <cell r="Q7339">
            <v>400</v>
          </cell>
          <cell r="R7339">
            <v>400</v>
          </cell>
          <cell r="S7339">
            <v>0</v>
          </cell>
          <cell r="V7339">
            <v>0</v>
          </cell>
          <cell r="Y7339">
            <v>-400</v>
          </cell>
          <cell r="AC7339" t="str">
            <v>D50097No</v>
          </cell>
          <cell r="AG7339">
            <v>0</v>
          </cell>
          <cell r="AH7339">
            <v>0</v>
          </cell>
        </row>
        <row r="7340">
          <cell r="C7340" t="str">
            <v>D50097</v>
          </cell>
          <cell r="G7340">
            <v>0</v>
          </cell>
          <cell r="I7340">
            <v>0</v>
          </cell>
          <cell r="J7340">
            <v>0</v>
          </cell>
          <cell r="M7340">
            <v>0</v>
          </cell>
          <cell r="N7340">
            <v>0</v>
          </cell>
          <cell r="O7340">
            <v>0</v>
          </cell>
          <cell r="P7340">
            <v>0</v>
          </cell>
          <cell r="Q7340">
            <v>0</v>
          </cell>
          <cell r="R7340">
            <v>0</v>
          </cell>
          <cell r="S7340">
            <v>0</v>
          </cell>
          <cell r="V7340">
            <v>0</v>
          </cell>
          <cell r="Y7340">
            <v>0</v>
          </cell>
          <cell r="AC7340" t="str">
            <v>D50097No</v>
          </cell>
          <cell r="AG7340">
            <v>0</v>
          </cell>
          <cell r="AH7340">
            <v>0</v>
          </cell>
        </row>
        <row r="7341">
          <cell r="C7341" t="str">
            <v>D50097</v>
          </cell>
          <cell r="G7341">
            <v>0</v>
          </cell>
          <cell r="I7341">
            <v>0</v>
          </cell>
          <cell r="J7341">
            <v>0</v>
          </cell>
          <cell r="M7341">
            <v>0</v>
          </cell>
          <cell r="N7341">
            <v>0</v>
          </cell>
          <cell r="O7341">
            <v>0</v>
          </cell>
          <cell r="P7341">
            <v>0</v>
          </cell>
          <cell r="Q7341">
            <v>0</v>
          </cell>
          <cell r="R7341">
            <v>0</v>
          </cell>
          <cell r="S7341">
            <v>0</v>
          </cell>
          <cell r="V7341">
            <v>0</v>
          </cell>
          <cell r="Y7341">
            <v>0</v>
          </cell>
          <cell r="AC7341" t="str">
            <v>D50097No</v>
          </cell>
          <cell r="AG7341">
            <v>0</v>
          </cell>
          <cell r="AH7341">
            <v>0</v>
          </cell>
        </row>
        <row r="7342">
          <cell r="C7342" t="str">
            <v>D50097</v>
          </cell>
          <cell r="G7342">
            <v>0</v>
          </cell>
          <cell r="I7342">
            <v>0</v>
          </cell>
          <cell r="J7342">
            <v>0</v>
          </cell>
          <cell r="M7342">
            <v>0</v>
          </cell>
          <cell r="N7342">
            <v>0</v>
          </cell>
          <cell r="O7342">
            <v>0</v>
          </cell>
          <cell r="P7342">
            <v>0</v>
          </cell>
          <cell r="Q7342">
            <v>0</v>
          </cell>
          <cell r="R7342">
            <v>0</v>
          </cell>
          <cell r="S7342">
            <v>0</v>
          </cell>
          <cell r="V7342">
            <v>0</v>
          </cell>
          <cell r="Y7342">
            <v>0</v>
          </cell>
          <cell r="AC7342" t="str">
            <v>D50097No</v>
          </cell>
          <cell r="AG7342">
            <v>0</v>
          </cell>
          <cell r="AH7342">
            <v>0</v>
          </cell>
        </row>
        <row r="7343">
          <cell r="C7343" t="str">
            <v>D50097</v>
          </cell>
          <cell r="G7343">
            <v>0</v>
          </cell>
          <cell r="I7343">
            <v>0</v>
          </cell>
          <cell r="J7343">
            <v>0</v>
          </cell>
          <cell r="M7343">
            <v>0</v>
          </cell>
          <cell r="N7343">
            <v>0</v>
          </cell>
          <cell r="O7343">
            <v>0</v>
          </cell>
          <cell r="P7343">
            <v>0</v>
          </cell>
          <cell r="Q7343">
            <v>200</v>
          </cell>
          <cell r="R7343">
            <v>200</v>
          </cell>
          <cell r="S7343">
            <v>0</v>
          </cell>
          <cell r="V7343">
            <v>0</v>
          </cell>
          <cell r="Y7343">
            <v>-200</v>
          </cell>
          <cell r="AC7343" t="str">
            <v>D50097No</v>
          </cell>
          <cell r="AG7343">
            <v>0</v>
          </cell>
          <cell r="AH7343">
            <v>0</v>
          </cell>
        </row>
        <row r="7344">
          <cell r="C7344" t="str">
            <v>D50097</v>
          </cell>
          <cell r="G7344">
            <v>0</v>
          </cell>
          <cell r="I7344">
            <v>0</v>
          </cell>
          <cell r="J7344">
            <v>0</v>
          </cell>
          <cell r="M7344">
            <v>0</v>
          </cell>
          <cell r="N7344">
            <v>0</v>
          </cell>
          <cell r="O7344">
            <v>0</v>
          </cell>
          <cell r="P7344">
            <v>0</v>
          </cell>
          <cell r="Q7344">
            <v>0</v>
          </cell>
          <cell r="R7344">
            <v>0</v>
          </cell>
          <cell r="S7344">
            <v>0</v>
          </cell>
          <cell r="V7344">
            <v>0</v>
          </cell>
          <cell r="Y7344">
            <v>0</v>
          </cell>
          <cell r="AC7344" t="str">
            <v>D50097No</v>
          </cell>
          <cell r="AG7344">
            <v>0</v>
          </cell>
          <cell r="AH7344">
            <v>0</v>
          </cell>
        </row>
        <row r="7345">
          <cell r="C7345" t="str">
            <v>D50097</v>
          </cell>
          <cell r="G7345">
            <v>14.79</v>
          </cell>
          <cell r="I7345">
            <v>0</v>
          </cell>
          <cell r="J7345">
            <v>0</v>
          </cell>
          <cell r="M7345">
            <v>0</v>
          </cell>
          <cell r="N7345">
            <v>0</v>
          </cell>
          <cell r="O7345">
            <v>0</v>
          </cell>
          <cell r="P7345">
            <v>0</v>
          </cell>
          <cell r="Q7345">
            <v>0</v>
          </cell>
          <cell r="R7345">
            <v>0</v>
          </cell>
          <cell r="S7345">
            <v>0</v>
          </cell>
          <cell r="V7345">
            <v>0</v>
          </cell>
          <cell r="Y7345">
            <v>0</v>
          </cell>
          <cell r="AC7345" t="str">
            <v>D50097Yes</v>
          </cell>
          <cell r="AG7345">
            <v>0</v>
          </cell>
          <cell r="AH7345">
            <v>0</v>
          </cell>
        </row>
        <row r="7346">
          <cell r="C7346" t="str">
            <v>D50097</v>
          </cell>
          <cell r="G7346">
            <v>875</v>
          </cell>
          <cell r="I7346">
            <v>0</v>
          </cell>
          <cell r="J7346">
            <v>0</v>
          </cell>
          <cell r="M7346">
            <v>0</v>
          </cell>
          <cell r="N7346">
            <v>0</v>
          </cell>
          <cell r="O7346">
            <v>0</v>
          </cell>
          <cell r="P7346">
            <v>0</v>
          </cell>
          <cell r="Q7346">
            <v>0</v>
          </cell>
          <cell r="R7346">
            <v>0</v>
          </cell>
          <cell r="S7346">
            <v>0</v>
          </cell>
          <cell r="V7346">
            <v>0</v>
          </cell>
          <cell r="Y7346">
            <v>0</v>
          </cell>
          <cell r="AC7346" t="str">
            <v>D50097Yes</v>
          </cell>
          <cell r="AG7346">
            <v>0</v>
          </cell>
          <cell r="AH7346">
            <v>0</v>
          </cell>
        </row>
        <row r="7347">
          <cell r="C7347" t="str">
            <v>D50097</v>
          </cell>
          <cell r="G7347">
            <v>-7639</v>
          </cell>
          <cell r="I7347">
            <v>0</v>
          </cell>
          <cell r="J7347">
            <v>0</v>
          </cell>
          <cell r="M7347">
            <v>0</v>
          </cell>
          <cell r="N7347">
            <v>0</v>
          </cell>
          <cell r="O7347">
            <v>0</v>
          </cell>
          <cell r="P7347">
            <v>0</v>
          </cell>
          <cell r="Q7347">
            <v>0</v>
          </cell>
          <cell r="R7347">
            <v>0</v>
          </cell>
          <cell r="S7347">
            <v>0</v>
          </cell>
          <cell r="V7347">
            <v>0</v>
          </cell>
          <cell r="Y7347">
            <v>0</v>
          </cell>
          <cell r="AC7347" t="str">
            <v>D50097No</v>
          </cell>
          <cell r="AG7347">
            <v>0</v>
          </cell>
          <cell r="AH7347">
            <v>0</v>
          </cell>
        </row>
        <row r="7348">
          <cell r="C7348" t="str">
            <v>D50097</v>
          </cell>
          <cell r="G7348">
            <v>-5332.59</v>
          </cell>
          <cell r="I7348">
            <v>0</v>
          </cell>
          <cell r="J7348">
            <v>-441.1</v>
          </cell>
          <cell r="M7348">
            <v>0</v>
          </cell>
          <cell r="N7348">
            <v>0</v>
          </cell>
          <cell r="O7348">
            <v>-84.8</v>
          </cell>
          <cell r="P7348">
            <v>0</v>
          </cell>
          <cell r="Q7348">
            <v>0</v>
          </cell>
          <cell r="R7348">
            <v>0</v>
          </cell>
          <cell r="S7348">
            <v>-6.1</v>
          </cell>
          <cell r="V7348">
            <v>-106.1</v>
          </cell>
          <cell r="Y7348">
            <v>-106.1</v>
          </cell>
          <cell r="AC7348" t="str">
            <v>D50097No</v>
          </cell>
          <cell r="AG7348">
            <v>0</v>
          </cell>
          <cell r="AH7348">
            <v>0</v>
          </cell>
        </row>
        <row r="7349">
          <cell r="C7349" t="str">
            <v>D50097</v>
          </cell>
          <cell r="G7349">
            <v>-302</v>
          </cell>
          <cell r="I7349">
            <v>0</v>
          </cell>
          <cell r="J7349">
            <v>-1551.63</v>
          </cell>
          <cell r="M7349">
            <v>0</v>
          </cell>
          <cell r="N7349">
            <v>0</v>
          </cell>
          <cell r="O7349">
            <v>0</v>
          </cell>
          <cell r="P7349">
            <v>0</v>
          </cell>
          <cell r="Q7349">
            <v>0</v>
          </cell>
          <cell r="R7349">
            <v>0</v>
          </cell>
          <cell r="S7349">
            <v>0</v>
          </cell>
          <cell r="V7349">
            <v>0</v>
          </cell>
          <cell r="Y7349">
            <v>0</v>
          </cell>
          <cell r="AC7349" t="str">
            <v>D50097No</v>
          </cell>
          <cell r="AG7349">
            <v>0</v>
          </cell>
          <cell r="AH7349">
            <v>0</v>
          </cell>
        </row>
        <row r="7350">
          <cell r="C7350" t="str">
            <v>D50097</v>
          </cell>
          <cell r="G7350">
            <v>-2424.63</v>
          </cell>
          <cell r="I7350">
            <v>0</v>
          </cell>
          <cell r="J7350">
            <v>0</v>
          </cell>
          <cell r="M7350">
            <v>0</v>
          </cell>
          <cell r="N7350">
            <v>0</v>
          </cell>
          <cell r="O7350">
            <v>0</v>
          </cell>
          <cell r="P7350">
            <v>0</v>
          </cell>
          <cell r="Q7350">
            <v>0</v>
          </cell>
          <cell r="R7350">
            <v>0</v>
          </cell>
          <cell r="S7350">
            <v>0</v>
          </cell>
          <cell r="V7350">
            <v>0</v>
          </cell>
          <cell r="Y7350">
            <v>0</v>
          </cell>
          <cell r="AC7350" t="str">
            <v>D50097No</v>
          </cell>
          <cell r="AG7350">
            <v>0</v>
          </cell>
          <cell r="AH7350">
            <v>0</v>
          </cell>
        </row>
        <row r="7351">
          <cell r="C7351" t="str">
            <v>D50097</v>
          </cell>
          <cell r="G7351">
            <v>0</v>
          </cell>
          <cell r="I7351">
            <v>0</v>
          </cell>
          <cell r="J7351">
            <v>0</v>
          </cell>
          <cell r="M7351">
            <v>0</v>
          </cell>
          <cell r="N7351">
            <v>0</v>
          </cell>
          <cell r="O7351">
            <v>0</v>
          </cell>
          <cell r="P7351">
            <v>0</v>
          </cell>
          <cell r="Q7351">
            <v>0</v>
          </cell>
          <cell r="R7351">
            <v>0</v>
          </cell>
          <cell r="S7351">
            <v>0</v>
          </cell>
          <cell r="V7351">
            <v>0</v>
          </cell>
          <cell r="Y7351">
            <v>0</v>
          </cell>
          <cell r="AC7351" t="str">
            <v>D50097No</v>
          </cell>
          <cell r="AG7351">
            <v>0</v>
          </cell>
          <cell r="AH7351">
            <v>0</v>
          </cell>
        </row>
        <row r="7352">
          <cell r="C7352" t="str">
            <v>D50097</v>
          </cell>
          <cell r="G7352">
            <v>-67710.460000000006</v>
          </cell>
          <cell r="I7352">
            <v>0</v>
          </cell>
          <cell r="J7352">
            <v>-58575.040000000001</v>
          </cell>
          <cell r="M7352">
            <v>0</v>
          </cell>
          <cell r="N7352">
            <v>0</v>
          </cell>
          <cell r="O7352">
            <v>-55993.95</v>
          </cell>
          <cell r="P7352">
            <v>0</v>
          </cell>
          <cell r="Q7352">
            <v>-48500</v>
          </cell>
          <cell r="R7352">
            <v>-48500</v>
          </cell>
          <cell r="S7352">
            <v>-10450.200000000001</v>
          </cell>
          <cell r="V7352">
            <v>-56020.2</v>
          </cell>
          <cell r="Y7352">
            <v>-7520.1999999999971</v>
          </cell>
          <cell r="AC7352" t="str">
            <v>D50097No</v>
          </cell>
          <cell r="AG7352">
            <v>0</v>
          </cell>
          <cell r="AH7352">
            <v>0</v>
          </cell>
        </row>
        <row r="7353">
          <cell r="C7353" t="str">
            <v>D50097</v>
          </cell>
          <cell r="G7353">
            <v>-51684.37</v>
          </cell>
          <cell r="I7353">
            <v>-51700</v>
          </cell>
          <cell r="J7353">
            <v>0</v>
          </cell>
          <cell r="M7353">
            <v>-51700</v>
          </cell>
          <cell r="N7353">
            <v>-51700</v>
          </cell>
          <cell r="O7353">
            <v>-78352</v>
          </cell>
          <cell r="P7353">
            <v>0</v>
          </cell>
          <cell r="Q7353">
            <v>-70600</v>
          </cell>
          <cell r="R7353">
            <v>-70600</v>
          </cell>
          <cell r="S7353">
            <v>0</v>
          </cell>
          <cell r="V7353">
            <v>0</v>
          </cell>
          <cell r="Y7353">
            <v>70600</v>
          </cell>
          <cell r="AC7353" t="str">
            <v>D50097No</v>
          </cell>
          <cell r="AG7353">
            <v>0</v>
          </cell>
          <cell r="AH7353">
            <v>0</v>
          </cell>
        </row>
        <row r="7354">
          <cell r="C7354" t="str">
            <v>D50106</v>
          </cell>
          <cell r="G7354">
            <v>45188.4</v>
          </cell>
          <cell r="I7354">
            <v>56100</v>
          </cell>
          <cell r="J7354">
            <v>46381.409999999996</v>
          </cell>
          <cell r="M7354">
            <v>56100</v>
          </cell>
          <cell r="N7354">
            <v>54700</v>
          </cell>
          <cell r="O7354">
            <v>46183.010000000009</v>
          </cell>
          <cell r="P7354">
            <v>0</v>
          </cell>
          <cell r="Q7354">
            <v>55500</v>
          </cell>
          <cell r="R7354">
            <v>55500</v>
          </cell>
          <cell r="S7354">
            <v>24663.4</v>
          </cell>
          <cell r="V7354">
            <v>52756.158199999991</v>
          </cell>
          <cell r="Y7354">
            <v>-2743.8418000000092</v>
          </cell>
          <cell r="AC7354" t="str">
            <v>D50106No</v>
          </cell>
          <cell r="AG7354">
            <v>0</v>
          </cell>
          <cell r="AH7354">
            <v>0</v>
          </cell>
        </row>
        <row r="7355">
          <cell r="C7355" t="str">
            <v>D50106</v>
          </cell>
          <cell r="G7355">
            <v>0</v>
          </cell>
          <cell r="I7355">
            <v>0</v>
          </cell>
          <cell r="J7355">
            <v>0</v>
          </cell>
          <cell r="M7355">
            <v>0</v>
          </cell>
          <cell r="N7355">
            <v>0</v>
          </cell>
          <cell r="O7355">
            <v>1844.36</v>
          </cell>
          <cell r="P7355">
            <v>0</v>
          </cell>
          <cell r="Q7355">
            <v>0</v>
          </cell>
          <cell r="R7355">
            <v>0</v>
          </cell>
          <cell r="S7355">
            <v>323.76</v>
          </cell>
          <cell r="V7355">
            <v>0</v>
          </cell>
          <cell r="Y7355">
            <v>0</v>
          </cell>
          <cell r="AC7355" t="str">
            <v>D50106No</v>
          </cell>
          <cell r="AG7355">
            <v>0</v>
          </cell>
          <cell r="AH7355">
            <v>0</v>
          </cell>
        </row>
        <row r="7356">
          <cell r="C7356" t="str">
            <v>D50106</v>
          </cell>
          <cell r="G7356">
            <v>1743.98</v>
          </cell>
          <cell r="I7356">
            <v>0</v>
          </cell>
          <cell r="J7356">
            <v>0</v>
          </cell>
          <cell r="M7356">
            <v>0</v>
          </cell>
          <cell r="N7356">
            <v>0</v>
          </cell>
          <cell r="O7356">
            <v>0</v>
          </cell>
          <cell r="P7356">
            <v>0</v>
          </cell>
          <cell r="Q7356">
            <v>0</v>
          </cell>
          <cell r="R7356">
            <v>0</v>
          </cell>
          <cell r="S7356">
            <v>0</v>
          </cell>
          <cell r="V7356">
            <v>0</v>
          </cell>
          <cell r="Y7356">
            <v>0</v>
          </cell>
          <cell r="AC7356" t="str">
            <v>D50106No</v>
          </cell>
          <cell r="AG7356">
            <v>0</v>
          </cell>
          <cell r="AH7356">
            <v>0</v>
          </cell>
        </row>
        <row r="7357">
          <cell r="C7357" t="str">
            <v>D50106</v>
          </cell>
          <cell r="G7357">
            <v>4083.78</v>
          </cell>
          <cell r="I7357">
            <v>0</v>
          </cell>
          <cell r="J7357">
            <v>0</v>
          </cell>
          <cell r="M7357">
            <v>0</v>
          </cell>
          <cell r="N7357">
            <v>0</v>
          </cell>
          <cell r="O7357">
            <v>0</v>
          </cell>
          <cell r="P7357">
            <v>0</v>
          </cell>
          <cell r="Q7357">
            <v>0</v>
          </cell>
          <cell r="R7357">
            <v>0</v>
          </cell>
          <cell r="S7357">
            <v>0</v>
          </cell>
          <cell r="V7357">
            <v>0</v>
          </cell>
          <cell r="Y7357">
            <v>0</v>
          </cell>
          <cell r="AC7357" t="str">
            <v>D50106No</v>
          </cell>
          <cell r="AG7357">
            <v>0</v>
          </cell>
          <cell r="AH7357">
            <v>0</v>
          </cell>
        </row>
        <row r="7358">
          <cell r="C7358" t="str">
            <v>D50106</v>
          </cell>
          <cell r="G7358">
            <v>0</v>
          </cell>
          <cell r="I7358">
            <v>0</v>
          </cell>
          <cell r="J7358">
            <v>0</v>
          </cell>
          <cell r="M7358">
            <v>0</v>
          </cell>
          <cell r="N7358">
            <v>0</v>
          </cell>
          <cell r="O7358">
            <v>0</v>
          </cell>
          <cell r="P7358">
            <v>0</v>
          </cell>
          <cell r="Q7358">
            <v>0</v>
          </cell>
          <cell r="R7358">
            <v>0</v>
          </cell>
          <cell r="S7358">
            <v>0</v>
          </cell>
          <cell r="V7358">
            <v>0</v>
          </cell>
          <cell r="Y7358">
            <v>0</v>
          </cell>
          <cell r="AC7358" t="str">
            <v>D50106No</v>
          </cell>
          <cell r="AG7358">
            <v>0</v>
          </cell>
          <cell r="AH7358">
            <v>0</v>
          </cell>
        </row>
        <row r="7359">
          <cell r="C7359" t="str">
            <v>D50106</v>
          </cell>
          <cell r="G7359">
            <v>4588.3100000000004</v>
          </cell>
          <cell r="I7359">
            <v>0</v>
          </cell>
          <cell r="J7359">
            <v>6781.61</v>
          </cell>
          <cell r="M7359">
            <v>0</v>
          </cell>
          <cell r="N7359">
            <v>0</v>
          </cell>
          <cell r="O7359">
            <v>3598.89</v>
          </cell>
          <cell r="P7359">
            <v>0</v>
          </cell>
          <cell r="Q7359">
            <v>3000</v>
          </cell>
          <cell r="R7359">
            <v>3000</v>
          </cell>
          <cell r="S7359">
            <v>1898.69</v>
          </cell>
          <cell r="V7359">
            <v>0</v>
          </cell>
          <cell r="Y7359">
            <v>-3000</v>
          </cell>
          <cell r="AC7359" t="str">
            <v>D50106No</v>
          </cell>
          <cell r="AG7359">
            <v>0</v>
          </cell>
          <cell r="AH7359">
            <v>0</v>
          </cell>
        </row>
        <row r="7360">
          <cell r="C7360" t="str">
            <v>D50106</v>
          </cell>
          <cell r="G7360">
            <v>94.12</v>
          </cell>
          <cell r="I7360">
            <v>0</v>
          </cell>
          <cell r="J7360">
            <v>0</v>
          </cell>
          <cell r="M7360">
            <v>0</v>
          </cell>
          <cell r="N7360">
            <v>0</v>
          </cell>
          <cell r="O7360">
            <v>0</v>
          </cell>
          <cell r="P7360">
            <v>0</v>
          </cell>
          <cell r="Q7360">
            <v>300</v>
          </cell>
          <cell r="R7360">
            <v>300</v>
          </cell>
          <cell r="S7360">
            <v>0</v>
          </cell>
          <cell r="V7360">
            <v>0</v>
          </cell>
          <cell r="Y7360">
            <v>-300</v>
          </cell>
          <cell r="AC7360" t="str">
            <v>D50106No</v>
          </cell>
          <cell r="AG7360">
            <v>0</v>
          </cell>
          <cell r="AH7360">
            <v>0</v>
          </cell>
        </row>
        <row r="7361">
          <cell r="C7361" t="str">
            <v>D50106</v>
          </cell>
          <cell r="G7361">
            <v>0</v>
          </cell>
          <cell r="I7361">
            <v>-10</v>
          </cell>
          <cell r="J7361">
            <v>0</v>
          </cell>
          <cell r="M7361">
            <v>0</v>
          </cell>
          <cell r="N7361">
            <v>0</v>
          </cell>
          <cell r="O7361">
            <v>0</v>
          </cell>
          <cell r="P7361">
            <v>0</v>
          </cell>
          <cell r="Q7361">
            <v>0</v>
          </cell>
          <cell r="R7361">
            <v>0</v>
          </cell>
          <cell r="S7361">
            <v>0</v>
          </cell>
          <cell r="V7361">
            <v>0</v>
          </cell>
          <cell r="Y7361">
            <v>0</v>
          </cell>
          <cell r="AC7361" t="str">
            <v>D50106No</v>
          </cell>
          <cell r="AG7361">
            <v>0</v>
          </cell>
          <cell r="AH7361">
            <v>0</v>
          </cell>
        </row>
        <row r="7362">
          <cell r="C7362" t="str">
            <v>D50106</v>
          </cell>
          <cell r="G7362">
            <v>147.96</v>
          </cell>
          <cell r="I7362">
            <v>0</v>
          </cell>
          <cell r="J7362">
            <v>355.35</v>
          </cell>
          <cell r="M7362">
            <v>0</v>
          </cell>
          <cell r="N7362">
            <v>0</v>
          </cell>
          <cell r="O7362">
            <v>90</v>
          </cell>
          <cell r="P7362">
            <v>0</v>
          </cell>
          <cell r="Q7362">
            <v>0</v>
          </cell>
          <cell r="R7362">
            <v>0</v>
          </cell>
          <cell r="S7362">
            <v>0</v>
          </cell>
          <cell r="V7362">
            <v>100</v>
          </cell>
          <cell r="Y7362">
            <v>100</v>
          </cell>
          <cell r="AC7362" t="str">
            <v>D50106No</v>
          </cell>
          <cell r="AG7362">
            <v>0</v>
          </cell>
          <cell r="AH7362">
            <v>0</v>
          </cell>
        </row>
        <row r="7363">
          <cell r="C7363" t="str">
            <v>D50106</v>
          </cell>
          <cell r="G7363">
            <v>0</v>
          </cell>
          <cell r="I7363">
            <v>0</v>
          </cell>
          <cell r="J7363">
            <v>0</v>
          </cell>
          <cell r="M7363">
            <v>0</v>
          </cell>
          <cell r="N7363">
            <v>0</v>
          </cell>
          <cell r="O7363">
            <v>0</v>
          </cell>
          <cell r="P7363">
            <v>0</v>
          </cell>
          <cell r="Q7363">
            <v>0</v>
          </cell>
          <cell r="R7363">
            <v>0</v>
          </cell>
          <cell r="S7363">
            <v>0</v>
          </cell>
          <cell r="V7363">
            <v>0</v>
          </cell>
          <cell r="Y7363">
            <v>0</v>
          </cell>
          <cell r="AC7363" t="str">
            <v>D50106No</v>
          </cell>
          <cell r="AG7363">
            <v>0</v>
          </cell>
          <cell r="AH7363">
            <v>0</v>
          </cell>
        </row>
        <row r="7364">
          <cell r="C7364" t="str">
            <v>D50106</v>
          </cell>
          <cell r="G7364">
            <v>0</v>
          </cell>
          <cell r="I7364">
            <v>0</v>
          </cell>
          <cell r="J7364">
            <v>0</v>
          </cell>
          <cell r="M7364">
            <v>0</v>
          </cell>
          <cell r="N7364">
            <v>0</v>
          </cell>
          <cell r="O7364">
            <v>0</v>
          </cell>
          <cell r="P7364">
            <v>0</v>
          </cell>
          <cell r="Q7364">
            <v>0</v>
          </cell>
          <cell r="R7364">
            <v>0</v>
          </cell>
          <cell r="S7364">
            <v>0</v>
          </cell>
          <cell r="V7364">
            <v>0</v>
          </cell>
          <cell r="Y7364">
            <v>0</v>
          </cell>
          <cell r="AC7364" t="str">
            <v>D50106No</v>
          </cell>
          <cell r="AG7364">
            <v>0</v>
          </cell>
          <cell r="AH7364">
            <v>0</v>
          </cell>
        </row>
        <row r="7365">
          <cell r="C7365" t="str">
            <v>D50106</v>
          </cell>
          <cell r="G7365">
            <v>0</v>
          </cell>
          <cell r="I7365">
            <v>0</v>
          </cell>
          <cell r="J7365">
            <v>0</v>
          </cell>
          <cell r="M7365">
            <v>0</v>
          </cell>
          <cell r="N7365">
            <v>0</v>
          </cell>
          <cell r="O7365">
            <v>0</v>
          </cell>
          <cell r="P7365">
            <v>0</v>
          </cell>
          <cell r="Q7365">
            <v>0</v>
          </cell>
          <cell r="R7365">
            <v>0</v>
          </cell>
          <cell r="S7365">
            <v>0</v>
          </cell>
          <cell r="V7365">
            <v>0</v>
          </cell>
          <cell r="Y7365">
            <v>0</v>
          </cell>
          <cell r="AC7365" t="str">
            <v>D50106No</v>
          </cell>
          <cell r="AG7365">
            <v>0</v>
          </cell>
          <cell r="AH7365">
            <v>0</v>
          </cell>
        </row>
        <row r="7366">
          <cell r="C7366" t="str">
            <v>D50106</v>
          </cell>
          <cell r="G7366">
            <v>0</v>
          </cell>
          <cell r="I7366">
            <v>0</v>
          </cell>
          <cell r="J7366">
            <v>0</v>
          </cell>
          <cell r="M7366">
            <v>0</v>
          </cell>
          <cell r="N7366">
            <v>0</v>
          </cell>
          <cell r="O7366">
            <v>0</v>
          </cell>
          <cell r="P7366">
            <v>0</v>
          </cell>
          <cell r="Q7366">
            <v>0</v>
          </cell>
          <cell r="R7366">
            <v>0</v>
          </cell>
          <cell r="S7366">
            <v>0</v>
          </cell>
          <cell r="V7366">
            <v>0</v>
          </cell>
          <cell r="Y7366">
            <v>0</v>
          </cell>
          <cell r="AC7366" t="str">
            <v>D50106No</v>
          </cell>
          <cell r="AG7366">
            <v>0</v>
          </cell>
          <cell r="AH7366">
            <v>0</v>
          </cell>
        </row>
        <row r="7367">
          <cell r="C7367" t="str">
            <v>D50106</v>
          </cell>
          <cell r="G7367">
            <v>0</v>
          </cell>
          <cell r="I7367">
            <v>0</v>
          </cell>
          <cell r="J7367">
            <v>0</v>
          </cell>
          <cell r="M7367">
            <v>0</v>
          </cell>
          <cell r="N7367">
            <v>0</v>
          </cell>
          <cell r="O7367">
            <v>0</v>
          </cell>
          <cell r="P7367">
            <v>0</v>
          </cell>
          <cell r="Q7367">
            <v>0</v>
          </cell>
          <cell r="R7367">
            <v>0</v>
          </cell>
          <cell r="S7367">
            <v>0</v>
          </cell>
          <cell r="V7367">
            <v>0</v>
          </cell>
          <cell r="Y7367">
            <v>0</v>
          </cell>
          <cell r="AC7367" t="str">
            <v>D50106No</v>
          </cell>
          <cell r="AG7367">
            <v>0</v>
          </cell>
          <cell r="AH7367">
            <v>0</v>
          </cell>
        </row>
        <row r="7368">
          <cell r="C7368" t="str">
            <v>D50106</v>
          </cell>
          <cell r="G7368">
            <v>0</v>
          </cell>
          <cell r="I7368">
            <v>0</v>
          </cell>
          <cell r="J7368">
            <v>0</v>
          </cell>
          <cell r="M7368">
            <v>0</v>
          </cell>
          <cell r="N7368">
            <v>0</v>
          </cell>
          <cell r="O7368">
            <v>0</v>
          </cell>
          <cell r="P7368">
            <v>0</v>
          </cell>
          <cell r="Q7368">
            <v>0</v>
          </cell>
          <cell r="R7368">
            <v>0</v>
          </cell>
          <cell r="S7368">
            <v>0</v>
          </cell>
          <cell r="V7368">
            <v>0</v>
          </cell>
          <cell r="Y7368">
            <v>0</v>
          </cell>
          <cell r="AC7368" t="str">
            <v>D50106No</v>
          </cell>
          <cell r="AG7368">
            <v>0</v>
          </cell>
          <cell r="AH7368">
            <v>0</v>
          </cell>
        </row>
        <row r="7369">
          <cell r="C7369" t="str">
            <v>D50106</v>
          </cell>
          <cell r="G7369">
            <v>604.04</v>
          </cell>
          <cell r="I7369">
            <v>0</v>
          </cell>
          <cell r="J7369">
            <v>0</v>
          </cell>
          <cell r="M7369">
            <v>0</v>
          </cell>
          <cell r="N7369">
            <v>0</v>
          </cell>
          <cell r="O7369">
            <v>545.82000000000005</v>
          </cell>
          <cell r="P7369">
            <v>0</v>
          </cell>
          <cell r="Q7369">
            <v>600</v>
          </cell>
          <cell r="R7369">
            <v>600</v>
          </cell>
          <cell r="S7369">
            <v>0</v>
          </cell>
          <cell r="V7369">
            <v>500</v>
          </cell>
          <cell r="Y7369">
            <v>-100</v>
          </cell>
          <cell r="AC7369" t="str">
            <v>D50106No</v>
          </cell>
          <cell r="AG7369">
            <v>0</v>
          </cell>
          <cell r="AH7369">
            <v>0</v>
          </cell>
        </row>
        <row r="7370">
          <cell r="C7370" t="str">
            <v>D50106</v>
          </cell>
          <cell r="G7370">
            <v>0</v>
          </cell>
          <cell r="I7370">
            <v>0</v>
          </cell>
          <cell r="J7370">
            <v>0</v>
          </cell>
          <cell r="M7370">
            <v>0</v>
          </cell>
          <cell r="N7370">
            <v>0</v>
          </cell>
          <cell r="O7370">
            <v>0</v>
          </cell>
          <cell r="P7370">
            <v>0</v>
          </cell>
          <cell r="Q7370">
            <v>0</v>
          </cell>
          <cell r="R7370">
            <v>0</v>
          </cell>
          <cell r="S7370">
            <v>0</v>
          </cell>
          <cell r="V7370">
            <v>0</v>
          </cell>
          <cell r="Y7370">
            <v>0</v>
          </cell>
          <cell r="AC7370" t="str">
            <v>D50106No</v>
          </cell>
          <cell r="AG7370">
            <v>0</v>
          </cell>
          <cell r="AH7370">
            <v>0</v>
          </cell>
        </row>
        <row r="7371">
          <cell r="C7371" t="str">
            <v>D50106</v>
          </cell>
          <cell r="G7371">
            <v>10</v>
          </cell>
          <cell r="I7371">
            <v>0</v>
          </cell>
          <cell r="J7371">
            <v>0</v>
          </cell>
          <cell r="M7371">
            <v>0</v>
          </cell>
          <cell r="N7371">
            <v>0</v>
          </cell>
          <cell r="O7371">
            <v>0</v>
          </cell>
          <cell r="P7371">
            <v>0</v>
          </cell>
          <cell r="Q7371">
            <v>0</v>
          </cell>
          <cell r="R7371">
            <v>0</v>
          </cell>
          <cell r="S7371">
            <v>0</v>
          </cell>
          <cell r="V7371">
            <v>0</v>
          </cell>
          <cell r="Y7371">
            <v>0</v>
          </cell>
          <cell r="AC7371" t="str">
            <v>D50106Yes</v>
          </cell>
          <cell r="AG7371">
            <v>0</v>
          </cell>
          <cell r="AH7371">
            <v>0</v>
          </cell>
        </row>
        <row r="7372">
          <cell r="C7372" t="str">
            <v>D50106</v>
          </cell>
          <cell r="G7372">
            <v>0</v>
          </cell>
          <cell r="I7372">
            <v>0</v>
          </cell>
          <cell r="J7372">
            <v>0</v>
          </cell>
          <cell r="M7372">
            <v>0</v>
          </cell>
          <cell r="N7372">
            <v>0</v>
          </cell>
          <cell r="O7372">
            <v>0</v>
          </cell>
          <cell r="P7372">
            <v>0</v>
          </cell>
          <cell r="Q7372">
            <v>0</v>
          </cell>
          <cell r="R7372">
            <v>0</v>
          </cell>
          <cell r="S7372">
            <v>0</v>
          </cell>
          <cell r="V7372">
            <v>0</v>
          </cell>
          <cell r="Y7372">
            <v>0</v>
          </cell>
          <cell r="AC7372" t="str">
            <v>D50106No</v>
          </cell>
          <cell r="AG7372">
            <v>0</v>
          </cell>
          <cell r="AH7372">
            <v>0</v>
          </cell>
        </row>
        <row r="7373">
          <cell r="C7373" t="str">
            <v>D50106</v>
          </cell>
          <cell r="G7373">
            <v>0</v>
          </cell>
          <cell r="I7373">
            <v>0</v>
          </cell>
          <cell r="J7373">
            <v>0</v>
          </cell>
          <cell r="M7373">
            <v>0</v>
          </cell>
          <cell r="N7373">
            <v>0</v>
          </cell>
          <cell r="O7373">
            <v>0</v>
          </cell>
          <cell r="P7373">
            <v>0</v>
          </cell>
          <cell r="Q7373">
            <v>0</v>
          </cell>
          <cell r="R7373">
            <v>0</v>
          </cell>
          <cell r="S7373">
            <v>0</v>
          </cell>
          <cell r="V7373">
            <v>0</v>
          </cell>
          <cell r="Y7373">
            <v>0</v>
          </cell>
          <cell r="AC7373" t="str">
            <v>D50106No</v>
          </cell>
          <cell r="AG7373">
            <v>0</v>
          </cell>
          <cell r="AH7373">
            <v>0</v>
          </cell>
        </row>
        <row r="7374">
          <cell r="C7374" t="str">
            <v>D50106</v>
          </cell>
          <cell r="G7374">
            <v>413.69</v>
          </cell>
          <cell r="I7374">
            <v>0</v>
          </cell>
          <cell r="J7374">
            <v>0</v>
          </cell>
          <cell r="M7374">
            <v>0</v>
          </cell>
          <cell r="N7374">
            <v>0</v>
          </cell>
          <cell r="O7374">
            <v>359</v>
          </cell>
          <cell r="P7374">
            <v>0</v>
          </cell>
          <cell r="Q7374">
            <v>0</v>
          </cell>
          <cell r="R7374">
            <v>0</v>
          </cell>
          <cell r="S7374">
            <v>0</v>
          </cell>
          <cell r="V7374">
            <v>0</v>
          </cell>
          <cell r="Y7374">
            <v>0</v>
          </cell>
          <cell r="AC7374" t="str">
            <v>D50106No</v>
          </cell>
          <cell r="AG7374">
            <v>0</v>
          </cell>
          <cell r="AH7374">
            <v>0</v>
          </cell>
        </row>
        <row r="7375">
          <cell r="C7375" t="str">
            <v>D50106</v>
          </cell>
          <cell r="G7375">
            <v>0</v>
          </cell>
          <cell r="I7375">
            <v>0</v>
          </cell>
          <cell r="J7375">
            <v>0</v>
          </cell>
          <cell r="M7375">
            <v>0</v>
          </cell>
          <cell r="N7375">
            <v>0</v>
          </cell>
          <cell r="O7375">
            <v>0</v>
          </cell>
          <cell r="P7375">
            <v>0</v>
          </cell>
          <cell r="Q7375">
            <v>0</v>
          </cell>
          <cell r="R7375">
            <v>0</v>
          </cell>
          <cell r="S7375">
            <v>0</v>
          </cell>
          <cell r="V7375">
            <v>0</v>
          </cell>
          <cell r="Y7375">
            <v>0</v>
          </cell>
          <cell r="AC7375" t="str">
            <v>D50106No</v>
          </cell>
          <cell r="AG7375">
            <v>0</v>
          </cell>
          <cell r="AH7375">
            <v>0</v>
          </cell>
        </row>
        <row r="7376">
          <cell r="C7376" t="str">
            <v>D50106</v>
          </cell>
          <cell r="G7376">
            <v>437</v>
          </cell>
          <cell r="I7376">
            <v>0</v>
          </cell>
          <cell r="J7376">
            <v>0</v>
          </cell>
          <cell r="M7376">
            <v>0</v>
          </cell>
          <cell r="N7376">
            <v>0</v>
          </cell>
          <cell r="O7376">
            <v>0</v>
          </cell>
          <cell r="P7376">
            <v>0</v>
          </cell>
          <cell r="Q7376">
            <v>0</v>
          </cell>
          <cell r="R7376">
            <v>0</v>
          </cell>
          <cell r="S7376">
            <v>0</v>
          </cell>
          <cell r="V7376">
            <v>0</v>
          </cell>
          <cell r="Y7376">
            <v>0</v>
          </cell>
          <cell r="AC7376" t="str">
            <v>D50106No</v>
          </cell>
          <cell r="AG7376">
            <v>0</v>
          </cell>
          <cell r="AH7376">
            <v>0</v>
          </cell>
        </row>
        <row r="7377">
          <cell r="C7377" t="str">
            <v>D50106</v>
          </cell>
          <cell r="G7377">
            <v>0</v>
          </cell>
          <cell r="I7377">
            <v>0</v>
          </cell>
          <cell r="J7377">
            <v>0</v>
          </cell>
          <cell r="M7377">
            <v>0</v>
          </cell>
          <cell r="N7377">
            <v>0</v>
          </cell>
          <cell r="O7377">
            <v>0</v>
          </cell>
          <cell r="P7377">
            <v>0</v>
          </cell>
          <cell r="Q7377">
            <v>0</v>
          </cell>
          <cell r="R7377">
            <v>0</v>
          </cell>
          <cell r="S7377">
            <v>0</v>
          </cell>
          <cell r="V7377">
            <v>0</v>
          </cell>
          <cell r="Y7377">
            <v>0</v>
          </cell>
          <cell r="AC7377" t="str">
            <v>D50106No</v>
          </cell>
          <cell r="AG7377">
            <v>0</v>
          </cell>
          <cell r="AH7377">
            <v>0</v>
          </cell>
        </row>
        <row r="7378">
          <cell r="C7378" t="str">
            <v>D50106</v>
          </cell>
          <cell r="G7378">
            <v>811.17</v>
          </cell>
          <cell r="I7378">
            <v>0</v>
          </cell>
          <cell r="J7378">
            <v>656.0200000000001</v>
          </cell>
          <cell r="M7378">
            <v>0</v>
          </cell>
          <cell r="N7378">
            <v>0</v>
          </cell>
          <cell r="O7378">
            <v>540.89</v>
          </cell>
          <cell r="P7378">
            <v>0</v>
          </cell>
          <cell r="Q7378">
            <v>800</v>
          </cell>
          <cell r="R7378">
            <v>800</v>
          </cell>
          <cell r="S7378">
            <v>0</v>
          </cell>
          <cell r="V7378">
            <v>500</v>
          </cell>
          <cell r="Y7378">
            <v>-300</v>
          </cell>
          <cell r="AC7378" t="str">
            <v>D50106No</v>
          </cell>
          <cell r="AG7378">
            <v>0</v>
          </cell>
          <cell r="AH7378">
            <v>0</v>
          </cell>
        </row>
        <row r="7379">
          <cell r="C7379" t="str">
            <v>D50106</v>
          </cell>
          <cell r="G7379">
            <v>0</v>
          </cell>
          <cell r="I7379">
            <v>0</v>
          </cell>
          <cell r="J7379">
            <v>0</v>
          </cell>
          <cell r="M7379">
            <v>0</v>
          </cell>
          <cell r="N7379">
            <v>0</v>
          </cell>
          <cell r="O7379">
            <v>0</v>
          </cell>
          <cell r="P7379">
            <v>0</v>
          </cell>
          <cell r="Q7379">
            <v>0</v>
          </cell>
          <cell r="R7379">
            <v>0</v>
          </cell>
          <cell r="S7379">
            <v>0</v>
          </cell>
          <cell r="V7379">
            <v>0</v>
          </cell>
          <cell r="Y7379">
            <v>0</v>
          </cell>
          <cell r="AC7379" t="str">
            <v>D50106No</v>
          </cell>
          <cell r="AG7379">
            <v>0</v>
          </cell>
          <cell r="AH7379">
            <v>0</v>
          </cell>
        </row>
        <row r="7380">
          <cell r="C7380" t="str">
            <v>D50106</v>
          </cell>
          <cell r="G7380">
            <v>746.3</v>
          </cell>
          <cell r="I7380">
            <v>300</v>
          </cell>
          <cell r="J7380">
            <v>368.7</v>
          </cell>
          <cell r="M7380">
            <v>300</v>
          </cell>
          <cell r="N7380">
            <v>300</v>
          </cell>
          <cell r="O7380">
            <v>1037.6299999999999</v>
          </cell>
          <cell r="P7380">
            <v>0</v>
          </cell>
          <cell r="Q7380">
            <v>1200</v>
          </cell>
          <cell r="R7380">
            <v>1200</v>
          </cell>
          <cell r="S7380">
            <v>-19.07</v>
          </cell>
          <cell r="V7380">
            <v>0</v>
          </cell>
          <cell r="Y7380">
            <v>-1200</v>
          </cell>
          <cell r="AC7380" t="str">
            <v>D50106No</v>
          </cell>
          <cell r="AG7380">
            <v>0</v>
          </cell>
          <cell r="AH7380">
            <v>0</v>
          </cell>
        </row>
        <row r="7381">
          <cell r="C7381" t="str">
            <v>D50106</v>
          </cell>
          <cell r="G7381">
            <v>182.55</v>
          </cell>
          <cell r="I7381">
            <v>0</v>
          </cell>
          <cell r="J7381">
            <v>610</v>
          </cell>
          <cell r="M7381">
            <v>0</v>
          </cell>
          <cell r="N7381">
            <v>0</v>
          </cell>
          <cell r="O7381">
            <v>492.4</v>
          </cell>
          <cell r="P7381">
            <v>0</v>
          </cell>
          <cell r="Q7381">
            <v>200</v>
          </cell>
          <cell r="R7381">
            <v>200</v>
          </cell>
          <cell r="S7381">
            <v>90</v>
          </cell>
          <cell r="V7381">
            <v>490</v>
          </cell>
          <cell r="Y7381">
            <v>290</v>
          </cell>
          <cell r="AC7381" t="str">
            <v>D50106No</v>
          </cell>
          <cell r="AG7381">
            <v>0</v>
          </cell>
          <cell r="AH7381">
            <v>0</v>
          </cell>
        </row>
        <row r="7382">
          <cell r="C7382" t="str">
            <v>D50106</v>
          </cell>
          <cell r="G7382">
            <v>38155.17</v>
          </cell>
          <cell r="I7382">
            <v>17100</v>
          </cell>
          <cell r="J7382">
            <v>35939.250000000007</v>
          </cell>
          <cell r="M7382">
            <v>17100</v>
          </cell>
          <cell r="N7382">
            <v>17100</v>
          </cell>
          <cell r="O7382">
            <v>39007.460000000006</v>
          </cell>
          <cell r="P7382">
            <v>0</v>
          </cell>
          <cell r="Q7382">
            <v>41900</v>
          </cell>
          <cell r="R7382">
            <v>41900</v>
          </cell>
          <cell r="S7382">
            <v>14122.94</v>
          </cell>
          <cell r="V7382">
            <v>41381.06</v>
          </cell>
          <cell r="Y7382">
            <v>-518.94000000000233</v>
          </cell>
          <cell r="AC7382" t="str">
            <v>D50106No</v>
          </cell>
          <cell r="AG7382">
            <v>0</v>
          </cell>
          <cell r="AH7382">
            <v>0</v>
          </cell>
        </row>
        <row r="7383">
          <cell r="C7383" t="str">
            <v>D50106</v>
          </cell>
          <cell r="G7383">
            <v>0</v>
          </cell>
          <cell r="I7383">
            <v>0</v>
          </cell>
          <cell r="J7383">
            <v>0</v>
          </cell>
          <cell r="M7383">
            <v>0</v>
          </cell>
          <cell r="N7383">
            <v>0</v>
          </cell>
          <cell r="O7383">
            <v>0</v>
          </cell>
          <cell r="P7383">
            <v>0</v>
          </cell>
          <cell r="Q7383">
            <v>0</v>
          </cell>
          <cell r="R7383">
            <v>0</v>
          </cell>
          <cell r="S7383">
            <v>0</v>
          </cell>
          <cell r="V7383">
            <v>0</v>
          </cell>
          <cell r="Y7383">
            <v>0</v>
          </cell>
          <cell r="AC7383" t="str">
            <v>D50106No</v>
          </cell>
          <cell r="AG7383">
            <v>0</v>
          </cell>
          <cell r="AH7383">
            <v>0</v>
          </cell>
        </row>
        <row r="7384">
          <cell r="C7384" t="str">
            <v>D50106</v>
          </cell>
          <cell r="G7384">
            <v>0</v>
          </cell>
          <cell r="I7384">
            <v>0</v>
          </cell>
          <cell r="J7384">
            <v>21.1</v>
          </cell>
          <cell r="M7384">
            <v>0</v>
          </cell>
          <cell r="N7384">
            <v>0</v>
          </cell>
          <cell r="O7384">
            <v>0</v>
          </cell>
          <cell r="P7384">
            <v>0</v>
          </cell>
          <cell r="Q7384">
            <v>0</v>
          </cell>
          <cell r="R7384">
            <v>0</v>
          </cell>
          <cell r="S7384">
            <v>0</v>
          </cell>
          <cell r="V7384">
            <v>0</v>
          </cell>
          <cell r="Y7384">
            <v>0</v>
          </cell>
          <cell r="AC7384" t="str">
            <v>D50106No</v>
          </cell>
          <cell r="AG7384">
            <v>0</v>
          </cell>
          <cell r="AH7384">
            <v>0</v>
          </cell>
        </row>
        <row r="7385">
          <cell r="C7385" t="str">
            <v>D50106</v>
          </cell>
          <cell r="G7385">
            <v>50.8</v>
          </cell>
          <cell r="I7385">
            <v>0</v>
          </cell>
          <cell r="J7385">
            <v>0</v>
          </cell>
          <cell r="M7385">
            <v>0</v>
          </cell>
          <cell r="N7385">
            <v>0</v>
          </cell>
          <cell r="O7385">
            <v>5.64</v>
          </cell>
          <cell r="P7385">
            <v>0</v>
          </cell>
          <cell r="Q7385">
            <v>0</v>
          </cell>
          <cell r="R7385">
            <v>0</v>
          </cell>
          <cell r="S7385">
            <v>0</v>
          </cell>
          <cell r="V7385">
            <v>0</v>
          </cell>
          <cell r="Y7385">
            <v>0</v>
          </cell>
          <cell r="AC7385" t="str">
            <v>D50106No</v>
          </cell>
          <cell r="AG7385">
            <v>0</v>
          </cell>
          <cell r="AH7385">
            <v>0</v>
          </cell>
        </row>
        <row r="7386">
          <cell r="C7386" t="str">
            <v>D50106</v>
          </cell>
          <cell r="G7386">
            <v>0</v>
          </cell>
          <cell r="I7386">
            <v>0</v>
          </cell>
          <cell r="J7386">
            <v>0</v>
          </cell>
          <cell r="M7386">
            <v>0</v>
          </cell>
          <cell r="N7386">
            <v>0</v>
          </cell>
          <cell r="O7386">
            <v>0</v>
          </cell>
          <cell r="P7386">
            <v>0</v>
          </cell>
          <cell r="Q7386">
            <v>0</v>
          </cell>
          <cell r="R7386">
            <v>0</v>
          </cell>
          <cell r="S7386">
            <v>0</v>
          </cell>
          <cell r="V7386">
            <v>0</v>
          </cell>
          <cell r="Y7386">
            <v>0</v>
          </cell>
          <cell r="AC7386" t="str">
            <v>D50106No</v>
          </cell>
          <cell r="AG7386">
            <v>0</v>
          </cell>
          <cell r="AH7386">
            <v>0</v>
          </cell>
        </row>
        <row r="7387">
          <cell r="C7387" t="str">
            <v>D50106</v>
          </cell>
          <cell r="G7387">
            <v>0</v>
          </cell>
          <cell r="I7387">
            <v>0</v>
          </cell>
          <cell r="J7387">
            <v>0</v>
          </cell>
          <cell r="M7387">
            <v>0</v>
          </cell>
          <cell r="N7387">
            <v>0</v>
          </cell>
          <cell r="O7387">
            <v>0</v>
          </cell>
          <cell r="P7387">
            <v>0</v>
          </cell>
          <cell r="Q7387">
            <v>0</v>
          </cell>
          <cell r="R7387">
            <v>0</v>
          </cell>
          <cell r="S7387">
            <v>0</v>
          </cell>
          <cell r="V7387">
            <v>0</v>
          </cell>
          <cell r="Y7387">
            <v>0</v>
          </cell>
          <cell r="AC7387" t="str">
            <v>D50106No</v>
          </cell>
          <cell r="AG7387">
            <v>0</v>
          </cell>
          <cell r="AH7387">
            <v>0</v>
          </cell>
        </row>
        <row r="7388">
          <cell r="C7388" t="str">
            <v>D50106</v>
          </cell>
          <cell r="G7388">
            <v>0</v>
          </cell>
          <cell r="I7388">
            <v>0</v>
          </cell>
          <cell r="J7388">
            <v>0</v>
          </cell>
          <cell r="M7388">
            <v>0</v>
          </cell>
          <cell r="N7388">
            <v>0</v>
          </cell>
          <cell r="O7388">
            <v>0</v>
          </cell>
          <cell r="P7388">
            <v>0</v>
          </cell>
          <cell r="Q7388">
            <v>100</v>
          </cell>
          <cell r="R7388">
            <v>100</v>
          </cell>
          <cell r="S7388">
            <v>0</v>
          </cell>
          <cell r="V7388">
            <v>0</v>
          </cell>
          <cell r="Y7388">
            <v>-100</v>
          </cell>
          <cell r="AC7388" t="str">
            <v>D50106No</v>
          </cell>
          <cell r="AG7388">
            <v>0</v>
          </cell>
          <cell r="AH7388">
            <v>0</v>
          </cell>
        </row>
        <row r="7389">
          <cell r="C7389" t="str">
            <v>D50106</v>
          </cell>
          <cell r="G7389">
            <v>0</v>
          </cell>
          <cell r="I7389">
            <v>0</v>
          </cell>
          <cell r="J7389">
            <v>0</v>
          </cell>
          <cell r="M7389">
            <v>0</v>
          </cell>
          <cell r="N7389">
            <v>0</v>
          </cell>
          <cell r="O7389">
            <v>0</v>
          </cell>
          <cell r="P7389">
            <v>0</v>
          </cell>
          <cell r="Q7389">
            <v>0</v>
          </cell>
          <cell r="R7389">
            <v>0</v>
          </cell>
          <cell r="S7389">
            <v>0</v>
          </cell>
          <cell r="V7389">
            <v>0</v>
          </cell>
          <cell r="Y7389">
            <v>0</v>
          </cell>
          <cell r="AC7389" t="str">
            <v>D50106No</v>
          </cell>
          <cell r="AG7389">
            <v>0</v>
          </cell>
          <cell r="AH7389">
            <v>0</v>
          </cell>
        </row>
        <row r="7390">
          <cell r="C7390" t="str">
            <v>D50106</v>
          </cell>
          <cell r="G7390">
            <v>0</v>
          </cell>
          <cell r="I7390">
            <v>0</v>
          </cell>
          <cell r="J7390">
            <v>0</v>
          </cell>
          <cell r="M7390">
            <v>0</v>
          </cell>
          <cell r="N7390">
            <v>0</v>
          </cell>
          <cell r="O7390">
            <v>0</v>
          </cell>
          <cell r="P7390">
            <v>0</v>
          </cell>
          <cell r="Q7390">
            <v>0</v>
          </cell>
          <cell r="R7390">
            <v>0</v>
          </cell>
          <cell r="S7390">
            <v>0</v>
          </cell>
          <cell r="V7390">
            <v>0</v>
          </cell>
          <cell r="Y7390">
            <v>0</v>
          </cell>
          <cell r="AC7390" t="str">
            <v>D50106No</v>
          </cell>
          <cell r="AG7390">
            <v>0</v>
          </cell>
          <cell r="AH7390">
            <v>0</v>
          </cell>
        </row>
        <row r="7391">
          <cell r="C7391" t="str">
            <v>D50106</v>
          </cell>
          <cell r="G7391">
            <v>0</v>
          </cell>
          <cell r="I7391">
            <v>0</v>
          </cell>
          <cell r="J7391">
            <v>0</v>
          </cell>
          <cell r="M7391">
            <v>0</v>
          </cell>
          <cell r="N7391">
            <v>0</v>
          </cell>
          <cell r="O7391">
            <v>0</v>
          </cell>
          <cell r="P7391">
            <v>0</v>
          </cell>
          <cell r="Q7391">
            <v>500</v>
          </cell>
          <cell r="R7391">
            <v>500</v>
          </cell>
          <cell r="S7391">
            <v>0</v>
          </cell>
          <cell r="V7391">
            <v>0</v>
          </cell>
          <cell r="Y7391">
            <v>-500</v>
          </cell>
          <cell r="AC7391" t="str">
            <v>D50106No</v>
          </cell>
          <cell r="AG7391">
            <v>0</v>
          </cell>
          <cell r="AH7391">
            <v>0</v>
          </cell>
        </row>
        <row r="7392">
          <cell r="C7392" t="str">
            <v>D50106</v>
          </cell>
          <cell r="G7392">
            <v>0</v>
          </cell>
          <cell r="I7392">
            <v>0</v>
          </cell>
          <cell r="J7392">
            <v>0</v>
          </cell>
          <cell r="M7392">
            <v>0</v>
          </cell>
          <cell r="N7392">
            <v>0</v>
          </cell>
          <cell r="O7392">
            <v>0</v>
          </cell>
          <cell r="P7392">
            <v>0</v>
          </cell>
          <cell r="Q7392">
            <v>0</v>
          </cell>
          <cell r="R7392">
            <v>0</v>
          </cell>
          <cell r="S7392">
            <v>0</v>
          </cell>
          <cell r="V7392">
            <v>0</v>
          </cell>
          <cell r="Y7392">
            <v>0</v>
          </cell>
          <cell r="AC7392" t="str">
            <v>D50106No</v>
          </cell>
          <cell r="AG7392">
            <v>0</v>
          </cell>
          <cell r="AH7392">
            <v>0</v>
          </cell>
        </row>
        <row r="7393">
          <cell r="C7393" t="str">
            <v>D50106</v>
          </cell>
          <cell r="G7393">
            <v>93.64</v>
          </cell>
          <cell r="I7393">
            <v>0</v>
          </cell>
          <cell r="J7393">
            <v>0</v>
          </cell>
          <cell r="M7393">
            <v>0</v>
          </cell>
          <cell r="N7393">
            <v>0</v>
          </cell>
          <cell r="O7393">
            <v>0</v>
          </cell>
          <cell r="P7393">
            <v>0</v>
          </cell>
          <cell r="Q7393">
            <v>0</v>
          </cell>
          <cell r="R7393">
            <v>0</v>
          </cell>
          <cell r="S7393">
            <v>0</v>
          </cell>
          <cell r="V7393">
            <v>0</v>
          </cell>
          <cell r="Y7393">
            <v>0</v>
          </cell>
          <cell r="AC7393" t="str">
            <v>D50106No</v>
          </cell>
          <cell r="AG7393">
            <v>0</v>
          </cell>
          <cell r="AH7393">
            <v>0</v>
          </cell>
        </row>
        <row r="7394">
          <cell r="C7394" t="str">
            <v>D50106</v>
          </cell>
          <cell r="G7394">
            <v>0</v>
          </cell>
          <cell r="I7394">
            <v>0</v>
          </cell>
          <cell r="J7394">
            <v>101.93</v>
          </cell>
          <cell r="M7394">
            <v>0</v>
          </cell>
          <cell r="N7394">
            <v>0</v>
          </cell>
          <cell r="O7394">
            <v>57.449999999999996</v>
          </cell>
          <cell r="P7394">
            <v>0</v>
          </cell>
          <cell r="Q7394">
            <v>0</v>
          </cell>
          <cell r="R7394">
            <v>0</v>
          </cell>
          <cell r="S7394">
            <v>0</v>
          </cell>
          <cell r="V7394">
            <v>100</v>
          </cell>
          <cell r="Y7394">
            <v>100</v>
          </cell>
          <cell r="AC7394" t="str">
            <v>D50106No</v>
          </cell>
          <cell r="AG7394">
            <v>0</v>
          </cell>
          <cell r="AH7394">
            <v>0</v>
          </cell>
        </row>
        <row r="7395">
          <cell r="C7395" t="str">
            <v>D50106</v>
          </cell>
          <cell r="G7395">
            <v>0</v>
          </cell>
          <cell r="I7395">
            <v>0</v>
          </cell>
          <cell r="J7395">
            <v>0</v>
          </cell>
          <cell r="M7395">
            <v>0</v>
          </cell>
          <cell r="N7395">
            <v>0</v>
          </cell>
          <cell r="O7395">
            <v>0</v>
          </cell>
          <cell r="P7395">
            <v>0</v>
          </cell>
          <cell r="Q7395">
            <v>0</v>
          </cell>
          <cell r="R7395">
            <v>0</v>
          </cell>
          <cell r="S7395">
            <v>0</v>
          </cell>
          <cell r="V7395">
            <v>0</v>
          </cell>
          <cell r="Y7395">
            <v>0</v>
          </cell>
          <cell r="AC7395" t="str">
            <v>D50106No</v>
          </cell>
          <cell r="AG7395">
            <v>0</v>
          </cell>
          <cell r="AH7395">
            <v>0</v>
          </cell>
        </row>
        <row r="7396">
          <cell r="C7396" t="str">
            <v>D50106</v>
          </cell>
          <cell r="G7396">
            <v>0</v>
          </cell>
          <cell r="I7396">
            <v>0</v>
          </cell>
          <cell r="J7396">
            <v>0</v>
          </cell>
          <cell r="M7396">
            <v>0</v>
          </cell>
          <cell r="N7396">
            <v>0</v>
          </cell>
          <cell r="O7396">
            <v>0</v>
          </cell>
          <cell r="P7396">
            <v>0</v>
          </cell>
          <cell r="Q7396">
            <v>300</v>
          </cell>
          <cell r="R7396">
            <v>300</v>
          </cell>
          <cell r="S7396">
            <v>0</v>
          </cell>
          <cell r="V7396">
            <v>0</v>
          </cell>
          <cell r="Y7396">
            <v>-300</v>
          </cell>
          <cell r="AC7396" t="str">
            <v>D50106No</v>
          </cell>
          <cell r="AG7396">
            <v>0</v>
          </cell>
          <cell r="AH7396">
            <v>0</v>
          </cell>
        </row>
        <row r="7397">
          <cell r="C7397" t="str">
            <v>D50106</v>
          </cell>
          <cell r="G7397">
            <v>15.4</v>
          </cell>
          <cell r="I7397">
            <v>0</v>
          </cell>
          <cell r="J7397">
            <v>0</v>
          </cell>
          <cell r="M7397">
            <v>0</v>
          </cell>
          <cell r="N7397">
            <v>0</v>
          </cell>
          <cell r="O7397">
            <v>0</v>
          </cell>
          <cell r="P7397">
            <v>0</v>
          </cell>
          <cell r="Q7397">
            <v>0</v>
          </cell>
          <cell r="R7397">
            <v>0</v>
          </cell>
          <cell r="S7397">
            <v>0</v>
          </cell>
          <cell r="V7397">
            <v>0</v>
          </cell>
          <cell r="Y7397">
            <v>0</v>
          </cell>
          <cell r="AC7397" t="str">
            <v>D50106Yes</v>
          </cell>
          <cell r="AG7397">
            <v>0</v>
          </cell>
          <cell r="AH7397">
            <v>0</v>
          </cell>
        </row>
        <row r="7398">
          <cell r="C7398" t="str">
            <v>D50106</v>
          </cell>
          <cell r="G7398">
            <v>1000</v>
          </cell>
          <cell r="I7398">
            <v>0</v>
          </cell>
          <cell r="J7398">
            <v>0</v>
          </cell>
          <cell r="M7398">
            <v>0</v>
          </cell>
          <cell r="N7398">
            <v>0</v>
          </cell>
          <cell r="O7398">
            <v>0</v>
          </cell>
          <cell r="P7398">
            <v>0</v>
          </cell>
          <cell r="Q7398">
            <v>0</v>
          </cell>
          <cell r="R7398">
            <v>0</v>
          </cell>
          <cell r="S7398">
            <v>0</v>
          </cell>
          <cell r="V7398">
            <v>0</v>
          </cell>
          <cell r="Y7398">
            <v>0</v>
          </cell>
          <cell r="AC7398" t="str">
            <v>D50106Yes</v>
          </cell>
          <cell r="AG7398">
            <v>0</v>
          </cell>
          <cell r="AH7398">
            <v>0</v>
          </cell>
        </row>
        <row r="7399">
          <cell r="C7399" t="str">
            <v>D50106</v>
          </cell>
          <cell r="G7399">
            <v>-6147</v>
          </cell>
          <cell r="I7399">
            <v>0</v>
          </cell>
          <cell r="J7399">
            <v>0</v>
          </cell>
          <cell r="M7399">
            <v>0</v>
          </cell>
          <cell r="N7399">
            <v>0</v>
          </cell>
          <cell r="O7399">
            <v>0</v>
          </cell>
          <cell r="P7399">
            <v>0</v>
          </cell>
          <cell r="Q7399">
            <v>0</v>
          </cell>
          <cell r="R7399">
            <v>0</v>
          </cell>
          <cell r="S7399">
            <v>0</v>
          </cell>
          <cell r="V7399">
            <v>0</v>
          </cell>
          <cell r="Y7399">
            <v>0</v>
          </cell>
          <cell r="AC7399" t="str">
            <v>D50106No</v>
          </cell>
          <cell r="AG7399">
            <v>0</v>
          </cell>
          <cell r="AH7399">
            <v>0</v>
          </cell>
        </row>
        <row r="7400">
          <cell r="C7400" t="str">
            <v>D50106</v>
          </cell>
          <cell r="G7400">
            <v>-415.06</v>
          </cell>
          <cell r="I7400">
            <v>0</v>
          </cell>
          <cell r="J7400">
            <v>-572.02</v>
          </cell>
          <cell r="M7400">
            <v>0</v>
          </cell>
          <cell r="N7400">
            <v>0</v>
          </cell>
          <cell r="O7400">
            <v>-807.49</v>
          </cell>
          <cell r="P7400">
            <v>0</v>
          </cell>
          <cell r="Q7400">
            <v>0</v>
          </cell>
          <cell r="R7400">
            <v>0</v>
          </cell>
          <cell r="S7400">
            <v>-131.72999999999999</v>
          </cell>
          <cell r="V7400">
            <v>-831.73</v>
          </cell>
          <cell r="Y7400">
            <v>-831.73</v>
          </cell>
          <cell r="AC7400" t="str">
            <v>D50106No</v>
          </cell>
          <cell r="AG7400">
            <v>0</v>
          </cell>
          <cell r="AH7400">
            <v>0</v>
          </cell>
        </row>
        <row r="7401">
          <cell r="C7401" t="str">
            <v>D50106</v>
          </cell>
          <cell r="G7401">
            <v>0</v>
          </cell>
          <cell r="I7401">
            <v>0</v>
          </cell>
          <cell r="J7401">
            <v>0</v>
          </cell>
          <cell r="M7401">
            <v>0</v>
          </cell>
          <cell r="N7401">
            <v>0</v>
          </cell>
          <cell r="O7401">
            <v>0</v>
          </cell>
          <cell r="P7401">
            <v>0</v>
          </cell>
          <cell r="Q7401">
            <v>0</v>
          </cell>
          <cell r="R7401">
            <v>0</v>
          </cell>
          <cell r="S7401">
            <v>0</v>
          </cell>
          <cell r="V7401">
            <v>0</v>
          </cell>
          <cell r="Y7401">
            <v>0</v>
          </cell>
          <cell r="AC7401" t="str">
            <v>D50106No</v>
          </cell>
          <cell r="AG7401">
            <v>0</v>
          </cell>
          <cell r="AH7401">
            <v>0</v>
          </cell>
        </row>
        <row r="7402">
          <cell r="C7402" t="str">
            <v>D50106</v>
          </cell>
          <cell r="G7402">
            <v>0</v>
          </cell>
          <cell r="I7402">
            <v>0</v>
          </cell>
          <cell r="J7402">
            <v>0</v>
          </cell>
          <cell r="M7402">
            <v>0</v>
          </cell>
          <cell r="N7402">
            <v>0</v>
          </cell>
          <cell r="O7402">
            <v>0</v>
          </cell>
          <cell r="P7402">
            <v>0</v>
          </cell>
          <cell r="Q7402">
            <v>0</v>
          </cell>
          <cell r="R7402">
            <v>0</v>
          </cell>
          <cell r="S7402">
            <v>0</v>
          </cell>
          <cell r="V7402">
            <v>0</v>
          </cell>
          <cell r="Y7402">
            <v>0</v>
          </cell>
          <cell r="AC7402" t="str">
            <v>D50106No</v>
          </cell>
          <cell r="AG7402">
            <v>0</v>
          </cell>
          <cell r="AH7402">
            <v>0</v>
          </cell>
        </row>
        <row r="7403">
          <cell r="C7403" t="str">
            <v>D50106</v>
          </cell>
          <cell r="G7403">
            <v>0</v>
          </cell>
          <cell r="I7403">
            <v>0</v>
          </cell>
          <cell r="J7403">
            <v>0</v>
          </cell>
          <cell r="M7403">
            <v>0</v>
          </cell>
          <cell r="N7403">
            <v>0</v>
          </cell>
          <cell r="O7403">
            <v>0</v>
          </cell>
          <cell r="P7403">
            <v>0</v>
          </cell>
          <cell r="Q7403">
            <v>0</v>
          </cell>
          <cell r="R7403">
            <v>0</v>
          </cell>
          <cell r="S7403">
            <v>0</v>
          </cell>
          <cell r="V7403">
            <v>0</v>
          </cell>
          <cell r="Y7403">
            <v>0</v>
          </cell>
          <cell r="AC7403" t="str">
            <v>D50106No</v>
          </cell>
          <cell r="AG7403">
            <v>0</v>
          </cell>
          <cell r="AH7403">
            <v>0</v>
          </cell>
        </row>
        <row r="7404">
          <cell r="C7404" t="str">
            <v>D50106</v>
          </cell>
          <cell r="G7404">
            <v>-40199.839999999997</v>
          </cell>
          <cell r="I7404">
            <v>0</v>
          </cell>
          <cell r="J7404">
            <v>-37156.15</v>
          </cell>
          <cell r="M7404">
            <v>0</v>
          </cell>
          <cell r="N7404">
            <v>0</v>
          </cell>
          <cell r="O7404">
            <v>-41014</v>
          </cell>
          <cell r="P7404">
            <v>0</v>
          </cell>
          <cell r="Q7404">
            <v>-39500</v>
          </cell>
          <cell r="R7404">
            <v>-39500</v>
          </cell>
          <cell r="S7404">
            <v>-7370.9</v>
          </cell>
          <cell r="V7404">
            <v>-40988</v>
          </cell>
          <cell r="Y7404">
            <v>-1488</v>
          </cell>
          <cell r="AC7404" t="str">
            <v>D50106No</v>
          </cell>
          <cell r="AG7404">
            <v>0</v>
          </cell>
          <cell r="AH7404">
            <v>0</v>
          </cell>
        </row>
        <row r="7405">
          <cell r="C7405" t="str">
            <v>D50106</v>
          </cell>
          <cell r="G7405">
            <v>-39609.68</v>
          </cell>
          <cell r="I7405">
            <v>-36800</v>
          </cell>
          <cell r="J7405">
            <v>0</v>
          </cell>
          <cell r="M7405">
            <v>-36800</v>
          </cell>
          <cell r="N7405">
            <v>-36800</v>
          </cell>
          <cell r="O7405">
            <v>-81988.800000000003</v>
          </cell>
          <cell r="P7405">
            <v>0</v>
          </cell>
          <cell r="Q7405">
            <v>-61700</v>
          </cell>
          <cell r="R7405">
            <v>-61700</v>
          </cell>
          <cell r="S7405">
            <v>0</v>
          </cell>
          <cell r="V7405">
            <v>-113100</v>
          </cell>
          <cell r="Y7405">
            <v>-51400</v>
          </cell>
          <cell r="AC7405" t="str">
            <v>D50106No</v>
          </cell>
          <cell r="AG7405">
            <v>0</v>
          </cell>
          <cell r="AH7405">
            <v>0</v>
          </cell>
        </row>
        <row r="7406">
          <cell r="C7406" t="str">
            <v>D50108</v>
          </cell>
          <cell r="G7406">
            <v>14774.46</v>
          </cell>
          <cell r="I7406">
            <v>16700</v>
          </cell>
          <cell r="J7406">
            <v>28638.760000000002</v>
          </cell>
          <cell r="M7406">
            <v>16700</v>
          </cell>
          <cell r="N7406">
            <v>38400</v>
          </cell>
          <cell r="O7406">
            <v>28856.65</v>
          </cell>
          <cell r="P7406">
            <v>0</v>
          </cell>
          <cell r="Q7406">
            <v>37000</v>
          </cell>
          <cell r="R7406">
            <v>37000</v>
          </cell>
          <cell r="S7406">
            <v>14133.16</v>
          </cell>
          <cell r="V7406">
            <v>36297.602200000001</v>
          </cell>
          <cell r="Y7406">
            <v>-702.39779999999882</v>
          </cell>
          <cell r="AC7406" t="str">
            <v>D50108No</v>
          </cell>
          <cell r="AG7406">
            <v>0</v>
          </cell>
          <cell r="AH7406">
            <v>0</v>
          </cell>
        </row>
        <row r="7407">
          <cell r="C7407" t="str">
            <v>D50108</v>
          </cell>
          <cell r="G7407">
            <v>0</v>
          </cell>
          <cell r="I7407">
            <v>0</v>
          </cell>
          <cell r="J7407">
            <v>0</v>
          </cell>
          <cell r="M7407">
            <v>0</v>
          </cell>
          <cell r="N7407">
            <v>0</v>
          </cell>
          <cell r="O7407">
            <v>768.68</v>
          </cell>
          <cell r="P7407">
            <v>0</v>
          </cell>
          <cell r="Q7407">
            <v>0</v>
          </cell>
          <cell r="R7407">
            <v>0</v>
          </cell>
          <cell r="S7407">
            <v>614.76</v>
          </cell>
          <cell r="V7407">
            <v>0</v>
          </cell>
          <cell r="Y7407">
            <v>0</v>
          </cell>
          <cell r="AC7407" t="str">
            <v>D50108No</v>
          </cell>
          <cell r="AG7407">
            <v>0</v>
          </cell>
          <cell r="AH7407">
            <v>0</v>
          </cell>
        </row>
        <row r="7408">
          <cell r="C7408" t="str">
            <v>D50108</v>
          </cell>
          <cell r="G7408">
            <v>805.83</v>
          </cell>
          <cell r="I7408">
            <v>0</v>
          </cell>
          <cell r="J7408">
            <v>0</v>
          </cell>
          <cell r="M7408">
            <v>0</v>
          </cell>
          <cell r="N7408">
            <v>0</v>
          </cell>
          <cell r="O7408">
            <v>0</v>
          </cell>
          <cell r="P7408">
            <v>0</v>
          </cell>
          <cell r="Q7408">
            <v>0</v>
          </cell>
          <cell r="R7408">
            <v>0</v>
          </cell>
          <cell r="S7408">
            <v>0</v>
          </cell>
          <cell r="V7408">
            <v>0</v>
          </cell>
          <cell r="Y7408">
            <v>0</v>
          </cell>
          <cell r="AC7408" t="str">
            <v>D50108No</v>
          </cell>
          <cell r="AG7408">
            <v>0</v>
          </cell>
          <cell r="AH7408">
            <v>0</v>
          </cell>
        </row>
        <row r="7409">
          <cell r="C7409" t="str">
            <v>D50108</v>
          </cell>
          <cell r="G7409">
            <v>1678.82</v>
          </cell>
          <cell r="I7409">
            <v>0</v>
          </cell>
          <cell r="J7409">
            <v>0</v>
          </cell>
          <cell r="M7409">
            <v>0</v>
          </cell>
          <cell r="N7409">
            <v>0</v>
          </cell>
          <cell r="O7409">
            <v>0</v>
          </cell>
          <cell r="P7409">
            <v>0</v>
          </cell>
          <cell r="Q7409">
            <v>0</v>
          </cell>
          <cell r="R7409">
            <v>0</v>
          </cell>
          <cell r="S7409">
            <v>0</v>
          </cell>
          <cell r="V7409">
            <v>0</v>
          </cell>
          <cell r="Y7409">
            <v>0</v>
          </cell>
          <cell r="AC7409" t="str">
            <v>D50108No</v>
          </cell>
          <cell r="AG7409">
            <v>0</v>
          </cell>
          <cell r="AH7409">
            <v>0</v>
          </cell>
        </row>
        <row r="7410">
          <cell r="C7410" t="str">
            <v>D50108</v>
          </cell>
          <cell r="G7410">
            <v>92.8</v>
          </cell>
          <cell r="I7410">
            <v>0</v>
          </cell>
          <cell r="J7410">
            <v>2230.16</v>
          </cell>
          <cell r="M7410">
            <v>0</v>
          </cell>
          <cell r="N7410">
            <v>0</v>
          </cell>
          <cell r="O7410">
            <v>10930.22</v>
          </cell>
          <cell r="P7410">
            <v>0</v>
          </cell>
          <cell r="Q7410">
            <v>2000</v>
          </cell>
          <cell r="R7410">
            <v>2000</v>
          </cell>
          <cell r="S7410">
            <v>4703.47</v>
          </cell>
          <cell r="V7410">
            <v>0</v>
          </cell>
          <cell r="Y7410">
            <v>-2000</v>
          </cell>
          <cell r="AC7410" t="str">
            <v>D50108No</v>
          </cell>
          <cell r="AG7410">
            <v>0</v>
          </cell>
          <cell r="AH7410">
            <v>0</v>
          </cell>
        </row>
        <row r="7411">
          <cell r="C7411" t="str">
            <v>D50108</v>
          </cell>
          <cell r="G7411">
            <v>0</v>
          </cell>
          <cell r="I7411">
            <v>0</v>
          </cell>
          <cell r="J7411">
            <v>100</v>
          </cell>
          <cell r="M7411">
            <v>0</v>
          </cell>
          <cell r="N7411">
            <v>0</v>
          </cell>
          <cell r="O7411">
            <v>0</v>
          </cell>
          <cell r="P7411">
            <v>0</v>
          </cell>
          <cell r="Q7411">
            <v>200</v>
          </cell>
          <cell r="R7411">
            <v>200</v>
          </cell>
          <cell r="S7411">
            <v>0</v>
          </cell>
          <cell r="V7411">
            <v>0</v>
          </cell>
          <cell r="Y7411">
            <v>-200</v>
          </cell>
          <cell r="AC7411" t="str">
            <v>D50108No</v>
          </cell>
          <cell r="AG7411">
            <v>0</v>
          </cell>
          <cell r="AH7411">
            <v>0</v>
          </cell>
        </row>
        <row r="7412">
          <cell r="C7412" t="str">
            <v>D50108</v>
          </cell>
          <cell r="G7412">
            <v>0</v>
          </cell>
          <cell r="I7412">
            <v>500</v>
          </cell>
          <cell r="J7412">
            <v>1056.17</v>
          </cell>
          <cell r="M7412">
            <v>500</v>
          </cell>
          <cell r="N7412">
            <v>500</v>
          </cell>
          <cell r="O7412">
            <v>557.49</v>
          </cell>
          <cell r="P7412">
            <v>0</v>
          </cell>
          <cell r="Q7412">
            <v>400</v>
          </cell>
          <cell r="R7412">
            <v>400</v>
          </cell>
          <cell r="S7412">
            <v>0</v>
          </cell>
          <cell r="V7412">
            <v>600</v>
          </cell>
          <cell r="Y7412">
            <v>200</v>
          </cell>
          <cell r="AC7412" t="str">
            <v>D50108No</v>
          </cell>
          <cell r="AG7412">
            <v>0</v>
          </cell>
          <cell r="AH7412">
            <v>0</v>
          </cell>
        </row>
        <row r="7413">
          <cell r="C7413" t="str">
            <v>D50108</v>
          </cell>
          <cell r="G7413">
            <v>100</v>
          </cell>
          <cell r="I7413">
            <v>0</v>
          </cell>
          <cell r="J7413">
            <v>0</v>
          </cell>
          <cell r="M7413">
            <v>0</v>
          </cell>
          <cell r="N7413">
            <v>0</v>
          </cell>
          <cell r="O7413">
            <v>0</v>
          </cell>
          <cell r="P7413">
            <v>0</v>
          </cell>
          <cell r="Q7413">
            <v>0</v>
          </cell>
          <cell r="R7413">
            <v>0</v>
          </cell>
          <cell r="S7413">
            <v>0</v>
          </cell>
          <cell r="V7413">
            <v>0</v>
          </cell>
          <cell r="Y7413">
            <v>0</v>
          </cell>
          <cell r="AC7413" t="str">
            <v>D50108Yes</v>
          </cell>
          <cell r="AG7413">
            <v>0</v>
          </cell>
          <cell r="AH7413">
            <v>0</v>
          </cell>
        </row>
        <row r="7414">
          <cell r="C7414" t="str">
            <v>D50108</v>
          </cell>
          <cell r="G7414">
            <v>0</v>
          </cell>
          <cell r="I7414">
            <v>1500</v>
          </cell>
          <cell r="J7414">
            <v>0</v>
          </cell>
          <cell r="M7414">
            <v>1500</v>
          </cell>
          <cell r="N7414">
            <v>1500</v>
          </cell>
          <cell r="O7414">
            <v>0</v>
          </cell>
          <cell r="P7414">
            <v>0</v>
          </cell>
          <cell r="Q7414">
            <v>0</v>
          </cell>
          <cell r="R7414">
            <v>0</v>
          </cell>
          <cell r="S7414">
            <v>0</v>
          </cell>
          <cell r="V7414">
            <v>0</v>
          </cell>
          <cell r="Y7414">
            <v>0</v>
          </cell>
          <cell r="AC7414" t="str">
            <v>D50108No</v>
          </cell>
          <cell r="AG7414">
            <v>0</v>
          </cell>
          <cell r="AH7414">
            <v>0</v>
          </cell>
        </row>
        <row r="7415">
          <cell r="C7415" t="str">
            <v>D50108</v>
          </cell>
          <cell r="G7415">
            <v>0</v>
          </cell>
          <cell r="I7415">
            <v>0</v>
          </cell>
          <cell r="J7415">
            <v>0</v>
          </cell>
          <cell r="M7415">
            <v>0</v>
          </cell>
          <cell r="N7415">
            <v>0</v>
          </cell>
          <cell r="O7415">
            <v>0</v>
          </cell>
          <cell r="P7415">
            <v>0</v>
          </cell>
          <cell r="Q7415">
            <v>0</v>
          </cell>
          <cell r="R7415">
            <v>0</v>
          </cell>
          <cell r="S7415">
            <v>0</v>
          </cell>
          <cell r="V7415">
            <v>0</v>
          </cell>
          <cell r="Y7415">
            <v>0</v>
          </cell>
          <cell r="AC7415" t="str">
            <v>D50108No</v>
          </cell>
          <cell r="AG7415">
            <v>0</v>
          </cell>
          <cell r="AH7415">
            <v>0</v>
          </cell>
        </row>
        <row r="7416">
          <cell r="C7416" t="str">
            <v>D50108</v>
          </cell>
          <cell r="G7416">
            <v>0</v>
          </cell>
          <cell r="I7416">
            <v>500</v>
          </cell>
          <cell r="J7416">
            <v>353</v>
          </cell>
          <cell r="M7416">
            <v>500</v>
          </cell>
          <cell r="N7416">
            <v>500</v>
          </cell>
          <cell r="O7416">
            <v>0</v>
          </cell>
          <cell r="P7416">
            <v>0</v>
          </cell>
          <cell r="Q7416">
            <v>0</v>
          </cell>
          <cell r="R7416">
            <v>0</v>
          </cell>
          <cell r="S7416">
            <v>192.5</v>
          </cell>
          <cell r="V7416">
            <v>492.5</v>
          </cell>
          <cell r="Y7416">
            <v>492.5</v>
          </cell>
          <cell r="AC7416" t="str">
            <v>D50108No</v>
          </cell>
          <cell r="AG7416">
            <v>0</v>
          </cell>
          <cell r="AH7416">
            <v>0</v>
          </cell>
        </row>
        <row r="7417">
          <cell r="C7417" t="str">
            <v>D50108</v>
          </cell>
          <cell r="G7417">
            <v>0</v>
          </cell>
          <cell r="I7417">
            <v>0</v>
          </cell>
          <cell r="J7417">
            <v>0</v>
          </cell>
          <cell r="M7417">
            <v>0</v>
          </cell>
          <cell r="N7417">
            <v>0</v>
          </cell>
          <cell r="O7417">
            <v>0</v>
          </cell>
          <cell r="P7417">
            <v>0</v>
          </cell>
          <cell r="Q7417">
            <v>0</v>
          </cell>
          <cell r="R7417">
            <v>0</v>
          </cell>
          <cell r="S7417">
            <v>0</v>
          </cell>
          <cell r="V7417">
            <v>0</v>
          </cell>
          <cell r="Y7417">
            <v>0</v>
          </cell>
          <cell r="AC7417" t="str">
            <v>D50108No</v>
          </cell>
          <cell r="AG7417">
            <v>0</v>
          </cell>
          <cell r="AH7417">
            <v>0</v>
          </cell>
        </row>
        <row r="7418">
          <cell r="C7418" t="str">
            <v>D50108</v>
          </cell>
          <cell r="G7418">
            <v>476.09</v>
          </cell>
          <cell r="I7418">
            <v>0</v>
          </cell>
          <cell r="J7418">
            <v>366.08</v>
          </cell>
          <cell r="M7418">
            <v>0</v>
          </cell>
          <cell r="N7418">
            <v>0</v>
          </cell>
          <cell r="O7418">
            <v>401.81</v>
          </cell>
          <cell r="P7418">
            <v>0</v>
          </cell>
          <cell r="Q7418">
            <v>500</v>
          </cell>
          <cell r="R7418">
            <v>500</v>
          </cell>
          <cell r="S7418">
            <v>191.67</v>
          </cell>
          <cell r="V7418">
            <v>375.63</v>
          </cell>
          <cell r="Y7418">
            <v>-124.37</v>
          </cell>
          <cell r="AC7418" t="str">
            <v>D50108No</v>
          </cell>
          <cell r="AG7418">
            <v>0</v>
          </cell>
          <cell r="AH7418">
            <v>0</v>
          </cell>
        </row>
        <row r="7419">
          <cell r="C7419" t="str">
            <v>D50108</v>
          </cell>
          <cell r="G7419">
            <v>153.87</v>
          </cell>
          <cell r="I7419">
            <v>1500</v>
          </cell>
          <cell r="J7419">
            <v>108.75</v>
          </cell>
          <cell r="M7419">
            <v>1500</v>
          </cell>
          <cell r="N7419">
            <v>1500</v>
          </cell>
          <cell r="O7419">
            <v>317.52</v>
          </cell>
          <cell r="P7419">
            <v>0</v>
          </cell>
          <cell r="Q7419">
            <v>700</v>
          </cell>
          <cell r="R7419">
            <v>700</v>
          </cell>
          <cell r="S7419">
            <v>0</v>
          </cell>
          <cell r="V7419">
            <v>0</v>
          </cell>
          <cell r="Y7419">
            <v>-700</v>
          </cell>
          <cell r="AC7419" t="str">
            <v>D50108No</v>
          </cell>
          <cell r="AG7419">
            <v>0</v>
          </cell>
          <cell r="AH7419">
            <v>0</v>
          </cell>
        </row>
        <row r="7420">
          <cell r="C7420" t="str">
            <v>D50108</v>
          </cell>
          <cell r="G7420">
            <v>0</v>
          </cell>
          <cell r="I7420">
            <v>0</v>
          </cell>
          <cell r="J7420">
            <v>0</v>
          </cell>
          <cell r="M7420">
            <v>0</v>
          </cell>
          <cell r="N7420">
            <v>0</v>
          </cell>
          <cell r="O7420">
            <v>1011.27</v>
          </cell>
          <cell r="P7420">
            <v>0</v>
          </cell>
          <cell r="Q7420">
            <v>100</v>
          </cell>
          <cell r="R7420">
            <v>100</v>
          </cell>
          <cell r="S7420">
            <v>0</v>
          </cell>
          <cell r="V7420">
            <v>1000</v>
          </cell>
          <cell r="Y7420">
            <v>900</v>
          </cell>
          <cell r="AC7420" t="str">
            <v>D50108No</v>
          </cell>
          <cell r="AG7420">
            <v>0</v>
          </cell>
          <cell r="AH7420">
            <v>0</v>
          </cell>
        </row>
        <row r="7421">
          <cell r="C7421" t="str">
            <v>D50108</v>
          </cell>
          <cell r="G7421">
            <v>5653.14</v>
          </cell>
          <cell r="I7421">
            <v>4300</v>
          </cell>
          <cell r="J7421">
            <v>18950.48</v>
          </cell>
          <cell r="M7421">
            <v>4300</v>
          </cell>
          <cell r="N7421">
            <v>4300</v>
          </cell>
          <cell r="O7421">
            <v>23671.420000000002</v>
          </cell>
          <cell r="P7421">
            <v>0</v>
          </cell>
          <cell r="Q7421">
            <v>24100</v>
          </cell>
          <cell r="R7421">
            <v>24100</v>
          </cell>
          <cell r="S7421">
            <v>9677.9</v>
          </cell>
          <cell r="V7421">
            <v>25069.11</v>
          </cell>
          <cell r="Y7421">
            <v>969.11000000000058</v>
          </cell>
          <cell r="AC7421" t="str">
            <v>D50108No</v>
          </cell>
          <cell r="AG7421">
            <v>0</v>
          </cell>
          <cell r="AH7421">
            <v>0</v>
          </cell>
        </row>
        <row r="7422">
          <cell r="C7422" t="str">
            <v>D50108</v>
          </cell>
          <cell r="G7422">
            <v>0</v>
          </cell>
          <cell r="I7422">
            <v>100</v>
          </cell>
          <cell r="J7422">
            <v>0</v>
          </cell>
          <cell r="M7422">
            <v>100</v>
          </cell>
          <cell r="N7422">
            <v>100</v>
          </cell>
          <cell r="O7422">
            <v>0</v>
          </cell>
          <cell r="P7422">
            <v>0</v>
          </cell>
          <cell r="Q7422">
            <v>0</v>
          </cell>
          <cell r="R7422">
            <v>0</v>
          </cell>
          <cell r="S7422">
            <v>0</v>
          </cell>
          <cell r="V7422">
            <v>0</v>
          </cell>
          <cell r="Y7422">
            <v>0</v>
          </cell>
          <cell r="AC7422" t="str">
            <v>D50108No</v>
          </cell>
          <cell r="AG7422">
            <v>0</v>
          </cell>
          <cell r="AH7422">
            <v>0</v>
          </cell>
        </row>
        <row r="7423">
          <cell r="C7423" t="str">
            <v>D50108</v>
          </cell>
          <cell r="G7423">
            <v>0</v>
          </cell>
          <cell r="I7423">
            <v>0</v>
          </cell>
          <cell r="J7423">
            <v>0</v>
          </cell>
          <cell r="M7423">
            <v>0</v>
          </cell>
          <cell r="N7423">
            <v>0</v>
          </cell>
          <cell r="O7423">
            <v>0</v>
          </cell>
          <cell r="P7423">
            <v>0</v>
          </cell>
          <cell r="Q7423">
            <v>0</v>
          </cell>
          <cell r="R7423">
            <v>0</v>
          </cell>
          <cell r="S7423">
            <v>0</v>
          </cell>
          <cell r="V7423">
            <v>0</v>
          </cell>
          <cell r="Y7423">
            <v>0</v>
          </cell>
          <cell r="AC7423" t="str">
            <v>D50108No</v>
          </cell>
          <cell r="AG7423">
            <v>0</v>
          </cell>
          <cell r="AH7423">
            <v>0</v>
          </cell>
        </row>
        <row r="7424">
          <cell r="C7424" t="str">
            <v>D50108</v>
          </cell>
          <cell r="G7424">
            <v>0</v>
          </cell>
          <cell r="I7424">
            <v>0</v>
          </cell>
          <cell r="J7424">
            <v>0</v>
          </cell>
          <cell r="M7424">
            <v>0</v>
          </cell>
          <cell r="N7424">
            <v>0</v>
          </cell>
          <cell r="O7424">
            <v>0</v>
          </cell>
          <cell r="P7424">
            <v>0</v>
          </cell>
          <cell r="Q7424">
            <v>0</v>
          </cell>
          <cell r="R7424">
            <v>0</v>
          </cell>
          <cell r="S7424">
            <v>0</v>
          </cell>
          <cell r="V7424">
            <v>0</v>
          </cell>
          <cell r="Y7424">
            <v>0</v>
          </cell>
          <cell r="AC7424" t="str">
            <v>D50108No</v>
          </cell>
          <cell r="AG7424">
            <v>0</v>
          </cell>
          <cell r="AH7424">
            <v>0</v>
          </cell>
        </row>
        <row r="7425">
          <cell r="C7425" t="str">
            <v>D50108</v>
          </cell>
          <cell r="G7425">
            <v>0</v>
          </cell>
          <cell r="I7425">
            <v>0</v>
          </cell>
          <cell r="J7425">
            <v>0</v>
          </cell>
          <cell r="M7425">
            <v>0</v>
          </cell>
          <cell r="N7425">
            <v>0</v>
          </cell>
          <cell r="O7425">
            <v>0</v>
          </cell>
          <cell r="P7425">
            <v>0</v>
          </cell>
          <cell r="Q7425">
            <v>100</v>
          </cell>
          <cell r="R7425">
            <v>100</v>
          </cell>
          <cell r="S7425">
            <v>0</v>
          </cell>
          <cell r="V7425">
            <v>0</v>
          </cell>
          <cell r="Y7425">
            <v>-100</v>
          </cell>
          <cell r="AC7425" t="str">
            <v>D50108No</v>
          </cell>
          <cell r="AG7425">
            <v>0</v>
          </cell>
          <cell r="AH7425">
            <v>0</v>
          </cell>
        </row>
        <row r="7426">
          <cell r="C7426" t="str">
            <v>D50108</v>
          </cell>
          <cell r="G7426">
            <v>0</v>
          </cell>
          <cell r="I7426">
            <v>0</v>
          </cell>
          <cell r="J7426">
            <v>0</v>
          </cell>
          <cell r="M7426">
            <v>0</v>
          </cell>
          <cell r="N7426">
            <v>0</v>
          </cell>
          <cell r="O7426">
            <v>0</v>
          </cell>
          <cell r="P7426">
            <v>0</v>
          </cell>
          <cell r="Q7426">
            <v>300</v>
          </cell>
          <cell r="R7426">
            <v>300</v>
          </cell>
          <cell r="S7426">
            <v>0</v>
          </cell>
          <cell r="V7426">
            <v>0</v>
          </cell>
          <cell r="Y7426">
            <v>-300</v>
          </cell>
          <cell r="AC7426" t="str">
            <v>D50108No</v>
          </cell>
          <cell r="AG7426">
            <v>0</v>
          </cell>
          <cell r="AH7426">
            <v>0</v>
          </cell>
        </row>
        <row r="7427">
          <cell r="C7427" t="str">
            <v>D50108</v>
          </cell>
          <cell r="G7427">
            <v>0</v>
          </cell>
          <cell r="I7427">
            <v>0</v>
          </cell>
          <cell r="J7427">
            <v>0</v>
          </cell>
          <cell r="M7427">
            <v>0</v>
          </cell>
          <cell r="N7427">
            <v>0</v>
          </cell>
          <cell r="O7427">
            <v>0</v>
          </cell>
          <cell r="P7427">
            <v>0</v>
          </cell>
          <cell r="Q7427">
            <v>0</v>
          </cell>
          <cell r="R7427">
            <v>0</v>
          </cell>
          <cell r="S7427">
            <v>0</v>
          </cell>
          <cell r="V7427">
            <v>0</v>
          </cell>
          <cell r="Y7427">
            <v>0</v>
          </cell>
          <cell r="AC7427" t="str">
            <v>D50108No</v>
          </cell>
          <cell r="AG7427">
            <v>0</v>
          </cell>
          <cell r="AH7427">
            <v>0</v>
          </cell>
        </row>
        <row r="7428">
          <cell r="C7428" t="str">
            <v>D50108</v>
          </cell>
          <cell r="G7428">
            <v>0</v>
          </cell>
          <cell r="I7428">
            <v>0</v>
          </cell>
          <cell r="J7428">
            <v>0</v>
          </cell>
          <cell r="M7428">
            <v>0</v>
          </cell>
          <cell r="N7428">
            <v>0</v>
          </cell>
          <cell r="O7428">
            <v>0</v>
          </cell>
          <cell r="P7428">
            <v>0</v>
          </cell>
          <cell r="Q7428">
            <v>0</v>
          </cell>
          <cell r="R7428">
            <v>0</v>
          </cell>
          <cell r="S7428">
            <v>0</v>
          </cell>
          <cell r="V7428">
            <v>0</v>
          </cell>
          <cell r="Y7428">
            <v>0</v>
          </cell>
          <cell r="AC7428" t="str">
            <v>D50108No</v>
          </cell>
          <cell r="AG7428">
            <v>0</v>
          </cell>
          <cell r="AH7428">
            <v>0</v>
          </cell>
        </row>
        <row r="7429">
          <cell r="C7429" t="str">
            <v>D50108</v>
          </cell>
          <cell r="G7429">
            <v>0</v>
          </cell>
          <cell r="I7429">
            <v>0</v>
          </cell>
          <cell r="J7429">
            <v>0</v>
          </cell>
          <cell r="M7429">
            <v>0</v>
          </cell>
          <cell r="N7429">
            <v>0</v>
          </cell>
          <cell r="O7429">
            <v>0</v>
          </cell>
          <cell r="P7429">
            <v>0</v>
          </cell>
          <cell r="Q7429">
            <v>100</v>
          </cell>
          <cell r="R7429">
            <v>100</v>
          </cell>
          <cell r="S7429">
            <v>0</v>
          </cell>
          <cell r="V7429">
            <v>0</v>
          </cell>
          <cell r="Y7429">
            <v>-100</v>
          </cell>
          <cell r="AC7429" t="str">
            <v>D50108No</v>
          </cell>
          <cell r="AG7429">
            <v>0</v>
          </cell>
          <cell r="AH7429">
            <v>0</v>
          </cell>
        </row>
        <row r="7430">
          <cell r="C7430" t="str">
            <v>D50108</v>
          </cell>
          <cell r="G7430">
            <v>0</v>
          </cell>
          <cell r="I7430">
            <v>0</v>
          </cell>
          <cell r="J7430">
            <v>0</v>
          </cell>
          <cell r="M7430">
            <v>0</v>
          </cell>
          <cell r="N7430">
            <v>0</v>
          </cell>
          <cell r="O7430">
            <v>0</v>
          </cell>
          <cell r="P7430">
            <v>0</v>
          </cell>
          <cell r="Q7430">
            <v>0</v>
          </cell>
          <cell r="R7430">
            <v>0</v>
          </cell>
          <cell r="S7430">
            <v>0</v>
          </cell>
          <cell r="V7430">
            <v>0</v>
          </cell>
          <cell r="Y7430">
            <v>0</v>
          </cell>
          <cell r="AC7430" t="str">
            <v>D50108No</v>
          </cell>
          <cell r="AG7430">
            <v>0</v>
          </cell>
          <cell r="AH7430">
            <v>0</v>
          </cell>
        </row>
        <row r="7431">
          <cell r="C7431" t="str">
            <v>D50108</v>
          </cell>
          <cell r="G7431">
            <v>-81.67</v>
          </cell>
          <cell r="I7431">
            <v>-800</v>
          </cell>
          <cell r="J7431">
            <v>-1137.82</v>
          </cell>
          <cell r="M7431">
            <v>-800</v>
          </cell>
          <cell r="N7431">
            <v>-800</v>
          </cell>
          <cell r="O7431">
            <v>-468.08</v>
          </cell>
          <cell r="P7431">
            <v>0</v>
          </cell>
          <cell r="Q7431">
            <v>0</v>
          </cell>
          <cell r="R7431">
            <v>0</v>
          </cell>
          <cell r="S7431">
            <v>-56.63</v>
          </cell>
          <cell r="V7431">
            <v>-456.63</v>
          </cell>
          <cell r="Y7431">
            <v>-456.63</v>
          </cell>
          <cell r="AC7431" t="str">
            <v>D50108No</v>
          </cell>
          <cell r="AG7431">
            <v>0</v>
          </cell>
          <cell r="AH7431">
            <v>0</v>
          </cell>
        </row>
        <row r="7432">
          <cell r="C7432" t="str">
            <v>D50108</v>
          </cell>
          <cell r="G7432">
            <v>0</v>
          </cell>
          <cell r="I7432">
            <v>0</v>
          </cell>
          <cell r="J7432">
            <v>0</v>
          </cell>
          <cell r="M7432">
            <v>0</v>
          </cell>
          <cell r="N7432">
            <v>0</v>
          </cell>
          <cell r="O7432">
            <v>0</v>
          </cell>
          <cell r="P7432">
            <v>0</v>
          </cell>
          <cell r="Q7432">
            <v>0</v>
          </cell>
          <cell r="R7432">
            <v>0</v>
          </cell>
          <cell r="S7432">
            <v>0</v>
          </cell>
          <cell r="V7432">
            <v>0</v>
          </cell>
          <cell r="Y7432">
            <v>0</v>
          </cell>
          <cell r="AC7432" t="str">
            <v>D50108No</v>
          </cell>
          <cell r="AG7432">
            <v>0</v>
          </cell>
          <cell r="AH7432">
            <v>0</v>
          </cell>
        </row>
        <row r="7433">
          <cell r="C7433" t="str">
            <v>D50108</v>
          </cell>
          <cell r="G7433">
            <v>0</v>
          </cell>
          <cell r="I7433">
            <v>0</v>
          </cell>
          <cell r="J7433">
            <v>0</v>
          </cell>
          <cell r="M7433">
            <v>0</v>
          </cell>
          <cell r="N7433">
            <v>0</v>
          </cell>
          <cell r="O7433">
            <v>-163.55000000000001</v>
          </cell>
          <cell r="P7433">
            <v>0</v>
          </cell>
          <cell r="Q7433">
            <v>0</v>
          </cell>
          <cell r="R7433">
            <v>0</v>
          </cell>
          <cell r="S7433">
            <v>0</v>
          </cell>
          <cell r="V7433">
            <v>-200</v>
          </cell>
          <cell r="Y7433">
            <v>-200</v>
          </cell>
          <cell r="AC7433" t="str">
            <v>D50108No</v>
          </cell>
          <cell r="AG7433">
            <v>0</v>
          </cell>
          <cell r="AH7433">
            <v>0</v>
          </cell>
        </row>
        <row r="7434">
          <cell r="C7434" t="str">
            <v>D50108</v>
          </cell>
          <cell r="G7434">
            <v>-8205.2000000000007</v>
          </cell>
          <cell r="I7434">
            <v>-4800</v>
          </cell>
          <cell r="J7434">
            <v>-28570</v>
          </cell>
          <cell r="M7434">
            <v>-4800</v>
          </cell>
          <cell r="N7434">
            <v>-4800</v>
          </cell>
          <cell r="O7434">
            <v>-35620</v>
          </cell>
          <cell r="P7434">
            <v>0</v>
          </cell>
          <cell r="Q7434">
            <v>-26300</v>
          </cell>
          <cell r="R7434">
            <v>-26300</v>
          </cell>
          <cell r="S7434">
            <v>-5352</v>
          </cell>
          <cell r="V7434">
            <v>-35652</v>
          </cell>
          <cell r="Y7434">
            <v>-9352</v>
          </cell>
          <cell r="AC7434" t="str">
            <v>D50108No</v>
          </cell>
          <cell r="AG7434">
            <v>0</v>
          </cell>
          <cell r="AH7434">
            <v>0</v>
          </cell>
        </row>
        <row r="7435">
          <cell r="C7435" t="str">
            <v>D50108</v>
          </cell>
          <cell r="G7435">
            <v>0</v>
          </cell>
          <cell r="I7435">
            <v>-2800</v>
          </cell>
          <cell r="J7435">
            <v>0</v>
          </cell>
          <cell r="M7435">
            <v>-2800</v>
          </cell>
          <cell r="N7435">
            <v>-2800</v>
          </cell>
          <cell r="O7435">
            <v>0</v>
          </cell>
          <cell r="P7435">
            <v>0</v>
          </cell>
          <cell r="Q7435">
            <v>-41100</v>
          </cell>
          <cell r="R7435">
            <v>-41100</v>
          </cell>
          <cell r="S7435">
            <v>0</v>
          </cell>
          <cell r="V7435">
            <v>0</v>
          </cell>
          <cell r="Y7435">
            <v>41100</v>
          </cell>
          <cell r="AC7435" t="str">
            <v>D50108No</v>
          </cell>
          <cell r="AG7435">
            <v>0</v>
          </cell>
          <cell r="AH7435">
            <v>0</v>
          </cell>
        </row>
        <row r="7436">
          <cell r="C7436" t="str">
            <v>D50112</v>
          </cell>
          <cell r="G7436">
            <v>56240.38</v>
          </cell>
          <cell r="I7436">
            <v>73000</v>
          </cell>
          <cell r="J7436">
            <v>56581.67</v>
          </cell>
          <cell r="M7436">
            <v>73000</v>
          </cell>
          <cell r="N7436">
            <v>63500</v>
          </cell>
          <cell r="O7436">
            <v>57605.5</v>
          </cell>
          <cell r="P7436">
            <v>0</v>
          </cell>
          <cell r="Q7436">
            <v>61000</v>
          </cell>
          <cell r="R7436">
            <v>61000</v>
          </cell>
          <cell r="S7436">
            <v>27645.94</v>
          </cell>
          <cell r="V7436">
            <v>61835.370558333314</v>
          </cell>
          <cell r="Y7436">
            <v>835.37055833331397</v>
          </cell>
          <cell r="AC7436" t="str">
            <v>D50112No</v>
          </cell>
          <cell r="AG7436">
            <v>0</v>
          </cell>
          <cell r="AH7436">
            <v>0</v>
          </cell>
        </row>
        <row r="7437">
          <cell r="C7437" t="str">
            <v>D50112</v>
          </cell>
          <cell r="G7437">
            <v>0</v>
          </cell>
          <cell r="I7437">
            <v>0</v>
          </cell>
          <cell r="J7437">
            <v>0</v>
          </cell>
          <cell r="M7437">
            <v>0</v>
          </cell>
          <cell r="N7437">
            <v>0</v>
          </cell>
          <cell r="O7437">
            <v>8797.4699999999993</v>
          </cell>
          <cell r="P7437">
            <v>0</v>
          </cell>
          <cell r="Q7437">
            <v>0</v>
          </cell>
          <cell r="R7437">
            <v>0</v>
          </cell>
          <cell r="S7437">
            <v>2787.78</v>
          </cell>
          <cell r="V7437">
            <v>0</v>
          </cell>
          <cell r="Y7437">
            <v>0</v>
          </cell>
          <cell r="AC7437" t="str">
            <v>D50112No</v>
          </cell>
          <cell r="AG7437">
            <v>0</v>
          </cell>
          <cell r="AH7437">
            <v>0</v>
          </cell>
        </row>
        <row r="7438">
          <cell r="C7438" t="str">
            <v>D50112</v>
          </cell>
          <cell r="G7438">
            <v>2229.0100000000002</v>
          </cell>
          <cell r="I7438">
            <v>0</v>
          </cell>
          <cell r="J7438">
            <v>0</v>
          </cell>
          <cell r="M7438">
            <v>0</v>
          </cell>
          <cell r="N7438">
            <v>0</v>
          </cell>
          <cell r="O7438">
            <v>0</v>
          </cell>
          <cell r="P7438">
            <v>0</v>
          </cell>
          <cell r="Q7438">
            <v>0</v>
          </cell>
          <cell r="R7438">
            <v>0</v>
          </cell>
          <cell r="S7438">
            <v>0</v>
          </cell>
          <cell r="V7438">
            <v>0</v>
          </cell>
          <cell r="Y7438">
            <v>0</v>
          </cell>
          <cell r="AC7438" t="str">
            <v>D50112No</v>
          </cell>
          <cell r="AG7438">
            <v>0</v>
          </cell>
          <cell r="AH7438">
            <v>0</v>
          </cell>
        </row>
        <row r="7439">
          <cell r="C7439" t="str">
            <v>D50112</v>
          </cell>
          <cell r="G7439">
            <v>5500.34</v>
          </cell>
          <cell r="I7439">
            <v>0</v>
          </cell>
          <cell r="J7439">
            <v>0</v>
          </cell>
          <cell r="M7439">
            <v>0</v>
          </cell>
          <cell r="N7439">
            <v>0</v>
          </cell>
          <cell r="O7439">
            <v>0</v>
          </cell>
          <cell r="P7439">
            <v>0</v>
          </cell>
          <cell r="Q7439">
            <v>0</v>
          </cell>
          <cell r="R7439">
            <v>0</v>
          </cell>
          <cell r="S7439">
            <v>0</v>
          </cell>
          <cell r="V7439">
            <v>0</v>
          </cell>
          <cell r="Y7439">
            <v>0</v>
          </cell>
          <cell r="AC7439" t="str">
            <v>D50112No</v>
          </cell>
          <cell r="AG7439">
            <v>0</v>
          </cell>
          <cell r="AH7439">
            <v>0</v>
          </cell>
        </row>
        <row r="7440">
          <cell r="C7440" t="str">
            <v>D50112</v>
          </cell>
          <cell r="G7440">
            <v>100.12</v>
          </cell>
          <cell r="I7440">
            <v>0</v>
          </cell>
          <cell r="J7440">
            <v>3829.1800000000003</v>
          </cell>
          <cell r="M7440">
            <v>0</v>
          </cell>
          <cell r="N7440">
            <v>0</v>
          </cell>
          <cell r="O7440">
            <v>4847.82</v>
          </cell>
          <cell r="P7440">
            <v>0</v>
          </cell>
          <cell r="Q7440">
            <v>3300</v>
          </cell>
          <cell r="R7440">
            <v>3300</v>
          </cell>
          <cell r="S7440">
            <v>2898.54</v>
          </cell>
          <cell r="V7440">
            <v>0</v>
          </cell>
          <cell r="Y7440">
            <v>-3300</v>
          </cell>
          <cell r="AC7440" t="str">
            <v>D50112No</v>
          </cell>
          <cell r="AG7440">
            <v>0</v>
          </cell>
          <cell r="AH7440">
            <v>0</v>
          </cell>
        </row>
        <row r="7441">
          <cell r="C7441" t="str">
            <v>D50112</v>
          </cell>
          <cell r="G7441">
            <v>94.12</v>
          </cell>
          <cell r="I7441">
            <v>0</v>
          </cell>
          <cell r="J7441">
            <v>155</v>
          </cell>
          <cell r="M7441">
            <v>0</v>
          </cell>
          <cell r="N7441">
            <v>0</v>
          </cell>
          <cell r="O7441">
            <v>0</v>
          </cell>
          <cell r="P7441">
            <v>0</v>
          </cell>
          <cell r="Q7441">
            <v>300</v>
          </cell>
          <cell r="R7441">
            <v>300</v>
          </cell>
          <cell r="S7441">
            <v>0</v>
          </cell>
          <cell r="V7441">
            <v>0</v>
          </cell>
          <cell r="Y7441">
            <v>-300</v>
          </cell>
          <cell r="AC7441" t="str">
            <v>D50112No</v>
          </cell>
          <cell r="AG7441">
            <v>0</v>
          </cell>
          <cell r="AH7441">
            <v>0</v>
          </cell>
        </row>
        <row r="7442">
          <cell r="C7442" t="str">
            <v>D50112</v>
          </cell>
          <cell r="G7442">
            <v>49.9</v>
          </cell>
          <cell r="I7442">
            <v>0</v>
          </cell>
          <cell r="J7442">
            <v>0</v>
          </cell>
          <cell r="M7442">
            <v>0</v>
          </cell>
          <cell r="N7442">
            <v>0</v>
          </cell>
          <cell r="O7442">
            <v>90</v>
          </cell>
          <cell r="P7442">
            <v>0</v>
          </cell>
          <cell r="Q7442">
            <v>0</v>
          </cell>
          <cell r="R7442">
            <v>0</v>
          </cell>
          <cell r="S7442">
            <v>0</v>
          </cell>
          <cell r="V7442">
            <v>100</v>
          </cell>
          <cell r="Y7442">
            <v>100</v>
          </cell>
          <cell r="AC7442" t="str">
            <v>D50112No</v>
          </cell>
          <cell r="AG7442">
            <v>0</v>
          </cell>
          <cell r="AH7442">
            <v>0</v>
          </cell>
        </row>
        <row r="7443">
          <cell r="C7443" t="str">
            <v>D50112</v>
          </cell>
          <cell r="G7443">
            <v>1064.29</v>
          </cell>
          <cell r="I7443">
            <v>0</v>
          </cell>
          <cell r="J7443">
            <v>635.83000000000004</v>
          </cell>
          <cell r="M7443">
            <v>0</v>
          </cell>
          <cell r="N7443">
            <v>0</v>
          </cell>
          <cell r="O7443">
            <v>0</v>
          </cell>
          <cell r="P7443">
            <v>0</v>
          </cell>
          <cell r="Q7443">
            <v>0</v>
          </cell>
          <cell r="R7443">
            <v>0</v>
          </cell>
          <cell r="S7443">
            <v>0</v>
          </cell>
          <cell r="V7443">
            <v>0</v>
          </cell>
          <cell r="Y7443">
            <v>0</v>
          </cell>
          <cell r="AC7443" t="str">
            <v>D50112No</v>
          </cell>
          <cell r="AG7443">
            <v>0</v>
          </cell>
          <cell r="AH7443">
            <v>0</v>
          </cell>
        </row>
        <row r="7444">
          <cell r="C7444" t="str">
            <v>D50112</v>
          </cell>
          <cell r="G7444">
            <v>0</v>
          </cell>
          <cell r="I7444">
            <v>0</v>
          </cell>
          <cell r="J7444">
            <v>0</v>
          </cell>
          <cell r="M7444">
            <v>0</v>
          </cell>
          <cell r="N7444">
            <v>0</v>
          </cell>
          <cell r="O7444">
            <v>0</v>
          </cell>
          <cell r="P7444">
            <v>0</v>
          </cell>
          <cell r="Q7444">
            <v>0</v>
          </cell>
          <cell r="R7444">
            <v>0</v>
          </cell>
          <cell r="S7444">
            <v>0</v>
          </cell>
          <cell r="V7444">
            <v>0</v>
          </cell>
          <cell r="Y7444">
            <v>0</v>
          </cell>
          <cell r="AC7444" t="str">
            <v>D50112No</v>
          </cell>
          <cell r="AG7444">
            <v>0</v>
          </cell>
          <cell r="AH7444">
            <v>0</v>
          </cell>
        </row>
        <row r="7445">
          <cell r="C7445" t="str">
            <v>D50112</v>
          </cell>
          <cell r="G7445">
            <v>0</v>
          </cell>
          <cell r="I7445">
            <v>0</v>
          </cell>
          <cell r="J7445">
            <v>0</v>
          </cell>
          <cell r="M7445">
            <v>0</v>
          </cell>
          <cell r="N7445">
            <v>0</v>
          </cell>
          <cell r="O7445">
            <v>0</v>
          </cell>
          <cell r="P7445">
            <v>0</v>
          </cell>
          <cell r="Q7445">
            <v>0</v>
          </cell>
          <cell r="R7445">
            <v>0</v>
          </cell>
          <cell r="S7445">
            <v>0</v>
          </cell>
          <cell r="V7445">
            <v>0</v>
          </cell>
          <cell r="Y7445">
            <v>0</v>
          </cell>
          <cell r="AC7445" t="str">
            <v>D50112No</v>
          </cell>
          <cell r="AG7445">
            <v>0</v>
          </cell>
          <cell r="AH7445">
            <v>0</v>
          </cell>
        </row>
        <row r="7446">
          <cell r="C7446" t="str">
            <v>D50112</v>
          </cell>
          <cell r="G7446">
            <v>0</v>
          </cell>
          <cell r="I7446">
            <v>0</v>
          </cell>
          <cell r="J7446">
            <v>0</v>
          </cell>
          <cell r="M7446">
            <v>0</v>
          </cell>
          <cell r="N7446">
            <v>0</v>
          </cell>
          <cell r="O7446">
            <v>0</v>
          </cell>
          <cell r="P7446">
            <v>0</v>
          </cell>
          <cell r="Q7446">
            <v>0</v>
          </cell>
          <cell r="R7446">
            <v>0</v>
          </cell>
          <cell r="S7446">
            <v>0</v>
          </cell>
          <cell r="V7446">
            <v>0</v>
          </cell>
          <cell r="Y7446">
            <v>0</v>
          </cell>
          <cell r="AC7446" t="str">
            <v>D50112No</v>
          </cell>
          <cell r="AG7446">
            <v>0</v>
          </cell>
          <cell r="AH7446">
            <v>0</v>
          </cell>
        </row>
        <row r="7447">
          <cell r="C7447" t="str">
            <v>D50112</v>
          </cell>
          <cell r="G7447">
            <v>0</v>
          </cell>
          <cell r="I7447">
            <v>0</v>
          </cell>
          <cell r="J7447">
            <v>0</v>
          </cell>
          <cell r="M7447">
            <v>0</v>
          </cell>
          <cell r="N7447">
            <v>0</v>
          </cell>
          <cell r="O7447">
            <v>0</v>
          </cell>
          <cell r="P7447">
            <v>0</v>
          </cell>
          <cell r="Q7447">
            <v>0</v>
          </cell>
          <cell r="R7447">
            <v>0</v>
          </cell>
          <cell r="S7447">
            <v>0</v>
          </cell>
          <cell r="V7447">
            <v>0</v>
          </cell>
          <cell r="Y7447">
            <v>0</v>
          </cell>
          <cell r="AC7447" t="str">
            <v>D50112No</v>
          </cell>
          <cell r="AG7447">
            <v>0</v>
          </cell>
          <cell r="AH7447">
            <v>0</v>
          </cell>
        </row>
        <row r="7448">
          <cell r="C7448" t="str">
            <v>D50112</v>
          </cell>
          <cell r="G7448">
            <v>0</v>
          </cell>
          <cell r="I7448">
            <v>0</v>
          </cell>
          <cell r="J7448">
            <v>0</v>
          </cell>
          <cell r="M7448">
            <v>0</v>
          </cell>
          <cell r="N7448">
            <v>0</v>
          </cell>
          <cell r="O7448">
            <v>0</v>
          </cell>
          <cell r="P7448">
            <v>0</v>
          </cell>
          <cell r="Q7448">
            <v>0</v>
          </cell>
          <cell r="R7448">
            <v>0</v>
          </cell>
          <cell r="S7448">
            <v>0</v>
          </cell>
          <cell r="V7448">
            <v>0</v>
          </cell>
          <cell r="Y7448">
            <v>0</v>
          </cell>
          <cell r="AC7448" t="str">
            <v>D50112No</v>
          </cell>
          <cell r="AG7448">
            <v>0</v>
          </cell>
          <cell r="AH7448">
            <v>0</v>
          </cell>
        </row>
        <row r="7449">
          <cell r="C7449" t="str">
            <v>D50112</v>
          </cell>
          <cell r="G7449">
            <v>599.11</v>
          </cell>
          <cell r="I7449">
            <v>0</v>
          </cell>
          <cell r="J7449">
            <v>348.01</v>
          </cell>
          <cell r="M7449">
            <v>0</v>
          </cell>
          <cell r="N7449">
            <v>0</v>
          </cell>
          <cell r="O7449">
            <v>350.51</v>
          </cell>
          <cell r="P7449">
            <v>0</v>
          </cell>
          <cell r="Q7449">
            <v>600</v>
          </cell>
          <cell r="R7449">
            <v>600</v>
          </cell>
          <cell r="S7449">
            <v>0</v>
          </cell>
          <cell r="V7449">
            <v>400</v>
          </cell>
          <cell r="Y7449">
            <v>-200</v>
          </cell>
          <cell r="AC7449" t="str">
            <v>D50112No</v>
          </cell>
          <cell r="AG7449">
            <v>0</v>
          </cell>
          <cell r="AH7449">
            <v>0</v>
          </cell>
        </row>
        <row r="7450">
          <cell r="C7450" t="str">
            <v>D50112</v>
          </cell>
          <cell r="G7450">
            <v>0</v>
          </cell>
          <cell r="I7450">
            <v>0</v>
          </cell>
          <cell r="J7450">
            <v>0</v>
          </cell>
          <cell r="M7450">
            <v>0</v>
          </cell>
          <cell r="N7450">
            <v>0</v>
          </cell>
          <cell r="O7450">
            <v>0</v>
          </cell>
          <cell r="P7450">
            <v>0</v>
          </cell>
          <cell r="Q7450">
            <v>0</v>
          </cell>
          <cell r="R7450">
            <v>0</v>
          </cell>
          <cell r="S7450">
            <v>0</v>
          </cell>
          <cell r="V7450">
            <v>0</v>
          </cell>
          <cell r="Y7450">
            <v>0</v>
          </cell>
          <cell r="AC7450" t="str">
            <v>D50112No</v>
          </cell>
          <cell r="AG7450">
            <v>0</v>
          </cell>
          <cell r="AH7450">
            <v>0</v>
          </cell>
        </row>
        <row r="7451">
          <cell r="C7451" t="str">
            <v>D50112</v>
          </cell>
          <cell r="G7451">
            <v>60</v>
          </cell>
          <cell r="I7451">
            <v>0</v>
          </cell>
          <cell r="J7451">
            <v>84</v>
          </cell>
          <cell r="M7451">
            <v>0</v>
          </cell>
          <cell r="N7451">
            <v>0</v>
          </cell>
          <cell r="O7451">
            <v>0</v>
          </cell>
          <cell r="P7451">
            <v>0</v>
          </cell>
          <cell r="Q7451">
            <v>0</v>
          </cell>
          <cell r="R7451">
            <v>0</v>
          </cell>
          <cell r="S7451">
            <v>0</v>
          </cell>
          <cell r="V7451">
            <v>0</v>
          </cell>
          <cell r="Y7451">
            <v>0</v>
          </cell>
          <cell r="AC7451" t="str">
            <v>D50112Yes</v>
          </cell>
          <cell r="AG7451">
            <v>0</v>
          </cell>
          <cell r="AH7451">
            <v>0</v>
          </cell>
        </row>
        <row r="7452">
          <cell r="C7452" t="str">
            <v>D50112</v>
          </cell>
          <cell r="G7452">
            <v>0</v>
          </cell>
          <cell r="I7452">
            <v>0</v>
          </cell>
          <cell r="J7452">
            <v>0</v>
          </cell>
          <cell r="M7452">
            <v>0</v>
          </cell>
          <cell r="N7452">
            <v>0</v>
          </cell>
          <cell r="O7452">
            <v>0</v>
          </cell>
          <cell r="P7452">
            <v>0</v>
          </cell>
          <cell r="Q7452">
            <v>0</v>
          </cell>
          <cell r="R7452">
            <v>0</v>
          </cell>
          <cell r="S7452">
            <v>0</v>
          </cell>
          <cell r="V7452">
            <v>0</v>
          </cell>
          <cell r="Y7452">
            <v>0</v>
          </cell>
          <cell r="AC7452" t="str">
            <v>D50112No</v>
          </cell>
          <cell r="AG7452">
            <v>0</v>
          </cell>
          <cell r="AH7452">
            <v>0</v>
          </cell>
        </row>
        <row r="7453">
          <cell r="C7453" t="str">
            <v>D50112</v>
          </cell>
          <cell r="G7453">
            <v>0</v>
          </cell>
          <cell r="I7453">
            <v>0</v>
          </cell>
          <cell r="J7453">
            <v>0</v>
          </cell>
          <cell r="M7453">
            <v>0</v>
          </cell>
          <cell r="N7453">
            <v>0</v>
          </cell>
          <cell r="O7453">
            <v>0</v>
          </cell>
          <cell r="P7453">
            <v>0</v>
          </cell>
          <cell r="Q7453">
            <v>0</v>
          </cell>
          <cell r="R7453">
            <v>0</v>
          </cell>
          <cell r="S7453">
            <v>0</v>
          </cell>
          <cell r="V7453">
            <v>0</v>
          </cell>
          <cell r="Y7453">
            <v>0</v>
          </cell>
          <cell r="AC7453" t="str">
            <v>D50112No</v>
          </cell>
          <cell r="AG7453">
            <v>0</v>
          </cell>
          <cell r="AH7453">
            <v>0</v>
          </cell>
        </row>
        <row r="7454">
          <cell r="C7454" t="str">
            <v>D50112</v>
          </cell>
          <cell r="G7454">
            <v>1133</v>
          </cell>
          <cell r="I7454">
            <v>0</v>
          </cell>
          <cell r="J7454">
            <v>237.5</v>
          </cell>
          <cell r="M7454">
            <v>0</v>
          </cell>
          <cell r="N7454">
            <v>0</v>
          </cell>
          <cell r="O7454">
            <v>479</v>
          </cell>
          <cell r="P7454">
            <v>0</v>
          </cell>
          <cell r="Q7454">
            <v>0</v>
          </cell>
          <cell r="R7454">
            <v>0</v>
          </cell>
          <cell r="S7454">
            <v>0</v>
          </cell>
          <cell r="V7454">
            <v>0</v>
          </cell>
          <cell r="Y7454">
            <v>0</v>
          </cell>
          <cell r="AC7454" t="str">
            <v>D50112No</v>
          </cell>
          <cell r="AG7454">
            <v>0</v>
          </cell>
          <cell r="AH7454">
            <v>0</v>
          </cell>
        </row>
        <row r="7455">
          <cell r="C7455" t="str">
            <v>D50112</v>
          </cell>
          <cell r="G7455">
            <v>0</v>
          </cell>
          <cell r="I7455">
            <v>0</v>
          </cell>
          <cell r="J7455">
            <v>0</v>
          </cell>
          <cell r="M7455">
            <v>0</v>
          </cell>
          <cell r="N7455">
            <v>0</v>
          </cell>
          <cell r="O7455">
            <v>0</v>
          </cell>
          <cell r="P7455">
            <v>0</v>
          </cell>
          <cell r="Q7455">
            <v>0</v>
          </cell>
          <cell r="R7455">
            <v>0</v>
          </cell>
          <cell r="S7455">
            <v>0</v>
          </cell>
          <cell r="V7455">
            <v>0</v>
          </cell>
          <cell r="Y7455">
            <v>0</v>
          </cell>
          <cell r="AC7455" t="str">
            <v>D50112No</v>
          </cell>
          <cell r="AG7455">
            <v>0</v>
          </cell>
          <cell r="AH7455">
            <v>0</v>
          </cell>
        </row>
        <row r="7456">
          <cell r="C7456" t="str">
            <v>D50112</v>
          </cell>
          <cell r="G7456">
            <v>191.49</v>
          </cell>
          <cell r="I7456">
            <v>0</v>
          </cell>
          <cell r="J7456">
            <v>550</v>
          </cell>
          <cell r="M7456">
            <v>0</v>
          </cell>
          <cell r="N7456">
            <v>0</v>
          </cell>
          <cell r="O7456">
            <v>0</v>
          </cell>
          <cell r="P7456">
            <v>0</v>
          </cell>
          <cell r="Q7456">
            <v>0</v>
          </cell>
          <cell r="R7456">
            <v>0</v>
          </cell>
          <cell r="S7456">
            <v>0</v>
          </cell>
          <cell r="V7456">
            <v>0</v>
          </cell>
          <cell r="Y7456">
            <v>0</v>
          </cell>
          <cell r="AC7456" t="str">
            <v>D50112No</v>
          </cell>
          <cell r="AG7456">
            <v>0</v>
          </cell>
          <cell r="AH7456">
            <v>0</v>
          </cell>
        </row>
        <row r="7457">
          <cell r="C7457" t="str">
            <v>D50112</v>
          </cell>
          <cell r="G7457">
            <v>0</v>
          </cell>
          <cell r="I7457">
            <v>0</v>
          </cell>
          <cell r="J7457">
            <v>0</v>
          </cell>
          <cell r="M7457">
            <v>0</v>
          </cell>
          <cell r="N7457">
            <v>0</v>
          </cell>
          <cell r="O7457">
            <v>0</v>
          </cell>
          <cell r="P7457">
            <v>0</v>
          </cell>
          <cell r="Q7457">
            <v>0</v>
          </cell>
          <cell r="R7457">
            <v>0</v>
          </cell>
          <cell r="S7457">
            <v>0</v>
          </cell>
          <cell r="V7457">
            <v>0</v>
          </cell>
          <cell r="Y7457">
            <v>0</v>
          </cell>
          <cell r="AC7457" t="str">
            <v>D50112No</v>
          </cell>
          <cell r="AG7457">
            <v>0</v>
          </cell>
          <cell r="AH7457">
            <v>0</v>
          </cell>
        </row>
        <row r="7458">
          <cell r="C7458" t="str">
            <v>D50112</v>
          </cell>
          <cell r="G7458">
            <v>390.6</v>
          </cell>
          <cell r="I7458">
            <v>0</v>
          </cell>
          <cell r="J7458">
            <v>551.88</v>
          </cell>
          <cell r="M7458">
            <v>0</v>
          </cell>
          <cell r="N7458">
            <v>0</v>
          </cell>
          <cell r="O7458">
            <v>497.76</v>
          </cell>
          <cell r="P7458">
            <v>0</v>
          </cell>
          <cell r="Q7458">
            <v>800</v>
          </cell>
          <cell r="R7458">
            <v>800</v>
          </cell>
          <cell r="S7458">
            <v>181.78</v>
          </cell>
          <cell r="V7458">
            <v>481.78</v>
          </cell>
          <cell r="Y7458">
            <v>-318.22000000000003</v>
          </cell>
          <cell r="AC7458" t="str">
            <v>D50112No</v>
          </cell>
          <cell r="AG7458">
            <v>0</v>
          </cell>
          <cell r="AH7458">
            <v>0</v>
          </cell>
        </row>
        <row r="7459">
          <cell r="C7459" t="str">
            <v>D50112</v>
          </cell>
          <cell r="G7459">
            <v>483.53</v>
          </cell>
          <cell r="I7459">
            <v>400</v>
          </cell>
          <cell r="J7459">
            <v>296.22999999999996</v>
          </cell>
          <cell r="M7459">
            <v>400</v>
          </cell>
          <cell r="N7459">
            <v>400</v>
          </cell>
          <cell r="O7459">
            <v>203.8</v>
          </cell>
          <cell r="P7459">
            <v>0</v>
          </cell>
          <cell r="Q7459">
            <v>1200</v>
          </cell>
          <cell r="R7459">
            <v>1200</v>
          </cell>
          <cell r="S7459">
            <v>94.23</v>
          </cell>
          <cell r="V7459">
            <v>94.23</v>
          </cell>
          <cell r="Y7459">
            <v>-1105.77</v>
          </cell>
          <cell r="AC7459" t="str">
            <v>D50112No</v>
          </cell>
          <cell r="AG7459">
            <v>0</v>
          </cell>
          <cell r="AH7459">
            <v>0</v>
          </cell>
        </row>
        <row r="7460">
          <cell r="C7460" t="str">
            <v>D50112</v>
          </cell>
          <cell r="G7460">
            <v>111.9</v>
          </cell>
          <cell r="I7460">
            <v>0</v>
          </cell>
          <cell r="J7460">
            <v>403.75</v>
          </cell>
          <cell r="M7460">
            <v>0</v>
          </cell>
          <cell r="N7460">
            <v>0</v>
          </cell>
          <cell r="O7460">
            <v>90</v>
          </cell>
          <cell r="P7460">
            <v>0</v>
          </cell>
          <cell r="Q7460">
            <v>200</v>
          </cell>
          <cell r="R7460">
            <v>200</v>
          </cell>
          <cell r="S7460">
            <v>0</v>
          </cell>
          <cell r="V7460">
            <v>100</v>
          </cell>
          <cell r="Y7460">
            <v>-100</v>
          </cell>
          <cell r="AC7460" t="str">
            <v>D50112No</v>
          </cell>
          <cell r="AG7460">
            <v>0</v>
          </cell>
          <cell r="AH7460">
            <v>0</v>
          </cell>
        </row>
        <row r="7461">
          <cell r="C7461" t="str">
            <v>D50112</v>
          </cell>
          <cell r="G7461">
            <v>37289.94</v>
          </cell>
          <cell r="I7461">
            <v>25700</v>
          </cell>
          <cell r="J7461">
            <v>33476.26</v>
          </cell>
          <cell r="M7461">
            <v>25700</v>
          </cell>
          <cell r="N7461">
            <v>25700</v>
          </cell>
          <cell r="O7461">
            <v>39835.18</v>
          </cell>
          <cell r="P7461">
            <v>0</v>
          </cell>
          <cell r="Q7461">
            <v>40700</v>
          </cell>
          <cell r="R7461">
            <v>40700</v>
          </cell>
          <cell r="S7461">
            <v>14315.090000000002</v>
          </cell>
          <cell r="V7461">
            <v>42214.06</v>
          </cell>
          <cell r="Y7461">
            <v>1514.0599999999977</v>
          </cell>
          <cell r="AC7461" t="str">
            <v>D50112No</v>
          </cell>
          <cell r="AG7461">
            <v>0</v>
          </cell>
          <cell r="AH7461">
            <v>0</v>
          </cell>
        </row>
        <row r="7462">
          <cell r="C7462" t="str">
            <v>D50112</v>
          </cell>
          <cell r="G7462">
            <v>0</v>
          </cell>
          <cell r="I7462">
            <v>0</v>
          </cell>
          <cell r="J7462">
            <v>0</v>
          </cell>
          <cell r="M7462">
            <v>0</v>
          </cell>
          <cell r="N7462">
            <v>0</v>
          </cell>
          <cell r="O7462">
            <v>0</v>
          </cell>
          <cell r="P7462">
            <v>0</v>
          </cell>
          <cell r="Q7462">
            <v>0</v>
          </cell>
          <cell r="R7462">
            <v>0</v>
          </cell>
          <cell r="S7462">
            <v>0</v>
          </cell>
          <cell r="V7462">
            <v>0</v>
          </cell>
          <cell r="Y7462">
            <v>0</v>
          </cell>
          <cell r="AC7462" t="str">
            <v>D50112No</v>
          </cell>
          <cell r="AG7462">
            <v>0</v>
          </cell>
          <cell r="AH7462">
            <v>0</v>
          </cell>
        </row>
        <row r="7463">
          <cell r="C7463" t="str">
            <v>D50112</v>
          </cell>
          <cell r="G7463">
            <v>0</v>
          </cell>
          <cell r="I7463">
            <v>0</v>
          </cell>
          <cell r="J7463">
            <v>0</v>
          </cell>
          <cell r="M7463">
            <v>0</v>
          </cell>
          <cell r="N7463">
            <v>0</v>
          </cell>
          <cell r="O7463">
            <v>0</v>
          </cell>
          <cell r="P7463">
            <v>0</v>
          </cell>
          <cell r="Q7463">
            <v>0</v>
          </cell>
          <cell r="R7463">
            <v>0</v>
          </cell>
          <cell r="S7463">
            <v>0</v>
          </cell>
          <cell r="V7463">
            <v>0</v>
          </cell>
          <cell r="Y7463">
            <v>0</v>
          </cell>
          <cell r="AC7463" t="str">
            <v>D50112No</v>
          </cell>
          <cell r="AG7463">
            <v>0</v>
          </cell>
          <cell r="AH7463">
            <v>0</v>
          </cell>
        </row>
        <row r="7464">
          <cell r="C7464" t="str">
            <v>D50112</v>
          </cell>
          <cell r="G7464">
            <v>0</v>
          </cell>
          <cell r="I7464">
            <v>0</v>
          </cell>
          <cell r="J7464">
            <v>0</v>
          </cell>
          <cell r="M7464">
            <v>0</v>
          </cell>
          <cell r="N7464">
            <v>0</v>
          </cell>
          <cell r="O7464">
            <v>0</v>
          </cell>
          <cell r="P7464">
            <v>0</v>
          </cell>
          <cell r="Q7464">
            <v>0</v>
          </cell>
          <cell r="R7464">
            <v>0</v>
          </cell>
          <cell r="S7464">
            <v>0</v>
          </cell>
          <cell r="V7464">
            <v>0</v>
          </cell>
          <cell r="Y7464">
            <v>0</v>
          </cell>
          <cell r="AC7464" t="str">
            <v>D50112No</v>
          </cell>
          <cell r="AG7464">
            <v>0</v>
          </cell>
          <cell r="AH7464">
            <v>0</v>
          </cell>
        </row>
        <row r="7465">
          <cell r="C7465" t="str">
            <v>D50112</v>
          </cell>
          <cell r="G7465">
            <v>0</v>
          </cell>
          <cell r="I7465">
            <v>0</v>
          </cell>
          <cell r="J7465">
            <v>0</v>
          </cell>
          <cell r="M7465">
            <v>0</v>
          </cell>
          <cell r="N7465">
            <v>0</v>
          </cell>
          <cell r="O7465">
            <v>0</v>
          </cell>
          <cell r="P7465">
            <v>0</v>
          </cell>
          <cell r="Q7465">
            <v>0</v>
          </cell>
          <cell r="R7465">
            <v>0</v>
          </cell>
          <cell r="S7465">
            <v>0</v>
          </cell>
          <cell r="V7465">
            <v>0</v>
          </cell>
          <cell r="Y7465">
            <v>0</v>
          </cell>
          <cell r="AC7465" t="str">
            <v>D50112No</v>
          </cell>
          <cell r="AG7465">
            <v>0</v>
          </cell>
          <cell r="AH7465">
            <v>0</v>
          </cell>
        </row>
        <row r="7466">
          <cell r="C7466" t="str">
            <v>D50112</v>
          </cell>
          <cell r="G7466">
            <v>0</v>
          </cell>
          <cell r="I7466">
            <v>0</v>
          </cell>
          <cell r="J7466">
            <v>0</v>
          </cell>
          <cell r="M7466">
            <v>0</v>
          </cell>
          <cell r="N7466">
            <v>0</v>
          </cell>
          <cell r="O7466">
            <v>0</v>
          </cell>
          <cell r="P7466">
            <v>0</v>
          </cell>
          <cell r="Q7466">
            <v>100</v>
          </cell>
          <cell r="R7466">
            <v>100</v>
          </cell>
          <cell r="S7466">
            <v>0</v>
          </cell>
          <cell r="V7466">
            <v>0</v>
          </cell>
          <cell r="Y7466">
            <v>-100</v>
          </cell>
          <cell r="AC7466" t="str">
            <v>D50112No</v>
          </cell>
          <cell r="AG7466">
            <v>0</v>
          </cell>
          <cell r="AH7466">
            <v>0</v>
          </cell>
        </row>
        <row r="7467">
          <cell r="C7467" t="str">
            <v>D50112</v>
          </cell>
          <cell r="G7467">
            <v>0</v>
          </cell>
          <cell r="I7467">
            <v>0</v>
          </cell>
          <cell r="J7467">
            <v>1.65</v>
          </cell>
          <cell r="M7467">
            <v>0</v>
          </cell>
          <cell r="N7467">
            <v>0</v>
          </cell>
          <cell r="O7467">
            <v>1.65</v>
          </cell>
          <cell r="P7467">
            <v>0</v>
          </cell>
          <cell r="Q7467">
            <v>0</v>
          </cell>
          <cell r="R7467">
            <v>0</v>
          </cell>
          <cell r="S7467">
            <v>0</v>
          </cell>
          <cell r="V7467">
            <v>0</v>
          </cell>
          <cell r="Y7467">
            <v>0</v>
          </cell>
          <cell r="AC7467" t="str">
            <v>D50112No</v>
          </cell>
          <cell r="AG7467">
            <v>0</v>
          </cell>
          <cell r="AH7467">
            <v>0</v>
          </cell>
        </row>
        <row r="7468">
          <cell r="C7468" t="str">
            <v>D50112</v>
          </cell>
          <cell r="G7468">
            <v>0</v>
          </cell>
          <cell r="I7468">
            <v>0</v>
          </cell>
          <cell r="J7468">
            <v>0</v>
          </cell>
          <cell r="M7468">
            <v>0</v>
          </cell>
          <cell r="N7468">
            <v>0</v>
          </cell>
          <cell r="O7468">
            <v>0</v>
          </cell>
          <cell r="P7468">
            <v>0</v>
          </cell>
          <cell r="Q7468">
            <v>0</v>
          </cell>
          <cell r="R7468">
            <v>0</v>
          </cell>
          <cell r="S7468">
            <v>0</v>
          </cell>
          <cell r="V7468">
            <v>0</v>
          </cell>
          <cell r="Y7468">
            <v>0</v>
          </cell>
          <cell r="AC7468" t="str">
            <v>D50112No</v>
          </cell>
          <cell r="AG7468">
            <v>0</v>
          </cell>
          <cell r="AH7468">
            <v>0</v>
          </cell>
        </row>
        <row r="7469">
          <cell r="C7469" t="str">
            <v>D50112</v>
          </cell>
          <cell r="G7469">
            <v>0</v>
          </cell>
          <cell r="I7469">
            <v>0</v>
          </cell>
          <cell r="J7469">
            <v>65</v>
          </cell>
          <cell r="M7469">
            <v>0</v>
          </cell>
          <cell r="N7469">
            <v>0</v>
          </cell>
          <cell r="O7469">
            <v>50</v>
          </cell>
          <cell r="P7469">
            <v>0</v>
          </cell>
          <cell r="Q7469">
            <v>0</v>
          </cell>
          <cell r="R7469">
            <v>0</v>
          </cell>
          <cell r="S7469">
            <v>0</v>
          </cell>
          <cell r="V7469">
            <v>0</v>
          </cell>
          <cell r="Y7469">
            <v>0</v>
          </cell>
          <cell r="AC7469" t="str">
            <v>D50112No</v>
          </cell>
          <cell r="AG7469">
            <v>0</v>
          </cell>
          <cell r="AH7469">
            <v>0</v>
          </cell>
        </row>
        <row r="7470">
          <cell r="C7470" t="str">
            <v>D50112</v>
          </cell>
          <cell r="G7470">
            <v>0</v>
          </cell>
          <cell r="I7470">
            <v>0</v>
          </cell>
          <cell r="J7470">
            <v>0</v>
          </cell>
          <cell r="M7470">
            <v>0</v>
          </cell>
          <cell r="N7470">
            <v>0</v>
          </cell>
          <cell r="O7470">
            <v>0</v>
          </cell>
          <cell r="P7470">
            <v>0</v>
          </cell>
          <cell r="Q7470">
            <v>500</v>
          </cell>
          <cell r="R7470">
            <v>500</v>
          </cell>
          <cell r="S7470">
            <v>0</v>
          </cell>
          <cell r="V7470">
            <v>0</v>
          </cell>
          <cell r="Y7470">
            <v>-500</v>
          </cell>
          <cell r="AC7470" t="str">
            <v>D50112No</v>
          </cell>
          <cell r="AG7470">
            <v>0</v>
          </cell>
          <cell r="AH7470">
            <v>0</v>
          </cell>
        </row>
        <row r="7471">
          <cell r="C7471" t="str">
            <v>D50112</v>
          </cell>
          <cell r="G7471">
            <v>0</v>
          </cell>
          <cell r="I7471">
            <v>0</v>
          </cell>
          <cell r="J7471">
            <v>0</v>
          </cell>
          <cell r="M7471">
            <v>0</v>
          </cell>
          <cell r="N7471">
            <v>0</v>
          </cell>
          <cell r="O7471">
            <v>0</v>
          </cell>
          <cell r="P7471">
            <v>0</v>
          </cell>
          <cell r="Q7471">
            <v>0</v>
          </cell>
          <cell r="R7471">
            <v>0</v>
          </cell>
          <cell r="S7471">
            <v>0</v>
          </cell>
          <cell r="V7471">
            <v>0</v>
          </cell>
          <cell r="Y7471">
            <v>0</v>
          </cell>
          <cell r="AC7471" t="str">
            <v>D50112No</v>
          </cell>
          <cell r="AG7471">
            <v>0</v>
          </cell>
          <cell r="AH7471">
            <v>0</v>
          </cell>
        </row>
        <row r="7472">
          <cell r="C7472" t="str">
            <v>D50112</v>
          </cell>
          <cell r="G7472">
            <v>18.649999999999999</v>
          </cell>
          <cell r="I7472">
            <v>0</v>
          </cell>
          <cell r="J7472">
            <v>0</v>
          </cell>
          <cell r="M7472">
            <v>0</v>
          </cell>
          <cell r="N7472">
            <v>0</v>
          </cell>
          <cell r="O7472">
            <v>0</v>
          </cell>
          <cell r="P7472">
            <v>0</v>
          </cell>
          <cell r="Q7472">
            <v>0</v>
          </cell>
          <cell r="R7472">
            <v>0</v>
          </cell>
          <cell r="S7472">
            <v>0</v>
          </cell>
          <cell r="V7472">
            <v>0</v>
          </cell>
          <cell r="Y7472">
            <v>0</v>
          </cell>
          <cell r="AC7472" t="str">
            <v>D50112No</v>
          </cell>
          <cell r="AG7472">
            <v>0</v>
          </cell>
          <cell r="AH7472">
            <v>0</v>
          </cell>
        </row>
        <row r="7473">
          <cell r="C7473" t="str">
            <v>D50112</v>
          </cell>
          <cell r="G7473">
            <v>0</v>
          </cell>
          <cell r="I7473">
            <v>0</v>
          </cell>
          <cell r="J7473">
            <v>0</v>
          </cell>
          <cell r="M7473">
            <v>0</v>
          </cell>
          <cell r="N7473">
            <v>0</v>
          </cell>
          <cell r="O7473">
            <v>0</v>
          </cell>
          <cell r="P7473">
            <v>0</v>
          </cell>
          <cell r="Q7473">
            <v>0</v>
          </cell>
          <cell r="R7473">
            <v>0</v>
          </cell>
          <cell r="S7473">
            <v>0</v>
          </cell>
          <cell r="V7473">
            <v>0</v>
          </cell>
          <cell r="Y7473">
            <v>0</v>
          </cell>
          <cell r="AC7473" t="str">
            <v>D50112No</v>
          </cell>
          <cell r="AG7473">
            <v>0</v>
          </cell>
          <cell r="AH7473">
            <v>0</v>
          </cell>
        </row>
        <row r="7474">
          <cell r="C7474" t="str">
            <v>D50112</v>
          </cell>
          <cell r="G7474">
            <v>0</v>
          </cell>
          <cell r="I7474">
            <v>0</v>
          </cell>
          <cell r="J7474">
            <v>0</v>
          </cell>
          <cell r="M7474">
            <v>0</v>
          </cell>
          <cell r="N7474">
            <v>0</v>
          </cell>
          <cell r="O7474">
            <v>0</v>
          </cell>
          <cell r="P7474">
            <v>0</v>
          </cell>
          <cell r="Q7474">
            <v>200</v>
          </cell>
          <cell r="R7474">
            <v>200</v>
          </cell>
          <cell r="S7474">
            <v>0</v>
          </cell>
          <cell r="V7474">
            <v>0</v>
          </cell>
          <cell r="Y7474">
            <v>-200</v>
          </cell>
          <cell r="AC7474" t="str">
            <v>D50112No</v>
          </cell>
          <cell r="AG7474">
            <v>0</v>
          </cell>
          <cell r="AH7474">
            <v>0</v>
          </cell>
        </row>
        <row r="7475">
          <cell r="C7475" t="str">
            <v>D50112</v>
          </cell>
          <cell r="G7475">
            <v>0</v>
          </cell>
          <cell r="I7475">
            <v>0</v>
          </cell>
          <cell r="J7475">
            <v>0</v>
          </cell>
          <cell r="M7475">
            <v>0</v>
          </cell>
          <cell r="N7475">
            <v>0</v>
          </cell>
          <cell r="O7475">
            <v>0</v>
          </cell>
          <cell r="P7475">
            <v>0</v>
          </cell>
          <cell r="Q7475">
            <v>0</v>
          </cell>
          <cell r="R7475">
            <v>0</v>
          </cell>
          <cell r="S7475">
            <v>0</v>
          </cell>
          <cell r="V7475">
            <v>0</v>
          </cell>
          <cell r="Y7475">
            <v>0</v>
          </cell>
          <cell r="AC7475" t="str">
            <v>D50112Yes</v>
          </cell>
          <cell r="AG7475">
            <v>0</v>
          </cell>
          <cell r="AH7475">
            <v>0</v>
          </cell>
        </row>
        <row r="7476">
          <cell r="C7476" t="str">
            <v>D50112</v>
          </cell>
          <cell r="G7476">
            <v>0</v>
          </cell>
          <cell r="I7476">
            <v>0</v>
          </cell>
          <cell r="J7476">
            <v>0</v>
          </cell>
          <cell r="M7476">
            <v>0</v>
          </cell>
          <cell r="N7476">
            <v>0</v>
          </cell>
          <cell r="O7476">
            <v>0</v>
          </cell>
          <cell r="P7476">
            <v>0</v>
          </cell>
          <cell r="Q7476">
            <v>0</v>
          </cell>
          <cell r="R7476">
            <v>0</v>
          </cell>
          <cell r="S7476">
            <v>0</v>
          </cell>
          <cell r="V7476">
            <v>0</v>
          </cell>
          <cell r="Y7476">
            <v>0</v>
          </cell>
          <cell r="AC7476" t="str">
            <v>D50112Yes</v>
          </cell>
          <cell r="AG7476">
            <v>0</v>
          </cell>
          <cell r="AH7476">
            <v>0</v>
          </cell>
        </row>
        <row r="7477">
          <cell r="C7477" t="str">
            <v>D50112</v>
          </cell>
          <cell r="G7477">
            <v>-6878</v>
          </cell>
          <cell r="I7477">
            <v>0</v>
          </cell>
          <cell r="J7477">
            <v>0</v>
          </cell>
          <cell r="M7477">
            <v>0</v>
          </cell>
          <cell r="N7477">
            <v>0</v>
          </cell>
          <cell r="O7477">
            <v>0</v>
          </cell>
          <cell r="P7477">
            <v>0</v>
          </cell>
          <cell r="Q7477">
            <v>0</v>
          </cell>
          <cell r="R7477">
            <v>0</v>
          </cell>
          <cell r="S7477">
            <v>0</v>
          </cell>
          <cell r="V7477">
            <v>0</v>
          </cell>
          <cell r="Y7477">
            <v>0</v>
          </cell>
          <cell r="AC7477" t="str">
            <v>D50112No</v>
          </cell>
          <cell r="AG7477">
            <v>0</v>
          </cell>
          <cell r="AH7477">
            <v>0</v>
          </cell>
        </row>
        <row r="7478">
          <cell r="C7478" t="str">
            <v>D50112</v>
          </cell>
          <cell r="G7478">
            <v>-93.85</v>
          </cell>
          <cell r="I7478">
            <v>0</v>
          </cell>
          <cell r="J7478">
            <v>-119.86</v>
          </cell>
          <cell r="M7478">
            <v>0</v>
          </cell>
          <cell r="N7478">
            <v>0</v>
          </cell>
          <cell r="O7478">
            <v>-508.34</v>
          </cell>
          <cell r="P7478">
            <v>0</v>
          </cell>
          <cell r="Q7478">
            <v>0</v>
          </cell>
          <cell r="R7478">
            <v>0</v>
          </cell>
          <cell r="S7478">
            <v>-150.04</v>
          </cell>
          <cell r="V7478">
            <v>-550.04</v>
          </cell>
          <cell r="Y7478">
            <v>-550.04</v>
          </cell>
          <cell r="AC7478" t="str">
            <v>D50112No</v>
          </cell>
          <cell r="AG7478">
            <v>0</v>
          </cell>
          <cell r="AH7478">
            <v>0</v>
          </cell>
        </row>
        <row r="7479">
          <cell r="C7479" t="str">
            <v>D50112</v>
          </cell>
          <cell r="G7479">
            <v>0</v>
          </cell>
          <cell r="I7479">
            <v>0</v>
          </cell>
          <cell r="J7479">
            <v>0</v>
          </cell>
          <cell r="M7479">
            <v>0</v>
          </cell>
          <cell r="N7479">
            <v>0</v>
          </cell>
          <cell r="O7479">
            <v>0</v>
          </cell>
          <cell r="P7479">
            <v>0</v>
          </cell>
          <cell r="Q7479">
            <v>0</v>
          </cell>
          <cell r="R7479">
            <v>0</v>
          </cell>
          <cell r="S7479">
            <v>0</v>
          </cell>
          <cell r="V7479">
            <v>0</v>
          </cell>
          <cell r="Y7479">
            <v>0</v>
          </cell>
          <cell r="AC7479" t="str">
            <v>D50112No</v>
          </cell>
          <cell r="AG7479">
            <v>0</v>
          </cell>
          <cell r="AH7479">
            <v>0</v>
          </cell>
        </row>
        <row r="7480">
          <cell r="C7480" t="str">
            <v>D50112</v>
          </cell>
          <cell r="G7480">
            <v>-1382.5</v>
          </cell>
          <cell r="I7480">
            <v>0</v>
          </cell>
          <cell r="J7480">
            <v>0</v>
          </cell>
          <cell r="M7480">
            <v>0</v>
          </cell>
          <cell r="N7480">
            <v>0</v>
          </cell>
          <cell r="O7480">
            <v>0</v>
          </cell>
          <cell r="P7480">
            <v>0</v>
          </cell>
          <cell r="Q7480">
            <v>0</v>
          </cell>
          <cell r="R7480">
            <v>0</v>
          </cell>
          <cell r="S7480">
            <v>0</v>
          </cell>
          <cell r="V7480">
            <v>0</v>
          </cell>
          <cell r="Y7480">
            <v>0</v>
          </cell>
          <cell r="AC7480" t="str">
            <v>D50112No</v>
          </cell>
          <cell r="AG7480">
            <v>0</v>
          </cell>
          <cell r="AH7480">
            <v>0</v>
          </cell>
        </row>
        <row r="7481">
          <cell r="C7481" t="str">
            <v>D50112</v>
          </cell>
          <cell r="G7481">
            <v>0</v>
          </cell>
          <cell r="I7481">
            <v>0</v>
          </cell>
          <cell r="J7481">
            <v>0</v>
          </cell>
          <cell r="M7481">
            <v>0</v>
          </cell>
          <cell r="N7481">
            <v>0</v>
          </cell>
          <cell r="O7481">
            <v>0</v>
          </cell>
          <cell r="P7481">
            <v>0</v>
          </cell>
          <cell r="Q7481">
            <v>0</v>
          </cell>
          <cell r="R7481">
            <v>0</v>
          </cell>
          <cell r="S7481">
            <v>0</v>
          </cell>
          <cell r="V7481">
            <v>0</v>
          </cell>
          <cell r="Y7481">
            <v>0</v>
          </cell>
          <cell r="AC7481" t="str">
            <v>D50112No</v>
          </cell>
          <cell r="AG7481">
            <v>0</v>
          </cell>
          <cell r="AH7481">
            <v>0</v>
          </cell>
        </row>
        <row r="7482">
          <cell r="C7482" t="str">
            <v>D50112</v>
          </cell>
          <cell r="G7482">
            <v>-59545.56</v>
          </cell>
          <cell r="I7482">
            <v>0</v>
          </cell>
          <cell r="J7482">
            <v>-58879.79</v>
          </cell>
          <cell r="M7482">
            <v>0</v>
          </cell>
          <cell r="N7482">
            <v>0</v>
          </cell>
          <cell r="O7482">
            <v>-65543.789999999994</v>
          </cell>
          <cell r="P7482">
            <v>0</v>
          </cell>
          <cell r="Q7482">
            <v>-59700</v>
          </cell>
          <cell r="R7482">
            <v>-59700</v>
          </cell>
          <cell r="S7482">
            <v>-10996.05</v>
          </cell>
          <cell r="V7482">
            <v>-65496.05</v>
          </cell>
          <cell r="Y7482">
            <v>-5796.0500000000029</v>
          </cell>
          <cell r="AC7482" t="str">
            <v>D50112No</v>
          </cell>
          <cell r="AG7482">
            <v>0</v>
          </cell>
          <cell r="AH7482">
            <v>0</v>
          </cell>
        </row>
        <row r="7483">
          <cell r="C7483" t="str">
            <v>D50112</v>
          </cell>
          <cell r="G7483">
            <v>-31977</v>
          </cell>
          <cell r="I7483">
            <v>-32000</v>
          </cell>
          <cell r="J7483">
            <v>0</v>
          </cell>
          <cell r="M7483">
            <v>-32000</v>
          </cell>
          <cell r="N7483">
            <v>-32000</v>
          </cell>
          <cell r="O7483">
            <v>-47606.400000000001</v>
          </cell>
          <cell r="P7483">
            <v>0</v>
          </cell>
          <cell r="Q7483">
            <v>-58500</v>
          </cell>
          <cell r="R7483">
            <v>-58500</v>
          </cell>
          <cell r="S7483">
            <v>0</v>
          </cell>
          <cell r="V7483">
            <v>-58500</v>
          </cell>
          <cell r="Y7483">
            <v>0</v>
          </cell>
          <cell r="AC7483" t="str">
            <v>D50112No</v>
          </cell>
          <cell r="AG7483">
            <v>0</v>
          </cell>
          <cell r="AH7483">
            <v>0</v>
          </cell>
        </row>
        <row r="7484">
          <cell r="C7484" t="str">
            <v>D50115</v>
          </cell>
          <cell r="G7484">
            <v>23849.360000000001</v>
          </cell>
          <cell r="I7484">
            <v>26000</v>
          </cell>
          <cell r="J7484">
            <v>24283.039999999997</v>
          </cell>
          <cell r="M7484">
            <v>26000</v>
          </cell>
          <cell r="N7484">
            <v>28000</v>
          </cell>
          <cell r="O7484">
            <v>24177.68</v>
          </cell>
          <cell r="P7484">
            <v>0</v>
          </cell>
          <cell r="Q7484">
            <v>32700</v>
          </cell>
          <cell r="R7484">
            <v>32700</v>
          </cell>
          <cell r="S7484">
            <v>14874.39</v>
          </cell>
          <cell r="V7484">
            <v>29969.376500000006</v>
          </cell>
          <cell r="Y7484">
            <v>-2730.6234999999942</v>
          </cell>
          <cell r="AC7484" t="str">
            <v>D50115No</v>
          </cell>
          <cell r="AG7484">
            <v>0</v>
          </cell>
          <cell r="AH7484">
            <v>0</v>
          </cell>
        </row>
        <row r="7485">
          <cell r="C7485" t="str">
            <v>D50115</v>
          </cell>
          <cell r="G7485">
            <v>0</v>
          </cell>
          <cell r="I7485">
            <v>0</v>
          </cell>
          <cell r="J7485">
            <v>0</v>
          </cell>
          <cell r="M7485">
            <v>0</v>
          </cell>
          <cell r="N7485">
            <v>0</v>
          </cell>
          <cell r="O7485">
            <v>3158.54</v>
          </cell>
          <cell r="P7485">
            <v>0</v>
          </cell>
          <cell r="Q7485">
            <v>0</v>
          </cell>
          <cell r="R7485">
            <v>0</v>
          </cell>
          <cell r="S7485">
            <v>203.65</v>
          </cell>
          <cell r="V7485">
            <v>0</v>
          </cell>
          <cell r="Y7485">
            <v>0</v>
          </cell>
          <cell r="AC7485" t="str">
            <v>D50115No</v>
          </cell>
          <cell r="AG7485">
            <v>0</v>
          </cell>
          <cell r="AH7485">
            <v>0</v>
          </cell>
        </row>
        <row r="7486">
          <cell r="C7486" t="str">
            <v>D50115</v>
          </cell>
          <cell r="G7486">
            <v>1275.81</v>
          </cell>
          <cell r="I7486">
            <v>0</v>
          </cell>
          <cell r="J7486">
            <v>0</v>
          </cell>
          <cell r="M7486">
            <v>0</v>
          </cell>
          <cell r="N7486">
            <v>0</v>
          </cell>
          <cell r="O7486">
            <v>0</v>
          </cell>
          <cell r="P7486">
            <v>0</v>
          </cell>
          <cell r="Q7486">
            <v>0</v>
          </cell>
          <cell r="R7486">
            <v>0</v>
          </cell>
          <cell r="S7486">
            <v>0</v>
          </cell>
          <cell r="V7486">
            <v>0</v>
          </cell>
          <cell r="Y7486">
            <v>0</v>
          </cell>
          <cell r="AC7486" t="str">
            <v>D50115No</v>
          </cell>
          <cell r="AG7486">
            <v>0</v>
          </cell>
          <cell r="AH7486">
            <v>0</v>
          </cell>
        </row>
        <row r="7487">
          <cell r="C7487" t="str">
            <v>D50115</v>
          </cell>
          <cell r="G7487">
            <v>437.46</v>
          </cell>
          <cell r="I7487">
            <v>0</v>
          </cell>
          <cell r="J7487">
            <v>0</v>
          </cell>
          <cell r="M7487">
            <v>0</v>
          </cell>
          <cell r="N7487">
            <v>0</v>
          </cell>
          <cell r="O7487">
            <v>0</v>
          </cell>
          <cell r="P7487">
            <v>0</v>
          </cell>
          <cell r="Q7487">
            <v>0</v>
          </cell>
          <cell r="R7487">
            <v>0</v>
          </cell>
          <cell r="S7487">
            <v>0</v>
          </cell>
          <cell r="V7487">
            <v>0</v>
          </cell>
          <cell r="Y7487">
            <v>0</v>
          </cell>
          <cell r="AC7487" t="str">
            <v>D50115No</v>
          </cell>
          <cell r="AG7487">
            <v>0</v>
          </cell>
          <cell r="AH7487">
            <v>0</v>
          </cell>
        </row>
        <row r="7488">
          <cell r="C7488" t="str">
            <v>D50115</v>
          </cell>
          <cell r="G7488">
            <v>0</v>
          </cell>
          <cell r="I7488">
            <v>0</v>
          </cell>
          <cell r="J7488">
            <v>0</v>
          </cell>
          <cell r="M7488">
            <v>0</v>
          </cell>
          <cell r="N7488">
            <v>0</v>
          </cell>
          <cell r="O7488">
            <v>0</v>
          </cell>
          <cell r="P7488">
            <v>0</v>
          </cell>
          <cell r="Q7488">
            <v>0</v>
          </cell>
          <cell r="R7488">
            <v>0</v>
          </cell>
          <cell r="S7488">
            <v>24575.919999999998</v>
          </cell>
          <cell r="V7488">
            <v>0</v>
          </cell>
          <cell r="Y7488">
            <v>0</v>
          </cell>
          <cell r="AC7488" t="str">
            <v>D50115No</v>
          </cell>
          <cell r="AG7488">
            <v>0</v>
          </cell>
          <cell r="AH7488">
            <v>0</v>
          </cell>
        </row>
        <row r="7489">
          <cell r="C7489" t="str">
            <v>D50115</v>
          </cell>
          <cell r="G7489">
            <v>3083.08</v>
          </cell>
          <cell r="I7489">
            <v>0</v>
          </cell>
          <cell r="J7489">
            <v>3036.5</v>
          </cell>
          <cell r="M7489">
            <v>0</v>
          </cell>
          <cell r="N7489">
            <v>0</v>
          </cell>
          <cell r="O7489">
            <v>0</v>
          </cell>
          <cell r="P7489">
            <v>0</v>
          </cell>
          <cell r="Q7489">
            <v>1800</v>
          </cell>
          <cell r="R7489">
            <v>1800</v>
          </cell>
          <cell r="S7489">
            <v>0</v>
          </cell>
          <cell r="V7489">
            <v>0</v>
          </cell>
          <cell r="Y7489">
            <v>-1800</v>
          </cell>
          <cell r="AC7489" t="str">
            <v>D50115No</v>
          </cell>
          <cell r="AG7489">
            <v>0</v>
          </cell>
          <cell r="AH7489">
            <v>0</v>
          </cell>
        </row>
        <row r="7490">
          <cell r="C7490" t="str">
            <v>D50115</v>
          </cell>
          <cell r="G7490">
            <v>94.12</v>
          </cell>
          <cell r="I7490">
            <v>0</v>
          </cell>
          <cell r="J7490">
            <v>0</v>
          </cell>
          <cell r="M7490">
            <v>0</v>
          </cell>
          <cell r="N7490">
            <v>0</v>
          </cell>
          <cell r="O7490">
            <v>0</v>
          </cell>
          <cell r="P7490">
            <v>0</v>
          </cell>
          <cell r="Q7490">
            <v>200</v>
          </cell>
          <cell r="R7490">
            <v>200</v>
          </cell>
          <cell r="S7490">
            <v>0</v>
          </cell>
          <cell r="V7490">
            <v>0</v>
          </cell>
          <cell r="Y7490">
            <v>-200</v>
          </cell>
          <cell r="AC7490" t="str">
            <v>D50115No</v>
          </cell>
          <cell r="AG7490">
            <v>0</v>
          </cell>
          <cell r="AH7490">
            <v>0</v>
          </cell>
        </row>
        <row r="7491">
          <cell r="C7491" t="str">
            <v>D50115</v>
          </cell>
          <cell r="G7491">
            <v>581.41999999999996</v>
          </cell>
          <cell r="I7491">
            <v>0</v>
          </cell>
          <cell r="J7491">
            <v>423.68</v>
          </cell>
          <cell r="M7491">
            <v>0</v>
          </cell>
          <cell r="N7491">
            <v>0</v>
          </cell>
          <cell r="O7491">
            <v>160</v>
          </cell>
          <cell r="P7491">
            <v>0</v>
          </cell>
          <cell r="Q7491">
            <v>0</v>
          </cell>
          <cell r="R7491">
            <v>0</v>
          </cell>
          <cell r="S7491">
            <v>0</v>
          </cell>
          <cell r="V7491">
            <v>200</v>
          </cell>
          <cell r="Y7491">
            <v>200</v>
          </cell>
          <cell r="AC7491" t="str">
            <v>D50115No</v>
          </cell>
          <cell r="AG7491">
            <v>0</v>
          </cell>
          <cell r="AH7491">
            <v>0</v>
          </cell>
        </row>
        <row r="7492">
          <cell r="C7492" t="str">
            <v>D50115</v>
          </cell>
          <cell r="G7492">
            <v>0</v>
          </cell>
          <cell r="I7492">
            <v>0</v>
          </cell>
          <cell r="J7492">
            <v>0</v>
          </cell>
          <cell r="M7492">
            <v>0</v>
          </cell>
          <cell r="N7492">
            <v>0</v>
          </cell>
          <cell r="O7492">
            <v>0</v>
          </cell>
          <cell r="P7492">
            <v>0</v>
          </cell>
          <cell r="Q7492">
            <v>0</v>
          </cell>
          <cell r="R7492">
            <v>0</v>
          </cell>
          <cell r="S7492">
            <v>0</v>
          </cell>
          <cell r="V7492">
            <v>0</v>
          </cell>
          <cell r="Y7492">
            <v>0</v>
          </cell>
          <cell r="AC7492" t="str">
            <v>D50115No</v>
          </cell>
          <cell r="AG7492">
            <v>0</v>
          </cell>
          <cell r="AH7492">
            <v>0</v>
          </cell>
        </row>
        <row r="7493">
          <cell r="C7493" t="str">
            <v>D50115</v>
          </cell>
          <cell r="G7493">
            <v>0</v>
          </cell>
          <cell r="I7493">
            <v>0</v>
          </cell>
          <cell r="J7493">
            <v>0</v>
          </cell>
          <cell r="M7493">
            <v>0</v>
          </cell>
          <cell r="N7493">
            <v>0</v>
          </cell>
          <cell r="O7493">
            <v>0</v>
          </cell>
          <cell r="P7493">
            <v>0</v>
          </cell>
          <cell r="Q7493">
            <v>0</v>
          </cell>
          <cell r="R7493">
            <v>0</v>
          </cell>
          <cell r="S7493">
            <v>0</v>
          </cell>
          <cell r="V7493">
            <v>0</v>
          </cell>
          <cell r="Y7493">
            <v>0</v>
          </cell>
          <cell r="AC7493" t="str">
            <v>D50115No</v>
          </cell>
          <cell r="AG7493">
            <v>0</v>
          </cell>
          <cell r="AH7493">
            <v>0</v>
          </cell>
        </row>
        <row r="7494">
          <cell r="C7494" t="str">
            <v>D50115</v>
          </cell>
          <cell r="G7494">
            <v>0</v>
          </cell>
          <cell r="I7494">
            <v>0</v>
          </cell>
          <cell r="J7494">
            <v>0</v>
          </cell>
          <cell r="M7494">
            <v>0</v>
          </cell>
          <cell r="N7494">
            <v>0</v>
          </cell>
          <cell r="O7494">
            <v>0</v>
          </cell>
          <cell r="P7494">
            <v>0</v>
          </cell>
          <cell r="Q7494">
            <v>0</v>
          </cell>
          <cell r="R7494">
            <v>0</v>
          </cell>
          <cell r="S7494">
            <v>0</v>
          </cell>
          <cell r="V7494">
            <v>0</v>
          </cell>
          <cell r="Y7494">
            <v>0</v>
          </cell>
          <cell r="AC7494" t="str">
            <v>D50115No</v>
          </cell>
          <cell r="AG7494">
            <v>0</v>
          </cell>
          <cell r="AH7494">
            <v>0</v>
          </cell>
        </row>
        <row r="7495">
          <cell r="C7495" t="str">
            <v>D50115</v>
          </cell>
          <cell r="G7495">
            <v>0</v>
          </cell>
          <cell r="I7495">
            <v>0</v>
          </cell>
          <cell r="J7495">
            <v>0</v>
          </cell>
          <cell r="M7495">
            <v>0</v>
          </cell>
          <cell r="N7495">
            <v>0</v>
          </cell>
          <cell r="O7495">
            <v>0</v>
          </cell>
          <cell r="P7495">
            <v>0</v>
          </cell>
          <cell r="Q7495">
            <v>0</v>
          </cell>
          <cell r="R7495">
            <v>0</v>
          </cell>
          <cell r="S7495">
            <v>0</v>
          </cell>
          <cell r="V7495">
            <v>0</v>
          </cell>
          <cell r="Y7495">
            <v>0</v>
          </cell>
          <cell r="AC7495" t="str">
            <v>D50115No</v>
          </cell>
          <cell r="AG7495">
            <v>0</v>
          </cell>
          <cell r="AH7495">
            <v>0</v>
          </cell>
        </row>
        <row r="7496">
          <cell r="C7496" t="str">
            <v>D50115</v>
          </cell>
          <cell r="G7496">
            <v>0</v>
          </cell>
          <cell r="I7496">
            <v>0</v>
          </cell>
          <cell r="J7496">
            <v>0</v>
          </cell>
          <cell r="M7496">
            <v>0</v>
          </cell>
          <cell r="N7496">
            <v>0</v>
          </cell>
          <cell r="O7496">
            <v>0</v>
          </cell>
          <cell r="P7496">
            <v>0</v>
          </cell>
          <cell r="Q7496">
            <v>0</v>
          </cell>
          <cell r="R7496">
            <v>0</v>
          </cell>
          <cell r="S7496">
            <v>0</v>
          </cell>
          <cell r="V7496">
            <v>0</v>
          </cell>
          <cell r="Y7496">
            <v>0</v>
          </cell>
          <cell r="AC7496" t="str">
            <v>D50115No</v>
          </cell>
          <cell r="AG7496">
            <v>0</v>
          </cell>
          <cell r="AH7496">
            <v>0</v>
          </cell>
        </row>
        <row r="7497">
          <cell r="C7497" t="str">
            <v>D50115</v>
          </cell>
          <cell r="G7497">
            <v>426.53</v>
          </cell>
          <cell r="I7497">
            <v>0</v>
          </cell>
          <cell r="J7497">
            <v>252.35</v>
          </cell>
          <cell r="M7497">
            <v>0</v>
          </cell>
          <cell r="N7497">
            <v>0</v>
          </cell>
          <cell r="O7497">
            <v>252.35</v>
          </cell>
          <cell r="P7497">
            <v>0</v>
          </cell>
          <cell r="Q7497">
            <v>300</v>
          </cell>
          <cell r="R7497">
            <v>300</v>
          </cell>
          <cell r="S7497">
            <v>0</v>
          </cell>
          <cell r="V7497">
            <v>300</v>
          </cell>
          <cell r="Y7497">
            <v>0</v>
          </cell>
          <cell r="AC7497" t="str">
            <v>D50115No</v>
          </cell>
          <cell r="AG7497">
            <v>0</v>
          </cell>
          <cell r="AH7497">
            <v>0</v>
          </cell>
        </row>
        <row r="7498">
          <cell r="C7498" t="str">
            <v>D50115</v>
          </cell>
          <cell r="G7498">
            <v>0</v>
          </cell>
          <cell r="I7498">
            <v>0</v>
          </cell>
          <cell r="J7498">
            <v>0</v>
          </cell>
          <cell r="M7498">
            <v>0</v>
          </cell>
          <cell r="N7498">
            <v>0</v>
          </cell>
          <cell r="O7498">
            <v>0</v>
          </cell>
          <cell r="P7498">
            <v>0</v>
          </cell>
          <cell r="Q7498">
            <v>0</v>
          </cell>
          <cell r="R7498">
            <v>0</v>
          </cell>
          <cell r="S7498">
            <v>0</v>
          </cell>
          <cell r="V7498">
            <v>0</v>
          </cell>
          <cell r="Y7498">
            <v>0</v>
          </cell>
          <cell r="AC7498" t="str">
            <v>D50115No</v>
          </cell>
          <cell r="AG7498">
            <v>0</v>
          </cell>
          <cell r="AH7498">
            <v>0</v>
          </cell>
        </row>
        <row r="7499">
          <cell r="C7499" t="str">
            <v>D50115</v>
          </cell>
          <cell r="G7499">
            <v>10</v>
          </cell>
          <cell r="I7499">
            <v>0</v>
          </cell>
          <cell r="J7499">
            <v>0</v>
          </cell>
          <cell r="M7499">
            <v>0</v>
          </cell>
          <cell r="N7499">
            <v>0</v>
          </cell>
          <cell r="O7499">
            <v>0</v>
          </cell>
          <cell r="P7499">
            <v>0</v>
          </cell>
          <cell r="Q7499">
            <v>0</v>
          </cell>
          <cell r="R7499">
            <v>0</v>
          </cell>
          <cell r="S7499">
            <v>0</v>
          </cell>
          <cell r="V7499">
            <v>0</v>
          </cell>
          <cell r="Y7499">
            <v>0</v>
          </cell>
          <cell r="AC7499" t="str">
            <v>D50115Yes</v>
          </cell>
          <cell r="AG7499">
            <v>0</v>
          </cell>
          <cell r="AH7499">
            <v>0</v>
          </cell>
        </row>
        <row r="7500">
          <cell r="C7500" t="str">
            <v>D50115</v>
          </cell>
          <cell r="G7500">
            <v>0</v>
          </cell>
          <cell r="I7500">
            <v>0</v>
          </cell>
          <cell r="J7500">
            <v>0</v>
          </cell>
          <cell r="M7500">
            <v>0</v>
          </cell>
          <cell r="N7500">
            <v>0</v>
          </cell>
          <cell r="O7500">
            <v>0</v>
          </cell>
          <cell r="P7500">
            <v>0</v>
          </cell>
          <cell r="Q7500">
            <v>0</v>
          </cell>
          <cell r="R7500">
            <v>0</v>
          </cell>
          <cell r="S7500">
            <v>0</v>
          </cell>
          <cell r="V7500">
            <v>0</v>
          </cell>
          <cell r="Y7500">
            <v>0</v>
          </cell>
          <cell r="AC7500" t="str">
            <v>D50115No</v>
          </cell>
          <cell r="AG7500">
            <v>0</v>
          </cell>
          <cell r="AH7500">
            <v>0</v>
          </cell>
        </row>
        <row r="7501">
          <cell r="C7501" t="str">
            <v>D50115</v>
          </cell>
          <cell r="G7501">
            <v>0</v>
          </cell>
          <cell r="I7501">
            <v>0</v>
          </cell>
          <cell r="J7501">
            <v>0</v>
          </cell>
          <cell r="M7501">
            <v>0</v>
          </cell>
          <cell r="N7501">
            <v>0</v>
          </cell>
          <cell r="O7501">
            <v>0</v>
          </cell>
          <cell r="P7501">
            <v>0</v>
          </cell>
          <cell r="Q7501">
            <v>0</v>
          </cell>
          <cell r="R7501">
            <v>0</v>
          </cell>
          <cell r="S7501">
            <v>0</v>
          </cell>
          <cell r="V7501">
            <v>0</v>
          </cell>
          <cell r="Y7501">
            <v>0</v>
          </cell>
          <cell r="AC7501" t="str">
            <v>D50115No</v>
          </cell>
          <cell r="AG7501">
            <v>0</v>
          </cell>
          <cell r="AH7501">
            <v>0</v>
          </cell>
        </row>
        <row r="7502">
          <cell r="C7502" t="str">
            <v>D50115</v>
          </cell>
          <cell r="G7502">
            <v>0</v>
          </cell>
          <cell r="I7502">
            <v>0</v>
          </cell>
          <cell r="J7502">
            <v>0</v>
          </cell>
          <cell r="M7502">
            <v>0</v>
          </cell>
          <cell r="N7502">
            <v>0</v>
          </cell>
          <cell r="O7502">
            <v>0</v>
          </cell>
          <cell r="P7502">
            <v>0</v>
          </cell>
          <cell r="Q7502">
            <v>0</v>
          </cell>
          <cell r="R7502">
            <v>0</v>
          </cell>
          <cell r="S7502">
            <v>0</v>
          </cell>
          <cell r="V7502">
            <v>0</v>
          </cell>
          <cell r="Y7502">
            <v>0</v>
          </cell>
          <cell r="AC7502" t="str">
            <v>D50115No</v>
          </cell>
          <cell r="AG7502">
            <v>0</v>
          </cell>
          <cell r="AH7502">
            <v>0</v>
          </cell>
        </row>
        <row r="7503">
          <cell r="C7503" t="str">
            <v>D50115</v>
          </cell>
          <cell r="G7503">
            <v>0</v>
          </cell>
          <cell r="I7503">
            <v>0</v>
          </cell>
          <cell r="J7503">
            <v>0</v>
          </cell>
          <cell r="M7503">
            <v>0</v>
          </cell>
          <cell r="N7503">
            <v>0</v>
          </cell>
          <cell r="O7503">
            <v>0</v>
          </cell>
          <cell r="P7503">
            <v>0</v>
          </cell>
          <cell r="Q7503">
            <v>0</v>
          </cell>
          <cell r="R7503">
            <v>0</v>
          </cell>
          <cell r="S7503">
            <v>0</v>
          </cell>
          <cell r="V7503">
            <v>0</v>
          </cell>
          <cell r="Y7503">
            <v>0</v>
          </cell>
          <cell r="AC7503" t="str">
            <v>D50115No</v>
          </cell>
          <cell r="AG7503">
            <v>0</v>
          </cell>
          <cell r="AH7503">
            <v>0</v>
          </cell>
        </row>
        <row r="7504">
          <cell r="C7504" t="str">
            <v>D50115</v>
          </cell>
          <cell r="G7504">
            <v>252.8</v>
          </cell>
          <cell r="I7504">
            <v>0</v>
          </cell>
          <cell r="J7504">
            <v>90</v>
          </cell>
          <cell r="M7504">
            <v>0</v>
          </cell>
          <cell r="N7504">
            <v>0</v>
          </cell>
          <cell r="O7504">
            <v>0</v>
          </cell>
          <cell r="P7504">
            <v>0</v>
          </cell>
          <cell r="Q7504">
            <v>0</v>
          </cell>
          <cell r="R7504">
            <v>0</v>
          </cell>
          <cell r="S7504">
            <v>0</v>
          </cell>
          <cell r="V7504">
            <v>0</v>
          </cell>
          <cell r="Y7504">
            <v>0</v>
          </cell>
          <cell r="AC7504" t="str">
            <v>D50115No</v>
          </cell>
          <cell r="AG7504">
            <v>0</v>
          </cell>
          <cell r="AH7504">
            <v>0</v>
          </cell>
        </row>
        <row r="7505">
          <cell r="C7505" t="str">
            <v>D50115</v>
          </cell>
          <cell r="G7505">
            <v>0</v>
          </cell>
          <cell r="I7505">
            <v>0</v>
          </cell>
          <cell r="J7505">
            <v>130.62</v>
          </cell>
          <cell r="M7505">
            <v>0</v>
          </cell>
          <cell r="N7505">
            <v>0</v>
          </cell>
          <cell r="O7505">
            <v>0</v>
          </cell>
          <cell r="P7505">
            <v>0</v>
          </cell>
          <cell r="Q7505">
            <v>0</v>
          </cell>
          <cell r="R7505">
            <v>0</v>
          </cell>
          <cell r="S7505">
            <v>0</v>
          </cell>
          <cell r="V7505">
            <v>0</v>
          </cell>
          <cell r="Y7505">
            <v>0</v>
          </cell>
          <cell r="AC7505" t="str">
            <v>D50115No</v>
          </cell>
          <cell r="AG7505">
            <v>0</v>
          </cell>
          <cell r="AH7505">
            <v>0</v>
          </cell>
        </row>
        <row r="7506">
          <cell r="C7506" t="str">
            <v>D50115</v>
          </cell>
          <cell r="G7506">
            <v>348.96</v>
          </cell>
          <cell r="I7506">
            <v>0</v>
          </cell>
          <cell r="J7506">
            <v>189.61</v>
          </cell>
          <cell r="M7506">
            <v>0</v>
          </cell>
          <cell r="N7506">
            <v>0</v>
          </cell>
          <cell r="O7506">
            <v>340.85</v>
          </cell>
          <cell r="P7506">
            <v>0</v>
          </cell>
          <cell r="Q7506">
            <v>400</v>
          </cell>
          <cell r="R7506">
            <v>400</v>
          </cell>
          <cell r="S7506">
            <v>126.79</v>
          </cell>
          <cell r="V7506">
            <v>316.04000000000002</v>
          </cell>
          <cell r="Y7506">
            <v>-83.95999999999998</v>
          </cell>
          <cell r="AC7506" t="str">
            <v>D50115No</v>
          </cell>
          <cell r="AG7506">
            <v>0</v>
          </cell>
          <cell r="AH7506">
            <v>0</v>
          </cell>
        </row>
        <row r="7507">
          <cell r="C7507" t="str">
            <v>D50115</v>
          </cell>
          <cell r="G7507">
            <v>0</v>
          </cell>
          <cell r="I7507">
            <v>0</v>
          </cell>
          <cell r="J7507">
            <v>0</v>
          </cell>
          <cell r="M7507">
            <v>0</v>
          </cell>
          <cell r="N7507">
            <v>0</v>
          </cell>
          <cell r="O7507">
            <v>0</v>
          </cell>
          <cell r="P7507">
            <v>0</v>
          </cell>
          <cell r="Q7507">
            <v>0</v>
          </cell>
          <cell r="R7507">
            <v>0</v>
          </cell>
          <cell r="S7507">
            <v>0</v>
          </cell>
          <cell r="V7507">
            <v>0</v>
          </cell>
          <cell r="Y7507">
            <v>0</v>
          </cell>
          <cell r="AC7507" t="str">
            <v>D50115No</v>
          </cell>
          <cell r="AG7507">
            <v>0</v>
          </cell>
          <cell r="AH7507">
            <v>0</v>
          </cell>
        </row>
        <row r="7508">
          <cell r="C7508" t="str">
            <v>D50115</v>
          </cell>
          <cell r="G7508">
            <v>264.51</v>
          </cell>
          <cell r="I7508">
            <v>0</v>
          </cell>
          <cell r="J7508">
            <v>157.9</v>
          </cell>
          <cell r="M7508">
            <v>0</v>
          </cell>
          <cell r="N7508">
            <v>0</v>
          </cell>
          <cell r="O7508">
            <v>497.98999999999995</v>
          </cell>
          <cell r="P7508">
            <v>0</v>
          </cell>
          <cell r="Q7508">
            <v>600</v>
          </cell>
          <cell r="R7508">
            <v>600</v>
          </cell>
          <cell r="S7508">
            <v>43.34</v>
          </cell>
          <cell r="V7508">
            <v>43.34</v>
          </cell>
          <cell r="Y7508">
            <v>-556.66</v>
          </cell>
          <cell r="AC7508" t="str">
            <v>D50115No</v>
          </cell>
          <cell r="AG7508">
            <v>0</v>
          </cell>
          <cell r="AH7508">
            <v>0</v>
          </cell>
        </row>
        <row r="7509">
          <cell r="C7509" t="str">
            <v>D50115</v>
          </cell>
          <cell r="G7509">
            <v>379</v>
          </cell>
          <cell r="I7509">
            <v>0</v>
          </cell>
          <cell r="J7509">
            <v>75</v>
          </cell>
          <cell r="M7509">
            <v>0</v>
          </cell>
          <cell r="N7509">
            <v>0</v>
          </cell>
          <cell r="O7509">
            <v>0</v>
          </cell>
          <cell r="P7509">
            <v>0</v>
          </cell>
          <cell r="Q7509">
            <v>100</v>
          </cell>
          <cell r="R7509">
            <v>100</v>
          </cell>
          <cell r="S7509">
            <v>0</v>
          </cell>
          <cell r="V7509">
            <v>0</v>
          </cell>
          <cell r="Y7509">
            <v>-100</v>
          </cell>
          <cell r="AC7509" t="str">
            <v>D50115No</v>
          </cell>
          <cell r="AG7509">
            <v>0</v>
          </cell>
          <cell r="AH7509">
            <v>0</v>
          </cell>
        </row>
        <row r="7510">
          <cell r="C7510" t="str">
            <v>D50115</v>
          </cell>
          <cell r="G7510">
            <v>16180.18</v>
          </cell>
          <cell r="I7510">
            <v>13200</v>
          </cell>
          <cell r="J7510">
            <v>17075.580000000002</v>
          </cell>
          <cell r="M7510">
            <v>13200</v>
          </cell>
          <cell r="N7510">
            <v>13200</v>
          </cell>
          <cell r="O7510">
            <v>22393.64</v>
          </cell>
          <cell r="P7510">
            <v>0</v>
          </cell>
          <cell r="Q7510">
            <v>20900</v>
          </cell>
          <cell r="R7510">
            <v>20900</v>
          </cell>
          <cell r="S7510">
            <v>8895.5400000000027</v>
          </cell>
          <cell r="V7510">
            <v>23775.120000000003</v>
          </cell>
          <cell r="Y7510">
            <v>2875.119999999999</v>
          </cell>
          <cell r="AC7510" t="str">
            <v>D50115No</v>
          </cell>
          <cell r="AG7510">
            <v>0</v>
          </cell>
          <cell r="AH7510">
            <v>0</v>
          </cell>
        </row>
        <row r="7511">
          <cell r="C7511" t="str">
            <v>D50115</v>
          </cell>
          <cell r="G7511">
            <v>0</v>
          </cell>
          <cell r="I7511">
            <v>0</v>
          </cell>
          <cell r="J7511">
            <v>0</v>
          </cell>
          <cell r="M7511">
            <v>0</v>
          </cell>
          <cell r="N7511">
            <v>0</v>
          </cell>
          <cell r="O7511">
            <v>0</v>
          </cell>
          <cell r="P7511">
            <v>0</v>
          </cell>
          <cell r="Q7511">
            <v>0</v>
          </cell>
          <cell r="R7511">
            <v>0</v>
          </cell>
          <cell r="S7511">
            <v>0</v>
          </cell>
          <cell r="V7511">
            <v>0</v>
          </cell>
          <cell r="Y7511">
            <v>0</v>
          </cell>
          <cell r="AC7511" t="str">
            <v>D50115No</v>
          </cell>
          <cell r="AG7511">
            <v>0</v>
          </cell>
          <cell r="AH7511">
            <v>0</v>
          </cell>
        </row>
        <row r="7512">
          <cell r="C7512" t="str">
            <v>D50115</v>
          </cell>
          <cell r="G7512">
            <v>0</v>
          </cell>
          <cell r="I7512">
            <v>0</v>
          </cell>
          <cell r="J7512">
            <v>0</v>
          </cell>
          <cell r="M7512">
            <v>0</v>
          </cell>
          <cell r="N7512">
            <v>0</v>
          </cell>
          <cell r="O7512">
            <v>0</v>
          </cell>
          <cell r="P7512">
            <v>0</v>
          </cell>
          <cell r="Q7512">
            <v>0</v>
          </cell>
          <cell r="R7512">
            <v>0</v>
          </cell>
          <cell r="S7512">
            <v>0</v>
          </cell>
          <cell r="V7512">
            <v>0</v>
          </cell>
          <cell r="Y7512">
            <v>0</v>
          </cell>
          <cell r="AC7512" t="str">
            <v>D50115No</v>
          </cell>
          <cell r="AG7512">
            <v>0</v>
          </cell>
          <cell r="AH7512">
            <v>0</v>
          </cell>
        </row>
        <row r="7513">
          <cell r="C7513" t="str">
            <v>D50115</v>
          </cell>
          <cell r="G7513">
            <v>0</v>
          </cell>
          <cell r="I7513">
            <v>0</v>
          </cell>
          <cell r="J7513">
            <v>0</v>
          </cell>
          <cell r="M7513">
            <v>0</v>
          </cell>
          <cell r="N7513">
            <v>0</v>
          </cell>
          <cell r="O7513">
            <v>0</v>
          </cell>
          <cell r="P7513">
            <v>0</v>
          </cell>
          <cell r="Q7513">
            <v>0</v>
          </cell>
          <cell r="R7513">
            <v>0</v>
          </cell>
          <cell r="S7513">
            <v>0</v>
          </cell>
          <cell r="V7513">
            <v>0</v>
          </cell>
          <cell r="Y7513">
            <v>0</v>
          </cell>
          <cell r="AC7513" t="str">
            <v>D50115No</v>
          </cell>
          <cell r="AG7513">
            <v>0</v>
          </cell>
          <cell r="AH7513">
            <v>0</v>
          </cell>
        </row>
        <row r="7514">
          <cell r="C7514" t="str">
            <v>D50115</v>
          </cell>
          <cell r="G7514">
            <v>0</v>
          </cell>
          <cell r="I7514">
            <v>0</v>
          </cell>
          <cell r="J7514">
            <v>0</v>
          </cell>
          <cell r="M7514">
            <v>0</v>
          </cell>
          <cell r="N7514">
            <v>0</v>
          </cell>
          <cell r="O7514">
            <v>0</v>
          </cell>
          <cell r="P7514">
            <v>0</v>
          </cell>
          <cell r="Q7514">
            <v>0</v>
          </cell>
          <cell r="R7514">
            <v>0</v>
          </cell>
          <cell r="S7514">
            <v>0</v>
          </cell>
          <cell r="V7514">
            <v>0</v>
          </cell>
          <cell r="Y7514">
            <v>0</v>
          </cell>
          <cell r="AC7514" t="str">
            <v>D50115No</v>
          </cell>
          <cell r="AG7514">
            <v>0</v>
          </cell>
          <cell r="AH7514">
            <v>0</v>
          </cell>
        </row>
        <row r="7515">
          <cell r="C7515" t="str">
            <v>D50115</v>
          </cell>
          <cell r="G7515">
            <v>0</v>
          </cell>
          <cell r="I7515">
            <v>0</v>
          </cell>
          <cell r="J7515">
            <v>0</v>
          </cell>
          <cell r="M7515">
            <v>0</v>
          </cell>
          <cell r="N7515">
            <v>0</v>
          </cell>
          <cell r="O7515">
            <v>0</v>
          </cell>
          <cell r="P7515">
            <v>0</v>
          </cell>
          <cell r="Q7515">
            <v>100</v>
          </cell>
          <cell r="R7515">
            <v>100</v>
          </cell>
          <cell r="S7515">
            <v>0</v>
          </cell>
          <cell r="V7515">
            <v>0</v>
          </cell>
          <cell r="Y7515">
            <v>-100</v>
          </cell>
          <cell r="AC7515" t="str">
            <v>D50115No</v>
          </cell>
          <cell r="AG7515">
            <v>0</v>
          </cell>
          <cell r="AH7515">
            <v>0</v>
          </cell>
        </row>
        <row r="7516">
          <cell r="C7516" t="str">
            <v>D50115</v>
          </cell>
          <cell r="G7516">
            <v>0</v>
          </cell>
          <cell r="I7516">
            <v>0</v>
          </cell>
          <cell r="J7516">
            <v>0</v>
          </cell>
          <cell r="M7516">
            <v>0</v>
          </cell>
          <cell r="N7516">
            <v>0</v>
          </cell>
          <cell r="O7516">
            <v>0</v>
          </cell>
          <cell r="P7516">
            <v>0</v>
          </cell>
          <cell r="Q7516">
            <v>0</v>
          </cell>
          <cell r="R7516">
            <v>0</v>
          </cell>
          <cell r="S7516">
            <v>0</v>
          </cell>
          <cell r="V7516">
            <v>0</v>
          </cell>
          <cell r="Y7516">
            <v>0</v>
          </cell>
          <cell r="AC7516" t="str">
            <v>D50115No</v>
          </cell>
          <cell r="AG7516">
            <v>0</v>
          </cell>
          <cell r="AH7516">
            <v>0</v>
          </cell>
        </row>
        <row r="7517">
          <cell r="C7517" t="str">
            <v>D50115</v>
          </cell>
          <cell r="G7517">
            <v>0</v>
          </cell>
          <cell r="I7517">
            <v>0</v>
          </cell>
          <cell r="J7517">
            <v>0</v>
          </cell>
          <cell r="M7517">
            <v>0</v>
          </cell>
          <cell r="N7517">
            <v>0</v>
          </cell>
          <cell r="O7517">
            <v>0</v>
          </cell>
          <cell r="P7517">
            <v>0</v>
          </cell>
          <cell r="Q7517">
            <v>200</v>
          </cell>
          <cell r="R7517">
            <v>200</v>
          </cell>
          <cell r="S7517">
            <v>0</v>
          </cell>
          <cell r="V7517">
            <v>0</v>
          </cell>
          <cell r="Y7517">
            <v>-200</v>
          </cell>
          <cell r="AC7517" t="str">
            <v>D50115No</v>
          </cell>
          <cell r="AG7517">
            <v>0</v>
          </cell>
          <cell r="AH7517">
            <v>0</v>
          </cell>
        </row>
        <row r="7518">
          <cell r="C7518" t="str">
            <v>D50115</v>
          </cell>
          <cell r="G7518">
            <v>0</v>
          </cell>
          <cell r="I7518">
            <v>0</v>
          </cell>
          <cell r="J7518">
            <v>0</v>
          </cell>
          <cell r="M7518">
            <v>0</v>
          </cell>
          <cell r="N7518">
            <v>0</v>
          </cell>
          <cell r="O7518">
            <v>0</v>
          </cell>
          <cell r="P7518">
            <v>0</v>
          </cell>
          <cell r="Q7518">
            <v>0</v>
          </cell>
          <cell r="R7518">
            <v>0</v>
          </cell>
          <cell r="S7518">
            <v>0</v>
          </cell>
          <cell r="V7518">
            <v>0</v>
          </cell>
          <cell r="Y7518">
            <v>0</v>
          </cell>
          <cell r="AC7518" t="str">
            <v>D50115No</v>
          </cell>
          <cell r="AG7518">
            <v>0</v>
          </cell>
          <cell r="AH7518">
            <v>0</v>
          </cell>
        </row>
        <row r="7519">
          <cell r="C7519" t="str">
            <v>D50115</v>
          </cell>
          <cell r="G7519">
            <v>-25.96</v>
          </cell>
          <cell r="I7519">
            <v>0</v>
          </cell>
          <cell r="J7519">
            <v>0</v>
          </cell>
          <cell r="M7519">
            <v>0</v>
          </cell>
          <cell r="N7519">
            <v>0</v>
          </cell>
          <cell r="O7519">
            <v>0</v>
          </cell>
          <cell r="P7519">
            <v>0</v>
          </cell>
          <cell r="Q7519">
            <v>0</v>
          </cell>
          <cell r="R7519">
            <v>0</v>
          </cell>
          <cell r="S7519">
            <v>0</v>
          </cell>
          <cell r="V7519">
            <v>0</v>
          </cell>
          <cell r="Y7519">
            <v>0</v>
          </cell>
          <cell r="AC7519" t="str">
            <v>D50115No</v>
          </cell>
          <cell r="AG7519">
            <v>0</v>
          </cell>
          <cell r="AH7519">
            <v>0</v>
          </cell>
        </row>
        <row r="7520">
          <cell r="C7520" t="str">
            <v>D50115</v>
          </cell>
          <cell r="G7520">
            <v>0</v>
          </cell>
          <cell r="I7520">
            <v>0</v>
          </cell>
          <cell r="J7520">
            <v>0</v>
          </cell>
          <cell r="M7520">
            <v>0</v>
          </cell>
          <cell r="N7520">
            <v>0</v>
          </cell>
          <cell r="O7520">
            <v>0</v>
          </cell>
          <cell r="P7520">
            <v>0</v>
          </cell>
          <cell r="Q7520">
            <v>0</v>
          </cell>
          <cell r="R7520">
            <v>0</v>
          </cell>
          <cell r="S7520">
            <v>0</v>
          </cell>
          <cell r="V7520">
            <v>0</v>
          </cell>
          <cell r="Y7520">
            <v>0</v>
          </cell>
          <cell r="AC7520" t="str">
            <v>D50115No</v>
          </cell>
          <cell r="AG7520">
            <v>0</v>
          </cell>
          <cell r="AH7520">
            <v>0</v>
          </cell>
        </row>
        <row r="7521">
          <cell r="C7521" t="str">
            <v>D50115</v>
          </cell>
          <cell r="G7521">
            <v>0</v>
          </cell>
          <cell r="I7521">
            <v>0</v>
          </cell>
          <cell r="J7521">
            <v>0</v>
          </cell>
          <cell r="M7521">
            <v>0</v>
          </cell>
          <cell r="N7521">
            <v>0</v>
          </cell>
          <cell r="O7521">
            <v>0</v>
          </cell>
          <cell r="P7521">
            <v>0</v>
          </cell>
          <cell r="Q7521">
            <v>100</v>
          </cell>
          <cell r="R7521">
            <v>100</v>
          </cell>
          <cell r="S7521">
            <v>0</v>
          </cell>
          <cell r="V7521">
            <v>0</v>
          </cell>
          <cell r="Y7521">
            <v>-100</v>
          </cell>
          <cell r="AC7521" t="str">
            <v>D50115No</v>
          </cell>
          <cell r="AG7521">
            <v>0</v>
          </cell>
          <cell r="AH7521">
            <v>0</v>
          </cell>
        </row>
        <row r="7522">
          <cell r="C7522" t="str">
            <v>D50115</v>
          </cell>
          <cell r="G7522">
            <v>0</v>
          </cell>
          <cell r="I7522">
            <v>0</v>
          </cell>
          <cell r="J7522">
            <v>0</v>
          </cell>
          <cell r="M7522">
            <v>0</v>
          </cell>
          <cell r="N7522">
            <v>0</v>
          </cell>
          <cell r="O7522">
            <v>0</v>
          </cell>
          <cell r="P7522">
            <v>0</v>
          </cell>
          <cell r="Q7522">
            <v>0</v>
          </cell>
          <cell r="R7522">
            <v>0</v>
          </cell>
          <cell r="S7522">
            <v>0</v>
          </cell>
          <cell r="V7522">
            <v>0</v>
          </cell>
          <cell r="Y7522">
            <v>0</v>
          </cell>
          <cell r="AC7522" t="str">
            <v>D50115Yes</v>
          </cell>
          <cell r="AG7522">
            <v>0</v>
          </cell>
          <cell r="AH7522">
            <v>0</v>
          </cell>
        </row>
        <row r="7523">
          <cell r="C7523" t="str">
            <v>D50115</v>
          </cell>
          <cell r="G7523">
            <v>0</v>
          </cell>
          <cell r="I7523">
            <v>0</v>
          </cell>
          <cell r="J7523">
            <v>0</v>
          </cell>
          <cell r="M7523">
            <v>0</v>
          </cell>
          <cell r="N7523">
            <v>0</v>
          </cell>
          <cell r="O7523">
            <v>0</v>
          </cell>
          <cell r="P7523">
            <v>0</v>
          </cell>
          <cell r="Q7523">
            <v>0</v>
          </cell>
          <cell r="R7523">
            <v>0</v>
          </cell>
          <cell r="S7523">
            <v>0</v>
          </cell>
          <cell r="V7523">
            <v>0</v>
          </cell>
          <cell r="Y7523">
            <v>0</v>
          </cell>
          <cell r="AC7523" t="str">
            <v>D50115Yes</v>
          </cell>
          <cell r="AG7523">
            <v>0</v>
          </cell>
          <cell r="AH7523">
            <v>0</v>
          </cell>
        </row>
        <row r="7524">
          <cell r="C7524" t="str">
            <v>D50115</v>
          </cell>
          <cell r="G7524">
            <v>-2400</v>
          </cell>
          <cell r="I7524">
            <v>0</v>
          </cell>
          <cell r="J7524">
            <v>0</v>
          </cell>
          <cell r="M7524">
            <v>0</v>
          </cell>
          <cell r="N7524">
            <v>0</v>
          </cell>
          <cell r="O7524">
            <v>0</v>
          </cell>
          <cell r="P7524">
            <v>0</v>
          </cell>
          <cell r="Q7524">
            <v>0</v>
          </cell>
          <cell r="R7524">
            <v>0</v>
          </cell>
          <cell r="S7524">
            <v>0</v>
          </cell>
          <cell r="V7524">
            <v>0</v>
          </cell>
          <cell r="Y7524">
            <v>0</v>
          </cell>
          <cell r="AC7524" t="str">
            <v>D50115No</v>
          </cell>
          <cell r="AG7524">
            <v>0</v>
          </cell>
          <cell r="AH7524">
            <v>0</v>
          </cell>
        </row>
        <row r="7525">
          <cell r="C7525" t="str">
            <v>D50115</v>
          </cell>
          <cell r="G7525">
            <v>0</v>
          </cell>
          <cell r="I7525">
            <v>0</v>
          </cell>
          <cell r="J7525">
            <v>-1.5</v>
          </cell>
          <cell r="M7525">
            <v>0</v>
          </cell>
          <cell r="N7525">
            <v>0</v>
          </cell>
          <cell r="O7525">
            <v>-123.62</v>
          </cell>
          <cell r="P7525">
            <v>0</v>
          </cell>
          <cell r="Q7525">
            <v>0</v>
          </cell>
          <cell r="R7525">
            <v>0</v>
          </cell>
          <cell r="S7525">
            <v>-77.790000000000006</v>
          </cell>
          <cell r="V7525">
            <v>-177.79000000000002</v>
          </cell>
          <cell r="Y7525">
            <v>-177.79000000000002</v>
          </cell>
          <cell r="AC7525" t="str">
            <v>D50115No</v>
          </cell>
          <cell r="AG7525">
            <v>0</v>
          </cell>
          <cell r="AH7525">
            <v>0</v>
          </cell>
        </row>
        <row r="7526">
          <cell r="C7526" t="str">
            <v>D50115</v>
          </cell>
          <cell r="G7526">
            <v>0</v>
          </cell>
          <cell r="I7526">
            <v>0</v>
          </cell>
          <cell r="J7526">
            <v>0</v>
          </cell>
          <cell r="M7526">
            <v>0</v>
          </cell>
          <cell r="N7526">
            <v>0</v>
          </cell>
          <cell r="O7526">
            <v>0</v>
          </cell>
          <cell r="P7526">
            <v>0</v>
          </cell>
          <cell r="Q7526">
            <v>0</v>
          </cell>
          <cell r="R7526">
            <v>0</v>
          </cell>
          <cell r="S7526">
            <v>0</v>
          </cell>
          <cell r="V7526">
            <v>0</v>
          </cell>
          <cell r="Y7526">
            <v>0</v>
          </cell>
          <cell r="AC7526" t="str">
            <v>D50115No</v>
          </cell>
          <cell r="AG7526">
            <v>0</v>
          </cell>
          <cell r="AH7526">
            <v>0</v>
          </cell>
        </row>
        <row r="7527">
          <cell r="C7527" t="str">
            <v>D50115</v>
          </cell>
          <cell r="G7527">
            <v>0</v>
          </cell>
          <cell r="I7527">
            <v>0</v>
          </cell>
          <cell r="J7527">
            <v>0</v>
          </cell>
          <cell r="M7527">
            <v>0</v>
          </cell>
          <cell r="N7527">
            <v>0</v>
          </cell>
          <cell r="O7527">
            <v>0</v>
          </cell>
          <cell r="P7527">
            <v>0</v>
          </cell>
          <cell r="Q7527">
            <v>0</v>
          </cell>
          <cell r="R7527">
            <v>0</v>
          </cell>
          <cell r="S7527">
            <v>0</v>
          </cell>
          <cell r="V7527">
            <v>0</v>
          </cell>
          <cell r="Y7527">
            <v>0</v>
          </cell>
          <cell r="AC7527" t="str">
            <v>D50115No</v>
          </cell>
          <cell r="AG7527">
            <v>0</v>
          </cell>
          <cell r="AH7527">
            <v>0</v>
          </cell>
        </row>
        <row r="7528">
          <cell r="C7528" t="str">
            <v>D50115</v>
          </cell>
          <cell r="G7528">
            <v>0</v>
          </cell>
          <cell r="I7528">
            <v>0</v>
          </cell>
          <cell r="J7528">
            <v>0</v>
          </cell>
          <cell r="M7528">
            <v>0</v>
          </cell>
          <cell r="N7528">
            <v>0</v>
          </cell>
          <cell r="O7528">
            <v>0</v>
          </cell>
          <cell r="P7528">
            <v>0</v>
          </cell>
          <cell r="Q7528">
            <v>0</v>
          </cell>
          <cell r="R7528">
            <v>0</v>
          </cell>
          <cell r="S7528">
            <v>0</v>
          </cell>
          <cell r="V7528">
            <v>0</v>
          </cell>
          <cell r="Y7528">
            <v>0</v>
          </cell>
          <cell r="AC7528" t="str">
            <v>D50115No</v>
          </cell>
          <cell r="AG7528">
            <v>0</v>
          </cell>
          <cell r="AH7528">
            <v>0</v>
          </cell>
        </row>
        <row r="7529">
          <cell r="C7529" t="str">
            <v>D50115</v>
          </cell>
          <cell r="G7529">
            <v>-35614.29</v>
          </cell>
          <cell r="I7529">
            <v>0</v>
          </cell>
          <cell r="J7529">
            <v>-32536.710000000003</v>
          </cell>
          <cell r="M7529">
            <v>0</v>
          </cell>
          <cell r="N7529">
            <v>0</v>
          </cell>
          <cell r="O7529">
            <v>-45182.400000000001</v>
          </cell>
          <cell r="P7529">
            <v>0</v>
          </cell>
          <cell r="Q7529">
            <v>-32500</v>
          </cell>
          <cell r="R7529">
            <v>-32500</v>
          </cell>
          <cell r="S7529">
            <v>-7349.95</v>
          </cell>
          <cell r="V7529">
            <v>-45149.95</v>
          </cell>
          <cell r="Y7529">
            <v>-12649.949999999997</v>
          </cell>
          <cell r="AC7529" t="str">
            <v>D50115No</v>
          </cell>
          <cell r="AG7529">
            <v>0</v>
          </cell>
          <cell r="AH7529">
            <v>0</v>
          </cell>
        </row>
        <row r="7530">
          <cell r="C7530" t="str">
            <v>D50115</v>
          </cell>
          <cell r="G7530">
            <v>-14501.37</v>
          </cell>
          <cell r="I7530">
            <v>-14500</v>
          </cell>
          <cell r="J7530">
            <v>0</v>
          </cell>
          <cell r="M7530">
            <v>-14500</v>
          </cell>
          <cell r="N7530">
            <v>-14500</v>
          </cell>
          <cell r="O7530">
            <v>-14546.4</v>
          </cell>
          <cell r="P7530">
            <v>0</v>
          </cell>
          <cell r="Q7530">
            <v>-26800</v>
          </cell>
          <cell r="R7530">
            <v>-26800</v>
          </cell>
          <cell r="S7530">
            <v>0</v>
          </cell>
          <cell r="V7530">
            <v>-27200</v>
          </cell>
          <cell r="Y7530">
            <v>-400</v>
          </cell>
          <cell r="AC7530" t="str">
            <v>D50115No</v>
          </cell>
          <cell r="AG7530">
            <v>0</v>
          </cell>
          <cell r="AH7530">
            <v>0</v>
          </cell>
        </row>
        <row r="7531">
          <cell r="C7531" t="str">
            <v>D50118</v>
          </cell>
          <cell r="G7531">
            <v>22413.72</v>
          </cell>
          <cell r="I7531">
            <v>17400</v>
          </cell>
          <cell r="J7531">
            <v>22872.080000000002</v>
          </cell>
          <cell r="M7531">
            <v>17400</v>
          </cell>
          <cell r="N7531">
            <v>25800</v>
          </cell>
          <cell r="O7531">
            <v>21372.7</v>
          </cell>
          <cell r="P7531">
            <v>0</v>
          </cell>
          <cell r="Q7531">
            <v>24800</v>
          </cell>
          <cell r="R7531">
            <v>24800</v>
          </cell>
          <cell r="S7531">
            <v>10765.099999999999</v>
          </cell>
          <cell r="V7531">
            <v>24552.958600000002</v>
          </cell>
          <cell r="Y7531">
            <v>-247.04139999999825</v>
          </cell>
          <cell r="AC7531" t="str">
            <v>D50118No</v>
          </cell>
          <cell r="AG7531">
            <v>0</v>
          </cell>
          <cell r="AH7531">
            <v>0</v>
          </cell>
        </row>
        <row r="7532">
          <cell r="C7532" t="str">
            <v>D50118</v>
          </cell>
          <cell r="G7532">
            <v>0</v>
          </cell>
          <cell r="I7532">
            <v>0</v>
          </cell>
          <cell r="J7532">
            <v>0</v>
          </cell>
          <cell r="M7532">
            <v>0</v>
          </cell>
          <cell r="N7532">
            <v>0</v>
          </cell>
          <cell r="O7532">
            <v>588</v>
          </cell>
          <cell r="P7532">
            <v>0</v>
          </cell>
          <cell r="Q7532">
            <v>0</v>
          </cell>
          <cell r="R7532">
            <v>0</v>
          </cell>
          <cell r="S7532">
            <v>91.9</v>
          </cell>
          <cell r="V7532">
            <v>0</v>
          </cell>
          <cell r="Y7532">
            <v>0</v>
          </cell>
          <cell r="AC7532" t="str">
            <v>D50118No</v>
          </cell>
          <cell r="AG7532">
            <v>0</v>
          </cell>
          <cell r="AH7532">
            <v>0</v>
          </cell>
        </row>
        <row r="7533">
          <cell r="C7533" t="str">
            <v>D50118</v>
          </cell>
          <cell r="G7533">
            <v>1260.79</v>
          </cell>
          <cell r="I7533">
            <v>0</v>
          </cell>
          <cell r="J7533">
            <v>0</v>
          </cell>
          <cell r="M7533">
            <v>0</v>
          </cell>
          <cell r="N7533">
            <v>0</v>
          </cell>
          <cell r="O7533">
            <v>0</v>
          </cell>
          <cell r="P7533">
            <v>0</v>
          </cell>
          <cell r="Q7533">
            <v>0</v>
          </cell>
          <cell r="R7533">
            <v>0</v>
          </cell>
          <cell r="S7533">
            <v>0</v>
          </cell>
          <cell r="V7533">
            <v>0</v>
          </cell>
          <cell r="Y7533">
            <v>0</v>
          </cell>
          <cell r="AC7533" t="str">
            <v>D50118No</v>
          </cell>
          <cell r="AG7533">
            <v>0</v>
          </cell>
          <cell r="AH7533">
            <v>0</v>
          </cell>
        </row>
        <row r="7534">
          <cell r="C7534" t="str">
            <v>D50118</v>
          </cell>
          <cell r="G7534">
            <v>273.75</v>
          </cell>
          <cell r="I7534">
            <v>0</v>
          </cell>
          <cell r="J7534">
            <v>3028.33</v>
          </cell>
          <cell r="M7534">
            <v>0</v>
          </cell>
          <cell r="N7534">
            <v>0</v>
          </cell>
          <cell r="O7534">
            <v>812.87</v>
          </cell>
          <cell r="P7534">
            <v>0</v>
          </cell>
          <cell r="Q7534">
            <v>1400</v>
          </cell>
          <cell r="R7534">
            <v>1400</v>
          </cell>
          <cell r="S7534">
            <v>1621.13</v>
          </cell>
          <cell r="V7534">
            <v>0</v>
          </cell>
          <cell r="Y7534">
            <v>-1400</v>
          </cell>
          <cell r="AC7534" t="str">
            <v>D50118No</v>
          </cell>
          <cell r="AG7534">
            <v>0</v>
          </cell>
          <cell r="AH7534">
            <v>0</v>
          </cell>
        </row>
        <row r="7535">
          <cell r="C7535" t="str">
            <v>D50118</v>
          </cell>
          <cell r="G7535">
            <v>94.12</v>
          </cell>
          <cell r="I7535">
            <v>0</v>
          </cell>
          <cell r="J7535">
            <v>0</v>
          </cell>
          <cell r="M7535">
            <v>0</v>
          </cell>
          <cell r="N7535">
            <v>0</v>
          </cell>
          <cell r="O7535">
            <v>0</v>
          </cell>
          <cell r="P7535">
            <v>0</v>
          </cell>
          <cell r="Q7535">
            <v>100</v>
          </cell>
          <cell r="R7535">
            <v>100</v>
          </cell>
          <cell r="S7535">
            <v>0</v>
          </cell>
          <cell r="V7535">
            <v>0</v>
          </cell>
          <cell r="Y7535">
            <v>-100</v>
          </cell>
          <cell r="AC7535" t="str">
            <v>D50118No</v>
          </cell>
          <cell r="AG7535">
            <v>0</v>
          </cell>
          <cell r="AH7535">
            <v>0</v>
          </cell>
        </row>
        <row r="7536">
          <cell r="C7536" t="str">
            <v>D50118</v>
          </cell>
          <cell r="G7536">
            <v>147.96</v>
          </cell>
          <cell r="I7536">
            <v>0</v>
          </cell>
          <cell r="J7536">
            <v>180</v>
          </cell>
          <cell r="M7536">
            <v>0</v>
          </cell>
          <cell r="N7536">
            <v>0</v>
          </cell>
          <cell r="O7536">
            <v>0</v>
          </cell>
          <cell r="P7536">
            <v>0</v>
          </cell>
          <cell r="Q7536">
            <v>0</v>
          </cell>
          <cell r="R7536">
            <v>0</v>
          </cell>
          <cell r="S7536">
            <v>0</v>
          </cell>
          <cell r="V7536">
            <v>0</v>
          </cell>
          <cell r="Y7536">
            <v>0</v>
          </cell>
          <cell r="AC7536" t="str">
            <v>D50118No</v>
          </cell>
          <cell r="AG7536">
            <v>0</v>
          </cell>
          <cell r="AH7536">
            <v>0</v>
          </cell>
        </row>
        <row r="7537">
          <cell r="C7537" t="str">
            <v>D50118</v>
          </cell>
          <cell r="G7537">
            <v>0</v>
          </cell>
          <cell r="I7537">
            <v>0</v>
          </cell>
          <cell r="J7537">
            <v>0</v>
          </cell>
          <cell r="M7537">
            <v>0</v>
          </cell>
          <cell r="N7537">
            <v>0</v>
          </cell>
          <cell r="O7537">
            <v>0</v>
          </cell>
          <cell r="P7537">
            <v>0</v>
          </cell>
          <cell r="Q7537">
            <v>0</v>
          </cell>
          <cell r="R7537">
            <v>0</v>
          </cell>
          <cell r="S7537">
            <v>0</v>
          </cell>
          <cell r="V7537">
            <v>0</v>
          </cell>
          <cell r="Y7537">
            <v>0</v>
          </cell>
          <cell r="AC7537" t="str">
            <v>D50118No</v>
          </cell>
          <cell r="AG7537">
            <v>0</v>
          </cell>
          <cell r="AH7537">
            <v>0</v>
          </cell>
        </row>
        <row r="7538">
          <cell r="C7538" t="str">
            <v>D50118</v>
          </cell>
          <cell r="G7538">
            <v>0</v>
          </cell>
          <cell r="I7538">
            <v>0</v>
          </cell>
          <cell r="J7538">
            <v>0</v>
          </cell>
          <cell r="M7538">
            <v>0</v>
          </cell>
          <cell r="N7538">
            <v>0</v>
          </cell>
          <cell r="O7538">
            <v>0</v>
          </cell>
          <cell r="P7538">
            <v>0</v>
          </cell>
          <cell r="Q7538">
            <v>0</v>
          </cell>
          <cell r="R7538">
            <v>0</v>
          </cell>
          <cell r="S7538">
            <v>0</v>
          </cell>
          <cell r="V7538">
            <v>0</v>
          </cell>
          <cell r="Y7538">
            <v>0</v>
          </cell>
          <cell r="AC7538" t="str">
            <v>D50118No</v>
          </cell>
          <cell r="AG7538">
            <v>0</v>
          </cell>
          <cell r="AH7538">
            <v>0</v>
          </cell>
        </row>
        <row r="7539">
          <cell r="C7539" t="str">
            <v>D50118</v>
          </cell>
          <cell r="G7539">
            <v>0</v>
          </cell>
          <cell r="I7539">
            <v>0</v>
          </cell>
          <cell r="J7539">
            <v>0</v>
          </cell>
          <cell r="M7539">
            <v>0</v>
          </cell>
          <cell r="N7539">
            <v>0</v>
          </cell>
          <cell r="O7539">
            <v>0</v>
          </cell>
          <cell r="P7539">
            <v>0</v>
          </cell>
          <cell r="Q7539">
            <v>0</v>
          </cell>
          <cell r="R7539">
            <v>0</v>
          </cell>
          <cell r="S7539">
            <v>0</v>
          </cell>
          <cell r="V7539">
            <v>0</v>
          </cell>
          <cell r="Y7539">
            <v>0</v>
          </cell>
          <cell r="AC7539" t="str">
            <v>D50118No</v>
          </cell>
          <cell r="AG7539">
            <v>0</v>
          </cell>
          <cell r="AH7539">
            <v>0</v>
          </cell>
        </row>
        <row r="7540">
          <cell r="C7540" t="str">
            <v>D50118</v>
          </cell>
          <cell r="G7540">
            <v>579.09</v>
          </cell>
          <cell r="I7540">
            <v>0</v>
          </cell>
          <cell r="J7540">
            <v>426.68</v>
          </cell>
          <cell r="M7540">
            <v>0</v>
          </cell>
          <cell r="N7540">
            <v>0</v>
          </cell>
          <cell r="O7540">
            <v>316.68</v>
          </cell>
          <cell r="P7540">
            <v>0</v>
          </cell>
          <cell r="Q7540">
            <v>200</v>
          </cell>
          <cell r="R7540">
            <v>200</v>
          </cell>
          <cell r="S7540">
            <v>0</v>
          </cell>
          <cell r="V7540">
            <v>300</v>
          </cell>
          <cell r="Y7540">
            <v>100</v>
          </cell>
          <cell r="AC7540" t="str">
            <v>D50118No</v>
          </cell>
          <cell r="AG7540">
            <v>0</v>
          </cell>
          <cell r="AH7540">
            <v>0</v>
          </cell>
        </row>
        <row r="7541">
          <cell r="C7541" t="str">
            <v>D50118</v>
          </cell>
          <cell r="G7541">
            <v>0</v>
          </cell>
          <cell r="I7541">
            <v>0</v>
          </cell>
          <cell r="J7541">
            <v>0</v>
          </cell>
          <cell r="M7541">
            <v>0</v>
          </cell>
          <cell r="N7541">
            <v>0</v>
          </cell>
          <cell r="O7541">
            <v>0</v>
          </cell>
          <cell r="P7541">
            <v>0</v>
          </cell>
          <cell r="Q7541">
            <v>0</v>
          </cell>
          <cell r="R7541">
            <v>0</v>
          </cell>
          <cell r="S7541">
            <v>0</v>
          </cell>
          <cell r="V7541">
            <v>0</v>
          </cell>
          <cell r="Y7541">
            <v>0</v>
          </cell>
          <cell r="AC7541" t="str">
            <v>D50118No</v>
          </cell>
          <cell r="AG7541">
            <v>0</v>
          </cell>
          <cell r="AH7541">
            <v>0</v>
          </cell>
        </row>
        <row r="7542">
          <cell r="C7542" t="str">
            <v>D50118</v>
          </cell>
          <cell r="G7542">
            <v>82</v>
          </cell>
          <cell r="I7542">
            <v>0</v>
          </cell>
          <cell r="J7542">
            <v>0</v>
          </cell>
          <cell r="M7542">
            <v>0</v>
          </cell>
          <cell r="N7542">
            <v>0</v>
          </cell>
          <cell r="O7542">
            <v>0</v>
          </cell>
          <cell r="P7542">
            <v>0</v>
          </cell>
          <cell r="Q7542">
            <v>0</v>
          </cell>
          <cell r="R7542">
            <v>0</v>
          </cell>
          <cell r="S7542">
            <v>0</v>
          </cell>
          <cell r="V7542">
            <v>0</v>
          </cell>
          <cell r="Y7542">
            <v>0</v>
          </cell>
          <cell r="AC7542" t="str">
            <v>D50118Yes</v>
          </cell>
          <cell r="AG7542">
            <v>0</v>
          </cell>
          <cell r="AH7542">
            <v>0</v>
          </cell>
        </row>
        <row r="7543">
          <cell r="C7543" t="str">
            <v>D50118</v>
          </cell>
          <cell r="G7543">
            <v>0</v>
          </cell>
          <cell r="I7543">
            <v>0</v>
          </cell>
          <cell r="J7543">
            <v>0</v>
          </cell>
          <cell r="M7543">
            <v>0</v>
          </cell>
          <cell r="N7543">
            <v>0</v>
          </cell>
          <cell r="O7543">
            <v>0</v>
          </cell>
          <cell r="P7543">
            <v>0</v>
          </cell>
          <cell r="Q7543">
            <v>0</v>
          </cell>
          <cell r="R7543">
            <v>0</v>
          </cell>
          <cell r="S7543">
            <v>0</v>
          </cell>
          <cell r="V7543">
            <v>0</v>
          </cell>
          <cell r="Y7543">
            <v>0</v>
          </cell>
          <cell r="AC7543" t="str">
            <v>D50118No</v>
          </cell>
          <cell r="AG7543">
            <v>0</v>
          </cell>
          <cell r="AH7543">
            <v>0</v>
          </cell>
        </row>
        <row r="7544">
          <cell r="C7544" t="str">
            <v>D50118</v>
          </cell>
          <cell r="G7544">
            <v>0</v>
          </cell>
          <cell r="I7544">
            <v>0</v>
          </cell>
          <cell r="J7544">
            <v>0</v>
          </cell>
          <cell r="M7544">
            <v>0</v>
          </cell>
          <cell r="N7544">
            <v>0</v>
          </cell>
          <cell r="O7544">
            <v>0</v>
          </cell>
          <cell r="P7544">
            <v>0</v>
          </cell>
          <cell r="Q7544">
            <v>0</v>
          </cell>
          <cell r="R7544">
            <v>0</v>
          </cell>
          <cell r="S7544">
            <v>0</v>
          </cell>
          <cell r="V7544">
            <v>0</v>
          </cell>
          <cell r="Y7544">
            <v>0</v>
          </cell>
          <cell r="AC7544" t="str">
            <v>D50118No</v>
          </cell>
          <cell r="AG7544">
            <v>0</v>
          </cell>
          <cell r="AH7544">
            <v>0</v>
          </cell>
        </row>
        <row r="7545">
          <cell r="C7545" t="str">
            <v>D50118</v>
          </cell>
          <cell r="G7545">
            <v>0</v>
          </cell>
          <cell r="I7545">
            <v>0</v>
          </cell>
          <cell r="J7545">
            <v>282</v>
          </cell>
          <cell r="M7545">
            <v>0</v>
          </cell>
          <cell r="N7545">
            <v>0</v>
          </cell>
          <cell r="O7545">
            <v>0</v>
          </cell>
          <cell r="P7545">
            <v>0</v>
          </cell>
          <cell r="Q7545">
            <v>0</v>
          </cell>
          <cell r="R7545">
            <v>0</v>
          </cell>
          <cell r="S7545">
            <v>0</v>
          </cell>
          <cell r="V7545">
            <v>0</v>
          </cell>
          <cell r="Y7545">
            <v>0</v>
          </cell>
          <cell r="AC7545" t="str">
            <v>D50118No</v>
          </cell>
          <cell r="AG7545">
            <v>0</v>
          </cell>
          <cell r="AH7545">
            <v>0</v>
          </cell>
        </row>
        <row r="7546">
          <cell r="C7546" t="str">
            <v>D50118</v>
          </cell>
          <cell r="G7546">
            <v>0</v>
          </cell>
          <cell r="I7546">
            <v>0</v>
          </cell>
          <cell r="J7546">
            <v>0</v>
          </cell>
          <cell r="M7546">
            <v>0</v>
          </cell>
          <cell r="N7546">
            <v>0</v>
          </cell>
          <cell r="O7546">
            <v>0</v>
          </cell>
          <cell r="P7546">
            <v>0</v>
          </cell>
          <cell r="Q7546">
            <v>0</v>
          </cell>
          <cell r="R7546">
            <v>0</v>
          </cell>
          <cell r="S7546">
            <v>0</v>
          </cell>
          <cell r="V7546">
            <v>0</v>
          </cell>
          <cell r="Y7546">
            <v>0</v>
          </cell>
          <cell r="AC7546" t="str">
            <v>D50118No</v>
          </cell>
          <cell r="AG7546">
            <v>0</v>
          </cell>
          <cell r="AH7546">
            <v>0</v>
          </cell>
        </row>
        <row r="7547">
          <cell r="C7547" t="str">
            <v>D50118</v>
          </cell>
          <cell r="G7547">
            <v>622.08000000000004</v>
          </cell>
          <cell r="I7547">
            <v>0</v>
          </cell>
          <cell r="J7547">
            <v>0</v>
          </cell>
          <cell r="M7547">
            <v>0</v>
          </cell>
          <cell r="N7547">
            <v>0</v>
          </cell>
          <cell r="O7547">
            <v>0</v>
          </cell>
          <cell r="P7547">
            <v>0</v>
          </cell>
          <cell r="Q7547">
            <v>0</v>
          </cell>
          <cell r="R7547">
            <v>0</v>
          </cell>
          <cell r="S7547">
            <v>0</v>
          </cell>
          <cell r="V7547">
            <v>0</v>
          </cell>
          <cell r="Y7547">
            <v>0</v>
          </cell>
          <cell r="AC7547" t="str">
            <v>D50118No</v>
          </cell>
          <cell r="AG7547">
            <v>0</v>
          </cell>
          <cell r="AH7547">
            <v>0</v>
          </cell>
        </row>
        <row r="7548">
          <cell r="C7548" t="str">
            <v>D50118</v>
          </cell>
          <cell r="G7548">
            <v>0</v>
          </cell>
          <cell r="I7548">
            <v>0</v>
          </cell>
          <cell r="J7548">
            <v>0</v>
          </cell>
          <cell r="M7548">
            <v>0</v>
          </cell>
          <cell r="N7548">
            <v>0</v>
          </cell>
          <cell r="O7548">
            <v>0</v>
          </cell>
          <cell r="P7548">
            <v>0</v>
          </cell>
          <cell r="Q7548">
            <v>0</v>
          </cell>
          <cell r="R7548">
            <v>0</v>
          </cell>
          <cell r="S7548">
            <v>0</v>
          </cell>
          <cell r="V7548">
            <v>0</v>
          </cell>
          <cell r="Y7548">
            <v>0</v>
          </cell>
          <cell r="AC7548" t="str">
            <v>D50118No</v>
          </cell>
          <cell r="AG7548">
            <v>0</v>
          </cell>
          <cell r="AH7548">
            <v>0</v>
          </cell>
        </row>
        <row r="7549">
          <cell r="C7549" t="str">
            <v>D50118</v>
          </cell>
          <cell r="G7549">
            <v>320.10000000000002</v>
          </cell>
          <cell r="I7549">
            <v>0</v>
          </cell>
          <cell r="J7549">
            <v>355.79</v>
          </cell>
          <cell r="M7549">
            <v>0</v>
          </cell>
          <cell r="N7549">
            <v>0</v>
          </cell>
          <cell r="O7549">
            <v>415.97</v>
          </cell>
          <cell r="P7549">
            <v>0</v>
          </cell>
          <cell r="Q7549">
            <v>300</v>
          </cell>
          <cell r="R7549">
            <v>300</v>
          </cell>
          <cell r="S7549">
            <v>94.26</v>
          </cell>
          <cell r="V7549">
            <v>394.26</v>
          </cell>
          <cell r="Y7549">
            <v>94.259999999999991</v>
          </cell>
          <cell r="AC7549" t="str">
            <v>D50118No</v>
          </cell>
          <cell r="AG7549">
            <v>0</v>
          </cell>
          <cell r="AH7549">
            <v>0</v>
          </cell>
        </row>
        <row r="7550">
          <cell r="C7550" t="str">
            <v>D50118</v>
          </cell>
          <cell r="G7550">
            <v>286.12</v>
          </cell>
          <cell r="I7550">
            <v>100</v>
          </cell>
          <cell r="J7550">
            <v>175.18</v>
          </cell>
          <cell r="M7550">
            <v>100</v>
          </cell>
          <cell r="N7550">
            <v>100</v>
          </cell>
          <cell r="O7550">
            <v>354.52</v>
          </cell>
          <cell r="P7550">
            <v>0</v>
          </cell>
          <cell r="Q7550">
            <v>500</v>
          </cell>
          <cell r="R7550">
            <v>500</v>
          </cell>
          <cell r="S7550">
            <v>0</v>
          </cell>
          <cell r="V7550">
            <v>0</v>
          </cell>
          <cell r="Y7550">
            <v>-500</v>
          </cell>
          <cell r="AC7550" t="str">
            <v>D50118No</v>
          </cell>
          <cell r="AG7550">
            <v>0</v>
          </cell>
          <cell r="AH7550">
            <v>0</v>
          </cell>
        </row>
        <row r="7551">
          <cell r="C7551" t="str">
            <v>D50118</v>
          </cell>
          <cell r="G7551">
            <v>1024.5</v>
          </cell>
          <cell r="I7551">
            <v>0</v>
          </cell>
          <cell r="J7551">
            <v>195</v>
          </cell>
          <cell r="M7551">
            <v>0</v>
          </cell>
          <cell r="N7551">
            <v>0</v>
          </cell>
          <cell r="O7551">
            <v>0</v>
          </cell>
          <cell r="P7551">
            <v>0</v>
          </cell>
          <cell r="Q7551">
            <v>100</v>
          </cell>
          <cell r="R7551">
            <v>100</v>
          </cell>
          <cell r="S7551">
            <v>0</v>
          </cell>
          <cell r="V7551">
            <v>0</v>
          </cell>
          <cell r="Y7551">
            <v>-100</v>
          </cell>
          <cell r="AC7551" t="str">
            <v>D50118No</v>
          </cell>
          <cell r="AG7551">
            <v>0</v>
          </cell>
          <cell r="AH7551">
            <v>0</v>
          </cell>
        </row>
        <row r="7552">
          <cell r="C7552" t="str">
            <v>D50118</v>
          </cell>
          <cell r="G7552">
            <v>21152.86</v>
          </cell>
          <cell r="I7552">
            <v>11500</v>
          </cell>
          <cell r="J7552">
            <v>16654.420000000002</v>
          </cell>
          <cell r="M7552">
            <v>11500</v>
          </cell>
          <cell r="N7552">
            <v>11500</v>
          </cell>
          <cell r="O7552">
            <v>17110.61</v>
          </cell>
          <cell r="P7552">
            <v>0</v>
          </cell>
          <cell r="Q7552">
            <v>15800</v>
          </cell>
          <cell r="R7552">
            <v>15800</v>
          </cell>
          <cell r="S7552">
            <v>6265.31</v>
          </cell>
          <cell r="V7552">
            <v>18134.02</v>
          </cell>
          <cell r="Y7552">
            <v>2334.0200000000004</v>
          </cell>
          <cell r="AC7552" t="str">
            <v>D50118No</v>
          </cell>
          <cell r="AG7552">
            <v>0</v>
          </cell>
          <cell r="AH7552">
            <v>0</v>
          </cell>
        </row>
        <row r="7553">
          <cell r="C7553" t="str">
            <v>D50118</v>
          </cell>
          <cell r="G7553">
            <v>0</v>
          </cell>
          <cell r="I7553">
            <v>0</v>
          </cell>
          <cell r="J7553">
            <v>0</v>
          </cell>
          <cell r="M7553">
            <v>0</v>
          </cell>
          <cell r="N7553">
            <v>0</v>
          </cell>
          <cell r="O7553">
            <v>0</v>
          </cell>
          <cell r="P7553">
            <v>0</v>
          </cell>
          <cell r="Q7553">
            <v>0</v>
          </cell>
          <cell r="R7553">
            <v>0</v>
          </cell>
          <cell r="S7553">
            <v>0</v>
          </cell>
          <cell r="V7553">
            <v>0</v>
          </cell>
          <cell r="Y7553">
            <v>0</v>
          </cell>
          <cell r="AC7553" t="str">
            <v>D50118No</v>
          </cell>
          <cell r="AG7553">
            <v>0</v>
          </cell>
          <cell r="AH7553">
            <v>0</v>
          </cell>
        </row>
        <row r="7554">
          <cell r="C7554" t="str">
            <v>D50118</v>
          </cell>
          <cell r="G7554">
            <v>0</v>
          </cell>
          <cell r="I7554">
            <v>0</v>
          </cell>
          <cell r="J7554">
            <v>0</v>
          </cell>
          <cell r="M7554">
            <v>0</v>
          </cell>
          <cell r="N7554">
            <v>0</v>
          </cell>
          <cell r="O7554">
            <v>0</v>
          </cell>
          <cell r="P7554">
            <v>0</v>
          </cell>
          <cell r="Q7554">
            <v>0</v>
          </cell>
          <cell r="R7554">
            <v>0</v>
          </cell>
          <cell r="S7554">
            <v>0</v>
          </cell>
          <cell r="V7554">
            <v>0</v>
          </cell>
          <cell r="Y7554">
            <v>0</v>
          </cell>
          <cell r="AC7554" t="str">
            <v>D50118No</v>
          </cell>
          <cell r="AG7554">
            <v>0</v>
          </cell>
          <cell r="AH7554">
            <v>0</v>
          </cell>
        </row>
        <row r="7555">
          <cell r="C7555" t="str">
            <v>D50118</v>
          </cell>
          <cell r="G7555">
            <v>0</v>
          </cell>
          <cell r="I7555">
            <v>0</v>
          </cell>
          <cell r="J7555">
            <v>0</v>
          </cell>
          <cell r="M7555">
            <v>0</v>
          </cell>
          <cell r="N7555">
            <v>0</v>
          </cell>
          <cell r="O7555">
            <v>0</v>
          </cell>
          <cell r="P7555">
            <v>0</v>
          </cell>
          <cell r="Q7555">
            <v>0</v>
          </cell>
          <cell r="R7555">
            <v>0</v>
          </cell>
          <cell r="S7555">
            <v>0</v>
          </cell>
          <cell r="V7555">
            <v>0</v>
          </cell>
          <cell r="Y7555">
            <v>0</v>
          </cell>
          <cell r="AC7555" t="str">
            <v>D50118No</v>
          </cell>
          <cell r="AG7555">
            <v>0</v>
          </cell>
          <cell r="AH7555">
            <v>0</v>
          </cell>
        </row>
        <row r="7556">
          <cell r="C7556" t="str">
            <v>D50118</v>
          </cell>
          <cell r="G7556">
            <v>0</v>
          </cell>
          <cell r="I7556">
            <v>0</v>
          </cell>
          <cell r="J7556">
            <v>0</v>
          </cell>
          <cell r="M7556">
            <v>0</v>
          </cell>
          <cell r="N7556">
            <v>0</v>
          </cell>
          <cell r="O7556">
            <v>0</v>
          </cell>
          <cell r="P7556">
            <v>0</v>
          </cell>
          <cell r="Q7556">
            <v>0</v>
          </cell>
          <cell r="R7556">
            <v>0</v>
          </cell>
          <cell r="S7556">
            <v>0</v>
          </cell>
          <cell r="V7556">
            <v>0</v>
          </cell>
          <cell r="Y7556">
            <v>0</v>
          </cell>
          <cell r="AC7556" t="str">
            <v>D50118No</v>
          </cell>
          <cell r="AG7556">
            <v>0</v>
          </cell>
          <cell r="AH7556">
            <v>0</v>
          </cell>
        </row>
        <row r="7557">
          <cell r="C7557" t="str">
            <v>D50118</v>
          </cell>
          <cell r="G7557">
            <v>0</v>
          </cell>
          <cell r="I7557">
            <v>0</v>
          </cell>
          <cell r="J7557">
            <v>0</v>
          </cell>
          <cell r="M7557">
            <v>0</v>
          </cell>
          <cell r="N7557">
            <v>0</v>
          </cell>
          <cell r="O7557">
            <v>0</v>
          </cell>
          <cell r="P7557">
            <v>0</v>
          </cell>
          <cell r="Q7557">
            <v>100</v>
          </cell>
          <cell r="R7557">
            <v>100</v>
          </cell>
          <cell r="S7557">
            <v>0</v>
          </cell>
          <cell r="V7557">
            <v>0</v>
          </cell>
          <cell r="Y7557">
            <v>-100</v>
          </cell>
          <cell r="AC7557" t="str">
            <v>D50118No</v>
          </cell>
          <cell r="AG7557">
            <v>0</v>
          </cell>
          <cell r="AH7557">
            <v>0</v>
          </cell>
        </row>
        <row r="7558">
          <cell r="C7558" t="str">
            <v>D50118</v>
          </cell>
          <cell r="G7558">
            <v>0</v>
          </cell>
          <cell r="I7558">
            <v>0</v>
          </cell>
          <cell r="J7558">
            <v>0</v>
          </cell>
          <cell r="M7558">
            <v>0</v>
          </cell>
          <cell r="N7558">
            <v>0</v>
          </cell>
          <cell r="O7558">
            <v>0</v>
          </cell>
          <cell r="P7558">
            <v>0</v>
          </cell>
          <cell r="Q7558">
            <v>0</v>
          </cell>
          <cell r="R7558">
            <v>0</v>
          </cell>
          <cell r="S7558">
            <v>0</v>
          </cell>
          <cell r="V7558">
            <v>0</v>
          </cell>
          <cell r="Y7558">
            <v>0</v>
          </cell>
          <cell r="AC7558" t="str">
            <v>D50118No</v>
          </cell>
          <cell r="AG7558">
            <v>0</v>
          </cell>
          <cell r="AH7558">
            <v>0</v>
          </cell>
        </row>
        <row r="7559">
          <cell r="C7559" t="str">
            <v>D50118</v>
          </cell>
          <cell r="G7559">
            <v>0</v>
          </cell>
          <cell r="I7559">
            <v>0</v>
          </cell>
          <cell r="J7559">
            <v>0</v>
          </cell>
          <cell r="M7559">
            <v>0</v>
          </cell>
          <cell r="N7559">
            <v>0</v>
          </cell>
          <cell r="O7559">
            <v>0</v>
          </cell>
          <cell r="P7559">
            <v>0</v>
          </cell>
          <cell r="Q7559">
            <v>200</v>
          </cell>
          <cell r="R7559">
            <v>200</v>
          </cell>
          <cell r="S7559">
            <v>0</v>
          </cell>
          <cell r="V7559">
            <v>0</v>
          </cell>
          <cell r="Y7559">
            <v>-200</v>
          </cell>
          <cell r="AC7559" t="str">
            <v>D50118No</v>
          </cell>
          <cell r="AG7559">
            <v>0</v>
          </cell>
          <cell r="AH7559">
            <v>0</v>
          </cell>
        </row>
        <row r="7560">
          <cell r="C7560" t="str">
            <v>D50118</v>
          </cell>
          <cell r="G7560">
            <v>0</v>
          </cell>
          <cell r="I7560">
            <v>0</v>
          </cell>
          <cell r="J7560">
            <v>0</v>
          </cell>
          <cell r="M7560">
            <v>0</v>
          </cell>
          <cell r="N7560">
            <v>0</v>
          </cell>
          <cell r="O7560">
            <v>0</v>
          </cell>
          <cell r="P7560">
            <v>0</v>
          </cell>
          <cell r="Q7560">
            <v>0</v>
          </cell>
          <cell r="R7560">
            <v>0</v>
          </cell>
          <cell r="S7560">
            <v>0</v>
          </cell>
          <cell r="V7560">
            <v>0</v>
          </cell>
          <cell r="Y7560">
            <v>0</v>
          </cell>
          <cell r="AC7560" t="str">
            <v>D50118No</v>
          </cell>
          <cell r="AG7560">
            <v>0</v>
          </cell>
          <cell r="AH7560">
            <v>0</v>
          </cell>
        </row>
        <row r="7561">
          <cell r="C7561" t="str">
            <v>D50118</v>
          </cell>
          <cell r="G7561">
            <v>0</v>
          </cell>
          <cell r="I7561">
            <v>0</v>
          </cell>
          <cell r="J7561">
            <v>0</v>
          </cell>
          <cell r="M7561">
            <v>0</v>
          </cell>
          <cell r="N7561">
            <v>0</v>
          </cell>
          <cell r="O7561">
            <v>0</v>
          </cell>
          <cell r="P7561">
            <v>0</v>
          </cell>
          <cell r="Q7561">
            <v>0</v>
          </cell>
          <cell r="R7561">
            <v>0</v>
          </cell>
          <cell r="S7561">
            <v>0</v>
          </cell>
          <cell r="V7561">
            <v>0</v>
          </cell>
          <cell r="Y7561">
            <v>0</v>
          </cell>
          <cell r="AC7561" t="str">
            <v>D50118No</v>
          </cell>
          <cell r="AG7561">
            <v>0</v>
          </cell>
          <cell r="AH7561">
            <v>0</v>
          </cell>
        </row>
        <row r="7562">
          <cell r="C7562" t="str">
            <v>D50118</v>
          </cell>
          <cell r="G7562">
            <v>0</v>
          </cell>
          <cell r="I7562">
            <v>0</v>
          </cell>
          <cell r="J7562">
            <v>0</v>
          </cell>
          <cell r="M7562">
            <v>0</v>
          </cell>
          <cell r="N7562">
            <v>0</v>
          </cell>
          <cell r="O7562">
            <v>0</v>
          </cell>
          <cell r="P7562">
            <v>0</v>
          </cell>
          <cell r="Q7562">
            <v>100</v>
          </cell>
          <cell r="R7562">
            <v>100</v>
          </cell>
          <cell r="S7562">
            <v>0</v>
          </cell>
          <cell r="V7562">
            <v>0</v>
          </cell>
          <cell r="Y7562">
            <v>-100</v>
          </cell>
          <cell r="AC7562" t="str">
            <v>D50118No</v>
          </cell>
          <cell r="AG7562">
            <v>0</v>
          </cell>
          <cell r="AH7562">
            <v>0</v>
          </cell>
        </row>
        <row r="7563">
          <cell r="C7563" t="str">
            <v>D50118</v>
          </cell>
          <cell r="G7563">
            <v>0</v>
          </cell>
          <cell r="I7563">
            <v>0</v>
          </cell>
          <cell r="J7563">
            <v>0</v>
          </cell>
          <cell r="M7563">
            <v>0</v>
          </cell>
          <cell r="N7563">
            <v>0</v>
          </cell>
          <cell r="O7563">
            <v>0</v>
          </cell>
          <cell r="P7563">
            <v>0</v>
          </cell>
          <cell r="Q7563">
            <v>0</v>
          </cell>
          <cell r="R7563">
            <v>0</v>
          </cell>
          <cell r="S7563">
            <v>0</v>
          </cell>
          <cell r="V7563">
            <v>0</v>
          </cell>
          <cell r="Y7563">
            <v>0</v>
          </cell>
          <cell r="AC7563" t="str">
            <v>D50118Yes</v>
          </cell>
          <cell r="AG7563">
            <v>0</v>
          </cell>
          <cell r="AH7563">
            <v>0</v>
          </cell>
        </row>
        <row r="7564">
          <cell r="C7564" t="str">
            <v>D50118</v>
          </cell>
          <cell r="G7564">
            <v>0</v>
          </cell>
          <cell r="I7564">
            <v>0</v>
          </cell>
          <cell r="J7564">
            <v>0</v>
          </cell>
          <cell r="M7564">
            <v>0</v>
          </cell>
          <cell r="N7564">
            <v>0</v>
          </cell>
          <cell r="O7564">
            <v>0</v>
          </cell>
          <cell r="P7564">
            <v>0</v>
          </cell>
          <cell r="Q7564">
            <v>0</v>
          </cell>
          <cell r="R7564">
            <v>0</v>
          </cell>
          <cell r="S7564">
            <v>0</v>
          </cell>
          <cell r="V7564">
            <v>0</v>
          </cell>
          <cell r="Y7564">
            <v>0</v>
          </cell>
          <cell r="AC7564" t="str">
            <v>D50118Yes</v>
          </cell>
          <cell r="AG7564">
            <v>0</v>
          </cell>
          <cell r="AH7564">
            <v>0</v>
          </cell>
        </row>
        <row r="7565">
          <cell r="C7565" t="str">
            <v>D50118</v>
          </cell>
          <cell r="G7565">
            <v>-3216</v>
          </cell>
          <cell r="I7565">
            <v>0</v>
          </cell>
          <cell r="J7565">
            <v>0</v>
          </cell>
          <cell r="M7565">
            <v>0</v>
          </cell>
          <cell r="N7565">
            <v>0</v>
          </cell>
          <cell r="O7565">
            <v>0</v>
          </cell>
          <cell r="P7565">
            <v>0</v>
          </cell>
          <cell r="Q7565">
            <v>0</v>
          </cell>
          <cell r="R7565">
            <v>0</v>
          </cell>
          <cell r="S7565">
            <v>0</v>
          </cell>
          <cell r="V7565">
            <v>0</v>
          </cell>
          <cell r="Y7565">
            <v>0</v>
          </cell>
          <cell r="AC7565" t="str">
            <v>D50118No</v>
          </cell>
          <cell r="AG7565">
            <v>0</v>
          </cell>
          <cell r="AH7565">
            <v>0</v>
          </cell>
        </row>
        <row r="7566">
          <cell r="C7566" t="str">
            <v>D50118</v>
          </cell>
          <cell r="G7566">
            <v>-670.47</v>
          </cell>
          <cell r="I7566">
            <v>0</v>
          </cell>
          <cell r="J7566">
            <v>-1373.0900000000001</v>
          </cell>
          <cell r="M7566">
            <v>0</v>
          </cell>
          <cell r="N7566">
            <v>0</v>
          </cell>
          <cell r="O7566">
            <v>-536.6400000000001</v>
          </cell>
          <cell r="P7566">
            <v>0</v>
          </cell>
          <cell r="Q7566">
            <v>0</v>
          </cell>
          <cell r="R7566">
            <v>0</v>
          </cell>
          <cell r="S7566">
            <v>-55.9</v>
          </cell>
          <cell r="V7566">
            <v>-555.9</v>
          </cell>
          <cell r="Y7566">
            <v>-555.9</v>
          </cell>
          <cell r="AC7566" t="str">
            <v>D50118No</v>
          </cell>
          <cell r="AG7566">
            <v>0</v>
          </cell>
          <cell r="AH7566">
            <v>0</v>
          </cell>
        </row>
        <row r="7567">
          <cell r="C7567" t="str">
            <v>D50118</v>
          </cell>
          <cell r="G7567">
            <v>0</v>
          </cell>
          <cell r="I7567">
            <v>0</v>
          </cell>
          <cell r="J7567">
            <v>0</v>
          </cell>
          <cell r="M7567">
            <v>0</v>
          </cell>
          <cell r="N7567">
            <v>0</v>
          </cell>
          <cell r="O7567">
            <v>0</v>
          </cell>
          <cell r="P7567">
            <v>0</v>
          </cell>
          <cell r="Q7567">
            <v>0</v>
          </cell>
          <cell r="R7567">
            <v>0</v>
          </cell>
          <cell r="S7567">
            <v>0</v>
          </cell>
          <cell r="V7567">
            <v>0</v>
          </cell>
          <cell r="Y7567">
            <v>0</v>
          </cell>
          <cell r="AC7567" t="str">
            <v>D50118No</v>
          </cell>
          <cell r="AG7567">
            <v>0</v>
          </cell>
          <cell r="AH7567">
            <v>0</v>
          </cell>
        </row>
        <row r="7568">
          <cell r="C7568" t="str">
            <v>D50118</v>
          </cell>
          <cell r="G7568">
            <v>0</v>
          </cell>
          <cell r="I7568">
            <v>0</v>
          </cell>
          <cell r="J7568">
            <v>0</v>
          </cell>
          <cell r="M7568">
            <v>0</v>
          </cell>
          <cell r="N7568">
            <v>0</v>
          </cell>
          <cell r="O7568">
            <v>0</v>
          </cell>
          <cell r="P7568">
            <v>0</v>
          </cell>
          <cell r="Q7568">
            <v>0</v>
          </cell>
          <cell r="R7568">
            <v>0</v>
          </cell>
          <cell r="S7568">
            <v>0</v>
          </cell>
          <cell r="V7568">
            <v>0</v>
          </cell>
          <cell r="Y7568">
            <v>0</v>
          </cell>
          <cell r="AC7568" t="str">
            <v>D50118No</v>
          </cell>
          <cell r="AG7568">
            <v>0</v>
          </cell>
          <cell r="AH7568">
            <v>0</v>
          </cell>
        </row>
        <row r="7569">
          <cell r="C7569" t="str">
            <v>D50118</v>
          </cell>
          <cell r="G7569">
            <v>0</v>
          </cell>
          <cell r="I7569">
            <v>0</v>
          </cell>
          <cell r="J7569">
            <v>0</v>
          </cell>
          <cell r="M7569">
            <v>0</v>
          </cell>
          <cell r="N7569">
            <v>0</v>
          </cell>
          <cell r="O7569">
            <v>0</v>
          </cell>
          <cell r="P7569">
            <v>0</v>
          </cell>
          <cell r="Q7569">
            <v>0</v>
          </cell>
          <cell r="R7569">
            <v>0</v>
          </cell>
          <cell r="S7569">
            <v>0</v>
          </cell>
          <cell r="V7569">
            <v>0</v>
          </cell>
          <cell r="Y7569">
            <v>0</v>
          </cell>
          <cell r="AC7569" t="str">
            <v>D50118No</v>
          </cell>
          <cell r="AG7569">
            <v>0</v>
          </cell>
          <cell r="AH7569">
            <v>0</v>
          </cell>
        </row>
        <row r="7570">
          <cell r="C7570" t="str">
            <v>D50118</v>
          </cell>
          <cell r="G7570">
            <v>-35072.620000000003</v>
          </cell>
          <cell r="I7570">
            <v>0</v>
          </cell>
          <cell r="J7570">
            <v>-27883.32</v>
          </cell>
          <cell r="M7570">
            <v>0</v>
          </cell>
          <cell r="N7570">
            <v>0</v>
          </cell>
          <cell r="O7570">
            <v>-31627.78</v>
          </cell>
          <cell r="P7570">
            <v>0</v>
          </cell>
          <cell r="Q7570">
            <v>-27700</v>
          </cell>
          <cell r="R7570">
            <v>-27700</v>
          </cell>
          <cell r="S7570">
            <v>-4887.55</v>
          </cell>
          <cell r="V7570">
            <v>-31587.55</v>
          </cell>
          <cell r="Y7570">
            <v>-3887.5499999999993</v>
          </cell>
          <cell r="AC7570" t="str">
            <v>D50118No</v>
          </cell>
          <cell r="AG7570">
            <v>0</v>
          </cell>
          <cell r="AH7570">
            <v>0</v>
          </cell>
        </row>
        <row r="7571">
          <cell r="C7571" t="str">
            <v>D50118</v>
          </cell>
          <cell r="G7571">
            <v>-7808.43</v>
          </cell>
          <cell r="I7571">
            <v>-7800</v>
          </cell>
          <cell r="J7571">
            <v>0</v>
          </cell>
          <cell r="M7571">
            <v>-7800</v>
          </cell>
          <cell r="N7571">
            <v>-7800</v>
          </cell>
          <cell r="O7571">
            <v>-14564</v>
          </cell>
          <cell r="P7571">
            <v>0</v>
          </cell>
          <cell r="Q7571">
            <v>-18000</v>
          </cell>
          <cell r="R7571">
            <v>-18000</v>
          </cell>
          <cell r="S7571">
            <v>0</v>
          </cell>
          <cell r="V7571">
            <v>-18000</v>
          </cell>
          <cell r="Y7571">
            <v>0</v>
          </cell>
          <cell r="AC7571" t="str">
            <v>D50118No</v>
          </cell>
          <cell r="AG7571">
            <v>0</v>
          </cell>
          <cell r="AH7571">
            <v>0</v>
          </cell>
        </row>
        <row r="7572">
          <cell r="C7572" t="str">
            <v>D50121</v>
          </cell>
          <cell r="G7572">
            <v>32354.27</v>
          </cell>
          <cell r="I7572">
            <v>31300</v>
          </cell>
          <cell r="J7572">
            <v>36095.149999999994</v>
          </cell>
          <cell r="M7572">
            <v>31300</v>
          </cell>
          <cell r="N7572">
            <v>36800</v>
          </cell>
          <cell r="O7572">
            <v>33392.560000000005</v>
          </cell>
          <cell r="P7572">
            <v>0</v>
          </cell>
          <cell r="Q7572">
            <v>35400</v>
          </cell>
          <cell r="R7572">
            <v>35400</v>
          </cell>
          <cell r="S7572">
            <v>17384.32</v>
          </cell>
          <cell r="V7572">
            <v>34385.025800000003</v>
          </cell>
          <cell r="Y7572">
            <v>-1014.9741999999969</v>
          </cell>
          <cell r="AC7572" t="str">
            <v>D50121No</v>
          </cell>
          <cell r="AG7572">
            <v>0</v>
          </cell>
          <cell r="AH7572">
            <v>0</v>
          </cell>
        </row>
        <row r="7573">
          <cell r="C7573" t="str">
            <v>D50121</v>
          </cell>
          <cell r="G7573">
            <v>0</v>
          </cell>
          <cell r="I7573">
            <v>0</v>
          </cell>
          <cell r="J7573">
            <v>8.32</v>
          </cell>
          <cell r="M7573">
            <v>0</v>
          </cell>
          <cell r="N7573">
            <v>0</v>
          </cell>
          <cell r="O7573">
            <v>2935.21</v>
          </cell>
          <cell r="P7573">
            <v>0</v>
          </cell>
          <cell r="Q7573">
            <v>0</v>
          </cell>
          <cell r="R7573">
            <v>0</v>
          </cell>
          <cell r="S7573">
            <v>825.30000000000007</v>
          </cell>
          <cell r="V7573">
            <v>0</v>
          </cell>
          <cell r="Y7573">
            <v>0</v>
          </cell>
          <cell r="AC7573" t="str">
            <v>D50121No</v>
          </cell>
          <cell r="AG7573">
            <v>0</v>
          </cell>
          <cell r="AH7573">
            <v>0</v>
          </cell>
        </row>
        <row r="7574">
          <cell r="C7574" t="str">
            <v>D50121</v>
          </cell>
          <cell r="G7574">
            <v>1007.32</v>
          </cell>
          <cell r="I7574">
            <v>0</v>
          </cell>
          <cell r="J7574">
            <v>0</v>
          </cell>
          <cell r="M7574">
            <v>0</v>
          </cell>
          <cell r="N7574">
            <v>0</v>
          </cell>
          <cell r="O7574">
            <v>0</v>
          </cell>
          <cell r="P7574">
            <v>0</v>
          </cell>
          <cell r="Q7574">
            <v>0</v>
          </cell>
          <cell r="R7574">
            <v>0</v>
          </cell>
          <cell r="S7574">
            <v>0</v>
          </cell>
          <cell r="V7574">
            <v>0</v>
          </cell>
          <cell r="Y7574">
            <v>0</v>
          </cell>
          <cell r="AC7574" t="str">
            <v>D50121No</v>
          </cell>
          <cell r="AG7574">
            <v>0</v>
          </cell>
          <cell r="AH7574">
            <v>0</v>
          </cell>
        </row>
        <row r="7575">
          <cell r="C7575" t="str">
            <v>D50121</v>
          </cell>
          <cell r="G7575">
            <v>2499.4499999999998</v>
          </cell>
          <cell r="I7575">
            <v>0</v>
          </cell>
          <cell r="J7575">
            <v>0</v>
          </cell>
          <cell r="M7575">
            <v>0</v>
          </cell>
          <cell r="N7575">
            <v>0</v>
          </cell>
          <cell r="O7575">
            <v>0</v>
          </cell>
          <cell r="P7575">
            <v>0</v>
          </cell>
          <cell r="Q7575">
            <v>0</v>
          </cell>
          <cell r="R7575">
            <v>0</v>
          </cell>
          <cell r="S7575">
            <v>0</v>
          </cell>
          <cell r="V7575">
            <v>0</v>
          </cell>
          <cell r="Y7575">
            <v>0</v>
          </cell>
          <cell r="AC7575" t="str">
            <v>D50121No</v>
          </cell>
          <cell r="AG7575">
            <v>0</v>
          </cell>
          <cell r="AH7575">
            <v>0</v>
          </cell>
        </row>
        <row r="7576">
          <cell r="C7576" t="str">
            <v>D50121</v>
          </cell>
          <cell r="G7576">
            <v>77.95</v>
          </cell>
          <cell r="I7576">
            <v>0</v>
          </cell>
          <cell r="J7576">
            <v>0</v>
          </cell>
          <cell r="M7576">
            <v>0</v>
          </cell>
          <cell r="N7576">
            <v>0</v>
          </cell>
          <cell r="O7576">
            <v>64.17</v>
          </cell>
          <cell r="P7576">
            <v>0</v>
          </cell>
          <cell r="Q7576">
            <v>1900</v>
          </cell>
          <cell r="R7576">
            <v>1900</v>
          </cell>
          <cell r="S7576">
            <v>0</v>
          </cell>
          <cell r="V7576">
            <v>0</v>
          </cell>
          <cell r="Y7576">
            <v>-1900</v>
          </cell>
          <cell r="AC7576" t="str">
            <v>D50121No</v>
          </cell>
          <cell r="AG7576">
            <v>0</v>
          </cell>
          <cell r="AH7576">
            <v>0</v>
          </cell>
        </row>
        <row r="7577">
          <cell r="C7577" t="str">
            <v>D50121</v>
          </cell>
          <cell r="G7577">
            <v>94.12</v>
          </cell>
          <cell r="I7577">
            <v>0</v>
          </cell>
          <cell r="J7577">
            <v>0</v>
          </cell>
          <cell r="M7577">
            <v>0</v>
          </cell>
          <cell r="N7577">
            <v>0</v>
          </cell>
          <cell r="O7577">
            <v>0</v>
          </cell>
          <cell r="P7577">
            <v>0</v>
          </cell>
          <cell r="Q7577">
            <v>200</v>
          </cell>
          <cell r="R7577">
            <v>200</v>
          </cell>
          <cell r="S7577">
            <v>0</v>
          </cell>
          <cell r="V7577">
            <v>0</v>
          </cell>
          <cell r="Y7577">
            <v>-200</v>
          </cell>
          <cell r="AC7577" t="str">
            <v>D50121No</v>
          </cell>
          <cell r="AG7577">
            <v>0</v>
          </cell>
          <cell r="AH7577">
            <v>0</v>
          </cell>
        </row>
        <row r="7578">
          <cell r="C7578" t="str">
            <v>D50121</v>
          </cell>
          <cell r="G7578">
            <v>0</v>
          </cell>
          <cell r="I7578">
            <v>0</v>
          </cell>
          <cell r="J7578">
            <v>0</v>
          </cell>
          <cell r="M7578">
            <v>0</v>
          </cell>
          <cell r="N7578">
            <v>0</v>
          </cell>
          <cell r="O7578">
            <v>106.54</v>
          </cell>
          <cell r="P7578">
            <v>0</v>
          </cell>
          <cell r="Q7578">
            <v>0</v>
          </cell>
          <cell r="R7578">
            <v>0</v>
          </cell>
          <cell r="S7578">
            <v>0</v>
          </cell>
          <cell r="V7578">
            <v>0</v>
          </cell>
          <cell r="Y7578">
            <v>0</v>
          </cell>
          <cell r="AC7578" t="str">
            <v>D50121No</v>
          </cell>
          <cell r="AG7578">
            <v>0</v>
          </cell>
          <cell r="AH7578">
            <v>0</v>
          </cell>
        </row>
        <row r="7579">
          <cell r="C7579" t="str">
            <v>D50121</v>
          </cell>
          <cell r="G7579">
            <v>674.2</v>
          </cell>
          <cell r="I7579">
            <v>0</v>
          </cell>
          <cell r="J7579">
            <v>309.52</v>
          </cell>
          <cell r="M7579">
            <v>0</v>
          </cell>
          <cell r="N7579">
            <v>0</v>
          </cell>
          <cell r="O7579">
            <v>104.99999999999999</v>
          </cell>
          <cell r="P7579">
            <v>0</v>
          </cell>
          <cell r="Q7579">
            <v>0</v>
          </cell>
          <cell r="R7579">
            <v>0</v>
          </cell>
          <cell r="S7579">
            <v>0</v>
          </cell>
          <cell r="V7579">
            <v>100</v>
          </cell>
          <cell r="Y7579">
            <v>100</v>
          </cell>
          <cell r="AC7579" t="str">
            <v>D50121No</v>
          </cell>
          <cell r="AG7579">
            <v>0</v>
          </cell>
          <cell r="AH7579">
            <v>0</v>
          </cell>
        </row>
        <row r="7580">
          <cell r="C7580" t="str">
            <v>D50121</v>
          </cell>
          <cell r="G7580">
            <v>0</v>
          </cell>
          <cell r="I7580">
            <v>0</v>
          </cell>
          <cell r="J7580">
            <v>0</v>
          </cell>
          <cell r="M7580">
            <v>0</v>
          </cell>
          <cell r="N7580">
            <v>0</v>
          </cell>
          <cell r="O7580">
            <v>0</v>
          </cell>
          <cell r="P7580">
            <v>0</v>
          </cell>
          <cell r="Q7580">
            <v>0</v>
          </cell>
          <cell r="R7580">
            <v>0</v>
          </cell>
          <cell r="S7580">
            <v>0</v>
          </cell>
          <cell r="V7580">
            <v>0</v>
          </cell>
          <cell r="Y7580">
            <v>0</v>
          </cell>
          <cell r="AC7580" t="str">
            <v>D50121No</v>
          </cell>
          <cell r="AG7580">
            <v>0</v>
          </cell>
          <cell r="AH7580">
            <v>0</v>
          </cell>
        </row>
        <row r="7581">
          <cell r="C7581" t="str">
            <v>D50121</v>
          </cell>
          <cell r="G7581">
            <v>0</v>
          </cell>
          <cell r="I7581">
            <v>0</v>
          </cell>
          <cell r="J7581">
            <v>0</v>
          </cell>
          <cell r="M7581">
            <v>0</v>
          </cell>
          <cell r="N7581">
            <v>0</v>
          </cell>
          <cell r="O7581">
            <v>0</v>
          </cell>
          <cell r="P7581">
            <v>0</v>
          </cell>
          <cell r="Q7581">
            <v>0</v>
          </cell>
          <cell r="R7581">
            <v>0</v>
          </cell>
          <cell r="S7581">
            <v>0</v>
          </cell>
          <cell r="V7581">
            <v>0</v>
          </cell>
          <cell r="Y7581">
            <v>0</v>
          </cell>
          <cell r="AC7581" t="str">
            <v>D50121No</v>
          </cell>
          <cell r="AG7581">
            <v>0</v>
          </cell>
          <cell r="AH7581">
            <v>0</v>
          </cell>
        </row>
        <row r="7582">
          <cell r="C7582" t="str">
            <v>D50121</v>
          </cell>
          <cell r="G7582">
            <v>0</v>
          </cell>
          <cell r="I7582">
            <v>0</v>
          </cell>
          <cell r="J7582">
            <v>0</v>
          </cell>
          <cell r="M7582">
            <v>0</v>
          </cell>
          <cell r="N7582">
            <v>0</v>
          </cell>
          <cell r="O7582">
            <v>0</v>
          </cell>
          <cell r="P7582">
            <v>0</v>
          </cell>
          <cell r="Q7582">
            <v>0</v>
          </cell>
          <cell r="R7582">
            <v>0</v>
          </cell>
          <cell r="S7582">
            <v>0</v>
          </cell>
          <cell r="V7582">
            <v>0</v>
          </cell>
          <cell r="Y7582">
            <v>0</v>
          </cell>
          <cell r="AC7582" t="str">
            <v>D50121No</v>
          </cell>
          <cell r="AG7582">
            <v>0</v>
          </cell>
          <cell r="AH7582">
            <v>0</v>
          </cell>
        </row>
        <row r="7583">
          <cell r="C7583" t="str">
            <v>D50121</v>
          </cell>
          <cell r="G7583">
            <v>0</v>
          </cell>
          <cell r="I7583">
            <v>0</v>
          </cell>
          <cell r="J7583">
            <v>0</v>
          </cell>
          <cell r="M7583">
            <v>0</v>
          </cell>
          <cell r="N7583">
            <v>0</v>
          </cell>
          <cell r="O7583">
            <v>0</v>
          </cell>
          <cell r="P7583">
            <v>0</v>
          </cell>
          <cell r="Q7583">
            <v>0</v>
          </cell>
          <cell r="R7583">
            <v>0</v>
          </cell>
          <cell r="S7583">
            <v>0</v>
          </cell>
          <cell r="V7583">
            <v>0</v>
          </cell>
          <cell r="Y7583">
            <v>0</v>
          </cell>
          <cell r="AC7583" t="str">
            <v>D50121No</v>
          </cell>
          <cell r="AG7583">
            <v>0</v>
          </cell>
          <cell r="AH7583">
            <v>0</v>
          </cell>
        </row>
        <row r="7584">
          <cell r="C7584" t="str">
            <v>D50121</v>
          </cell>
          <cell r="G7584">
            <v>0</v>
          </cell>
          <cell r="I7584">
            <v>0</v>
          </cell>
          <cell r="J7584">
            <v>0</v>
          </cell>
          <cell r="M7584">
            <v>0</v>
          </cell>
          <cell r="N7584">
            <v>0</v>
          </cell>
          <cell r="O7584">
            <v>0</v>
          </cell>
          <cell r="P7584">
            <v>0</v>
          </cell>
          <cell r="Q7584">
            <v>0</v>
          </cell>
          <cell r="R7584">
            <v>0</v>
          </cell>
          <cell r="S7584">
            <v>0</v>
          </cell>
          <cell r="V7584">
            <v>0</v>
          </cell>
          <cell r="Y7584">
            <v>0</v>
          </cell>
          <cell r="AC7584" t="str">
            <v>D50121No</v>
          </cell>
          <cell r="AG7584">
            <v>0</v>
          </cell>
          <cell r="AH7584">
            <v>0</v>
          </cell>
        </row>
        <row r="7585">
          <cell r="C7585" t="str">
            <v>D50121</v>
          </cell>
          <cell r="G7585">
            <v>648.22</v>
          </cell>
          <cell r="I7585">
            <v>0</v>
          </cell>
          <cell r="J7585">
            <v>76.06</v>
          </cell>
          <cell r="M7585">
            <v>0</v>
          </cell>
          <cell r="N7585">
            <v>0</v>
          </cell>
          <cell r="O7585">
            <v>76.06</v>
          </cell>
          <cell r="P7585">
            <v>0</v>
          </cell>
          <cell r="Q7585">
            <v>400</v>
          </cell>
          <cell r="R7585">
            <v>400</v>
          </cell>
          <cell r="S7585">
            <v>0</v>
          </cell>
          <cell r="V7585">
            <v>100</v>
          </cell>
          <cell r="Y7585">
            <v>-300</v>
          </cell>
          <cell r="AC7585" t="str">
            <v>D50121No</v>
          </cell>
          <cell r="AG7585">
            <v>0</v>
          </cell>
          <cell r="AH7585">
            <v>0</v>
          </cell>
        </row>
        <row r="7586">
          <cell r="C7586" t="str">
            <v>D50121</v>
          </cell>
          <cell r="G7586">
            <v>0</v>
          </cell>
          <cell r="I7586">
            <v>0</v>
          </cell>
          <cell r="J7586">
            <v>0</v>
          </cell>
          <cell r="M7586">
            <v>0</v>
          </cell>
          <cell r="N7586">
            <v>0</v>
          </cell>
          <cell r="O7586">
            <v>0</v>
          </cell>
          <cell r="P7586">
            <v>0</v>
          </cell>
          <cell r="Q7586">
            <v>0</v>
          </cell>
          <cell r="R7586">
            <v>0</v>
          </cell>
          <cell r="S7586">
            <v>0</v>
          </cell>
          <cell r="V7586">
            <v>0</v>
          </cell>
          <cell r="Y7586">
            <v>0</v>
          </cell>
          <cell r="AC7586" t="str">
            <v>D50121No</v>
          </cell>
          <cell r="AG7586">
            <v>0</v>
          </cell>
          <cell r="AH7586">
            <v>0</v>
          </cell>
        </row>
        <row r="7587">
          <cell r="C7587" t="str">
            <v>D50121</v>
          </cell>
          <cell r="G7587">
            <v>10</v>
          </cell>
          <cell r="I7587">
            <v>0</v>
          </cell>
          <cell r="J7587">
            <v>0</v>
          </cell>
          <cell r="M7587">
            <v>0</v>
          </cell>
          <cell r="N7587">
            <v>0</v>
          </cell>
          <cell r="O7587">
            <v>0</v>
          </cell>
          <cell r="P7587">
            <v>0</v>
          </cell>
          <cell r="Q7587">
            <v>0</v>
          </cell>
          <cell r="R7587">
            <v>0</v>
          </cell>
          <cell r="S7587">
            <v>0</v>
          </cell>
          <cell r="V7587">
            <v>0</v>
          </cell>
          <cell r="Y7587">
            <v>0</v>
          </cell>
          <cell r="AC7587" t="str">
            <v>D50121Yes</v>
          </cell>
          <cell r="AG7587">
            <v>0</v>
          </cell>
          <cell r="AH7587">
            <v>0</v>
          </cell>
        </row>
        <row r="7588">
          <cell r="C7588" t="str">
            <v>D50121</v>
          </cell>
          <cell r="G7588">
            <v>0</v>
          </cell>
          <cell r="I7588">
            <v>0</v>
          </cell>
          <cell r="J7588">
            <v>0</v>
          </cell>
          <cell r="M7588">
            <v>0</v>
          </cell>
          <cell r="N7588">
            <v>0</v>
          </cell>
          <cell r="O7588">
            <v>0</v>
          </cell>
          <cell r="P7588">
            <v>0</v>
          </cell>
          <cell r="Q7588">
            <v>0</v>
          </cell>
          <cell r="R7588">
            <v>0</v>
          </cell>
          <cell r="S7588">
            <v>0</v>
          </cell>
          <cell r="V7588">
            <v>0</v>
          </cell>
          <cell r="Y7588">
            <v>0</v>
          </cell>
          <cell r="AC7588" t="str">
            <v>D50121No</v>
          </cell>
          <cell r="AG7588">
            <v>0</v>
          </cell>
          <cell r="AH7588">
            <v>0</v>
          </cell>
        </row>
        <row r="7589">
          <cell r="C7589" t="str">
            <v>D50121</v>
          </cell>
          <cell r="G7589">
            <v>29.23</v>
          </cell>
          <cell r="I7589">
            <v>0</v>
          </cell>
          <cell r="J7589">
            <v>0</v>
          </cell>
          <cell r="M7589">
            <v>0</v>
          </cell>
          <cell r="N7589">
            <v>0</v>
          </cell>
          <cell r="O7589">
            <v>0</v>
          </cell>
          <cell r="P7589">
            <v>0</v>
          </cell>
          <cell r="Q7589">
            <v>0</v>
          </cell>
          <cell r="R7589">
            <v>0</v>
          </cell>
          <cell r="S7589">
            <v>0</v>
          </cell>
          <cell r="V7589">
            <v>0</v>
          </cell>
          <cell r="Y7589">
            <v>0</v>
          </cell>
          <cell r="AC7589" t="str">
            <v>D50121No</v>
          </cell>
          <cell r="AG7589">
            <v>0</v>
          </cell>
          <cell r="AH7589">
            <v>0</v>
          </cell>
        </row>
        <row r="7590">
          <cell r="C7590" t="str">
            <v>D50121</v>
          </cell>
          <cell r="G7590">
            <v>21.8</v>
          </cell>
          <cell r="I7590">
            <v>0</v>
          </cell>
          <cell r="J7590">
            <v>0</v>
          </cell>
          <cell r="M7590">
            <v>0</v>
          </cell>
          <cell r="N7590">
            <v>0</v>
          </cell>
          <cell r="O7590">
            <v>0</v>
          </cell>
          <cell r="P7590">
            <v>0</v>
          </cell>
          <cell r="Q7590">
            <v>0</v>
          </cell>
          <cell r="R7590">
            <v>0</v>
          </cell>
          <cell r="S7590">
            <v>0</v>
          </cell>
          <cell r="V7590">
            <v>0</v>
          </cell>
          <cell r="Y7590">
            <v>0</v>
          </cell>
          <cell r="AC7590" t="str">
            <v>D50121No</v>
          </cell>
          <cell r="AG7590">
            <v>0</v>
          </cell>
          <cell r="AH7590">
            <v>0</v>
          </cell>
        </row>
        <row r="7591">
          <cell r="C7591" t="str">
            <v>D50121</v>
          </cell>
          <cell r="G7591">
            <v>0</v>
          </cell>
          <cell r="I7591">
            <v>0</v>
          </cell>
          <cell r="J7591">
            <v>0</v>
          </cell>
          <cell r="M7591">
            <v>0</v>
          </cell>
          <cell r="N7591">
            <v>0</v>
          </cell>
          <cell r="O7591">
            <v>0</v>
          </cell>
          <cell r="P7591">
            <v>0</v>
          </cell>
          <cell r="Q7591">
            <v>0</v>
          </cell>
          <cell r="R7591">
            <v>0</v>
          </cell>
          <cell r="S7591">
            <v>0</v>
          </cell>
          <cell r="V7591">
            <v>0</v>
          </cell>
          <cell r="Y7591">
            <v>0</v>
          </cell>
          <cell r="AC7591" t="str">
            <v>D50121No</v>
          </cell>
          <cell r="AG7591">
            <v>0</v>
          </cell>
          <cell r="AH7591">
            <v>0</v>
          </cell>
        </row>
        <row r="7592">
          <cell r="C7592" t="str">
            <v>D50121</v>
          </cell>
          <cell r="G7592">
            <v>174.8</v>
          </cell>
          <cell r="I7592">
            <v>0</v>
          </cell>
          <cell r="J7592">
            <v>0</v>
          </cell>
          <cell r="M7592">
            <v>0</v>
          </cell>
          <cell r="N7592">
            <v>0</v>
          </cell>
          <cell r="O7592">
            <v>0</v>
          </cell>
          <cell r="P7592">
            <v>0</v>
          </cell>
          <cell r="Q7592">
            <v>0</v>
          </cell>
          <cell r="R7592">
            <v>0</v>
          </cell>
          <cell r="S7592">
            <v>0</v>
          </cell>
          <cell r="V7592">
            <v>0</v>
          </cell>
          <cell r="Y7592">
            <v>0</v>
          </cell>
          <cell r="AC7592" t="str">
            <v>D50121No</v>
          </cell>
          <cell r="AG7592">
            <v>0</v>
          </cell>
          <cell r="AH7592">
            <v>0</v>
          </cell>
        </row>
        <row r="7593">
          <cell r="C7593" t="str">
            <v>D50121</v>
          </cell>
          <cell r="G7593">
            <v>0</v>
          </cell>
          <cell r="I7593">
            <v>0</v>
          </cell>
          <cell r="J7593">
            <v>0</v>
          </cell>
          <cell r="M7593">
            <v>0</v>
          </cell>
          <cell r="N7593">
            <v>0</v>
          </cell>
          <cell r="O7593">
            <v>0</v>
          </cell>
          <cell r="P7593">
            <v>0</v>
          </cell>
          <cell r="Q7593">
            <v>0</v>
          </cell>
          <cell r="R7593">
            <v>0</v>
          </cell>
          <cell r="S7593">
            <v>0</v>
          </cell>
          <cell r="V7593">
            <v>0</v>
          </cell>
          <cell r="Y7593">
            <v>0</v>
          </cell>
          <cell r="AC7593" t="str">
            <v>D50121No</v>
          </cell>
          <cell r="AG7593">
            <v>0</v>
          </cell>
          <cell r="AH7593">
            <v>0</v>
          </cell>
        </row>
        <row r="7594">
          <cell r="C7594" t="str">
            <v>D50121</v>
          </cell>
          <cell r="G7594">
            <v>310.95</v>
          </cell>
          <cell r="I7594">
            <v>0</v>
          </cell>
          <cell r="J7594">
            <v>188.56</v>
          </cell>
          <cell r="M7594">
            <v>0</v>
          </cell>
          <cell r="N7594">
            <v>0</v>
          </cell>
          <cell r="O7594">
            <v>210.66</v>
          </cell>
          <cell r="P7594">
            <v>0</v>
          </cell>
          <cell r="Q7594">
            <v>400</v>
          </cell>
          <cell r="R7594">
            <v>400</v>
          </cell>
          <cell r="S7594">
            <v>317.70999999999998</v>
          </cell>
          <cell r="V7594">
            <v>671.05</v>
          </cell>
          <cell r="Y7594">
            <v>271.04999999999995</v>
          </cell>
          <cell r="AC7594" t="str">
            <v>D50121No</v>
          </cell>
          <cell r="AG7594">
            <v>0</v>
          </cell>
          <cell r="AH7594">
            <v>0</v>
          </cell>
        </row>
        <row r="7595">
          <cell r="C7595" t="str">
            <v>D50121</v>
          </cell>
          <cell r="G7595">
            <v>0</v>
          </cell>
          <cell r="I7595">
            <v>0</v>
          </cell>
          <cell r="J7595">
            <v>0</v>
          </cell>
          <cell r="M7595">
            <v>0</v>
          </cell>
          <cell r="N7595">
            <v>0</v>
          </cell>
          <cell r="O7595">
            <v>0</v>
          </cell>
          <cell r="P7595">
            <v>0</v>
          </cell>
          <cell r="Q7595">
            <v>0</v>
          </cell>
          <cell r="R7595">
            <v>0</v>
          </cell>
          <cell r="S7595">
            <v>0</v>
          </cell>
          <cell r="V7595">
            <v>0</v>
          </cell>
          <cell r="Y7595">
            <v>0</v>
          </cell>
          <cell r="AC7595" t="str">
            <v>D50121No</v>
          </cell>
          <cell r="AG7595">
            <v>0</v>
          </cell>
          <cell r="AH7595">
            <v>0</v>
          </cell>
        </row>
        <row r="7596">
          <cell r="C7596" t="str">
            <v>D50121</v>
          </cell>
          <cell r="G7596">
            <v>135.22</v>
          </cell>
          <cell r="I7596">
            <v>200</v>
          </cell>
          <cell r="J7596">
            <v>172.7</v>
          </cell>
          <cell r="M7596">
            <v>200</v>
          </cell>
          <cell r="N7596">
            <v>200</v>
          </cell>
          <cell r="O7596">
            <v>764.31</v>
          </cell>
          <cell r="P7596">
            <v>0</v>
          </cell>
          <cell r="Q7596">
            <v>700</v>
          </cell>
          <cell r="R7596">
            <v>700</v>
          </cell>
          <cell r="S7596">
            <v>0</v>
          </cell>
          <cell r="V7596">
            <v>0</v>
          </cell>
          <cell r="Y7596">
            <v>-700</v>
          </cell>
          <cell r="AC7596" t="str">
            <v>D50121No</v>
          </cell>
          <cell r="AG7596">
            <v>0</v>
          </cell>
          <cell r="AH7596">
            <v>0</v>
          </cell>
        </row>
        <row r="7597">
          <cell r="C7597" t="str">
            <v>D50121</v>
          </cell>
          <cell r="G7597">
            <v>586.84</v>
          </cell>
          <cell r="I7597">
            <v>0</v>
          </cell>
          <cell r="J7597">
            <v>143.65</v>
          </cell>
          <cell r="M7597">
            <v>0</v>
          </cell>
          <cell r="N7597">
            <v>0</v>
          </cell>
          <cell r="O7597">
            <v>0</v>
          </cell>
          <cell r="P7597">
            <v>0</v>
          </cell>
          <cell r="Q7597">
            <v>100</v>
          </cell>
          <cell r="R7597">
            <v>100</v>
          </cell>
          <cell r="S7597">
            <v>0</v>
          </cell>
          <cell r="V7597">
            <v>0</v>
          </cell>
          <cell r="Y7597">
            <v>-100</v>
          </cell>
          <cell r="AC7597" t="str">
            <v>D50121No</v>
          </cell>
          <cell r="AG7597">
            <v>0</v>
          </cell>
          <cell r="AH7597">
            <v>0</v>
          </cell>
        </row>
        <row r="7598">
          <cell r="C7598" t="str">
            <v>D50121</v>
          </cell>
          <cell r="G7598">
            <v>22534.35</v>
          </cell>
          <cell r="I7598">
            <v>17300</v>
          </cell>
          <cell r="J7598">
            <v>21550.78</v>
          </cell>
          <cell r="M7598">
            <v>17300</v>
          </cell>
          <cell r="N7598">
            <v>17300</v>
          </cell>
          <cell r="O7598">
            <v>24601.880000000005</v>
          </cell>
          <cell r="P7598">
            <v>0</v>
          </cell>
          <cell r="Q7598">
            <v>22100</v>
          </cell>
          <cell r="R7598">
            <v>22100</v>
          </cell>
          <cell r="S7598">
            <v>8681.68</v>
          </cell>
          <cell r="V7598">
            <v>26045.18</v>
          </cell>
          <cell r="Y7598">
            <v>3945.1800000000003</v>
          </cell>
          <cell r="AC7598" t="str">
            <v>D50121No</v>
          </cell>
          <cell r="AG7598">
            <v>0</v>
          </cell>
          <cell r="AH7598">
            <v>0</v>
          </cell>
        </row>
        <row r="7599">
          <cell r="C7599" t="str">
            <v>D50121</v>
          </cell>
          <cell r="G7599">
            <v>0</v>
          </cell>
          <cell r="I7599">
            <v>0</v>
          </cell>
          <cell r="J7599">
            <v>0</v>
          </cell>
          <cell r="M7599">
            <v>0</v>
          </cell>
          <cell r="N7599">
            <v>0</v>
          </cell>
          <cell r="O7599">
            <v>0</v>
          </cell>
          <cell r="P7599">
            <v>0</v>
          </cell>
          <cell r="Q7599">
            <v>0</v>
          </cell>
          <cell r="R7599">
            <v>0</v>
          </cell>
          <cell r="S7599">
            <v>0</v>
          </cell>
          <cell r="V7599">
            <v>0</v>
          </cell>
          <cell r="Y7599">
            <v>0</v>
          </cell>
          <cell r="AC7599" t="str">
            <v>D50121No</v>
          </cell>
          <cell r="AG7599">
            <v>0</v>
          </cell>
          <cell r="AH7599">
            <v>0</v>
          </cell>
        </row>
        <row r="7600">
          <cell r="C7600" t="str">
            <v>D50121</v>
          </cell>
          <cell r="G7600">
            <v>0</v>
          </cell>
          <cell r="I7600">
            <v>0</v>
          </cell>
          <cell r="J7600">
            <v>0</v>
          </cell>
          <cell r="M7600">
            <v>0</v>
          </cell>
          <cell r="N7600">
            <v>0</v>
          </cell>
          <cell r="O7600">
            <v>0</v>
          </cell>
          <cell r="P7600">
            <v>0</v>
          </cell>
          <cell r="Q7600">
            <v>0</v>
          </cell>
          <cell r="R7600">
            <v>0</v>
          </cell>
          <cell r="S7600">
            <v>0</v>
          </cell>
          <cell r="V7600">
            <v>0</v>
          </cell>
          <cell r="Y7600">
            <v>0</v>
          </cell>
          <cell r="AC7600" t="str">
            <v>D50121No</v>
          </cell>
          <cell r="AG7600">
            <v>0</v>
          </cell>
          <cell r="AH7600">
            <v>0</v>
          </cell>
        </row>
        <row r="7601">
          <cell r="C7601" t="str">
            <v>D50121</v>
          </cell>
          <cell r="G7601">
            <v>0</v>
          </cell>
          <cell r="I7601">
            <v>0</v>
          </cell>
          <cell r="J7601">
            <v>0</v>
          </cell>
          <cell r="M7601">
            <v>0</v>
          </cell>
          <cell r="N7601">
            <v>0</v>
          </cell>
          <cell r="O7601">
            <v>0</v>
          </cell>
          <cell r="P7601">
            <v>0</v>
          </cell>
          <cell r="Q7601">
            <v>0</v>
          </cell>
          <cell r="R7601">
            <v>0</v>
          </cell>
          <cell r="S7601">
            <v>0</v>
          </cell>
          <cell r="V7601">
            <v>0</v>
          </cell>
          <cell r="Y7601">
            <v>0</v>
          </cell>
          <cell r="AC7601" t="str">
            <v>D50121No</v>
          </cell>
          <cell r="AG7601">
            <v>0</v>
          </cell>
          <cell r="AH7601">
            <v>0</v>
          </cell>
        </row>
        <row r="7602">
          <cell r="C7602" t="str">
            <v>D50121</v>
          </cell>
          <cell r="G7602">
            <v>0</v>
          </cell>
          <cell r="I7602">
            <v>0</v>
          </cell>
          <cell r="J7602">
            <v>0</v>
          </cell>
          <cell r="M7602">
            <v>0</v>
          </cell>
          <cell r="N7602">
            <v>0</v>
          </cell>
          <cell r="O7602">
            <v>0</v>
          </cell>
          <cell r="P7602">
            <v>0</v>
          </cell>
          <cell r="Q7602">
            <v>0</v>
          </cell>
          <cell r="R7602">
            <v>0</v>
          </cell>
          <cell r="S7602">
            <v>0</v>
          </cell>
          <cell r="V7602">
            <v>0</v>
          </cell>
          <cell r="Y7602">
            <v>0</v>
          </cell>
          <cell r="AC7602" t="str">
            <v>D50121No</v>
          </cell>
          <cell r="AG7602">
            <v>0</v>
          </cell>
          <cell r="AH7602">
            <v>0</v>
          </cell>
        </row>
        <row r="7603">
          <cell r="C7603" t="str">
            <v>D50121</v>
          </cell>
          <cell r="G7603">
            <v>0</v>
          </cell>
          <cell r="I7603">
            <v>0</v>
          </cell>
          <cell r="J7603">
            <v>0</v>
          </cell>
          <cell r="M7603">
            <v>0</v>
          </cell>
          <cell r="N7603">
            <v>0</v>
          </cell>
          <cell r="O7603">
            <v>0</v>
          </cell>
          <cell r="P7603">
            <v>0</v>
          </cell>
          <cell r="Q7603">
            <v>100</v>
          </cell>
          <cell r="R7603">
            <v>100</v>
          </cell>
          <cell r="S7603">
            <v>0</v>
          </cell>
          <cell r="V7603">
            <v>0</v>
          </cell>
          <cell r="Y7603">
            <v>-100</v>
          </cell>
          <cell r="AC7603" t="str">
            <v>D50121No</v>
          </cell>
          <cell r="AG7603">
            <v>0</v>
          </cell>
          <cell r="AH7603">
            <v>0</v>
          </cell>
        </row>
        <row r="7604">
          <cell r="C7604" t="str">
            <v>D50121</v>
          </cell>
          <cell r="G7604">
            <v>0</v>
          </cell>
          <cell r="I7604">
            <v>0</v>
          </cell>
          <cell r="J7604">
            <v>0</v>
          </cell>
          <cell r="M7604">
            <v>0</v>
          </cell>
          <cell r="N7604">
            <v>0</v>
          </cell>
          <cell r="O7604">
            <v>0</v>
          </cell>
          <cell r="P7604">
            <v>0</v>
          </cell>
          <cell r="Q7604">
            <v>0</v>
          </cell>
          <cell r="R7604">
            <v>0</v>
          </cell>
          <cell r="S7604">
            <v>0</v>
          </cell>
          <cell r="V7604">
            <v>0</v>
          </cell>
          <cell r="Y7604">
            <v>0</v>
          </cell>
          <cell r="AC7604" t="str">
            <v>D50121No</v>
          </cell>
          <cell r="AG7604">
            <v>0</v>
          </cell>
          <cell r="AH7604">
            <v>0</v>
          </cell>
        </row>
        <row r="7605">
          <cell r="C7605" t="str">
            <v>D50121</v>
          </cell>
          <cell r="G7605">
            <v>0</v>
          </cell>
          <cell r="I7605">
            <v>0</v>
          </cell>
          <cell r="J7605">
            <v>0</v>
          </cell>
          <cell r="M7605">
            <v>0</v>
          </cell>
          <cell r="N7605">
            <v>0</v>
          </cell>
          <cell r="O7605">
            <v>0</v>
          </cell>
          <cell r="P7605">
            <v>0</v>
          </cell>
          <cell r="Q7605">
            <v>300</v>
          </cell>
          <cell r="R7605">
            <v>300</v>
          </cell>
          <cell r="S7605">
            <v>0</v>
          </cell>
          <cell r="V7605">
            <v>0</v>
          </cell>
          <cell r="Y7605">
            <v>-300</v>
          </cell>
          <cell r="AC7605" t="str">
            <v>D50121No</v>
          </cell>
          <cell r="AG7605">
            <v>0</v>
          </cell>
          <cell r="AH7605">
            <v>0</v>
          </cell>
        </row>
        <row r="7606">
          <cell r="C7606" t="str">
            <v>D50121</v>
          </cell>
          <cell r="G7606">
            <v>0</v>
          </cell>
          <cell r="I7606">
            <v>0</v>
          </cell>
          <cell r="J7606">
            <v>0</v>
          </cell>
          <cell r="M7606">
            <v>0</v>
          </cell>
          <cell r="N7606">
            <v>0</v>
          </cell>
          <cell r="O7606">
            <v>0</v>
          </cell>
          <cell r="P7606">
            <v>0</v>
          </cell>
          <cell r="Q7606">
            <v>0</v>
          </cell>
          <cell r="R7606">
            <v>0</v>
          </cell>
          <cell r="S7606">
            <v>0</v>
          </cell>
          <cell r="V7606">
            <v>0</v>
          </cell>
          <cell r="Y7606">
            <v>0</v>
          </cell>
          <cell r="AC7606" t="str">
            <v>D50121No</v>
          </cell>
          <cell r="AG7606">
            <v>0</v>
          </cell>
          <cell r="AH7606">
            <v>0</v>
          </cell>
        </row>
        <row r="7607">
          <cell r="C7607" t="str">
            <v>D50121</v>
          </cell>
          <cell r="G7607">
            <v>-25.92</v>
          </cell>
          <cell r="I7607">
            <v>0</v>
          </cell>
          <cell r="J7607">
            <v>0</v>
          </cell>
          <cell r="M7607">
            <v>0</v>
          </cell>
          <cell r="N7607">
            <v>0</v>
          </cell>
          <cell r="O7607">
            <v>0</v>
          </cell>
          <cell r="P7607">
            <v>0</v>
          </cell>
          <cell r="Q7607">
            <v>0</v>
          </cell>
          <cell r="R7607">
            <v>0</v>
          </cell>
          <cell r="S7607">
            <v>0</v>
          </cell>
          <cell r="V7607">
            <v>0</v>
          </cell>
          <cell r="Y7607">
            <v>0</v>
          </cell>
          <cell r="AC7607" t="str">
            <v>D50121No</v>
          </cell>
          <cell r="AG7607">
            <v>0</v>
          </cell>
          <cell r="AH7607">
            <v>0</v>
          </cell>
        </row>
        <row r="7608">
          <cell r="C7608" t="str">
            <v>D50121</v>
          </cell>
          <cell r="G7608">
            <v>0</v>
          </cell>
          <cell r="I7608">
            <v>0</v>
          </cell>
          <cell r="J7608">
            <v>34.47</v>
          </cell>
          <cell r="M7608">
            <v>0</v>
          </cell>
          <cell r="N7608">
            <v>0</v>
          </cell>
          <cell r="O7608">
            <v>57.449999999999996</v>
          </cell>
          <cell r="P7608">
            <v>0</v>
          </cell>
          <cell r="Q7608">
            <v>0</v>
          </cell>
          <cell r="R7608">
            <v>0</v>
          </cell>
          <cell r="S7608">
            <v>0</v>
          </cell>
          <cell r="V7608">
            <v>100</v>
          </cell>
          <cell r="Y7608">
            <v>100</v>
          </cell>
          <cell r="AC7608" t="str">
            <v>D50121No</v>
          </cell>
          <cell r="AG7608">
            <v>0</v>
          </cell>
          <cell r="AH7608">
            <v>0</v>
          </cell>
        </row>
        <row r="7609">
          <cell r="C7609" t="str">
            <v>D50121</v>
          </cell>
          <cell r="G7609">
            <v>0</v>
          </cell>
          <cell r="I7609">
            <v>0</v>
          </cell>
          <cell r="J7609">
            <v>0</v>
          </cell>
          <cell r="M7609">
            <v>0</v>
          </cell>
          <cell r="N7609">
            <v>0</v>
          </cell>
          <cell r="O7609">
            <v>0</v>
          </cell>
          <cell r="P7609">
            <v>0</v>
          </cell>
          <cell r="Q7609">
            <v>0</v>
          </cell>
          <cell r="R7609">
            <v>0</v>
          </cell>
          <cell r="S7609">
            <v>0</v>
          </cell>
          <cell r="V7609">
            <v>0</v>
          </cell>
          <cell r="Y7609">
            <v>0</v>
          </cell>
          <cell r="AC7609" t="str">
            <v>D50121No</v>
          </cell>
          <cell r="AG7609">
            <v>0</v>
          </cell>
          <cell r="AH7609">
            <v>0</v>
          </cell>
        </row>
        <row r="7610">
          <cell r="C7610" t="str">
            <v>D50121</v>
          </cell>
          <cell r="G7610">
            <v>0</v>
          </cell>
          <cell r="I7610">
            <v>0</v>
          </cell>
          <cell r="J7610">
            <v>0</v>
          </cell>
          <cell r="M7610">
            <v>0</v>
          </cell>
          <cell r="N7610">
            <v>0</v>
          </cell>
          <cell r="O7610">
            <v>0</v>
          </cell>
          <cell r="P7610">
            <v>0</v>
          </cell>
          <cell r="Q7610">
            <v>100</v>
          </cell>
          <cell r="R7610">
            <v>100</v>
          </cell>
          <cell r="S7610">
            <v>0</v>
          </cell>
          <cell r="V7610">
            <v>0</v>
          </cell>
          <cell r="Y7610">
            <v>-100</v>
          </cell>
          <cell r="AC7610" t="str">
            <v>D50121No</v>
          </cell>
          <cell r="AG7610">
            <v>0</v>
          </cell>
          <cell r="AH7610">
            <v>0</v>
          </cell>
        </row>
        <row r="7611">
          <cell r="C7611" t="str">
            <v>D50121</v>
          </cell>
          <cell r="G7611">
            <v>0</v>
          </cell>
          <cell r="I7611">
            <v>0</v>
          </cell>
          <cell r="J7611">
            <v>0</v>
          </cell>
          <cell r="M7611">
            <v>0</v>
          </cell>
          <cell r="N7611">
            <v>0</v>
          </cell>
          <cell r="O7611">
            <v>0</v>
          </cell>
          <cell r="P7611">
            <v>0</v>
          </cell>
          <cell r="Q7611">
            <v>0</v>
          </cell>
          <cell r="R7611">
            <v>0</v>
          </cell>
          <cell r="S7611">
            <v>0</v>
          </cell>
          <cell r="V7611">
            <v>0</v>
          </cell>
          <cell r="Y7611">
            <v>0</v>
          </cell>
          <cell r="AC7611" t="str">
            <v>D50121Yes</v>
          </cell>
          <cell r="AG7611">
            <v>0</v>
          </cell>
          <cell r="AH7611">
            <v>0</v>
          </cell>
        </row>
        <row r="7612">
          <cell r="C7612" t="str">
            <v>D50121</v>
          </cell>
          <cell r="G7612">
            <v>0</v>
          </cell>
          <cell r="I7612">
            <v>0</v>
          </cell>
          <cell r="J7612">
            <v>0</v>
          </cell>
          <cell r="M7612">
            <v>0</v>
          </cell>
          <cell r="N7612">
            <v>0</v>
          </cell>
          <cell r="O7612">
            <v>0</v>
          </cell>
          <cell r="P7612">
            <v>0</v>
          </cell>
          <cell r="Q7612">
            <v>0</v>
          </cell>
          <cell r="R7612">
            <v>0</v>
          </cell>
          <cell r="S7612">
            <v>0</v>
          </cell>
          <cell r="V7612">
            <v>0</v>
          </cell>
          <cell r="Y7612">
            <v>0</v>
          </cell>
          <cell r="AC7612" t="str">
            <v>D50121Yes</v>
          </cell>
          <cell r="AG7612">
            <v>0</v>
          </cell>
          <cell r="AH7612">
            <v>0</v>
          </cell>
        </row>
        <row r="7613">
          <cell r="C7613" t="str">
            <v>D50121</v>
          </cell>
          <cell r="G7613">
            <v>-3392</v>
          </cell>
          <cell r="I7613">
            <v>0</v>
          </cell>
          <cell r="J7613">
            <v>0</v>
          </cell>
          <cell r="M7613">
            <v>0</v>
          </cell>
          <cell r="N7613">
            <v>0</v>
          </cell>
          <cell r="O7613">
            <v>0</v>
          </cell>
          <cell r="P7613">
            <v>0</v>
          </cell>
          <cell r="Q7613">
            <v>0</v>
          </cell>
          <cell r="R7613">
            <v>0</v>
          </cell>
          <cell r="S7613">
            <v>0</v>
          </cell>
          <cell r="V7613">
            <v>0</v>
          </cell>
          <cell r="Y7613">
            <v>0</v>
          </cell>
          <cell r="AC7613" t="str">
            <v>D50121No</v>
          </cell>
          <cell r="AG7613">
            <v>0</v>
          </cell>
          <cell r="AH7613">
            <v>0</v>
          </cell>
        </row>
        <row r="7614">
          <cell r="C7614" t="str">
            <v>D50121</v>
          </cell>
          <cell r="G7614">
            <v>-21</v>
          </cell>
          <cell r="I7614">
            <v>0</v>
          </cell>
          <cell r="J7614">
            <v>-41.9</v>
          </cell>
          <cell r="M7614">
            <v>0</v>
          </cell>
          <cell r="N7614">
            <v>0</v>
          </cell>
          <cell r="O7614">
            <v>-84.38</v>
          </cell>
          <cell r="P7614">
            <v>0</v>
          </cell>
          <cell r="Q7614">
            <v>0</v>
          </cell>
          <cell r="R7614">
            <v>0</v>
          </cell>
          <cell r="S7614">
            <v>-10.67</v>
          </cell>
          <cell r="V7614">
            <v>-110.67</v>
          </cell>
          <cell r="Y7614">
            <v>-110.67</v>
          </cell>
          <cell r="AC7614" t="str">
            <v>D50121No</v>
          </cell>
          <cell r="AG7614">
            <v>0</v>
          </cell>
          <cell r="AH7614">
            <v>0</v>
          </cell>
        </row>
        <row r="7615">
          <cell r="C7615" t="str">
            <v>D50121</v>
          </cell>
          <cell r="G7615">
            <v>0</v>
          </cell>
          <cell r="I7615">
            <v>0</v>
          </cell>
          <cell r="J7615">
            <v>-120</v>
          </cell>
          <cell r="M7615">
            <v>0</v>
          </cell>
          <cell r="N7615">
            <v>0</v>
          </cell>
          <cell r="O7615">
            <v>-50</v>
          </cell>
          <cell r="P7615">
            <v>0</v>
          </cell>
          <cell r="Q7615">
            <v>0</v>
          </cell>
          <cell r="R7615">
            <v>0</v>
          </cell>
          <cell r="S7615">
            <v>0</v>
          </cell>
          <cell r="V7615">
            <v>-100</v>
          </cell>
          <cell r="Y7615">
            <v>-100</v>
          </cell>
          <cell r="AC7615" t="str">
            <v>D50121No</v>
          </cell>
          <cell r="AG7615">
            <v>0</v>
          </cell>
          <cell r="AH7615">
            <v>0</v>
          </cell>
        </row>
        <row r="7616">
          <cell r="C7616" t="str">
            <v>D50121</v>
          </cell>
          <cell r="G7616">
            <v>0</v>
          </cell>
          <cell r="I7616">
            <v>0</v>
          </cell>
          <cell r="J7616">
            <v>0</v>
          </cell>
          <cell r="M7616">
            <v>0</v>
          </cell>
          <cell r="N7616">
            <v>0</v>
          </cell>
          <cell r="O7616">
            <v>0</v>
          </cell>
          <cell r="P7616">
            <v>0</v>
          </cell>
          <cell r="Q7616">
            <v>0</v>
          </cell>
          <cell r="R7616">
            <v>0</v>
          </cell>
          <cell r="S7616">
            <v>0</v>
          </cell>
          <cell r="V7616">
            <v>0</v>
          </cell>
          <cell r="Y7616">
            <v>0</v>
          </cell>
          <cell r="AC7616" t="str">
            <v>D50121No</v>
          </cell>
          <cell r="AG7616">
            <v>0</v>
          </cell>
          <cell r="AH7616">
            <v>0</v>
          </cell>
        </row>
        <row r="7617">
          <cell r="C7617" t="str">
            <v>D50121</v>
          </cell>
          <cell r="G7617">
            <v>0</v>
          </cell>
          <cell r="I7617">
            <v>0</v>
          </cell>
          <cell r="J7617">
            <v>0</v>
          </cell>
          <cell r="M7617">
            <v>0</v>
          </cell>
          <cell r="N7617">
            <v>0</v>
          </cell>
          <cell r="O7617">
            <v>0</v>
          </cell>
          <cell r="P7617">
            <v>0</v>
          </cell>
          <cell r="Q7617">
            <v>0</v>
          </cell>
          <cell r="R7617">
            <v>0</v>
          </cell>
          <cell r="S7617">
            <v>0</v>
          </cell>
          <cell r="V7617">
            <v>0</v>
          </cell>
          <cell r="Y7617">
            <v>0</v>
          </cell>
          <cell r="AC7617" t="str">
            <v>D50121No</v>
          </cell>
          <cell r="AG7617">
            <v>0</v>
          </cell>
          <cell r="AH7617">
            <v>0</v>
          </cell>
        </row>
        <row r="7618">
          <cell r="C7618" t="str">
            <v>D50121</v>
          </cell>
          <cell r="G7618">
            <v>-46643.17</v>
          </cell>
          <cell r="I7618">
            <v>0</v>
          </cell>
          <cell r="J7618">
            <v>-49423.31</v>
          </cell>
          <cell r="M7618">
            <v>0</v>
          </cell>
          <cell r="N7618">
            <v>0</v>
          </cell>
          <cell r="O7618">
            <v>-53366.95</v>
          </cell>
          <cell r="P7618">
            <v>0</v>
          </cell>
          <cell r="Q7618">
            <v>-49400</v>
          </cell>
          <cell r="R7618">
            <v>-49400</v>
          </cell>
          <cell r="S7618">
            <v>-8312.4500000000007</v>
          </cell>
          <cell r="V7618">
            <v>-53412.45</v>
          </cell>
          <cell r="Y7618">
            <v>-4012.4499999999971</v>
          </cell>
          <cell r="AC7618" t="str">
            <v>D50121No</v>
          </cell>
          <cell r="AG7618">
            <v>0</v>
          </cell>
          <cell r="AH7618">
            <v>0</v>
          </cell>
        </row>
        <row r="7619">
          <cell r="C7619" t="str">
            <v>D50121</v>
          </cell>
          <cell r="G7619">
            <v>-11223.9</v>
          </cell>
          <cell r="I7619">
            <v>-11200</v>
          </cell>
          <cell r="J7619">
            <v>0</v>
          </cell>
          <cell r="M7619">
            <v>-11200</v>
          </cell>
          <cell r="N7619">
            <v>-11200</v>
          </cell>
          <cell r="O7619">
            <v>-15868.8</v>
          </cell>
          <cell r="P7619">
            <v>0</v>
          </cell>
          <cell r="Q7619">
            <v>-18800</v>
          </cell>
          <cell r="R7619">
            <v>-18800</v>
          </cell>
          <cell r="S7619">
            <v>0</v>
          </cell>
          <cell r="V7619">
            <v>-18800</v>
          </cell>
          <cell r="Y7619">
            <v>0</v>
          </cell>
          <cell r="AC7619" t="str">
            <v>D50121No</v>
          </cell>
          <cell r="AG7619">
            <v>0</v>
          </cell>
          <cell r="AH7619">
            <v>0</v>
          </cell>
        </row>
        <row r="7620">
          <cell r="C7620" t="str">
            <v>D50124</v>
          </cell>
          <cell r="G7620">
            <v>154.07</v>
          </cell>
          <cell r="I7620">
            <v>0</v>
          </cell>
          <cell r="J7620">
            <v>0</v>
          </cell>
          <cell r="M7620">
            <v>0</v>
          </cell>
          <cell r="N7620">
            <v>0</v>
          </cell>
          <cell r="O7620">
            <v>0</v>
          </cell>
          <cell r="P7620">
            <v>0</v>
          </cell>
          <cell r="Q7620">
            <v>0</v>
          </cell>
          <cell r="R7620">
            <v>0</v>
          </cell>
          <cell r="S7620">
            <v>0</v>
          </cell>
          <cell r="V7620">
            <v>0</v>
          </cell>
          <cell r="Y7620">
            <v>0</v>
          </cell>
          <cell r="AC7620" t="str">
            <v>D50124No</v>
          </cell>
          <cell r="AG7620">
            <v>0</v>
          </cell>
          <cell r="AH7620">
            <v>0</v>
          </cell>
        </row>
        <row r="7621">
          <cell r="C7621" t="str">
            <v>D50124</v>
          </cell>
          <cell r="G7621">
            <v>0</v>
          </cell>
          <cell r="I7621">
            <v>0</v>
          </cell>
          <cell r="J7621">
            <v>0</v>
          </cell>
          <cell r="M7621">
            <v>0</v>
          </cell>
          <cell r="N7621">
            <v>0</v>
          </cell>
          <cell r="O7621">
            <v>0</v>
          </cell>
          <cell r="P7621">
            <v>0</v>
          </cell>
          <cell r="Q7621">
            <v>0</v>
          </cell>
          <cell r="R7621">
            <v>0</v>
          </cell>
          <cell r="S7621">
            <v>0</v>
          </cell>
          <cell r="V7621">
            <v>0</v>
          </cell>
          <cell r="Y7621">
            <v>0</v>
          </cell>
          <cell r="AC7621" t="str">
            <v>D50124No</v>
          </cell>
          <cell r="AG7621">
            <v>0</v>
          </cell>
          <cell r="AH7621">
            <v>0</v>
          </cell>
        </row>
        <row r="7622">
          <cell r="C7622" t="str">
            <v>D50124</v>
          </cell>
          <cell r="G7622">
            <v>0</v>
          </cell>
          <cell r="I7622">
            <v>0</v>
          </cell>
          <cell r="J7622">
            <v>0</v>
          </cell>
          <cell r="M7622">
            <v>0</v>
          </cell>
          <cell r="N7622">
            <v>0</v>
          </cell>
          <cell r="O7622">
            <v>0</v>
          </cell>
          <cell r="P7622">
            <v>0</v>
          </cell>
          <cell r="Q7622">
            <v>0</v>
          </cell>
          <cell r="R7622">
            <v>0</v>
          </cell>
          <cell r="S7622">
            <v>0</v>
          </cell>
          <cell r="V7622">
            <v>0</v>
          </cell>
          <cell r="Y7622">
            <v>0</v>
          </cell>
          <cell r="AC7622" t="str">
            <v>D50124No</v>
          </cell>
          <cell r="AG7622">
            <v>0</v>
          </cell>
          <cell r="AH7622">
            <v>0</v>
          </cell>
        </row>
        <row r="7623">
          <cell r="C7623" t="str">
            <v>D50124</v>
          </cell>
          <cell r="G7623">
            <v>94.12</v>
          </cell>
          <cell r="I7623">
            <v>0</v>
          </cell>
          <cell r="J7623">
            <v>0</v>
          </cell>
          <cell r="M7623">
            <v>0</v>
          </cell>
          <cell r="N7623">
            <v>0</v>
          </cell>
          <cell r="O7623">
            <v>0</v>
          </cell>
          <cell r="P7623">
            <v>0</v>
          </cell>
          <cell r="Q7623">
            <v>0</v>
          </cell>
          <cell r="R7623">
            <v>0</v>
          </cell>
          <cell r="S7623">
            <v>0</v>
          </cell>
          <cell r="V7623">
            <v>0</v>
          </cell>
          <cell r="Y7623">
            <v>0</v>
          </cell>
          <cell r="AC7623" t="str">
            <v>D50124No</v>
          </cell>
          <cell r="AG7623">
            <v>0</v>
          </cell>
          <cell r="AH7623">
            <v>0</v>
          </cell>
        </row>
        <row r="7624">
          <cell r="C7624" t="str">
            <v>D50124</v>
          </cell>
          <cell r="G7624">
            <v>84.8</v>
          </cell>
          <cell r="I7624">
            <v>0</v>
          </cell>
          <cell r="J7624">
            <v>419.99</v>
          </cell>
          <cell r="M7624">
            <v>0</v>
          </cell>
          <cell r="N7624">
            <v>0</v>
          </cell>
          <cell r="O7624">
            <v>0</v>
          </cell>
          <cell r="P7624">
            <v>0</v>
          </cell>
          <cell r="Q7624">
            <v>0</v>
          </cell>
          <cell r="R7624">
            <v>0</v>
          </cell>
          <cell r="S7624">
            <v>0</v>
          </cell>
          <cell r="V7624">
            <v>0</v>
          </cell>
          <cell r="Y7624">
            <v>0</v>
          </cell>
          <cell r="AC7624" t="str">
            <v>D50124No</v>
          </cell>
          <cell r="AG7624">
            <v>0</v>
          </cell>
          <cell r="AH7624">
            <v>0</v>
          </cell>
        </row>
        <row r="7625">
          <cell r="C7625" t="str">
            <v>D50124</v>
          </cell>
          <cell r="G7625">
            <v>0</v>
          </cell>
          <cell r="I7625">
            <v>0</v>
          </cell>
          <cell r="J7625">
            <v>0</v>
          </cell>
          <cell r="M7625">
            <v>0</v>
          </cell>
          <cell r="N7625">
            <v>0</v>
          </cell>
          <cell r="O7625">
            <v>0</v>
          </cell>
          <cell r="P7625">
            <v>0</v>
          </cell>
          <cell r="Q7625">
            <v>0</v>
          </cell>
          <cell r="R7625">
            <v>0</v>
          </cell>
          <cell r="S7625">
            <v>0</v>
          </cell>
          <cell r="V7625">
            <v>0</v>
          </cell>
          <cell r="Y7625">
            <v>0</v>
          </cell>
          <cell r="AC7625" t="str">
            <v>D50124No</v>
          </cell>
          <cell r="AG7625">
            <v>0</v>
          </cell>
          <cell r="AH7625">
            <v>0</v>
          </cell>
        </row>
        <row r="7626">
          <cell r="C7626" t="str">
            <v>D50124</v>
          </cell>
          <cell r="G7626">
            <v>0</v>
          </cell>
          <cell r="I7626">
            <v>0</v>
          </cell>
          <cell r="J7626">
            <v>0</v>
          </cell>
          <cell r="M7626">
            <v>0</v>
          </cell>
          <cell r="N7626">
            <v>0</v>
          </cell>
          <cell r="O7626">
            <v>0</v>
          </cell>
          <cell r="P7626">
            <v>0</v>
          </cell>
          <cell r="Q7626">
            <v>0</v>
          </cell>
          <cell r="R7626">
            <v>0</v>
          </cell>
          <cell r="S7626">
            <v>0</v>
          </cell>
          <cell r="V7626">
            <v>0</v>
          </cell>
          <cell r="Y7626">
            <v>0</v>
          </cell>
          <cell r="AC7626" t="str">
            <v>D50124No</v>
          </cell>
          <cell r="AG7626">
            <v>0</v>
          </cell>
          <cell r="AH7626">
            <v>0</v>
          </cell>
        </row>
        <row r="7627">
          <cell r="C7627" t="str">
            <v>D50124</v>
          </cell>
          <cell r="G7627">
            <v>0</v>
          </cell>
          <cell r="I7627">
            <v>0</v>
          </cell>
          <cell r="J7627">
            <v>0</v>
          </cell>
          <cell r="M7627">
            <v>0</v>
          </cell>
          <cell r="N7627">
            <v>0</v>
          </cell>
          <cell r="O7627">
            <v>0</v>
          </cell>
          <cell r="P7627">
            <v>0</v>
          </cell>
          <cell r="Q7627">
            <v>0</v>
          </cell>
          <cell r="R7627">
            <v>0</v>
          </cell>
          <cell r="S7627">
            <v>0</v>
          </cell>
          <cell r="V7627">
            <v>0</v>
          </cell>
          <cell r="Y7627">
            <v>0</v>
          </cell>
          <cell r="AC7627" t="str">
            <v>D50124No</v>
          </cell>
          <cell r="AG7627">
            <v>0</v>
          </cell>
          <cell r="AH7627">
            <v>0</v>
          </cell>
        </row>
        <row r="7628">
          <cell r="C7628" t="str">
            <v>D50124</v>
          </cell>
          <cell r="G7628">
            <v>0</v>
          </cell>
          <cell r="I7628">
            <v>0</v>
          </cell>
          <cell r="J7628">
            <v>0</v>
          </cell>
          <cell r="M7628">
            <v>0</v>
          </cell>
          <cell r="N7628">
            <v>0</v>
          </cell>
          <cell r="O7628">
            <v>0</v>
          </cell>
          <cell r="P7628">
            <v>0</v>
          </cell>
          <cell r="Q7628">
            <v>0</v>
          </cell>
          <cell r="R7628">
            <v>0</v>
          </cell>
          <cell r="S7628">
            <v>0</v>
          </cell>
          <cell r="V7628">
            <v>0</v>
          </cell>
          <cell r="Y7628">
            <v>0</v>
          </cell>
          <cell r="AC7628" t="str">
            <v>D50124No</v>
          </cell>
          <cell r="AG7628">
            <v>0</v>
          </cell>
          <cell r="AH7628">
            <v>0</v>
          </cell>
        </row>
        <row r="7629">
          <cell r="C7629" t="str">
            <v>D50124</v>
          </cell>
          <cell r="G7629">
            <v>0</v>
          </cell>
          <cell r="I7629">
            <v>0</v>
          </cell>
          <cell r="J7629">
            <v>198</v>
          </cell>
          <cell r="M7629">
            <v>0</v>
          </cell>
          <cell r="N7629">
            <v>0</v>
          </cell>
          <cell r="O7629">
            <v>0</v>
          </cell>
          <cell r="P7629">
            <v>0</v>
          </cell>
          <cell r="Q7629">
            <v>0</v>
          </cell>
          <cell r="R7629">
            <v>0</v>
          </cell>
          <cell r="S7629">
            <v>0</v>
          </cell>
          <cell r="V7629">
            <v>0</v>
          </cell>
          <cell r="Y7629">
            <v>0</v>
          </cell>
          <cell r="AC7629" t="str">
            <v>D50124No</v>
          </cell>
          <cell r="AG7629">
            <v>0</v>
          </cell>
          <cell r="AH7629">
            <v>0</v>
          </cell>
        </row>
        <row r="7630">
          <cell r="C7630" t="str">
            <v>D50124</v>
          </cell>
          <cell r="G7630">
            <v>0</v>
          </cell>
          <cell r="I7630">
            <v>0</v>
          </cell>
          <cell r="J7630">
            <v>0</v>
          </cell>
          <cell r="M7630">
            <v>0</v>
          </cell>
          <cell r="N7630">
            <v>0</v>
          </cell>
          <cell r="O7630">
            <v>0</v>
          </cell>
          <cell r="P7630">
            <v>0</v>
          </cell>
          <cell r="Q7630">
            <v>0</v>
          </cell>
          <cell r="R7630">
            <v>0</v>
          </cell>
          <cell r="S7630">
            <v>0</v>
          </cell>
          <cell r="V7630">
            <v>0</v>
          </cell>
          <cell r="Y7630">
            <v>0</v>
          </cell>
          <cell r="AC7630" t="str">
            <v>D50124No</v>
          </cell>
          <cell r="AG7630">
            <v>0</v>
          </cell>
          <cell r="AH7630">
            <v>0</v>
          </cell>
        </row>
        <row r="7631">
          <cell r="C7631" t="str">
            <v>D50124</v>
          </cell>
          <cell r="G7631">
            <v>0</v>
          </cell>
          <cell r="I7631">
            <v>0</v>
          </cell>
          <cell r="J7631">
            <v>0</v>
          </cell>
          <cell r="M7631">
            <v>0</v>
          </cell>
          <cell r="N7631">
            <v>0</v>
          </cell>
          <cell r="O7631">
            <v>0</v>
          </cell>
          <cell r="P7631">
            <v>0</v>
          </cell>
          <cell r="Q7631">
            <v>0</v>
          </cell>
          <cell r="R7631">
            <v>0</v>
          </cell>
          <cell r="S7631">
            <v>0</v>
          </cell>
          <cell r="V7631">
            <v>0</v>
          </cell>
          <cell r="Y7631">
            <v>0</v>
          </cell>
          <cell r="AC7631" t="str">
            <v>D50124No</v>
          </cell>
          <cell r="AG7631">
            <v>0</v>
          </cell>
          <cell r="AH7631">
            <v>0</v>
          </cell>
        </row>
        <row r="7632">
          <cell r="C7632" t="str">
            <v>D50124</v>
          </cell>
          <cell r="G7632">
            <v>0</v>
          </cell>
          <cell r="I7632">
            <v>0</v>
          </cell>
          <cell r="J7632">
            <v>0</v>
          </cell>
          <cell r="M7632">
            <v>0</v>
          </cell>
          <cell r="N7632">
            <v>0</v>
          </cell>
          <cell r="O7632">
            <v>0</v>
          </cell>
          <cell r="P7632">
            <v>0</v>
          </cell>
          <cell r="Q7632">
            <v>0</v>
          </cell>
          <cell r="R7632">
            <v>0</v>
          </cell>
          <cell r="S7632">
            <v>0</v>
          </cell>
          <cell r="V7632">
            <v>0</v>
          </cell>
          <cell r="Y7632">
            <v>0</v>
          </cell>
          <cell r="AC7632" t="str">
            <v>D50124No</v>
          </cell>
          <cell r="AG7632">
            <v>0</v>
          </cell>
          <cell r="AH7632">
            <v>0</v>
          </cell>
        </row>
        <row r="7633">
          <cell r="C7633" t="str">
            <v>D50124</v>
          </cell>
          <cell r="G7633">
            <v>0</v>
          </cell>
          <cell r="I7633">
            <v>0</v>
          </cell>
          <cell r="J7633">
            <v>0</v>
          </cell>
          <cell r="M7633">
            <v>0</v>
          </cell>
          <cell r="N7633">
            <v>0</v>
          </cell>
          <cell r="O7633">
            <v>0</v>
          </cell>
          <cell r="P7633">
            <v>0</v>
          </cell>
          <cell r="Q7633">
            <v>0</v>
          </cell>
          <cell r="R7633">
            <v>0</v>
          </cell>
          <cell r="S7633">
            <v>0</v>
          </cell>
          <cell r="V7633">
            <v>0</v>
          </cell>
          <cell r="Y7633">
            <v>0</v>
          </cell>
          <cell r="AC7633" t="str">
            <v>D50124No</v>
          </cell>
          <cell r="AG7633">
            <v>0</v>
          </cell>
          <cell r="AH7633">
            <v>0</v>
          </cell>
        </row>
        <row r="7634">
          <cell r="C7634" t="str">
            <v>D50124</v>
          </cell>
          <cell r="G7634">
            <v>0</v>
          </cell>
          <cell r="I7634">
            <v>0</v>
          </cell>
          <cell r="J7634">
            <v>0</v>
          </cell>
          <cell r="M7634">
            <v>0</v>
          </cell>
          <cell r="N7634">
            <v>0</v>
          </cell>
          <cell r="O7634">
            <v>0</v>
          </cell>
          <cell r="P7634">
            <v>0</v>
          </cell>
          <cell r="Q7634">
            <v>0</v>
          </cell>
          <cell r="R7634">
            <v>0</v>
          </cell>
          <cell r="S7634">
            <v>0</v>
          </cell>
          <cell r="V7634">
            <v>0</v>
          </cell>
          <cell r="Y7634">
            <v>0</v>
          </cell>
          <cell r="AC7634" t="str">
            <v>D50124No</v>
          </cell>
          <cell r="AG7634">
            <v>0</v>
          </cell>
          <cell r="AH7634">
            <v>0</v>
          </cell>
        </row>
        <row r="7635">
          <cell r="C7635" t="str">
            <v>D50124</v>
          </cell>
          <cell r="G7635">
            <v>0</v>
          </cell>
          <cell r="I7635">
            <v>0</v>
          </cell>
          <cell r="J7635">
            <v>0</v>
          </cell>
          <cell r="M7635">
            <v>0</v>
          </cell>
          <cell r="N7635">
            <v>0</v>
          </cell>
          <cell r="O7635">
            <v>0</v>
          </cell>
          <cell r="P7635">
            <v>0</v>
          </cell>
          <cell r="Q7635">
            <v>0</v>
          </cell>
          <cell r="R7635">
            <v>0</v>
          </cell>
          <cell r="S7635">
            <v>0</v>
          </cell>
          <cell r="V7635">
            <v>0</v>
          </cell>
          <cell r="Y7635">
            <v>0</v>
          </cell>
          <cell r="AC7635" t="str">
            <v>D50124No</v>
          </cell>
          <cell r="AG7635">
            <v>0</v>
          </cell>
          <cell r="AH7635">
            <v>0</v>
          </cell>
        </row>
        <row r="7636">
          <cell r="C7636" t="str">
            <v>D50124</v>
          </cell>
          <cell r="G7636">
            <v>0</v>
          </cell>
          <cell r="I7636">
            <v>0</v>
          </cell>
          <cell r="J7636">
            <v>0</v>
          </cell>
          <cell r="M7636">
            <v>0</v>
          </cell>
          <cell r="N7636">
            <v>0</v>
          </cell>
          <cell r="O7636">
            <v>0</v>
          </cell>
          <cell r="P7636">
            <v>0</v>
          </cell>
          <cell r="Q7636">
            <v>0</v>
          </cell>
          <cell r="R7636">
            <v>0</v>
          </cell>
          <cell r="S7636">
            <v>0</v>
          </cell>
          <cell r="V7636">
            <v>0</v>
          </cell>
          <cell r="Y7636">
            <v>0</v>
          </cell>
          <cell r="AC7636" t="str">
            <v>D50124No</v>
          </cell>
          <cell r="AG7636">
            <v>0</v>
          </cell>
          <cell r="AH7636">
            <v>0</v>
          </cell>
        </row>
        <row r="7637">
          <cell r="C7637" t="str">
            <v>D50124</v>
          </cell>
          <cell r="G7637">
            <v>0</v>
          </cell>
          <cell r="I7637">
            <v>0</v>
          </cell>
          <cell r="J7637">
            <v>0</v>
          </cell>
          <cell r="M7637">
            <v>0</v>
          </cell>
          <cell r="N7637">
            <v>0</v>
          </cell>
          <cell r="O7637">
            <v>0</v>
          </cell>
          <cell r="P7637">
            <v>0</v>
          </cell>
          <cell r="Q7637">
            <v>0</v>
          </cell>
          <cell r="R7637">
            <v>0</v>
          </cell>
          <cell r="S7637">
            <v>0</v>
          </cell>
          <cell r="V7637">
            <v>0</v>
          </cell>
          <cell r="Y7637">
            <v>0</v>
          </cell>
          <cell r="AC7637" t="str">
            <v>D50124No</v>
          </cell>
          <cell r="AG7637">
            <v>0</v>
          </cell>
          <cell r="AH7637">
            <v>0</v>
          </cell>
        </row>
        <row r="7638">
          <cell r="C7638" t="str">
            <v>D50124</v>
          </cell>
          <cell r="G7638">
            <v>0</v>
          </cell>
          <cell r="I7638">
            <v>0</v>
          </cell>
          <cell r="J7638">
            <v>126.15</v>
          </cell>
          <cell r="M7638">
            <v>0</v>
          </cell>
          <cell r="N7638">
            <v>0</v>
          </cell>
          <cell r="O7638">
            <v>0</v>
          </cell>
          <cell r="P7638">
            <v>0</v>
          </cell>
          <cell r="Q7638">
            <v>0</v>
          </cell>
          <cell r="R7638">
            <v>0</v>
          </cell>
          <cell r="S7638">
            <v>0</v>
          </cell>
          <cell r="V7638">
            <v>0</v>
          </cell>
          <cell r="Y7638">
            <v>0</v>
          </cell>
          <cell r="AC7638" t="str">
            <v>D50124No</v>
          </cell>
          <cell r="AG7638">
            <v>0</v>
          </cell>
          <cell r="AH7638">
            <v>0</v>
          </cell>
        </row>
        <row r="7639">
          <cell r="C7639" t="str">
            <v>D50124</v>
          </cell>
          <cell r="G7639">
            <v>0</v>
          </cell>
          <cell r="I7639">
            <v>0</v>
          </cell>
          <cell r="J7639">
            <v>0</v>
          </cell>
          <cell r="M7639">
            <v>0</v>
          </cell>
          <cell r="N7639">
            <v>0</v>
          </cell>
          <cell r="O7639">
            <v>0</v>
          </cell>
          <cell r="P7639">
            <v>0</v>
          </cell>
          <cell r="Q7639">
            <v>0</v>
          </cell>
          <cell r="R7639">
            <v>0</v>
          </cell>
          <cell r="S7639">
            <v>0</v>
          </cell>
          <cell r="V7639">
            <v>0</v>
          </cell>
          <cell r="Y7639">
            <v>0</v>
          </cell>
          <cell r="AC7639" t="str">
            <v>D50124No</v>
          </cell>
          <cell r="AG7639">
            <v>0</v>
          </cell>
          <cell r="AH7639">
            <v>0</v>
          </cell>
        </row>
        <row r="7640">
          <cell r="C7640" t="str">
            <v>D50124</v>
          </cell>
          <cell r="G7640">
            <v>537.54</v>
          </cell>
          <cell r="I7640">
            <v>0</v>
          </cell>
          <cell r="J7640">
            <v>488.86</v>
          </cell>
          <cell r="M7640">
            <v>0</v>
          </cell>
          <cell r="N7640">
            <v>0</v>
          </cell>
          <cell r="O7640">
            <v>920.73</v>
          </cell>
          <cell r="P7640">
            <v>0</v>
          </cell>
          <cell r="Q7640">
            <v>1000</v>
          </cell>
          <cell r="R7640">
            <v>1000</v>
          </cell>
          <cell r="S7640">
            <v>295.78999999999996</v>
          </cell>
          <cell r="V7640">
            <v>995.79</v>
          </cell>
          <cell r="Y7640">
            <v>-4.2100000000000364</v>
          </cell>
          <cell r="AC7640" t="str">
            <v>D50124No</v>
          </cell>
          <cell r="AG7640">
            <v>0</v>
          </cell>
          <cell r="AH7640">
            <v>0</v>
          </cell>
        </row>
        <row r="7641">
          <cell r="C7641" t="str">
            <v>D50124</v>
          </cell>
          <cell r="G7641">
            <v>0</v>
          </cell>
          <cell r="I7641">
            <v>0</v>
          </cell>
          <cell r="J7641">
            <v>0</v>
          </cell>
          <cell r="M7641">
            <v>0</v>
          </cell>
          <cell r="N7641">
            <v>0</v>
          </cell>
          <cell r="O7641">
            <v>0</v>
          </cell>
          <cell r="P7641">
            <v>0</v>
          </cell>
          <cell r="Q7641">
            <v>0</v>
          </cell>
          <cell r="R7641">
            <v>0</v>
          </cell>
          <cell r="S7641">
            <v>0</v>
          </cell>
          <cell r="V7641">
            <v>0</v>
          </cell>
          <cell r="Y7641">
            <v>0</v>
          </cell>
          <cell r="AC7641" t="str">
            <v>D50124No</v>
          </cell>
          <cell r="AG7641">
            <v>0</v>
          </cell>
          <cell r="AH7641">
            <v>0</v>
          </cell>
        </row>
        <row r="7642">
          <cell r="C7642" t="str">
            <v>D50124</v>
          </cell>
          <cell r="G7642">
            <v>0</v>
          </cell>
          <cell r="I7642">
            <v>0</v>
          </cell>
          <cell r="J7642">
            <v>0</v>
          </cell>
          <cell r="M7642">
            <v>0</v>
          </cell>
          <cell r="N7642">
            <v>0</v>
          </cell>
          <cell r="O7642">
            <v>0</v>
          </cell>
          <cell r="P7642">
            <v>0</v>
          </cell>
          <cell r="Q7642">
            <v>0</v>
          </cell>
          <cell r="R7642">
            <v>0</v>
          </cell>
          <cell r="S7642">
            <v>0</v>
          </cell>
          <cell r="V7642">
            <v>0</v>
          </cell>
          <cell r="Y7642">
            <v>0</v>
          </cell>
          <cell r="AC7642" t="str">
            <v>D50124No</v>
          </cell>
          <cell r="AG7642">
            <v>0</v>
          </cell>
          <cell r="AH7642">
            <v>0</v>
          </cell>
        </row>
        <row r="7643">
          <cell r="C7643" t="str">
            <v>D50124</v>
          </cell>
          <cell r="G7643">
            <v>0</v>
          </cell>
          <cell r="I7643">
            <v>0</v>
          </cell>
          <cell r="J7643">
            <v>0</v>
          </cell>
          <cell r="M7643">
            <v>0</v>
          </cell>
          <cell r="N7643">
            <v>0</v>
          </cell>
          <cell r="O7643">
            <v>0</v>
          </cell>
          <cell r="P7643">
            <v>0</v>
          </cell>
          <cell r="Q7643">
            <v>0</v>
          </cell>
          <cell r="R7643">
            <v>0</v>
          </cell>
          <cell r="S7643">
            <v>0</v>
          </cell>
          <cell r="V7643">
            <v>0</v>
          </cell>
          <cell r="Y7643">
            <v>0</v>
          </cell>
          <cell r="AC7643" t="str">
            <v>D50124No</v>
          </cell>
          <cell r="AG7643">
            <v>0</v>
          </cell>
          <cell r="AH7643">
            <v>0</v>
          </cell>
        </row>
        <row r="7644">
          <cell r="C7644" t="str">
            <v>D50124</v>
          </cell>
          <cell r="G7644">
            <v>0</v>
          </cell>
          <cell r="I7644">
            <v>0</v>
          </cell>
          <cell r="J7644">
            <v>0</v>
          </cell>
          <cell r="M7644">
            <v>0</v>
          </cell>
          <cell r="N7644">
            <v>0</v>
          </cell>
          <cell r="O7644">
            <v>0</v>
          </cell>
          <cell r="P7644">
            <v>0</v>
          </cell>
          <cell r="Q7644">
            <v>0</v>
          </cell>
          <cell r="R7644">
            <v>0</v>
          </cell>
          <cell r="S7644">
            <v>0</v>
          </cell>
          <cell r="V7644">
            <v>0</v>
          </cell>
          <cell r="Y7644">
            <v>0</v>
          </cell>
          <cell r="AC7644" t="str">
            <v>D50124No</v>
          </cell>
          <cell r="AG7644">
            <v>0</v>
          </cell>
          <cell r="AH7644">
            <v>0</v>
          </cell>
        </row>
        <row r="7645">
          <cell r="C7645" t="str">
            <v>D50124</v>
          </cell>
          <cell r="G7645">
            <v>0</v>
          </cell>
          <cell r="I7645">
            <v>0</v>
          </cell>
          <cell r="J7645">
            <v>0</v>
          </cell>
          <cell r="M7645">
            <v>0</v>
          </cell>
          <cell r="N7645">
            <v>0</v>
          </cell>
          <cell r="O7645">
            <v>0</v>
          </cell>
          <cell r="P7645">
            <v>0</v>
          </cell>
          <cell r="Q7645">
            <v>0</v>
          </cell>
          <cell r="R7645">
            <v>0</v>
          </cell>
          <cell r="S7645">
            <v>0</v>
          </cell>
          <cell r="V7645">
            <v>0</v>
          </cell>
          <cell r="Y7645">
            <v>0</v>
          </cell>
          <cell r="AC7645" t="str">
            <v>D50124No</v>
          </cell>
          <cell r="AG7645">
            <v>0</v>
          </cell>
          <cell r="AH7645">
            <v>0</v>
          </cell>
        </row>
        <row r="7646">
          <cell r="C7646" t="str">
            <v>D50124</v>
          </cell>
          <cell r="G7646">
            <v>0</v>
          </cell>
          <cell r="I7646">
            <v>0</v>
          </cell>
          <cell r="J7646">
            <v>0</v>
          </cell>
          <cell r="M7646">
            <v>0</v>
          </cell>
          <cell r="N7646">
            <v>0</v>
          </cell>
          <cell r="O7646">
            <v>0</v>
          </cell>
          <cell r="P7646">
            <v>0</v>
          </cell>
          <cell r="Q7646">
            <v>0</v>
          </cell>
          <cell r="R7646">
            <v>0</v>
          </cell>
          <cell r="S7646">
            <v>0</v>
          </cell>
          <cell r="V7646">
            <v>0</v>
          </cell>
          <cell r="Y7646">
            <v>0</v>
          </cell>
          <cell r="AC7646" t="str">
            <v>D50124No</v>
          </cell>
          <cell r="AG7646">
            <v>0</v>
          </cell>
          <cell r="AH7646">
            <v>0</v>
          </cell>
        </row>
        <row r="7647">
          <cell r="C7647" t="str">
            <v>D50124</v>
          </cell>
          <cell r="G7647">
            <v>0</v>
          </cell>
          <cell r="I7647">
            <v>0</v>
          </cell>
          <cell r="J7647">
            <v>0</v>
          </cell>
          <cell r="M7647">
            <v>0</v>
          </cell>
          <cell r="N7647">
            <v>0</v>
          </cell>
          <cell r="O7647">
            <v>0</v>
          </cell>
          <cell r="P7647">
            <v>0</v>
          </cell>
          <cell r="Q7647">
            <v>0</v>
          </cell>
          <cell r="R7647">
            <v>0</v>
          </cell>
          <cell r="S7647">
            <v>0</v>
          </cell>
          <cell r="V7647">
            <v>0</v>
          </cell>
          <cell r="Y7647">
            <v>0</v>
          </cell>
          <cell r="AC7647" t="str">
            <v>D50124No</v>
          </cell>
          <cell r="AG7647">
            <v>0</v>
          </cell>
          <cell r="AH7647">
            <v>0</v>
          </cell>
        </row>
        <row r="7648">
          <cell r="C7648" t="str">
            <v>D50124</v>
          </cell>
          <cell r="G7648">
            <v>0</v>
          </cell>
          <cell r="I7648">
            <v>0</v>
          </cell>
          <cell r="J7648">
            <v>0</v>
          </cell>
          <cell r="M7648">
            <v>0</v>
          </cell>
          <cell r="N7648">
            <v>0</v>
          </cell>
          <cell r="O7648">
            <v>0</v>
          </cell>
          <cell r="P7648">
            <v>0</v>
          </cell>
          <cell r="Q7648">
            <v>0</v>
          </cell>
          <cell r="R7648">
            <v>0</v>
          </cell>
          <cell r="S7648">
            <v>0</v>
          </cell>
          <cell r="V7648">
            <v>0</v>
          </cell>
          <cell r="Y7648">
            <v>0</v>
          </cell>
          <cell r="AC7648" t="str">
            <v>D50124No</v>
          </cell>
          <cell r="AG7648">
            <v>0</v>
          </cell>
          <cell r="AH7648">
            <v>0</v>
          </cell>
        </row>
        <row r="7649">
          <cell r="C7649" t="str">
            <v>D50124</v>
          </cell>
          <cell r="G7649">
            <v>0</v>
          </cell>
          <cell r="I7649">
            <v>0</v>
          </cell>
          <cell r="J7649">
            <v>34.549999999999997</v>
          </cell>
          <cell r="M7649">
            <v>0</v>
          </cell>
          <cell r="N7649">
            <v>0</v>
          </cell>
          <cell r="O7649">
            <v>59.57</v>
          </cell>
          <cell r="P7649">
            <v>0</v>
          </cell>
          <cell r="Q7649">
            <v>0</v>
          </cell>
          <cell r="R7649">
            <v>0</v>
          </cell>
          <cell r="S7649">
            <v>0</v>
          </cell>
          <cell r="V7649">
            <v>100</v>
          </cell>
          <cell r="Y7649">
            <v>100</v>
          </cell>
          <cell r="AC7649" t="str">
            <v>D50124No</v>
          </cell>
          <cell r="AG7649">
            <v>0</v>
          </cell>
          <cell r="AH7649">
            <v>0</v>
          </cell>
        </row>
        <row r="7650">
          <cell r="C7650" t="str">
            <v>D50124</v>
          </cell>
          <cell r="G7650">
            <v>0</v>
          </cell>
          <cell r="I7650">
            <v>0</v>
          </cell>
          <cell r="J7650">
            <v>0</v>
          </cell>
          <cell r="M7650">
            <v>0</v>
          </cell>
          <cell r="N7650">
            <v>0</v>
          </cell>
          <cell r="O7650">
            <v>0</v>
          </cell>
          <cell r="P7650">
            <v>0</v>
          </cell>
          <cell r="Q7650">
            <v>0</v>
          </cell>
          <cell r="R7650">
            <v>0</v>
          </cell>
          <cell r="S7650">
            <v>0</v>
          </cell>
          <cell r="V7650">
            <v>0</v>
          </cell>
          <cell r="Y7650">
            <v>0</v>
          </cell>
          <cell r="AC7650" t="str">
            <v>D50124No</v>
          </cell>
          <cell r="AG7650">
            <v>0</v>
          </cell>
          <cell r="AH7650">
            <v>0</v>
          </cell>
        </row>
        <row r="7651">
          <cell r="C7651" t="str">
            <v>D50124</v>
          </cell>
          <cell r="G7651">
            <v>0</v>
          </cell>
          <cell r="I7651">
            <v>0</v>
          </cell>
          <cell r="J7651">
            <v>0</v>
          </cell>
          <cell r="M7651">
            <v>0</v>
          </cell>
          <cell r="N7651">
            <v>0</v>
          </cell>
          <cell r="O7651">
            <v>0</v>
          </cell>
          <cell r="P7651">
            <v>0</v>
          </cell>
          <cell r="Q7651">
            <v>0</v>
          </cell>
          <cell r="R7651">
            <v>0</v>
          </cell>
          <cell r="S7651">
            <v>0</v>
          </cell>
          <cell r="V7651">
            <v>0</v>
          </cell>
          <cell r="Y7651">
            <v>0</v>
          </cell>
          <cell r="AC7651" t="str">
            <v>D50124No</v>
          </cell>
          <cell r="AG7651">
            <v>0</v>
          </cell>
          <cell r="AH7651">
            <v>0</v>
          </cell>
        </row>
        <row r="7652">
          <cell r="C7652" t="str">
            <v>D50124</v>
          </cell>
          <cell r="G7652">
            <v>0</v>
          </cell>
          <cell r="I7652">
            <v>0</v>
          </cell>
          <cell r="J7652">
            <v>0</v>
          </cell>
          <cell r="M7652">
            <v>0</v>
          </cell>
          <cell r="N7652">
            <v>0</v>
          </cell>
          <cell r="O7652">
            <v>0</v>
          </cell>
          <cell r="P7652">
            <v>0</v>
          </cell>
          <cell r="Q7652">
            <v>0</v>
          </cell>
          <cell r="R7652">
            <v>0</v>
          </cell>
          <cell r="S7652">
            <v>0</v>
          </cell>
          <cell r="V7652">
            <v>0</v>
          </cell>
          <cell r="Y7652">
            <v>0</v>
          </cell>
          <cell r="AC7652" t="str">
            <v>D50124Yes</v>
          </cell>
          <cell r="AG7652">
            <v>0</v>
          </cell>
          <cell r="AH7652">
            <v>0</v>
          </cell>
        </row>
        <row r="7653">
          <cell r="C7653" t="str">
            <v>D50124</v>
          </cell>
          <cell r="G7653">
            <v>3000</v>
          </cell>
          <cell r="I7653">
            <v>0</v>
          </cell>
          <cell r="J7653">
            <v>0</v>
          </cell>
          <cell r="M7653">
            <v>0</v>
          </cell>
          <cell r="N7653">
            <v>0</v>
          </cell>
          <cell r="O7653">
            <v>0</v>
          </cell>
          <cell r="P7653">
            <v>0</v>
          </cell>
          <cell r="Q7653">
            <v>0</v>
          </cell>
          <cell r="R7653">
            <v>0</v>
          </cell>
          <cell r="S7653">
            <v>0</v>
          </cell>
          <cell r="V7653">
            <v>0</v>
          </cell>
          <cell r="Y7653">
            <v>0</v>
          </cell>
          <cell r="AC7653" t="str">
            <v>D50124Yes</v>
          </cell>
          <cell r="AG7653">
            <v>0</v>
          </cell>
          <cell r="AH7653">
            <v>0</v>
          </cell>
        </row>
        <row r="7654">
          <cell r="C7654" t="str">
            <v>D50124</v>
          </cell>
          <cell r="G7654">
            <v>-1871</v>
          </cell>
          <cell r="I7654">
            <v>0</v>
          </cell>
          <cell r="J7654">
            <v>0</v>
          </cell>
          <cell r="M7654">
            <v>0</v>
          </cell>
          <cell r="N7654">
            <v>0</v>
          </cell>
          <cell r="O7654">
            <v>0</v>
          </cell>
          <cell r="P7654">
            <v>0</v>
          </cell>
          <cell r="Q7654">
            <v>0</v>
          </cell>
          <cell r="R7654">
            <v>0</v>
          </cell>
          <cell r="S7654">
            <v>0</v>
          </cell>
          <cell r="V7654">
            <v>0</v>
          </cell>
          <cell r="Y7654">
            <v>0</v>
          </cell>
          <cell r="AC7654" t="str">
            <v>D50124No</v>
          </cell>
          <cell r="AG7654">
            <v>0</v>
          </cell>
          <cell r="AH7654">
            <v>0</v>
          </cell>
        </row>
        <row r="7655">
          <cell r="C7655" t="str">
            <v>D50124</v>
          </cell>
          <cell r="G7655">
            <v>-746.87</v>
          </cell>
          <cell r="I7655">
            <v>0</v>
          </cell>
          <cell r="J7655">
            <v>-1089.22</v>
          </cell>
          <cell r="M7655">
            <v>0</v>
          </cell>
          <cell r="N7655">
            <v>0</v>
          </cell>
          <cell r="O7655">
            <v>-1699.8000000000002</v>
          </cell>
          <cell r="P7655">
            <v>0</v>
          </cell>
          <cell r="Q7655">
            <v>0</v>
          </cell>
          <cell r="R7655">
            <v>0</v>
          </cell>
          <cell r="S7655">
            <v>-213.72</v>
          </cell>
          <cell r="V7655">
            <v>-1713.72</v>
          </cell>
          <cell r="Y7655">
            <v>-1713.72</v>
          </cell>
          <cell r="AC7655" t="str">
            <v>D50124No</v>
          </cell>
          <cell r="AG7655">
            <v>0</v>
          </cell>
          <cell r="AH7655">
            <v>0</v>
          </cell>
        </row>
        <row r="7656">
          <cell r="C7656" t="str">
            <v>D50124</v>
          </cell>
          <cell r="G7656">
            <v>0</v>
          </cell>
          <cell r="I7656">
            <v>0</v>
          </cell>
          <cell r="J7656">
            <v>0</v>
          </cell>
          <cell r="M7656">
            <v>0</v>
          </cell>
          <cell r="N7656">
            <v>0</v>
          </cell>
          <cell r="O7656">
            <v>0</v>
          </cell>
          <cell r="P7656">
            <v>0</v>
          </cell>
          <cell r="Q7656">
            <v>0</v>
          </cell>
          <cell r="R7656">
            <v>0</v>
          </cell>
          <cell r="S7656">
            <v>0</v>
          </cell>
          <cell r="V7656">
            <v>0</v>
          </cell>
          <cell r="Y7656">
            <v>0</v>
          </cell>
          <cell r="AC7656" t="str">
            <v>D50124No</v>
          </cell>
          <cell r="AG7656">
            <v>0</v>
          </cell>
          <cell r="AH7656">
            <v>0</v>
          </cell>
        </row>
        <row r="7657">
          <cell r="C7657" t="str">
            <v>D50124</v>
          </cell>
          <cell r="G7657">
            <v>0</v>
          </cell>
          <cell r="I7657">
            <v>0</v>
          </cell>
          <cell r="J7657">
            <v>0</v>
          </cell>
          <cell r="M7657">
            <v>0</v>
          </cell>
          <cell r="N7657">
            <v>0</v>
          </cell>
          <cell r="O7657">
            <v>0</v>
          </cell>
          <cell r="P7657">
            <v>0</v>
          </cell>
          <cell r="Q7657">
            <v>0</v>
          </cell>
          <cell r="R7657">
            <v>0</v>
          </cell>
          <cell r="S7657">
            <v>0</v>
          </cell>
          <cell r="V7657">
            <v>0</v>
          </cell>
          <cell r="Y7657">
            <v>0</v>
          </cell>
          <cell r="AC7657" t="str">
            <v>D50124No</v>
          </cell>
          <cell r="AG7657">
            <v>0</v>
          </cell>
          <cell r="AH7657">
            <v>0</v>
          </cell>
        </row>
        <row r="7658">
          <cell r="C7658" t="str">
            <v>D50124</v>
          </cell>
          <cell r="G7658">
            <v>0</v>
          </cell>
          <cell r="I7658">
            <v>0</v>
          </cell>
          <cell r="J7658">
            <v>0</v>
          </cell>
          <cell r="M7658">
            <v>0</v>
          </cell>
          <cell r="N7658">
            <v>0</v>
          </cell>
          <cell r="O7658">
            <v>0</v>
          </cell>
          <cell r="P7658">
            <v>0</v>
          </cell>
          <cell r="Q7658">
            <v>0</v>
          </cell>
          <cell r="R7658">
            <v>0</v>
          </cell>
          <cell r="S7658">
            <v>0</v>
          </cell>
          <cell r="V7658">
            <v>0</v>
          </cell>
          <cell r="Y7658">
            <v>0</v>
          </cell>
          <cell r="AC7658" t="str">
            <v>D50124No</v>
          </cell>
          <cell r="AG7658">
            <v>0</v>
          </cell>
          <cell r="AH7658">
            <v>0</v>
          </cell>
        </row>
        <row r="7659">
          <cell r="C7659" t="str">
            <v>D50124</v>
          </cell>
          <cell r="G7659">
            <v>-29743.34</v>
          </cell>
          <cell r="I7659">
            <v>0</v>
          </cell>
          <cell r="J7659">
            <v>-32884.53</v>
          </cell>
          <cell r="M7659">
            <v>0</v>
          </cell>
          <cell r="N7659">
            <v>0</v>
          </cell>
          <cell r="O7659">
            <v>-34662.149999999994</v>
          </cell>
          <cell r="P7659">
            <v>0</v>
          </cell>
          <cell r="Q7659">
            <v>-34000</v>
          </cell>
          <cell r="R7659">
            <v>-34000</v>
          </cell>
          <cell r="S7659">
            <v>-5604.7</v>
          </cell>
          <cell r="V7659">
            <v>-34704.699999999997</v>
          </cell>
          <cell r="Y7659">
            <v>-704.69999999999709</v>
          </cell>
          <cell r="AC7659" t="str">
            <v>D50124No</v>
          </cell>
          <cell r="AG7659">
            <v>0</v>
          </cell>
          <cell r="AH7659">
            <v>0</v>
          </cell>
        </row>
        <row r="7660">
          <cell r="C7660" t="str">
            <v>D50124</v>
          </cell>
          <cell r="G7660">
            <v>-5205.62</v>
          </cell>
          <cell r="I7660">
            <v>-5200</v>
          </cell>
          <cell r="J7660">
            <v>0</v>
          </cell>
          <cell r="M7660">
            <v>-5200</v>
          </cell>
          <cell r="N7660">
            <v>-5200</v>
          </cell>
          <cell r="O7660">
            <v>-5620.2</v>
          </cell>
          <cell r="P7660">
            <v>0</v>
          </cell>
          <cell r="Q7660">
            <v>-7500</v>
          </cell>
          <cell r="R7660">
            <v>-7500</v>
          </cell>
          <cell r="S7660">
            <v>0</v>
          </cell>
          <cell r="V7660">
            <v>-7500</v>
          </cell>
          <cell r="Y7660">
            <v>0</v>
          </cell>
          <cell r="AC7660" t="str">
            <v>D50124No</v>
          </cell>
          <cell r="AG7660">
            <v>0</v>
          </cell>
          <cell r="AH7660">
            <v>0</v>
          </cell>
        </row>
        <row r="7661">
          <cell r="C7661" t="str">
            <v>D50127</v>
          </cell>
          <cell r="G7661">
            <v>35846.49</v>
          </cell>
          <cell r="I7661">
            <v>37600</v>
          </cell>
          <cell r="J7661">
            <v>44139.39</v>
          </cell>
          <cell r="M7661">
            <v>37600</v>
          </cell>
          <cell r="N7661">
            <v>45800</v>
          </cell>
          <cell r="O7661">
            <v>38364.42</v>
          </cell>
          <cell r="P7661">
            <v>0</v>
          </cell>
          <cell r="Q7661">
            <v>44000</v>
          </cell>
          <cell r="R7661">
            <v>44000</v>
          </cell>
          <cell r="S7661">
            <v>18723.23</v>
          </cell>
          <cell r="V7661">
            <v>38764.133300000001</v>
          </cell>
          <cell r="Y7661">
            <v>-5235.8666999999987</v>
          </cell>
          <cell r="AC7661" t="str">
            <v>D50127No</v>
          </cell>
          <cell r="AG7661">
            <v>0</v>
          </cell>
          <cell r="AH7661">
            <v>0</v>
          </cell>
        </row>
        <row r="7662">
          <cell r="C7662" t="str">
            <v>D50127</v>
          </cell>
          <cell r="G7662">
            <v>0</v>
          </cell>
          <cell r="I7662">
            <v>0</v>
          </cell>
          <cell r="J7662">
            <v>2.85</v>
          </cell>
          <cell r="M7662">
            <v>0</v>
          </cell>
          <cell r="N7662">
            <v>0</v>
          </cell>
          <cell r="O7662">
            <v>5064.72</v>
          </cell>
          <cell r="P7662">
            <v>0</v>
          </cell>
          <cell r="Q7662">
            <v>0</v>
          </cell>
          <cell r="R7662">
            <v>0</v>
          </cell>
          <cell r="S7662">
            <v>1384.05</v>
          </cell>
          <cell r="V7662">
            <v>0</v>
          </cell>
          <cell r="Y7662">
            <v>0</v>
          </cell>
          <cell r="AC7662" t="str">
            <v>D50127No</v>
          </cell>
          <cell r="AG7662">
            <v>0</v>
          </cell>
          <cell r="AH7662">
            <v>0</v>
          </cell>
        </row>
        <row r="7663">
          <cell r="C7663" t="str">
            <v>D50127</v>
          </cell>
          <cell r="G7663">
            <v>1532.97</v>
          </cell>
          <cell r="I7663">
            <v>0</v>
          </cell>
          <cell r="J7663">
            <v>0</v>
          </cell>
          <cell r="M7663">
            <v>0</v>
          </cell>
          <cell r="N7663">
            <v>0</v>
          </cell>
          <cell r="O7663">
            <v>0</v>
          </cell>
          <cell r="P7663">
            <v>0</v>
          </cell>
          <cell r="Q7663">
            <v>0</v>
          </cell>
          <cell r="R7663">
            <v>0</v>
          </cell>
          <cell r="S7663">
            <v>0</v>
          </cell>
          <cell r="V7663">
            <v>0</v>
          </cell>
          <cell r="Y7663">
            <v>0</v>
          </cell>
          <cell r="AC7663" t="str">
            <v>D50127No</v>
          </cell>
          <cell r="AG7663">
            <v>0</v>
          </cell>
          <cell r="AH7663">
            <v>0</v>
          </cell>
        </row>
        <row r="7664">
          <cell r="C7664" t="str">
            <v>D50127</v>
          </cell>
          <cell r="G7664">
            <v>1305.53</v>
          </cell>
          <cell r="I7664">
            <v>0</v>
          </cell>
          <cell r="J7664">
            <v>0</v>
          </cell>
          <cell r="M7664">
            <v>0</v>
          </cell>
          <cell r="N7664">
            <v>0</v>
          </cell>
          <cell r="O7664">
            <v>0</v>
          </cell>
          <cell r="P7664">
            <v>0</v>
          </cell>
          <cell r="Q7664">
            <v>0</v>
          </cell>
          <cell r="R7664">
            <v>0</v>
          </cell>
          <cell r="S7664">
            <v>0</v>
          </cell>
          <cell r="V7664">
            <v>0</v>
          </cell>
          <cell r="Y7664">
            <v>0</v>
          </cell>
          <cell r="AC7664" t="str">
            <v>D50127No</v>
          </cell>
          <cell r="AG7664">
            <v>0</v>
          </cell>
          <cell r="AH7664">
            <v>0</v>
          </cell>
        </row>
        <row r="7665">
          <cell r="C7665" t="str">
            <v>D50127</v>
          </cell>
          <cell r="G7665">
            <v>0</v>
          </cell>
          <cell r="I7665">
            <v>0</v>
          </cell>
          <cell r="J7665">
            <v>0</v>
          </cell>
          <cell r="M7665">
            <v>0</v>
          </cell>
          <cell r="N7665">
            <v>0</v>
          </cell>
          <cell r="O7665">
            <v>0</v>
          </cell>
          <cell r="P7665">
            <v>0</v>
          </cell>
          <cell r="Q7665">
            <v>0</v>
          </cell>
          <cell r="R7665">
            <v>0</v>
          </cell>
          <cell r="S7665">
            <v>0</v>
          </cell>
          <cell r="V7665">
            <v>0</v>
          </cell>
          <cell r="Y7665">
            <v>0</v>
          </cell>
          <cell r="AC7665" t="str">
            <v>D50127No</v>
          </cell>
          <cell r="AG7665">
            <v>0</v>
          </cell>
          <cell r="AH7665">
            <v>0</v>
          </cell>
        </row>
        <row r="7666">
          <cell r="C7666" t="str">
            <v>D50127</v>
          </cell>
          <cell r="G7666">
            <v>0</v>
          </cell>
          <cell r="I7666">
            <v>0</v>
          </cell>
          <cell r="J7666">
            <v>0</v>
          </cell>
          <cell r="M7666">
            <v>0</v>
          </cell>
          <cell r="N7666">
            <v>0</v>
          </cell>
          <cell r="O7666">
            <v>0</v>
          </cell>
          <cell r="P7666">
            <v>0</v>
          </cell>
          <cell r="Q7666">
            <v>0</v>
          </cell>
          <cell r="R7666">
            <v>0</v>
          </cell>
          <cell r="S7666">
            <v>0</v>
          </cell>
          <cell r="V7666">
            <v>0</v>
          </cell>
          <cell r="Y7666">
            <v>0</v>
          </cell>
          <cell r="AC7666" t="str">
            <v>D50127No</v>
          </cell>
          <cell r="AG7666">
            <v>0</v>
          </cell>
          <cell r="AH7666">
            <v>0</v>
          </cell>
        </row>
        <row r="7667">
          <cell r="C7667" t="str">
            <v>D50127</v>
          </cell>
          <cell r="G7667">
            <v>4023.74</v>
          </cell>
          <cell r="I7667">
            <v>0</v>
          </cell>
          <cell r="J7667">
            <v>2588.56</v>
          </cell>
          <cell r="M7667">
            <v>0</v>
          </cell>
          <cell r="N7667">
            <v>0</v>
          </cell>
          <cell r="O7667">
            <v>389.54</v>
          </cell>
          <cell r="P7667">
            <v>0</v>
          </cell>
          <cell r="Q7667">
            <v>2400</v>
          </cell>
          <cell r="R7667">
            <v>2400</v>
          </cell>
          <cell r="S7667">
            <v>13.55</v>
          </cell>
          <cell r="V7667">
            <v>0</v>
          </cell>
          <cell r="Y7667">
            <v>-2400</v>
          </cell>
          <cell r="AC7667" t="str">
            <v>D50127No</v>
          </cell>
          <cell r="AG7667">
            <v>0</v>
          </cell>
          <cell r="AH7667">
            <v>0</v>
          </cell>
        </row>
        <row r="7668">
          <cell r="C7668" t="str">
            <v>D50127</v>
          </cell>
          <cell r="G7668">
            <v>169.12</v>
          </cell>
          <cell r="I7668">
            <v>0</v>
          </cell>
          <cell r="J7668">
            <v>100</v>
          </cell>
          <cell r="M7668">
            <v>0</v>
          </cell>
          <cell r="N7668">
            <v>0</v>
          </cell>
          <cell r="O7668">
            <v>0</v>
          </cell>
          <cell r="P7668">
            <v>0</v>
          </cell>
          <cell r="Q7668">
            <v>200</v>
          </cell>
          <cell r="R7668">
            <v>200</v>
          </cell>
          <cell r="S7668">
            <v>0</v>
          </cell>
          <cell r="V7668">
            <v>0</v>
          </cell>
          <cell r="Y7668">
            <v>-200</v>
          </cell>
          <cell r="AC7668" t="str">
            <v>D50127No</v>
          </cell>
          <cell r="AG7668">
            <v>0</v>
          </cell>
          <cell r="AH7668">
            <v>0</v>
          </cell>
        </row>
        <row r="7669">
          <cell r="C7669" t="str">
            <v>D50127</v>
          </cell>
          <cell r="G7669">
            <v>98.64</v>
          </cell>
          <cell r="I7669">
            <v>0</v>
          </cell>
          <cell r="J7669">
            <v>0</v>
          </cell>
          <cell r="M7669">
            <v>0</v>
          </cell>
          <cell r="N7669">
            <v>0</v>
          </cell>
          <cell r="O7669">
            <v>0</v>
          </cell>
          <cell r="P7669">
            <v>0</v>
          </cell>
          <cell r="Q7669">
            <v>0</v>
          </cell>
          <cell r="R7669">
            <v>0</v>
          </cell>
          <cell r="S7669">
            <v>0</v>
          </cell>
          <cell r="V7669">
            <v>0</v>
          </cell>
          <cell r="Y7669">
            <v>0</v>
          </cell>
          <cell r="AC7669" t="str">
            <v>D50127No</v>
          </cell>
          <cell r="AG7669">
            <v>0</v>
          </cell>
          <cell r="AH7669">
            <v>0</v>
          </cell>
        </row>
        <row r="7670">
          <cell r="C7670" t="str">
            <v>D50127</v>
          </cell>
          <cell r="G7670">
            <v>0</v>
          </cell>
          <cell r="I7670">
            <v>0</v>
          </cell>
          <cell r="J7670">
            <v>0</v>
          </cell>
          <cell r="M7670">
            <v>0</v>
          </cell>
          <cell r="N7670">
            <v>0</v>
          </cell>
          <cell r="O7670">
            <v>0</v>
          </cell>
          <cell r="P7670">
            <v>0</v>
          </cell>
          <cell r="Q7670">
            <v>0</v>
          </cell>
          <cell r="R7670">
            <v>0</v>
          </cell>
          <cell r="S7670">
            <v>0</v>
          </cell>
          <cell r="V7670">
            <v>0</v>
          </cell>
          <cell r="Y7670">
            <v>0</v>
          </cell>
          <cell r="AC7670" t="str">
            <v>D50127No</v>
          </cell>
          <cell r="AG7670">
            <v>0</v>
          </cell>
          <cell r="AH7670">
            <v>0</v>
          </cell>
        </row>
        <row r="7671">
          <cell r="C7671" t="str">
            <v>D50127</v>
          </cell>
          <cell r="G7671">
            <v>0</v>
          </cell>
          <cell r="I7671">
            <v>0</v>
          </cell>
          <cell r="J7671">
            <v>0</v>
          </cell>
          <cell r="M7671">
            <v>0</v>
          </cell>
          <cell r="N7671">
            <v>0</v>
          </cell>
          <cell r="O7671">
            <v>0</v>
          </cell>
          <cell r="P7671">
            <v>0</v>
          </cell>
          <cell r="Q7671">
            <v>0</v>
          </cell>
          <cell r="R7671">
            <v>0</v>
          </cell>
          <cell r="S7671">
            <v>0</v>
          </cell>
          <cell r="V7671">
            <v>0</v>
          </cell>
          <cell r="Y7671">
            <v>0</v>
          </cell>
          <cell r="AC7671" t="str">
            <v>D50127No</v>
          </cell>
          <cell r="AG7671">
            <v>0</v>
          </cell>
          <cell r="AH7671">
            <v>0</v>
          </cell>
        </row>
        <row r="7672">
          <cell r="C7672" t="str">
            <v>D50127</v>
          </cell>
          <cell r="G7672">
            <v>0</v>
          </cell>
          <cell r="I7672">
            <v>0</v>
          </cell>
          <cell r="J7672">
            <v>0</v>
          </cell>
          <cell r="M7672">
            <v>0</v>
          </cell>
          <cell r="N7672">
            <v>0</v>
          </cell>
          <cell r="O7672">
            <v>0</v>
          </cell>
          <cell r="P7672">
            <v>0</v>
          </cell>
          <cell r="Q7672">
            <v>0</v>
          </cell>
          <cell r="R7672">
            <v>0</v>
          </cell>
          <cell r="S7672">
            <v>0</v>
          </cell>
          <cell r="V7672">
            <v>0</v>
          </cell>
          <cell r="Y7672">
            <v>0</v>
          </cell>
          <cell r="AC7672" t="str">
            <v>D50127No</v>
          </cell>
          <cell r="AG7672">
            <v>0</v>
          </cell>
          <cell r="AH7672">
            <v>0</v>
          </cell>
        </row>
        <row r="7673">
          <cell r="C7673" t="str">
            <v>D50127</v>
          </cell>
          <cell r="G7673">
            <v>0</v>
          </cell>
          <cell r="I7673">
            <v>0</v>
          </cell>
          <cell r="J7673">
            <v>0</v>
          </cell>
          <cell r="M7673">
            <v>0</v>
          </cell>
          <cell r="N7673">
            <v>0</v>
          </cell>
          <cell r="O7673">
            <v>0</v>
          </cell>
          <cell r="P7673">
            <v>0</v>
          </cell>
          <cell r="Q7673">
            <v>0</v>
          </cell>
          <cell r="R7673">
            <v>0</v>
          </cell>
          <cell r="S7673">
            <v>0</v>
          </cell>
          <cell r="V7673">
            <v>0</v>
          </cell>
          <cell r="Y7673">
            <v>0</v>
          </cell>
          <cell r="AC7673" t="str">
            <v>D50127No</v>
          </cell>
          <cell r="AG7673">
            <v>0</v>
          </cell>
          <cell r="AH7673">
            <v>0</v>
          </cell>
        </row>
        <row r="7674">
          <cell r="C7674" t="str">
            <v>D50127</v>
          </cell>
          <cell r="G7674">
            <v>0</v>
          </cell>
          <cell r="I7674">
            <v>0</v>
          </cell>
          <cell r="J7674">
            <v>0</v>
          </cell>
          <cell r="M7674">
            <v>0</v>
          </cell>
          <cell r="N7674">
            <v>0</v>
          </cell>
          <cell r="O7674">
            <v>0</v>
          </cell>
          <cell r="P7674">
            <v>0</v>
          </cell>
          <cell r="Q7674">
            <v>0</v>
          </cell>
          <cell r="R7674">
            <v>0</v>
          </cell>
          <cell r="S7674">
            <v>0</v>
          </cell>
          <cell r="V7674">
            <v>0</v>
          </cell>
          <cell r="Y7674">
            <v>0</v>
          </cell>
          <cell r="AC7674" t="str">
            <v>D50127No</v>
          </cell>
          <cell r="AG7674">
            <v>0</v>
          </cell>
          <cell r="AH7674">
            <v>0</v>
          </cell>
        </row>
        <row r="7675">
          <cell r="C7675" t="str">
            <v>D50127</v>
          </cell>
          <cell r="G7675">
            <v>131.25</v>
          </cell>
          <cell r="I7675">
            <v>0</v>
          </cell>
          <cell r="J7675">
            <v>1051.75</v>
          </cell>
          <cell r="M7675">
            <v>0</v>
          </cell>
          <cell r="N7675">
            <v>0</v>
          </cell>
          <cell r="O7675">
            <v>351.17</v>
          </cell>
          <cell r="P7675">
            <v>0</v>
          </cell>
          <cell r="Q7675">
            <v>400</v>
          </cell>
          <cell r="R7675">
            <v>400</v>
          </cell>
          <cell r="S7675">
            <v>0</v>
          </cell>
          <cell r="V7675">
            <v>400</v>
          </cell>
          <cell r="Y7675">
            <v>0</v>
          </cell>
          <cell r="AC7675" t="str">
            <v>D50127No</v>
          </cell>
          <cell r="AG7675">
            <v>0</v>
          </cell>
          <cell r="AH7675">
            <v>0</v>
          </cell>
        </row>
        <row r="7676">
          <cell r="C7676" t="str">
            <v>D50127</v>
          </cell>
          <cell r="G7676">
            <v>0</v>
          </cell>
          <cell r="I7676">
            <v>0</v>
          </cell>
          <cell r="J7676">
            <v>0</v>
          </cell>
          <cell r="M7676">
            <v>0</v>
          </cell>
          <cell r="N7676">
            <v>0</v>
          </cell>
          <cell r="O7676">
            <v>0</v>
          </cell>
          <cell r="P7676">
            <v>0</v>
          </cell>
          <cell r="Q7676">
            <v>0</v>
          </cell>
          <cell r="R7676">
            <v>0</v>
          </cell>
          <cell r="S7676">
            <v>0</v>
          </cell>
          <cell r="V7676">
            <v>0</v>
          </cell>
          <cell r="Y7676">
            <v>0</v>
          </cell>
          <cell r="AC7676" t="str">
            <v>D50127No</v>
          </cell>
          <cell r="AG7676">
            <v>0</v>
          </cell>
          <cell r="AH7676">
            <v>0</v>
          </cell>
        </row>
        <row r="7677">
          <cell r="C7677" t="str">
            <v>D50127</v>
          </cell>
          <cell r="G7677">
            <v>10</v>
          </cell>
          <cell r="I7677">
            <v>0</v>
          </cell>
          <cell r="J7677">
            <v>116</v>
          </cell>
          <cell r="M7677">
            <v>0</v>
          </cell>
          <cell r="N7677">
            <v>0</v>
          </cell>
          <cell r="O7677">
            <v>0</v>
          </cell>
          <cell r="P7677">
            <v>0</v>
          </cell>
          <cell r="Q7677">
            <v>0</v>
          </cell>
          <cell r="R7677">
            <v>0</v>
          </cell>
          <cell r="S7677">
            <v>0</v>
          </cell>
          <cell r="V7677">
            <v>0</v>
          </cell>
          <cell r="Y7677">
            <v>0</v>
          </cell>
          <cell r="AC7677" t="str">
            <v>D50127Yes</v>
          </cell>
          <cell r="AG7677">
            <v>0</v>
          </cell>
          <cell r="AH7677">
            <v>0</v>
          </cell>
        </row>
        <row r="7678">
          <cell r="C7678" t="str">
            <v>D50127</v>
          </cell>
          <cell r="G7678">
            <v>0</v>
          </cell>
          <cell r="I7678">
            <v>0</v>
          </cell>
          <cell r="J7678">
            <v>0</v>
          </cell>
          <cell r="M7678">
            <v>0</v>
          </cell>
          <cell r="N7678">
            <v>0</v>
          </cell>
          <cell r="O7678">
            <v>0</v>
          </cell>
          <cell r="P7678">
            <v>0</v>
          </cell>
          <cell r="Q7678">
            <v>0</v>
          </cell>
          <cell r="R7678">
            <v>0</v>
          </cell>
          <cell r="S7678">
            <v>0</v>
          </cell>
          <cell r="V7678">
            <v>0</v>
          </cell>
          <cell r="Y7678">
            <v>0</v>
          </cell>
          <cell r="AC7678" t="str">
            <v>D50127No</v>
          </cell>
          <cell r="AG7678">
            <v>0</v>
          </cell>
          <cell r="AH7678">
            <v>0</v>
          </cell>
        </row>
        <row r="7679">
          <cell r="C7679" t="str">
            <v>D50127</v>
          </cell>
          <cell r="G7679">
            <v>0</v>
          </cell>
          <cell r="I7679">
            <v>0</v>
          </cell>
          <cell r="J7679">
            <v>0</v>
          </cell>
          <cell r="M7679">
            <v>0</v>
          </cell>
          <cell r="N7679">
            <v>0</v>
          </cell>
          <cell r="O7679">
            <v>0</v>
          </cell>
          <cell r="P7679">
            <v>0</v>
          </cell>
          <cell r="Q7679">
            <v>0</v>
          </cell>
          <cell r="R7679">
            <v>0</v>
          </cell>
          <cell r="S7679">
            <v>0</v>
          </cell>
          <cell r="V7679">
            <v>0</v>
          </cell>
          <cell r="Y7679">
            <v>0</v>
          </cell>
          <cell r="AC7679" t="str">
            <v>D50127No</v>
          </cell>
          <cell r="AG7679">
            <v>0</v>
          </cell>
          <cell r="AH7679">
            <v>0</v>
          </cell>
        </row>
        <row r="7680">
          <cell r="C7680" t="str">
            <v>D50127</v>
          </cell>
          <cell r="G7680">
            <v>341.04</v>
          </cell>
          <cell r="I7680">
            <v>0</v>
          </cell>
          <cell r="J7680">
            <v>0</v>
          </cell>
          <cell r="M7680">
            <v>0</v>
          </cell>
          <cell r="N7680">
            <v>0</v>
          </cell>
          <cell r="O7680">
            <v>0</v>
          </cell>
          <cell r="P7680">
            <v>0</v>
          </cell>
          <cell r="Q7680">
            <v>0</v>
          </cell>
          <cell r="R7680">
            <v>0</v>
          </cell>
          <cell r="S7680">
            <v>0</v>
          </cell>
          <cell r="V7680">
            <v>0</v>
          </cell>
          <cell r="Y7680">
            <v>0</v>
          </cell>
          <cell r="AC7680" t="str">
            <v>D50127No</v>
          </cell>
          <cell r="AG7680">
            <v>0</v>
          </cell>
          <cell r="AH7680">
            <v>0</v>
          </cell>
        </row>
        <row r="7681">
          <cell r="C7681" t="str">
            <v>D50127</v>
          </cell>
          <cell r="G7681">
            <v>0</v>
          </cell>
          <cell r="I7681">
            <v>0</v>
          </cell>
          <cell r="J7681">
            <v>0</v>
          </cell>
          <cell r="M7681">
            <v>0</v>
          </cell>
          <cell r="N7681">
            <v>0</v>
          </cell>
          <cell r="O7681">
            <v>0</v>
          </cell>
          <cell r="P7681">
            <v>0</v>
          </cell>
          <cell r="Q7681">
            <v>0</v>
          </cell>
          <cell r="R7681">
            <v>0</v>
          </cell>
          <cell r="S7681">
            <v>0</v>
          </cell>
          <cell r="V7681">
            <v>0</v>
          </cell>
          <cell r="Y7681">
            <v>0</v>
          </cell>
          <cell r="AC7681" t="str">
            <v>D50127No</v>
          </cell>
          <cell r="AG7681">
            <v>0</v>
          </cell>
          <cell r="AH7681">
            <v>0</v>
          </cell>
        </row>
        <row r="7682">
          <cell r="C7682" t="str">
            <v>D50127</v>
          </cell>
          <cell r="G7682">
            <v>414.2</v>
          </cell>
          <cell r="I7682">
            <v>0</v>
          </cell>
          <cell r="J7682">
            <v>0</v>
          </cell>
          <cell r="M7682">
            <v>0</v>
          </cell>
          <cell r="N7682">
            <v>0</v>
          </cell>
          <cell r="O7682">
            <v>0</v>
          </cell>
          <cell r="P7682">
            <v>0</v>
          </cell>
          <cell r="Q7682">
            <v>0</v>
          </cell>
          <cell r="R7682">
            <v>0</v>
          </cell>
          <cell r="S7682">
            <v>0</v>
          </cell>
          <cell r="V7682">
            <v>0</v>
          </cell>
          <cell r="Y7682">
            <v>0</v>
          </cell>
          <cell r="AC7682" t="str">
            <v>D50127No</v>
          </cell>
          <cell r="AG7682">
            <v>0</v>
          </cell>
          <cell r="AH7682">
            <v>0</v>
          </cell>
        </row>
        <row r="7683">
          <cell r="C7683" t="str">
            <v>D50127</v>
          </cell>
          <cell r="G7683">
            <v>0</v>
          </cell>
          <cell r="I7683">
            <v>0</v>
          </cell>
          <cell r="J7683">
            <v>0</v>
          </cell>
          <cell r="M7683">
            <v>0</v>
          </cell>
          <cell r="N7683">
            <v>0</v>
          </cell>
          <cell r="O7683">
            <v>0</v>
          </cell>
          <cell r="P7683">
            <v>0</v>
          </cell>
          <cell r="Q7683">
            <v>0</v>
          </cell>
          <cell r="R7683">
            <v>0</v>
          </cell>
          <cell r="S7683">
            <v>0</v>
          </cell>
          <cell r="V7683">
            <v>0</v>
          </cell>
          <cell r="Y7683">
            <v>0</v>
          </cell>
          <cell r="AC7683" t="str">
            <v>D50127No</v>
          </cell>
          <cell r="AG7683">
            <v>0</v>
          </cell>
          <cell r="AH7683">
            <v>0</v>
          </cell>
        </row>
        <row r="7684">
          <cell r="C7684" t="str">
            <v>D50127</v>
          </cell>
          <cell r="G7684">
            <v>131.22</v>
          </cell>
          <cell r="I7684">
            <v>0</v>
          </cell>
          <cell r="J7684">
            <v>221.4</v>
          </cell>
          <cell r="M7684">
            <v>0</v>
          </cell>
          <cell r="N7684">
            <v>0</v>
          </cell>
          <cell r="O7684">
            <v>426.74</v>
          </cell>
          <cell r="P7684">
            <v>0</v>
          </cell>
          <cell r="Q7684">
            <v>400</v>
          </cell>
          <cell r="R7684">
            <v>400</v>
          </cell>
          <cell r="S7684">
            <v>205.51</v>
          </cell>
          <cell r="V7684">
            <v>505.51</v>
          </cell>
          <cell r="Y7684">
            <v>105.50999999999999</v>
          </cell>
          <cell r="AC7684" t="str">
            <v>D50127No</v>
          </cell>
          <cell r="AG7684">
            <v>0</v>
          </cell>
          <cell r="AH7684">
            <v>0</v>
          </cell>
        </row>
        <row r="7685">
          <cell r="C7685" t="str">
            <v>D50127</v>
          </cell>
          <cell r="G7685">
            <v>329.42</v>
          </cell>
          <cell r="I7685">
            <v>300</v>
          </cell>
          <cell r="J7685">
            <v>784.18</v>
          </cell>
          <cell r="M7685">
            <v>300</v>
          </cell>
          <cell r="N7685">
            <v>300</v>
          </cell>
          <cell r="O7685">
            <v>661.3900000000001</v>
          </cell>
          <cell r="P7685">
            <v>0</v>
          </cell>
          <cell r="Q7685">
            <v>700</v>
          </cell>
          <cell r="R7685">
            <v>700</v>
          </cell>
          <cell r="S7685">
            <v>0</v>
          </cell>
          <cell r="V7685">
            <v>0</v>
          </cell>
          <cell r="Y7685">
            <v>-700</v>
          </cell>
          <cell r="AC7685" t="str">
            <v>D50127No</v>
          </cell>
          <cell r="AG7685">
            <v>0</v>
          </cell>
          <cell r="AH7685">
            <v>0</v>
          </cell>
        </row>
        <row r="7686">
          <cell r="C7686" t="str">
            <v>D50127</v>
          </cell>
          <cell r="G7686">
            <v>550.79999999999995</v>
          </cell>
          <cell r="I7686">
            <v>0</v>
          </cell>
          <cell r="J7686">
            <v>90</v>
          </cell>
          <cell r="M7686">
            <v>0</v>
          </cell>
          <cell r="N7686">
            <v>0</v>
          </cell>
          <cell r="O7686">
            <v>150</v>
          </cell>
          <cell r="P7686">
            <v>0</v>
          </cell>
          <cell r="Q7686">
            <v>100</v>
          </cell>
          <cell r="R7686">
            <v>100</v>
          </cell>
          <cell r="S7686">
            <v>0</v>
          </cell>
          <cell r="V7686">
            <v>200</v>
          </cell>
          <cell r="Y7686">
            <v>100</v>
          </cell>
          <cell r="AC7686" t="str">
            <v>D50127No</v>
          </cell>
          <cell r="AG7686">
            <v>0</v>
          </cell>
          <cell r="AH7686">
            <v>0</v>
          </cell>
        </row>
        <row r="7687">
          <cell r="C7687" t="str">
            <v>D50127</v>
          </cell>
          <cell r="G7687">
            <v>27269.34</v>
          </cell>
          <cell r="I7687">
            <v>22000</v>
          </cell>
          <cell r="J7687">
            <v>19869.420000000002</v>
          </cell>
          <cell r="M7687">
            <v>22000</v>
          </cell>
          <cell r="N7687">
            <v>22000</v>
          </cell>
          <cell r="O7687">
            <v>24934.6</v>
          </cell>
          <cell r="P7687">
            <v>0</v>
          </cell>
          <cell r="Q7687">
            <v>23300</v>
          </cell>
          <cell r="R7687">
            <v>23300</v>
          </cell>
          <cell r="S7687">
            <v>8783.5199999999986</v>
          </cell>
          <cell r="V7687">
            <v>26423.199999999997</v>
          </cell>
          <cell r="Y7687">
            <v>3123.1999999999971</v>
          </cell>
          <cell r="AC7687" t="str">
            <v>D50127No</v>
          </cell>
          <cell r="AG7687">
            <v>0</v>
          </cell>
          <cell r="AH7687">
            <v>0</v>
          </cell>
        </row>
        <row r="7688">
          <cell r="C7688" t="str">
            <v>D50127</v>
          </cell>
          <cell r="G7688">
            <v>0</v>
          </cell>
          <cell r="I7688">
            <v>0</v>
          </cell>
          <cell r="J7688">
            <v>0</v>
          </cell>
          <cell r="M7688">
            <v>0</v>
          </cell>
          <cell r="N7688">
            <v>0</v>
          </cell>
          <cell r="O7688">
            <v>0</v>
          </cell>
          <cell r="P7688">
            <v>0</v>
          </cell>
          <cell r="Q7688">
            <v>0</v>
          </cell>
          <cell r="R7688">
            <v>0</v>
          </cell>
          <cell r="S7688">
            <v>0</v>
          </cell>
          <cell r="V7688">
            <v>0</v>
          </cell>
          <cell r="Y7688">
            <v>0</v>
          </cell>
          <cell r="AC7688" t="str">
            <v>D50127No</v>
          </cell>
          <cell r="AG7688">
            <v>0</v>
          </cell>
          <cell r="AH7688">
            <v>0</v>
          </cell>
        </row>
        <row r="7689">
          <cell r="C7689" t="str">
            <v>D50127</v>
          </cell>
          <cell r="G7689">
            <v>0</v>
          </cell>
          <cell r="I7689">
            <v>0</v>
          </cell>
          <cell r="J7689">
            <v>0</v>
          </cell>
          <cell r="M7689">
            <v>0</v>
          </cell>
          <cell r="N7689">
            <v>0</v>
          </cell>
          <cell r="O7689">
            <v>0</v>
          </cell>
          <cell r="P7689">
            <v>0</v>
          </cell>
          <cell r="Q7689">
            <v>0</v>
          </cell>
          <cell r="R7689">
            <v>0</v>
          </cell>
          <cell r="S7689">
            <v>0</v>
          </cell>
          <cell r="V7689">
            <v>0</v>
          </cell>
          <cell r="Y7689">
            <v>0</v>
          </cell>
          <cell r="AC7689" t="str">
            <v>D50127No</v>
          </cell>
          <cell r="AG7689">
            <v>0</v>
          </cell>
          <cell r="AH7689">
            <v>0</v>
          </cell>
        </row>
        <row r="7690">
          <cell r="C7690" t="str">
            <v>D50127</v>
          </cell>
          <cell r="G7690">
            <v>0</v>
          </cell>
          <cell r="I7690">
            <v>0</v>
          </cell>
          <cell r="J7690">
            <v>0</v>
          </cell>
          <cell r="M7690">
            <v>0</v>
          </cell>
          <cell r="N7690">
            <v>0</v>
          </cell>
          <cell r="O7690">
            <v>0</v>
          </cell>
          <cell r="P7690">
            <v>0</v>
          </cell>
          <cell r="Q7690">
            <v>0</v>
          </cell>
          <cell r="R7690">
            <v>0</v>
          </cell>
          <cell r="S7690">
            <v>0</v>
          </cell>
          <cell r="V7690">
            <v>0</v>
          </cell>
          <cell r="Y7690">
            <v>0</v>
          </cell>
          <cell r="AC7690" t="str">
            <v>D50127No</v>
          </cell>
          <cell r="AG7690">
            <v>0</v>
          </cell>
          <cell r="AH7690">
            <v>0</v>
          </cell>
        </row>
        <row r="7691">
          <cell r="C7691" t="str">
            <v>D50127</v>
          </cell>
          <cell r="G7691">
            <v>0</v>
          </cell>
          <cell r="I7691">
            <v>0</v>
          </cell>
          <cell r="J7691">
            <v>0</v>
          </cell>
          <cell r="M7691">
            <v>0</v>
          </cell>
          <cell r="N7691">
            <v>0</v>
          </cell>
          <cell r="O7691">
            <v>0</v>
          </cell>
          <cell r="P7691">
            <v>0</v>
          </cell>
          <cell r="Q7691">
            <v>0</v>
          </cell>
          <cell r="R7691">
            <v>0</v>
          </cell>
          <cell r="S7691">
            <v>0</v>
          </cell>
          <cell r="V7691">
            <v>0</v>
          </cell>
          <cell r="Y7691">
            <v>0</v>
          </cell>
          <cell r="AC7691" t="str">
            <v>D50127No</v>
          </cell>
          <cell r="AG7691">
            <v>0</v>
          </cell>
          <cell r="AH7691">
            <v>0</v>
          </cell>
        </row>
        <row r="7692">
          <cell r="C7692" t="str">
            <v>D50127</v>
          </cell>
          <cell r="G7692">
            <v>0</v>
          </cell>
          <cell r="I7692">
            <v>0</v>
          </cell>
          <cell r="J7692">
            <v>0</v>
          </cell>
          <cell r="M7692">
            <v>0</v>
          </cell>
          <cell r="N7692">
            <v>0</v>
          </cell>
          <cell r="O7692">
            <v>0</v>
          </cell>
          <cell r="P7692">
            <v>0</v>
          </cell>
          <cell r="Q7692">
            <v>100</v>
          </cell>
          <cell r="R7692">
            <v>100</v>
          </cell>
          <cell r="S7692">
            <v>0</v>
          </cell>
          <cell r="V7692">
            <v>0</v>
          </cell>
          <cell r="Y7692">
            <v>-100</v>
          </cell>
          <cell r="AC7692" t="str">
            <v>D50127No</v>
          </cell>
          <cell r="AG7692">
            <v>0</v>
          </cell>
          <cell r="AH7692">
            <v>0</v>
          </cell>
        </row>
        <row r="7693">
          <cell r="C7693" t="str">
            <v>D50127</v>
          </cell>
          <cell r="G7693">
            <v>0</v>
          </cell>
          <cell r="I7693">
            <v>0</v>
          </cell>
          <cell r="J7693">
            <v>0</v>
          </cell>
          <cell r="M7693">
            <v>0</v>
          </cell>
          <cell r="N7693">
            <v>0</v>
          </cell>
          <cell r="O7693">
            <v>0</v>
          </cell>
          <cell r="P7693">
            <v>0</v>
          </cell>
          <cell r="Q7693">
            <v>0</v>
          </cell>
          <cell r="R7693">
            <v>0</v>
          </cell>
          <cell r="S7693">
            <v>0</v>
          </cell>
          <cell r="V7693">
            <v>0</v>
          </cell>
          <cell r="Y7693">
            <v>0</v>
          </cell>
          <cell r="AC7693" t="str">
            <v>D50127No</v>
          </cell>
          <cell r="AG7693">
            <v>0</v>
          </cell>
          <cell r="AH7693">
            <v>0</v>
          </cell>
        </row>
        <row r="7694">
          <cell r="C7694" t="str">
            <v>D50127</v>
          </cell>
          <cell r="G7694">
            <v>0</v>
          </cell>
          <cell r="I7694">
            <v>0</v>
          </cell>
          <cell r="J7694">
            <v>80</v>
          </cell>
          <cell r="M7694">
            <v>0</v>
          </cell>
          <cell r="N7694">
            <v>0</v>
          </cell>
          <cell r="O7694">
            <v>0</v>
          </cell>
          <cell r="P7694">
            <v>0</v>
          </cell>
          <cell r="Q7694">
            <v>0</v>
          </cell>
          <cell r="R7694">
            <v>0</v>
          </cell>
          <cell r="S7694">
            <v>0</v>
          </cell>
          <cell r="V7694">
            <v>0</v>
          </cell>
          <cell r="Y7694">
            <v>0</v>
          </cell>
          <cell r="AC7694" t="str">
            <v>D50127No</v>
          </cell>
          <cell r="AG7694">
            <v>0</v>
          </cell>
          <cell r="AH7694">
            <v>0</v>
          </cell>
        </row>
        <row r="7695">
          <cell r="C7695" t="str">
            <v>D50127</v>
          </cell>
          <cell r="G7695">
            <v>0</v>
          </cell>
          <cell r="I7695">
            <v>0</v>
          </cell>
          <cell r="J7695">
            <v>0</v>
          </cell>
          <cell r="M7695">
            <v>0</v>
          </cell>
          <cell r="N7695">
            <v>0</v>
          </cell>
          <cell r="O7695">
            <v>0</v>
          </cell>
          <cell r="P7695">
            <v>0</v>
          </cell>
          <cell r="Q7695">
            <v>300</v>
          </cell>
          <cell r="R7695">
            <v>300</v>
          </cell>
          <cell r="S7695">
            <v>0</v>
          </cell>
          <cell r="V7695">
            <v>0</v>
          </cell>
          <cell r="Y7695">
            <v>-300</v>
          </cell>
          <cell r="AC7695" t="str">
            <v>D50127No</v>
          </cell>
          <cell r="AG7695">
            <v>0</v>
          </cell>
          <cell r="AH7695">
            <v>0</v>
          </cell>
        </row>
        <row r="7696">
          <cell r="C7696" t="str">
            <v>D50127</v>
          </cell>
          <cell r="G7696">
            <v>0</v>
          </cell>
          <cell r="I7696">
            <v>0</v>
          </cell>
          <cell r="J7696">
            <v>0</v>
          </cell>
          <cell r="M7696">
            <v>0</v>
          </cell>
          <cell r="N7696">
            <v>0</v>
          </cell>
          <cell r="O7696">
            <v>0</v>
          </cell>
          <cell r="P7696">
            <v>0</v>
          </cell>
          <cell r="Q7696">
            <v>0</v>
          </cell>
          <cell r="R7696">
            <v>0</v>
          </cell>
          <cell r="S7696">
            <v>0</v>
          </cell>
          <cell r="V7696">
            <v>0</v>
          </cell>
          <cell r="Y7696">
            <v>0</v>
          </cell>
          <cell r="AC7696" t="str">
            <v>D50127No</v>
          </cell>
          <cell r="AG7696">
            <v>0</v>
          </cell>
          <cell r="AH7696">
            <v>0</v>
          </cell>
        </row>
        <row r="7697">
          <cell r="C7697" t="str">
            <v>D50127</v>
          </cell>
          <cell r="G7697">
            <v>0</v>
          </cell>
          <cell r="I7697">
            <v>0</v>
          </cell>
          <cell r="J7697">
            <v>0</v>
          </cell>
          <cell r="M7697">
            <v>0</v>
          </cell>
          <cell r="N7697">
            <v>0</v>
          </cell>
          <cell r="O7697">
            <v>0</v>
          </cell>
          <cell r="P7697">
            <v>0</v>
          </cell>
          <cell r="Q7697">
            <v>0</v>
          </cell>
          <cell r="R7697">
            <v>0</v>
          </cell>
          <cell r="S7697">
            <v>0</v>
          </cell>
          <cell r="V7697">
            <v>0</v>
          </cell>
          <cell r="Y7697">
            <v>0</v>
          </cell>
          <cell r="AC7697" t="str">
            <v>D50127No</v>
          </cell>
          <cell r="AG7697">
            <v>0</v>
          </cell>
          <cell r="AH7697">
            <v>0</v>
          </cell>
        </row>
        <row r="7698">
          <cell r="C7698" t="str">
            <v>D50127</v>
          </cell>
          <cell r="G7698">
            <v>0</v>
          </cell>
          <cell r="I7698">
            <v>0</v>
          </cell>
          <cell r="J7698">
            <v>0</v>
          </cell>
          <cell r="M7698">
            <v>0</v>
          </cell>
          <cell r="N7698">
            <v>0</v>
          </cell>
          <cell r="O7698">
            <v>0</v>
          </cell>
          <cell r="P7698">
            <v>0</v>
          </cell>
          <cell r="Q7698">
            <v>100</v>
          </cell>
          <cell r="R7698">
            <v>100</v>
          </cell>
          <cell r="S7698">
            <v>0</v>
          </cell>
          <cell r="V7698">
            <v>0</v>
          </cell>
          <cell r="Y7698">
            <v>-100</v>
          </cell>
          <cell r="AC7698" t="str">
            <v>D50127No</v>
          </cell>
          <cell r="AG7698">
            <v>0</v>
          </cell>
          <cell r="AH7698">
            <v>0</v>
          </cell>
        </row>
        <row r="7699">
          <cell r="C7699" t="str">
            <v>D50127</v>
          </cell>
          <cell r="G7699">
            <v>0</v>
          </cell>
          <cell r="I7699">
            <v>0</v>
          </cell>
          <cell r="J7699">
            <v>0</v>
          </cell>
          <cell r="M7699">
            <v>0</v>
          </cell>
          <cell r="N7699">
            <v>0</v>
          </cell>
          <cell r="O7699">
            <v>0</v>
          </cell>
          <cell r="P7699">
            <v>0</v>
          </cell>
          <cell r="Q7699">
            <v>0</v>
          </cell>
          <cell r="R7699">
            <v>0</v>
          </cell>
          <cell r="S7699">
            <v>0</v>
          </cell>
          <cell r="V7699">
            <v>0</v>
          </cell>
          <cell r="Y7699">
            <v>0</v>
          </cell>
          <cell r="AC7699" t="str">
            <v>D50127Yes</v>
          </cell>
          <cell r="AG7699">
            <v>0</v>
          </cell>
          <cell r="AH7699">
            <v>0</v>
          </cell>
        </row>
        <row r="7700">
          <cell r="C7700" t="str">
            <v>D50127</v>
          </cell>
          <cell r="G7700">
            <v>0</v>
          </cell>
          <cell r="I7700">
            <v>0</v>
          </cell>
          <cell r="J7700">
            <v>0</v>
          </cell>
          <cell r="M7700">
            <v>0</v>
          </cell>
          <cell r="N7700">
            <v>0</v>
          </cell>
          <cell r="O7700">
            <v>0</v>
          </cell>
          <cell r="P7700">
            <v>0</v>
          </cell>
          <cell r="Q7700">
            <v>0</v>
          </cell>
          <cell r="R7700">
            <v>0</v>
          </cell>
          <cell r="S7700">
            <v>0</v>
          </cell>
          <cell r="V7700">
            <v>0</v>
          </cell>
          <cell r="Y7700">
            <v>0</v>
          </cell>
          <cell r="AC7700" t="str">
            <v>D50127Yes</v>
          </cell>
          <cell r="AG7700">
            <v>0</v>
          </cell>
          <cell r="AH7700">
            <v>0</v>
          </cell>
        </row>
        <row r="7701">
          <cell r="C7701" t="str">
            <v>D50127</v>
          </cell>
          <cell r="G7701">
            <v>-4983</v>
          </cell>
          <cell r="I7701">
            <v>0</v>
          </cell>
          <cell r="J7701">
            <v>0</v>
          </cell>
          <cell r="M7701">
            <v>0</v>
          </cell>
          <cell r="N7701">
            <v>0</v>
          </cell>
          <cell r="O7701">
            <v>0</v>
          </cell>
          <cell r="P7701">
            <v>0</v>
          </cell>
          <cell r="Q7701">
            <v>0</v>
          </cell>
          <cell r="R7701">
            <v>0</v>
          </cell>
          <cell r="S7701">
            <v>0</v>
          </cell>
          <cell r="V7701">
            <v>0</v>
          </cell>
          <cell r="Y7701">
            <v>0</v>
          </cell>
          <cell r="AC7701" t="str">
            <v>D50127No</v>
          </cell>
          <cell r="AG7701">
            <v>0</v>
          </cell>
          <cell r="AH7701">
            <v>0</v>
          </cell>
        </row>
        <row r="7702">
          <cell r="C7702" t="str">
            <v>D50127</v>
          </cell>
          <cell r="G7702">
            <v>0</v>
          </cell>
          <cell r="I7702">
            <v>0</v>
          </cell>
          <cell r="J7702">
            <v>-32.200000000000003</v>
          </cell>
          <cell r="M7702">
            <v>0</v>
          </cell>
          <cell r="N7702">
            <v>0</v>
          </cell>
          <cell r="O7702">
            <v>-195.63</v>
          </cell>
          <cell r="P7702">
            <v>0</v>
          </cell>
          <cell r="Q7702">
            <v>0</v>
          </cell>
          <cell r="R7702">
            <v>0</v>
          </cell>
          <cell r="S7702">
            <v>-50</v>
          </cell>
          <cell r="V7702">
            <v>-150</v>
          </cell>
          <cell r="Y7702">
            <v>-150</v>
          </cell>
          <cell r="AC7702" t="str">
            <v>D50127No</v>
          </cell>
          <cell r="AG7702">
            <v>0</v>
          </cell>
          <cell r="AH7702">
            <v>0</v>
          </cell>
        </row>
        <row r="7703">
          <cell r="C7703" t="str">
            <v>D50127</v>
          </cell>
          <cell r="G7703">
            <v>0</v>
          </cell>
          <cell r="I7703">
            <v>0</v>
          </cell>
          <cell r="J7703">
            <v>0</v>
          </cell>
          <cell r="M7703">
            <v>0</v>
          </cell>
          <cell r="N7703">
            <v>0</v>
          </cell>
          <cell r="O7703">
            <v>0</v>
          </cell>
          <cell r="P7703">
            <v>0</v>
          </cell>
          <cell r="Q7703">
            <v>0</v>
          </cell>
          <cell r="R7703">
            <v>0</v>
          </cell>
          <cell r="S7703">
            <v>0</v>
          </cell>
          <cell r="V7703">
            <v>0</v>
          </cell>
          <cell r="Y7703">
            <v>0</v>
          </cell>
          <cell r="AC7703" t="str">
            <v>D50127No</v>
          </cell>
          <cell r="AG7703">
            <v>0</v>
          </cell>
          <cell r="AH7703">
            <v>0</v>
          </cell>
        </row>
        <row r="7704">
          <cell r="C7704" t="str">
            <v>D50127</v>
          </cell>
          <cell r="G7704">
            <v>0</v>
          </cell>
          <cell r="I7704">
            <v>0</v>
          </cell>
          <cell r="J7704">
            <v>0</v>
          </cell>
          <cell r="M7704">
            <v>0</v>
          </cell>
          <cell r="N7704">
            <v>0</v>
          </cell>
          <cell r="O7704">
            <v>0</v>
          </cell>
          <cell r="P7704">
            <v>0</v>
          </cell>
          <cell r="Q7704">
            <v>0</v>
          </cell>
          <cell r="R7704">
            <v>0</v>
          </cell>
          <cell r="S7704">
            <v>0</v>
          </cell>
          <cell r="V7704">
            <v>0</v>
          </cell>
          <cell r="Y7704">
            <v>0</v>
          </cell>
          <cell r="AC7704" t="str">
            <v>D50127No</v>
          </cell>
          <cell r="AG7704">
            <v>0</v>
          </cell>
          <cell r="AH7704">
            <v>0</v>
          </cell>
        </row>
        <row r="7705">
          <cell r="C7705" t="str">
            <v>D50127</v>
          </cell>
          <cell r="G7705">
            <v>0</v>
          </cell>
          <cell r="I7705">
            <v>0</v>
          </cell>
          <cell r="J7705">
            <v>0</v>
          </cell>
          <cell r="M7705">
            <v>0</v>
          </cell>
          <cell r="N7705">
            <v>0</v>
          </cell>
          <cell r="O7705">
            <v>0</v>
          </cell>
          <cell r="P7705">
            <v>0</v>
          </cell>
          <cell r="Q7705">
            <v>0</v>
          </cell>
          <cell r="R7705">
            <v>0</v>
          </cell>
          <cell r="S7705">
            <v>0</v>
          </cell>
          <cell r="V7705">
            <v>0</v>
          </cell>
          <cell r="Y7705">
            <v>0</v>
          </cell>
          <cell r="AC7705" t="str">
            <v>D50127No</v>
          </cell>
          <cell r="AG7705">
            <v>0</v>
          </cell>
          <cell r="AH7705">
            <v>0</v>
          </cell>
        </row>
        <row r="7706">
          <cell r="C7706" t="str">
            <v>D50127</v>
          </cell>
          <cell r="G7706">
            <v>-36941.879999999997</v>
          </cell>
          <cell r="I7706">
            <v>0</v>
          </cell>
          <cell r="J7706">
            <v>-27071.52</v>
          </cell>
          <cell r="M7706">
            <v>0</v>
          </cell>
          <cell r="N7706">
            <v>0</v>
          </cell>
          <cell r="O7706">
            <v>-36296</v>
          </cell>
          <cell r="P7706">
            <v>0</v>
          </cell>
          <cell r="Q7706">
            <v>-27100</v>
          </cell>
          <cell r="R7706">
            <v>-27100</v>
          </cell>
          <cell r="S7706">
            <v>-5236</v>
          </cell>
          <cell r="V7706">
            <v>-36336</v>
          </cell>
          <cell r="Y7706">
            <v>-9236</v>
          </cell>
          <cell r="AC7706" t="str">
            <v>D50127No</v>
          </cell>
          <cell r="AG7706">
            <v>0</v>
          </cell>
          <cell r="AH7706">
            <v>0</v>
          </cell>
        </row>
        <row r="7707">
          <cell r="C7707" t="str">
            <v>D50127</v>
          </cell>
          <cell r="G7707">
            <v>-32349.21</v>
          </cell>
          <cell r="I7707">
            <v>-32300</v>
          </cell>
          <cell r="J7707">
            <v>0</v>
          </cell>
          <cell r="M7707">
            <v>-32300</v>
          </cell>
          <cell r="N7707">
            <v>-32300</v>
          </cell>
          <cell r="O7707">
            <v>-46945.2</v>
          </cell>
          <cell r="P7707">
            <v>0</v>
          </cell>
          <cell r="Q7707">
            <v>-53900</v>
          </cell>
          <cell r="R7707">
            <v>-53900</v>
          </cell>
          <cell r="S7707">
            <v>0</v>
          </cell>
          <cell r="V7707">
            <v>-54300</v>
          </cell>
          <cell r="Y7707">
            <v>-400</v>
          </cell>
          <cell r="AC7707" t="str">
            <v>D50127No</v>
          </cell>
          <cell r="AG7707">
            <v>0</v>
          </cell>
          <cell r="AH7707">
            <v>0</v>
          </cell>
        </row>
        <row r="7708">
          <cell r="C7708" t="str">
            <v>D50133</v>
          </cell>
          <cell r="G7708">
            <v>33240.400000000001</v>
          </cell>
          <cell r="I7708">
            <v>27200</v>
          </cell>
          <cell r="J7708">
            <v>37110.1</v>
          </cell>
          <cell r="M7708">
            <v>27200</v>
          </cell>
          <cell r="N7708">
            <v>44400</v>
          </cell>
          <cell r="O7708">
            <v>35962.340000000004</v>
          </cell>
          <cell r="P7708">
            <v>0</v>
          </cell>
          <cell r="Q7708">
            <v>41200</v>
          </cell>
          <cell r="R7708">
            <v>41200</v>
          </cell>
          <cell r="S7708">
            <v>17581.400000000001</v>
          </cell>
          <cell r="V7708">
            <v>35228.365700000002</v>
          </cell>
          <cell r="Y7708">
            <v>-5971.6342999999979</v>
          </cell>
          <cell r="AC7708" t="str">
            <v>D50133No</v>
          </cell>
          <cell r="AG7708">
            <v>0</v>
          </cell>
          <cell r="AH7708">
            <v>0</v>
          </cell>
        </row>
        <row r="7709">
          <cell r="C7709" t="str">
            <v>D50133</v>
          </cell>
          <cell r="G7709">
            <v>0</v>
          </cell>
          <cell r="I7709">
            <v>0</v>
          </cell>
          <cell r="J7709">
            <v>2.4300000000000002</v>
          </cell>
          <cell r="M7709">
            <v>0</v>
          </cell>
          <cell r="N7709">
            <v>0</v>
          </cell>
          <cell r="O7709">
            <v>1156.48</v>
          </cell>
          <cell r="P7709">
            <v>0</v>
          </cell>
          <cell r="Q7709">
            <v>0</v>
          </cell>
          <cell r="R7709">
            <v>0</v>
          </cell>
          <cell r="S7709">
            <v>146.12</v>
          </cell>
          <cell r="V7709">
            <v>0</v>
          </cell>
          <cell r="Y7709">
            <v>0</v>
          </cell>
          <cell r="AC7709" t="str">
            <v>D50133No</v>
          </cell>
          <cell r="AG7709">
            <v>0</v>
          </cell>
          <cell r="AH7709">
            <v>0</v>
          </cell>
        </row>
        <row r="7710">
          <cell r="C7710" t="str">
            <v>D50133</v>
          </cell>
          <cell r="G7710">
            <v>1645.57</v>
          </cell>
          <cell r="I7710">
            <v>0</v>
          </cell>
          <cell r="J7710">
            <v>0</v>
          </cell>
          <cell r="M7710">
            <v>0</v>
          </cell>
          <cell r="N7710">
            <v>0</v>
          </cell>
          <cell r="O7710">
            <v>0</v>
          </cell>
          <cell r="P7710">
            <v>0</v>
          </cell>
          <cell r="Q7710">
            <v>0</v>
          </cell>
          <cell r="R7710">
            <v>0</v>
          </cell>
          <cell r="S7710">
            <v>0</v>
          </cell>
          <cell r="V7710">
            <v>0</v>
          </cell>
          <cell r="Y7710">
            <v>0</v>
          </cell>
          <cell r="AC7710" t="str">
            <v>D50133No</v>
          </cell>
          <cell r="AG7710">
            <v>0</v>
          </cell>
          <cell r="AH7710">
            <v>0</v>
          </cell>
        </row>
        <row r="7711">
          <cell r="C7711" t="str">
            <v>D50133</v>
          </cell>
          <cell r="G7711">
            <v>3462.17</v>
          </cell>
          <cell r="I7711">
            <v>0</v>
          </cell>
          <cell r="J7711">
            <v>2455.3500000000004</v>
          </cell>
          <cell r="M7711">
            <v>0</v>
          </cell>
          <cell r="N7711">
            <v>0</v>
          </cell>
          <cell r="O7711">
            <v>326.63</v>
          </cell>
          <cell r="P7711">
            <v>0</v>
          </cell>
          <cell r="Q7711">
            <v>2300</v>
          </cell>
          <cell r="R7711">
            <v>2300</v>
          </cell>
          <cell r="S7711">
            <v>0</v>
          </cell>
          <cell r="V7711">
            <v>0</v>
          </cell>
          <cell r="Y7711">
            <v>-2300</v>
          </cell>
          <cell r="AC7711" t="str">
            <v>D50133No</v>
          </cell>
          <cell r="AG7711">
            <v>0</v>
          </cell>
          <cell r="AH7711">
            <v>0</v>
          </cell>
        </row>
        <row r="7712">
          <cell r="C7712" t="str">
            <v>D50133</v>
          </cell>
          <cell r="G7712">
            <v>94.11</v>
          </cell>
          <cell r="I7712">
            <v>0</v>
          </cell>
          <cell r="J7712">
            <v>0</v>
          </cell>
          <cell r="M7712">
            <v>0</v>
          </cell>
          <cell r="N7712">
            <v>0</v>
          </cell>
          <cell r="O7712">
            <v>0</v>
          </cell>
          <cell r="P7712">
            <v>0</v>
          </cell>
          <cell r="Q7712">
            <v>200</v>
          </cell>
          <cell r="R7712">
            <v>200</v>
          </cell>
          <cell r="S7712">
            <v>0</v>
          </cell>
          <cell r="V7712">
            <v>0</v>
          </cell>
          <cell r="Y7712">
            <v>-200</v>
          </cell>
          <cell r="AC7712" t="str">
            <v>D50133No</v>
          </cell>
          <cell r="AG7712">
            <v>0</v>
          </cell>
          <cell r="AH7712">
            <v>0</v>
          </cell>
        </row>
        <row r="7713">
          <cell r="C7713" t="str">
            <v>D50133</v>
          </cell>
          <cell r="G7713">
            <v>53.65</v>
          </cell>
          <cell r="I7713">
            <v>0</v>
          </cell>
          <cell r="J7713">
            <v>0</v>
          </cell>
          <cell r="M7713">
            <v>0</v>
          </cell>
          <cell r="N7713">
            <v>0</v>
          </cell>
          <cell r="O7713">
            <v>0</v>
          </cell>
          <cell r="P7713">
            <v>0</v>
          </cell>
          <cell r="Q7713">
            <v>0</v>
          </cell>
          <cell r="R7713">
            <v>0</v>
          </cell>
          <cell r="S7713">
            <v>0</v>
          </cell>
          <cell r="V7713">
            <v>0</v>
          </cell>
          <cell r="Y7713">
            <v>0</v>
          </cell>
          <cell r="AC7713" t="str">
            <v>D50133No</v>
          </cell>
          <cell r="AG7713">
            <v>0</v>
          </cell>
          <cell r="AH7713">
            <v>0</v>
          </cell>
        </row>
        <row r="7714">
          <cell r="C7714" t="str">
            <v>D50133</v>
          </cell>
          <cell r="G7714">
            <v>910.21</v>
          </cell>
          <cell r="I7714">
            <v>0</v>
          </cell>
          <cell r="J7714">
            <v>212</v>
          </cell>
          <cell r="M7714">
            <v>0</v>
          </cell>
          <cell r="N7714">
            <v>0</v>
          </cell>
          <cell r="O7714">
            <v>106.9</v>
          </cell>
          <cell r="P7714">
            <v>0</v>
          </cell>
          <cell r="Q7714">
            <v>0</v>
          </cell>
          <cell r="R7714">
            <v>0</v>
          </cell>
          <cell r="S7714">
            <v>0</v>
          </cell>
          <cell r="V7714">
            <v>100</v>
          </cell>
          <cell r="Y7714">
            <v>100</v>
          </cell>
          <cell r="AC7714" t="str">
            <v>D50133No</v>
          </cell>
          <cell r="AG7714">
            <v>0</v>
          </cell>
          <cell r="AH7714">
            <v>0</v>
          </cell>
        </row>
        <row r="7715">
          <cell r="C7715" t="str">
            <v>D50133</v>
          </cell>
          <cell r="G7715">
            <v>0</v>
          </cell>
          <cell r="I7715">
            <v>0</v>
          </cell>
          <cell r="J7715">
            <v>0</v>
          </cell>
          <cell r="M7715">
            <v>0</v>
          </cell>
          <cell r="N7715">
            <v>0</v>
          </cell>
          <cell r="O7715">
            <v>0</v>
          </cell>
          <cell r="P7715">
            <v>0</v>
          </cell>
          <cell r="Q7715">
            <v>0</v>
          </cell>
          <cell r="R7715">
            <v>0</v>
          </cell>
          <cell r="S7715">
            <v>0</v>
          </cell>
          <cell r="V7715">
            <v>0</v>
          </cell>
          <cell r="Y7715">
            <v>0</v>
          </cell>
          <cell r="AC7715" t="str">
            <v>D50133No</v>
          </cell>
          <cell r="AG7715">
            <v>0</v>
          </cell>
          <cell r="AH7715">
            <v>0</v>
          </cell>
        </row>
        <row r="7716">
          <cell r="C7716" t="str">
            <v>D50133</v>
          </cell>
          <cell r="G7716">
            <v>0</v>
          </cell>
          <cell r="I7716">
            <v>0</v>
          </cell>
          <cell r="J7716">
            <v>0</v>
          </cell>
          <cell r="M7716">
            <v>0</v>
          </cell>
          <cell r="N7716">
            <v>0</v>
          </cell>
          <cell r="O7716">
            <v>0</v>
          </cell>
          <cell r="P7716">
            <v>0</v>
          </cell>
          <cell r="Q7716">
            <v>0</v>
          </cell>
          <cell r="R7716">
            <v>0</v>
          </cell>
          <cell r="S7716">
            <v>0</v>
          </cell>
          <cell r="V7716">
            <v>0</v>
          </cell>
          <cell r="Y7716">
            <v>0</v>
          </cell>
          <cell r="AC7716" t="str">
            <v>D50133No</v>
          </cell>
          <cell r="AG7716">
            <v>0</v>
          </cell>
          <cell r="AH7716">
            <v>0</v>
          </cell>
        </row>
        <row r="7717">
          <cell r="C7717" t="str">
            <v>D50133</v>
          </cell>
          <cell r="G7717">
            <v>0</v>
          </cell>
          <cell r="I7717">
            <v>0</v>
          </cell>
          <cell r="J7717">
            <v>0</v>
          </cell>
          <cell r="M7717">
            <v>0</v>
          </cell>
          <cell r="N7717">
            <v>0</v>
          </cell>
          <cell r="O7717">
            <v>0</v>
          </cell>
          <cell r="P7717">
            <v>0</v>
          </cell>
          <cell r="Q7717">
            <v>0</v>
          </cell>
          <cell r="R7717">
            <v>0</v>
          </cell>
          <cell r="S7717">
            <v>0</v>
          </cell>
          <cell r="V7717">
            <v>0</v>
          </cell>
          <cell r="Y7717">
            <v>0</v>
          </cell>
          <cell r="AC7717" t="str">
            <v>D50133No</v>
          </cell>
          <cell r="AG7717">
            <v>0</v>
          </cell>
          <cell r="AH7717">
            <v>0</v>
          </cell>
        </row>
        <row r="7718">
          <cell r="C7718" t="str">
            <v>D50133</v>
          </cell>
          <cell r="G7718">
            <v>0</v>
          </cell>
          <cell r="I7718">
            <v>0</v>
          </cell>
          <cell r="J7718">
            <v>0</v>
          </cell>
          <cell r="M7718">
            <v>0</v>
          </cell>
          <cell r="N7718">
            <v>0</v>
          </cell>
          <cell r="O7718">
            <v>0</v>
          </cell>
          <cell r="P7718">
            <v>0</v>
          </cell>
          <cell r="Q7718">
            <v>0</v>
          </cell>
          <cell r="R7718">
            <v>0</v>
          </cell>
          <cell r="S7718">
            <v>0</v>
          </cell>
          <cell r="V7718">
            <v>0</v>
          </cell>
          <cell r="Y7718">
            <v>0</v>
          </cell>
          <cell r="AC7718" t="str">
            <v>D50133No</v>
          </cell>
          <cell r="AG7718">
            <v>0</v>
          </cell>
          <cell r="AH7718">
            <v>0</v>
          </cell>
        </row>
        <row r="7719">
          <cell r="C7719" t="str">
            <v>D50133</v>
          </cell>
          <cell r="G7719">
            <v>0</v>
          </cell>
          <cell r="I7719">
            <v>0</v>
          </cell>
          <cell r="J7719">
            <v>0</v>
          </cell>
          <cell r="M7719">
            <v>0</v>
          </cell>
          <cell r="N7719">
            <v>0</v>
          </cell>
          <cell r="O7719">
            <v>0</v>
          </cell>
          <cell r="P7719">
            <v>0</v>
          </cell>
          <cell r="Q7719">
            <v>0</v>
          </cell>
          <cell r="R7719">
            <v>0</v>
          </cell>
          <cell r="S7719">
            <v>0</v>
          </cell>
          <cell r="V7719">
            <v>0</v>
          </cell>
          <cell r="Y7719">
            <v>0</v>
          </cell>
          <cell r="AC7719" t="str">
            <v>D50133No</v>
          </cell>
          <cell r="AG7719">
            <v>0</v>
          </cell>
          <cell r="AH7719">
            <v>0</v>
          </cell>
        </row>
        <row r="7720">
          <cell r="C7720" t="str">
            <v>D50133</v>
          </cell>
          <cell r="G7720">
            <v>3.96</v>
          </cell>
          <cell r="I7720">
            <v>0</v>
          </cell>
          <cell r="J7720">
            <v>456.18</v>
          </cell>
          <cell r="M7720">
            <v>0</v>
          </cell>
          <cell r="N7720">
            <v>0</v>
          </cell>
          <cell r="O7720">
            <v>456.18</v>
          </cell>
          <cell r="P7720">
            <v>0</v>
          </cell>
          <cell r="Q7720">
            <v>400</v>
          </cell>
          <cell r="R7720">
            <v>400</v>
          </cell>
          <cell r="S7720">
            <v>0</v>
          </cell>
          <cell r="V7720">
            <v>500</v>
          </cell>
          <cell r="Y7720">
            <v>100</v>
          </cell>
          <cell r="AC7720" t="str">
            <v>D50133No</v>
          </cell>
          <cell r="AG7720">
            <v>0</v>
          </cell>
          <cell r="AH7720">
            <v>0</v>
          </cell>
        </row>
        <row r="7721">
          <cell r="C7721" t="str">
            <v>D50133</v>
          </cell>
          <cell r="G7721">
            <v>0</v>
          </cell>
          <cell r="I7721">
            <v>0</v>
          </cell>
          <cell r="J7721">
            <v>0</v>
          </cell>
          <cell r="M7721">
            <v>0</v>
          </cell>
          <cell r="N7721">
            <v>0</v>
          </cell>
          <cell r="O7721">
            <v>0</v>
          </cell>
          <cell r="P7721">
            <v>0</v>
          </cell>
          <cell r="Q7721">
            <v>0</v>
          </cell>
          <cell r="R7721">
            <v>0</v>
          </cell>
          <cell r="S7721">
            <v>0</v>
          </cell>
          <cell r="V7721">
            <v>0</v>
          </cell>
          <cell r="Y7721">
            <v>0</v>
          </cell>
          <cell r="AC7721" t="str">
            <v>D50133No</v>
          </cell>
          <cell r="AG7721">
            <v>0</v>
          </cell>
          <cell r="AH7721">
            <v>0</v>
          </cell>
        </row>
        <row r="7722">
          <cell r="C7722" t="str">
            <v>D50133</v>
          </cell>
          <cell r="G7722">
            <v>150</v>
          </cell>
          <cell r="I7722">
            <v>0</v>
          </cell>
          <cell r="J7722">
            <v>0</v>
          </cell>
          <cell r="M7722">
            <v>0</v>
          </cell>
          <cell r="N7722">
            <v>0</v>
          </cell>
          <cell r="O7722">
            <v>0</v>
          </cell>
          <cell r="P7722">
            <v>0</v>
          </cell>
          <cell r="Q7722">
            <v>0</v>
          </cell>
          <cell r="R7722">
            <v>0</v>
          </cell>
          <cell r="S7722">
            <v>0</v>
          </cell>
          <cell r="V7722">
            <v>0</v>
          </cell>
          <cell r="Y7722">
            <v>0</v>
          </cell>
          <cell r="AC7722" t="str">
            <v>D50133Yes</v>
          </cell>
          <cell r="AG7722">
            <v>0</v>
          </cell>
          <cell r="AH7722">
            <v>0</v>
          </cell>
        </row>
        <row r="7723">
          <cell r="C7723" t="str">
            <v>D50133</v>
          </cell>
          <cell r="G7723">
            <v>0</v>
          </cell>
          <cell r="I7723">
            <v>0</v>
          </cell>
          <cell r="J7723">
            <v>0</v>
          </cell>
          <cell r="M7723">
            <v>0</v>
          </cell>
          <cell r="N7723">
            <v>0</v>
          </cell>
          <cell r="O7723">
            <v>0</v>
          </cell>
          <cell r="P7723">
            <v>0</v>
          </cell>
          <cell r="Q7723">
            <v>0</v>
          </cell>
          <cell r="R7723">
            <v>0</v>
          </cell>
          <cell r="S7723">
            <v>0</v>
          </cell>
          <cell r="V7723">
            <v>0</v>
          </cell>
          <cell r="Y7723">
            <v>0</v>
          </cell>
          <cell r="AC7723" t="str">
            <v>D50133No</v>
          </cell>
          <cell r="AG7723">
            <v>0</v>
          </cell>
          <cell r="AH7723">
            <v>0</v>
          </cell>
        </row>
        <row r="7724">
          <cell r="C7724" t="str">
            <v>D50133</v>
          </cell>
          <cell r="G7724">
            <v>0</v>
          </cell>
          <cell r="I7724">
            <v>0</v>
          </cell>
          <cell r="J7724">
            <v>0</v>
          </cell>
          <cell r="M7724">
            <v>0</v>
          </cell>
          <cell r="N7724">
            <v>0</v>
          </cell>
          <cell r="O7724">
            <v>0</v>
          </cell>
          <cell r="P7724">
            <v>0</v>
          </cell>
          <cell r="Q7724">
            <v>0</v>
          </cell>
          <cell r="R7724">
            <v>0</v>
          </cell>
          <cell r="S7724">
            <v>0</v>
          </cell>
          <cell r="V7724">
            <v>0</v>
          </cell>
          <cell r="Y7724">
            <v>0</v>
          </cell>
          <cell r="AC7724" t="str">
            <v>D50133No</v>
          </cell>
          <cell r="AG7724">
            <v>0</v>
          </cell>
          <cell r="AH7724">
            <v>0</v>
          </cell>
        </row>
        <row r="7725">
          <cell r="C7725" t="str">
            <v>D50133</v>
          </cell>
          <cell r="G7725">
            <v>189</v>
          </cell>
          <cell r="I7725">
            <v>0</v>
          </cell>
          <cell r="J7725">
            <v>0</v>
          </cell>
          <cell r="M7725">
            <v>0</v>
          </cell>
          <cell r="N7725">
            <v>0</v>
          </cell>
          <cell r="O7725">
            <v>51</v>
          </cell>
          <cell r="P7725">
            <v>0</v>
          </cell>
          <cell r="Q7725">
            <v>0</v>
          </cell>
          <cell r="R7725">
            <v>0</v>
          </cell>
          <cell r="S7725">
            <v>0</v>
          </cell>
          <cell r="V7725">
            <v>0</v>
          </cell>
          <cell r="Y7725">
            <v>0</v>
          </cell>
          <cell r="AC7725" t="str">
            <v>D50133No</v>
          </cell>
          <cell r="AG7725">
            <v>0</v>
          </cell>
          <cell r="AH7725">
            <v>0</v>
          </cell>
        </row>
        <row r="7726">
          <cell r="C7726" t="str">
            <v>D50133</v>
          </cell>
          <cell r="G7726">
            <v>0</v>
          </cell>
          <cell r="I7726">
            <v>0</v>
          </cell>
          <cell r="J7726">
            <v>0</v>
          </cell>
          <cell r="M7726">
            <v>0</v>
          </cell>
          <cell r="N7726">
            <v>0</v>
          </cell>
          <cell r="O7726">
            <v>0</v>
          </cell>
          <cell r="P7726">
            <v>0</v>
          </cell>
          <cell r="Q7726">
            <v>0</v>
          </cell>
          <cell r="R7726">
            <v>0</v>
          </cell>
          <cell r="S7726">
            <v>0</v>
          </cell>
          <cell r="V7726">
            <v>0</v>
          </cell>
          <cell r="Y7726">
            <v>0</v>
          </cell>
          <cell r="AC7726" t="str">
            <v>D50133No</v>
          </cell>
          <cell r="AG7726">
            <v>0</v>
          </cell>
          <cell r="AH7726">
            <v>0</v>
          </cell>
        </row>
        <row r="7727">
          <cell r="C7727" t="str">
            <v>D50133</v>
          </cell>
          <cell r="G7727">
            <v>-139</v>
          </cell>
          <cell r="I7727">
            <v>0</v>
          </cell>
          <cell r="J7727">
            <v>0</v>
          </cell>
          <cell r="M7727">
            <v>0</v>
          </cell>
          <cell r="N7727">
            <v>0</v>
          </cell>
          <cell r="O7727">
            <v>0</v>
          </cell>
          <cell r="P7727">
            <v>0</v>
          </cell>
          <cell r="Q7727">
            <v>0</v>
          </cell>
          <cell r="R7727">
            <v>0</v>
          </cell>
          <cell r="S7727">
            <v>0</v>
          </cell>
          <cell r="V7727">
            <v>0</v>
          </cell>
          <cell r="Y7727">
            <v>0</v>
          </cell>
          <cell r="AC7727" t="str">
            <v>D50133No</v>
          </cell>
          <cell r="AG7727">
            <v>0</v>
          </cell>
          <cell r="AH7727">
            <v>0</v>
          </cell>
        </row>
        <row r="7728">
          <cell r="C7728" t="str">
            <v>D50133</v>
          </cell>
          <cell r="G7728">
            <v>0</v>
          </cell>
          <cell r="I7728">
            <v>0</v>
          </cell>
          <cell r="J7728">
            <v>0</v>
          </cell>
          <cell r="M7728">
            <v>0</v>
          </cell>
          <cell r="N7728">
            <v>0</v>
          </cell>
          <cell r="O7728">
            <v>0</v>
          </cell>
          <cell r="P7728">
            <v>0</v>
          </cell>
          <cell r="Q7728">
            <v>0</v>
          </cell>
          <cell r="R7728">
            <v>0</v>
          </cell>
          <cell r="S7728">
            <v>0</v>
          </cell>
          <cell r="V7728">
            <v>0</v>
          </cell>
          <cell r="Y7728">
            <v>0</v>
          </cell>
          <cell r="AC7728" t="str">
            <v>D50133No</v>
          </cell>
          <cell r="AG7728">
            <v>0</v>
          </cell>
          <cell r="AH7728">
            <v>0</v>
          </cell>
        </row>
        <row r="7729">
          <cell r="C7729" t="str">
            <v>D50133</v>
          </cell>
          <cell r="G7729">
            <v>342.23</v>
          </cell>
          <cell r="I7729">
            <v>0</v>
          </cell>
          <cell r="J7729">
            <v>242.90000000000003</v>
          </cell>
          <cell r="M7729">
            <v>0</v>
          </cell>
          <cell r="N7729">
            <v>0</v>
          </cell>
          <cell r="O7729">
            <v>418.66</v>
          </cell>
          <cell r="P7729">
            <v>0</v>
          </cell>
          <cell r="Q7729">
            <v>600</v>
          </cell>
          <cell r="R7729">
            <v>600</v>
          </cell>
          <cell r="S7729">
            <v>194.4</v>
          </cell>
          <cell r="V7729">
            <v>494.4</v>
          </cell>
          <cell r="Y7729">
            <v>-105.60000000000002</v>
          </cell>
          <cell r="AC7729" t="str">
            <v>D50133No</v>
          </cell>
          <cell r="AG7729">
            <v>0</v>
          </cell>
          <cell r="AH7729">
            <v>0</v>
          </cell>
        </row>
        <row r="7730">
          <cell r="C7730" t="str">
            <v>D50133</v>
          </cell>
          <cell r="G7730">
            <v>0</v>
          </cell>
          <cell r="I7730">
            <v>0</v>
          </cell>
          <cell r="J7730">
            <v>0</v>
          </cell>
          <cell r="M7730">
            <v>0</v>
          </cell>
          <cell r="N7730">
            <v>0</v>
          </cell>
          <cell r="O7730">
            <v>926.74</v>
          </cell>
          <cell r="P7730">
            <v>0</v>
          </cell>
          <cell r="Q7730">
            <v>0</v>
          </cell>
          <cell r="R7730">
            <v>0</v>
          </cell>
          <cell r="S7730">
            <v>0</v>
          </cell>
          <cell r="V7730">
            <v>900</v>
          </cell>
          <cell r="Y7730">
            <v>900</v>
          </cell>
          <cell r="AC7730" t="str">
            <v>D50133No</v>
          </cell>
          <cell r="AG7730">
            <v>0</v>
          </cell>
          <cell r="AH7730">
            <v>0</v>
          </cell>
        </row>
        <row r="7731">
          <cell r="C7731" t="str">
            <v>D50133</v>
          </cell>
          <cell r="G7731">
            <v>675.58</v>
          </cell>
          <cell r="I7731">
            <v>200</v>
          </cell>
          <cell r="J7731">
            <v>873.16</v>
          </cell>
          <cell r="M7731">
            <v>200</v>
          </cell>
          <cell r="N7731">
            <v>200</v>
          </cell>
          <cell r="O7731">
            <v>434.86</v>
          </cell>
          <cell r="P7731">
            <v>0</v>
          </cell>
          <cell r="Q7731">
            <v>900</v>
          </cell>
          <cell r="R7731">
            <v>900</v>
          </cell>
          <cell r="S7731">
            <v>43.39</v>
          </cell>
          <cell r="V7731">
            <v>12.299999999999997</v>
          </cell>
          <cell r="Y7731">
            <v>-887.7</v>
          </cell>
          <cell r="AC7731" t="str">
            <v>D50133No</v>
          </cell>
          <cell r="AG7731">
            <v>0</v>
          </cell>
          <cell r="AH7731">
            <v>0</v>
          </cell>
        </row>
        <row r="7732">
          <cell r="C7732" t="str">
            <v>D50133</v>
          </cell>
          <cell r="G7732">
            <v>256.25</v>
          </cell>
          <cell r="I7732">
            <v>0</v>
          </cell>
          <cell r="J7732">
            <v>111.25</v>
          </cell>
          <cell r="M7732">
            <v>0</v>
          </cell>
          <cell r="N7732">
            <v>0</v>
          </cell>
          <cell r="O7732">
            <v>106.25</v>
          </cell>
          <cell r="P7732">
            <v>0</v>
          </cell>
          <cell r="Q7732">
            <v>200</v>
          </cell>
          <cell r="R7732">
            <v>200</v>
          </cell>
          <cell r="S7732">
            <v>1795</v>
          </cell>
          <cell r="V7732">
            <v>1795</v>
          </cell>
          <cell r="Y7732">
            <v>1595</v>
          </cell>
          <cell r="AC7732" t="str">
            <v>D50133No</v>
          </cell>
          <cell r="AG7732">
            <v>0</v>
          </cell>
          <cell r="AH7732">
            <v>0</v>
          </cell>
        </row>
        <row r="7733">
          <cell r="C7733" t="str">
            <v>D50133</v>
          </cell>
          <cell r="G7733">
            <v>32627.58</v>
          </cell>
          <cell r="I7733">
            <v>31200</v>
          </cell>
          <cell r="J7733">
            <v>26749.73</v>
          </cell>
          <cell r="M7733">
            <v>31200</v>
          </cell>
          <cell r="N7733">
            <v>31200</v>
          </cell>
          <cell r="O7733">
            <v>27367.95</v>
          </cell>
          <cell r="P7733">
            <v>0</v>
          </cell>
          <cell r="Q7733">
            <v>31100</v>
          </cell>
          <cell r="R7733">
            <v>31100</v>
          </cell>
          <cell r="S7733">
            <v>9832.5400000000009</v>
          </cell>
          <cell r="V7733">
            <v>29004.959999999999</v>
          </cell>
          <cell r="Y7733">
            <v>-2095.0400000000009</v>
          </cell>
          <cell r="AC7733" t="str">
            <v>D50133No</v>
          </cell>
          <cell r="AG7733">
            <v>0</v>
          </cell>
          <cell r="AH7733">
            <v>0</v>
          </cell>
        </row>
        <row r="7734">
          <cell r="C7734" t="str">
            <v>D50133</v>
          </cell>
          <cell r="G7734">
            <v>0</v>
          </cell>
          <cell r="I7734">
            <v>0</v>
          </cell>
          <cell r="J7734">
            <v>0</v>
          </cell>
          <cell r="M7734">
            <v>0</v>
          </cell>
          <cell r="N7734">
            <v>0</v>
          </cell>
          <cell r="O7734">
            <v>0</v>
          </cell>
          <cell r="P7734">
            <v>0</v>
          </cell>
          <cell r="Q7734">
            <v>0</v>
          </cell>
          <cell r="R7734">
            <v>0</v>
          </cell>
          <cell r="S7734">
            <v>0</v>
          </cell>
          <cell r="V7734">
            <v>0</v>
          </cell>
          <cell r="Y7734">
            <v>0</v>
          </cell>
          <cell r="AC7734" t="str">
            <v>D50133No</v>
          </cell>
          <cell r="AG7734">
            <v>0</v>
          </cell>
          <cell r="AH7734">
            <v>0</v>
          </cell>
        </row>
        <row r="7735">
          <cell r="C7735" t="str">
            <v>D50133</v>
          </cell>
          <cell r="G7735">
            <v>67.83</v>
          </cell>
          <cell r="I7735">
            <v>0</v>
          </cell>
          <cell r="J7735">
            <v>0</v>
          </cell>
          <cell r="M7735">
            <v>0</v>
          </cell>
          <cell r="N7735">
            <v>0</v>
          </cell>
          <cell r="O7735">
            <v>0</v>
          </cell>
          <cell r="P7735">
            <v>0</v>
          </cell>
          <cell r="Q7735">
            <v>0</v>
          </cell>
          <cell r="R7735">
            <v>0</v>
          </cell>
          <cell r="S7735">
            <v>0</v>
          </cell>
          <cell r="V7735">
            <v>0</v>
          </cell>
          <cell r="Y7735">
            <v>0</v>
          </cell>
          <cell r="AC7735" t="str">
            <v>D50133No</v>
          </cell>
          <cell r="AG7735">
            <v>0</v>
          </cell>
          <cell r="AH7735">
            <v>0</v>
          </cell>
        </row>
        <row r="7736">
          <cell r="C7736" t="str">
            <v>D50133</v>
          </cell>
          <cell r="G7736">
            <v>0</v>
          </cell>
          <cell r="I7736">
            <v>0</v>
          </cell>
          <cell r="J7736">
            <v>0</v>
          </cell>
          <cell r="M7736">
            <v>0</v>
          </cell>
          <cell r="N7736">
            <v>0</v>
          </cell>
          <cell r="O7736">
            <v>0</v>
          </cell>
          <cell r="P7736">
            <v>0</v>
          </cell>
          <cell r="Q7736">
            <v>0</v>
          </cell>
          <cell r="R7736">
            <v>0</v>
          </cell>
          <cell r="S7736">
            <v>0</v>
          </cell>
          <cell r="V7736">
            <v>0</v>
          </cell>
          <cell r="Y7736">
            <v>0</v>
          </cell>
          <cell r="AC7736" t="str">
            <v>D50133No</v>
          </cell>
          <cell r="AG7736">
            <v>0</v>
          </cell>
          <cell r="AH7736">
            <v>0</v>
          </cell>
        </row>
        <row r="7737">
          <cell r="C7737" t="str">
            <v>D50133</v>
          </cell>
          <cell r="G7737">
            <v>0</v>
          </cell>
          <cell r="I7737">
            <v>0</v>
          </cell>
          <cell r="J7737">
            <v>0</v>
          </cell>
          <cell r="M7737">
            <v>0</v>
          </cell>
          <cell r="N7737">
            <v>0</v>
          </cell>
          <cell r="O7737">
            <v>0</v>
          </cell>
          <cell r="P7737">
            <v>0</v>
          </cell>
          <cell r="Q7737">
            <v>0</v>
          </cell>
          <cell r="R7737">
            <v>0</v>
          </cell>
          <cell r="S7737">
            <v>0</v>
          </cell>
          <cell r="V7737">
            <v>0</v>
          </cell>
          <cell r="Y7737">
            <v>0</v>
          </cell>
          <cell r="AC7737" t="str">
            <v>D50133No</v>
          </cell>
          <cell r="AG7737">
            <v>0</v>
          </cell>
          <cell r="AH7737">
            <v>0</v>
          </cell>
        </row>
        <row r="7738">
          <cell r="C7738" t="str">
            <v>D50133</v>
          </cell>
          <cell r="G7738">
            <v>0</v>
          </cell>
          <cell r="I7738">
            <v>0</v>
          </cell>
          <cell r="J7738">
            <v>0</v>
          </cell>
          <cell r="M7738">
            <v>0</v>
          </cell>
          <cell r="N7738">
            <v>0</v>
          </cell>
          <cell r="O7738">
            <v>0</v>
          </cell>
          <cell r="P7738">
            <v>0</v>
          </cell>
          <cell r="Q7738">
            <v>100</v>
          </cell>
          <cell r="R7738">
            <v>100</v>
          </cell>
          <cell r="S7738">
            <v>0</v>
          </cell>
          <cell r="V7738">
            <v>0</v>
          </cell>
          <cell r="Y7738">
            <v>-100</v>
          </cell>
          <cell r="AC7738" t="str">
            <v>D50133No</v>
          </cell>
          <cell r="AG7738">
            <v>0</v>
          </cell>
          <cell r="AH7738">
            <v>0</v>
          </cell>
        </row>
        <row r="7739">
          <cell r="C7739" t="str">
            <v>D50133</v>
          </cell>
          <cell r="G7739">
            <v>0</v>
          </cell>
          <cell r="I7739">
            <v>0</v>
          </cell>
          <cell r="J7739">
            <v>0</v>
          </cell>
          <cell r="M7739">
            <v>0</v>
          </cell>
          <cell r="N7739">
            <v>0</v>
          </cell>
          <cell r="O7739">
            <v>0</v>
          </cell>
          <cell r="P7739">
            <v>0</v>
          </cell>
          <cell r="Q7739">
            <v>0</v>
          </cell>
          <cell r="R7739">
            <v>0</v>
          </cell>
          <cell r="S7739">
            <v>0</v>
          </cell>
          <cell r="V7739">
            <v>0</v>
          </cell>
          <cell r="Y7739">
            <v>0</v>
          </cell>
          <cell r="AC7739" t="str">
            <v>D50133No</v>
          </cell>
          <cell r="AG7739">
            <v>0</v>
          </cell>
          <cell r="AH7739">
            <v>0</v>
          </cell>
        </row>
        <row r="7740">
          <cell r="C7740" t="str">
            <v>D50133</v>
          </cell>
          <cell r="G7740">
            <v>0</v>
          </cell>
          <cell r="I7740">
            <v>0</v>
          </cell>
          <cell r="J7740">
            <v>0</v>
          </cell>
          <cell r="M7740">
            <v>0</v>
          </cell>
          <cell r="N7740">
            <v>0</v>
          </cell>
          <cell r="O7740">
            <v>0</v>
          </cell>
          <cell r="P7740">
            <v>0</v>
          </cell>
          <cell r="Q7740">
            <v>400</v>
          </cell>
          <cell r="R7740">
            <v>400</v>
          </cell>
          <cell r="S7740">
            <v>0</v>
          </cell>
          <cell r="V7740">
            <v>0</v>
          </cell>
          <cell r="Y7740">
            <v>-400</v>
          </cell>
          <cell r="AC7740" t="str">
            <v>D50133No</v>
          </cell>
          <cell r="AG7740">
            <v>0</v>
          </cell>
          <cell r="AH7740">
            <v>0</v>
          </cell>
        </row>
        <row r="7741">
          <cell r="C7741" t="str">
            <v>D50133</v>
          </cell>
          <cell r="G7741">
            <v>0</v>
          </cell>
          <cell r="I7741">
            <v>0</v>
          </cell>
          <cell r="J7741">
            <v>0</v>
          </cell>
          <cell r="M7741">
            <v>0</v>
          </cell>
          <cell r="N7741">
            <v>0</v>
          </cell>
          <cell r="O7741">
            <v>0</v>
          </cell>
          <cell r="P7741">
            <v>0</v>
          </cell>
          <cell r="Q7741">
            <v>0</v>
          </cell>
          <cell r="R7741">
            <v>0</v>
          </cell>
          <cell r="S7741">
            <v>0</v>
          </cell>
          <cell r="V7741">
            <v>0</v>
          </cell>
          <cell r="Y7741">
            <v>0</v>
          </cell>
          <cell r="AC7741" t="str">
            <v>D50133No</v>
          </cell>
          <cell r="AG7741">
            <v>0</v>
          </cell>
          <cell r="AH7741">
            <v>0</v>
          </cell>
        </row>
        <row r="7742">
          <cell r="C7742" t="str">
            <v>D50133</v>
          </cell>
          <cell r="G7742">
            <v>0</v>
          </cell>
          <cell r="I7742">
            <v>0</v>
          </cell>
          <cell r="J7742">
            <v>0</v>
          </cell>
          <cell r="M7742">
            <v>0</v>
          </cell>
          <cell r="N7742">
            <v>0</v>
          </cell>
          <cell r="O7742">
            <v>0</v>
          </cell>
          <cell r="P7742">
            <v>0</v>
          </cell>
          <cell r="Q7742">
            <v>0</v>
          </cell>
          <cell r="R7742">
            <v>0</v>
          </cell>
          <cell r="S7742">
            <v>0</v>
          </cell>
          <cell r="V7742">
            <v>0</v>
          </cell>
          <cell r="Y7742">
            <v>0</v>
          </cell>
          <cell r="AC7742" t="str">
            <v>D50133No</v>
          </cell>
          <cell r="AG7742">
            <v>0</v>
          </cell>
          <cell r="AH7742">
            <v>0</v>
          </cell>
        </row>
        <row r="7743">
          <cell r="C7743" t="str">
            <v>D50133</v>
          </cell>
          <cell r="G7743">
            <v>0</v>
          </cell>
          <cell r="I7743">
            <v>0</v>
          </cell>
          <cell r="J7743">
            <v>0</v>
          </cell>
          <cell r="M7743">
            <v>0</v>
          </cell>
          <cell r="N7743">
            <v>0</v>
          </cell>
          <cell r="O7743">
            <v>0</v>
          </cell>
          <cell r="P7743">
            <v>0</v>
          </cell>
          <cell r="Q7743">
            <v>0</v>
          </cell>
          <cell r="R7743">
            <v>0</v>
          </cell>
          <cell r="S7743">
            <v>0</v>
          </cell>
          <cell r="V7743">
            <v>0</v>
          </cell>
          <cell r="Y7743">
            <v>0</v>
          </cell>
          <cell r="AC7743" t="str">
            <v>D50133No</v>
          </cell>
          <cell r="AG7743">
            <v>0</v>
          </cell>
          <cell r="AH7743">
            <v>0</v>
          </cell>
        </row>
        <row r="7744">
          <cell r="C7744" t="str">
            <v>D50133</v>
          </cell>
          <cell r="G7744">
            <v>0</v>
          </cell>
          <cell r="I7744">
            <v>0</v>
          </cell>
          <cell r="J7744">
            <v>0</v>
          </cell>
          <cell r="M7744">
            <v>0</v>
          </cell>
          <cell r="N7744">
            <v>0</v>
          </cell>
          <cell r="O7744">
            <v>0</v>
          </cell>
          <cell r="P7744">
            <v>0</v>
          </cell>
          <cell r="Q7744">
            <v>200</v>
          </cell>
          <cell r="R7744">
            <v>200</v>
          </cell>
          <cell r="S7744">
            <v>0</v>
          </cell>
          <cell r="V7744">
            <v>0</v>
          </cell>
          <cell r="Y7744">
            <v>-200</v>
          </cell>
          <cell r="AC7744" t="str">
            <v>D50133No</v>
          </cell>
          <cell r="AG7744">
            <v>0</v>
          </cell>
          <cell r="AH7744">
            <v>0</v>
          </cell>
        </row>
        <row r="7745">
          <cell r="C7745" t="str">
            <v>D50133</v>
          </cell>
          <cell r="G7745">
            <v>7.51</v>
          </cell>
          <cell r="I7745">
            <v>0</v>
          </cell>
          <cell r="J7745">
            <v>0</v>
          </cell>
          <cell r="M7745">
            <v>0</v>
          </cell>
          <cell r="N7745">
            <v>0</v>
          </cell>
          <cell r="O7745">
            <v>0</v>
          </cell>
          <cell r="P7745">
            <v>0</v>
          </cell>
          <cell r="Q7745">
            <v>0</v>
          </cell>
          <cell r="R7745">
            <v>0</v>
          </cell>
          <cell r="S7745">
            <v>0</v>
          </cell>
          <cell r="V7745">
            <v>0</v>
          </cell>
          <cell r="Y7745">
            <v>0</v>
          </cell>
          <cell r="AC7745" t="str">
            <v>D50133Yes</v>
          </cell>
          <cell r="AG7745">
            <v>0</v>
          </cell>
          <cell r="AH7745">
            <v>0</v>
          </cell>
        </row>
        <row r="7746">
          <cell r="C7746" t="str">
            <v>D50133</v>
          </cell>
          <cell r="G7746">
            <v>0</v>
          </cell>
          <cell r="I7746">
            <v>0</v>
          </cell>
          <cell r="J7746">
            <v>0</v>
          </cell>
          <cell r="M7746">
            <v>0</v>
          </cell>
          <cell r="N7746">
            <v>0</v>
          </cell>
          <cell r="O7746">
            <v>0</v>
          </cell>
          <cell r="P7746">
            <v>0</v>
          </cell>
          <cell r="Q7746">
            <v>0</v>
          </cell>
          <cell r="R7746">
            <v>0</v>
          </cell>
          <cell r="S7746">
            <v>0</v>
          </cell>
          <cell r="V7746">
            <v>0</v>
          </cell>
          <cell r="Y7746">
            <v>0</v>
          </cell>
          <cell r="AC7746" t="str">
            <v>D50133Yes</v>
          </cell>
          <cell r="AG7746">
            <v>0</v>
          </cell>
          <cell r="AH7746">
            <v>0</v>
          </cell>
        </row>
        <row r="7747">
          <cell r="C7747" t="str">
            <v>D50133</v>
          </cell>
          <cell r="G7747">
            <v>-4848</v>
          </cell>
          <cell r="I7747">
            <v>0</v>
          </cell>
          <cell r="J7747">
            <v>0</v>
          </cell>
          <cell r="M7747">
            <v>0</v>
          </cell>
          <cell r="N7747">
            <v>0</v>
          </cell>
          <cell r="O7747">
            <v>0</v>
          </cell>
          <cell r="P7747">
            <v>0</v>
          </cell>
          <cell r="Q7747">
            <v>0</v>
          </cell>
          <cell r="R7747">
            <v>0</v>
          </cell>
          <cell r="S7747">
            <v>0</v>
          </cell>
          <cell r="V7747">
            <v>0</v>
          </cell>
          <cell r="Y7747">
            <v>0</v>
          </cell>
          <cell r="AC7747" t="str">
            <v>D50133No</v>
          </cell>
          <cell r="AG7747">
            <v>0</v>
          </cell>
          <cell r="AH7747">
            <v>0</v>
          </cell>
        </row>
        <row r="7748">
          <cell r="C7748" t="str">
            <v>D50133</v>
          </cell>
          <cell r="G7748">
            <v>-13328.8</v>
          </cell>
          <cell r="I7748">
            <v>0</v>
          </cell>
          <cell r="J7748">
            <v>-17.100000000000001</v>
          </cell>
          <cell r="M7748">
            <v>0</v>
          </cell>
          <cell r="N7748">
            <v>0</v>
          </cell>
          <cell r="O7748">
            <v>-369.5</v>
          </cell>
          <cell r="P7748">
            <v>0</v>
          </cell>
          <cell r="Q7748">
            <v>0</v>
          </cell>
          <cell r="R7748">
            <v>0</v>
          </cell>
          <cell r="S7748">
            <v>0</v>
          </cell>
          <cell r="V7748">
            <v>-400</v>
          </cell>
          <cell r="Y7748">
            <v>-400</v>
          </cell>
          <cell r="AC7748" t="str">
            <v>D50133No</v>
          </cell>
          <cell r="AG7748">
            <v>0</v>
          </cell>
          <cell r="AH7748">
            <v>0</v>
          </cell>
        </row>
        <row r="7749">
          <cell r="C7749" t="str">
            <v>D50133</v>
          </cell>
          <cell r="G7749">
            <v>0</v>
          </cell>
          <cell r="I7749">
            <v>0</v>
          </cell>
          <cell r="J7749">
            <v>0</v>
          </cell>
          <cell r="M7749">
            <v>0</v>
          </cell>
          <cell r="N7749">
            <v>0</v>
          </cell>
          <cell r="O7749">
            <v>0</v>
          </cell>
          <cell r="P7749">
            <v>0</v>
          </cell>
          <cell r="Q7749">
            <v>0</v>
          </cell>
          <cell r="R7749">
            <v>0</v>
          </cell>
          <cell r="S7749">
            <v>0</v>
          </cell>
          <cell r="V7749">
            <v>0</v>
          </cell>
          <cell r="Y7749">
            <v>0</v>
          </cell>
          <cell r="AC7749" t="str">
            <v>D50133No</v>
          </cell>
          <cell r="AG7749">
            <v>0</v>
          </cell>
          <cell r="AH7749">
            <v>0</v>
          </cell>
        </row>
        <row r="7750">
          <cell r="C7750" t="str">
            <v>D50133</v>
          </cell>
          <cell r="G7750">
            <v>0</v>
          </cell>
          <cell r="I7750">
            <v>0</v>
          </cell>
          <cell r="J7750">
            <v>0</v>
          </cell>
          <cell r="M7750">
            <v>0</v>
          </cell>
          <cell r="N7750">
            <v>0</v>
          </cell>
          <cell r="O7750">
            <v>0</v>
          </cell>
          <cell r="P7750">
            <v>0</v>
          </cell>
          <cell r="Q7750">
            <v>0</v>
          </cell>
          <cell r="R7750">
            <v>0</v>
          </cell>
          <cell r="S7750">
            <v>0</v>
          </cell>
          <cell r="V7750">
            <v>0</v>
          </cell>
          <cell r="Y7750">
            <v>0</v>
          </cell>
          <cell r="AC7750" t="str">
            <v>D50133No</v>
          </cell>
          <cell r="AG7750">
            <v>0</v>
          </cell>
          <cell r="AH7750">
            <v>0</v>
          </cell>
        </row>
        <row r="7751">
          <cell r="C7751" t="str">
            <v>D50133</v>
          </cell>
          <cell r="G7751">
            <v>0</v>
          </cell>
          <cell r="I7751">
            <v>0</v>
          </cell>
          <cell r="J7751">
            <v>0</v>
          </cell>
          <cell r="M7751">
            <v>0</v>
          </cell>
          <cell r="N7751">
            <v>0</v>
          </cell>
          <cell r="O7751">
            <v>0</v>
          </cell>
          <cell r="P7751">
            <v>0</v>
          </cell>
          <cell r="Q7751">
            <v>0</v>
          </cell>
          <cell r="R7751">
            <v>0</v>
          </cell>
          <cell r="S7751">
            <v>0</v>
          </cell>
          <cell r="V7751">
            <v>0</v>
          </cell>
          <cell r="Y7751">
            <v>0</v>
          </cell>
          <cell r="AC7751" t="str">
            <v>D50133No</v>
          </cell>
          <cell r="AG7751">
            <v>0</v>
          </cell>
          <cell r="AH7751">
            <v>0</v>
          </cell>
        </row>
        <row r="7752">
          <cell r="C7752" t="str">
            <v>D50133</v>
          </cell>
          <cell r="G7752">
            <v>-38520.94</v>
          </cell>
          <cell r="I7752">
            <v>0</v>
          </cell>
          <cell r="J7752">
            <v>-37301.639999999992</v>
          </cell>
          <cell r="M7752">
            <v>0</v>
          </cell>
          <cell r="N7752">
            <v>0</v>
          </cell>
          <cell r="O7752">
            <v>-39685.920000000006</v>
          </cell>
          <cell r="P7752">
            <v>0</v>
          </cell>
          <cell r="Q7752">
            <v>-37900</v>
          </cell>
          <cell r="R7752">
            <v>-37900</v>
          </cell>
          <cell r="S7752">
            <v>-34072.17</v>
          </cell>
          <cell r="V7752">
            <v>-81602.17</v>
          </cell>
          <cell r="Y7752">
            <v>-43702.17</v>
          </cell>
          <cell r="AC7752" t="str">
            <v>D50133No</v>
          </cell>
          <cell r="AG7752">
            <v>0</v>
          </cell>
          <cell r="AH7752">
            <v>0</v>
          </cell>
        </row>
        <row r="7753">
          <cell r="C7753" t="str">
            <v>D50133</v>
          </cell>
          <cell r="G7753">
            <v>-28630.91</v>
          </cell>
          <cell r="I7753">
            <v>-28600</v>
          </cell>
          <cell r="J7753">
            <v>0</v>
          </cell>
          <cell r="M7753">
            <v>-28600</v>
          </cell>
          <cell r="N7753">
            <v>-28600</v>
          </cell>
          <cell r="O7753">
            <v>-38680.600000000006</v>
          </cell>
          <cell r="P7753">
            <v>0</v>
          </cell>
          <cell r="Q7753">
            <v>-56800</v>
          </cell>
          <cell r="R7753">
            <v>-56800</v>
          </cell>
          <cell r="S7753">
            <v>0</v>
          </cell>
          <cell r="V7753">
            <v>0</v>
          </cell>
          <cell r="Y7753">
            <v>56800</v>
          </cell>
          <cell r="AC7753" t="str">
            <v>D50133No</v>
          </cell>
          <cell r="AG7753">
            <v>0</v>
          </cell>
          <cell r="AH7753">
            <v>0</v>
          </cell>
        </row>
        <row r="7754">
          <cell r="C7754" t="str">
            <v>D50136</v>
          </cell>
          <cell r="G7754">
            <v>38451.230000000003</v>
          </cell>
          <cell r="I7754">
            <v>41100</v>
          </cell>
          <cell r="J7754">
            <v>40927.960000000006</v>
          </cell>
          <cell r="M7754">
            <v>41100</v>
          </cell>
          <cell r="N7754">
            <v>46100</v>
          </cell>
          <cell r="O7754">
            <v>40448.51</v>
          </cell>
          <cell r="P7754">
            <v>0</v>
          </cell>
          <cell r="Q7754">
            <v>44400</v>
          </cell>
          <cell r="R7754">
            <v>44400</v>
          </cell>
          <cell r="S7754">
            <v>20060.490000000002</v>
          </cell>
          <cell r="V7754">
            <v>40632.916100000002</v>
          </cell>
          <cell r="Y7754">
            <v>-3767.0838999999978</v>
          </cell>
          <cell r="AC7754" t="str">
            <v>D50136No</v>
          </cell>
          <cell r="AG7754">
            <v>0</v>
          </cell>
          <cell r="AH7754">
            <v>0</v>
          </cell>
        </row>
        <row r="7755">
          <cell r="C7755" t="str">
            <v>D50136</v>
          </cell>
          <cell r="G7755">
            <v>0</v>
          </cell>
          <cell r="I7755">
            <v>0</v>
          </cell>
          <cell r="J7755">
            <v>1.39</v>
          </cell>
          <cell r="M7755">
            <v>0</v>
          </cell>
          <cell r="N7755">
            <v>0</v>
          </cell>
          <cell r="O7755">
            <v>4239.16</v>
          </cell>
          <cell r="P7755">
            <v>0</v>
          </cell>
          <cell r="Q7755">
            <v>0</v>
          </cell>
          <cell r="R7755">
            <v>0</v>
          </cell>
          <cell r="S7755">
            <v>525.33999999999992</v>
          </cell>
          <cell r="V7755">
            <v>0</v>
          </cell>
          <cell r="Y7755">
            <v>0</v>
          </cell>
          <cell r="AC7755" t="str">
            <v>D50136No</v>
          </cell>
          <cell r="AG7755">
            <v>0</v>
          </cell>
          <cell r="AH7755">
            <v>0</v>
          </cell>
        </row>
        <row r="7756">
          <cell r="C7756" t="str">
            <v>D50136</v>
          </cell>
          <cell r="G7756">
            <v>2055.58</v>
          </cell>
          <cell r="I7756">
            <v>0</v>
          </cell>
          <cell r="J7756">
            <v>0</v>
          </cell>
          <cell r="M7756">
            <v>0</v>
          </cell>
          <cell r="N7756">
            <v>0</v>
          </cell>
          <cell r="O7756">
            <v>0</v>
          </cell>
          <cell r="P7756">
            <v>0</v>
          </cell>
          <cell r="Q7756">
            <v>0</v>
          </cell>
          <cell r="R7756">
            <v>0</v>
          </cell>
          <cell r="S7756">
            <v>0</v>
          </cell>
          <cell r="V7756">
            <v>0</v>
          </cell>
          <cell r="Y7756">
            <v>0</v>
          </cell>
          <cell r="AC7756" t="str">
            <v>D50136No</v>
          </cell>
          <cell r="AG7756">
            <v>0</v>
          </cell>
          <cell r="AH7756">
            <v>0</v>
          </cell>
        </row>
        <row r="7757">
          <cell r="C7757" t="str">
            <v>D50136</v>
          </cell>
          <cell r="G7757">
            <v>0</v>
          </cell>
          <cell r="I7757">
            <v>0</v>
          </cell>
          <cell r="J7757">
            <v>0</v>
          </cell>
          <cell r="M7757">
            <v>0</v>
          </cell>
          <cell r="N7757">
            <v>0</v>
          </cell>
          <cell r="O7757">
            <v>0</v>
          </cell>
          <cell r="P7757">
            <v>0</v>
          </cell>
          <cell r="Q7757">
            <v>0</v>
          </cell>
          <cell r="R7757">
            <v>0</v>
          </cell>
          <cell r="S7757">
            <v>0</v>
          </cell>
          <cell r="V7757">
            <v>0</v>
          </cell>
          <cell r="Y7757">
            <v>0</v>
          </cell>
          <cell r="AC7757" t="str">
            <v>D50136No</v>
          </cell>
          <cell r="AG7757">
            <v>0</v>
          </cell>
          <cell r="AH7757">
            <v>0</v>
          </cell>
        </row>
        <row r="7758">
          <cell r="C7758" t="str">
            <v>D50136</v>
          </cell>
          <cell r="G7758">
            <v>1261.31</v>
          </cell>
          <cell r="I7758">
            <v>0</v>
          </cell>
          <cell r="J7758">
            <v>0</v>
          </cell>
          <cell r="M7758">
            <v>0</v>
          </cell>
          <cell r="N7758">
            <v>0</v>
          </cell>
          <cell r="O7758">
            <v>0</v>
          </cell>
          <cell r="P7758">
            <v>0</v>
          </cell>
          <cell r="Q7758">
            <v>0</v>
          </cell>
          <cell r="R7758">
            <v>0</v>
          </cell>
          <cell r="S7758">
            <v>0</v>
          </cell>
          <cell r="V7758">
            <v>0</v>
          </cell>
          <cell r="Y7758">
            <v>0</v>
          </cell>
          <cell r="AC7758" t="str">
            <v>D50136No</v>
          </cell>
          <cell r="AG7758">
            <v>0</v>
          </cell>
          <cell r="AH7758">
            <v>0</v>
          </cell>
        </row>
        <row r="7759">
          <cell r="C7759" t="str">
            <v>D50136</v>
          </cell>
          <cell r="G7759">
            <v>0</v>
          </cell>
          <cell r="I7759">
            <v>0</v>
          </cell>
          <cell r="J7759">
            <v>0</v>
          </cell>
          <cell r="M7759">
            <v>0</v>
          </cell>
          <cell r="N7759">
            <v>0</v>
          </cell>
          <cell r="O7759">
            <v>0</v>
          </cell>
          <cell r="P7759">
            <v>0</v>
          </cell>
          <cell r="Q7759">
            <v>0</v>
          </cell>
          <cell r="R7759">
            <v>0</v>
          </cell>
          <cell r="S7759">
            <v>0</v>
          </cell>
          <cell r="V7759">
            <v>0</v>
          </cell>
          <cell r="Y7759">
            <v>0</v>
          </cell>
          <cell r="AC7759" t="str">
            <v>D50136No</v>
          </cell>
          <cell r="AG7759">
            <v>0</v>
          </cell>
          <cell r="AH7759">
            <v>0</v>
          </cell>
        </row>
        <row r="7760">
          <cell r="C7760" t="str">
            <v>D50136</v>
          </cell>
          <cell r="G7760">
            <v>55.63</v>
          </cell>
          <cell r="I7760">
            <v>0</v>
          </cell>
          <cell r="J7760">
            <v>62.7</v>
          </cell>
          <cell r="M7760">
            <v>0</v>
          </cell>
          <cell r="N7760">
            <v>0</v>
          </cell>
          <cell r="O7760">
            <v>539.04</v>
          </cell>
          <cell r="P7760">
            <v>0</v>
          </cell>
          <cell r="Q7760">
            <v>2400</v>
          </cell>
          <cell r="R7760">
            <v>2400</v>
          </cell>
          <cell r="S7760">
            <v>79.03</v>
          </cell>
          <cell r="V7760">
            <v>0</v>
          </cell>
          <cell r="Y7760">
            <v>-2400</v>
          </cell>
          <cell r="AC7760" t="str">
            <v>D50136No</v>
          </cell>
          <cell r="AG7760">
            <v>0</v>
          </cell>
          <cell r="AH7760">
            <v>0</v>
          </cell>
        </row>
        <row r="7761">
          <cell r="C7761" t="str">
            <v>D50136</v>
          </cell>
          <cell r="G7761">
            <v>94.11</v>
          </cell>
          <cell r="I7761">
            <v>0</v>
          </cell>
          <cell r="J7761">
            <v>0</v>
          </cell>
          <cell r="M7761">
            <v>0</v>
          </cell>
          <cell r="N7761">
            <v>0</v>
          </cell>
          <cell r="O7761">
            <v>0</v>
          </cell>
          <cell r="P7761">
            <v>0</v>
          </cell>
          <cell r="Q7761">
            <v>200</v>
          </cell>
          <cell r="R7761">
            <v>200</v>
          </cell>
          <cell r="S7761">
            <v>0</v>
          </cell>
          <cell r="V7761">
            <v>0</v>
          </cell>
          <cell r="Y7761">
            <v>-200</v>
          </cell>
          <cell r="AC7761" t="str">
            <v>D50136No</v>
          </cell>
          <cell r="AG7761">
            <v>0</v>
          </cell>
          <cell r="AH7761">
            <v>0</v>
          </cell>
        </row>
        <row r="7762">
          <cell r="C7762" t="str">
            <v>D50136</v>
          </cell>
          <cell r="G7762">
            <v>0</v>
          </cell>
          <cell r="I7762">
            <v>0</v>
          </cell>
          <cell r="J7762">
            <v>0</v>
          </cell>
          <cell r="M7762">
            <v>0</v>
          </cell>
          <cell r="N7762">
            <v>0</v>
          </cell>
          <cell r="O7762">
            <v>0</v>
          </cell>
          <cell r="P7762">
            <v>0</v>
          </cell>
          <cell r="Q7762">
            <v>0</v>
          </cell>
          <cell r="R7762">
            <v>0</v>
          </cell>
          <cell r="S7762">
            <v>0</v>
          </cell>
          <cell r="V7762">
            <v>0</v>
          </cell>
          <cell r="Y7762">
            <v>0</v>
          </cell>
          <cell r="AC7762" t="str">
            <v>D50136No</v>
          </cell>
          <cell r="AG7762">
            <v>0</v>
          </cell>
          <cell r="AH7762">
            <v>0</v>
          </cell>
        </row>
        <row r="7763">
          <cell r="C7763" t="str">
            <v>D50136</v>
          </cell>
          <cell r="G7763">
            <v>0</v>
          </cell>
          <cell r="I7763">
            <v>0</v>
          </cell>
          <cell r="J7763">
            <v>469.15</v>
          </cell>
          <cell r="M7763">
            <v>0</v>
          </cell>
          <cell r="N7763">
            <v>0</v>
          </cell>
          <cell r="O7763">
            <v>0</v>
          </cell>
          <cell r="P7763">
            <v>0</v>
          </cell>
          <cell r="Q7763">
            <v>0</v>
          </cell>
          <cell r="R7763">
            <v>0</v>
          </cell>
          <cell r="S7763">
            <v>0</v>
          </cell>
          <cell r="V7763">
            <v>0</v>
          </cell>
          <cell r="Y7763">
            <v>0</v>
          </cell>
          <cell r="AC7763" t="str">
            <v>D50136No</v>
          </cell>
          <cell r="AG7763">
            <v>0</v>
          </cell>
          <cell r="AH7763">
            <v>0</v>
          </cell>
        </row>
        <row r="7764">
          <cell r="C7764" t="str">
            <v>D50136</v>
          </cell>
          <cell r="G7764">
            <v>306.74</v>
          </cell>
          <cell r="I7764">
            <v>0</v>
          </cell>
          <cell r="J7764">
            <v>751.65</v>
          </cell>
          <cell r="M7764">
            <v>0</v>
          </cell>
          <cell r="N7764">
            <v>0</v>
          </cell>
          <cell r="O7764">
            <v>90</v>
          </cell>
          <cell r="P7764">
            <v>0</v>
          </cell>
          <cell r="Q7764">
            <v>0</v>
          </cell>
          <cell r="R7764">
            <v>0</v>
          </cell>
          <cell r="S7764">
            <v>0</v>
          </cell>
          <cell r="V7764">
            <v>100</v>
          </cell>
          <cell r="Y7764">
            <v>100</v>
          </cell>
          <cell r="AC7764" t="str">
            <v>D50136No</v>
          </cell>
          <cell r="AG7764">
            <v>0</v>
          </cell>
          <cell r="AH7764">
            <v>0</v>
          </cell>
        </row>
        <row r="7765">
          <cell r="C7765" t="str">
            <v>D50136</v>
          </cell>
          <cell r="G7765">
            <v>0</v>
          </cell>
          <cell r="I7765">
            <v>0</v>
          </cell>
          <cell r="J7765">
            <v>0</v>
          </cell>
          <cell r="M7765">
            <v>0</v>
          </cell>
          <cell r="N7765">
            <v>0</v>
          </cell>
          <cell r="O7765">
            <v>0</v>
          </cell>
          <cell r="P7765">
            <v>0</v>
          </cell>
          <cell r="Q7765">
            <v>0</v>
          </cell>
          <cell r="R7765">
            <v>0</v>
          </cell>
          <cell r="S7765">
            <v>0</v>
          </cell>
          <cell r="V7765">
            <v>0</v>
          </cell>
          <cell r="Y7765">
            <v>0</v>
          </cell>
          <cell r="AC7765" t="str">
            <v>D50136No</v>
          </cell>
          <cell r="AG7765">
            <v>0</v>
          </cell>
          <cell r="AH7765">
            <v>0</v>
          </cell>
        </row>
        <row r="7766">
          <cell r="C7766" t="str">
            <v>D50136</v>
          </cell>
          <cell r="G7766">
            <v>0</v>
          </cell>
          <cell r="I7766">
            <v>0</v>
          </cell>
          <cell r="J7766">
            <v>0</v>
          </cell>
          <cell r="M7766">
            <v>0</v>
          </cell>
          <cell r="N7766">
            <v>0</v>
          </cell>
          <cell r="O7766">
            <v>0</v>
          </cell>
          <cell r="P7766">
            <v>0</v>
          </cell>
          <cell r="Q7766">
            <v>0</v>
          </cell>
          <cell r="R7766">
            <v>0</v>
          </cell>
          <cell r="S7766">
            <v>0</v>
          </cell>
          <cell r="V7766">
            <v>0</v>
          </cell>
          <cell r="Y7766">
            <v>0</v>
          </cell>
          <cell r="AC7766" t="str">
            <v>D50136No</v>
          </cell>
          <cell r="AG7766">
            <v>0</v>
          </cell>
          <cell r="AH7766">
            <v>0</v>
          </cell>
        </row>
        <row r="7767">
          <cell r="C7767" t="str">
            <v>D50136</v>
          </cell>
          <cell r="G7767">
            <v>0</v>
          </cell>
          <cell r="I7767">
            <v>0</v>
          </cell>
          <cell r="J7767">
            <v>0</v>
          </cell>
          <cell r="M7767">
            <v>0</v>
          </cell>
          <cell r="N7767">
            <v>0</v>
          </cell>
          <cell r="O7767">
            <v>0</v>
          </cell>
          <cell r="P7767">
            <v>0</v>
          </cell>
          <cell r="Q7767">
            <v>0</v>
          </cell>
          <cell r="R7767">
            <v>0</v>
          </cell>
          <cell r="S7767">
            <v>0</v>
          </cell>
          <cell r="V7767">
            <v>0</v>
          </cell>
          <cell r="Y7767">
            <v>0</v>
          </cell>
          <cell r="AC7767" t="str">
            <v>D50136No</v>
          </cell>
          <cell r="AG7767">
            <v>0</v>
          </cell>
          <cell r="AH7767">
            <v>0</v>
          </cell>
        </row>
        <row r="7768">
          <cell r="C7768" t="str">
            <v>D50136</v>
          </cell>
          <cell r="G7768">
            <v>0</v>
          </cell>
          <cell r="I7768">
            <v>0</v>
          </cell>
          <cell r="J7768">
            <v>0</v>
          </cell>
          <cell r="M7768">
            <v>0</v>
          </cell>
          <cell r="N7768">
            <v>0</v>
          </cell>
          <cell r="O7768">
            <v>0</v>
          </cell>
          <cell r="P7768">
            <v>0</v>
          </cell>
          <cell r="Q7768">
            <v>0</v>
          </cell>
          <cell r="R7768">
            <v>0</v>
          </cell>
          <cell r="S7768">
            <v>0</v>
          </cell>
          <cell r="V7768">
            <v>0</v>
          </cell>
          <cell r="Y7768">
            <v>0</v>
          </cell>
          <cell r="AC7768" t="str">
            <v>D50136No</v>
          </cell>
          <cell r="AG7768">
            <v>0</v>
          </cell>
          <cell r="AH7768">
            <v>0</v>
          </cell>
        </row>
        <row r="7769">
          <cell r="C7769" t="str">
            <v>D50136</v>
          </cell>
          <cell r="G7769">
            <v>0</v>
          </cell>
          <cell r="I7769">
            <v>0</v>
          </cell>
          <cell r="J7769">
            <v>0</v>
          </cell>
          <cell r="M7769">
            <v>0</v>
          </cell>
          <cell r="N7769">
            <v>0</v>
          </cell>
          <cell r="O7769">
            <v>0</v>
          </cell>
          <cell r="P7769">
            <v>0</v>
          </cell>
          <cell r="Q7769">
            <v>0</v>
          </cell>
          <cell r="R7769">
            <v>0</v>
          </cell>
          <cell r="S7769">
            <v>0</v>
          </cell>
          <cell r="V7769">
            <v>0</v>
          </cell>
          <cell r="Y7769">
            <v>0</v>
          </cell>
          <cell r="AC7769" t="str">
            <v>D50136No</v>
          </cell>
          <cell r="AG7769">
            <v>0</v>
          </cell>
          <cell r="AH7769">
            <v>0</v>
          </cell>
        </row>
        <row r="7770">
          <cell r="C7770" t="str">
            <v>D50136</v>
          </cell>
          <cell r="G7770">
            <v>539.42999999999995</v>
          </cell>
          <cell r="I7770">
            <v>0</v>
          </cell>
          <cell r="J7770">
            <v>0</v>
          </cell>
          <cell r="M7770">
            <v>0</v>
          </cell>
          <cell r="N7770">
            <v>0</v>
          </cell>
          <cell r="O7770">
            <v>0</v>
          </cell>
          <cell r="P7770">
            <v>0</v>
          </cell>
          <cell r="Q7770">
            <v>400</v>
          </cell>
          <cell r="R7770">
            <v>400</v>
          </cell>
          <cell r="S7770">
            <v>0</v>
          </cell>
          <cell r="V7770">
            <v>0</v>
          </cell>
          <cell r="Y7770">
            <v>-400</v>
          </cell>
          <cell r="AC7770" t="str">
            <v>D50136No</v>
          </cell>
          <cell r="AG7770">
            <v>0</v>
          </cell>
          <cell r="AH7770">
            <v>0</v>
          </cell>
        </row>
        <row r="7771">
          <cell r="C7771" t="str">
            <v>D50136</v>
          </cell>
          <cell r="G7771">
            <v>0</v>
          </cell>
          <cell r="I7771">
            <v>0</v>
          </cell>
          <cell r="J7771">
            <v>0</v>
          </cell>
          <cell r="M7771">
            <v>0</v>
          </cell>
          <cell r="N7771">
            <v>0</v>
          </cell>
          <cell r="O7771">
            <v>0</v>
          </cell>
          <cell r="P7771">
            <v>0</v>
          </cell>
          <cell r="Q7771">
            <v>0</v>
          </cell>
          <cell r="R7771">
            <v>0</v>
          </cell>
          <cell r="S7771">
            <v>0</v>
          </cell>
          <cell r="V7771">
            <v>0</v>
          </cell>
          <cell r="Y7771">
            <v>0</v>
          </cell>
          <cell r="AC7771" t="str">
            <v>D50136No</v>
          </cell>
          <cell r="AG7771">
            <v>0</v>
          </cell>
          <cell r="AH7771">
            <v>0</v>
          </cell>
        </row>
        <row r="7772">
          <cell r="C7772" t="str">
            <v>D50136</v>
          </cell>
          <cell r="G7772">
            <v>0</v>
          </cell>
          <cell r="I7772">
            <v>0</v>
          </cell>
          <cell r="J7772">
            <v>0</v>
          </cell>
          <cell r="M7772">
            <v>0</v>
          </cell>
          <cell r="N7772">
            <v>0</v>
          </cell>
          <cell r="O7772">
            <v>0</v>
          </cell>
          <cell r="P7772">
            <v>0</v>
          </cell>
          <cell r="Q7772">
            <v>0</v>
          </cell>
          <cell r="R7772">
            <v>0</v>
          </cell>
          <cell r="S7772">
            <v>0</v>
          </cell>
          <cell r="V7772">
            <v>0</v>
          </cell>
          <cell r="Y7772">
            <v>0</v>
          </cell>
          <cell r="AC7772" t="str">
            <v>D50136No</v>
          </cell>
          <cell r="AG7772">
            <v>0</v>
          </cell>
          <cell r="AH7772">
            <v>0</v>
          </cell>
        </row>
        <row r="7773">
          <cell r="C7773" t="str">
            <v>D50136</v>
          </cell>
          <cell r="G7773">
            <v>105</v>
          </cell>
          <cell r="I7773">
            <v>0</v>
          </cell>
          <cell r="J7773">
            <v>25</v>
          </cell>
          <cell r="M7773">
            <v>0</v>
          </cell>
          <cell r="N7773">
            <v>0</v>
          </cell>
          <cell r="O7773">
            <v>0</v>
          </cell>
          <cell r="P7773">
            <v>0</v>
          </cell>
          <cell r="Q7773">
            <v>0</v>
          </cell>
          <cell r="R7773">
            <v>0</v>
          </cell>
          <cell r="S7773">
            <v>0</v>
          </cell>
          <cell r="V7773">
            <v>0</v>
          </cell>
          <cell r="Y7773">
            <v>0</v>
          </cell>
          <cell r="AC7773" t="str">
            <v>D50136Yes</v>
          </cell>
          <cell r="AG7773">
            <v>0</v>
          </cell>
          <cell r="AH7773">
            <v>0</v>
          </cell>
        </row>
        <row r="7774">
          <cell r="C7774" t="str">
            <v>D50136</v>
          </cell>
          <cell r="G7774">
            <v>0</v>
          </cell>
          <cell r="I7774">
            <v>0</v>
          </cell>
          <cell r="J7774">
            <v>0</v>
          </cell>
          <cell r="M7774">
            <v>0</v>
          </cell>
          <cell r="N7774">
            <v>0</v>
          </cell>
          <cell r="O7774">
            <v>0</v>
          </cell>
          <cell r="P7774">
            <v>0</v>
          </cell>
          <cell r="Q7774">
            <v>0</v>
          </cell>
          <cell r="R7774">
            <v>0</v>
          </cell>
          <cell r="S7774">
            <v>0</v>
          </cell>
          <cell r="V7774">
            <v>0</v>
          </cell>
          <cell r="Y7774">
            <v>0</v>
          </cell>
          <cell r="AC7774" t="str">
            <v>D50136No</v>
          </cell>
          <cell r="AG7774">
            <v>0</v>
          </cell>
          <cell r="AH7774">
            <v>0</v>
          </cell>
        </row>
        <row r="7775">
          <cell r="C7775" t="str">
            <v>D50136</v>
          </cell>
          <cell r="G7775">
            <v>0</v>
          </cell>
          <cell r="I7775">
            <v>0</v>
          </cell>
          <cell r="J7775">
            <v>0</v>
          </cell>
          <cell r="M7775">
            <v>0</v>
          </cell>
          <cell r="N7775">
            <v>0</v>
          </cell>
          <cell r="O7775">
            <v>0</v>
          </cell>
          <cell r="P7775">
            <v>0</v>
          </cell>
          <cell r="Q7775">
            <v>0</v>
          </cell>
          <cell r="R7775">
            <v>0</v>
          </cell>
          <cell r="S7775">
            <v>0</v>
          </cell>
          <cell r="V7775">
            <v>0</v>
          </cell>
          <cell r="Y7775">
            <v>0</v>
          </cell>
          <cell r="AC7775" t="str">
            <v>D50136No</v>
          </cell>
          <cell r="AG7775">
            <v>0</v>
          </cell>
          <cell r="AH7775">
            <v>0</v>
          </cell>
        </row>
        <row r="7776">
          <cell r="C7776" t="str">
            <v>D50136</v>
          </cell>
          <cell r="G7776">
            <v>20.84</v>
          </cell>
          <cell r="I7776">
            <v>0</v>
          </cell>
          <cell r="J7776">
            <v>0</v>
          </cell>
          <cell r="M7776">
            <v>0</v>
          </cell>
          <cell r="N7776">
            <v>0</v>
          </cell>
          <cell r="O7776">
            <v>0</v>
          </cell>
          <cell r="P7776">
            <v>0</v>
          </cell>
          <cell r="Q7776">
            <v>0</v>
          </cell>
          <cell r="R7776">
            <v>0</v>
          </cell>
          <cell r="S7776">
            <v>0</v>
          </cell>
          <cell r="V7776">
            <v>0</v>
          </cell>
          <cell r="Y7776">
            <v>0</v>
          </cell>
          <cell r="AC7776" t="str">
            <v>D50136No</v>
          </cell>
          <cell r="AG7776">
            <v>0</v>
          </cell>
          <cell r="AH7776">
            <v>0</v>
          </cell>
        </row>
        <row r="7777">
          <cell r="C7777" t="str">
            <v>D50136</v>
          </cell>
          <cell r="G7777">
            <v>0</v>
          </cell>
          <cell r="I7777">
            <v>0</v>
          </cell>
          <cell r="J7777">
            <v>0</v>
          </cell>
          <cell r="M7777">
            <v>0</v>
          </cell>
          <cell r="N7777">
            <v>0</v>
          </cell>
          <cell r="O7777">
            <v>0</v>
          </cell>
          <cell r="P7777">
            <v>0</v>
          </cell>
          <cell r="Q7777">
            <v>0</v>
          </cell>
          <cell r="R7777">
            <v>0</v>
          </cell>
          <cell r="S7777">
            <v>0</v>
          </cell>
          <cell r="V7777">
            <v>0</v>
          </cell>
          <cell r="Y7777">
            <v>0</v>
          </cell>
          <cell r="AC7777" t="str">
            <v>D50136No</v>
          </cell>
          <cell r="AG7777">
            <v>0</v>
          </cell>
          <cell r="AH7777">
            <v>0</v>
          </cell>
        </row>
        <row r="7778">
          <cell r="C7778" t="str">
            <v>D50136</v>
          </cell>
          <cell r="G7778">
            <v>307.02999999999997</v>
          </cell>
          <cell r="I7778">
            <v>0</v>
          </cell>
          <cell r="J7778">
            <v>0</v>
          </cell>
          <cell r="M7778">
            <v>0</v>
          </cell>
          <cell r="N7778">
            <v>0</v>
          </cell>
          <cell r="O7778">
            <v>0</v>
          </cell>
          <cell r="P7778">
            <v>0</v>
          </cell>
          <cell r="Q7778">
            <v>0</v>
          </cell>
          <cell r="R7778">
            <v>0</v>
          </cell>
          <cell r="S7778">
            <v>0</v>
          </cell>
          <cell r="V7778">
            <v>0</v>
          </cell>
          <cell r="Y7778">
            <v>0</v>
          </cell>
          <cell r="AC7778" t="str">
            <v>D50136No</v>
          </cell>
          <cell r="AG7778">
            <v>0</v>
          </cell>
          <cell r="AH7778">
            <v>0</v>
          </cell>
        </row>
        <row r="7779">
          <cell r="C7779" t="str">
            <v>D50136</v>
          </cell>
          <cell r="G7779">
            <v>0</v>
          </cell>
          <cell r="I7779">
            <v>0</v>
          </cell>
          <cell r="J7779">
            <v>0</v>
          </cell>
          <cell r="M7779">
            <v>0</v>
          </cell>
          <cell r="N7779">
            <v>0</v>
          </cell>
          <cell r="O7779">
            <v>0</v>
          </cell>
          <cell r="P7779">
            <v>0</v>
          </cell>
          <cell r="Q7779">
            <v>0</v>
          </cell>
          <cell r="R7779">
            <v>0</v>
          </cell>
          <cell r="S7779">
            <v>0</v>
          </cell>
          <cell r="V7779">
            <v>0</v>
          </cell>
          <cell r="Y7779">
            <v>0</v>
          </cell>
          <cell r="AC7779" t="str">
            <v>D50136No</v>
          </cell>
          <cell r="AG7779">
            <v>0</v>
          </cell>
          <cell r="AH7779">
            <v>0</v>
          </cell>
        </row>
        <row r="7780">
          <cell r="C7780" t="str">
            <v>D50136</v>
          </cell>
          <cell r="G7780">
            <v>263.35000000000002</v>
          </cell>
          <cell r="I7780">
            <v>0</v>
          </cell>
          <cell r="J7780">
            <v>428.45000000000005</v>
          </cell>
          <cell r="M7780">
            <v>0</v>
          </cell>
          <cell r="N7780">
            <v>0</v>
          </cell>
          <cell r="O7780">
            <v>534.61</v>
          </cell>
          <cell r="P7780">
            <v>0</v>
          </cell>
          <cell r="Q7780">
            <v>800</v>
          </cell>
          <cell r="R7780">
            <v>800</v>
          </cell>
          <cell r="S7780">
            <v>207.64</v>
          </cell>
          <cell r="V7780">
            <v>507.64</v>
          </cell>
          <cell r="Y7780">
            <v>-292.36</v>
          </cell>
          <cell r="AC7780" t="str">
            <v>D50136No</v>
          </cell>
          <cell r="AG7780">
            <v>0</v>
          </cell>
          <cell r="AH7780">
            <v>0</v>
          </cell>
        </row>
        <row r="7781">
          <cell r="C7781" t="str">
            <v>D50136</v>
          </cell>
          <cell r="G7781">
            <v>0</v>
          </cell>
          <cell r="I7781">
            <v>0</v>
          </cell>
          <cell r="J7781">
            <v>0</v>
          </cell>
          <cell r="M7781">
            <v>0</v>
          </cell>
          <cell r="N7781">
            <v>0</v>
          </cell>
          <cell r="O7781">
            <v>0</v>
          </cell>
          <cell r="P7781">
            <v>0</v>
          </cell>
          <cell r="Q7781">
            <v>0</v>
          </cell>
          <cell r="R7781">
            <v>0</v>
          </cell>
          <cell r="S7781">
            <v>0</v>
          </cell>
          <cell r="V7781">
            <v>0</v>
          </cell>
          <cell r="Y7781">
            <v>0</v>
          </cell>
          <cell r="AC7781" t="str">
            <v>D50136No</v>
          </cell>
          <cell r="AG7781">
            <v>0</v>
          </cell>
          <cell r="AH7781">
            <v>0</v>
          </cell>
        </row>
        <row r="7782">
          <cell r="C7782" t="str">
            <v>D50136</v>
          </cell>
          <cell r="G7782">
            <v>1045.0899999999999</v>
          </cell>
          <cell r="I7782">
            <v>0</v>
          </cell>
          <cell r="J7782">
            <v>524.33999999999992</v>
          </cell>
          <cell r="M7782">
            <v>0</v>
          </cell>
          <cell r="N7782">
            <v>0</v>
          </cell>
          <cell r="O7782">
            <v>295</v>
          </cell>
          <cell r="P7782">
            <v>0</v>
          </cell>
          <cell r="Q7782">
            <v>1200</v>
          </cell>
          <cell r="R7782">
            <v>1200</v>
          </cell>
          <cell r="S7782">
            <v>0</v>
          </cell>
          <cell r="V7782">
            <v>0</v>
          </cell>
          <cell r="Y7782">
            <v>-1200</v>
          </cell>
          <cell r="AC7782" t="str">
            <v>D50136No</v>
          </cell>
          <cell r="AG7782">
            <v>0</v>
          </cell>
          <cell r="AH7782">
            <v>0</v>
          </cell>
        </row>
        <row r="7783">
          <cell r="C7783" t="str">
            <v>D50136</v>
          </cell>
          <cell r="G7783">
            <v>39.5</v>
          </cell>
          <cell r="I7783">
            <v>0</v>
          </cell>
          <cell r="J7783">
            <v>736.98</v>
          </cell>
          <cell r="M7783">
            <v>0</v>
          </cell>
          <cell r="N7783">
            <v>0</v>
          </cell>
          <cell r="O7783">
            <v>877.31</v>
          </cell>
          <cell r="P7783">
            <v>0</v>
          </cell>
          <cell r="Q7783">
            <v>200</v>
          </cell>
          <cell r="R7783">
            <v>200</v>
          </cell>
          <cell r="S7783">
            <v>0</v>
          </cell>
          <cell r="V7783">
            <v>900</v>
          </cell>
          <cell r="Y7783">
            <v>700</v>
          </cell>
          <cell r="AC7783" t="str">
            <v>D50136No</v>
          </cell>
          <cell r="AG7783">
            <v>0</v>
          </cell>
          <cell r="AH7783">
            <v>0</v>
          </cell>
        </row>
        <row r="7784">
          <cell r="C7784" t="str">
            <v>D50136</v>
          </cell>
          <cell r="G7784">
            <v>29279.24</v>
          </cell>
          <cell r="I7784">
            <v>26100</v>
          </cell>
          <cell r="J7784">
            <v>28761.649999999994</v>
          </cell>
          <cell r="M7784">
            <v>26100</v>
          </cell>
          <cell r="N7784">
            <v>26100</v>
          </cell>
          <cell r="O7784">
            <v>31270.17</v>
          </cell>
          <cell r="P7784">
            <v>0</v>
          </cell>
          <cell r="Q7784">
            <v>40600</v>
          </cell>
          <cell r="R7784">
            <v>40600</v>
          </cell>
          <cell r="S7784">
            <v>10564.48</v>
          </cell>
          <cell r="V7784">
            <v>33161.960000000006</v>
          </cell>
          <cell r="Y7784">
            <v>-7438.0400000000009</v>
          </cell>
          <cell r="AC7784" t="str">
            <v>D50136No</v>
          </cell>
          <cell r="AG7784">
            <v>0</v>
          </cell>
          <cell r="AH7784">
            <v>0</v>
          </cell>
        </row>
        <row r="7785">
          <cell r="C7785" t="str">
            <v>D50136</v>
          </cell>
          <cell r="G7785">
            <v>0</v>
          </cell>
          <cell r="I7785">
            <v>0</v>
          </cell>
          <cell r="J7785">
            <v>0</v>
          </cell>
          <cell r="M7785">
            <v>0</v>
          </cell>
          <cell r="N7785">
            <v>0</v>
          </cell>
          <cell r="O7785">
            <v>0</v>
          </cell>
          <cell r="P7785">
            <v>0</v>
          </cell>
          <cell r="Q7785">
            <v>0</v>
          </cell>
          <cell r="R7785">
            <v>0</v>
          </cell>
          <cell r="S7785">
            <v>0</v>
          </cell>
          <cell r="V7785">
            <v>0</v>
          </cell>
          <cell r="Y7785">
            <v>0</v>
          </cell>
          <cell r="AC7785" t="str">
            <v>D50136No</v>
          </cell>
          <cell r="AG7785">
            <v>0</v>
          </cell>
          <cell r="AH7785">
            <v>0</v>
          </cell>
        </row>
        <row r="7786">
          <cell r="C7786" t="str">
            <v>D50136</v>
          </cell>
          <cell r="G7786">
            <v>0</v>
          </cell>
          <cell r="I7786">
            <v>0</v>
          </cell>
          <cell r="J7786">
            <v>0</v>
          </cell>
          <cell r="M7786">
            <v>0</v>
          </cell>
          <cell r="N7786">
            <v>0</v>
          </cell>
          <cell r="O7786">
            <v>0</v>
          </cell>
          <cell r="P7786">
            <v>0</v>
          </cell>
          <cell r="Q7786">
            <v>0</v>
          </cell>
          <cell r="R7786">
            <v>0</v>
          </cell>
          <cell r="S7786">
            <v>0</v>
          </cell>
          <cell r="V7786">
            <v>0</v>
          </cell>
          <cell r="Y7786">
            <v>0</v>
          </cell>
          <cell r="AC7786" t="str">
            <v>D50136No</v>
          </cell>
          <cell r="AG7786">
            <v>0</v>
          </cell>
          <cell r="AH7786">
            <v>0</v>
          </cell>
        </row>
        <row r="7787">
          <cell r="C7787" t="str">
            <v>D50136</v>
          </cell>
          <cell r="G7787">
            <v>0</v>
          </cell>
          <cell r="I7787">
            <v>0</v>
          </cell>
          <cell r="J7787">
            <v>0</v>
          </cell>
          <cell r="M7787">
            <v>0</v>
          </cell>
          <cell r="N7787">
            <v>0</v>
          </cell>
          <cell r="O7787">
            <v>0</v>
          </cell>
          <cell r="P7787">
            <v>0</v>
          </cell>
          <cell r="Q7787">
            <v>0</v>
          </cell>
          <cell r="R7787">
            <v>0</v>
          </cell>
          <cell r="S7787">
            <v>0</v>
          </cell>
          <cell r="V7787">
            <v>0</v>
          </cell>
          <cell r="Y7787">
            <v>0</v>
          </cell>
          <cell r="AC7787" t="str">
            <v>D50136No</v>
          </cell>
          <cell r="AG7787">
            <v>0</v>
          </cell>
          <cell r="AH7787">
            <v>0</v>
          </cell>
        </row>
        <row r="7788">
          <cell r="C7788" t="str">
            <v>D50136</v>
          </cell>
          <cell r="G7788">
            <v>0</v>
          </cell>
          <cell r="I7788">
            <v>0</v>
          </cell>
          <cell r="J7788">
            <v>0</v>
          </cell>
          <cell r="M7788">
            <v>0</v>
          </cell>
          <cell r="N7788">
            <v>0</v>
          </cell>
          <cell r="O7788">
            <v>0</v>
          </cell>
          <cell r="P7788">
            <v>0</v>
          </cell>
          <cell r="Q7788">
            <v>0</v>
          </cell>
          <cell r="R7788">
            <v>0</v>
          </cell>
          <cell r="S7788">
            <v>0</v>
          </cell>
          <cell r="V7788">
            <v>0</v>
          </cell>
          <cell r="Y7788">
            <v>0</v>
          </cell>
          <cell r="AC7788" t="str">
            <v>D50136No</v>
          </cell>
          <cell r="AG7788">
            <v>0</v>
          </cell>
          <cell r="AH7788">
            <v>0</v>
          </cell>
        </row>
        <row r="7789">
          <cell r="C7789" t="str">
            <v>D50136</v>
          </cell>
          <cell r="G7789">
            <v>0</v>
          </cell>
          <cell r="I7789">
            <v>0</v>
          </cell>
          <cell r="J7789">
            <v>0</v>
          </cell>
          <cell r="M7789">
            <v>0</v>
          </cell>
          <cell r="N7789">
            <v>0</v>
          </cell>
          <cell r="O7789">
            <v>0</v>
          </cell>
          <cell r="P7789">
            <v>0</v>
          </cell>
          <cell r="Q7789">
            <v>100</v>
          </cell>
          <cell r="R7789">
            <v>100</v>
          </cell>
          <cell r="S7789">
            <v>0</v>
          </cell>
          <cell r="V7789">
            <v>0</v>
          </cell>
          <cell r="Y7789">
            <v>-100</v>
          </cell>
          <cell r="AC7789" t="str">
            <v>D50136No</v>
          </cell>
          <cell r="AG7789">
            <v>0</v>
          </cell>
          <cell r="AH7789">
            <v>0</v>
          </cell>
        </row>
        <row r="7790">
          <cell r="C7790" t="str">
            <v>D50136</v>
          </cell>
          <cell r="G7790">
            <v>0</v>
          </cell>
          <cell r="I7790">
            <v>0</v>
          </cell>
          <cell r="J7790">
            <v>0</v>
          </cell>
          <cell r="M7790">
            <v>0</v>
          </cell>
          <cell r="N7790">
            <v>0</v>
          </cell>
          <cell r="O7790">
            <v>0</v>
          </cell>
          <cell r="P7790">
            <v>0</v>
          </cell>
          <cell r="Q7790">
            <v>0</v>
          </cell>
          <cell r="R7790">
            <v>0</v>
          </cell>
          <cell r="S7790">
            <v>0</v>
          </cell>
          <cell r="V7790">
            <v>0</v>
          </cell>
          <cell r="Y7790">
            <v>0</v>
          </cell>
          <cell r="AC7790" t="str">
            <v>D50136No</v>
          </cell>
          <cell r="AG7790">
            <v>0</v>
          </cell>
          <cell r="AH7790">
            <v>0</v>
          </cell>
        </row>
        <row r="7791">
          <cell r="C7791" t="str">
            <v>D50136</v>
          </cell>
          <cell r="G7791">
            <v>0</v>
          </cell>
          <cell r="I7791">
            <v>0</v>
          </cell>
          <cell r="J7791">
            <v>0</v>
          </cell>
          <cell r="M7791">
            <v>0</v>
          </cell>
          <cell r="N7791">
            <v>0</v>
          </cell>
          <cell r="O7791">
            <v>0</v>
          </cell>
          <cell r="P7791">
            <v>0</v>
          </cell>
          <cell r="Q7791">
            <v>500</v>
          </cell>
          <cell r="R7791">
            <v>500</v>
          </cell>
          <cell r="S7791">
            <v>0</v>
          </cell>
          <cell r="V7791">
            <v>0</v>
          </cell>
          <cell r="Y7791">
            <v>-500</v>
          </cell>
          <cell r="AC7791" t="str">
            <v>D50136No</v>
          </cell>
          <cell r="AG7791">
            <v>0</v>
          </cell>
          <cell r="AH7791">
            <v>0</v>
          </cell>
        </row>
        <row r="7792">
          <cell r="C7792" t="str">
            <v>D50136</v>
          </cell>
          <cell r="G7792">
            <v>0</v>
          </cell>
          <cell r="I7792">
            <v>0</v>
          </cell>
          <cell r="J7792">
            <v>0</v>
          </cell>
          <cell r="M7792">
            <v>0</v>
          </cell>
          <cell r="N7792">
            <v>0</v>
          </cell>
          <cell r="O7792">
            <v>0</v>
          </cell>
          <cell r="P7792">
            <v>0</v>
          </cell>
          <cell r="Q7792">
            <v>0</v>
          </cell>
          <cell r="R7792">
            <v>0</v>
          </cell>
          <cell r="S7792">
            <v>0</v>
          </cell>
          <cell r="V7792">
            <v>0</v>
          </cell>
          <cell r="Y7792">
            <v>0</v>
          </cell>
          <cell r="AC7792" t="str">
            <v>D50136No</v>
          </cell>
          <cell r="AG7792">
            <v>0</v>
          </cell>
          <cell r="AH7792">
            <v>0</v>
          </cell>
        </row>
        <row r="7793">
          <cell r="C7793" t="str">
            <v>D50136</v>
          </cell>
          <cell r="G7793">
            <v>0</v>
          </cell>
          <cell r="I7793">
            <v>0</v>
          </cell>
          <cell r="J7793">
            <v>0</v>
          </cell>
          <cell r="M7793">
            <v>0</v>
          </cell>
          <cell r="N7793">
            <v>0</v>
          </cell>
          <cell r="O7793">
            <v>0</v>
          </cell>
          <cell r="P7793">
            <v>0</v>
          </cell>
          <cell r="Q7793">
            <v>0</v>
          </cell>
          <cell r="R7793">
            <v>0</v>
          </cell>
          <cell r="S7793">
            <v>0</v>
          </cell>
          <cell r="V7793">
            <v>0</v>
          </cell>
          <cell r="Y7793">
            <v>0</v>
          </cell>
          <cell r="AC7793" t="str">
            <v>D50136No</v>
          </cell>
          <cell r="AG7793">
            <v>0</v>
          </cell>
          <cell r="AH7793">
            <v>0</v>
          </cell>
        </row>
        <row r="7794">
          <cell r="C7794" t="str">
            <v>D50136</v>
          </cell>
          <cell r="G7794">
            <v>0</v>
          </cell>
          <cell r="I7794">
            <v>0</v>
          </cell>
          <cell r="J7794">
            <v>0</v>
          </cell>
          <cell r="M7794">
            <v>0</v>
          </cell>
          <cell r="N7794">
            <v>0</v>
          </cell>
          <cell r="O7794">
            <v>0</v>
          </cell>
          <cell r="P7794">
            <v>0</v>
          </cell>
          <cell r="Q7794">
            <v>0</v>
          </cell>
          <cell r="R7794">
            <v>0</v>
          </cell>
          <cell r="S7794">
            <v>0</v>
          </cell>
          <cell r="V7794">
            <v>0</v>
          </cell>
          <cell r="Y7794">
            <v>0</v>
          </cell>
          <cell r="AC7794" t="str">
            <v>D50136No</v>
          </cell>
          <cell r="AG7794">
            <v>0</v>
          </cell>
          <cell r="AH7794">
            <v>0</v>
          </cell>
        </row>
        <row r="7795">
          <cell r="C7795" t="str">
            <v>D50136</v>
          </cell>
          <cell r="G7795">
            <v>0</v>
          </cell>
          <cell r="I7795">
            <v>0</v>
          </cell>
          <cell r="J7795">
            <v>0</v>
          </cell>
          <cell r="M7795">
            <v>0</v>
          </cell>
          <cell r="N7795">
            <v>0</v>
          </cell>
          <cell r="O7795">
            <v>0</v>
          </cell>
          <cell r="P7795">
            <v>0</v>
          </cell>
          <cell r="Q7795">
            <v>200</v>
          </cell>
          <cell r="R7795">
            <v>200</v>
          </cell>
          <cell r="S7795">
            <v>0</v>
          </cell>
          <cell r="V7795">
            <v>0</v>
          </cell>
          <cell r="Y7795">
            <v>-200</v>
          </cell>
          <cell r="AC7795" t="str">
            <v>D50136No</v>
          </cell>
          <cell r="AG7795">
            <v>0</v>
          </cell>
          <cell r="AH7795">
            <v>0</v>
          </cell>
        </row>
        <row r="7796">
          <cell r="C7796" t="str">
            <v>D50136</v>
          </cell>
          <cell r="G7796">
            <v>0</v>
          </cell>
          <cell r="I7796">
            <v>0</v>
          </cell>
          <cell r="J7796">
            <v>0</v>
          </cell>
          <cell r="M7796">
            <v>0</v>
          </cell>
          <cell r="N7796">
            <v>0</v>
          </cell>
          <cell r="O7796">
            <v>0</v>
          </cell>
          <cell r="P7796">
            <v>0</v>
          </cell>
          <cell r="Q7796">
            <v>0</v>
          </cell>
          <cell r="R7796">
            <v>0</v>
          </cell>
          <cell r="S7796">
            <v>0</v>
          </cell>
          <cell r="V7796">
            <v>0</v>
          </cell>
          <cell r="Y7796">
            <v>0</v>
          </cell>
          <cell r="AC7796" t="str">
            <v>D50136Yes</v>
          </cell>
          <cell r="AG7796">
            <v>0</v>
          </cell>
          <cell r="AH7796">
            <v>0</v>
          </cell>
        </row>
        <row r="7797">
          <cell r="C7797" t="str">
            <v>D50136</v>
          </cell>
          <cell r="G7797">
            <v>0</v>
          </cell>
          <cell r="I7797">
            <v>0</v>
          </cell>
          <cell r="J7797">
            <v>0</v>
          </cell>
          <cell r="M7797">
            <v>0</v>
          </cell>
          <cell r="N7797">
            <v>0</v>
          </cell>
          <cell r="O7797">
            <v>0</v>
          </cell>
          <cell r="P7797">
            <v>0</v>
          </cell>
          <cell r="Q7797">
            <v>0</v>
          </cell>
          <cell r="R7797">
            <v>0</v>
          </cell>
          <cell r="S7797">
            <v>0</v>
          </cell>
          <cell r="V7797">
            <v>0</v>
          </cell>
          <cell r="Y7797">
            <v>0</v>
          </cell>
          <cell r="AC7797" t="str">
            <v>D50136Yes</v>
          </cell>
          <cell r="AG7797">
            <v>0</v>
          </cell>
          <cell r="AH7797">
            <v>0</v>
          </cell>
        </row>
        <row r="7798">
          <cell r="C7798" t="str">
            <v>D50136</v>
          </cell>
          <cell r="G7798">
            <v>0</v>
          </cell>
          <cell r="I7798">
            <v>0</v>
          </cell>
          <cell r="J7798">
            <v>0</v>
          </cell>
          <cell r="M7798">
            <v>0</v>
          </cell>
          <cell r="N7798">
            <v>0</v>
          </cell>
          <cell r="O7798">
            <v>0</v>
          </cell>
          <cell r="P7798">
            <v>0</v>
          </cell>
          <cell r="Q7798">
            <v>0</v>
          </cell>
          <cell r="R7798">
            <v>0</v>
          </cell>
          <cell r="S7798">
            <v>0</v>
          </cell>
          <cell r="V7798">
            <v>0</v>
          </cell>
          <cell r="Y7798">
            <v>0</v>
          </cell>
          <cell r="AC7798" t="str">
            <v>D50136Yes</v>
          </cell>
          <cell r="AG7798">
            <v>0</v>
          </cell>
          <cell r="AH7798">
            <v>0</v>
          </cell>
        </row>
        <row r="7799">
          <cell r="C7799" t="str">
            <v>D50136</v>
          </cell>
          <cell r="G7799">
            <v>-4771</v>
          </cell>
          <cell r="I7799">
            <v>0</v>
          </cell>
          <cell r="J7799">
            <v>0</v>
          </cell>
          <cell r="M7799">
            <v>0</v>
          </cell>
          <cell r="N7799">
            <v>0</v>
          </cell>
          <cell r="O7799">
            <v>0</v>
          </cell>
          <cell r="P7799">
            <v>0</v>
          </cell>
          <cell r="Q7799">
            <v>0</v>
          </cell>
          <cell r="R7799">
            <v>0</v>
          </cell>
          <cell r="S7799">
            <v>0</v>
          </cell>
          <cell r="V7799">
            <v>0</v>
          </cell>
          <cell r="Y7799">
            <v>0</v>
          </cell>
          <cell r="AC7799" t="str">
            <v>D50136No</v>
          </cell>
          <cell r="AG7799">
            <v>0</v>
          </cell>
          <cell r="AH7799">
            <v>0</v>
          </cell>
        </row>
        <row r="7800">
          <cell r="C7800" t="str">
            <v>D50136</v>
          </cell>
          <cell r="G7800">
            <v>-7.32</v>
          </cell>
          <cell r="I7800">
            <v>0</v>
          </cell>
          <cell r="J7800">
            <v>-496.93</v>
          </cell>
          <cell r="M7800">
            <v>0</v>
          </cell>
          <cell r="N7800">
            <v>0</v>
          </cell>
          <cell r="O7800">
            <v>-850.95</v>
          </cell>
          <cell r="P7800">
            <v>0</v>
          </cell>
          <cell r="Q7800">
            <v>0</v>
          </cell>
          <cell r="R7800">
            <v>0</v>
          </cell>
          <cell r="S7800">
            <v>-28.65</v>
          </cell>
          <cell r="V7800">
            <v>-828.65</v>
          </cell>
          <cell r="Y7800">
            <v>-828.65</v>
          </cell>
          <cell r="AC7800" t="str">
            <v>D50136No</v>
          </cell>
          <cell r="AG7800">
            <v>0</v>
          </cell>
          <cell r="AH7800">
            <v>0</v>
          </cell>
        </row>
        <row r="7801">
          <cell r="C7801" t="str">
            <v>D50136</v>
          </cell>
          <cell r="G7801">
            <v>0</v>
          </cell>
          <cell r="I7801">
            <v>0</v>
          </cell>
          <cell r="J7801">
            <v>0</v>
          </cell>
          <cell r="M7801">
            <v>0</v>
          </cell>
          <cell r="N7801">
            <v>0</v>
          </cell>
          <cell r="O7801">
            <v>0</v>
          </cell>
          <cell r="P7801">
            <v>0</v>
          </cell>
          <cell r="Q7801">
            <v>0</v>
          </cell>
          <cell r="R7801">
            <v>0</v>
          </cell>
          <cell r="S7801">
            <v>0</v>
          </cell>
          <cell r="V7801">
            <v>0</v>
          </cell>
          <cell r="Y7801">
            <v>0</v>
          </cell>
          <cell r="AC7801" t="str">
            <v>D50136No</v>
          </cell>
          <cell r="AG7801">
            <v>0</v>
          </cell>
          <cell r="AH7801">
            <v>0</v>
          </cell>
        </row>
        <row r="7802">
          <cell r="C7802" t="str">
            <v>D50136</v>
          </cell>
          <cell r="G7802">
            <v>-4845.22</v>
          </cell>
          <cell r="I7802">
            <v>0</v>
          </cell>
          <cell r="J7802">
            <v>0</v>
          </cell>
          <cell r="M7802">
            <v>0</v>
          </cell>
          <cell r="N7802">
            <v>0</v>
          </cell>
          <cell r="O7802">
            <v>0</v>
          </cell>
          <cell r="P7802">
            <v>0</v>
          </cell>
          <cell r="Q7802">
            <v>0</v>
          </cell>
          <cell r="R7802">
            <v>0</v>
          </cell>
          <cell r="S7802">
            <v>0</v>
          </cell>
          <cell r="V7802">
            <v>0</v>
          </cell>
          <cell r="Y7802">
            <v>0</v>
          </cell>
          <cell r="AC7802" t="str">
            <v>D50136No</v>
          </cell>
          <cell r="AG7802">
            <v>0</v>
          </cell>
          <cell r="AH7802">
            <v>0</v>
          </cell>
        </row>
        <row r="7803">
          <cell r="C7803" t="str">
            <v>D50136</v>
          </cell>
          <cell r="G7803">
            <v>0</v>
          </cell>
          <cell r="I7803">
            <v>0</v>
          </cell>
          <cell r="J7803">
            <v>0</v>
          </cell>
          <cell r="M7803">
            <v>0</v>
          </cell>
          <cell r="N7803">
            <v>0</v>
          </cell>
          <cell r="O7803">
            <v>0</v>
          </cell>
          <cell r="P7803">
            <v>0</v>
          </cell>
          <cell r="Q7803">
            <v>0</v>
          </cell>
          <cell r="R7803">
            <v>0</v>
          </cell>
          <cell r="S7803">
            <v>0</v>
          </cell>
          <cell r="V7803">
            <v>0</v>
          </cell>
          <cell r="Y7803">
            <v>0</v>
          </cell>
          <cell r="AC7803" t="str">
            <v>D50136No</v>
          </cell>
          <cell r="AG7803">
            <v>0</v>
          </cell>
          <cell r="AH7803">
            <v>0</v>
          </cell>
        </row>
        <row r="7804">
          <cell r="C7804" t="str">
            <v>D50136</v>
          </cell>
          <cell r="G7804">
            <v>-27996.55</v>
          </cell>
          <cell r="I7804">
            <v>0</v>
          </cell>
          <cell r="J7804">
            <v>-33530.160000000003</v>
          </cell>
          <cell r="M7804">
            <v>0</v>
          </cell>
          <cell r="N7804">
            <v>0</v>
          </cell>
          <cell r="O7804">
            <v>-30782.080000000005</v>
          </cell>
          <cell r="P7804">
            <v>0</v>
          </cell>
          <cell r="Q7804">
            <v>-34400</v>
          </cell>
          <cell r="R7804">
            <v>-34400</v>
          </cell>
          <cell r="S7804">
            <v>-4455.62</v>
          </cell>
          <cell r="V7804">
            <v>-30755.62</v>
          </cell>
          <cell r="Y7804">
            <v>3644.380000000001</v>
          </cell>
          <cell r="AC7804" t="str">
            <v>D50136No</v>
          </cell>
          <cell r="AG7804">
            <v>0</v>
          </cell>
          <cell r="AH7804">
            <v>0</v>
          </cell>
        </row>
        <row r="7805">
          <cell r="C7805" t="str">
            <v>D50136</v>
          </cell>
          <cell r="G7805">
            <v>-48337.9</v>
          </cell>
          <cell r="I7805">
            <v>-48300</v>
          </cell>
          <cell r="J7805">
            <v>0</v>
          </cell>
          <cell r="M7805">
            <v>-48300</v>
          </cell>
          <cell r="N7805">
            <v>-48300</v>
          </cell>
          <cell r="O7805">
            <v>-49259</v>
          </cell>
          <cell r="P7805">
            <v>0</v>
          </cell>
          <cell r="Q7805">
            <v>-72300</v>
          </cell>
          <cell r="R7805">
            <v>-72300</v>
          </cell>
          <cell r="S7805">
            <v>0</v>
          </cell>
          <cell r="V7805">
            <v>-72300</v>
          </cell>
          <cell r="Y7805">
            <v>0</v>
          </cell>
          <cell r="AC7805" t="str">
            <v>D50136No</v>
          </cell>
          <cell r="AG7805">
            <v>0</v>
          </cell>
          <cell r="AH7805">
            <v>0</v>
          </cell>
        </row>
        <row r="7806">
          <cell r="C7806" t="str">
            <v>D50139</v>
          </cell>
          <cell r="G7806">
            <v>21101.98</v>
          </cell>
          <cell r="I7806">
            <v>20800</v>
          </cell>
          <cell r="J7806">
            <v>16775.02</v>
          </cell>
          <cell r="M7806">
            <v>20800</v>
          </cell>
          <cell r="N7806">
            <v>27500</v>
          </cell>
          <cell r="O7806">
            <v>19864.32</v>
          </cell>
          <cell r="P7806">
            <v>0</v>
          </cell>
          <cell r="Q7806">
            <v>26500</v>
          </cell>
          <cell r="R7806">
            <v>26500</v>
          </cell>
          <cell r="S7806">
            <v>11237.18</v>
          </cell>
          <cell r="V7806">
            <v>22704.810099999995</v>
          </cell>
          <cell r="Y7806">
            <v>-3795.1899000000049</v>
          </cell>
          <cell r="AC7806" t="str">
            <v>D50139No</v>
          </cell>
          <cell r="AG7806">
            <v>0</v>
          </cell>
          <cell r="AH7806">
            <v>0</v>
          </cell>
        </row>
        <row r="7807">
          <cell r="C7807" t="str">
            <v>D50139</v>
          </cell>
          <cell r="G7807">
            <v>0</v>
          </cell>
          <cell r="I7807">
            <v>0</v>
          </cell>
          <cell r="J7807">
            <v>0</v>
          </cell>
          <cell r="M7807">
            <v>0</v>
          </cell>
          <cell r="N7807">
            <v>0</v>
          </cell>
          <cell r="O7807">
            <v>677</v>
          </cell>
          <cell r="P7807">
            <v>0</v>
          </cell>
          <cell r="Q7807">
            <v>0</v>
          </cell>
          <cell r="R7807">
            <v>0</v>
          </cell>
          <cell r="S7807">
            <v>124.69999999999999</v>
          </cell>
          <cell r="V7807">
            <v>0</v>
          </cell>
          <cell r="Y7807">
            <v>0</v>
          </cell>
          <cell r="AC7807" t="str">
            <v>D50139No</v>
          </cell>
          <cell r="AG7807">
            <v>0</v>
          </cell>
          <cell r="AH7807">
            <v>0</v>
          </cell>
        </row>
        <row r="7808">
          <cell r="C7808" t="str">
            <v>D50139</v>
          </cell>
          <cell r="G7808">
            <v>1002.51</v>
          </cell>
          <cell r="I7808">
            <v>0</v>
          </cell>
          <cell r="J7808">
            <v>0</v>
          </cell>
          <cell r="M7808">
            <v>0</v>
          </cell>
          <cell r="N7808">
            <v>0</v>
          </cell>
          <cell r="O7808">
            <v>0</v>
          </cell>
          <cell r="P7808">
            <v>0</v>
          </cell>
          <cell r="Q7808">
            <v>0</v>
          </cell>
          <cell r="R7808">
            <v>0</v>
          </cell>
          <cell r="S7808">
            <v>0</v>
          </cell>
          <cell r="V7808">
            <v>0</v>
          </cell>
          <cell r="Y7808">
            <v>0</v>
          </cell>
          <cell r="AC7808" t="str">
            <v>D50139No</v>
          </cell>
          <cell r="AG7808">
            <v>0</v>
          </cell>
          <cell r="AH7808">
            <v>0</v>
          </cell>
        </row>
        <row r="7809">
          <cell r="C7809" t="str">
            <v>D50139</v>
          </cell>
          <cell r="G7809">
            <v>98.25</v>
          </cell>
          <cell r="I7809">
            <v>0</v>
          </cell>
          <cell r="J7809">
            <v>0</v>
          </cell>
          <cell r="M7809">
            <v>0</v>
          </cell>
          <cell r="N7809">
            <v>0</v>
          </cell>
          <cell r="O7809">
            <v>0</v>
          </cell>
          <cell r="P7809">
            <v>0</v>
          </cell>
          <cell r="Q7809">
            <v>0</v>
          </cell>
          <cell r="R7809">
            <v>0</v>
          </cell>
          <cell r="S7809">
            <v>0</v>
          </cell>
          <cell r="V7809">
            <v>0</v>
          </cell>
          <cell r="Y7809">
            <v>0</v>
          </cell>
          <cell r="AC7809" t="str">
            <v>D50139No</v>
          </cell>
          <cell r="AG7809">
            <v>0</v>
          </cell>
          <cell r="AH7809">
            <v>0</v>
          </cell>
        </row>
        <row r="7810">
          <cell r="C7810" t="str">
            <v>D50139</v>
          </cell>
          <cell r="G7810">
            <v>0</v>
          </cell>
          <cell r="I7810">
            <v>0</v>
          </cell>
          <cell r="J7810">
            <v>0</v>
          </cell>
          <cell r="M7810">
            <v>0</v>
          </cell>
          <cell r="N7810">
            <v>0</v>
          </cell>
          <cell r="O7810">
            <v>0</v>
          </cell>
          <cell r="P7810">
            <v>0</v>
          </cell>
          <cell r="Q7810">
            <v>0</v>
          </cell>
          <cell r="R7810">
            <v>0</v>
          </cell>
          <cell r="S7810">
            <v>0</v>
          </cell>
          <cell r="V7810">
            <v>0</v>
          </cell>
          <cell r="Y7810">
            <v>0</v>
          </cell>
          <cell r="AC7810" t="str">
            <v>D50139No</v>
          </cell>
          <cell r="AG7810">
            <v>0</v>
          </cell>
          <cell r="AH7810">
            <v>0</v>
          </cell>
        </row>
        <row r="7811">
          <cell r="C7811" t="str">
            <v>D50139</v>
          </cell>
          <cell r="G7811">
            <v>1077.3699999999999</v>
          </cell>
          <cell r="I7811">
            <v>0</v>
          </cell>
          <cell r="J7811">
            <v>4781.3100000000004</v>
          </cell>
          <cell r="M7811">
            <v>0</v>
          </cell>
          <cell r="N7811">
            <v>0</v>
          </cell>
          <cell r="O7811">
            <v>1379.74</v>
          </cell>
          <cell r="P7811">
            <v>0</v>
          </cell>
          <cell r="Q7811">
            <v>1500</v>
          </cell>
          <cell r="R7811">
            <v>1500</v>
          </cell>
          <cell r="S7811">
            <v>33.869999999999997</v>
          </cell>
          <cell r="V7811">
            <v>0</v>
          </cell>
          <cell r="Y7811">
            <v>-1500</v>
          </cell>
          <cell r="AC7811" t="str">
            <v>D50139No</v>
          </cell>
          <cell r="AG7811">
            <v>0</v>
          </cell>
          <cell r="AH7811">
            <v>0</v>
          </cell>
        </row>
        <row r="7812">
          <cell r="C7812" t="str">
            <v>D50139</v>
          </cell>
          <cell r="G7812">
            <v>94.11</v>
          </cell>
          <cell r="I7812">
            <v>0</v>
          </cell>
          <cell r="J7812">
            <v>0</v>
          </cell>
          <cell r="M7812">
            <v>0</v>
          </cell>
          <cell r="N7812">
            <v>0</v>
          </cell>
          <cell r="O7812">
            <v>0</v>
          </cell>
          <cell r="P7812">
            <v>0</v>
          </cell>
          <cell r="Q7812">
            <v>100</v>
          </cell>
          <cell r="R7812">
            <v>100</v>
          </cell>
          <cell r="S7812">
            <v>0</v>
          </cell>
          <cell r="V7812">
            <v>0</v>
          </cell>
          <cell r="Y7812">
            <v>-100</v>
          </cell>
          <cell r="AC7812" t="str">
            <v>D50139No</v>
          </cell>
          <cell r="AG7812">
            <v>0</v>
          </cell>
          <cell r="AH7812">
            <v>0</v>
          </cell>
        </row>
        <row r="7813">
          <cell r="C7813" t="str">
            <v>D50139</v>
          </cell>
          <cell r="G7813">
            <v>0</v>
          </cell>
          <cell r="I7813">
            <v>0</v>
          </cell>
          <cell r="J7813">
            <v>0</v>
          </cell>
          <cell r="M7813">
            <v>0</v>
          </cell>
          <cell r="N7813">
            <v>0</v>
          </cell>
          <cell r="O7813">
            <v>0</v>
          </cell>
          <cell r="P7813">
            <v>0</v>
          </cell>
          <cell r="Q7813">
            <v>0</v>
          </cell>
          <cell r="R7813">
            <v>0</v>
          </cell>
          <cell r="S7813">
            <v>0</v>
          </cell>
          <cell r="V7813">
            <v>0</v>
          </cell>
          <cell r="Y7813">
            <v>0</v>
          </cell>
          <cell r="AC7813" t="str">
            <v>D50139No</v>
          </cell>
          <cell r="AG7813">
            <v>0</v>
          </cell>
          <cell r="AH7813">
            <v>0</v>
          </cell>
        </row>
        <row r="7814">
          <cell r="C7814" t="str">
            <v>D50139</v>
          </cell>
          <cell r="G7814">
            <v>147.96</v>
          </cell>
          <cell r="I7814">
            <v>0</v>
          </cell>
          <cell r="J7814">
            <v>93.3</v>
          </cell>
          <cell r="M7814">
            <v>0</v>
          </cell>
          <cell r="N7814">
            <v>0</v>
          </cell>
          <cell r="O7814">
            <v>180</v>
          </cell>
          <cell r="P7814">
            <v>0</v>
          </cell>
          <cell r="Q7814">
            <v>0</v>
          </cell>
          <cell r="R7814">
            <v>0</v>
          </cell>
          <cell r="S7814">
            <v>0</v>
          </cell>
          <cell r="V7814">
            <v>200</v>
          </cell>
          <cell r="Y7814">
            <v>200</v>
          </cell>
          <cell r="AC7814" t="str">
            <v>D50139No</v>
          </cell>
          <cell r="AG7814">
            <v>0</v>
          </cell>
          <cell r="AH7814">
            <v>0</v>
          </cell>
        </row>
        <row r="7815">
          <cell r="C7815" t="str">
            <v>D50139</v>
          </cell>
          <cell r="G7815">
            <v>0</v>
          </cell>
          <cell r="I7815">
            <v>0</v>
          </cell>
          <cell r="J7815">
            <v>0</v>
          </cell>
          <cell r="M7815">
            <v>0</v>
          </cell>
          <cell r="N7815">
            <v>0</v>
          </cell>
          <cell r="O7815">
            <v>0</v>
          </cell>
          <cell r="P7815">
            <v>0</v>
          </cell>
          <cell r="Q7815">
            <v>0</v>
          </cell>
          <cell r="R7815">
            <v>0</v>
          </cell>
          <cell r="S7815">
            <v>0</v>
          </cell>
          <cell r="V7815">
            <v>0</v>
          </cell>
          <cell r="Y7815">
            <v>0</v>
          </cell>
          <cell r="AC7815" t="str">
            <v>D50139No</v>
          </cell>
          <cell r="AG7815">
            <v>0</v>
          </cell>
          <cell r="AH7815">
            <v>0</v>
          </cell>
        </row>
        <row r="7816">
          <cell r="C7816" t="str">
            <v>D50139</v>
          </cell>
          <cell r="G7816">
            <v>0</v>
          </cell>
          <cell r="I7816">
            <v>0</v>
          </cell>
          <cell r="J7816">
            <v>0</v>
          </cell>
          <cell r="M7816">
            <v>0</v>
          </cell>
          <cell r="N7816">
            <v>0</v>
          </cell>
          <cell r="O7816">
            <v>0</v>
          </cell>
          <cell r="P7816">
            <v>0</v>
          </cell>
          <cell r="Q7816">
            <v>0</v>
          </cell>
          <cell r="R7816">
            <v>0</v>
          </cell>
          <cell r="S7816">
            <v>0</v>
          </cell>
          <cell r="V7816">
            <v>0</v>
          </cell>
          <cell r="Y7816">
            <v>0</v>
          </cell>
          <cell r="AC7816" t="str">
            <v>D50139No</v>
          </cell>
          <cell r="AG7816">
            <v>0</v>
          </cell>
          <cell r="AH7816">
            <v>0</v>
          </cell>
        </row>
        <row r="7817">
          <cell r="C7817" t="str">
            <v>D50139</v>
          </cell>
          <cell r="G7817">
            <v>0</v>
          </cell>
          <cell r="I7817">
            <v>0</v>
          </cell>
          <cell r="J7817">
            <v>0</v>
          </cell>
          <cell r="M7817">
            <v>0</v>
          </cell>
          <cell r="N7817">
            <v>0</v>
          </cell>
          <cell r="O7817">
            <v>0</v>
          </cell>
          <cell r="P7817">
            <v>0</v>
          </cell>
          <cell r="Q7817">
            <v>0</v>
          </cell>
          <cell r="R7817">
            <v>0</v>
          </cell>
          <cell r="S7817">
            <v>0</v>
          </cell>
          <cell r="V7817">
            <v>0</v>
          </cell>
          <cell r="Y7817">
            <v>0</v>
          </cell>
          <cell r="AC7817" t="str">
            <v>D50139No</v>
          </cell>
          <cell r="AG7817">
            <v>0</v>
          </cell>
          <cell r="AH7817">
            <v>0</v>
          </cell>
        </row>
        <row r="7818">
          <cell r="C7818" t="str">
            <v>D50139</v>
          </cell>
          <cell r="G7818">
            <v>0</v>
          </cell>
          <cell r="I7818">
            <v>0</v>
          </cell>
          <cell r="J7818">
            <v>0</v>
          </cell>
          <cell r="M7818">
            <v>0</v>
          </cell>
          <cell r="N7818">
            <v>0</v>
          </cell>
          <cell r="O7818">
            <v>0</v>
          </cell>
          <cell r="P7818">
            <v>0</v>
          </cell>
          <cell r="Q7818">
            <v>0</v>
          </cell>
          <cell r="R7818">
            <v>0</v>
          </cell>
          <cell r="S7818">
            <v>0</v>
          </cell>
          <cell r="V7818">
            <v>0</v>
          </cell>
          <cell r="Y7818">
            <v>0</v>
          </cell>
          <cell r="AC7818" t="str">
            <v>D50139No</v>
          </cell>
          <cell r="AG7818">
            <v>0</v>
          </cell>
          <cell r="AH7818">
            <v>0</v>
          </cell>
        </row>
        <row r="7819">
          <cell r="C7819" t="str">
            <v>D50139</v>
          </cell>
          <cell r="G7819">
            <v>0</v>
          </cell>
          <cell r="I7819">
            <v>0</v>
          </cell>
          <cell r="J7819">
            <v>0</v>
          </cell>
          <cell r="M7819">
            <v>0</v>
          </cell>
          <cell r="N7819">
            <v>0</v>
          </cell>
          <cell r="O7819">
            <v>0</v>
          </cell>
          <cell r="P7819">
            <v>0</v>
          </cell>
          <cell r="Q7819">
            <v>0</v>
          </cell>
          <cell r="R7819">
            <v>0</v>
          </cell>
          <cell r="S7819">
            <v>0</v>
          </cell>
          <cell r="V7819">
            <v>0</v>
          </cell>
          <cell r="Y7819">
            <v>0</v>
          </cell>
          <cell r="AC7819" t="str">
            <v>D50139No</v>
          </cell>
          <cell r="AG7819">
            <v>0</v>
          </cell>
          <cell r="AH7819">
            <v>0</v>
          </cell>
        </row>
        <row r="7820">
          <cell r="C7820" t="str">
            <v>D50139</v>
          </cell>
          <cell r="G7820">
            <v>0</v>
          </cell>
          <cell r="I7820">
            <v>0</v>
          </cell>
          <cell r="J7820">
            <v>0</v>
          </cell>
          <cell r="M7820">
            <v>0</v>
          </cell>
          <cell r="N7820">
            <v>0</v>
          </cell>
          <cell r="O7820">
            <v>0</v>
          </cell>
          <cell r="P7820">
            <v>0</v>
          </cell>
          <cell r="Q7820">
            <v>0</v>
          </cell>
          <cell r="R7820">
            <v>0</v>
          </cell>
          <cell r="S7820">
            <v>0</v>
          </cell>
          <cell r="V7820">
            <v>0</v>
          </cell>
          <cell r="Y7820">
            <v>0</v>
          </cell>
          <cell r="AC7820" t="str">
            <v>D50139No</v>
          </cell>
          <cell r="AG7820">
            <v>0</v>
          </cell>
          <cell r="AH7820">
            <v>0</v>
          </cell>
        </row>
        <row r="7821">
          <cell r="C7821" t="str">
            <v>D50139</v>
          </cell>
          <cell r="G7821">
            <v>512.19000000000005</v>
          </cell>
          <cell r="I7821">
            <v>0</v>
          </cell>
          <cell r="J7821">
            <v>307.01</v>
          </cell>
          <cell r="M7821">
            <v>0</v>
          </cell>
          <cell r="N7821">
            <v>0</v>
          </cell>
          <cell r="O7821">
            <v>304.51</v>
          </cell>
          <cell r="P7821">
            <v>0</v>
          </cell>
          <cell r="Q7821">
            <v>300</v>
          </cell>
          <cell r="R7821">
            <v>300</v>
          </cell>
          <cell r="S7821">
            <v>0</v>
          </cell>
          <cell r="V7821">
            <v>300</v>
          </cell>
          <cell r="Y7821">
            <v>0</v>
          </cell>
          <cell r="AC7821" t="str">
            <v>D50139No</v>
          </cell>
          <cell r="AG7821">
            <v>0</v>
          </cell>
          <cell r="AH7821">
            <v>0</v>
          </cell>
        </row>
        <row r="7822">
          <cell r="C7822" t="str">
            <v>D50139</v>
          </cell>
          <cell r="G7822">
            <v>0</v>
          </cell>
          <cell r="I7822">
            <v>0</v>
          </cell>
          <cell r="J7822">
            <v>0</v>
          </cell>
          <cell r="M7822">
            <v>0</v>
          </cell>
          <cell r="N7822">
            <v>0</v>
          </cell>
          <cell r="O7822">
            <v>0</v>
          </cell>
          <cell r="P7822">
            <v>0</v>
          </cell>
          <cell r="Q7822">
            <v>0</v>
          </cell>
          <cell r="R7822">
            <v>0</v>
          </cell>
          <cell r="S7822">
            <v>0</v>
          </cell>
          <cell r="V7822">
            <v>0</v>
          </cell>
          <cell r="Y7822">
            <v>0</v>
          </cell>
          <cell r="AC7822" t="str">
            <v>D50139No</v>
          </cell>
          <cell r="AG7822">
            <v>0</v>
          </cell>
          <cell r="AH7822">
            <v>0</v>
          </cell>
        </row>
        <row r="7823">
          <cell r="C7823" t="str">
            <v>D50139</v>
          </cell>
          <cell r="G7823">
            <v>10</v>
          </cell>
          <cell r="I7823">
            <v>0</v>
          </cell>
          <cell r="J7823">
            <v>0</v>
          </cell>
          <cell r="M7823">
            <v>0</v>
          </cell>
          <cell r="N7823">
            <v>0</v>
          </cell>
          <cell r="O7823">
            <v>0</v>
          </cell>
          <cell r="P7823">
            <v>0</v>
          </cell>
          <cell r="Q7823">
            <v>0</v>
          </cell>
          <cell r="R7823">
            <v>0</v>
          </cell>
          <cell r="S7823">
            <v>0</v>
          </cell>
          <cell r="V7823">
            <v>0</v>
          </cell>
          <cell r="Y7823">
            <v>0</v>
          </cell>
          <cell r="AC7823" t="str">
            <v>D50139Yes</v>
          </cell>
          <cell r="AG7823">
            <v>0</v>
          </cell>
          <cell r="AH7823">
            <v>0</v>
          </cell>
        </row>
        <row r="7824">
          <cell r="C7824" t="str">
            <v>D50139</v>
          </cell>
          <cell r="G7824">
            <v>0</v>
          </cell>
          <cell r="I7824">
            <v>0</v>
          </cell>
          <cell r="J7824">
            <v>0</v>
          </cell>
          <cell r="M7824">
            <v>0</v>
          </cell>
          <cell r="N7824">
            <v>0</v>
          </cell>
          <cell r="O7824">
            <v>0</v>
          </cell>
          <cell r="P7824">
            <v>0</v>
          </cell>
          <cell r="Q7824">
            <v>0</v>
          </cell>
          <cell r="R7824">
            <v>0</v>
          </cell>
          <cell r="S7824">
            <v>0</v>
          </cell>
          <cell r="V7824">
            <v>0</v>
          </cell>
          <cell r="Y7824">
            <v>0</v>
          </cell>
          <cell r="AC7824" t="str">
            <v>D50139No</v>
          </cell>
          <cell r="AG7824">
            <v>0</v>
          </cell>
          <cell r="AH7824">
            <v>0</v>
          </cell>
        </row>
        <row r="7825">
          <cell r="C7825" t="str">
            <v>D50139</v>
          </cell>
          <cell r="G7825">
            <v>0</v>
          </cell>
          <cell r="I7825">
            <v>0</v>
          </cell>
          <cell r="J7825">
            <v>0</v>
          </cell>
          <cell r="M7825">
            <v>0</v>
          </cell>
          <cell r="N7825">
            <v>0</v>
          </cell>
          <cell r="O7825">
            <v>0</v>
          </cell>
          <cell r="P7825">
            <v>0</v>
          </cell>
          <cell r="Q7825">
            <v>0</v>
          </cell>
          <cell r="R7825">
            <v>0</v>
          </cell>
          <cell r="S7825">
            <v>0</v>
          </cell>
          <cell r="V7825">
            <v>0</v>
          </cell>
          <cell r="Y7825">
            <v>0</v>
          </cell>
          <cell r="AC7825" t="str">
            <v>D50139No</v>
          </cell>
          <cell r="AG7825">
            <v>0</v>
          </cell>
          <cell r="AH7825">
            <v>0</v>
          </cell>
        </row>
        <row r="7826">
          <cell r="C7826" t="str">
            <v>D50139</v>
          </cell>
          <cell r="G7826">
            <v>0</v>
          </cell>
          <cell r="I7826">
            <v>0</v>
          </cell>
          <cell r="J7826">
            <v>0</v>
          </cell>
          <cell r="M7826">
            <v>0</v>
          </cell>
          <cell r="N7826">
            <v>0</v>
          </cell>
          <cell r="O7826">
            <v>12.49</v>
          </cell>
          <cell r="P7826">
            <v>0</v>
          </cell>
          <cell r="Q7826">
            <v>0</v>
          </cell>
          <cell r="R7826">
            <v>0</v>
          </cell>
          <cell r="S7826">
            <v>0</v>
          </cell>
          <cell r="V7826">
            <v>0</v>
          </cell>
          <cell r="Y7826">
            <v>0</v>
          </cell>
          <cell r="AC7826" t="str">
            <v>D50139No</v>
          </cell>
          <cell r="AG7826">
            <v>0</v>
          </cell>
          <cell r="AH7826">
            <v>0</v>
          </cell>
        </row>
        <row r="7827">
          <cell r="C7827" t="str">
            <v>D50139</v>
          </cell>
          <cell r="G7827">
            <v>0</v>
          </cell>
          <cell r="I7827">
            <v>0</v>
          </cell>
          <cell r="J7827">
            <v>0</v>
          </cell>
          <cell r="M7827">
            <v>0</v>
          </cell>
          <cell r="N7827">
            <v>0</v>
          </cell>
          <cell r="O7827">
            <v>0</v>
          </cell>
          <cell r="P7827">
            <v>0</v>
          </cell>
          <cell r="Q7827">
            <v>0</v>
          </cell>
          <cell r="R7827">
            <v>0</v>
          </cell>
          <cell r="S7827">
            <v>0</v>
          </cell>
          <cell r="V7827">
            <v>0</v>
          </cell>
          <cell r="Y7827">
            <v>0</v>
          </cell>
          <cell r="AC7827" t="str">
            <v>D50139No</v>
          </cell>
          <cell r="AG7827">
            <v>0</v>
          </cell>
          <cell r="AH7827">
            <v>0</v>
          </cell>
        </row>
        <row r="7828">
          <cell r="C7828" t="str">
            <v>D50139</v>
          </cell>
          <cell r="G7828">
            <v>0</v>
          </cell>
          <cell r="I7828">
            <v>0</v>
          </cell>
          <cell r="J7828">
            <v>0</v>
          </cell>
          <cell r="M7828">
            <v>0</v>
          </cell>
          <cell r="N7828">
            <v>0</v>
          </cell>
          <cell r="O7828">
            <v>0</v>
          </cell>
          <cell r="P7828">
            <v>0</v>
          </cell>
          <cell r="Q7828">
            <v>0</v>
          </cell>
          <cell r="R7828">
            <v>0</v>
          </cell>
          <cell r="S7828">
            <v>0</v>
          </cell>
          <cell r="V7828">
            <v>0</v>
          </cell>
          <cell r="Y7828">
            <v>0</v>
          </cell>
          <cell r="AC7828" t="str">
            <v>D50139No</v>
          </cell>
          <cell r="AG7828">
            <v>0</v>
          </cell>
          <cell r="AH7828">
            <v>0</v>
          </cell>
        </row>
        <row r="7829">
          <cell r="C7829" t="str">
            <v>D50139</v>
          </cell>
          <cell r="G7829">
            <v>0</v>
          </cell>
          <cell r="I7829">
            <v>0</v>
          </cell>
          <cell r="J7829">
            <v>0</v>
          </cell>
          <cell r="M7829">
            <v>0</v>
          </cell>
          <cell r="N7829">
            <v>0</v>
          </cell>
          <cell r="O7829">
            <v>0</v>
          </cell>
          <cell r="P7829">
            <v>0</v>
          </cell>
          <cell r="Q7829">
            <v>0</v>
          </cell>
          <cell r="R7829">
            <v>0</v>
          </cell>
          <cell r="S7829">
            <v>0</v>
          </cell>
          <cell r="V7829">
            <v>0</v>
          </cell>
          <cell r="Y7829">
            <v>0</v>
          </cell>
          <cell r="AC7829" t="str">
            <v>D50139No</v>
          </cell>
          <cell r="AG7829">
            <v>0</v>
          </cell>
          <cell r="AH7829">
            <v>0</v>
          </cell>
        </row>
        <row r="7830">
          <cell r="C7830" t="str">
            <v>D50139</v>
          </cell>
          <cell r="G7830">
            <v>124</v>
          </cell>
          <cell r="I7830">
            <v>0</v>
          </cell>
          <cell r="J7830">
            <v>113.04</v>
          </cell>
          <cell r="M7830">
            <v>0</v>
          </cell>
          <cell r="N7830">
            <v>0</v>
          </cell>
          <cell r="O7830">
            <v>289.54000000000002</v>
          </cell>
          <cell r="P7830">
            <v>0</v>
          </cell>
          <cell r="Q7830">
            <v>400</v>
          </cell>
          <cell r="R7830">
            <v>400</v>
          </cell>
          <cell r="S7830">
            <v>127.76</v>
          </cell>
          <cell r="V7830">
            <v>327.76</v>
          </cell>
          <cell r="Y7830">
            <v>-72.240000000000009</v>
          </cell>
          <cell r="AC7830" t="str">
            <v>D50139No</v>
          </cell>
          <cell r="AG7830">
            <v>0</v>
          </cell>
          <cell r="AH7830">
            <v>0</v>
          </cell>
        </row>
        <row r="7831">
          <cell r="C7831" t="str">
            <v>D50139</v>
          </cell>
          <cell r="G7831">
            <v>67.47</v>
          </cell>
          <cell r="I7831">
            <v>100</v>
          </cell>
          <cell r="J7831">
            <v>26.94</v>
          </cell>
          <cell r="M7831">
            <v>100</v>
          </cell>
          <cell r="N7831">
            <v>100</v>
          </cell>
          <cell r="O7831">
            <v>70.599999999999994</v>
          </cell>
          <cell r="P7831">
            <v>0</v>
          </cell>
          <cell r="Q7831">
            <v>600</v>
          </cell>
          <cell r="R7831">
            <v>600</v>
          </cell>
          <cell r="S7831">
            <v>0</v>
          </cell>
          <cell r="V7831">
            <v>0</v>
          </cell>
          <cell r="Y7831">
            <v>-600</v>
          </cell>
          <cell r="AC7831" t="str">
            <v>D50139No</v>
          </cell>
          <cell r="AG7831">
            <v>0</v>
          </cell>
          <cell r="AH7831">
            <v>0</v>
          </cell>
        </row>
        <row r="7832">
          <cell r="C7832" t="str">
            <v>D50139</v>
          </cell>
          <cell r="G7832">
            <v>410</v>
          </cell>
          <cell r="I7832">
            <v>0</v>
          </cell>
          <cell r="J7832">
            <v>0</v>
          </cell>
          <cell r="M7832">
            <v>0</v>
          </cell>
          <cell r="N7832">
            <v>0</v>
          </cell>
          <cell r="O7832">
            <v>0</v>
          </cell>
          <cell r="P7832">
            <v>0</v>
          </cell>
          <cell r="Q7832">
            <v>100</v>
          </cell>
          <cell r="R7832">
            <v>100</v>
          </cell>
          <cell r="S7832">
            <v>0</v>
          </cell>
          <cell r="V7832">
            <v>0</v>
          </cell>
          <cell r="Y7832">
            <v>-100</v>
          </cell>
          <cell r="AC7832" t="str">
            <v>D50139No</v>
          </cell>
          <cell r="AG7832">
            <v>0</v>
          </cell>
          <cell r="AH7832">
            <v>0</v>
          </cell>
        </row>
        <row r="7833">
          <cell r="C7833" t="str">
            <v>D50139</v>
          </cell>
          <cell r="G7833">
            <v>21081.71</v>
          </cell>
          <cell r="I7833">
            <v>15400</v>
          </cell>
          <cell r="J7833">
            <v>18152.79</v>
          </cell>
          <cell r="M7833">
            <v>15400</v>
          </cell>
          <cell r="N7833">
            <v>15400</v>
          </cell>
          <cell r="O7833">
            <v>18107.43</v>
          </cell>
          <cell r="P7833">
            <v>0</v>
          </cell>
          <cell r="Q7833">
            <v>19400</v>
          </cell>
          <cell r="R7833">
            <v>19400</v>
          </cell>
          <cell r="S7833">
            <v>6251.2100000000009</v>
          </cell>
          <cell r="V7833">
            <v>19237.770000000004</v>
          </cell>
          <cell r="Y7833">
            <v>-162.22999999999956</v>
          </cell>
          <cell r="AC7833" t="str">
            <v>D50139No</v>
          </cell>
          <cell r="AG7833">
            <v>0</v>
          </cell>
          <cell r="AH7833">
            <v>0</v>
          </cell>
        </row>
        <row r="7834">
          <cell r="C7834" t="str">
            <v>D50139</v>
          </cell>
          <cell r="G7834">
            <v>0</v>
          </cell>
          <cell r="I7834">
            <v>0</v>
          </cell>
          <cell r="J7834">
            <v>0</v>
          </cell>
          <cell r="M7834">
            <v>0</v>
          </cell>
          <cell r="N7834">
            <v>0</v>
          </cell>
          <cell r="O7834">
            <v>0</v>
          </cell>
          <cell r="P7834">
            <v>0</v>
          </cell>
          <cell r="Q7834">
            <v>0</v>
          </cell>
          <cell r="R7834">
            <v>0</v>
          </cell>
          <cell r="S7834">
            <v>0</v>
          </cell>
          <cell r="V7834">
            <v>0</v>
          </cell>
          <cell r="Y7834">
            <v>0</v>
          </cell>
          <cell r="AC7834" t="str">
            <v>D50139No</v>
          </cell>
          <cell r="AG7834">
            <v>0</v>
          </cell>
          <cell r="AH7834">
            <v>0</v>
          </cell>
        </row>
        <row r="7835">
          <cell r="C7835" t="str">
            <v>D50139</v>
          </cell>
          <cell r="G7835">
            <v>0</v>
          </cell>
          <cell r="I7835">
            <v>0</v>
          </cell>
          <cell r="J7835">
            <v>0</v>
          </cell>
          <cell r="M7835">
            <v>0</v>
          </cell>
          <cell r="N7835">
            <v>0</v>
          </cell>
          <cell r="O7835">
            <v>0</v>
          </cell>
          <cell r="P7835">
            <v>0</v>
          </cell>
          <cell r="Q7835">
            <v>0</v>
          </cell>
          <cell r="R7835">
            <v>0</v>
          </cell>
          <cell r="S7835">
            <v>0</v>
          </cell>
          <cell r="V7835">
            <v>0</v>
          </cell>
          <cell r="Y7835">
            <v>0</v>
          </cell>
          <cell r="AC7835" t="str">
            <v>D50139No</v>
          </cell>
          <cell r="AG7835">
            <v>0</v>
          </cell>
          <cell r="AH7835">
            <v>0</v>
          </cell>
        </row>
        <row r="7836">
          <cell r="C7836" t="str">
            <v>D50139</v>
          </cell>
          <cell r="G7836">
            <v>0</v>
          </cell>
          <cell r="I7836">
            <v>0</v>
          </cell>
          <cell r="J7836">
            <v>0</v>
          </cell>
          <cell r="M7836">
            <v>0</v>
          </cell>
          <cell r="N7836">
            <v>0</v>
          </cell>
          <cell r="O7836">
            <v>0</v>
          </cell>
          <cell r="P7836">
            <v>0</v>
          </cell>
          <cell r="Q7836">
            <v>0</v>
          </cell>
          <cell r="R7836">
            <v>0</v>
          </cell>
          <cell r="S7836">
            <v>0</v>
          </cell>
          <cell r="V7836">
            <v>0</v>
          </cell>
          <cell r="Y7836">
            <v>0</v>
          </cell>
          <cell r="AC7836" t="str">
            <v>D50139No</v>
          </cell>
          <cell r="AG7836">
            <v>0</v>
          </cell>
          <cell r="AH7836">
            <v>0</v>
          </cell>
        </row>
        <row r="7837">
          <cell r="C7837" t="str">
            <v>D50139</v>
          </cell>
          <cell r="G7837">
            <v>0</v>
          </cell>
          <cell r="I7837">
            <v>0</v>
          </cell>
          <cell r="J7837">
            <v>0</v>
          </cell>
          <cell r="M7837">
            <v>0</v>
          </cell>
          <cell r="N7837">
            <v>0</v>
          </cell>
          <cell r="O7837">
            <v>0</v>
          </cell>
          <cell r="P7837">
            <v>0</v>
          </cell>
          <cell r="Q7837">
            <v>0</v>
          </cell>
          <cell r="R7837">
            <v>0</v>
          </cell>
          <cell r="S7837">
            <v>0</v>
          </cell>
          <cell r="V7837">
            <v>0</v>
          </cell>
          <cell r="Y7837">
            <v>0</v>
          </cell>
          <cell r="AC7837" t="str">
            <v>D50139No</v>
          </cell>
          <cell r="AG7837">
            <v>0</v>
          </cell>
          <cell r="AH7837">
            <v>0</v>
          </cell>
        </row>
        <row r="7838">
          <cell r="C7838" t="str">
            <v>D50139</v>
          </cell>
          <cell r="G7838">
            <v>0</v>
          </cell>
          <cell r="I7838">
            <v>0</v>
          </cell>
          <cell r="J7838">
            <v>0</v>
          </cell>
          <cell r="M7838">
            <v>0</v>
          </cell>
          <cell r="N7838">
            <v>0</v>
          </cell>
          <cell r="O7838">
            <v>0</v>
          </cell>
          <cell r="P7838">
            <v>0</v>
          </cell>
          <cell r="Q7838">
            <v>100</v>
          </cell>
          <cell r="R7838">
            <v>100</v>
          </cell>
          <cell r="S7838">
            <v>0</v>
          </cell>
          <cell r="V7838">
            <v>0</v>
          </cell>
          <cell r="Y7838">
            <v>-100</v>
          </cell>
          <cell r="AC7838" t="str">
            <v>D50139No</v>
          </cell>
          <cell r="AG7838">
            <v>0</v>
          </cell>
          <cell r="AH7838">
            <v>0</v>
          </cell>
        </row>
        <row r="7839">
          <cell r="C7839" t="str">
            <v>D50139</v>
          </cell>
          <cell r="G7839">
            <v>0</v>
          </cell>
          <cell r="I7839">
            <v>0</v>
          </cell>
          <cell r="J7839">
            <v>0</v>
          </cell>
          <cell r="M7839">
            <v>0</v>
          </cell>
          <cell r="N7839">
            <v>0</v>
          </cell>
          <cell r="O7839">
            <v>0</v>
          </cell>
          <cell r="P7839">
            <v>0</v>
          </cell>
          <cell r="Q7839">
            <v>0</v>
          </cell>
          <cell r="R7839">
            <v>0</v>
          </cell>
          <cell r="S7839">
            <v>0</v>
          </cell>
          <cell r="V7839">
            <v>0</v>
          </cell>
          <cell r="Y7839">
            <v>0</v>
          </cell>
          <cell r="AC7839" t="str">
            <v>D50139No</v>
          </cell>
          <cell r="AG7839">
            <v>0</v>
          </cell>
          <cell r="AH7839">
            <v>0</v>
          </cell>
        </row>
        <row r="7840">
          <cell r="C7840" t="str">
            <v>D50139</v>
          </cell>
          <cell r="G7840">
            <v>0</v>
          </cell>
          <cell r="I7840">
            <v>0</v>
          </cell>
          <cell r="J7840">
            <v>0</v>
          </cell>
          <cell r="M7840">
            <v>0</v>
          </cell>
          <cell r="N7840">
            <v>0</v>
          </cell>
          <cell r="O7840">
            <v>0</v>
          </cell>
          <cell r="P7840">
            <v>0</v>
          </cell>
          <cell r="Q7840">
            <v>200</v>
          </cell>
          <cell r="R7840">
            <v>200</v>
          </cell>
          <cell r="S7840">
            <v>0</v>
          </cell>
          <cell r="V7840">
            <v>0</v>
          </cell>
          <cell r="Y7840">
            <v>-200</v>
          </cell>
          <cell r="AC7840" t="str">
            <v>D50139No</v>
          </cell>
          <cell r="AG7840">
            <v>0</v>
          </cell>
          <cell r="AH7840">
            <v>0</v>
          </cell>
        </row>
        <row r="7841">
          <cell r="C7841" t="str">
            <v>D50139</v>
          </cell>
          <cell r="G7841">
            <v>0</v>
          </cell>
          <cell r="I7841">
            <v>0</v>
          </cell>
          <cell r="J7841">
            <v>0</v>
          </cell>
          <cell r="M7841">
            <v>0</v>
          </cell>
          <cell r="N7841">
            <v>0</v>
          </cell>
          <cell r="O7841">
            <v>0</v>
          </cell>
          <cell r="P7841">
            <v>0</v>
          </cell>
          <cell r="Q7841">
            <v>0</v>
          </cell>
          <cell r="R7841">
            <v>0</v>
          </cell>
          <cell r="S7841">
            <v>0</v>
          </cell>
          <cell r="V7841">
            <v>0</v>
          </cell>
          <cell r="Y7841">
            <v>0</v>
          </cell>
          <cell r="AC7841" t="str">
            <v>D50139No</v>
          </cell>
          <cell r="AG7841">
            <v>0</v>
          </cell>
          <cell r="AH7841">
            <v>0</v>
          </cell>
        </row>
        <row r="7842">
          <cell r="C7842" t="str">
            <v>D50139</v>
          </cell>
          <cell r="G7842">
            <v>-22.44</v>
          </cell>
          <cell r="I7842">
            <v>0</v>
          </cell>
          <cell r="J7842">
            <v>0</v>
          </cell>
          <cell r="M7842">
            <v>0</v>
          </cell>
          <cell r="N7842">
            <v>0</v>
          </cell>
          <cell r="O7842">
            <v>0</v>
          </cell>
          <cell r="P7842">
            <v>0</v>
          </cell>
          <cell r="Q7842">
            <v>0</v>
          </cell>
          <cell r="R7842">
            <v>0</v>
          </cell>
          <cell r="S7842">
            <v>0</v>
          </cell>
          <cell r="V7842">
            <v>0</v>
          </cell>
          <cell r="Y7842">
            <v>0</v>
          </cell>
          <cell r="AC7842" t="str">
            <v>D50139No</v>
          </cell>
          <cell r="AG7842">
            <v>0</v>
          </cell>
          <cell r="AH7842">
            <v>0</v>
          </cell>
        </row>
        <row r="7843">
          <cell r="C7843" t="str">
            <v>D50139</v>
          </cell>
          <cell r="G7843">
            <v>0</v>
          </cell>
          <cell r="I7843">
            <v>0</v>
          </cell>
          <cell r="J7843">
            <v>0</v>
          </cell>
          <cell r="M7843">
            <v>0</v>
          </cell>
          <cell r="N7843">
            <v>0</v>
          </cell>
          <cell r="O7843">
            <v>0</v>
          </cell>
          <cell r="P7843">
            <v>0</v>
          </cell>
          <cell r="Q7843">
            <v>0</v>
          </cell>
          <cell r="R7843">
            <v>0</v>
          </cell>
          <cell r="S7843">
            <v>0</v>
          </cell>
          <cell r="V7843">
            <v>0</v>
          </cell>
          <cell r="Y7843">
            <v>0</v>
          </cell>
          <cell r="AC7843" t="str">
            <v>D50139No</v>
          </cell>
          <cell r="AG7843">
            <v>0</v>
          </cell>
          <cell r="AH7843">
            <v>0</v>
          </cell>
        </row>
        <row r="7844">
          <cell r="C7844" t="str">
            <v>D50139</v>
          </cell>
          <cell r="G7844">
            <v>0</v>
          </cell>
          <cell r="I7844">
            <v>0</v>
          </cell>
          <cell r="J7844">
            <v>0</v>
          </cell>
          <cell r="M7844">
            <v>0</v>
          </cell>
          <cell r="N7844">
            <v>0</v>
          </cell>
          <cell r="O7844">
            <v>0</v>
          </cell>
          <cell r="P7844">
            <v>0</v>
          </cell>
          <cell r="Q7844">
            <v>100</v>
          </cell>
          <cell r="R7844">
            <v>100</v>
          </cell>
          <cell r="S7844">
            <v>0</v>
          </cell>
          <cell r="V7844">
            <v>0</v>
          </cell>
          <cell r="Y7844">
            <v>-100</v>
          </cell>
          <cell r="AC7844" t="str">
            <v>D50139No</v>
          </cell>
          <cell r="AG7844">
            <v>0</v>
          </cell>
          <cell r="AH7844">
            <v>0</v>
          </cell>
        </row>
        <row r="7845">
          <cell r="C7845" t="str">
            <v>D50139</v>
          </cell>
          <cell r="G7845">
            <v>0</v>
          </cell>
          <cell r="I7845">
            <v>0</v>
          </cell>
          <cell r="J7845">
            <v>0</v>
          </cell>
          <cell r="M7845">
            <v>0</v>
          </cell>
          <cell r="N7845">
            <v>0</v>
          </cell>
          <cell r="O7845">
            <v>0</v>
          </cell>
          <cell r="P7845">
            <v>0</v>
          </cell>
          <cell r="Q7845">
            <v>0</v>
          </cell>
          <cell r="R7845">
            <v>0</v>
          </cell>
          <cell r="S7845">
            <v>0</v>
          </cell>
          <cell r="V7845">
            <v>0</v>
          </cell>
          <cell r="Y7845">
            <v>0</v>
          </cell>
          <cell r="AC7845" t="str">
            <v>D50139Yes</v>
          </cell>
          <cell r="AG7845">
            <v>0</v>
          </cell>
          <cell r="AH7845">
            <v>0</v>
          </cell>
        </row>
        <row r="7846">
          <cell r="C7846" t="str">
            <v>D50139</v>
          </cell>
          <cell r="G7846">
            <v>3000</v>
          </cell>
          <cell r="I7846">
            <v>0</v>
          </cell>
          <cell r="J7846">
            <v>0</v>
          </cell>
          <cell r="M7846">
            <v>0</v>
          </cell>
          <cell r="N7846">
            <v>0</v>
          </cell>
          <cell r="O7846">
            <v>0</v>
          </cell>
          <cell r="P7846">
            <v>0</v>
          </cell>
          <cell r="Q7846">
            <v>0</v>
          </cell>
          <cell r="R7846">
            <v>0</v>
          </cell>
          <cell r="S7846">
            <v>0</v>
          </cell>
          <cell r="V7846">
            <v>0</v>
          </cell>
          <cell r="Y7846">
            <v>0</v>
          </cell>
          <cell r="AC7846" t="str">
            <v>D50139Yes</v>
          </cell>
          <cell r="AG7846">
            <v>0</v>
          </cell>
          <cell r="AH7846">
            <v>0</v>
          </cell>
        </row>
        <row r="7847">
          <cell r="C7847" t="str">
            <v>D50139</v>
          </cell>
          <cell r="G7847">
            <v>-2267</v>
          </cell>
          <cell r="I7847">
            <v>0</v>
          </cell>
          <cell r="J7847">
            <v>0</v>
          </cell>
          <cell r="M7847">
            <v>0</v>
          </cell>
          <cell r="N7847">
            <v>0</v>
          </cell>
          <cell r="O7847">
            <v>0</v>
          </cell>
          <cell r="P7847">
            <v>0</v>
          </cell>
          <cell r="Q7847">
            <v>0</v>
          </cell>
          <cell r="R7847">
            <v>0</v>
          </cell>
          <cell r="S7847">
            <v>0</v>
          </cell>
          <cell r="V7847">
            <v>0</v>
          </cell>
          <cell r="Y7847">
            <v>0</v>
          </cell>
          <cell r="AC7847" t="str">
            <v>D50139No</v>
          </cell>
          <cell r="AG7847">
            <v>0</v>
          </cell>
          <cell r="AH7847">
            <v>0</v>
          </cell>
        </row>
        <row r="7848">
          <cell r="C7848" t="str">
            <v>D50139</v>
          </cell>
          <cell r="G7848">
            <v>-353.81</v>
          </cell>
          <cell r="I7848">
            <v>0</v>
          </cell>
          <cell r="J7848">
            <v>-446.32</v>
          </cell>
          <cell r="M7848">
            <v>0</v>
          </cell>
          <cell r="N7848">
            <v>0</v>
          </cell>
          <cell r="O7848">
            <v>-517.32999999999993</v>
          </cell>
          <cell r="P7848">
            <v>0</v>
          </cell>
          <cell r="Q7848">
            <v>0</v>
          </cell>
          <cell r="R7848">
            <v>0</v>
          </cell>
          <cell r="S7848">
            <v>-68.17</v>
          </cell>
          <cell r="V7848">
            <v>-468.17</v>
          </cell>
          <cell r="Y7848">
            <v>-468.17</v>
          </cell>
          <cell r="AC7848" t="str">
            <v>D50139No</v>
          </cell>
          <cell r="AG7848">
            <v>0</v>
          </cell>
          <cell r="AH7848">
            <v>0</v>
          </cell>
        </row>
        <row r="7849">
          <cell r="C7849" t="str">
            <v>D50139</v>
          </cell>
          <cell r="G7849">
            <v>0</v>
          </cell>
          <cell r="I7849">
            <v>0</v>
          </cell>
          <cell r="J7849">
            <v>0</v>
          </cell>
          <cell r="M7849">
            <v>0</v>
          </cell>
          <cell r="N7849">
            <v>0</v>
          </cell>
          <cell r="O7849">
            <v>0</v>
          </cell>
          <cell r="P7849">
            <v>0</v>
          </cell>
          <cell r="Q7849">
            <v>0</v>
          </cell>
          <cell r="R7849">
            <v>0</v>
          </cell>
          <cell r="S7849">
            <v>0</v>
          </cell>
          <cell r="V7849">
            <v>0</v>
          </cell>
          <cell r="Y7849">
            <v>0</v>
          </cell>
          <cell r="AC7849" t="str">
            <v>D50139No</v>
          </cell>
          <cell r="AG7849">
            <v>0</v>
          </cell>
          <cell r="AH7849">
            <v>0</v>
          </cell>
        </row>
        <row r="7850">
          <cell r="C7850" t="str">
            <v>D50139</v>
          </cell>
          <cell r="G7850">
            <v>-2821.7</v>
          </cell>
          <cell r="I7850">
            <v>0</v>
          </cell>
          <cell r="J7850">
            <v>-61.8</v>
          </cell>
          <cell r="M7850">
            <v>0</v>
          </cell>
          <cell r="N7850">
            <v>0</v>
          </cell>
          <cell r="O7850">
            <v>-31</v>
          </cell>
          <cell r="P7850">
            <v>0</v>
          </cell>
          <cell r="Q7850">
            <v>0</v>
          </cell>
          <cell r="R7850">
            <v>0</v>
          </cell>
          <cell r="S7850">
            <v>0</v>
          </cell>
          <cell r="V7850">
            <v>0</v>
          </cell>
          <cell r="Y7850">
            <v>0</v>
          </cell>
          <cell r="AC7850" t="str">
            <v>D50139No</v>
          </cell>
          <cell r="AG7850">
            <v>0</v>
          </cell>
          <cell r="AH7850">
            <v>0</v>
          </cell>
        </row>
        <row r="7851">
          <cell r="C7851" t="str">
            <v>D50139</v>
          </cell>
          <cell r="G7851">
            <v>0</v>
          </cell>
          <cell r="I7851">
            <v>0</v>
          </cell>
          <cell r="J7851">
            <v>0</v>
          </cell>
          <cell r="M7851">
            <v>0</v>
          </cell>
          <cell r="N7851">
            <v>0</v>
          </cell>
          <cell r="O7851">
            <v>0</v>
          </cell>
          <cell r="P7851">
            <v>0</v>
          </cell>
          <cell r="Q7851">
            <v>0</v>
          </cell>
          <cell r="R7851">
            <v>0</v>
          </cell>
          <cell r="S7851">
            <v>0</v>
          </cell>
          <cell r="V7851">
            <v>0</v>
          </cell>
          <cell r="Y7851">
            <v>0</v>
          </cell>
          <cell r="AC7851" t="str">
            <v>D50139No</v>
          </cell>
          <cell r="AG7851">
            <v>0</v>
          </cell>
          <cell r="AH7851">
            <v>0</v>
          </cell>
        </row>
        <row r="7852">
          <cell r="C7852" t="str">
            <v>D50139</v>
          </cell>
          <cell r="G7852">
            <v>-41176.230000000003</v>
          </cell>
          <cell r="I7852">
            <v>0</v>
          </cell>
          <cell r="J7852">
            <v>-37274.75</v>
          </cell>
          <cell r="M7852">
            <v>0</v>
          </cell>
          <cell r="N7852">
            <v>0</v>
          </cell>
          <cell r="O7852">
            <v>-36586.19</v>
          </cell>
          <cell r="P7852">
            <v>0</v>
          </cell>
          <cell r="Q7852">
            <v>-37800</v>
          </cell>
          <cell r="R7852">
            <v>-37800</v>
          </cell>
          <cell r="S7852">
            <v>-5796</v>
          </cell>
          <cell r="V7852">
            <v>-36596</v>
          </cell>
          <cell r="Y7852">
            <v>1204</v>
          </cell>
          <cell r="AC7852" t="str">
            <v>D50139No</v>
          </cell>
          <cell r="AG7852">
            <v>0</v>
          </cell>
          <cell r="AH7852">
            <v>0</v>
          </cell>
        </row>
        <row r="7853">
          <cell r="C7853" t="str">
            <v>D50139</v>
          </cell>
          <cell r="G7853">
            <v>-13014.05</v>
          </cell>
          <cell r="I7853">
            <v>-13000</v>
          </cell>
          <cell r="J7853">
            <v>0</v>
          </cell>
          <cell r="M7853">
            <v>-13000</v>
          </cell>
          <cell r="N7853">
            <v>-13000</v>
          </cell>
          <cell r="O7853">
            <v>-13554.6</v>
          </cell>
          <cell r="P7853">
            <v>0</v>
          </cell>
          <cell r="Q7853">
            <v>-16300</v>
          </cell>
          <cell r="R7853">
            <v>-16300</v>
          </cell>
          <cell r="S7853">
            <v>0</v>
          </cell>
          <cell r="V7853">
            <v>-16300</v>
          </cell>
          <cell r="Y7853">
            <v>0</v>
          </cell>
          <cell r="AC7853" t="str">
            <v>D50139No</v>
          </cell>
          <cell r="AG7853">
            <v>0</v>
          </cell>
          <cell r="AH7853">
            <v>0</v>
          </cell>
        </row>
        <row r="7854">
          <cell r="C7854" t="str">
            <v>D50142</v>
          </cell>
          <cell r="G7854">
            <v>31872.89</v>
          </cell>
          <cell r="I7854">
            <v>46400</v>
          </cell>
          <cell r="J7854">
            <v>36694.720000000001</v>
          </cell>
          <cell r="M7854">
            <v>46400</v>
          </cell>
          <cell r="N7854">
            <v>38500</v>
          </cell>
          <cell r="O7854">
            <v>36085.300000000003</v>
          </cell>
          <cell r="P7854">
            <v>0</v>
          </cell>
          <cell r="Q7854">
            <v>37100</v>
          </cell>
          <cell r="R7854">
            <v>37100</v>
          </cell>
          <cell r="S7854">
            <v>16747.900000000001</v>
          </cell>
          <cell r="V7854">
            <v>39668.164099999987</v>
          </cell>
          <cell r="Y7854">
            <v>2568.1640999999872</v>
          </cell>
          <cell r="AC7854" t="str">
            <v>D50142No</v>
          </cell>
          <cell r="AG7854">
            <v>0</v>
          </cell>
          <cell r="AH7854">
            <v>0</v>
          </cell>
        </row>
        <row r="7855">
          <cell r="C7855" t="str">
            <v>D50142</v>
          </cell>
          <cell r="G7855">
            <v>0</v>
          </cell>
          <cell r="I7855">
            <v>0</v>
          </cell>
          <cell r="J7855">
            <v>0</v>
          </cell>
          <cell r="M7855">
            <v>0</v>
          </cell>
          <cell r="N7855">
            <v>0</v>
          </cell>
          <cell r="O7855">
            <v>1417.63</v>
          </cell>
          <cell r="P7855">
            <v>0</v>
          </cell>
          <cell r="Q7855">
            <v>0</v>
          </cell>
          <cell r="R7855">
            <v>0</v>
          </cell>
          <cell r="S7855">
            <v>680.53000000000009</v>
          </cell>
          <cell r="V7855">
            <v>0</v>
          </cell>
          <cell r="Y7855">
            <v>0</v>
          </cell>
          <cell r="AC7855" t="str">
            <v>D50142No</v>
          </cell>
          <cell r="AG7855">
            <v>0</v>
          </cell>
          <cell r="AH7855">
            <v>0</v>
          </cell>
        </row>
        <row r="7856">
          <cell r="C7856" t="str">
            <v>D50142</v>
          </cell>
          <cell r="G7856">
            <v>1610.93</v>
          </cell>
          <cell r="I7856">
            <v>0</v>
          </cell>
          <cell r="J7856">
            <v>0</v>
          </cell>
          <cell r="M7856">
            <v>0</v>
          </cell>
          <cell r="N7856">
            <v>0</v>
          </cell>
          <cell r="O7856">
            <v>0</v>
          </cell>
          <cell r="P7856">
            <v>0</v>
          </cell>
          <cell r="Q7856">
            <v>0</v>
          </cell>
          <cell r="R7856">
            <v>0</v>
          </cell>
          <cell r="S7856">
            <v>0</v>
          </cell>
          <cell r="V7856">
            <v>0</v>
          </cell>
          <cell r="Y7856">
            <v>0</v>
          </cell>
          <cell r="AC7856" t="str">
            <v>D50142No</v>
          </cell>
          <cell r="AG7856">
            <v>0</v>
          </cell>
          <cell r="AH7856">
            <v>0</v>
          </cell>
        </row>
        <row r="7857">
          <cell r="C7857" t="str">
            <v>D50142</v>
          </cell>
          <cell r="G7857">
            <v>0</v>
          </cell>
          <cell r="I7857">
            <v>0</v>
          </cell>
          <cell r="J7857">
            <v>0</v>
          </cell>
          <cell r="M7857">
            <v>0</v>
          </cell>
          <cell r="N7857">
            <v>0</v>
          </cell>
          <cell r="O7857">
            <v>0</v>
          </cell>
          <cell r="P7857">
            <v>0</v>
          </cell>
          <cell r="Q7857">
            <v>0</v>
          </cell>
          <cell r="R7857">
            <v>0</v>
          </cell>
          <cell r="S7857">
            <v>0</v>
          </cell>
          <cell r="V7857">
            <v>0</v>
          </cell>
          <cell r="Y7857">
            <v>0</v>
          </cell>
          <cell r="AC7857" t="str">
            <v>D50142No</v>
          </cell>
          <cell r="AG7857">
            <v>0</v>
          </cell>
          <cell r="AH7857">
            <v>0</v>
          </cell>
        </row>
        <row r="7858">
          <cell r="C7858" t="str">
            <v>D50142</v>
          </cell>
          <cell r="G7858">
            <v>2617.19</v>
          </cell>
          <cell r="I7858">
            <v>0</v>
          </cell>
          <cell r="J7858">
            <v>0</v>
          </cell>
          <cell r="M7858">
            <v>0</v>
          </cell>
          <cell r="N7858">
            <v>0</v>
          </cell>
          <cell r="O7858">
            <v>0</v>
          </cell>
          <cell r="P7858">
            <v>0</v>
          </cell>
          <cell r="Q7858">
            <v>0</v>
          </cell>
          <cell r="R7858">
            <v>0</v>
          </cell>
          <cell r="S7858">
            <v>0</v>
          </cell>
          <cell r="V7858">
            <v>0</v>
          </cell>
          <cell r="Y7858">
            <v>0</v>
          </cell>
          <cell r="AC7858" t="str">
            <v>D50142No</v>
          </cell>
          <cell r="AG7858">
            <v>0</v>
          </cell>
          <cell r="AH7858">
            <v>0</v>
          </cell>
        </row>
        <row r="7859">
          <cell r="C7859" t="str">
            <v>D50142</v>
          </cell>
          <cell r="G7859">
            <v>0</v>
          </cell>
          <cell r="I7859">
            <v>0</v>
          </cell>
          <cell r="J7859">
            <v>0</v>
          </cell>
          <cell r="M7859">
            <v>0</v>
          </cell>
          <cell r="N7859">
            <v>0</v>
          </cell>
          <cell r="O7859">
            <v>0</v>
          </cell>
          <cell r="P7859">
            <v>0</v>
          </cell>
          <cell r="Q7859">
            <v>0</v>
          </cell>
          <cell r="R7859">
            <v>0</v>
          </cell>
          <cell r="S7859">
            <v>0</v>
          </cell>
          <cell r="V7859">
            <v>0</v>
          </cell>
          <cell r="Y7859">
            <v>0</v>
          </cell>
          <cell r="AC7859" t="str">
            <v>D50142No</v>
          </cell>
          <cell r="AG7859">
            <v>0</v>
          </cell>
          <cell r="AH7859">
            <v>0</v>
          </cell>
        </row>
        <row r="7860">
          <cell r="C7860" t="str">
            <v>D50142</v>
          </cell>
          <cell r="G7860">
            <v>2158.52</v>
          </cell>
          <cell r="I7860">
            <v>0</v>
          </cell>
          <cell r="J7860">
            <v>142.19</v>
          </cell>
          <cell r="M7860">
            <v>0</v>
          </cell>
          <cell r="N7860">
            <v>0</v>
          </cell>
          <cell r="O7860">
            <v>1180.75</v>
          </cell>
          <cell r="P7860">
            <v>0</v>
          </cell>
          <cell r="Q7860">
            <v>2000</v>
          </cell>
          <cell r="R7860">
            <v>2000</v>
          </cell>
          <cell r="S7860">
            <v>2754.9</v>
          </cell>
          <cell r="V7860">
            <v>0</v>
          </cell>
          <cell r="Y7860">
            <v>-2000</v>
          </cell>
          <cell r="AC7860" t="str">
            <v>D50142No</v>
          </cell>
          <cell r="AG7860">
            <v>0</v>
          </cell>
          <cell r="AH7860">
            <v>0</v>
          </cell>
        </row>
        <row r="7861">
          <cell r="C7861" t="str">
            <v>D50142</v>
          </cell>
          <cell r="G7861">
            <v>94.11</v>
          </cell>
          <cell r="I7861">
            <v>0</v>
          </cell>
          <cell r="J7861">
            <v>0</v>
          </cell>
          <cell r="M7861">
            <v>0</v>
          </cell>
          <cell r="N7861">
            <v>0</v>
          </cell>
          <cell r="O7861">
            <v>0</v>
          </cell>
          <cell r="P7861">
            <v>0</v>
          </cell>
          <cell r="Q7861">
            <v>200</v>
          </cell>
          <cell r="R7861">
            <v>200</v>
          </cell>
          <cell r="S7861">
            <v>0</v>
          </cell>
          <cell r="V7861">
            <v>0</v>
          </cell>
          <cell r="Y7861">
            <v>-200</v>
          </cell>
          <cell r="AC7861" t="str">
            <v>D50142No</v>
          </cell>
          <cell r="AG7861">
            <v>0</v>
          </cell>
          <cell r="AH7861">
            <v>0</v>
          </cell>
        </row>
        <row r="7862">
          <cell r="C7862" t="str">
            <v>D50142</v>
          </cell>
          <cell r="G7862">
            <v>138.56</v>
          </cell>
          <cell r="I7862">
            <v>-10</v>
          </cell>
          <cell r="J7862">
            <v>0</v>
          </cell>
          <cell r="M7862">
            <v>0</v>
          </cell>
          <cell r="N7862">
            <v>0</v>
          </cell>
          <cell r="O7862">
            <v>0</v>
          </cell>
          <cell r="P7862">
            <v>0</v>
          </cell>
          <cell r="Q7862">
            <v>0</v>
          </cell>
          <cell r="R7862">
            <v>0</v>
          </cell>
          <cell r="S7862">
            <v>0</v>
          </cell>
          <cell r="V7862">
            <v>0</v>
          </cell>
          <cell r="Y7862">
            <v>0</v>
          </cell>
          <cell r="AC7862" t="str">
            <v>D50142No</v>
          </cell>
          <cell r="AG7862">
            <v>0</v>
          </cell>
          <cell r="AH7862">
            <v>0</v>
          </cell>
        </row>
        <row r="7863">
          <cell r="C7863" t="str">
            <v>D50142</v>
          </cell>
          <cell r="G7863">
            <v>247.04</v>
          </cell>
          <cell r="I7863">
            <v>0</v>
          </cell>
          <cell r="J7863">
            <v>192.79999999999998</v>
          </cell>
          <cell r="M7863">
            <v>0</v>
          </cell>
          <cell r="N7863">
            <v>0</v>
          </cell>
          <cell r="O7863">
            <v>0</v>
          </cell>
          <cell r="P7863">
            <v>0</v>
          </cell>
          <cell r="Q7863">
            <v>0</v>
          </cell>
          <cell r="R7863">
            <v>0</v>
          </cell>
          <cell r="S7863">
            <v>0</v>
          </cell>
          <cell r="V7863">
            <v>0</v>
          </cell>
          <cell r="Y7863">
            <v>0</v>
          </cell>
          <cell r="AC7863" t="str">
            <v>D50142No</v>
          </cell>
          <cell r="AG7863">
            <v>0</v>
          </cell>
          <cell r="AH7863">
            <v>0</v>
          </cell>
        </row>
        <row r="7864">
          <cell r="C7864" t="str">
            <v>D50142</v>
          </cell>
          <cell r="G7864">
            <v>0</v>
          </cell>
          <cell r="I7864">
            <v>0</v>
          </cell>
          <cell r="J7864">
            <v>0</v>
          </cell>
          <cell r="M7864">
            <v>0</v>
          </cell>
          <cell r="N7864">
            <v>0</v>
          </cell>
          <cell r="O7864">
            <v>0</v>
          </cell>
          <cell r="P7864">
            <v>0</v>
          </cell>
          <cell r="Q7864">
            <v>0</v>
          </cell>
          <cell r="R7864">
            <v>0</v>
          </cell>
          <cell r="S7864">
            <v>0</v>
          </cell>
          <cell r="V7864">
            <v>0</v>
          </cell>
          <cell r="Y7864">
            <v>0</v>
          </cell>
          <cell r="AC7864" t="str">
            <v>D50142No</v>
          </cell>
          <cell r="AG7864">
            <v>0</v>
          </cell>
          <cell r="AH7864">
            <v>0</v>
          </cell>
        </row>
        <row r="7865">
          <cell r="C7865" t="str">
            <v>D50142</v>
          </cell>
          <cell r="G7865">
            <v>0</v>
          </cell>
          <cell r="I7865">
            <v>0</v>
          </cell>
          <cell r="J7865">
            <v>0</v>
          </cell>
          <cell r="M7865">
            <v>0</v>
          </cell>
          <cell r="N7865">
            <v>0</v>
          </cell>
          <cell r="O7865">
            <v>0</v>
          </cell>
          <cell r="P7865">
            <v>0</v>
          </cell>
          <cell r="Q7865">
            <v>0</v>
          </cell>
          <cell r="R7865">
            <v>0</v>
          </cell>
          <cell r="S7865">
            <v>0</v>
          </cell>
          <cell r="V7865">
            <v>0</v>
          </cell>
          <cell r="Y7865">
            <v>0</v>
          </cell>
          <cell r="AC7865" t="str">
            <v>D50142No</v>
          </cell>
          <cell r="AG7865">
            <v>0</v>
          </cell>
          <cell r="AH7865">
            <v>0</v>
          </cell>
        </row>
        <row r="7866">
          <cell r="C7866" t="str">
            <v>D50142</v>
          </cell>
          <cell r="G7866">
            <v>0</v>
          </cell>
          <cell r="I7866">
            <v>0</v>
          </cell>
          <cell r="J7866">
            <v>0</v>
          </cell>
          <cell r="M7866">
            <v>0</v>
          </cell>
          <cell r="N7866">
            <v>0</v>
          </cell>
          <cell r="O7866">
            <v>0</v>
          </cell>
          <cell r="P7866">
            <v>0</v>
          </cell>
          <cell r="Q7866">
            <v>0</v>
          </cell>
          <cell r="R7866">
            <v>0</v>
          </cell>
          <cell r="S7866">
            <v>0</v>
          </cell>
          <cell r="V7866">
            <v>0</v>
          </cell>
          <cell r="Y7866">
            <v>0</v>
          </cell>
          <cell r="AC7866" t="str">
            <v>D50142No</v>
          </cell>
          <cell r="AG7866">
            <v>0</v>
          </cell>
          <cell r="AH7866">
            <v>0</v>
          </cell>
        </row>
        <row r="7867">
          <cell r="C7867" t="str">
            <v>D50142</v>
          </cell>
          <cell r="G7867">
            <v>0</v>
          </cell>
          <cell r="I7867">
            <v>0</v>
          </cell>
          <cell r="J7867">
            <v>0</v>
          </cell>
          <cell r="M7867">
            <v>0</v>
          </cell>
          <cell r="N7867">
            <v>0</v>
          </cell>
          <cell r="O7867">
            <v>0</v>
          </cell>
          <cell r="P7867">
            <v>0</v>
          </cell>
          <cell r="Q7867">
            <v>0</v>
          </cell>
          <cell r="R7867">
            <v>0</v>
          </cell>
          <cell r="S7867">
            <v>0</v>
          </cell>
          <cell r="V7867">
            <v>0</v>
          </cell>
          <cell r="Y7867">
            <v>0</v>
          </cell>
          <cell r="AC7867" t="str">
            <v>D50142No</v>
          </cell>
          <cell r="AG7867">
            <v>0</v>
          </cell>
          <cell r="AH7867">
            <v>0</v>
          </cell>
        </row>
        <row r="7868">
          <cell r="C7868" t="str">
            <v>D50142</v>
          </cell>
          <cell r="G7868">
            <v>0</v>
          </cell>
          <cell r="I7868">
            <v>0</v>
          </cell>
          <cell r="J7868">
            <v>0</v>
          </cell>
          <cell r="M7868">
            <v>0</v>
          </cell>
          <cell r="N7868">
            <v>0</v>
          </cell>
          <cell r="O7868">
            <v>0</v>
          </cell>
          <cell r="P7868">
            <v>0</v>
          </cell>
          <cell r="Q7868">
            <v>0</v>
          </cell>
          <cell r="R7868">
            <v>0</v>
          </cell>
          <cell r="S7868">
            <v>0</v>
          </cell>
          <cell r="V7868">
            <v>0</v>
          </cell>
          <cell r="Y7868">
            <v>0</v>
          </cell>
          <cell r="AC7868" t="str">
            <v>D50142No</v>
          </cell>
          <cell r="AG7868">
            <v>0</v>
          </cell>
          <cell r="AH7868">
            <v>0</v>
          </cell>
        </row>
        <row r="7869">
          <cell r="C7869" t="str">
            <v>D50142</v>
          </cell>
          <cell r="G7869">
            <v>843.12</v>
          </cell>
          <cell r="I7869">
            <v>0</v>
          </cell>
          <cell r="J7869">
            <v>400.68</v>
          </cell>
          <cell r="M7869">
            <v>0</v>
          </cell>
          <cell r="N7869">
            <v>0</v>
          </cell>
          <cell r="O7869">
            <v>400.68</v>
          </cell>
          <cell r="P7869">
            <v>0</v>
          </cell>
          <cell r="Q7869">
            <v>400</v>
          </cell>
          <cell r="R7869">
            <v>400</v>
          </cell>
          <cell r="S7869">
            <v>0</v>
          </cell>
          <cell r="V7869">
            <v>400</v>
          </cell>
          <cell r="Y7869">
            <v>0</v>
          </cell>
          <cell r="AC7869" t="str">
            <v>D50142No</v>
          </cell>
          <cell r="AG7869">
            <v>0</v>
          </cell>
          <cell r="AH7869">
            <v>0</v>
          </cell>
        </row>
        <row r="7870">
          <cell r="C7870" t="str">
            <v>D50142</v>
          </cell>
          <cell r="G7870">
            <v>0</v>
          </cell>
          <cell r="I7870">
            <v>0</v>
          </cell>
          <cell r="J7870">
            <v>0</v>
          </cell>
          <cell r="M7870">
            <v>0</v>
          </cell>
          <cell r="N7870">
            <v>0</v>
          </cell>
          <cell r="O7870">
            <v>0</v>
          </cell>
          <cell r="P7870">
            <v>0</v>
          </cell>
          <cell r="Q7870">
            <v>0</v>
          </cell>
          <cell r="R7870">
            <v>0</v>
          </cell>
          <cell r="S7870">
            <v>0</v>
          </cell>
          <cell r="V7870">
            <v>0</v>
          </cell>
          <cell r="Y7870">
            <v>0</v>
          </cell>
          <cell r="AC7870" t="str">
            <v>D50142No</v>
          </cell>
          <cell r="AG7870">
            <v>0</v>
          </cell>
          <cell r="AH7870">
            <v>0</v>
          </cell>
        </row>
        <row r="7871">
          <cell r="C7871" t="str">
            <v>D50142</v>
          </cell>
          <cell r="G7871">
            <v>385</v>
          </cell>
          <cell r="I7871">
            <v>0</v>
          </cell>
          <cell r="J7871">
            <v>0</v>
          </cell>
          <cell r="M7871">
            <v>0</v>
          </cell>
          <cell r="N7871">
            <v>0</v>
          </cell>
          <cell r="O7871">
            <v>0</v>
          </cell>
          <cell r="P7871">
            <v>0</v>
          </cell>
          <cell r="Q7871">
            <v>0</v>
          </cell>
          <cell r="R7871">
            <v>0</v>
          </cell>
          <cell r="S7871">
            <v>0</v>
          </cell>
          <cell r="V7871">
            <v>0</v>
          </cell>
          <cell r="Y7871">
            <v>0</v>
          </cell>
          <cell r="AC7871" t="str">
            <v>D50142Yes</v>
          </cell>
          <cell r="AG7871">
            <v>0</v>
          </cell>
          <cell r="AH7871">
            <v>0</v>
          </cell>
        </row>
        <row r="7872">
          <cell r="C7872" t="str">
            <v>D50142</v>
          </cell>
          <cell r="G7872">
            <v>0</v>
          </cell>
          <cell r="I7872">
            <v>0</v>
          </cell>
          <cell r="J7872">
            <v>0</v>
          </cell>
          <cell r="M7872">
            <v>0</v>
          </cell>
          <cell r="N7872">
            <v>0</v>
          </cell>
          <cell r="O7872">
            <v>0</v>
          </cell>
          <cell r="P7872">
            <v>0</v>
          </cell>
          <cell r="Q7872">
            <v>0</v>
          </cell>
          <cell r="R7872">
            <v>0</v>
          </cell>
          <cell r="S7872">
            <v>0</v>
          </cell>
          <cell r="V7872">
            <v>0</v>
          </cell>
          <cell r="Y7872">
            <v>0</v>
          </cell>
          <cell r="AC7872" t="str">
            <v>D50142No</v>
          </cell>
          <cell r="AG7872">
            <v>0</v>
          </cell>
          <cell r="AH7872">
            <v>0</v>
          </cell>
        </row>
        <row r="7873">
          <cell r="C7873" t="str">
            <v>D50142</v>
          </cell>
          <cell r="G7873">
            <v>0</v>
          </cell>
          <cell r="I7873">
            <v>0</v>
          </cell>
          <cell r="J7873">
            <v>0</v>
          </cell>
          <cell r="M7873">
            <v>0</v>
          </cell>
          <cell r="N7873">
            <v>0</v>
          </cell>
          <cell r="O7873">
            <v>0</v>
          </cell>
          <cell r="P7873">
            <v>0</v>
          </cell>
          <cell r="Q7873">
            <v>0</v>
          </cell>
          <cell r="R7873">
            <v>0</v>
          </cell>
          <cell r="S7873">
            <v>0</v>
          </cell>
          <cell r="V7873">
            <v>0</v>
          </cell>
          <cell r="Y7873">
            <v>0</v>
          </cell>
          <cell r="AC7873" t="str">
            <v>D50142No</v>
          </cell>
          <cell r="AG7873">
            <v>0</v>
          </cell>
          <cell r="AH7873">
            <v>0</v>
          </cell>
        </row>
        <row r="7874">
          <cell r="C7874" t="str">
            <v>D50142</v>
          </cell>
          <cell r="G7874">
            <v>8.33</v>
          </cell>
          <cell r="I7874">
            <v>0</v>
          </cell>
          <cell r="J7874">
            <v>0</v>
          </cell>
          <cell r="M7874">
            <v>0</v>
          </cell>
          <cell r="N7874">
            <v>0</v>
          </cell>
          <cell r="O7874">
            <v>0</v>
          </cell>
          <cell r="P7874">
            <v>0</v>
          </cell>
          <cell r="Q7874">
            <v>0</v>
          </cell>
          <cell r="R7874">
            <v>0</v>
          </cell>
          <cell r="S7874">
            <v>0</v>
          </cell>
          <cell r="V7874">
            <v>0</v>
          </cell>
          <cell r="Y7874">
            <v>0</v>
          </cell>
          <cell r="AC7874" t="str">
            <v>D50142No</v>
          </cell>
          <cell r="AG7874">
            <v>0</v>
          </cell>
          <cell r="AH7874">
            <v>0</v>
          </cell>
        </row>
        <row r="7875">
          <cell r="C7875" t="str">
            <v>D50142</v>
          </cell>
          <cell r="G7875">
            <v>0</v>
          </cell>
          <cell r="I7875">
            <v>0</v>
          </cell>
          <cell r="J7875">
            <v>0</v>
          </cell>
          <cell r="M7875">
            <v>0</v>
          </cell>
          <cell r="N7875">
            <v>0</v>
          </cell>
          <cell r="O7875">
            <v>0</v>
          </cell>
          <cell r="P7875">
            <v>0</v>
          </cell>
          <cell r="Q7875">
            <v>0</v>
          </cell>
          <cell r="R7875">
            <v>0</v>
          </cell>
          <cell r="S7875">
            <v>0</v>
          </cell>
          <cell r="V7875">
            <v>0</v>
          </cell>
          <cell r="Y7875">
            <v>0</v>
          </cell>
          <cell r="AC7875" t="str">
            <v>D50142No</v>
          </cell>
          <cell r="AG7875">
            <v>0</v>
          </cell>
          <cell r="AH7875">
            <v>0</v>
          </cell>
        </row>
        <row r="7876">
          <cell r="C7876" t="str">
            <v>D50142</v>
          </cell>
          <cell r="G7876">
            <v>239.8</v>
          </cell>
          <cell r="I7876">
            <v>0</v>
          </cell>
          <cell r="J7876">
            <v>0</v>
          </cell>
          <cell r="M7876">
            <v>0</v>
          </cell>
          <cell r="N7876">
            <v>0</v>
          </cell>
          <cell r="O7876">
            <v>0</v>
          </cell>
          <cell r="P7876">
            <v>0</v>
          </cell>
          <cell r="Q7876">
            <v>0</v>
          </cell>
          <cell r="R7876">
            <v>0</v>
          </cell>
          <cell r="S7876">
            <v>0</v>
          </cell>
          <cell r="V7876">
            <v>0</v>
          </cell>
          <cell r="Y7876">
            <v>0</v>
          </cell>
          <cell r="AC7876" t="str">
            <v>D50142No</v>
          </cell>
          <cell r="AG7876">
            <v>0</v>
          </cell>
          <cell r="AH7876">
            <v>0</v>
          </cell>
        </row>
        <row r="7877">
          <cell r="C7877" t="str">
            <v>D50142</v>
          </cell>
          <cell r="G7877">
            <v>786</v>
          </cell>
          <cell r="I7877">
            <v>0</v>
          </cell>
          <cell r="J7877">
            <v>-131</v>
          </cell>
          <cell r="M7877">
            <v>0</v>
          </cell>
          <cell r="N7877">
            <v>0</v>
          </cell>
          <cell r="O7877">
            <v>0</v>
          </cell>
          <cell r="P7877">
            <v>0</v>
          </cell>
          <cell r="Q7877">
            <v>0</v>
          </cell>
          <cell r="R7877">
            <v>0</v>
          </cell>
          <cell r="S7877">
            <v>0</v>
          </cell>
          <cell r="V7877">
            <v>0</v>
          </cell>
          <cell r="Y7877">
            <v>0</v>
          </cell>
          <cell r="AC7877" t="str">
            <v>D50142No</v>
          </cell>
          <cell r="AG7877">
            <v>0</v>
          </cell>
          <cell r="AH7877">
            <v>0</v>
          </cell>
        </row>
        <row r="7878">
          <cell r="C7878" t="str">
            <v>D50142</v>
          </cell>
          <cell r="G7878">
            <v>358.49</v>
          </cell>
          <cell r="I7878">
            <v>0</v>
          </cell>
          <cell r="J7878">
            <v>245.92</v>
          </cell>
          <cell r="M7878">
            <v>0</v>
          </cell>
          <cell r="N7878">
            <v>0</v>
          </cell>
          <cell r="O7878">
            <v>316.19</v>
          </cell>
          <cell r="P7878">
            <v>0</v>
          </cell>
          <cell r="Q7878">
            <v>500</v>
          </cell>
          <cell r="R7878">
            <v>500</v>
          </cell>
          <cell r="S7878">
            <v>45.02</v>
          </cell>
          <cell r="V7878">
            <v>345.02</v>
          </cell>
          <cell r="Y7878">
            <v>-154.98000000000002</v>
          </cell>
          <cell r="AC7878" t="str">
            <v>D50142No</v>
          </cell>
          <cell r="AG7878">
            <v>0</v>
          </cell>
          <cell r="AH7878">
            <v>0</v>
          </cell>
        </row>
        <row r="7879">
          <cell r="C7879" t="str">
            <v>D50142</v>
          </cell>
          <cell r="G7879">
            <v>719.46</v>
          </cell>
          <cell r="I7879">
            <v>0</v>
          </cell>
          <cell r="J7879">
            <v>0</v>
          </cell>
          <cell r="M7879">
            <v>0</v>
          </cell>
          <cell r="N7879">
            <v>0</v>
          </cell>
          <cell r="O7879">
            <v>139.43</v>
          </cell>
          <cell r="P7879">
            <v>0</v>
          </cell>
          <cell r="Q7879">
            <v>800</v>
          </cell>
          <cell r="R7879">
            <v>800</v>
          </cell>
          <cell r="S7879">
            <v>0</v>
          </cell>
          <cell r="V7879">
            <v>0</v>
          </cell>
          <cell r="Y7879">
            <v>-800</v>
          </cell>
          <cell r="AC7879" t="str">
            <v>D50142No</v>
          </cell>
          <cell r="AG7879">
            <v>0</v>
          </cell>
          <cell r="AH7879">
            <v>0</v>
          </cell>
        </row>
        <row r="7880">
          <cell r="C7880" t="str">
            <v>D50142</v>
          </cell>
          <cell r="G7880">
            <v>60</v>
          </cell>
          <cell r="I7880">
            <v>0</v>
          </cell>
          <cell r="J7880">
            <v>170</v>
          </cell>
          <cell r="M7880">
            <v>0</v>
          </cell>
          <cell r="N7880">
            <v>0</v>
          </cell>
          <cell r="O7880">
            <v>0</v>
          </cell>
          <cell r="P7880">
            <v>0</v>
          </cell>
          <cell r="Q7880">
            <v>100</v>
          </cell>
          <cell r="R7880">
            <v>100</v>
          </cell>
          <cell r="S7880">
            <v>0</v>
          </cell>
          <cell r="V7880">
            <v>0</v>
          </cell>
          <cell r="Y7880">
            <v>-100</v>
          </cell>
          <cell r="AC7880" t="str">
            <v>D50142No</v>
          </cell>
          <cell r="AG7880">
            <v>0</v>
          </cell>
          <cell r="AH7880">
            <v>0</v>
          </cell>
        </row>
        <row r="7881">
          <cell r="C7881" t="str">
            <v>D50142</v>
          </cell>
          <cell r="G7881">
            <v>23627.67</v>
          </cell>
          <cell r="I7881">
            <v>18800</v>
          </cell>
          <cell r="J7881">
            <v>21186.13</v>
          </cell>
          <cell r="M7881">
            <v>18800</v>
          </cell>
          <cell r="N7881">
            <v>18800</v>
          </cell>
          <cell r="O7881">
            <v>24447.93</v>
          </cell>
          <cell r="P7881">
            <v>0</v>
          </cell>
          <cell r="Q7881">
            <v>27500</v>
          </cell>
          <cell r="R7881">
            <v>27500</v>
          </cell>
          <cell r="S7881">
            <v>9494.7099999999991</v>
          </cell>
          <cell r="V7881">
            <v>25951.63</v>
          </cell>
          <cell r="Y7881">
            <v>-1548.369999999999</v>
          </cell>
          <cell r="AC7881" t="str">
            <v>D50142No</v>
          </cell>
          <cell r="AG7881">
            <v>0</v>
          </cell>
          <cell r="AH7881">
            <v>0</v>
          </cell>
        </row>
        <row r="7882">
          <cell r="C7882" t="str">
            <v>D50142</v>
          </cell>
          <cell r="G7882">
            <v>0</v>
          </cell>
          <cell r="I7882">
            <v>0</v>
          </cell>
          <cell r="J7882">
            <v>0</v>
          </cell>
          <cell r="M7882">
            <v>0</v>
          </cell>
          <cell r="N7882">
            <v>0</v>
          </cell>
          <cell r="O7882">
            <v>0</v>
          </cell>
          <cell r="P7882">
            <v>0</v>
          </cell>
          <cell r="Q7882">
            <v>0</v>
          </cell>
          <cell r="R7882">
            <v>0</v>
          </cell>
          <cell r="S7882">
            <v>0</v>
          </cell>
          <cell r="V7882">
            <v>0</v>
          </cell>
          <cell r="Y7882">
            <v>0</v>
          </cell>
          <cell r="AC7882" t="str">
            <v>D50142No</v>
          </cell>
          <cell r="AG7882">
            <v>0</v>
          </cell>
          <cell r="AH7882">
            <v>0</v>
          </cell>
        </row>
        <row r="7883">
          <cell r="C7883" t="str">
            <v>D50142</v>
          </cell>
          <cell r="G7883">
            <v>0</v>
          </cell>
          <cell r="I7883">
            <v>0</v>
          </cell>
          <cell r="J7883">
            <v>0</v>
          </cell>
          <cell r="M7883">
            <v>0</v>
          </cell>
          <cell r="N7883">
            <v>0</v>
          </cell>
          <cell r="O7883">
            <v>36.520000000000003</v>
          </cell>
          <cell r="P7883">
            <v>0</v>
          </cell>
          <cell r="Q7883">
            <v>0</v>
          </cell>
          <cell r="R7883">
            <v>0</v>
          </cell>
          <cell r="S7883">
            <v>0</v>
          </cell>
          <cell r="V7883">
            <v>0</v>
          </cell>
          <cell r="Y7883">
            <v>0</v>
          </cell>
          <cell r="AC7883" t="str">
            <v>D50142No</v>
          </cell>
          <cell r="AG7883">
            <v>0</v>
          </cell>
          <cell r="AH7883">
            <v>0</v>
          </cell>
        </row>
        <row r="7884">
          <cell r="C7884" t="str">
            <v>D50142</v>
          </cell>
          <cell r="G7884">
            <v>0</v>
          </cell>
          <cell r="I7884">
            <v>0</v>
          </cell>
          <cell r="J7884">
            <v>0</v>
          </cell>
          <cell r="M7884">
            <v>0</v>
          </cell>
          <cell r="N7884">
            <v>0</v>
          </cell>
          <cell r="O7884">
            <v>0</v>
          </cell>
          <cell r="P7884">
            <v>0</v>
          </cell>
          <cell r="Q7884">
            <v>0</v>
          </cell>
          <cell r="R7884">
            <v>0</v>
          </cell>
          <cell r="S7884">
            <v>0</v>
          </cell>
          <cell r="V7884">
            <v>0</v>
          </cell>
          <cell r="Y7884">
            <v>0</v>
          </cell>
          <cell r="AC7884" t="str">
            <v>D50142No</v>
          </cell>
          <cell r="AG7884">
            <v>0</v>
          </cell>
          <cell r="AH7884">
            <v>0</v>
          </cell>
        </row>
        <row r="7885">
          <cell r="C7885" t="str">
            <v>D50142</v>
          </cell>
          <cell r="G7885">
            <v>0</v>
          </cell>
          <cell r="I7885">
            <v>0</v>
          </cell>
          <cell r="J7885">
            <v>0</v>
          </cell>
          <cell r="M7885">
            <v>0</v>
          </cell>
          <cell r="N7885">
            <v>0</v>
          </cell>
          <cell r="O7885">
            <v>0</v>
          </cell>
          <cell r="P7885">
            <v>0</v>
          </cell>
          <cell r="Q7885">
            <v>0</v>
          </cell>
          <cell r="R7885">
            <v>0</v>
          </cell>
          <cell r="S7885">
            <v>0</v>
          </cell>
          <cell r="V7885">
            <v>0</v>
          </cell>
          <cell r="Y7885">
            <v>0</v>
          </cell>
          <cell r="AC7885" t="str">
            <v>D50142No</v>
          </cell>
          <cell r="AG7885">
            <v>0</v>
          </cell>
          <cell r="AH7885">
            <v>0</v>
          </cell>
        </row>
        <row r="7886">
          <cell r="C7886" t="str">
            <v>D50142</v>
          </cell>
          <cell r="G7886">
            <v>0</v>
          </cell>
          <cell r="I7886">
            <v>0</v>
          </cell>
          <cell r="J7886">
            <v>0</v>
          </cell>
          <cell r="M7886">
            <v>0</v>
          </cell>
          <cell r="N7886">
            <v>0</v>
          </cell>
          <cell r="O7886">
            <v>0</v>
          </cell>
          <cell r="P7886">
            <v>0</v>
          </cell>
          <cell r="Q7886">
            <v>100</v>
          </cell>
          <cell r="R7886">
            <v>100</v>
          </cell>
          <cell r="S7886">
            <v>0</v>
          </cell>
          <cell r="V7886">
            <v>0</v>
          </cell>
          <cell r="Y7886">
            <v>-100</v>
          </cell>
          <cell r="AC7886" t="str">
            <v>D50142No</v>
          </cell>
          <cell r="AG7886">
            <v>0</v>
          </cell>
          <cell r="AH7886">
            <v>0</v>
          </cell>
        </row>
        <row r="7887">
          <cell r="C7887" t="str">
            <v>D50142</v>
          </cell>
          <cell r="G7887">
            <v>0</v>
          </cell>
          <cell r="I7887">
            <v>0</v>
          </cell>
          <cell r="J7887">
            <v>0</v>
          </cell>
          <cell r="M7887">
            <v>0</v>
          </cell>
          <cell r="N7887">
            <v>0</v>
          </cell>
          <cell r="O7887">
            <v>0</v>
          </cell>
          <cell r="P7887">
            <v>0</v>
          </cell>
          <cell r="Q7887">
            <v>0</v>
          </cell>
          <cell r="R7887">
            <v>0</v>
          </cell>
          <cell r="S7887">
            <v>0</v>
          </cell>
          <cell r="V7887">
            <v>0</v>
          </cell>
          <cell r="Y7887">
            <v>0</v>
          </cell>
          <cell r="AC7887" t="str">
            <v>D50142No</v>
          </cell>
          <cell r="AG7887">
            <v>0</v>
          </cell>
          <cell r="AH7887">
            <v>0</v>
          </cell>
        </row>
        <row r="7888">
          <cell r="C7888" t="str">
            <v>D50142</v>
          </cell>
          <cell r="G7888">
            <v>0</v>
          </cell>
          <cell r="I7888">
            <v>0</v>
          </cell>
          <cell r="J7888">
            <v>0</v>
          </cell>
          <cell r="M7888">
            <v>0</v>
          </cell>
          <cell r="N7888">
            <v>0</v>
          </cell>
          <cell r="O7888">
            <v>0</v>
          </cell>
          <cell r="P7888">
            <v>0</v>
          </cell>
          <cell r="Q7888">
            <v>300</v>
          </cell>
          <cell r="R7888">
            <v>300</v>
          </cell>
          <cell r="S7888">
            <v>0</v>
          </cell>
          <cell r="V7888">
            <v>0</v>
          </cell>
          <cell r="Y7888">
            <v>-300</v>
          </cell>
          <cell r="AC7888" t="str">
            <v>D50142No</v>
          </cell>
          <cell r="AG7888">
            <v>0</v>
          </cell>
          <cell r="AH7888">
            <v>0</v>
          </cell>
        </row>
        <row r="7889">
          <cell r="C7889" t="str">
            <v>D50142</v>
          </cell>
          <cell r="G7889">
            <v>0</v>
          </cell>
          <cell r="I7889">
            <v>0</v>
          </cell>
          <cell r="J7889">
            <v>0</v>
          </cell>
          <cell r="M7889">
            <v>0</v>
          </cell>
          <cell r="N7889">
            <v>0</v>
          </cell>
          <cell r="O7889">
            <v>0</v>
          </cell>
          <cell r="P7889">
            <v>0</v>
          </cell>
          <cell r="Q7889">
            <v>0</v>
          </cell>
          <cell r="R7889">
            <v>0</v>
          </cell>
          <cell r="S7889">
            <v>0</v>
          </cell>
          <cell r="V7889">
            <v>0</v>
          </cell>
          <cell r="Y7889">
            <v>0</v>
          </cell>
          <cell r="AC7889" t="str">
            <v>D50142No</v>
          </cell>
          <cell r="AG7889">
            <v>0</v>
          </cell>
          <cell r="AH7889">
            <v>0</v>
          </cell>
        </row>
        <row r="7890">
          <cell r="C7890" t="str">
            <v>D50142</v>
          </cell>
          <cell r="G7890">
            <v>0</v>
          </cell>
          <cell r="I7890">
            <v>0</v>
          </cell>
          <cell r="J7890">
            <v>0</v>
          </cell>
          <cell r="M7890">
            <v>0</v>
          </cell>
          <cell r="N7890">
            <v>0</v>
          </cell>
          <cell r="O7890">
            <v>0</v>
          </cell>
          <cell r="P7890">
            <v>0</v>
          </cell>
          <cell r="Q7890">
            <v>0</v>
          </cell>
          <cell r="R7890">
            <v>0</v>
          </cell>
          <cell r="S7890">
            <v>0</v>
          </cell>
          <cell r="V7890">
            <v>0</v>
          </cell>
          <cell r="Y7890">
            <v>0</v>
          </cell>
          <cell r="AC7890" t="str">
            <v>D50142No</v>
          </cell>
          <cell r="AG7890">
            <v>0</v>
          </cell>
          <cell r="AH7890">
            <v>0</v>
          </cell>
        </row>
        <row r="7891">
          <cell r="C7891" t="str">
            <v>D50142</v>
          </cell>
          <cell r="G7891">
            <v>0</v>
          </cell>
          <cell r="I7891">
            <v>0</v>
          </cell>
          <cell r="J7891">
            <v>0</v>
          </cell>
          <cell r="M7891">
            <v>0</v>
          </cell>
          <cell r="N7891">
            <v>0</v>
          </cell>
          <cell r="O7891">
            <v>0</v>
          </cell>
          <cell r="P7891">
            <v>0</v>
          </cell>
          <cell r="Q7891">
            <v>0</v>
          </cell>
          <cell r="R7891">
            <v>0</v>
          </cell>
          <cell r="S7891">
            <v>0</v>
          </cell>
          <cell r="V7891">
            <v>0</v>
          </cell>
          <cell r="Y7891">
            <v>0</v>
          </cell>
          <cell r="AC7891" t="str">
            <v>D50142No</v>
          </cell>
          <cell r="AG7891">
            <v>0</v>
          </cell>
          <cell r="AH7891">
            <v>0</v>
          </cell>
        </row>
        <row r="7892">
          <cell r="C7892" t="str">
            <v>D50142</v>
          </cell>
          <cell r="G7892">
            <v>0</v>
          </cell>
          <cell r="I7892">
            <v>0</v>
          </cell>
          <cell r="J7892">
            <v>0</v>
          </cell>
          <cell r="M7892">
            <v>0</v>
          </cell>
          <cell r="N7892">
            <v>0</v>
          </cell>
          <cell r="O7892">
            <v>0</v>
          </cell>
          <cell r="P7892">
            <v>0</v>
          </cell>
          <cell r="Q7892">
            <v>200</v>
          </cell>
          <cell r="R7892">
            <v>200</v>
          </cell>
          <cell r="S7892">
            <v>0</v>
          </cell>
          <cell r="V7892">
            <v>0</v>
          </cell>
          <cell r="Y7892">
            <v>-200</v>
          </cell>
          <cell r="AC7892" t="str">
            <v>D50142No</v>
          </cell>
          <cell r="AG7892">
            <v>0</v>
          </cell>
          <cell r="AH7892">
            <v>0</v>
          </cell>
        </row>
        <row r="7893">
          <cell r="C7893" t="str">
            <v>D50142</v>
          </cell>
          <cell r="G7893">
            <v>0</v>
          </cell>
          <cell r="I7893">
            <v>0</v>
          </cell>
          <cell r="J7893">
            <v>0</v>
          </cell>
          <cell r="M7893">
            <v>0</v>
          </cell>
          <cell r="N7893">
            <v>0</v>
          </cell>
          <cell r="O7893">
            <v>0</v>
          </cell>
          <cell r="P7893">
            <v>0</v>
          </cell>
          <cell r="Q7893">
            <v>0</v>
          </cell>
          <cell r="R7893">
            <v>0</v>
          </cell>
          <cell r="S7893">
            <v>0</v>
          </cell>
          <cell r="V7893">
            <v>0</v>
          </cell>
          <cell r="Y7893">
            <v>0</v>
          </cell>
          <cell r="AC7893" t="str">
            <v>D50142Yes</v>
          </cell>
          <cell r="AG7893">
            <v>0</v>
          </cell>
          <cell r="AH7893">
            <v>0</v>
          </cell>
        </row>
        <row r="7894">
          <cell r="C7894" t="str">
            <v>D50142</v>
          </cell>
          <cell r="G7894">
            <v>19.399999999999999</v>
          </cell>
          <cell r="I7894">
            <v>0</v>
          </cell>
          <cell r="J7894">
            <v>0</v>
          </cell>
          <cell r="M7894">
            <v>0</v>
          </cell>
          <cell r="N7894">
            <v>0</v>
          </cell>
          <cell r="O7894">
            <v>0</v>
          </cell>
          <cell r="P7894">
            <v>0</v>
          </cell>
          <cell r="Q7894">
            <v>0</v>
          </cell>
          <cell r="R7894">
            <v>0</v>
          </cell>
          <cell r="S7894">
            <v>0</v>
          </cell>
          <cell r="V7894">
            <v>0</v>
          </cell>
          <cell r="Y7894">
            <v>0</v>
          </cell>
          <cell r="AC7894" t="str">
            <v>D50142Yes</v>
          </cell>
          <cell r="AG7894">
            <v>0</v>
          </cell>
          <cell r="AH7894">
            <v>0</v>
          </cell>
        </row>
        <row r="7895">
          <cell r="C7895" t="str">
            <v>D50142</v>
          </cell>
          <cell r="G7895">
            <v>0</v>
          </cell>
          <cell r="I7895">
            <v>0</v>
          </cell>
          <cell r="J7895">
            <v>0</v>
          </cell>
          <cell r="M7895">
            <v>0</v>
          </cell>
          <cell r="N7895">
            <v>0</v>
          </cell>
          <cell r="O7895">
            <v>0</v>
          </cell>
          <cell r="P7895">
            <v>0</v>
          </cell>
          <cell r="Q7895">
            <v>0</v>
          </cell>
          <cell r="R7895">
            <v>0</v>
          </cell>
          <cell r="S7895">
            <v>0</v>
          </cell>
          <cell r="V7895">
            <v>0</v>
          </cell>
          <cell r="Y7895">
            <v>0</v>
          </cell>
          <cell r="AC7895" t="str">
            <v>D50142Yes</v>
          </cell>
          <cell r="AG7895">
            <v>0</v>
          </cell>
          <cell r="AH7895">
            <v>0</v>
          </cell>
        </row>
        <row r="7896">
          <cell r="C7896" t="str">
            <v>D50142</v>
          </cell>
          <cell r="G7896">
            <v>-4731</v>
          </cell>
          <cell r="I7896">
            <v>0</v>
          </cell>
          <cell r="J7896">
            <v>0</v>
          </cell>
          <cell r="M7896">
            <v>0</v>
          </cell>
          <cell r="N7896">
            <v>0</v>
          </cell>
          <cell r="O7896">
            <v>0</v>
          </cell>
          <cell r="P7896">
            <v>0</v>
          </cell>
          <cell r="Q7896">
            <v>0</v>
          </cell>
          <cell r="R7896">
            <v>0</v>
          </cell>
          <cell r="S7896">
            <v>0</v>
          </cell>
          <cell r="V7896">
            <v>0</v>
          </cell>
          <cell r="Y7896">
            <v>0</v>
          </cell>
          <cell r="AC7896" t="str">
            <v>D50142No</v>
          </cell>
          <cell r="AG7896">
            <v>0</v>
          </cell>
          <cell r="AH7896">
            <v>0</v>
          </cell>
        </row>
        <row r="7897">
          <cell r="C7897" t="str">
            <v>D50142</v>
          </cell>
          <cell r="G7897">
            <v>-1.07</v>
          </cell>
          <cell r="I7897">
            <v>0</v>
          </cell>
          <cell r="J7897">
            <v>-52.5</v>
          </cell>
          <cell r="M7897">
            <v>0</v>
          </cell>
          <cell r="N7897">
            <v>0</v>
          </cell>
          <cell r="O7897">
            <v>-186.5</v>
          </cell>
          <cell r="P7897">
            <v>0</v>
          </cell>
          <cell r="Q7897">
            <v>0</v>
          </cell>
          <cell r="R7897">
            <v>0</v>
          </cell>
          <cell r="S7897">
            <v>-59.83</v>
          </cell>
          <cell r="V7897">
            <v>-159.82999999999998</v>
          </cell>
          <cell r="Y7897">
            <v>-159.82999999999998</v>
          </cell>
          <cell r="AC7897" t="str">
            <v>D50142No</v>
          </cell>
          <cell r="AG7897">
            <v>0</v>
          </cell>
          <cell r="AH7897">
            <v>0</v>
          </cell>
        </row>
        <row r="7898">
          <cell r="C7898" t="str">
            <v>D50142</v>
          </cell>
          <cell r="G7898">
            <v>0</v>
          </cell>
          <cell r="I7898">
            <v>0</v>
          </cell>
          <cell r="J7898">
            <v>0</v>
          </cell>
          <cell r="M7898">
            <v>0</v>
          </cell>
          <cell r="N7898">
            <v>0</v>
          </cell>
          <cell r="O7898">
            <v>-215.6</v>
          </cell>
          <cell r="P7898">
            <v>0</v>
          </cell>
          <cell r="Q7898">
            <v>0</v>
          </cell>
          <cell r="R7898">
            <v>0</v>
          </cell>
          <cell r="S7898">
            <v>0</v>
          </cell>
          <cell r="V7898">
            <v>-200</v>
          </cell>
          <cell r="Y7898">
            <v>-200</v>
          </cell>
          <cell r="AC7898" t="str">
            <v>D50142No</v>
          </cell>
          <cell r="AG7898">
            <v>0</v>
          </cell>
          <cell r="AH7898">
            <v>0</v>
          </cell>
        </row>
        <row r="7899">
          <cell r="C7899" t="str">
            <v>D50142</v>
          </cell>
          <cell r="G7899">
            <v>-463.78</v>
          </cell>
          <cell r="I7899">
            <v>0</v>
          </cell>
          <cell r="J7899">
            <v>0</v>
          </cell>
          <cell r="M7899">
            <v>0</v>
          </cell>
          <cell r="N7899">
            <v>0</v>
          </cell>
          <cell r="O7899">
            <v>0</v>
          </cell>
          <cell r="P7899">
            <v>0</v>
          </cell>
          <cell r="Q7899">
            <v>0</v>
          </cell>
          <cell r="R7899">
            <v>0</v>
          </cell>
          <cell r="S7899">
            <v>0</v>
          </cell>
          <cell r="V7899">
            <v>0</v>
          </cell>
          <cell r="Y7899">
            <v>0</v>
          </cell>
          <cell r="AC7899" t="str">
            <v>D50142No</v>
          </cell>
          <cell r="AG7899">
            <v>0</v>
          </cell>
          <cell r="AH7899">
            <v>0</v>
          </cell>
        </row>
        <row r="7900">
          <cell r="C7900" t="str">
            <v>D50142</v>
          </cell>
          <cell r="G7900">
            <v>0</v>
          </cell>
          <cell r="I7900">
            <v>0</v>
          </cell>
          <cell r="J7900">
            <v>0</v>
          </cell>
          <cell r="M7900">
            <v>0</v>
          </cell>
          <cell r="N7900">
            <v>0</v>
          </cell>
          <cell r="O7900">
            <v>0</v>
          </cell>
          <cell r="P7900">
            <v>0</v>
          </cell>
          <cell r="Q7900">
            <v>0</v>
          </cell>
          <cell r="R7900">
            <v>0</v>
          </cell>
          <cell r="S7900">
            <v>0</v>
          </cell>
          <cell r="V7900">
            <v>0</v>
          </cell>
          <cell r="Y7900">
            <v>0</v>
          </cell>
          <cell r="AC7900" t="str">
            <v>D50142No</v>
          </cell>
          <cell r="AG7900">
            <v>0</v>
          </cell>
          <cell r="AH7900">
            <v>0</v>
          </cell>
        </row>
        <row r="7901">
          <cell r="C7901" t="str">
            <v>D50142</v>
          </cell>
          <cell r="G7901">
            <v>-28669.31</v>
          </cell>
          <cell r="I7901">
            <v>0</v>
          </cell>
          <cell r="J7901">
            <v>-28311.690000000002</v>
          </cell>
          <cell r="M7901">
            <v>0</v>
          </cell>
          <cell r="N7901">
            <v>0</v>
          </cell>
          <cell r="O7901">
            <v>-23975.960000000003</v>
          </cell>
          <cell r="P7901">
            <v>0</v>
          </cell>
          <cell r="Q7901">
            <v>-28300</v>
          </cell>
          <cell r="R7901">
            <v>-28300</v>
          </cell>
          <cell r="S7901">
            <v>-4812.6499999999996</v>
          </cell>
          <cell r="V7901">
            <v>-24012.65</v>
          </cell>
          <cell r="Y7901">
            <v>4287.3499999999985</v>
          </cell>
          <cell r="AC7901" t="str">
            <v>D50142No</v>
          </cell>
          <cell r="AG7901">
            <v>0</v>
          </cell>
          <cell r="AH7901">
            <v>0</v>
          </cell>
        </row>
        <row r="7902">
          <cell r="C7902" t="str">
            <v>D50142</v>
          </cell>
          <cell r="G7902">
            <v>-37926.660000000003</v>
          </cell>
          <cell r="I7902">
            <v>-37900</v>
          </cell>
          <cell r="J7902">
            <v>0</v>
          </cell>
          <cell r="M7902">
            <v>-37900</v>
          </cell>
          <cell r="N7902">
            <v>-37900</v>
          </cell>
          <cell r="O7902">
            <v>-48598.2</v>
          </cell>
          <cell r="P7902">
            <v>0</v>
          </cell>
          <cell r="Q7902">
            <v>-61400</v>
          </cell>
          <cell r="R7902">
            <v>-61400</v>
          </cell>
          <cell r="S7902">
            <v>0</v>
          </cell>
          <cell r="V7902">
            <v>-61400</v>
          </cell>
          <cell r="Y7902">
            <v>0</v>
          </cell>
          <cell r="AC7902" t="str">
            <v>D50142No</v>
          </cell>
          <cell r="AG7902">
            <v>0</v>
          </cell>
          <cell r="AH7902">
            <v>0</v>
          </cell>
        </row>
        <row r="7903">
          <cell r="C7903" t="str">
            <v>D50143</v>
          </cell>
          <cell r="G7903">
            <v>0</v>
          </cell>
          <cell r="I7903">
            <v>0</v>
          </cell>
          <cell r="J7903">
            <v>12870.060000000001</v>
          </cell>
          <cell r="M7903">
            <v>0</v>
          </cell>
          <cell r="N7903">
            <v>27800</v>
          </cell>
          <cell r="O7903">
            <v>17433.66</v>
          </cell>
          <cell r="P7903">
            <v>0</v>
          </cell>
          <cell r="Q7903">
            <v>26700</v>
          </cell>
          <cell r="R7903">
            <v>26700</v>
          </cell>
          <cell r="S7903">
            <v>0</v>
          </cell>
          <cell r="V7903">
            <v>0</v>
          </cell>
          <cell r="Y7903">
            <v>-26700</v>
          </cell>
          <cell r="AC7903" t="str">
            <v>D50143No</v>
          </cell>
          <cell r="AG7903">
            <v>0</v>
          </cell>
          <cell r="AH7903">
            <v>0</v>
          </cell>
        </row>
        <row r="7904">
          <cell r="C7904" t="str">
            <v>D50143</v>
          </cell>
          <cell r="G7904">
            <v>0</v>
          </cell>
          <cell r="I7904">
            <v>0</v>
          </cell>
          <cell r="J7904">
            <v>0</v>
          </cell>
          <cell r="M7904">
            <v>0</v>
          </cell>
          <cell r="N7904">
            <v>0</v>
          </cell>
          <cell r="O7904">
            <v>1565.82</v>
          </cell>
          <cell r="P7904">
            <v>0</v>
          </cell>
          <cell r="Q7904">
            <v>0</v>
          </cell>
          <cell r="R7904">
            <v>0</v>
          </cell>
          <cell r="S7904">
            <v>0</v>
          </cell>
          <cell r="V7904">
            <v>0</v>
          </cell>
          <cell r="Y7904">
            <v>0</v>
          </cell>
          <cell r="AC7904" t="str">
            <v>D50143No</v>
          </cell>
          <cell r="AG7904">
            <v>0</v>
          </cell>
          <cell r="AH7904">
            <v>0</v>
          </cell>
        </row>
        <row r="7905">
          <cell r="C7905" t="str">
            <v>D50143</v>
          </cell>
          <cell r="G7905">
            <v>0</v>
          </cell>
          <cell r="I7905">
            <v>0</v>
          </cell>
          <cell r="J7905">
            <v>2028.72</v>
          </cell>
          <cell r="M7905">
            <v>0</v>
          </cell>
          <cell r="N7905">
            <v>0</v>
          </cell>
          <cell r="O7905">
            <v>6363.03</v>
          </cell>
          <cell r="P7905">
            <v>0</v>
          </cell>
          <cell r="Q7905">
            <v>1500</v>
          </cell>
          <cell r="R7905">
            <v>1500</v>
          </cell>
          <cell r="S7905">
            <v>778.98</v>
          </cell>
          <cell r="V7905">
            <v>0</v>
          </cell>
          <cell r="Y7905">
            <v>-1500</v>
          </cell>
          <cell r="AC7905" t="str">
            <v>D50143No</v>
          </cell>
          <cell r="AG7905">
            <v>0</v>
          </cell>
          <cell r="AH7905">
            <v>0</v>
          </cell>
        </row>
        <row r="7906">
          <cell r="C7906" t="str">
            <v>D50143</v>
          </cell>
          <cell r="G7906">
            <v>0</v>
          </cell>
          <cell r="I7906">
            <v>0</v>
          </cell>
          <cell r="J7906">
            <v>55</v>
          </cell>
          <cell r="M7906">
            <v>0</v>
          </cell>
          <cell r="N7906">
            <v>0</v>
          </cell>
          <cell r="O7906">
            <v>0</v>
          </cell>
          <cell r="P7906">
            <v>0</v>
          </cell>
          <cell r="Q7906">
            <v>100</v>
          </cell>
          <cell r="R7906">
            <v>100</v>
          </cell>
          <cell r="S7906">
            <v>0</v>
          </cell>
          <cell r="V7906">
            <v>0</v>
          </cell>
          <cell r="Y7906">
            <v>-100</v>
          </cell>
          <cell r="AC7906" t="str">
            <v>D50143No</v>
          </cell>
          <cell r="AG7906">
            <v>0</v>
          </cell>
          <cell r="AH7906">
            <v>0</v>
          </cell>
        </row>
        <row r="7907">
          <cell r="C7907" t="str">
            <v>D50143</v>
          </cell>
          <cell r="G7907">
            <v>0</v>
          </cell>
          <cell r="I7907">
            <v>0</v>
          </cell>
          <cell r="J7907">
            <v>1402.74</v>
          </cell>
          <cell r="M7907">
            <v>0</v>
          </cell>
          <cell r="N7907">
            <v>0</v>
          </cell>
          <cell r="O7907">
            <v>0</v>
          </cell>
          <cell r="P7907">
            <v>0</v>
          </cell>
          <cell r="Q7907">
            <v>300</v>
          </cell>
          <cell r="R7907">
            <v>300</v>
          </cell>
          <cell r="S7907">
            <v>0</v>
          </cell>
          <cell r="V7907">
            <v>0</v>
          </cell>
          <cell r="Y7907">
            <v>-300</v>
          </cell>
          <cell r="AC7907" t="str">
            <v>D50143No</v>
          </cell>
          <cell r="AG7907">
            <v>0</v>
          </cell>
          <cell r="AH7907">
            <v>0</v>
          </cell>
        </row>
        <row r="7908">
          <cell r="C7908" t="str">
            <v>D50143</v>
          </cell>
          <cell r="G7908">
            <v>0</v>
          </cell>
          <cell r="I7908">
            <v>0</v>
          </cell>
          <cell r="J7908">
            <v>45</v>
          </cell>
          <cell r="M7908">
            <v>0</v>
          </cell>
          <cell r="N7908">
            <v>0</v>
          </cell>
          <cell r="O7908">
            <v>0</v>
          </cell>
          <cell r="P7908">
            <v>0</v>
          </cell>
          <cell r="Q7908">
            <v>0</v>
          </cell>
          <cell r="R7908">
            <v>0</v>
          </cell>
          <cell r="S7908">
            <v>0</v>
          </cell>
          <cell r="V7908">
            <v>0</v>
          </cell>
          <cell r="Y7908">
            <v>0</v>
          </cell>
          <cell r="AC7908" t="str">
            <v>D50143Yes</v>
          </cell>
          <cell r="AG7908">
            <v>0</v>
          </cell>
          <cell r="AH7908">
            <v>0</v>
          </cell>
        </row>
        <row r="7909">
          <cell r="C7909" t="str">
            <v>D50143</v>
          </cell>
          <cell r="G7909">
            <v>0</v>
          </cell>
          <cell r="I7909">
            <v>0</v>
          </cell>
          <cell r="J7909">
            <v>182.56</v>
          </cell>
          <cell r="M7909">
            <v>0</v>
          </cell>
          <cell r="N7909">
            <v>0</v>
          </cell>
          <cell r="O7909">
            <v>0</v>
          </cell>
          <cell r="P7909">
            <v>0</v>
          </cell>
          <cell r="Q7909">
            <v>0</v>
          </cell>
          <cell r="R7909">
            <v>0</v>
          </cell>
          <cell r="S7909">
            <v>0</v>
          </cell>
          <cell r="V7909">
            <v>0</v>
          </cell>
          <cell r="Y7909">
            <v>0</v>
          </cell>
          <cell r="AC7909" t="str">
            <v>D50143No</v>
          </cell>
          <cell r="AG7909">
            <v>0</v>
          </cell>
          <cell r="AH7909">
            <v>0</v>
          </cell>
        </row>
        <row r="7910">
          <cell r="C7910" t="str">
            <v>D50143</v>
          </cell>
          <cell r="G7910">
            <v>0</v>
          </cell>
          <cell r="I7910">
            <v>0</v>
          </cell>
          <cell r="J7910">
            <v>496.41</v>
          </cell>
          <cell r="M7910">
            <v>0</v>
          </cell>
          <cell r="N7910">
            <v>0</v>
          </cell>
          <cell r="O7910">
            <v>1099.07</v>
          </cell>
          <cell r="P7910">
            <v>0</v>
          </cell>
          <cell r="Q7910">
            <v>400</v>
          </cell>
          <cell r="R7910">
            <v>400</v>
          </cell>
          <cell r="S7910">
            <v>0</v>
          </cell>
          <cell r="V7910">
            <v>1100</v>
          </cell>
          <cell r="Y7910">
            <v>700</v>
          </cell>
          <cell r="AC7910" t="str">
            <v>D50143No</v>
          </cell>
          <cell r="AG7910">
            <v>0</v>
          </cell>
          <cell r="AH7910">
            <v>0</v>
          </cell>
        </row>
        <row r="7911">
          <cell r="C7911" t="str">
            <v>D50143</v>
          </cell>
          <cell r="G7911">
            <v>0</v>
          </cell>
          <cell r="I7911">
            <v>0</v>
          </cell>
          <cell r="J7911">
            <v>0</v>
          </cell>
          <cell r="M7911">
            <v>0</v>
          </cell>
          <cell r="N7911">
            <v>0</v>
          </cell>
          <cell r="O7911">
            <v>116.41</v>
          </cell>
          <cell r="P7911">
            <v>0</v>
          </cell>
          <cell r="Q7911">
            <v>700</v>
          </cell>
          <cell r="R7911">
            <v>700</v>
          </cell>
          <cell r="S7911">
            <v>0</v>
          </cell>
          <cell r="V7911">
            <v>0</v>
          </cell>
          <cell r="Y7911">
            <v>-700</v>
          </cell>
          <cell r="AC7911" t="str">
            <v>D50143No</v>
          </cell>
          <cell r="AG7911">
            <v>0</v>
          </cell>
          <cell r="AH7911">
            <v>0</v>
          </cell>
        </row>
        <row r="7912">
          <cell r="C7912" t="str">
            <v>D50143</v>
          </cell>
          <cell r="G7912">
            <v>0</v>
          </cell>
          <cell r="I7912">
            <v>0</v>
          </cell>
          <cell r="J7912">
            <v>148.5</v>
          </cell>
          <cell r="M7912">
            <v>0</v>
          </cell>
          <cell r="N7912">
            <v>0</v>
          </cell>
          <cell r="O7912">
            <v>0</v>
          </cell>
          <cell r="P7912">
            <v>0</v>
          </cell>
          <cell r="Q7912">
            <v>100</v>
          </cell>
          <cell r="R7912">
            <v>100</v>
          </cell>
          <cell r="S7912">
            <v>0</v>
          </cell>
          <cell r="V7912">
            <v>0</v>
          </cell>
          <cell r="Y7912">
            <v>-100</v>
          </cell>
          <cell r="AC7912" t="str">
            <v>D50143No</v>
          </cell>
          <cell r="AG7912">
            <v>0</v>
          </cell>
          <cell r="AH7912">
            <v>0</v>
          </cell>
        </row>
        <row r="7913">
          <cell r="C7913" t="str">
            <v>D50143</v>
          </cell>
          <cell r="G7913">
            <v>0</v>
          </cell>
          <cell r="I7913">
            <v>0</v>
          </cell>
          <cell r="J7913">
            <v>13031.429999999998</v>
          </cell>
          <cell r="M7913">
            <v>0</v>
          </cell>
          <cell r="N7913">
            <v>0</v>
          </cell>
          <cell r="O7913">
            <v>23711.95</v>
          </cell>
          <cell r="P7913">
            <v>0</v>
          </cell>
          <cell r="Q7913">
            <v>23900</v>
          </cell>
          <cell r="R7913">
            <v>23900</v>
          </cell>
          <cell r="S7913">
            <v>146.23000000000002</v>
          </cell>
          <cell r="V7913">
            <v>25146.23</v>
          </cell>
          <cell r="Y7913">
            <v>1246.2299999999996</v>
          </cell>
          <cell r="AC7913" t="str">
            <v>D50143No</v>
          </cell>
          <cell r="AG7913">
            <v>0</v>
          </cell>
          <cell r="AH7913">
            <v>0</v>
          </cell>
        </row>
        <row r="7914">
          <cell r="C7914" t="str">
            <v>D50143</v>
          </cell>
          <cell r="G7914">
            <v>0</v>
          </cell>
          <cell r="I7914">
            <v>0</v>
          </cell>
          <cell r="J7914">
            <v>0</v>
          </cell>
          <cell r="M7914">
            <v>0</v>
          </cell>
          <cell r="N7914">
            <v>0</v>
          </cell>
          <cell r="O7914">
            <v>0</v>
          </cell>
          <cell r="P7914">
            <v>0</v>
          </cell>
          <cell r="Q7914">
            <v>100</v>
          </cell>
          <cell r="R7914">
            <v>100</v>
          </cell>
          <cell r="S7914">
            <v>0</v>
          </cell>
          <cell r="V7914">
            <v>0</v>
          </cell>
          <cell r="Y7914">
            <v>-100</v>
          </cell>
          <cell r="AC7914" t="str">
            <v>D50143No</v>
          </cell>
          <cell r="AG7914">
            <v>0</v>
          </cell>
          <cell r="AH7914">
            <v>0</v>
          </cell>
        </row>
        <row r="7915">
          <cell r="C7915" t="str">
            <v>D50143</v>
          </cell>
          <cell r="G7915">
            <v>0</v>
          </cell>
          <cell r="I7915">
            <v>0</v>
          </cell>
          <cell r="J7915">
            <v>0</v>
          </cell>
          <cell r="M7915">
            <v>0</v>
          </cell>
          <cell r="N7915">
            <v>0</v>
          </cell>
          <cell r="O7915">
            <v>0</v>
          </cell>
          <cell r="P7915">
            <v>0</v>
          </cell>
          <cell r="Q7915">
            <v>300</v>
          </cell>
          <cell r="R7915">
            <v>300</v>
          </cell>
          <cell r="S7915">
            <v>0</v>
          </cell>
          <cell r="V7915">
            <v>0</v>
          </cell>
          <cell r="Y7915">
            <v>-300</v>
          </cell>
          <cell r="AC7915" t="str">
            <v>D50143No</v>
          </cell>
          <cell r="AG7915">
            <v>0</v>
          </cell>
          <cell r="AH7915">
            <v>0</v>
          </cell>
        </row>
        <row r="7916">
          <cell r="C7916" t="str">
            <v>D50143</v>
          </cell>
          <cell r="G7916">
            <v>0</v>
          </cell>
          <cell r="I7916">
            <v>0</v>
          </cell>
          <cell r="J7916">
            <v>45.95</v>
          </cell>
          <cell r="M7916">
            <v>0</v>
          </cell>
          <cell r="N7916">
            <v>0</v>
          </cell>
          <cell r="O7916">
            <v>0</v>
          </cell>
          <cell r="P7916">
            <v>0</v>
          </cell>
          <cell r="Q7916">
            <v>0</v>
          </cell>
          <cell r="R7916">
            <v>0</v>
          </cell>
          <cell r="S7916">
            <v>0</v>
          </cell>
          <cell r="V7916">
            <v>0</v>
          </cell>
          <cell r="Y7916">
            <v>0</v>
          </cell>
          <cell r="AC7916" t="str">
            <v>D50143No</v>
          </cell>
          <cell r="AG7916">
            <v>0</v>
          </cell>
          <cell r="AH7916">
            <v>0</v>
          </cell>
        </row>
        <row r="7917">
          <cell r="C7917" t="str">
            <v>D50143</v>
          </cell>
          <cell r="G7917">
            <v>0</v>
          </cell>
          <cell r="I7917">
            <v>0</v>
          </cell>
          <cell r="J7917">
            <v>203.86</v>
          </cell>
          <cell r="M7917">
            <v>0</v>
          </cell>
          <cell r="N7917">
            <v>0</v>
          </cell>
          <cell r="O7917">
            <v>114.89999999999999</v>
          </cell>
          <cell r="P7917">
            <v>0</v>
          </cell>
          <cell r="Q7917">
            <v>0</v>
          </cell>
          <cell r="R7917">
            <v>0</v>
          </cell>
          <cell r="S7917">
            <v>0</v>
          </cell>
          <cell r="V7917">
            <v>100</v>
          </cell>
          <cell r="Y7917">
            <v>100</v>
          </cell>
          <cell r="AC7917" t="str">
            <v>D50143No</v>
          </cell>
          <cell r="AG7917">
            <v>0</v>
          </cell>
          <cell r="AH7917">
            <v>0</v>
          </cell>
        </row>
        <row r="7918">
          <cell r="C7918" t="str">
            <v>D50143</v>
          </cell>
          <cell r="G7918">
            <v>0</v>
          </cell>
          <cell r="I7918">
            <v>0</v>
          </cell>
          <cell r="J7918">
            <v>0</v>
          </cell>
          <cell r="M7918">
            <v>0</v>
          </cell>
          <cell r="N7918">
            <v>0</v>
          </cell>
          <cell r="O7918">
            <v>0</v>
          </cell>
          <cell r="P7918">
            <v>0</v>
          </cell>
          <cell r="Q7918">
            <v>100</v>
          </cell>
          <cell r="R7918">
            <v>100</v>
          </cell>
          <cell r="S7918">
            <v>0</v>
          </cell>
          <cell r="V7918">
            <v>0</v>
          </cell>
          <cell r="Y7918">
            <v>-100</v>
          </cell>
          <cell r="AC7918" t="str">
            <v>D50143No</v>
          </cell>
          <cell r="AG7918">
            <v>0</v>
          </cell>
          <cell r="AH7918">
            <v>0</v>
          </cell>
        </row>
        <row r="7919">
          <cell r="C7919" t="str">
            <v>D50143</v>
          </cell>
          <cell r="G7919">
            <v>0</v>
          </cell>
          <cell r="I7919">
            <v>0</v>
          </cell>
          <cell r="J7919">
            <v>-872.32</v>
          </cell>
          <cell r="M7919">
            <v>0</v>
          </cell>
          <cell r="N7919">
            <v>0</v>
          </cell>
          <cell r="O7919">
            <v>-1006.1300000000001</v>
          </cell>
          <cell r="P7919">
            <v>0</v>
          </cell>
          <cell r="Q7919">
            <v>0</v>
          </cell>
          <cell r="R7919">
            <v>0</v>
          </cell>
          <cell r="S7919">
            <v>0</v>
          </cell>
          <cell r="V7919">
            <v>-1000</v>
          </cell>
          <cell r="Y7919">
            <v>-1000</v>
          </cell>
          <cell r="AC7919" t="str">
            <v>D50143No</v>
          </cell>
          <cell r="AG7919">
            <v>0</v>
          </cell>
          <cell r="AH7919">
            <v>0</v>
          </cell>
        </row>
        <row r="7920">
          <cell r="C7920" t="str">
            <v>D50143</v>
          </cell>
          <cell r="G7920">
            <v>0</v>
          </cell>
          <cell r="I7920">
            <v>0</v>
          </cell>
          <cell r="J7920">
            <v>-12124.4</v>
          </cell>
          <cell r="M7920">
            <v>0</v>
          </cell>
          <cell r="N7920">
            <v>0</v>
          </cell>
          <cell r="O7920">
            <v>-27186.2</v>
          </cell>
          <cell r="P7920">
            <v>0</v>
          </cell>
          <cell r="Q7920">
            <v>-18800</v>
          </cell>
          <cell r="R7920">
            <v>-18800</v>
          </cell>
          <cell r="S7920">
            <v>0</v>
          </cell>
          <cell r="V7920">
            <v>-27200</v>
          </cell>
          <cell r="Y7920">
            <v>-8400</v>
          </cell>
          <cell r="AC7920" t="str">
            <v>D50143No</v>
          </cell>
          <cell r="AG7920">
            <v>0</v>
          </cell>
          <cell r="AH7920">
            <v>0</v>
          </cell>
        </row>
        <row r="7921">
          <cell r="C7921" t="str">
            <v>D50143</v>
          </cell>
          <cell r="G7921">
            <v>0</v>
          </cell>
          <cell r="I7921">
            <v>0</v>
          </cell>
          <cell r="J7921">
            <v>0</v>
          </cell>
          <cell r="M7921">
            <v>0</v>
          </cell>
          <cell r="N7921">
            <v>0</v>
          </cell>
          <cell r="O7921">
            <v>0</v>
          </cell>
          <cell r="P7921">
            <v>0</v>
          </cell>
          <cell r="Q7921">
            <v>-39400</v>
          </cell>
          <cell r="R7921">
            <v>-39400</v>
          </cell>
          <cell r="S7921">
            <v>0</v>
          </cell>
          <cell r="V7921">
            <v>0</v>
          </cell>
          <cell r="Y7921">
            <v>39400</v>
          </cell>
          <cell r="AC7921" t="str">
            <v>D50143No</v>
          </cell>
          <cell r="AG7921">
            <v>0</v>
          </cell>
          <cell r="AH7921">
            <v>0</v>
          </cell>
        </row>
        <row r="7922">
          <cell r="C7922" t="str">
            <v>D50144</v>
          </cell>
          <cell r="G7922">
            <v>0</v>
          </cell>
          <cell r="I7922">
            <v>0</v>
          </cell>
          <cell r="J7922">
            <v>12061.42</v>
          </cell>
          <cell r="M7922">
            <v>0</v>
          </cell>
          <cell r="N7922">
            <v>29800</v>
          </cell>
          <cell r="O7922">
            <v>21514.39</v>
          </cell>
          <cell r="P7922">
            <v>0</v>
          </cell>
          <cell r="Q7922">
            <v>28600</v>
          </cell>
          <cell r="R7922">
            <v>28600</v>
          </cell>
          <cell r="S7922">
            <v>14185.89</v>
          </cell>
          <cell r="V7922">
            <v>39688.005549999994</v>
          </cell>
          <cell r="Y7922">
            <v>11088.005549999994</v>
          </cell>
          <cell r="AC7922" t="str">
            <v>D50144No</v>
          </cell>
          <cell r="AG7922">
            <v>0</v>
          </cell>
          <cell r="AH7922">
            <v>0</v>
          </cell>
        </row>
        <row r="7923">
          <cell r="C7923" t="str">
            <v>D50144</v>
          </cell>
          <cell r="G7923">
            <v>0</v>
          </cell>
          <cell r="I7923">
            <v>0</v>
          </cell>
          <cell r="J7923">
            <v>0</v>
          </cell>
          <cell r="M7923">
            <v>0</v>
          </cell>
          <cell r="N7923">
            <v>0</v>
          </cell>
          <cell r="O7923">
            <v>7289.13</v>
          </cell>
          <cell r="P7923">
            <v>0</v>
          </cell>
          <cell r="Q7923">
            <v>0</v>
          </cell>
          <cell r="R7923">
            <v>0</v>
          </cell>
          <cell r="S7923">
            <v>913.82999999999993</v>
          </cell>
          <cell r="V7923">
            <v>0</v>
          </cell>
          <cell r="Y7923">
            <v>0</v>
          </cell>
          <cell r="AC7923" t="str">
            <v>D50144No</v>
          </cell>
          <cell r="AG7923">
            <v>0</v>
          </cell>
          <cell r="AH7923">
            <v>0</v>
          </cell>
        </row>
        <row r="7924">
          <cell r="C7924" t="str">
            <v>D50144</v>
          </cell>
          <cell r="G7924">
            <v>0</v>
          </cell>
          <cell r="I7924">
            <v>0</v>
          </cell>
          <cell r="J7924">
            <v>1738.85</v>
          </cell>
          <cell r="M7924">
            <v>0</v>
          </cell>
          <cell r="N7924">
            <v>0</v>
          </cell>
          <cell r="O7924">
            <v>8907.16</v>
          </cell>
          <cell r="P7924">
            <v>0</v>
          </cell>
          <cell r="Q7924">
            <v>1600</v>
          </cell>
          <cell r="R7924">
            <v>1600</v>
          </cell>
          <cell r="S7924">
            <v>6687.39</v>
          </cell>
          <cell r="V7924">
            <v>0</v>
          </cell>
          <cell r="Y7924">
            <v>-1600</v>
          </cell>
          <cell r="AC7924" t="str">
            <v>D50144No</v>
          </cell>
          <cell r="AG7924">
            <v>0</v>
          </cell>
          <cell r="AH7924">
            <v>0</v>
          </cell>
        </row>
        <row r="7925">
          <cell r="C7925" t="str">
            <v>D50144</v>
          </cell>
          <cell r="G7925">
            <v>0</v>
          </cell>
          <cell r="I7925">
            <v>0</v>
          </cell>
          <cell r="J7925">
            <v>-544.44000000000005</v>
          </cell>
          <cell r="M7925">
            <v>0</v>
          </cell>
          <cell r="N7925">
            <v>0</v>
          </cell>
          <cell r="O7925">
            <v>0</v>
          </cell>
          <cell r="P7925">
            <v>0</v>
          </cell>
          <cell r="Q7925">
            <v>0</v>
          </cell>
          <cell r="R7925">
            <v>0</v>
          </cell>
          <cell r="S7925">
            <v>0</v>
          </cell>
          <cell r="V7925">
            <v>0</v>
          </cell>
          <cell r="Y7925">
            <v>0</v>
          </cell>
          <cell r="AC7925" t="str">
            <v>D50144No</v>
          </cell>
          <cell r="AG7925">
            <v>0</v>
          </cell>
          <cell r="AH7925">
            <v>0</v>
          </cell>
        </row>
        <row r="7926">
          <cell r="C7926" t="str">
            <v>D50144</v>
          </cell>
          <cell r="G7926">
            <v>0</v>
          </cell>
          <cell r="I7926">
            <v>0</v>
          </cell>
          <cell r="J7926">
            <v>55</v>
          </cell>
          <cell r="M7926">
            <v>0</v>
          </cell>
          <cell r="N7926">
            <v>0</v>
          </cell>
          <cell r="O7926">
            <v>0</v>
          </cell>
          <cell r="P7926">
            <v>0</v>
          </cell>
          <cell r="Q7926">
            <v>200</v>
          </cell>
          <cell r="R7926">
            <v>200</v>
          </cell>
          <cell r="S7926">
            <v>0</v>
          </cell>
          <cell r="V7926">
            <v>0</v>
          </cell>
          <cell r="Y7926">
            <v>-200</v>
          </cell>
          <cell r="AC7926" t="str">
            <v>D50144No</v>
          </cell>
          <cell r="AG7926">
            <v>0</v>
          </cell>
          <cell r="AH7926">
            <v>0</v>
          </cell>
        </row>
        <row r="7927">
          <cell r="C7927" t="str">
            <v>D50144</v>
          </cell>
          <cell r="G7927">
            <v>0</v>
          </cell>
          <cell r="I7927">
            <v>0</v>
          </cell>
          <cell r="J7927">
            <v>1127</v>
          </cell>
          <cell r="M7927">
            <v>0</v>
          </cell>
          <cell r="N7927">
            <v>0</v>
          </cell>
          <cell r="O7927">
            <v>1074.17</v>
          </cell>
          <cell r="P7927">
            <v>0</v>
          </cell>
          <cell r="Q7927">
            <v>300</v>
          </cell>
          <cell r="R7927">
            <v>300</v>
          </cell>
          <cell r="S7927">
            <v>0</v>
          </cell>
          <cell r="V7927">
            <v>1100</v>
          </cell>
          <cell r="Y7927">
            <v>800</v>
          </cell>
          <cell r="AC7927" t="str">
            <v>D50144No</v>
          </cell>
          <cell r="AG7927">
            <v>0</v>
          </cell>
          <cell r="AH7927">
            <v>0</v>
          </cell>
        </row>
        <row r="7928">
          <cell r="C7928" t="str">
            <v>D50144</v>
          </cell>
          <cell r="G7928">
            <v>0</v>
          </cell>
          <cell r="I7928">
            <v>0</v>
          </cell>
          <cell r="J7928">
            <v>45</v>
          </cell>
          <cell r="M7928">
            <v>0</v>
          </cell>
          <cell r="N7928">
            <v>0</v>
          </cell>
          <cell r="O7928">
            <v>0</v>
          </cell>
          <cell r="P7928">
            <v>0</v>
          </cell>
          <cell r="Q7928">
            <v>0</v>
          </cell>
          <cell r="R7928">
            <v>0</v>
          </cell>
          <cell r="S7928">
            <v>0</v>
          </cell>
          <cell r="V7928">
            <v>0</v>
          </cell>
          <cell r="Y7928">
            <v>0</v>
          </cell>
          <cell r="AC7928" t="str">
            <v>D50144Yes</v>
          </cell>
          <cell r="AG7928">
            <v>0</v>
          </cell>
          <cell r="AH7928">
            <v>0</v>
          </cell>
        </row>
        <row r="7929">
          <cell r="C7929" t="str">
            <v>D50144</v>
          </cell>
          <cell r="G7929">
            <v>0</v>
          </cell>
          <cell r="I7929">
            <v>0</v>
          </cell>
          <cell r="J7929">
            <v>7746.7</v>
          </cell>
          <cell r="M7929">
            <v>0</v>
          </cell>
          <cell r="N7929">
            <v>0</v>
          </cell>
          <cell r="O7929">
            <v>0</v>
          </cell>
          <cell r="P7929">
            <v>0</v>
          </cell>
          <cell r="Q7929">
            <v>0</v>
          </cell>
          <cell r="R7929">
            <v>0</v>
          </cell>
          <cell r="S7929">
            <v>0</v>
          </cell>
          <cell r="V7929">
            <v>0</v>
          </cell>
          <cell r="Y7929">
            <v>0</v>
          </cell>
          <cell r="AC7929" t="str">
            <v>D50144No</v>
          </cell>
          <cell r="AG7929">
            <v>0</v>
          </cell>
          <cell r="AH7929">
            <v>0</v>
          </cell>
        </row>
        <row r="7930">
          <cell r="C7930" t="str">
            <v>D50144</v>
          </cell>
          <cell r="G7930">
            <v>0</v>
          </cell>
          <cell r="I7930">
            <v>0</v>
          </cell>
          <cell r="J7930">
            <v>700.39</v>
          </cell>
          <cell r="M7930">
            <v>0</v>
          </cell>
          <cell r="N7930">
            <v>0</v>
          </cell>
          <cell r="O7930">
            <v>566.09</v>
          </cell>
          <cell r="P7930">
            <v>0</v>
          </cell>
          <cell r="Q7930">
            <v>500</v>
          </cell>
          <cell r="R7930">
            <v>500</v>
          </cell>
          <cell r="S7930">
            <v>120.88</v>
          </cell>
          <cell r="V7930">
            <v>520.88</v>
          </cell>
          <cell r="Y7930">
            <v>20.879999999999995</v>
          </cell>
          <cell r="AC7930" t="str">
            <v>D50144No</v>
          </cell>
          <cell r="AG7930">
            <v>0</v>
          </cell>
          <cell r="AH7930">
            <v>0</v>
          </cell>
        </row>
        <row r="7931">
          <cell r="C7931" t="str">
            <v>D50144</v>
          </cell>
          <cell r="G7931">
            <v>0</v>
          </cell>
          <cell r="I7931">
            <v>0</v>
          </cell>
          <cell r="J7931">
            <v>144.41999999999999</v>
          </cell>
          <cell r="M7931">
            <v>0</v>
          </cell>
          <cell r="N7931">
            <v>0</v>
          </cell>
          <cell r="O7931">
            <v>337.88</v>
          </cell>
          <cell r="P7931">
            <v>0</v>
          </cell>
          <cell r="Q7931">
            <v>800</v>
          </cell>
          <cell r="R7931">
            <v>800</v>
          </cell>
          <cell r="S7931">
            <v>0</v>
          </cell>
          <cell r="V7931">
            <v>0</v>
          </cell>
          <cell r="Y7931">
            <v>-800</v>
          </cell>
          <cell r="AC7931" t="str">
            <v>D50144No</v>
          </cell>
          <cell r="AG7931">
            <v>0</v>
          </cell>
          <cell r="AH7931">
            <v>0</v>
          </cell>
        </row>
        <row r="7932">
          <cell r="C7932" t="str">
            <v>D50144</v>
          </cell>
          <cell r="G7932">
            <v>0</v>
          </cell>
          <cell r="I7932">
            <v>0</v>
          </cell>
          <cell r="J7932">
            <v>0</v>
          </cell>
          <cell r="M7932">
            <v>0</v>
          </cell>
          <cell r="N7932">
            <v>0</v>
          </cell>
          <cell r="O7932">
            <v>0</v>
          </cell>
          <cell r="P7932">
            <v>0</v>
          </cell>
          <cell r="Q7932">
            <v>100</v>
          </cell>
          <cell r="R7932">
            <v>100</v>
          </cell>
          <cell r="S7932">
            <v>0</v>
          </cell>
          <cell r="V7932">
            <v>0</v>
          </cell>
          <cell r="Y7932">
            <v>-100</v>
          </cell>
          <cell r="AC7932" t="str">
            <v>D50144No</v>
          </cell>
          <cell r="AG7932">
            <v>0</v>
          </cell>
          <cell r="AH7932">
            <v>0</v>
          </cell>
        </row>
        <row r="7933">
          <cell r="C7933" t="str">
            <v>D50144</v>
          </cell>
          <cell r="G7933">
            <v>0</v>
          </cell>
          <cell r="I7933">
            <v>0</v>
          </cell>
          <cell r="J7933">
            <v>13106.17</v>
          </cell>
          <cell r="M7933">
            <v>0</v>
          </cell>
          <cell r="N7933">
            <v>0</v>
          </cell>
          <cell r="O7933">
            <v>26425.62</v>
          </cell>
          <cell r="P7933">
            <v>0</v>
          </cell>
          <cell r="Q7933">
            <v>26700</v>
          </cell>
          <cell r="R7933">
            <v>26700</v>
          </cell>
          <cell r="S7933">
            <v>12936.699999999999</v>
          </cell>
          <cell r="V7933">
            <v>28054.5</v>
          </cell>
          <cell r="Y7933">
            <v>1354.5</v>
          </cell>
          <cell r="AC7933" t="str">
            <v>D50144No</v>
          </cell>
          <cell r="AG7933">
            <v>0</v>
          </cell>
          <cell r="AH7933">
            <v>0</v>
          </cell>
        </row>
        <row r="7934">
          <cell r="C7934" t="str">
            <v>D50144</v>
          </cell>
          <cell r="G7934">
            <v>0</v>
          </cell>
          <cell r="I7934">
            <v>0</v>
          </cell>
          <cell r="J7934">
            <v>0</v>
          </cell>
          <cell r="M7934">
            <v>0</v>
          </cell>
          <cell r="N7934">
            <v>0</v>
          </cell>
          <cell r="O7934">
            <v>0</v>
          </cell>
          <cell r="P7934">
            <v>0</v>
          </cell>
          <cell r="Q7934">
            <v>100</v>
          </cell>
          <cell r="R7934">
            <v>100</v>
          </cell>
          <cell r="S7934">
            <v>0</v>
          </cell>
          <cell r="V7934">
            <v>0</v>
          </cell>
          <cell r="Y7934">
            <v>-100</v>
          </cell>
          <cell r="AC7934" t="str">
            <v>D50144No</v>
          </cell>
          <cell r="AG7934">
            <v>0</v>
          </cell>
          <cell r="AH7934">
            <v>0</v>
          </cell>
        </row>
        <row r="7935">
          <cell r="C7935" t="str">
            <v>D50144</v>
          </cell>
          <cell r="G7935">
            <v>0</v>
          </cell>
          <cell r="I7935">
            <v>0</v>
          </cell>
          <cell r="J7935">
            <v>0</v>
          </cell>
          <cell r="M7935">
            <v>0</v>
          </cell>
          <cell r="N7935">
            <v>0</v>
          </cell>
          <cell r="O7935">
            <v>0</v>
          </cell>
          <cell r="P7935">
            <v>0</v>
          </cell>
          <cell r="Q7935">
            <v>300</v>
          </cell>
          <cell r="R7935">
            <v>300</v>
          </cell>
          <cell r="S7935">
            <v>0</v>
          </cell>
          <cell r="V7935">
            <v>0</v>
          </cell>
          <cell r="Y7935">
            <v>-300</v>
          </cell>
          <cell r="AC7935" t="str">
            <v>D50144No</v>
          </cell>
          <cell r="AG7935">
            <v>0</v>
          </cell>
          <cell r="AH7935">
            <v>0</v>
          </cell>
        </row>
        <row r="7936">
          <cell r="C7936" t="str">
            <v>D50144</v>
          </cell>
          <cell r="G7936">
            <v>0</v>
          </cell>
          <cell r="I7936">
            <v>0</v>
          </cell>
          <cell r="J7936">
            <v>0</v>
          </cell>
          <cell r="M7936">
            <v>0</v>
          </cell>
          <cell r="N7936">
            <v>0</v>
          </cell>
          <cell r="O7936">
            <v>0</v>
          </cell>
          <cell r="P7936">
            <v>0</v>
          </cell>
          <cell r="Q7936">
            <v>200</v>
          </cell>
          <cell r="R7936">
            <v>200</v>
          </cell>
          <cell r="S7936">
            <v>0</v>
          </cell>
          <cell r="V7936">
            <v>0</v>
          </cell>
          <cell r="Y7936">
            <v>-200</v>
          </cell>
          <cell r="AC7936" t="str">
            <v>D50144No</v>
          </cell>
          <cell r="AG7936">
            <v>0</v>
          </cell>
          <cell r="AH7936">
            <v>0</v>
          </cell>
        </row>
        <row r="7937">
          <cell r="C7937" t="str">
            <v>D50144</v>
          </cell>
          <cell r="G7937">
            <v>0</v>
          </cell>
          <cell r="I7937">
            <v>0</v>
          </cell>
          <cell r="J7937">
            <v>-1085.2</v>
          </cell>
          <cell r="M7937">
            <v>0</v>
          </cell>
          <cell r="N7937">
            <v>0</v>
          </cell>
          <cell r="O7937">
            <v>-1926.5000000000002</v>
          </cell>
          <cell r="P7937">
            <v>0</v>
          </cell>
          <cell r="Q7937">
            <v>0</v>
          </cell>
          <cell r="R7937">
            <v>0</v>
          </cell>
          <cell r="S7937">
            <v>-219.22</v>
          </cell>
          <cell r="V7937">
            <v>-1919.22</v>
          </cell>
          <cell r="Y7937">
            <v>-1919.22</v>
          </cell>
          <cell r="AC7937" t="str">
            <v>D50144No</v>
          </cell>
          <cell r="AG7937">
            <v>0</v>
          </cell>
          <cell r="AH7937">
            <v>0</v>
          </cell>
        </row>
        <row r="7938">
          <cell r="C7938" t="str">
            <v>D50144</v>
          </cell>
          <cell r="G7938">
            <v>0</v>
          </cell>
          <cell r="I7938">
            <v>0</v>
          </cell>
          <cell r="J7938">
            <v>-154.88</v>
          </cell>
          <cell r="M7938">
            <v>0</v>
          </cell>
          <cell r="N7938">
            <v>0</v>
          </cell>
          <cell r="O7938">
            <v>-679.42</v>
          </cell>
          <cell r="P7938">
            <v>0</v>
          </cell>
          <cell r="Q7938">
            <v>0</v>
          </cell>
          <cell r="R7938">
            <v>0</v>
          </cell>
          <cell r="S7938">
            <v>613.41999999999996</v>
          </cell>
          <cell r="V7938">
            <v>-690.56999999999994</v>
          </cell>
          <cell r="Y7938">
            <v>-690.56999999999994</v>
          </cell>
          <cell r="AC7938" t="str">
            <v>D50144No</v>
          </cell>
          <cell r="AG7938">
            <v>0</v>
          </cell>
          <cell r="AH7938">
            <v>0</v>
          </cell>
        </row>
        <row r="7939">
          <cell r="C7939" t="str">
            <v>D50144</v>
          </cell>
          <cell r="G7939">
            <v>0</v>
          </cell>
          <cell r="I7939">
            <v>0</v>
          </cell>
          <cell r="J7939">
            <v>-17859.849999999999</v>
          </cell>
          <cell r="M7939">
            <v>0</v>
          </cell>
          <cell r="N7939">
            <v>0</v>
          </cell>
          <cell r="O7939">
            <v>-39627.599999999999</v>
          </cell>
          <cell r="P7939">
            <v>0</v>
          </cell>
          <cell r="Q7939">
            <v>-19700</v>
          </cell>
          <cell r="R7939">
            <v>-19700</v>
          </cell>
          <cell r="S7939">
            <v>-6608</v>
          </cell>
          <cell r="V7939">
            <v>-39608</v>
          </cell>
          <cell r="Y7939">
            <v>-19908</v>
          </cell>
          <cell r="AC7939" t="str">
            <v>D50144No</v>
          </cell>
          <cell r="AG7939">
            <v>0</v>
          </cell>
          <cell r="AH7939">
            <v>0</v>
          </cell>
        </row>
        <row r="7940">
          <cell r="C7940" t="str">
            <v>D50144</v>
          </cell>
          <cell r="G7940">
            <v>0</v>
          </cell>
          <cell r="I7940">
            <v>0</v>
          </cell>
          <cell r="J7940">
            <v>0</v>
          </cell>
          <cell r="M7940">
            <v>0</v>
          </cell>
          <cell r="N7940">
            <v>0</v>
          </cell>
          <cell r="O7940">
            <v>-12562.8</v>
          </cell>
          <cell r="P7940">
            <v>0</v>
          </cell>
          <cell r="Q7940">
            <v>-31800</v>
          </cell>
          <cell r="R7940">
            <v>-31800</v>
          </cell>
          <cell r="S7940">
            <v>0</v>
          </cell>
          <cell r="V7940">
            <v>-31400</v>
          </cell>
          <cell r="Y7940">
            <v>400</v>
          </cell>
          <cell r="AC7940" t="str">
            <v>D50144No</v>
          </cell>
          <cell r="AG7940">
            <v>0</v>
          </cell>
          <cell r="AH7940">
            <v>0</v>
          </cell>
        </row>
        <row r="7941">
          <cell r="C7941" t="str">
            <v>D50145</v>
          </cell>
          <cell r="G7941">
            <v>38961.08</v>
          </cell>
          <cell r="I7941">
            <v>37000</v>
          </cell>
          <cell r="J7941">
            <v>39566.68</v>
          </cell>
          <cell r="M7941">
            <v>37000</v>
          </cell>
          <cell r="N7941">
            <v>41100</v>
          </cell>
          <cell r="O7941">
            <v>35299.230000000003</v>
          </cell>
          <cell r="P7941">
            <v>0</v>
          </cell>
          <cell r="Q7941">
            <v>39600</v>
          </cell>
          <cell r="R7941">
            <v>39600</v>
          </cell>
          <cell r="S7941">
            <v>0</v>
          </cell>
          <cell r="V7941">
            <v>0</v>
          </cell>
          <cell r="Y7941">
            <v>-39600</v>
          </cell>
          <cell r="AC7941" t="str">
            <v>D50145No</v>
          </cell>
          <cell r="AG7941">
            <v>0</v>
          </cell>
          <cell r="AH7941">
            <v>0</v>
          </cell>
        </row>
        <row r="7942">
          <cell r="C7942" t="str">
            <v>D50145</v>
          </cell>
          <cell r="G7942">
            <v>0</v>
          </cell>
          <cell r="I7942">
            <v>0</v>
          </cell>
          <cell r="J7942">
            <v>0</v>
          </cell>
          <cell r="M7942">
            <v>0</v>
          </cell>
          <cell r="N7942">
            <v>0</v>
          </cell>
          <cell r="O7942">
            <v>1062.83</v>
          </cell>
          <cell r="P7942">
            <v>0</v>
          </cell>
          <cell r="Q7942">
            <v>0</v>
          </cell>
          <cell r="R7942">
            <v>0</v>
          </cell>
          <cell r="S7942">
            <v>0</v>
          </cell>
          <cell r="V7942">
            <v>0</v>
          </cell>
          <cell r="Y7942">
            <v>0</v>
          </cell>
          <cell r="AC7942" t="str">
            <v>D50145No</v>
          </cell>
          <cell r="AG7942">
            <v>0</v>
          </cell>
          <cell r="AH7942">
            <v>0</v>
          </cell>
        </row>
        <row r="7943">
          <cell r="C7943" t="str">
            <v>D50145</v>
          </cell>
          <cell r="G7943">
            <v>1193.6199999999999</v>
          </cell>
          <cell r="I7943">
            <v>0</v>
          </cell>
          <cell r="J7943">
            <v>0</v>
          </cell>
          <cell r="M7943">
            <v>0</v>
          </cell>
          <cell r="N7943">
            <v>0</v>
          </cell>
          <cell r="O7943">
            <v>0</v>
          </cell>
          <cell r="P7943">
            <v>0</v>
          </cell>
          <cell r="Q7943">
            <v>0</v>
          </cell>
          <cell r="R7943">
            <v>0</v>
          </cell>
          <cell r="S7943">
            <v>0</v>
          </cell>
          <cell r="V7943">
            <v>0</v>
          </cell>
          <cell r="Y7943">
            <v>0</v>
          </cell>
          <cell r="AC7943" t="str">
            <v>D50145No</v>
          </cell>
          <cell r="AG7943">
            <v>0</v>
          </cell>
          <cell r="AH7943">
            <v>0</v>
          </cell>
        </row>
        <row r="7944">
          <cell r="C7944" t="str">
            <v>D50145</v>
          </cell>
          <cell r="G7944">
            <v>2891.1</v>
          </cell>
          <cell r="I7944">
            <v>0</v>
          </cell>
          <cell r="J7944">
            <v>0</v>
          </cell>
          <cell r="M7944">
            <v>0</v>
          </cell>
          <cell r="N7944">
            <v>0</v>
          </cell>
          <cell r="O7944">
            <v>0</v>
          </cell>
          <cell r="P7944">
            <v>0</v>
          </cell>
          <cell r="Q7944">
            <v>0</v>
          </cell>
          <cell r="R7944">
            <v>0</v>
          </cell>
          <cell r="S7944">
            <v>0</v>
          </cell>
          <cell r="V7944">
            <v>0</v>
          </cell>
          <cell r="Y7944">
            <v>0</v>
          </cell>
          <cell r="AC7944" t="str">
            <v>D50145No</v>
          </cell>
          <cell r="AG7944">
            <v>0</v>
          </cell>
          <cell r="AH7944">
            <v>0</v>
          </cell>
        </row>
        <row r="7945">
          <cell r="C7945" t="str">
            <v>D50145</v>
          </cell>
          <cell r="G7945">
            <v>0</v>
          </cell>
          <cell r="I7945">
            <v>0</v>
          </cell>
          <cell r="J7945">
            <v>0</v>
          </cell>
          <cell r="M7945">
            <v>0</v>
          </cell>
          <cell r="N7945">
            <v>0</v>
          </cell>
          <cell r="O7945">
            <v>0</v>
          </cell>
          <cell r="P7945">
            <v>0</v>
          </cell>
          <cell r="Q7945">
            <v>0</v>
          </cell>
          <cell r="R7945">
            <v>0</v>
          </cell>
          <cell r="S7945">
            <v>0</v>
          </cell>
          <cell r="V7945">
            <v>0</v>
          </cell>
          <cell r="Y7945">
            <v>0</v>
          </cell>
          <cell r="AC7945" t="str">
            <v>D50145No</v>
          </cell>
          <cell r="AG7945">
            <v>0</v>
          </cell>
          <cell r="AH7945">
            <v>0</v>
          </cell>
        </row>
        <row r="7946">
          <cell r="C7946" t="str">
            <v>D50145</v>
          </cell>
          <cell r="G7946">
            <v>136.77000000000001</v>
          </cell>
          <cell r="I7946">
            <v>0</v>
          </cell>
          <cell r="J7946">
            <v>279.63</v>
          </cell>
          <cell r="M7946">
            <v>0</v>
          </cell>
          <cell r="N7946">
            <v>0</v>
          </cell>
          <cell r="O7946">
            <v>23.53</v>
          </cell>
          <cell r="P7946">
            <v>0</v>
          </cell>
          <cell r="Q7946">
            <v>2200</v>
          </cell>
          <cell r="R7946">
            <v>2200</v>
          </cell>
          <cell r="S7946">
            <v>0</v>
          </cell>
          <cell r="V7946">
            <v>0</v>
          </cell>
          <cell r="Y7946">
            <v>-2200</v>
          </cell>
          <cell r="AC7946" t="str">
            <v>D50145No</v>
          </cell>
          <cell r="AG7946">
            <v>0</v>
          </cell>
          <cell r="AH7946">
            <v>0</v>
          </cell>
        </row>
        <row r="7947">
          <cell r="C7947" t="str">
            <v>D50145</v>
          </cell>
          <cell r="G7947">
            <v>244.11</v>
          </cell>
          <cell r="I7947">
            <v>0</v>
          </cell>
          <cell r="J7947">
            <v>0</v>
          </cell>
          <cell r="M7947">
            <v>0</v>
          </cell>
          <cell r="N7947">
            <v>0</v>
          </cell>
          <cell r="O7947">
            <v>0</v>
          </cell>
          <cell r="P7947">
            <v>0</v>
          </cell>
          <cell r="Q7947">
            <v>200</v>
          </cell>
          <cell r="R7947">
            <v>200</v>
          </cell>
          <cell r="S7947">
            <v>0</v>
          </cell>
          <cell r="V7947">
            <v>0</v>
          </cell>
          <cell r="Y7947">
            <v>-200</v>
          </cell>
          <cell r="AC7947" t="str">
            <v>D50145No</v>
          </cell>
          <cell r="AG7947">
            <v>0</v>
          </cell>
          <cell r="AH7947">
            <v>0</v>
          </cell>
        </row>
        <row r="7948">
          <cell r="C7948" t="str">
            <v>D50145</v>
          </cell>
          <cell r="G7948">
            <v>1250.3699999999999</v>
          </cell>
          <cell r="I7948">
            <v>0</v>
          </cell>
          <cell r="J7948">
            <v>421.8</v>
          </cell>
          <cell r="M7948">
            <v>0</v>
          </cell>
          <cell r="N7948">
            <v>0</v>
          </cell>
          <cell r="O7948">
            <v>90</v>
          </cell>
          <cell r="P7948">
            <v>0</v>
          </cell>
          <cell r="Q7948">
            <v>0</v>
          </cell>
          <cell r="R7948">
            <v>0</v>
          </cell>
          <cell r="S7948">
            <v>0</v>
          </cell>
          <cell r="V7948">
            <v>100</v>
          </cell>
          <cell r="Y7948">
            <v>100</v>
          </cell>
          <cell r="AC7948" t="str">
            <v>D50145No</v>
          </cell>
          <cell r="AG7948">
            <v>0</v>
          </cell>
          <cell r="AH7948">
            <v>0</v>
          </cell>
        </row>
        <row r="7949">
          <cell r="C7949" t="str">
            <v>D50145</v>
          </cell>
          <cell r="G7949">
            <v>0</v>
          </cell>
          <cell r="I7949">
            <v>0</v>
          </cell>
          <cell r="J7949">
            <v>0</v>
          </cell>
          <cell r="M7949">
            <v>0</v>
          </cell>
          <cell r="N7949">
            <v>0</v>
          </cell>
          <cell r="O7949">
            <v>0</v>
          </cell>
          <cell r="P7949">
            <v>0</v>
          </cell>
          <cell r="Q7949">
            <v>0</v>
          </cell>
          <cell r="R7949">
            <v>0</v>
          </cell>
          <cell r="S7949">
            <v>0</v>
          </cell>
          <cell r="V7949">
            <v>0</v>
          </cell>
          <cell r="Y7949">
            <v>0</v>
          </cell>
          <cell r="AC7949" t="str">
            <v>D50145No</v>
          </cell>
          <cell r="AG7949">
            <v>0</v>
          </cell>
          <cell r="AH7949">
            <v>0</v>
          </cell>
        </row>
        <row r="7950">
          <cell r="C7950" t="str">
            <v>D50145</v>
          </cell>
          <cell r="G7950">
            <v>0</v>
          </cell>
          <cell r="I7950">
            <v>0</v>
          </cell>
          <cell r="J7950">
            <v>0</v>
          </cell>
          <cell r="M7950">
            <v>0</v>
          </cell>
          <cell r="N7950">
            <v>0</v>
          </cell>
          <cell r="O7950">
            <v>0</v>
          </cell>
          <cell r="P7950">
            <v>0</v>
          </cell>
          <cell r="Q7950">
            <v>0</v>
          </cell>
          <cell r="R7950">
            <v>0</v>
          </cell>
          <cell r="S7950">
            <v>0</v>
          </cell>
          <cell r="V7950">
            <v>0</v>
          </cell>
          <cell r="Y7950">
            <v>0</v>
          </cell>
          <cell r="AC7950" t="str">
            <v>D50145No</v>
          </cell>
          <cell r="AG7950">
            <v>0</v>
          </cell>
          <cell r="AH7950">
            <v>0</v>
          </cell>
        </row>
        <row r="7951">
          <cell r="C7951" t="str">
            <v>D50145</v>
          </cell>
          <cell r="G7951">
            <v>0</v>
          </cell>
          <cell r="I7951">
            <v>0</v>
          </cell>
          <cell r="J7951">
            <v>0</v>
          </cell>
          <cell r="M7951">
            <v>0</v>
          </cell>
          <cell r="N7951">
            <v>0</v>
          </cell>
          <cell r="O7951">
            <v>0</v>
          </cell>
          <cell r="P7951">
            <v>0</v>
          </cell>
          <cell r="Q7951">
            <v>0</v>
          </cell>
          <cell r="R7951">
            <v>0</v>
          </cell>
          <cell r="S7951">
            <v>0</v>
          </cell>
          <cell r="V7951">
            <v>0</v>
          </cell>
          <cell r="Y7951">
            <v>0</v>
          </cell>
          <cell r="AC7951" t="str">
            <v>D50145No</v>
          </cell>
          <cell r="AG7951">
            <v>0</v>
          </cell>
          <cell r="AH7951">
            <v>0</v>
          </cell>
        </row>
        <row r="7952">
          <cell r="C7952" t="str">
            <v>D50145</v>
          </cell>
          <cell r="G7952">
            <v>0</v>
          </cell>
          <cell r="I7952">
            <v>0</v>
          </cell>
          <cell r="J7952">
            <v>0</v>
          </cell>
          <cell r="M7952">
            <v>0</v>
          </cell>
          <cell r="N7952">
            <v>0</v>
          </cell>
          <cell r="O7952">
            <v>0</v>
          </cell>
          <cell r="P7952">
            <v>0</v>
          </cell>
          <cell r="Q7952">
            <v>0</v>
          </cell>
          <cell r="R7952">
            <v>0</v>
          </cell>
          <cell r="S7952">
            <v>0</v>
          </cell>
          <cell r="V7952">
            <v>0</v>
          </cell>
          <cell r="Y7952">
            <v>0</v>
          </cell>
          <cell r="AC7952" t="str">
            <v>D50145No</v>
          </cell>
          <cell r="AG7952">
            <v>0</v>
          </cell>
          <cell r="AH7952">
            <v>0</v>
          </cell>
        </row>
        <row r="7953">
          <cell r="C7953" t="str">
            <v>D50145</v>
          </cell>
          <cell r="G7953">
            <v>0</v>
          </cell>
          <cell r="I7953">
            <v>0</v>
          </cell>
          <cell r="J7953">
            <v>0</v>
          </cell>
          <cell r="M7953">
            <v>0</v>
          </cell>
          <cell r="N7953">
            <v>0</v>
          </cell>
          <cell r="O7953">
            <v>0</v>
          </cell>
          <cell r="P7953">
            <v>0</v>
          </cell>
          <cell r="Q7953">
            <v>0</v>
          </cell>
          <cell r="R7953">
            <v>0</v>
          </cell>
          <cell r="S7953">
            <v>0</v>
          </cell>
          <cell r="V7953">
            <v>0</v>
          </cell>
          <cell r="Y7953">
            <v>0</v>
          </cell>
          <cell r="AC7953" t="str">
            <v>D50145No</v>
          </cell>
          <cell r="AG7953">
            <v>0</v>
          </cell>
          <cell r="AH7953">
            <v>0</v>
          </cell>
        </row>
        <row r="7954">
          <cell r="C7954" t="str">
            <v>D50145</v>
          </cell>
          <cell r="G7954">
            <v>573.74</v>
          </cell>
          <cell r="I7954">
            <v>0</v>
          </cell>
          <cell r="J7954">
            <v>539.83000000000004</v>
          </cell>
          <cell r="M7954">
            <v>0</v>
          </cell>
          <cell r="N7954">
            <v>0</v>
          </cell>
          <cell r="O7954">
            <v>1191.82</v>
          </cell>
          <cell r="P7954">
            <v>0</v>
          </cell>
          <cell r="Q7954">
            <v>400</v>
          </cell>
          <cell r="R7954">
            <v>400</v>
          </cell>
          <cell r="S7954">
            <v>0</v>
          </cell>
          <cell r="V7954">
            <v>1200</v>
          </cell>
          <cell r="Y7954">
            <v>800</v>
          </cell>
          <cell r="AC7954" t="str">
            <v>D50145No</v>
          </cell>
          <cell r="AG7954">
            <v>0</v>
          </cell>
          <cell r="AH7954">
            <v>0</v>
          </cell>
        </row>
        <row r="7955">
          <cell r="C7955" t="str">
            <v>D50145</v>
          </cell>
          <cell r="G7955">
            <v>0</v>
          </cell>
          <cell r="I7955">
            <v>0</v>
          </cell>
          <cell r="J7955">
            <v>0</v>
          </cell>
          <cell r="M7955">
            <v>0</v>
          </cell>
          <cell r="N7955">
            <v>0</v>
          </cell>
          <cell r="O7955">
            <v>0</v>
          </cell>
          <cell r="P7955">
            <v>0</v>
          </cell>
          <cell r="Q7955">
            <v>0</v>
          </cell>
          <cell r="R7955">
            <v>0</v>
          </cell>
          <cell r="S7955">
            <v>0</v>
          </cell>
          <cell r="V7955">
            <v>0</v>
          </cell>
          <cell r="Y7955">
            <v>0</v>
          </cell>
          <cell r="AC7955" t="str">
            <v>D50145No</v>
          </cell>
          <cell r="AG7955">
            <v>0</v>
          </cell>
          <cell r="AH7955">
            <v>0</v>
          </cell>
        </row>
        <row r="7956">
          <cell r="C7956" t="str">
            <v>D50145</v>
          </cell>
          <cell r="G7956">
            <v>0</v>
          </cell>
          <cell r="I7956">
            <v>0</v>
          </cell>
          <cell r="J7956">
            <v>0</v>
          </cell>
          <cell r="M7956">
            <v>0</v>
          </cell>
          <cell r="N7956">
            <v>0</v>
          </cell>
          <cell r="O7956">
            <v>0</v>
          </cell>
          <cell r="P7956">
            <v>0</v>
          </cell>
          <cell r="Q7956">
            <v>0</v>
          </cell>
          <cell r="R7956">
            <v>0</v>
          </cell>
          <cell r="S7956">
            <v>0</v>
          </cell>
          <cell r="V7956">
            <v>0</v>
          </cell>
          <cell r="Y7956">
            <v>0</v>
          </cell>
          <cell r="AC7956" t="str">
            <v>D50145No</v>
          </cell>
          <cell r="AG7956">
            <v>0</v>
          </cell>
          <cell r="AH7956">
            <v>0</v>
          </cell>
        </row>
        <row r="7957">
          <cell r="C7957" t="str">
            <v>D50145</v>
          </cell>
          <cell r="G7957">
            <v>10</v>
          </cell>
          <cell r="I7957">
            <v>0</v>
          </cell>
          <cell r="J7957">
            <v>50</v>
          </cell>
          <cell r="M7957">
            <v>0</v>
          </cell>
          <cell r="N7957">
            <v>0</v>
          </cell>
          <cell r="O7957">
            <v>0</v>
          </cell>
          <cell r="P7957">
            <v>0</v>
          </cell>
          <cell r="Q7957">
            <v>0</v>
          </cell>
          <cell r="R7957">
            <v>0</v>
          </cell>
          <cell r="S7957">
            <v>0</v>
          </cell>
          <cell r="V7957">
            <v>0</v>
          </cell>
          <cell r="Y7957">
            <v>0</v>
          </cell>
          <cell r="AC7957" t="str">
            <v>D50145Yes</v>
          </cell>
          <cell r="AG7957">
            <v>0</v>
          </cell>
          <cell r="AH7957">
            <v>0</v>
          </cell>
        </row>
        <row r="7958">
          <cell r="C7958" t="str">
            <v>D50145</v>
          </cell>
          <cell r="G7958">
            <v>0</v>
          </cell>
          <cell r="I7958">
            <v>0</v>
          </cell>
          <cell r="J7958">
            <v>0</v>
          </cell>
          <cell r="M7958">
            <v>0</v>
          </cell>
          <cell r="N7958">
            <v>0</v>
          </cell>
          <cell r="O7958">
            <v>0</v>
          </cell>
          <cell r="P7958">
            <v>0</v>
          </cell>
          <cell r="Q7958">
            <v>0</v>
          </cell>
          <cell r="R7958">
            <v>0</v>
          </cell>
          <cell r="S7958">
            <v>0</v>
          </cell>
          <cell r="V7958">
            <v>0</v>
          </cell>
          <cell r="Y7958">
            <v>0</v>
          </cell>
          <cell r="AC7958" t="str">
            <v>D50145No</v>
          </cell>
          <cell r="AG7958">
            <v>0</v>
          </cell>
          <cell r="AH7958">
            <v>0</v>
          </cell>
        </row>
        <row r="7959">
          <cell r="C7959" t="str">
            <v>D50145</v>
          </cell>
          <cell r="G7959">
            <v>0</v>
          </cell>
          <cell r="I7959">
            <v>0</v>
          </cell>
          <cell r="J7959">
            <v>0</v>
          </cell>
          <cell r="M7959">
            <v>0</v>
          </cell>
          <cell r="N7959">
            <v>0</v>
          </cell>
          <cell r="O7959">
            <v>0</v>
          </cell>
          <cell r="P7959">
            <v>0</v>
          </cell>
          <cell r="Q7959">
            <v>0</v>
          </cell>
          <cell r="R7959">
            <v>0</v>
          </cell>
          <cell r="S7959">
            <v>0</v>
          </cell>
          <cell r="V7959">
            <v>0</v>
          </cell>
          <cell r="Y7959">
            <v>0</v>
          </cell>
          <cell r="AC7959" t="str">
            <v>D50145No</v>
          </cell>
          <cell r="AG7959">
            <v>0</v>
          </cell>
          <cell r="AH7959">
            <v>0</v>
          </cell>
        </row>
        <row r="7960">
          <cell r="C7960" t="str">
            <v>D50145</v>
          </cell>
          <cell r="G7960">
            <v>0</v>
          </cell>
          <cell r="I7960">
            <v>0</v>
          </cell>
          <cell r="J7960">
            <v>0</v>
          </cell>
          <cell r="M7960">
            <v>0</v>
          </cell>
          <cell r="N7960">
            <v>0</v>
          </cell>
          <cell r="O7960">
            <v>0</v>
          </cell>
          <cell r="P7960">
            <v>0</v>
          </cell>
          <cell r="Q7960">
            <v>0</v>
          </cell>
          <cell r="R7960">
            <v>0</v>
          </cell>
          <cell r="S7960">
            <v>0</v>
          </cell>
          <cell r="V7960">
            <v>0</v>
          </cell>
          <cell r="Y7960">
            <v>0</v>
          </cell>
          <cell r="AC7960" t="str">
            <v>D50145No</v>
          </cell>
          <cell r="AG7960">
            <v>0</v>
          </cell>
          <cell r="AH7960">
            <v>0</v>
          </cell>
        </row>
        <row r="7961">
          <cell r="C7961" t="str">
            <v>D50145</v>
          </cell>
          <cell r="G7961">
            <v>0</v>
          </cell>
          <cell r="I7961">
            <v>0</v>
          </cell>
          <cell r="J7961">
            <v>0</v>
          </cell>
          <cell r="M7961">
            <v>0</v>
          </cell>
          <cell r="N7961">
            <v>0</v>
          </cell>
          <cell r="O7961">
            <v>0</v>
          </cell>
          <cell r="P7961">
            <v>0</v>
          </cell>
          <cell r="Q7961">
            <v>0</v>
          </cell>
          <cell r="R7961">
            <v>0</v>
          </cell>
          <cell r="S7961">
            <v>0</v>
          </cell>
          <cell r="V7961">
            <v>0</v>
          </cell>
          <cell r="Y7961">
            <v>0</v>
          </cell>
          <cell r="AC7961" t="str">
            <v>D50145No</v>
          </cell>
          <cell r="AG7961">
            <v>0</v>
          </cell>
          <cell r="AH7961">
            <v>0</v>
          </cell>
        </row>
        <row r="7962">
          <cell r="C7962" t="str">
            <v>D50145</v>
          </cell>
          <cell r="G7962">
            <v>931.73</v>
          </cell>
          <cell r="I7962">
            <v>0</v>
          </cell>
          <cell r="J7962">
            <v>0</v>
          </cell>
          <cell r="M7962">
            <v>0</v>
          </cell>
          <cell r="N7962">
            <v>0</v>
          </cell>
          <cell r="O7962">
            <v>0</v>
          </cell>
          <cell r="P7962">
            <v>0</v>
          </cell>
          <cell r="Q7962">
            <v>0</v>
          </cell>
          <cell r="R7962">
            <v>0</v>
          </cell>
          <cell r="S7962">
            <v>0</v>
          </cell>
          <cell r="V7962">
            <v>0</v>
          </cell>
          <cell r="Y7962">
            <v>0</v>
          </cell>
          <cell r="AC7962" t="str">
            <v>D50145No</v>
          </cell>
          <cell r="AG7962">
            <v>0</v>
          </cell>
          <cell r="AH7962">
            <v>0</v>
          </cell>
        </row>
        <row r="7963">
          <cell r="C7963" t="str">
            <v>D50145</v>
          </cell>
          <cell r="G7963">
            <v>0</v>
          </cell>
          <cell r="I7963">
            <v>0</v>
          </cell>
          <cell r="J7963">
            <v>80</v>
          </cell>
          <cell r="M7963">
            <v>0</v>
          </cell>
          <cell r="N7963">
            <v>0</v>
          </cell>
          <cell r="O7963">
            <v>0</v>
          </cell>
          <cell r="P7963">
            <v>0</v>
          </cell>
          <cell r="Q7963">
            <v>0</v>
          </cell>
          <cell r="R7963">
            <v>0</v>
          </cell>
          <cell r="S7963">
            <v>0</v>
          </cell>
          <cell r="V7963">
            <v>0</v>
          </cell>
          <cell r="Y7963">
            <v>0</v>
          </cell>
          <cell r="AC7963" t="str">
            <v>D50145No</v>
          </cell>
          <cell r="AG7963">
            <v>0</v>
          </cell>
          <cell r="AH7963">
            <v>0</v>
          </cell>
        </row>
        <row r="7964">
          <cell r="C7964" t="str">
            <v>D50145</v>
          </cell>
          <cell r="G7964">
            <v>334.39</v>
          </cell>
          <cell r="I7964">
            <v>0</v>
          </cell>
          <cell r="J7964">
            <v>132.64999999999998</v>
          </cell>
          <cell r="M7964">
            <v>0</v>
          </cell>
          <cell r="N7964">
            <v>0</v>
          </cell>
          <cell r="O7964">
            <v>460.15</v>
          </cell>
          <cell r="P7964">
            <v>0</v>
          </cell>
          <cell r="Q7964">
            <v>500</v>
          </cell>
          <cell r="R7964">
            <v>500</v>
          </cell>
          <cell r="S7964">
            <v>0</v>
          </cell>
          <cell r="V7964">
            <v>500</v>
          </cell>
          <cell r="Y7964">
            <v>0</v>
          </cell>
          <cell r="AC7964" t="str">
            <v>D50145No</v>
          </cell>
          <cell r="AG7964">
            <v>0</v>
          </cell>
          <cell r="AH7964">
            <v>0</v>
          </cell>
        </row>
        <row r="7965">
          <cell r="C7965" t="str">
            <v>D50145</v>
          </cell>
          <cell r="G7965">
            <v>0</v>
          </cell>
          <cell r="I7965">
            <v>0</v>
          </cell>
          <cell r="J7965">
            <v>0</v>
          </cell>
          <cell r="M7965">
            <v>0</v>
          </cell>
          <cell r="N7965">
            <v>0</v>
          </cell>
          <cell r="O7965">
            <v>0</v>
          </cell>
          <cell r="P7965">
            <v>0</v>
          </cell>
          <cell r="Q7965">
            <v>0</v>
          </cell>
          <cell r="R7965">
            <v>0</v>
          </cell>
          <cell r="S7965">
            <v>0</v>
          </cell>
          <cell r="V7965">
            <v>0</v>
          </cell>
          <cell r="Y7965">
            <v>0</v>
          </cell>
          <cell r="AC7965" t="str">
            <v>D50145No</v>
          </cell>
          <cell r="AG7965">
            <v>0</v>
          </cell>
          <cell r="AH7965">
            <v>0</v>
          </cell>
        </row>
        <row r="7966">
          <cell r="C7966" t="str">
            <v>D50145</v>
          </cell>
          <cell r="G7966">
            <v>258.25</v>
          </cell>
          <cell r="I7966">
            <v>0</v>
          </cell>
          <cell r="J7966">
            <v>379.98</v>
          </cell>
          <cell r="M7966">
            <v>0</v>
          </cell>
          <cell r="N7966">
            <v>0</v>
          </cell>
          <cell r="O7966">
            <v>674.4</v>
          </cell>
          <cell r="P7966">
            <v>0</v>
          </cell>
          <cell r="Q7966">
            <v>800</v>
          </cell>
          <cell r="R7966">
            <v>800</v>
          </cell>
          <cell r="S7966">
            <v>0</v>
          </cell>
          <cell r="V7966">
            <v>0</v>
          </cell>
          <cell r="Y7966">
            <v>-800</v>
          </cell>
          <cell r="AC7966" t="str">
            <v>D50145No</v>
          </cell>
          <cell r="AG7966">
            <v>0</v>
          </cell>
          <cell r="AH7966">
            <v>0</v>
          </cell>
        </row>
        <row r="7967">
          <cell r="C7967" t="str">
            <v>D50145</v>
          </cell>
          <cell r="G7967">
            <v>0</v>
          </cell>
          <cell r="I7967">
            <v>0</v>
          </cell>
          <cell r="J7967">
            <v>365</v>
          </cell>
          <cell r="M7967">
            <v>0</v>
          </cell>
          <cell r="N7967">
            <v>0</v>
          </cell>
          <cell r="O7967">
            <v>1073</v>
          </cell>
          <cell r="P7967">
            <v>0</v>
          </cell>
          <cell r="Q7967">
            <v>100</v>
          </cell>
          <cell r="R7967">
            <v>100</v>
          </cell>
          <cell r="S7967">
            <v>0</v>
          </cell>
          <cell r="V7967">
            <v>0</v>
          </cell>
          <cell r="Y7967">
            <v>-100</v>
          </cell>
          <cell r="AC7967" t="str">
            <v>D50145No</v>
          </cell>
          <cell r="AG7967">
            <v>0</v>
          </cell>
          <cell r="AH7967">
            <v>0</v>
          </cell>
        </row>
        <row r="7968">
          <cell r="C7968" t="str">
            <v>D50145</v>
          </cell>
          <cell r="G7968">
            <v>23676.31</v>
          </cell>
          <cell r="I7968">
            <v>20400</v>
          </cell>
          <cell r="J7968">
            <v>22167.870000000003</v>
          </cell>
          <cell r="M7968">
            <v>20400</v>
          </cell>
          <cell r="N7968">
            <v>20400</v>
          </cell>
          <cell r="O7968">
            <v>23236.180000000004</v>
          </cell>
          <cell r="P7968">
            <v>0</v>
          </cell>
          <cell r="Q7968">
            <v>26000</v>
          </cell>
          <cell r="R7968">
            <v>26000</v>
          </cell>
          <cell r="S7968">
            <v>127.22</v>
          </cell>
          <cell r="V7968">
            <v>24627.22</v>
          </cell>
          <cell r="Y7968">
            <v>-1372.7799999999988</v>
          </cell>
          <cell r="AC7968" t="str">
            <v>D50145No</v>
          </cell>
          <cell r="AG7968">
            <v>0</v>
          </cell>
          <cell r="AH7968">
            <v>0</v>
          </cell>
        </row>
        <row r="7969">
          <cell r="C7969" t="str">
            <v>D50145</v>
          </cell>
          <cell r="G7969">
            <v>0</v>
          </cell>
          <cell r="I7969">
            <v>0</v>
          </cell>
          <cell r="J7969">
            <v>0</v>
          </cell>
          <cell r="M7969">
            <v>0</v>
          </cell>
          <cell r="N7969">
            <v>0</v>
          </cell>
          <cell r="O7969">
            <v>0</v>
          </cell>
          <cell r="P7969">
            <v>0</v>
          </cell>
          <cell r="Q7969">
            <v>0</v>
          </cell>
          <cell r="R7969">
            <v>0</v>
          </cell>
          <cell r="S7969">
            <v>0</v>
          </cell>
          <cell r="V7969">
            <v>0</v>
          </cell>
          <cell r="Y7969">
            <v>0</v>
          </cell>
          <cell r="AC7969" t="str">
            <v>D50145No</v>
          </cell>
          <cell r="AG7969">
            <v>0</v>
          </cell>
          <cell r="AH7969">
            <v>0</v>
          </cell>
        </row>
        <row r="7970">
          <cell r="C7970" t="str">
            <v>D50145</v>
          </cell>
          <cell r="G7970">
            <v>0</v>
          </cell>
          <cell r="I7970">
            <v>0</v>
          </cell>
          <cell r="J7970">
            <v>0</v>
          </cell>
          <cell r="M7970">
            <v>0</v>
          </cell>
          <cell r="N7970">
            <v>0</v>
          </cell>
          <cell r="O7970">
            <v>0</v>
          </cell>
          <cell r="P7970">
            <v>0</v>
          </cell>
          <cell r="Q7970">
            <v>0</v>
          </cell>
          <cell r="R7970">
            <v>0</v>
          </cell>
          <cell r="S7970">
            <v>0</v>
          </cell>
          <cell r="V7970">
            <v>0</v>
          </cell>
          <cell r="Y7970">
            <v>0</v>
          </cell>
          <cell r="AC7970" t="str">
            <v>D50145No</v>
          </cell>
          <cell r="AG7970">
            <v>0</v>
          </cell>
          <cell r="AH7970">
            <v>0</v>
          </cell>
        </row>
        <row r="7971">
          <cell r="C7971" t="str">
            <v>D50145</v>
          </cell>
          <cell r="G7971">
            <v>0</v>
          </cell>
          <cell r="I7971">
            <v>0</v>
          </cell>
          <cell r="J7971">
            <v>0</v>
          </cell>
          <cell r="M7971">
            <v>0</v>
          </cell>
          <cell r="N7971">
            <v>0</v>
          </cell>
          <cell r="O7971">
            <v>0</v>
          </cell>
          <cell r="P7971">
            <v>0</v>
          </cell>
          <cell r="Q7971">
            <v>0</v>
          </cell>
          <cell r="R7971">
            <v>0</v>
          </cell>
          <cell r="S7971">
            <v>0</v>
          </cell>
          <cell r="V7971">
            <v>0</v>
          </cell>
          <cell r="Y7971">
            <v>0</v>
          </cell>
          <cell r="AC7971" t="str">
            <v>D50145No</v>
          </cell>
          <cell r="AG7971">
            <v>0</v>
          </cell>
          <cell r="AH7971">
            <v>0</v>
          </cell>
        </row>
        <row r="7972">
          <cell r="C7972" t="str">
            <v>D50145</v>
          </cell>
          <cell r="G7972">
            <v>0</v>
          </cell>
          <cell r="I7972">
            <v>0</v>
          </cell>
          <cell r="J7972">
            <v>0</v>
          </cell>
          <cell r="M7972">
            <v>0</v>
          </cell>
          <cell r="N7972">
            <v>0</v>
          </cell>
          <cell r="O7972">
            <v>0</v>
          </cell>
          <cell r="P7972">
            <v>0</v>
          </cell>
          <cell r="Q7972">
            <v>0</v>
          </cell>
          <cell r="R7972">
            <v>0</v>
          </cell>
          <cell r="S7972">
            <v>0</v>
          </cell>
          <cell r="V7972">
            <v>0</v>
          </cell>
          <cell r="Y7972">
            <v>0</v>
          </cell>
          <cell r="AC7972" t="str">
            <v>D50145No</v>
          </cell>
          <cell r="AG7972">
            <v>0</v>
          </cell>
          <cell r="AH7972">
            <v>0</v>
          </cell>
        </row>
        <row r="7973">
          <cell r="C7973" t="str">
            <v>D50145</v>
          </cell>
          <cell r="G7973">
            <v>0</v>
          </cell>
          <cell r="I7973">
            <v>0</v>
          </cell>
          <cell r="J7973">
            <v>0</v>
          </cell>
          <cell r="M7973">
            <v>0</v>
          </cell>
          <cell r="N7973">
            <v>0</v>
          </cell>
          <cell r="O7973">
            <v>0</v>
          </cell>
          <cell r="P7973">
            <v>0</v>
          </cell>
          <cell r="Q7973">
            <v>100</v>
          </cell>
          <cell r="R7973">
            <v>100</v>
          </cell>
          <cell r="S7973">
            <v>0</v>
          </cell>
          <cell r="V7973">
            <v>0</v>
          </cell>
          <cell r="Y7973">
            <v>-100</v>
          </cell>
          <cell r="AC7973" t="str">
            <v>D50145No</v>
          </cell>
          <cell r="AG7973">
            <v>0</v>
          </cell>
          <cell r="AH7973">
            <v>0</v>
          </cell>
        </row>
        <row r="7974">
          <cell r="C7974" t="str">
            <v>D50145</v>
          </cell>
          <cell r="G7974">
            <v>0</v>
          </cell>
          <cell r="I7974">
            <v>0</v>
          </cell>
          <cell r="J7974">
            <v>0</v>
          </cell>
          <cell r="M7974">
            <v>0</v>
          </cell>
          <cell r="N7974">
            <v>0</v>
          </cell>
          <cell r="O7974">
            <v>0</v>
          </cell>
          <cell r="P7974">
            <v>0</v>
          </cell>
          <cell r="Q7974">
            <v>0</v>
          </cell>
          <cell r="R7974">
            <v>0</v>
          </cell>
          <cell r="S7974">
            <v>0</v>
          </cell>
          <cell r="V7974">
            <v>0</v>
          </cell>
          <cell r="Y7974">
            <v>0</v>
          </cell>
          <cell r="AC7974" t="str">
            <v>D50145No</v>
          </cell>
          <cell r="AG7974">
            <v>0</v>
          </cell>
          <cell r="AH7974">
            <v>0</v>
          </cell>
        </row>
        <row r="7975">
          <cell r="C7975" t="str">
            <v>D50145</v>
          </cell>
          <cell r="G7975">
            <v>0</v>
          </cell>
          <cell r="I7975">
            <v>0</v>
          </cell>
          <cell r="J7975">
            <v>0</v>
          </cell>
          <cell r="M7975">
            <v>0</v>
          </cell>
          <cell r="N7975">
            <v>0</v>
          </cell>
          <cell r="O7975">
            <v>0</v>
          </cell>
          <cell r="P7975">
            <v>0</v>
          </cell>
          <cell r="Q7975">
            <v>300</v>
          </cell>
          <cell r="R7975">
            <v>300</v>
          </cell>
          <cell r="S7975">
            <v>0</v>
          </cell>
          <cell r="V7975">
            <v>0</v>
          </cell>
          <cell r="Y7975">
            <v>-300</v>
          </cell>
          <cell r="AC7975" t="str">
            <v>D50145No</v>
          </cell>
          <cell r="AG7975">
            <v>0</v>
          </cell>
          <cell r="AH7975">
            <v>0</v>
          </cell>
        </row>
        <row r="7976">
          <cell r="C7976" t="str">
            <v>D50145</v>
          </cell>
          <cell r="G7976">
            <v>0</v>
          </cell>
          <cell r="I7976">
            <v>0</v>
          </cell>
          <cell r="J7976">
            <v>0</v>
          </cell>
          <cell r="M7976">
            <v>0</v>
          </cell>
          <cell r="N7976">
            <v>0</v>
          </cell>
          <cell r="O7976">
            <v>0</v>
          </cell>
          <cell r="P7976">
            <v>0</v>
          </cell>
          <cell r="Q7976">
            <v>0</v>
          </cell>
          <cell r="R7976">
            <v>0</v>
          </cell>
          <cell r="S7976">
            <v>0</v>
          </cell>
          <cell r="V7976">
            <v>0</v>
          </cell>
          <cell r="Y7976">
            <v>0</v>
          </cell>
          <cell r="AC7976" t="str">
            <v>D50145No</v>
          </cell>
          <cell r="AG7976">
            <v>0</v>
          </cell>
          <cell r="AH7976">
            <v>0</v>
          </cell>
        </row>
        <row r="7977">
          <cell r="C7977" t="str">
            <v>D50145</v>
          </cell>
          <cell r="G7977">
            <v>0</v>
          </cell>
          <cell r="I7977">
            <v>0</v>
          </cell>
          <cell r="J7977">
            <v>0</v>
          </cell>
          <cell r="M7977">
            <v>0</v>
          </cell>
          <cell r="N7977">
            <v>0</v>
          </cell>
          <cell r="O7977">
            <v>0</v>
          </cell>
          <cell r="P7977">
            <v>0</v>
          </cell>
          <cell r="Q7977">
            <v>0</v>
          </cell>
          <cell r="R7977">
            <v>0</v>
          </cell>
          <cell r="S7977">
            <v>0</v>
          </cell>
          <cell r="V7977">
            <v>0</v>
          </cell>
          <cell r="Y7977">
            <v>0</v>
          </cell>
          <cell r="AC7977" t="str">
            <v>D50145No</v>
          </cell>
          <cell r="AG7977">
            <v>0</v>
          </cell>
          <cell r="AH7977">
            <v>0</v>
          </cell>
        </row>
        <row r="7978">
          <cell r="C7978" t="str">
            <v>D50145</v>
          </cell>
          <cell r="G7978">
            <v>0</v>
          </cell>
          <cell r="I7978">
            <v>0</v>
          </cell>
          <cell r="J7978">
            <v>0</v>
          </cell>
          <cell r="M7978">
            <v>0</v>
          </cell>
          <cell r="N7978">
            <v>0</v>
          </cell>
          <cell r="O7978">
            <v>0</v>
          </cell>
          <cell r="P7978">
            <v>0</v>
          </cell>
          <cell r="Q7978">
            <v>0</v>
          </cell>
          <cell r="R7978">
            <v>0</v>
          </cell>
          <cell r="S7978">
            <v>0</v>
          </cell>
          <cell r="V7978">
            <v>0</v>
          </cell>
          <cell r="Y7978">
            <v>0</v>
          </cell>
          <cell r="AC7978" t="str">
            <v>D50145No</v>
          </cell>
          <cell r="AG7978">
            <v>0</v>
          </cell>
          <cell r="AH7978">
            <v>0</v>
          </cell>
        </row>
        <row r="7979">
          <cell r="C7979" t="str">
            <v>D50145</v>
          </cell>
          <cell r="G7979">
            <v>0</v>
          </cell>
          <cell r="I7979">
            <v>0</v>
          </cell>
          <cell r="J7979">
            <v>0</v>
          </cell>
          <cell r="M7979">
            <v>0</v>
          </cell>
          <cell r="N7979">
            <v>0</v>
          </cell>
          <cell r="O7979">
            <v>0</v>
          </cell>
          <cell r="P7979">
            <v>0</v>
          </cell>
          <cell r="Q7979">
            <v>0</v>
          </cell>
          <cell r="R7979">
            <v>0</v>
          </cell>
          <cell r="S7979">
            <v>0</v>
          </cell>
          <cell r="V7979">
            <v>0</v>
          </cell>
          <cell r="Y7979">
            <v>0</v>
          </cell>
          <cell r="AC7979" t="str">
            <v>D50145No</v>
          </cell>
          <cell r="AG7979">
            <v>0</v>
          </cell>
          <cell r="AH7979">
            <v>0</v>
          </cell>
        </row>
        <row r="7980">
          <cell r="C7980" t="str">
            <v>D50145</v>
          </cell>
          <cell r="G7980">
            <v>0</v>
          </cell>
          <cell r="I7980">
            <v>0</v>
          </cell>
          <cell r="J7980">
            <v>0</v>
          </cell>
          <cell r="M7980">
            <v>0</v>
          </cell>
          <cell r="N7980">
            <v>0</v>
          </cell>
          <cell r="O7980">
            <v>0</v>
          </cell>
          <cell r="P7980">
            <v>0</v>
          </cell>
          <cell r="Q7980">
            <v>200</v>
          </cell>
          <cell r="R7980">
            <v>200</v>
          </cell>
          <cell r="S7980">
            <v>0</v>
          </cell>
          <cell r="V7980">
            <v>0</v>
          </cell>
          <cell r="Y7980">
            <v>-200</v>
          </cell>
          <cell r="AC7980" t="str">
            <v>D50145No</v>
          </cell>
          <cell r="AG7980">
            <v>0</v>
          </cell>
          <cell r="AH7980">
            <v>0</v>
          </cell>
        </row>
        <row r="7981">
          <cell r="C7981" t="str">
            <v>D50145</v>
          </cell>
          <cell r="G7981">
            <v>0</v>
          </cell>
          <cell r="I7981">
            <v>0</v>
          </cell>
          <cell r="J7981">
            <v>89</v>
          </cell>
          <cell r="M7981">
            <v>0</v>
          </cell>
          <cell r="N7981">
            <v>0</v>
          </cell>
          <cell r="O7981">
            <v>0</v>
          </cell>
          <cell r="P7981">
            <v>0</v>
          </cell>
          <cell r="Q7981">
            <v>0</v>
          </cell>
          <cell r="R7981">
            <v>0</v>
          </cell>
          <cell r="S7981">
            <v>0</v>
          </cell>
          <cell r="V7981">
            <v>0</v>
          </cell>
          <cell r="Y7981">
            <v>0</v>
          </cell>
          <cell r="AC7981" t="str">
            <v>D50145No</v>
          </cell>
          <cell r="AG7981">
            <v>0</v>
          </cell>
          <cell r="AH7981">
            <v>0</v>
          </cell>
        </row>
        <row r="7982">
          <cell r="C7982" t="str">
            <v>D50145</v>
          </cell>
          <cell r="G7982">
            <v>0</v>
          </cell>
          <cell r="I7982">
            <v>0</v>
          </cell>
          <cell r="J7982">
            <v>0</v>
          </cell>
          <cell r="M7982">
            <v>0</v>
          </cell>
          <cell r="N7982">
            <v>0</v>
          </cell>
          <cell r="O7982">
            <v>0</v>
          </cell>
          <cell r="P7982">
            <v>0</v>
          </cell>
          <cell r="Q7982">
            <v>0</v>
          </cell>
          <cell r="R7982">
            <v>0</v>
          </cell>
          <cell r="S7982">
            <v>0</v>
          </cell>
          <cell r="V7982">
            <v>0</v>
          </cell>
          <cell r="Y7982">
            <v>0</v>
          </cell>
          <cell r="AC7982" t="str">
            <v>D50145Yes</v>
          </cell>
          <cell r="AG7982">
            <v>0</v>
          </cell>
          <cell r="AH7982">
            <v>0</v>
          </cell>
        </row>
        <row r="7983">
          <cell r="C7983" t="str">
            <v>D50145</v>
          </cell>
          <cell r="G7983">
            <v>0</v>
          </cell>
          <cell r="I7983">
            <v>0</v>
          </cell>
          <cell r="J7983">
            <v>0</v>
          </cell>
          <cell r="M7983">
            <v>0</v>
          </cell>
          <cell r="N7983">
            <v>0</v>
          </cell>
          <cell r="O7983">
            <v>0</v>
          </cell>
          <cell r="P7983">
            <v>0</v>
          </cell>
          <cell r="Q7983">
            <v>0</v>
          </cell>
          <cell r="R7983">
            <v>0</v>
          </cell>
          <cell r="S7983">
            <v>0</v>
          </cell>
          <cell r="V7983">
            <v>0</v>
          </cell>
          <cell r="Y7983">
            <v>0</v>
          </cell>
          <cell r="AC7983" t="str">
            <v>D50145Yes</v>
          </cell>
          <cell r="AG7983">
            <v>0</v>
          </cell>
          <cell r="AH7983">
            <v>0</v>
          </cell>
        </row>
        <row r="7984">
          <cell r="C7984" t="str">
            <v>D50145</v>
          </cell>
          <cell r="G7984">
            <v>-4795</v>
          </cell>
          <cell r="I7984">
            <v>0</v>
          </cell>
          <cell r="J7984">
            <v>0</v>
          </cell>
          <cell r="M7984">
            <v>0</v>
          </cell>
          <cell r="N7984">
            <v>0</v>
          </cell>
          <cell r="O7984">
            <v>0</v>
          </cell>
          <cell r="P7984">
            <v>0</v>
          </cell>
          <cell r="Q7984">
            <v>0</v>
          </cell>
          <cell r="R7984">
            <v>0</v>
          </cell>
          <cell r="S7984">
            <v>0</v>
          </cell>
          <cell r="V7984">
            <v>0</v>
          </cell>
          <cell r="Y7984">
            <v>0</v>
          </cell>
          <cell r="AC7984" t="str">
            <v>D50145No</v>
          </cell>
          <cell r="AG7984">
            <v>0</v>
          </cell>
          <cell r="AH7984">
            <v>0</v>
          </cell>
        </row>
        <row r="7985">
          <cell r="C7985" t="str">
            <v>D50145</v>
          </cell>
          <cell r="G7985">
            <v>-140.06</v>
          </cell>
          <cell r="I7985">
            <v>0</v>
          </cell>
          <cell r="J7985">
            <v>-527.67999999999995</v>
          </cell>
          <cell r="M7985">
            <v>0</v>
          </cell>
          <cell r="N7985">
            <v>0</v>
          </cell>
          <cell r="O7985">
            <v>-586.34</v>
          </cell>
          <cell r="P7985">
            <v>0</v>
          </cell>
          <cell r="Q7985">
            <v>0</v>
          </cell>
          <cell r="R7985">
            <v>0</v>
          </cell>
          <cell r="S7985">
            <v>0</v>
          </cell>
          <cell r="V7985">
            <v>-600</v>
          </cell>
          <cell r="Y7985">
            <v>-600</v>
          </cell>
          <cell r="AC7985" t="str">
            <v>D50145No</v>
          </cell>
          <cell r="AG7985">
            <v>0</v>
          </cell>
          <cell r="AH7985">
            <v>0</v>
          </cell>
        </row>
        <row r="7986">
          <cell r="C7986" t="str">
            <v>D50145</v>
          </cell>
          <cell r="G7986">
            <v>0</v>
          </cell>
          <cell r="I7986">
            <v>0</v>
          </cell>
          <cell r="J7986">
            <v>0</v>
          </cell>
          <cell r="M7986">
            <v>0</v>
          </cell>
          <cell r="N7986">
            <v>0</v>
          </cell>
          <cell r="O7986">
            <v>0</v>
          </cell>
          <cell r="P7986">
            <v>0</v>
          </cell>
          <cell r="Q7986">
            <v>0</v>
          </cell>
          <cell r="R7986">
            <v>0</v>
          </cell>
          <cell r="S7986">
            <v>0</v>
          </cell>
          <cell r="V7986">
            <v>0</v>
          </cell>
          <cell r="Y7986">
            <v>0</v>
          </cell>
          <cell r="AC7986" t="str">
            <v>D50145No</v>
          </cell>
          <cell r="AG7986">
            <v>0</v>
          </cell>
          <cell r="AH7986">
            <v>0</v>
          </cell>
        </row>
        <row r="7987">
          <cell r="C7987" t="str">
            <v>D50145</v>
          </cell>
          <cell r="G7987">
            <v>-250.15</v>
          </cell>
          <cell r="I7987">
            <v>0</v>
          </cell>
          <cell r="J7987">
            <v>0</v>
          </cell>
          <cell r="M7987">
            <v>0</v>
          </cell>
          <cell r="N7987">
            <v>0</v>
          </cell>
          <cell r="O7987">
            <v>0</v>
          </cell>
          <cell r="P7987">
            <v>0</v>
          </cell>
          <cell r="Q7987">
            <v>0</v>
          </cell>
          <cell r="R7987">
            <v>0</v>
          </cell>
          <cell r="S7987">
            <v>0</v>
          </cell>
          <cell r="V7987">
            <v>0</v>
          </cell>
          <cell r="Y7987">
            <v>0</v>
          </cell>
          <cell r="AC7987" t="str">
            <v>D50145No</v>
          </cell>
          <cell r="AG7987">
            <v>0</v>
          </cell>
          <cell r="AH7987">
            <v>0</v>
          </cell>
        </row>
        <row r="7988">
          <cell r="C7988" t="str">
            <v>D50145</v>
          </cell>
          <cell r="G7988">
            <v>0</v>
          </cell>
          <cell r="I7988">
            <v>0</v>
          </cell>
          <cell r="J7988">
            <v>0</v>
          </cell>
          <cell r="M7988">
            <v>0</v>
          </cell>
          <cell r="N7988">
            <v>0</v>
          </cell>
          <cell r="O7988">
            <v>0</v>
          </cell>
          <cell r="P7988">
            <v>0</v>
          </cell>
          <cell r="Q7988">
            <v>0</v>
          </cell>
          <cell r="R7988">
            <v>0</v>
          </cell>
          <cell r="S7988">
            <v>0</v>
          </cell>
          <cell r="V7988">
            <v>0</v>
          </cell>
          <cell r="Y7988">
            <v>0</v>
          </cell>
          <cell r="AC7988" t="str">
            <v>D50145No</v>
          </cell>
          <cell r="AG7988">
            <v>0</v>
          </cell>
          <cell r="AH7988">
            <v>0</v>
          </cell>
        </row>
        <row r="7989">
          <cell r="C7989" t="str">
            <v>D50145</v>
          </cell>
          <cell r="G7989">
            <v>-32995.300000000003</v>
          </cell>
          <cell r="I7989">
            <v>0</v>
          </cell>
          <cell r="J7989">
            <v>-30821.789999999997</v>
          </cell>
          <cell r="M7989">
            <v>0</v>
          </cell>
          <cell r="N7989">
            <v>0</v>
          </cell>
          <cell r="O7989">
            <v>-33181.480000000003</v>
          </cell>
          <cell r="P7989">
            <v>0</v>
          </cell>
          <cell r="Q7989">
            <v>-27900</v>
          </cell>
          <cell r="R7989">
            <v>-27900</v>
          </cell>
          <cell r="S7989">
            <v>0</v>
          </cell>
          <cell r="V7989">
            <v>-33200</v>
          </cell>
          <cell r="Y7989">
            <v>-5300</v>
          </cell>
          <cell r="AC7989" t="str">
            <v>D50145No</v>
          </cell>
          <cell r="AG7989">
            <v>0</v>
          </cell>
          <cell r="AH7989">
            <v>0</v>
          </cell>
        </row>
        <row r="7990">
          <cell r="C7990" t="str">
            <v>D50145</v>
          </cell>
          <cell r="G7990">
            <v>-27887.25</v>
          </cell>
          <cell r="I7990">
            <v>-27900</v>
          </cell>
          <cell r="J7990">
            <v>0</v>
          </cell>
          <cell r="M7990">
            <v>-27900</v>
          </cell>
          <cell r="N7990">
            <v>-27900</v>
          </cell>
          <cell r="O7990">
            <v>-63144.6</v>
          </cell>
          <cell r="P7990">
            <v>0</v>
          </cell>
          <cell r="Q7990">
            <v>-58400</v>
          </cell>
          <cell r="R7990">
            <v>-58400</v>
          </cell>
          <cell r="S7990">
            <v>0</v>
          </cell>
          <cell r="V7990">
            <v>0</v>
          </cell>
          <cell r="Y7990">
            <v>58400</v>
          </cell>
          <cell r="AC7990" t="str">
            <v>D50145No</v>
          </cell>
          <cell r="AG7990">
            <v>0</v>
          </cell>
          <cell r="AH7990">
            <v>0</v>
          </cell>
        </row>
        <row r="7991">
          <cell r="C7991" t="str">
            <v>D50148</v>
          </cell>
          <cell r="G7991">
            <v>26344.080000000002</v>
          </cell>
          <cell r="I7991">
            <v>24200</v>
          </cell>
          <cell r="J7991">
            <v>26184.34</v>
          </cell>
          <cell r="M7991">
            <v>24200</v>
          </cell>
          <cell r="N7991">
            <v>29100</v>
          </cell>
          <cell r="O7991">
            <v>23869.71</v>
          </cell>
          <cell r="P7991">
            <v>0</v>
          </cell>
          <cell r="Q7991">
            <v>28000</v>
          </cell>
          <cell r="R7991">
            <v>28000</v>
          </cell>
          <cell r="S7991">
            <v>12481.42</v>
          </cell>
          <cell r="V7991">
            <v>25504.6715</v>
          </cell>
          <cell r="Y7991">
            <v>-2495.3284999999996</v>
          </cell>
          <cell r="AC7991" t="str">
            <v>D50148No</v>
          </cell>
          <cell r="AG7991">
            <v>0</v>
          </cell>
          <cell r="AH7991">
            <v>0</v>
          </cell>
        </row>
        <row r="7992">
          <cell r="C7992" t="str">
            <v>D50148</v>
          </cell>
          <cell r="G7992">
            <v>0</v>
          </cell>
          <cell r="I7992">
            <v>0</v>
          </cell>
          <cell r="J7992">
            <v>0</v>
          </cell>
          <cell r="M7992">
            <v>0</v>
          </cell>
          <cell r="N7992">
            <v>0</v>
          </cell>
          <cell r="O7992">
            <v>1520.59</v>
          </cell>
          <cell r="P7992">
            <v>0</v>
          </cell>
          <cell r="Q7992">
            <v>0</v>
          </cell>
          <cell r="R7992">
            <v>0</v>
          </cell>
          <cell r="S7992">
            <v>771.74</v>
          </cell>
          <cell r="V7992">
            <v>0</v>
          </cell>
          <cell r="Y7992">
            <v>0</v>
          </cell>
          <cell r="AC7992" t="str">
            <v>D50148No</v>
          </cell>
          <cell r="AG7992">
            <v>0</v>
          </cell>
          <cell r="AH7992">
            <v>0</v>
          </cell>
        </row>
        <row r="7993">
          <cell r="C7993" t="str">
            <v>D50148</v>
          </cell>
          <cell r="G7993">
            <v>1427.64</v>
          </cell>
          <cell r="I7993">
            <v>0</v>
          </cell>
          <cell r="J7993">
            <v>0</v>
          </cell>
          <cell r="M7993">
            <v>0</v>
          </cell>
          <cell r="N7993">
            <v>0</v>
          </cell>
          <cell r="O7993">
            <v>0</v>
          </cell>
          <cell r="P7993">
            <v>0</v>
          </cell>
          <cell r="Q7993">
            <v>0</v>
          </cell>
          <cell r="R7993">
            <v>0</v>
          </cell>
          <cell r="S7993">
            <v>0</v>
          </cell>
          <cell r="V7993">
            <v>0</v>
          </cell>
          <cell r="Y7993">
            <v>0</v>
          </cell>
          <cell r="AC7993" t="str">
            <v>D50148No</v>
          </cell>
          <cell r="AG7993">
            <v>0</v>
          </cell>
          <cell r="AH7993">
            <v>0</v>
          </cell>
        </row>
        <row r="7994">
          <cell r="C7994" t="str">
            <v>D50148</v>
          </cell>
          <cell r="G7994">
            <v>284.7</v>
          </cell>
          <cell r="I7994">
            <v>0</v>
          </cell>
          <cell r="J7994">
            <v>97.21</v>
          </cell>
          <cell r="M7994">
            <v>0</v>
          </cell>
          <cell r="N7994">
            <v>0</v>
          </cell>
          <cell r="O7994">
            <v>129.94</v>
          </cell>
          <cell r="P7994">
            <v>0</v>
          </cell>
          <cell r="Q7994">
            <v>1500</v>
          </cell>
          <cell r="R7994">
            <v>1500</v>
          </cell>
          <cell r="S7994">
            <v>13.55</v>
          </cell>
          <cell r="V7994">
            <v>0</v>
          </cell>
          <cell r="Y7994">
            <v>-1500</v>
          </cell>
          <cell r="AC7994" t="str">
            <v>D50148No</v>
          </cell>
          <cell r="AG7994">
            <v>0</v>
          </cell>
          <cell r="AH7994">
            <v>0</v>
          </cell>
        </row>
        <row r="7995">
          <cell r="C7995" t="str">
            <v>D50148</v>
          </cell>
          <cell r="G7995">
            <v>0</v>
          </cell>
          <cell r="I7995">
            <v>0</v>
          </cell>
          <cell r="J7995">
            <v>0</v>
          </cell>
          <cell r="M7995">
            <v>0</v>
          </cell>
          <cell r="N7995">
            <v>0</v>
          </cell>
          <cell r="O7995">
            <v>0</v>
          </cell>
          <cell r="P7995">
            <v>0</v>
          </cell>
          <cell r="Q7995">
            <v>0</v>
          </cell>
          <cell r="R7995">
            <v>0</v>
          </cell>
          <cell r="S7995">
            <v>4</v>
          </cell>
          <cell r="V7995">
            <v>4</v>
          </cell>
          <cell r="Y7995">
            <v>4</v>
          </cell>
          <cell r="AC7995" t="str">
            <v>D50148No</v>
          </cell>
          <cell r="AG7995">
            <v>0</v>
          </cell>
          <cell r="AH7995">
            <v>0</v>
          </cell>
        </row>
        <row r="7996">
          <cell r="C7996" t="str">
            <v>D50148</v>
          </cell>
          <cell r="G7996">
            <v>94.11</v>
          </cell>
          <cell r="I7996">
            <v>0</v>
          </cell>
          <cell r="J7996">
            <v>100</v>
          </cell>
          <cell r="M7996">
            <v>0</v>
          </cell>
          <cell r="N7996">
            <v>0</v>
          </cell>
          <cell r="O7996">
            <v>0</v>
          </cell>
          <cell r="P7996">
            <v>0</v>
          </cell>
          <cell r="Q7996">
            <v>200</v>
          </cell>
          <cell r="R7996">
            <v>200</v>
          </cell>
          <cell r="S7996">
            <v>0</v>
          </cell>
          <cell r="V7996">
            <v>0</v>
          </cell>
          <cell r="Y7996">
            <v>-200</v>
          </cell>
          <cell r="AC7996" t="str">
            <v>D50148No</v>
          </cell>
          <cell r="AG7996">
            <v>0</v>
          </cell>
          <cell r="AH7996">
            <v>0</v>
          </cell>
        </row>
        <row r="7997">
          <cell r="C7997" t="str">
            <v>D50148</v>
          </cell>
          <cell r="G7997">
            <v>0</v>
          </cell>
          <cell r="I7997">
            <v>0</v>
          </cell>
          <cell r="J7997">
            <v>0</v>
          </cell>
          <cell r="M7997">
            <v>0</v>
          </cell>
          <cell r="N7997">
            <v>0</v>
          </cell>
          <cell r="O7997">
            <v>0</v>
          </cell>
          <cell r="P7997">
            <v>0</v>
          </cell>
          <cell r="Q7997">
            <v>0</v>
          </cell>
          <cell r="R7997">
            <v>0</v>
          </cell>
          <cell r="S7997">
            <v>0</v>
          </cell>
          <cell r="V7997">
            <v>0</v>
          </cell>
          <cell r="Y7997">
            <v>0</v>
          </cell>
          <cell r="AC7997" t="str">
            <v>D50148No</v>
          </cell>
          <cell r="AG7997">
            <v>0</v>
          </cell>
          <cell r="AH7997">
            <v>0</v>
          </cell>
        </row>
        <row r="7998">
          <cell r="C7998" t="str">
            <v>D50148</v>
          </cell>
          <cell r="G7998">
            <v>292.62</v>
          </cell>
          <cell r="I7998">
            <v>0</v>
          </cell>
          <cell r="J7998">
            <v>498.61</v>
          </cell>
          <cell r="M7998">
            <v>0</v>
          </cell>
          <cell r="N7998">
            <v>0</v>
          </cell>
          <cell r="O7998">
            <v>0</v>
          </cell>
          <cell r="P7998">
            <v>0</v>
          </cell>
          <cell r="Q7998">
            <v>0</v>
          </cell>
          <cell r="R7998">
            <v>0</v>
          </cell>
          <cell r="S7998">
            <v>0</v>
          </cell>
          <cell r="V7998">
            <v>0</v>
          </cell>
          <cell r="Y7998">
            <v>0</v>
          </cell>
          <cell r="AC7998" t="str">
            <v>D50148No</v>
          </cell>
          <cell r="AG7998">
            <v>0</v>
          </cell>
          <cell r="AH7998">
            <v>0</v>
          </cell>
        </row>
        <row r="7999">
          <cell r="C7999" t="str">
            <v>D50148</v>
          </cell>
          <cell r="G7999">
            <v>0</v>
          </cell>
          <cell r="I7999">
            <v>0</v>
          </cell>
          <cell r="J7999">
            <v>0</v>
          </cell>
          <cell r="M7999">
            <v>0</v>
          </cell>
          <cell r="N7999">
            <v>0</v>
          </cell>
          <cell r="O7999">
            <v>0</v>
          </cell>
          <cell r="P7999">
            <v>0</v>
          </cell>
          <cell r="Q7999">
            <v>0</v>
          </cell>
          <cell r="R7999">
            <v>0</v>
          </cell>
          <cell r="S7999">
            <v>0</v>
          </cell>
          <cell r="V7999">
            <v>0</v>
          </cell>
          <cell r="Y7999">
            <v>0</v>
          </cell>
          <cell r="AC7999" t="str">
            <v>D50148No</v>
          </cell>
          <cell r="AG7999">
            <v>0</v>
          </cell>
          <cell r="AH7999">
            <v>0</v>
          </cell>
        </row>
        <row r="8000">
          <cell r="C8000" t="str">
            <v>D50148</v>
          </cell>
          <cell r="G8000">
            <v>0</v>
          </cell>
          <cell r="I8000">
            <v>0</v>
          </cell>
          <cell r="J8000">
            <v>0</v>
          </cell>
          <cell r="M8000">
            <v>0</v>
          </cell>
          <cell r="N8000">
            <v>0</v>
          </cell>
          <cell r="O8000">
            <v>0</v>
          </cell>
          <cell r="P8000">
            <v>0</v>
          </cell>
          <cell r="Q8000">
            <v>0</v>
          </cell>
          <cell r="R8000">
            <v>0</v>
          </cell>
          <cell r="S8000">
            <v>0</v>
          </cell>
          <cell r="V8000">
            <v>0</v>
          </cell>
          <cell r="Y8000">
            <v>0</v>
          </cell>
          <cell r="AC8000" t="str">
            <v>D50148No</v>
          </cell>
          <cell r="AG8000">
            <v>0</v>
          </cell>
          <cell r="AH8000">
            <v>0</v>
          </cell>
        </row>
        <row r="8001">
          <cell r="C8001" t="str">
            <v>D50148</v>
          </cell>
          <cell r="G8001">
            <v>0</v>
          </cell>
          <cell r="I8001">
            <v>0</v>
          </cell>
          <cell r="J8001">
            <v>0</v>
          </cell>
          <cell r="M8001">
            <v>0</v>
          </cell>
          <cell r="N8001">
            <v>0</v>
          </cell>
          <cell r="O8001">
            <v>0</v>
          </cell>
          <cell r="P8001">
            <v>0</v>
          </cell>
          <cell r="Q8001">
            <v>0</v>
          </cell>
          <cell r="R8001">
            <v>0</v>
          </cell>
          <cell r="S8001">
            <v>0</v>
          </cell>
          <cell r="V8001">
            <v>0</v>
          </cell>
          <cell r="Y8001">
            <v>0</v>
          </cell>
          <cell r="AC8001" t="str">
            <v>D50148No</v>
          </cell>
          <cell r="AG8001">
            <v>0</v>
          </cell>
          <cell r="AH8001">
            <v>0</v>
          </cell>
        </row>
        <row r="8002">
          <cell r="C8002" t="str">
            <v>D50148</v>
          </cell>
          <cell r="G8002">
            <v>0</v>
          </cell>
          <cell r="I8002">
            <v>0</v>
          </cell>
          <cell r="J8002">
            <v>0</v>
          </cell>
          <cell r="M8002">
            <v>0</v>
          </cell>
          <cell r="N8002">
            <v>0</v>
          </cell>
          <cell r="O8002">
            <v>0</v>
          </cell>
          <cell r="P8002">
            <v>0</v>
          </cell>
          <cell r="Q8002">
            <v>0</v>
          </cell>
          <cell r="R8002">
            <v>0</v>
          </cell>
          <cell r="S8002">
            <v>0</v>
          </cell>
          <cell r="V8002">
            <v>0</v>
          </cell>
          <cell r="Y8002">
            <v>0</v>
          </cell>
          <cell r="AC8002" t="str">
            <v>D50148No</v>
          </cell>
          <cell r="AG8002">
            <v>0</v>
          </cell>
          <cell r="AH8002">
            <v>0</v>
          </cell>
        </row>
        <row r="8003">
          <cell r="C8003" t="str">
            <v>D50148</v>
          </cell>
          <cell r="G8003">
            <v>0</v>
          </cell>
          <cell r="I8003">
            <v>0</v>
          </cell>
          <cell r="J8003">
            <v>0</v>
          </cell>
          <cell r="M8003">
            <v>0</v>
          </cell>
          <cell r="N8003">
            <v>0</v>
          </cell>
          <cell r="O8003">
            <v>0</v>
          </cell>
          <cell r="P8003">
            <v>0</v>
          </cell>
          <cell r="Q8003">
            <v>0</v>
          </cell>
          <cell r="R8003">
            <v>0</v>
          </cell>
          <cell r="S8003">
            <v>0</v>
          </cell>
          <cell r="V8003">
            <v>0</v>
          </cell>
          <cell r="Y8003">
            <v>0</v>
          </cell>
          <cell r="AC8003" t="str">
            <v>D50148No</v>
          </cell>
          <cell r="AG8003">
            <v>0</v>
          </cell>
          <cell r="AH8003">
            <v>0</v>
          </cell>
        </row>
        <row r="8004">
          <cell r="C8004" t="str">
            <v>D50148</v>
          </cell>
          <cell r="G8004">
            <v>429.09</v>
          </cell>
          <cell r="I8004">
            <v>0</v>
          </cell>
          <cell r="J8004">
            <v>1157.51</v>
          </cell>
          <cell r="M8004">
            <v>0</v>
          </cell>
          <cell r="N8004">
            <v>0</v>
          </cell>
          <cell r="O8004">
            <v>460.51</v>
          </cell>
          <cell r="P8004">
            <v>0</v>
          </cell>
          <cell r="Q8004">
            <v>300</v>
          </cell>
          <cell r="R8004">
            <v>300</v>
          </cell>
          <cell r="S8004">
            <v>0</v>
          </cell>
          <cell r="V8004">
            <v>500</v>
          </cell>
          <cell r="Y8004">
            <v>200</v>
          </cell>
          <cell r="AC8004" t="str">
            <v>D50148No</v>
          </cell>
          <cell r="AG8004">
            <v>0</v>
          </cell>
          <cell r="AH8004">
            <v>0</v>
          </cell>
        </row>
        <row r="8005">
          <cell r="C8005" t="str">
            <v>D50148</v>
          </cell>
          <cell r="G8005">
            <v>0</v>
          </cell>
          <cell r="I8005">
            <v>0</v>
          </cell>
          <cell r="J8005">
            <v>0</v>
          </cell>
          <cell r="M8005">
            <v>0</v>
          </cell>
          <cell r="N8005">
            <v>0</v>
          </cell>
          <cell r="O8005">
            <v>0</v>
          </cell>
          <cell r="P8005">
            <v>0</v>
          </cell>
          <cell r="Q8005">
            <v>0</v>
          </cell>
          <cell r="R8005">
            <v>0</v>
          </cell>
          <cell r="S8005">
            <v>0</v>
          </cell>
          <cell r="V8005">
            <v>0</v>
          </cell>
          <cell r="Y8005">
            <v>0</v>
          </cell>
          <cell r="AC8005" t="str">
            <v>D50148No</v>
          </cell>
          <cell r="AG8005">
            <v>0</v>
          </cell>
          <cell r="AH8005">
            <v>0</v>
          </cell>
        </row>
        <row r="8006">
          <cell r="C8006" t="str">
            <v>D50148</v>
          </cell>
          <cell r="G8006">
            <v>55</v>
          </cell>
          <cell r="I8006">
            <v>0</v>
          </cell>
          <cell r="J8006">
            <v>0</v>
          </cell>
          <cell r="M8006">
            <v>0</v>
          </cell>
          <cell r="N8006">
            <v>0</v>
          </cell>
          <cell r="O8006">
            <v>0</v>
          </cell>
          <cell r="P8006">
            <v>0</v>
          </cell>
          <cell r="Q8006">
            <v>0</v>
          </cell>
          <cell r="R8006">
            <v>0</v>
          </cell>
          <cell r="S8006">
            <v>0</v>
          </cell>
          <cell r="V8006">
            <v>0</v>
          </cell>
          <cell r="Y8006">
            <v>0</v>
          </cell>
          <cell r="AC8006" t="str">
            <v>D50148Yes</v>
          </cell>
          <cell r="AG8006">
            <v>0</v>
          </cell>
          <cell r="AH8006">
            <v>0</v>
          </cell>
        </row>
        <row r="8007">
          <cell r="C8007" t="str">
            <v>D50148</v>
          </cell>
          <cell r="G8007">
            <v>0</v>
          </cell>
          <cell r="I8007">
            <v>0</v>
          </cell>
          <cell r="J8007">
            <v>0</v>
          </cell>
          <cell r="M8007">
            <v>0</v>
          </cell>
          <cell r="N8007">
            <v>0</v>
          </cell>
          <cell r="O8007">
            <v>0</v>
          </cell>
          <cell r="P8007">
            <v>0</v>
          </cell>
          <cell r="Q8007">
            <v>0</v>
          </cell>
          <cell r="R8007">
            <v>0</v>
          </cell>
          <cell r="S8007">
            <v>0</v>
          </cell>
          <cell r="V8007">
            <v>0</v>
          </cell>
          <cell r="Y8007">
            <v>0</v>
          </cell>
          <cell r="AC8007" t="str">
            <v>D50148No</v>
          </cell>
          <cell r="AG8007">
            <v>0</v>
          </cell>
          <cell r="AH8007">
            <v>0</v>
          </cell>
        </row>
        <row r="8008">
          <cell r="C8008" t="str">
            <v>D50148</v>
          </cell>
          <cell r="G8008">
            <v>0</v>
          </cell>
          <cell r="I8008">
            <v>0</v>
          </cell>
          <cell r="J8008">
            <v>0</v>
          </cell>
          <cell r="M8008">
            <v>0</v>
          </cell>
          <cell r="N8008">
            <v>0</v>
          </cell>
          <cell r="O8008">
            <v>0</v>
          </cell>
          <cell r="P8008">
            <v>0</v>
          </cell>
          <cell r="Q8008">
            <v>0</v>
          </cell>
          <cell r="R8008">
            <v>0</v>
          </cell>
          <cell r="S8008">
            <v>0</v>
          </cell>
          <cell r="V8008">
            <v>0</v>
          </cell>
          <cell r="Y8008">
            <v>0</v>
          </cell>
          <cell r="AC8008" t="str">
            <v>D50148No</v>
          </cell>
          <cell r="AG8008">
            <v>0</v>
          </cell>
          <cell r="AH8008">
            <v>0</v>
          </cell>
        </row>
        <row r="8009">
          <cell r="C8009" t="str">
            <v>D50148</v>
          </cell>
          <cell r="G8009">
            <v>0</v>
          </cell>
          <cell r="I8009">
            <v>0</v>
          </cell>
          <cell r="J8009">
            <v>237.5</v>
          </cell>
          <cell r="M8009">
            <v>0</v>
          </cell>
          <cell r="N8009">
            <v>0</v>
          </cell>
          <cell r="O8009">
            <v>418</v>
          </cell>
          <cell r="P8009">
            <v>0</v>
          </cell>
          <cell r="Q8009">
            <v>0</v>
          </cell>
          <cell r="R8009">
            <v>0</v>
          </cell>
          <cell r="S8009">
            <v>0</v>
          </cell>
          <cell r="V8009">
            <v>0</v>
          </cell>
          <cell r="Y8009">
            <v>0</v>
          </cell>
          <cell r="AC8009" t="str">
            <v>D50148No</v>
          </cell>
          <cell r="AG8009">
            <v>0</v>
          </cell>
          <cell r="AH8009">
            <v>0</v>
          </cell>
        </row>
        <row r="8010">
          <cell r="C8010" t="str">
            <v>D50148</v>
          </cell>
          <cell r="G8010">
            <v>0</v>
          </cell>
          <cell r="I8010">
            <v>0</v>
          </cell>
          <cell r="J8010">
            <v>0</v>
          </cell>
          <cell r="M8010">
            <v>0</v>
          </cell>
          <cell r="N8010">
            <v>0</v>
          </cell>
          <cell r="O8010">
            <v>0</v>
          </cell>
          <cell r="P8010">
            <v>0</v>
          </cell>
          <cell r="Q8010">
            <v>0</v>
          </cell>
          <cell r="R8010">
            <v>0</v>
          </cell>
          <cell r="S8010">
            <v>0</v>
          </cell>
          <cell r="V8010">
            <v>0</v>
          </cell>
          <cell r="Y8010">
            <v>0</v>
          </cell>
          <cell r="AC8010" t="str">
            <v>D50148No</v>
          </cell>
          <cell r="AG8010">
            <v>0</v>
          </cell>
          <cell r="AH8010">
            <v>0</v>
          </cell>
        </row>
        <row r="8011">
          <cell r="C8011" t="str">
            <v>D50148</v>
          </cell>
          <cell r="G8011">
            <v>85</v>
          </cell>
          <cell r="I8011">
            <v>0</v>
          </cell>
          <cell r="J8011">
            <v>44.3</v>
          </cell>
          <cell r="M8011">
            <v>0</v>
          </cell>
          <cell r="N8011">
            <v>0</v>
          </cell>
          <cell r="O8011">
            <v>0</v>
          </cell>
          <cell r="P8011">
            <v>0</v>
          </cell>
          <cell r="Q8011">
            <v>0</v>
          </cell>
          <cell r="R8011">
            <v>0</v>
          </cell>
          <cell r="S8011">
            <v>0</v>
          </cell>
          <cell r="V8011">
            <v>0</v>
          </cell>
          <cell r="Y8011">
            <v>0</v>
          </cell>
          <cell r="AC8011" t="str">
            <v>D50148No</v>
          </cell>
          <cell r="AG8011">
            <v>0</v>
          </cell>
          <cell r="AH8011">
            <v>0</v>
          </cell>
        </row>
        <row r="8012">
          <cell r="C8012" t="str">
            <v>D50148</v>
          </cell>
          <cell r="G8012">
            <v>0</v>
          </cell>
          <cell r="I8012">
            <v>0</v>
          </cell>
          <cell r="J8012">
            <v>0</v>
          </cell>
          <cell r="M8012">
            <v>0</v>
          </cell>
          <cell r="N8012">
            <v>0</v>
          </cell>
          <cell r="O8012">
            <v>0</v>
          </cell>
          <cell r="P8012">
            <v>0</v>
          </cell>
          <cell r="Q8012">
            <v>0</v>
          </cell>
          <cell r="R8012">
            <v>0</v>
          </cell>
          <cell r="S8012">
            <v>0</v>
          </cell>
          <cell r="V8012">
            <v>0</v>
          </cell>
          <cell r="Y8012">
            <v>0</v>
          </cell>
          <cell r="AC8012" t="str">
            <v>D50148No</v>
          </cell>
          <cell r="AG8012">
            <v>0</v>
          </cell>
          <cell r="AH8012">
            <v>0</v>
          </cell>
        </row>
        <row r="8013">
          <cell r="C8013" t="str">
            <v>D50148</v>
          </cell>
          <cell r="G8013">
            <v>166.57</v>
          </cell>
          <cell r="I8013">
            <v>0</v>
          </cell>
          <cell r="J8013">
            <v>100.07</v>
          </cell>
          <cell r="M8013">
            <v>0</v>
          </cell>
          <cell r="N8013">
            <v>0</v>
          </cell>
          <cell r="O8013">
            <v>318.81</v>
          </cell>
          <cell r="P8013">
            <v>0</v>
          </cell>
          <cell r="Q8013">
            <v>300</v>
          </cell>
          <cell r="R8013">
            <v>300</v>
          </cell>
          <cell r="S8013">
            <v>90.44</v>
          </cell>
          <cell r="V8013">
            <v>290.44</v>
          </cell>
          <cell r="Y8013">
            <v>-9.5600000000000023</v>
          </cell>
          <cell r="AC8013" t="str">
            <v>D50148No</v>
          </cell>
          <cell r="AG8013">
            <v>0</v>
          </cell>
          <cell r="AH8013">
            <v>0</v>
          </cell>
        </row>
        <row r="8014">
          <cell r="C8014" t="str">
            <v>D50148</v>
          </cell>
          <cell r="G8014">
            <v>0</v>
          </cell>
          <cell r="I8014">
            <v>0</v>
          </cell>
          <cell r="J8014">
            <v>0</v>
          </cell>
          <cell r="M8014">
            <v>0</v>
          </cell>
          <cell r="N8014">
            <v>0</v>
          </cell>
          <cell r="O8014">
            <v>0</v>
          </cell>
          <cell r="P8014">
            <v>0</v>
          </cell>
          <cell r="Q8014">
            <v>0</v>
          </cell>
          <cell r="R8014">
            <v>0</v>
          </cell>
          <cell r="S8014">
            <v>0</v>
          </cell>
          <cell r="V8014">
            <v>0</v>
          </cell>
          <cell r="Y8014">
            <v>0</v>
          </cell>
          <cell r="AC8014" t="str">
            <v>D50148No</v>
          </cell>
          <cell r="AG8014">
            <v>0</v>
          </cell>
          <cell r="AH8014">
            <v>0</v>
          </cell>
        </row>
        <row r="8015">
          <cell r="C8015" t="str">
            <v>D50148</v>
          </cell>
          <cell r="G8015">
            <v>349.32</v>
          </cell>
          <cell r="I8015">
            <v>0</v>
          </cell>
          <cell r="J8015">
            <v>234.81</v>
          </cell>
          <cell r="M8015">
            <v>0</v>
          </cell>
          <cell r="N8015">
            <v>0</v>
          </cell>
          <cell r="O8015">
            <v>161.68</v>
          </cell>
          <cell r="P8015">
            <v>0</v>
          </cell>
          <cell r="Q8015">
            <v>400</v>
          </cell>
          <cell r="R8015">
            <v>400</v>
          </cell>
          <cell r="S8015">
            <v>0</v>
          </cell>
          <cell r="V8015">
            <v>0</v>
          </cell>
          <cell r="Y8015">
            <v>-400</v>
          </cell>
          <cell r="AC8015" t="str">
            <v>D50148No</v>
          </cell>
          <cell r="AG8015">
            <v>0</v>
          </cell>
          <cell r="AH8015">
            <v>0</v>
          </cell>
        </row>
        <row r="8016">
          <cell r="C8016" t="str">
            <v>D50148</v>
          </cell>
          <cell r="G8016">
            <v>314</v>
          </cell>
          <cell r="I8016">
            <v>0</v>
          </cell>
          <cell r="J8016">
            <v>0</v>
          </cell>
          <cell r="M8016">
            <v>0</v>
          </cell>
          <cell r="N8016">
            <v>0</v>
          </cell>
          <cell r="O8016">
            <v>0</v>
          </cell>
          <cell r="P8016">
            <v>0</v>
          </cell>
          <cell r="Q8016">
            <v>100</v>
          </cell>
          <cell r="R8016">
            <v>100</v>
          </cell>
          <cell r="S8016">
            <v>0</v>
          </cell>
          <cell r="V8016">
            <v>0</v>
          </cell>
          <cell r="Y8016">
            <v>-100</v>
          </cell>
          <cell r="AC8016" t="str">
            <v>D50148No</v>
          </cell>
          <cell r="AG8016">
            <v>0</v>
          </cell>
          <cell r="AH8016">
            <v>0</v>
          </cell>
        </row>
        <row r="8017">
          <cell r="C8017" t="str">
            <v>D50148</v>
          </cell>
          <cell r="G8017">
            <v>16817.53</v>
          </cell>
          <cell r="I8017">
            <v>12500</v>
          </cell>
          <cell r="J8017">
            <v>15063.259999999998</v>
          </cell>
          <cell r="M8017">
            <v>12500</v>
          </cell>
          <cell r="N8017">
            <v>12500</v>
          </cell>
          <cell r="O8017">
            <v>16037.579999999998</v>
          </cell>
          <cell r="P8017">
            <v>0</v>
          </cell>
          <cell r="Q8017">
            <v>15100</v>
          </cell>
          <cell r="R8017">
            <v>15100</v>
          </cell>
          <cell r="S8017">
            <v>6461.6800000000012</v>
          </cell>
          <cell r="V8017">
            <v>16998.96</v>
          </cell>
          <cell r="Y8017">
            <v>1898.9599999999991</v>
          </cell>
          <cell r="AC8017" t="str">
            <v>D50148No</v>
          </cell>
          <cell r="AG8017">
            <v>0</v>
          </cell>
          <cell r="AH8017">
            <v>0</v>
          </cell>
        </row>
        <row r="8018">
          <cell r="C8018" t="str">
            <v>D50148</v>
          </cell>
          <cell r="G8018">
            <v>0</v>
          </cell>
          <cell r="I8018">
            <v>0</v>
          </cell>
          <cell r="J8018">
            <v>0</v>
          </cell>
          <cell r="M8018">
            <v>0</v>
          </cell>
          <cell r="N8018">
            <v>0</v>
          </cell>
          <cell r="O8018">
            <v>0</v>
          </cell>
          <cell r="P8018">
            <v>0</v>
          </cell>
          <cell r="Q8018">
            <v>0</v>
          </cell>
          <cell r="R8018">
            <v>0</v>
          </cell>
          <cell r="S8018">
            <v>0</v>
          </cell>
          <cell r="V8018">
            <v>0</v>
          </cell>
          <cell r="Y8018">
            <v>0</v>
          </cell>
          <cell r="AC8018" t="str">
            <v>D50148No</v>
          </cell>
          <cell r="AG8018">
            <v>0</v>
          </cell>
          <cell r="AH8018">
            <v>0</v>
          </cell>
        </row>
        <row r="8019">
          <cell r="C8019" t="str">
            <v>D50148</v>
          </cell>
          <cell r="G8019">
            <v>0</v>
          </cell>
          <cell r="I8019">
            <v>0</v>
          </cell>
          <cell r="J8019">
            <v>0</v>
          </cell>
          <cell r="M8019">
            <v>0</v>
          </cell>
          <cell r="N8019">
            <v>0</v>
          </cell>
          <cell r="O8019">
            <v>0</v>
          </cell>
          <cell r="P8019">
            <v>0</v>
          </cell>
          <cell r="Q8019">
            <v>0</v>
          </cell>
          <cell r="R8019">
            <v>0</v>
          </cell>
          <cell r="S8019">
            <v>0</v>
          </cell>
          <cell r="V8019">
            <v>0</v>
          </cell>
          <cell r="Y8019">
            <v>0</v>
          </cell>
          <cell r="AC8019" t="str">
            <v>D50148No</v>
          </cell>
          <cell r="AG8019">
            <v>0</v>
          </cell>
          <cell r="AH8019">
            <v>0</v>
          </cell>
        </row>
        <row r="8020">
          <cell r="C8020" t="str">
            <v>D50148</v>
          </cell>
          <cell r="G8020">
            <v>0</v>
          </cell>
          <cell r="I8020">
            <v>0</v>
          </cell>
          <cell r="J8020">
            <v>0</v>
          </cell>
          <cell r="M8020">
            <v>0</v>
          </cell>
          <cell r="N8020">
            <v>0</v>
          </cell>
          <cell r="O8020">
            <v>0</v>
          </cell>
          <cell r="P8020">
            <v>0</v>
          </cell>
          <cell r="Q8020">
            <v>0</v>
          </cell>
          <cell r="R8020">
            <v>0</v>
          </cell>
          <cell r="S8020">
            <v>0</v>
          </cell>
          <cell r="V8020">
            <v>0</v>
          </cell>
          <cell r="Y8020">
            <v>0</v>
          </cell>
          <cell r="AC8020" t="str">
            <v>D50148No</v>
          </cell>
          <cell r="AG8020">
            <v>0</v>
          </cell>
          <cell r="AH8020">
            <v>0</v>
          </cell>
        </row>
        <row r="8021">
          <cell r="C8021" t="str">
            <v>D50148</v>
          </cell>
          <cell r="G8021">
            <v>0</v>
          </cell>
          <cell r="I8021">
            <v>0</v>
          </cell>
          <cell r="J8021">
            <v>0</v>
          </cell>
          <cell r="M8021">
            <v>0</v>
          </cell>
          <cell r="N8021">
            <v>0</v>
          </cell>
          <cell r="O8021">
            <v>0</v>
          </cell>
          <cell r="P8021">
            <v>0</v>
          </cell>
          <cell r="Q8021">
            <v>0</v>
          </cell>
          <cell r="R8021">
            <v>0</v>
          </cell>
          <cell r="S8021">
            <v>0</v>
          </cell>
          <cell r="V8021">
            <v>0</v>
          </cell>
          <cell r="Y8021">
            <v>0</v>
          </cell>
          <cell r="AC8021" t="str">
            <v>D50148No</v>
          </cell>
          <cell r="AG8021">
            <v>0</v>
          </cell>
          <cell r="AH8021">
            <v>0</v>
          </cell>
        </row>
        <row r="8022">
          <cell r="C8022" t="str">
            <v>D50148</v>
          </cell>
          <cell r="G8022">
            <v>0</v>
          </cell>
          <cell r="I8022">
            <v>0</v>
          </cell>
          <cell r="J8022">
            <v>0</v>
          </cell>
          <cell r="M8022">
            <v>0</v>
          </cell>
          <cell r="N8022">
            <v>0</v>
          </cell>
          <cell r="O8022">
            <v>0</v>
          </cell>
          <cell r="P8022">
            <v>0</v>
          </cell>
          <cell r="Q8022">
            <v>100</v>
          </cell>
          <cell r="R8022">
            <v>100</v>
          </cell>
          <cell r="S8022">
            <v>0</v>
          </cell>
          <cell r="V8022">
            <v>0</v>
          </cell>
          <cell r="Y8022">
            <v>-100</v>
          </cell>
          <cell r="AC8022" t="str">
            <v>D50148No</v>
          </cell>
          <cell r="AG8022">
            <v>0</v>
          </cell>
          <cell r="AH8022">
            <v>0</v>
          </cell>
        </row>
        <row r="8023">
          <cell r="C8023" t="str">
            <v>D50148</v>
          </cell>
          <cell r="G8023">
            <v>0</v>
          </cell>
          <cell r="I8023">
            <v>0</v>
          </cell>
          <cell r="J8023">
            <v>0</v>
          </cell>
          <cell r="M8023">
            <v>0</v>
          </cell>
          <cell r="N8023">
            <v>0</v>
          </cell>
          <cell r="O8023">
            <v>0</v>
          </cell>
          <cell r="P8023">
            <v>0</v>
          </cell>
          <cell r="Q8023">
            <v>0</v>
          </cell>
          <cell r="R8023">
            <v>0</v>
          </cell>
          <cell r="S8023">
            <v>0</v>
          </cell>
          <cell r="V8023">
            <v>0</v>
          </cell>
          <cell r="Y8023">
            <v>0</v>
          </cell>
          <cell r="AC8023" t="str">
            <v>D50148No</v>
          </cell>
          <cell r="AG8023">
            <v>0</v>
          </cell>
          <cell r="AH8023">
            <v>0</v>
          </cell>
        </row>
        <row r="8024">
          <cell r="C8024" t="str">
            <v>D50148</v>
          </cell>
          <cell r="G8024">
            <v>0</v>
          </cell>
          <cell r="I8024">
            <v>0</v>
          </cell>
          <cell r="J8024">
            <v>0</v>
          </cell>
          <cell r="M8024">
            <v>0</v>
          </cell>
          <cell r="N8024">
            <v>0</v>
          </cell>
          <cell r="O8024">
            <v>0</v>
          </cell>
          <cell r="P8024">
            <v>0</v>
          </cell>
          <cell r="Q8024">
            <v>200</v>
          </cell>
          <cell r="R8024">
            <v>200</v>
          </cell>
          <cell r="S8024">
            <v>0</v>
          </cell>
          <cell r="V8024">
            <v>0</v>
          </cell>
          <cell r="Y8024">
            <v>-200</v>
          </cell>
          <cell r="AC8024" t="str">
            <v>D50148No</v>
          </cell>
          <cell r="AG8024">
            <v>0</v>
          </cell>
          <cell r="AH8024">
            <v>0</v>
          </cell>
        </row>
        <row r="8025">
          <cell r="C8025" t="str">
            <v>D50148</v>
          </cell>
          <cell r="G8025">
            <v>0</v>
          </cell>
          <cell r="I8025">
            <v>0</v>
          </cell>
          <cell r="J8025">
            <v>0</v>
          </cell>
          <cell r="M8025">
            <v>0</v>
          </cell>
          <cell r="N8025">
            <v>0</v>
          </cell>
          <cell r="O8025">
            <v>0</v>
          </cell>
          <cell r="P8025">
            <v>0</v>
          </cell>
          <cell r="Q8025">
            <v>0</v>
          </cell>
          <cell r="R8025">
            <v>0</v>
          </cell>
          <cell r="S8025">
            <v>0</v>
          </cell>
          <cell r="V8025">
            <v>0</v>
          </cell>
          <cell r="Y8025">
            <v>0</v>
          </cell>
          <cell r="AC8025" t="str">
            <v>D50148No</v>
          </cell>
          <cell r="AG8025">
            <v>0</v>
          </cell>
          <cell r="AH8025">
            <v>0</v>
          </cell>
        </row>
        <row r="8026">
          <cell r="C8026" t="str">
            <v>D50148</v>
          </cell>
          <cell r="G8026">
            <v>-20.11</v>
          </cell>
          <cell r="I8026">
            <v>0</v>
          </cell>
          <cell r="J8026">
            <v>0</v>
          </cell>
          <cell r="M8026">
            <v>0</v>
          </cell>
          <cell r="N8026">
            <v>0</v>
          </cell>
          <cell r="O8026">
            <v>0</v>
          </cell>
          <cell r="P8026">
            <v>0</v>
          </cell>
          <cell r="Q8026">
            <v>0</v>
          </cell>
          <cell r="R8026">
            <v>0</v>
          </cell>
          <cell r="S8026">
            <v>0</v>
          </cell>
          <cell r="V8026">
            <v>0</v>
          </cell>
          <cell r="Y8026">
            <v>0</v>
          </cell>
          <cell r="AC8026" t="str">
            <v>D50148No</v>
          </cell>
          <cell r="AG8026">
            <v>0</v>
          </cell>
          <cell r="AH8026">
            <v>0</v>
          </cell>
        </row>
        <row r="8027">
          <cell r="C8027" t="str">
            <v>D50148</v>
          </cell>
          <cell r="G8027">
            <v>0</v>
          </cell>
          <cell r="I8027">
            <v>0</v>
          </cell>
          <cell r="J8027">
            <v>0</v>
          </cell>
          <cell r="M8027">
            <v>0</v>
          </cell>
          <cell r="N8027">
            <v>0</v>
          </cell>
          <cell r="O8027">
            <v>0</v>
          </cell>
          <cell r="P8027">
            <v>0</v>
          </cell>
          <cell r="Q8027">
            <v>0</v>
          </cell>
          <cell r="R8027">
            <v>0</v>
          </cell>
          <cell r="S8027">
            <v>0</v>
          </cell>
          <cell r="V8027">
            <v>0</v>
          </cell>
          <cell r="Y8027">
            <v>0</v>
          </cell>
          <cell r="AC8027" t="str">
            <v>D50148No</v>
          </cell>
          <cell r="AG8027">
            <v>0</v>
          </cell>
          <cell r="AH8027">
            <v>0</v>
          </cell>
        </row>
        <row r="8028">
          <cell r="C8028" t="str">
            <v>D50148</v>
          </cell>
          <cell r="G8028">
            <v>0</v>
          </cell>
          <cell r="I8028">
            <v>0</v>
          </cell>
          <cell r="J8028">
            <v>0</v>
          </cell>
          <cell r="M8028">
            <v>0</v>
          </cell>
          <cell r="N8028">
            <v>0</v>
          </cell>
          <cell r="O8028">
            <v>0</v>
          </cell>
          <cell r="P8028">
            <v>0</v>
          </cell>
          <cell r="Q8028">
            <v>100</v>
          </cell>
          <cell r="R8028">
            <v>100</v>
          </cell>
          <cell r="S8028">
            <v>0</v>
          </cell>
          <cell r="V8028">
            <v>0</v>
          </cell>
          <cell r="Y8028">
            <v>-100</v>
          </cell>
          <cell r="AC8028" t="str">
            <v>D50148No</v>
          </cell>
          <cell r="AG8028">
            <v>0</v>
          </cell>
          <cell r="AH8028">
            <v>0</v>
          </cell>
        </row>
        <row r="8029">
          <cell r="C8029" t="str">
            <v>D50148</v>
          </cell>
          <cell r="G8029">
            <v>0</v>
          </cell>
          <cell r="I8029">
            <v>0</v>
          </cell>
          <cell r="J8029">
            <v>0</v>
          </cell>
          <cell r="M8029">
            <v>0</v>
          </cell>
          <cell r="N8029">
            <v>0</v>
          </cell>
          <cell r="O8029">
            <v>0</v>
          </cell>
          <cell r="P8029">
            <v>0</v>
          </cell>
          <cell r="Q8029">
            <v>0</v>
          </cell>
          <cell r="R8029">
            <v>0</v>
          </cell>
          <cell r="S8029">
            <v>0</v>
          </cell>
          <cell r="V8029">
            <v>0</v>
          </cell>
          <cell r="Y8029">
            <v>0</v>
          </cell>
          <cell r="AC8029" t="str">
            <v>D50148Yes</v>
          </cell>
          <cell r="AG8029">
            <v>0</v>
          </cell>
          <cell r="AH8029">
            <v>0</v>
          </cell>
        </row>
        <row r="8030">
          <cell r="C8030" t="str">
            <v>D50148</v>
          </cell>
          <cell r="G8030">
            <v>0</v>
          </cell>
          <cell r="I8030">
            <v>0</v>
          </cell>
          <cell r="J8030">
            <v>0</v>
          </cell>
          <cell r="M8030">
            <v>0</v>
          </cell>
          <cell r="N8030">
            <v>0</v>
          </cell>
          <cell r="O8030">
            <v>0</v>
          </cell>
          <cell r="P8030">
            <v>0</v>
          </cell>
          <cell r="Q8030">
            <v>0</v>
          </cell>
          <cell r="R8030">
            <v>0</v>
          </cell>
          <cell r="S8030">
            <v>0</v>
          </cell>
          <cell r="V8030">
            <v>0</v>
          </cell>
          <cell r="Y8030">
            <v>0</v>
          </cell>
          <cell r="AC8030" t="str">
            <v>D50148Yes</v>
          </cell>
          <cell r="AG8030">
            <v>0</v>
          </cell>
          <cell r="AH8030">
            <v>0</v>
          </cell>
        </row>
        <row r="8031">
          <cell r="C8031" t="str">
            <v>D50148</v>
          </cell>
          <cell r="G8031">
            <v>-2774</v>
          </cell>
          <cell r="I8031">
            <v>0</v>
          </cell>
          <cell r="J8031">
            <v>0</v>
          </cell>
          <cell r="M8031">
            <v>0</v>
          </cell>
          <cell r="N8031">
            <v>0</v>
          </cell>
          <cell r="O8031">
            <v>0</v>
          </cell>
          <cell r="P8031">
            <v>0</v>
          </cell>
          <cell r="Q8031">
            <v>0</v>
          </cell>
          <cell r="R8031">
            <v>0</v>
          </cell>
          <cell r="S8031">
            <v>0</v>
          </cell>
          <cell r="V8031">
            <v>0</v>
          </cell>
          <cell r="Y8031">
            <v>0</v>
          </cell>
          <cell r="AC8031" t="str">
            <v>D50148No</v>
          </cell>
          <cell r="AG8031">
            <v>0</v>
          </cell>
          <cell r="AH8031">
            <v>0</v>
          </cell>
        </row>
        <row r="8032">
          <cell r="C8032" t="str">
            <v>D50148</v>
          </cell>
          <cell r="G8032">
            <v>-498.44</v>
          </cell>
          <cell r="I8032">
            <v>0</v>
          </cell>
          <cell r="J8032">
            <v>-320.89999999999998</v>
          </cell>
          <cell r="M8032">
            <v>0</v>
          </cell>
          <cell r="N8032">
            <v>0</v>
          </cell>
          <cell r="O8032">
            <v>-846</v>
          </cell>
          <cell r="P8032">
            <v>0</v>
          </cell>
          <cell r="Q8032">
            <v>0</v>
          </cell>
          <cell r="R8032">
            <v>0</v>
          </cell>
          <cell r="S8032">
            <v>-142.53</v>
          </cell>
          <cell r="V8032">
            <v>-842.53</v>
          </cell>
          <cell r="Y8032">
            <v>-842.53</v>
          </cell>
          <cell r="AC8032" t="str">
            <v>D50148No</v>
          </cell>
          <cell r="AG8032">
            <v>0</v>
          </cell>
          <cell r="AH8032">
            <v>0</v>
          </cell>
        </row>
        <row r="8033">
          <cell r="C8033" t="str">
            <v>D50148</v>
          </cell>
          <cell r="G8033">
            <v>0</v>
          </cell>
          <cell r="I8033">
            <v>0</v>
          </cell>
          <cell r="J8033">
            <v>0</v>
          </cell>
          <cell r="M8033">
            <v>0</v>
          </cell>
          <cell r="N8033">
            <v>0</v>
          </cell>
          <cell r="O8033">
            <v>0</v>
          </cell>
          <cell r="P8033">
            <v>0</v>
          </cell>
          <cell r="Q8033">
            <v>0</v>
          </cell>
          <cell r="R8033">
            <v>0</v>
          </cell>
          <cell r="S8033">
            <v>0</v>
          </cell>
          <cell r="V8033">
            <v>0</v>
          </cell>
          <cell r="Y8033">
            <v>0</v>
          </cell>
          <cell r="AC8033" t="str">
            <v>D50148No</v>
          </cell>
          <cell r="AG8033">
            <v>0</v>
          </cell>
          <cell r="AH8033">
            <v>0</v>
          </cell>
        </row>
        <row r="8034">
          <cell r="C8034" t="str">
            <v>D50148</v>
          </cell>
          <cell r="G8034">
            <v>0</v>
          </cell>
          <cell r="I8034">
            <v>0</v>
          </cell>
          <cell r="J8034">
            <v>0</v>
          </cell>
          <cell r="M8034">
            <v>0</v>
          </cell>
          <cell r="N8034">
            <v>0</v>
          </cell>
          <cell r="O8034">
            <v>0</v>
          </cell>
          <cell r="P8034">
            <v>0</v>
          </cell>
          <cell r="Q8034">
            <v>0</v>
          </cell>
          <cell r="R8034">
            <v>0</v>
          </cell>
          <cell r="S8034">
            <v>0</v>
          </cell>
          <cell r="V8034">
            <v>0</v>
          </cell>
          <cell r="Y8034">
            <v>0</v>
          </cell>
          <cell r="AC8034" t="str">
            <v>D50148No</v>
          </cell>
          <cell r="AG8034">
            <v>0</v>
          </cell>
          <cell r="AH8034">
            <v>0</v>
          </cell>
        </row>
        <row r="8035">
          <cell r="C8035" t="str">
            <v>D50148</v>
          </cell>
          <cell r="G8035">
            <v>0</v>
          </cell>
          <cell r="I8035">
            <v>0</v>
          </cell>
          <cell r="J8035">
            <v>0</v>
          </cell>
          <cell r="M8035">
            <v>0</v>
          </cell>
          <cell r="N8035">
            <v>0</v>
          </cell>
          <cell r="O8035">
            <v>0</v>
          </cell>
          <cell r="P8035">
            <v>0</v>
          </cell>
          <cell r="Q8035">
            <v>0</v>
          </cell>
          <cell r="R8035">
            <v>0</v>
          </cell>
          <cell r="S8035">
            <v>0</v>
          </cell>
          <cell r="V8035">
            <v>0</v>
          </cell>
          <cell r="Y8035">
            <v>0</v>
          </cell>
          <cell r="AC8035" t="str">
            <v>D50148No</v>
          </cell>
          <cell r="AG8035">
            <v>0</v>
          </cell>
          <cell r="AH8035">
            <v>0</v>
          </cell>
        </row>
        <row r="8036">
          <cell r="C8036" t="str">
            <v>D50148</v>
          </cell>
          <cell r="G8036">
            <v>-21317</v>
          </cell>
          <cell r="I8036">
            <v>0</v>
          </cell>
          <cell r="J8036">
            <v>-21096.48</v>
          </cell>
          <cell r="M8036">
            <v>0</v>
          </cell>
          <cell r="N8036">
            <v>0</v>
          </cell>
          <cell r="O8036">
            <v>-20867.099999999999</v>
          </cell>
          <cell r="P8036">
            <v>0</v>
          </cell>
          <cell r="Q8036">
            <v>-21100</v>
          </cell>
          <cell r="R8036">
            <v>-21100</v>
          </cell>
          <cell r="S8036">
            <v>-3206</v>
          </cell>
          <cell r="V8036">
            <v>-20906</v>
          </cell>
          <cell r="Y8036">
            <v>194</v>
          </cell>
          <cell r="AC8036" t="str">
            <v>D50148No</v>
          </cell>
          <cell r="AG8036">
            <v>0</v>
          </cell>
          <cell r="AH8036">
            <v>0</v>
          </cell>
        </row>
        <row r="8037">
          <cell r="C8037" t="str">
            <v>D50148</v>
          </cell>
          <cell r="G8037">
            <v>-12270.39</v>
          </cell>
          <cell r="I8037">
            <v>-12300</v>
          </cell>
          <cell r="J8037">
            <v>0</v>
          </cell>
          <cell r="M8037">
            <v>-12300</v>
          </cell>
          <cell r="N8037">
            <v>-12300</v>
          </cell>
          <cell r="O8037">
            <v>-25125.599999999999</v>
          </cell>
          <cell r="P8037">
            <v>0</v>
          </cell>
          <cell r="Q8037">
            <v>-25500</v>
          </cell>
          <cell r="R8037">
            <v>-25500</v>
          </cell>
          <cell r="S8037">
            <v>0</v>
          </cell>
          <cell r="V8037">
            <v>-25500</v>
          </cell>
          <cell r="Y8037">
            <v>0</v>
          </cell>
          <cell r="AC8037" t="str">
            <v>D50148No</v>
          </cell>
          <cell r="AG8037">
            <v>0</v>
          </cell>
          <cell r="AH8037">
            <v>0</v>
          </cell>
        </row>
        <row r="8038">
          <cell r="C8038" t="str">
            <v>D50154</v>
          </cell>
          <cell r="G8038">
            <v>35044.480000000003</v>
          </cell>
          <cell r="I8038">
            <v>48500</v>
          </cell>
          <cell r="J8038">
            <v>31390.510000000002</v>
          </cell>
          <cell r="M8038">
            <v>48500</v>
          </cell>
          <cell r="N8038">
            <v>36800</v>
          </cell>
          <cell r="O8038">
            <v>25383.46</v>
          </cell>
          <cell r="P8038">
            <v>0</v>
          </cell>
          <cell r="Q8038">
            <v>35400</v>
          </cell>
          <cell r="R8038">
            <v>35400</v>
          </cell>
          <cell r="S8038">
            <v>12762.45</v>
          </cell>
          <cell r="V8038">
            <v>29336.798350000005</v>
          </cell>
          <cell r="Y8038">
            <v>-6063.2016499999954</v>
          </cell>
          <cell r="AC8038" t="str">
            <v>D50154No</v>
          </cell>
          <cell r="AG8038">
            <v>0</v>
          </cell>
          <cell r="AH8038">
            <v>0</v>
          </cell>
        </row>
        <row r="8039">
          <cell r="C8039" t="str">
            <v>D50154</v>
          </cell>
          <cell r="G8039">
            <v>0</v>
          </cell>
          <cell r="I8039">
            <v>0</v>
          </cell>
          <cell r="J8039">
            <v>0</v>
          </cell>
          <cell r="M8039">
            <v>0</v>
          </cell>
          <cell r="N8039">
            <v>0</v>
          </cell>
          <cell r="O8039">
            <v>6521.84</v>
          </cell>
          <cell r="P8039">
            <v>0</v>
          </cell>
          <cell r="Q8039">
            <v>0</v>
          </cell>
          <cell r="R8039">
            <v>0</v>
          </cell>
          <cell r="S8039">
            <v>921.49000000000012</v>
          </cell>
          <cell r="V8039">
            <v>0</v>
          </cell>
          <cell r="Y8039">
            <v>0</v>
          </cell>
          <cell r="AC8039" t="str">
            <v>D50154No</v>
          </cell>
          <cell r="AG8039">
            <v>0</v>
          </cell>
          <cell r="AH8039">
            <v>0</v>
          </cell>
        </row>
        <row r="8040">
          <cell r="C8040" t="str">
            <v>D50154</v>
          </cell>
          <cell r="G8040">
            <v>1583.82</v>
          </cell>
          <cell r="I8040">
            <v>0</v>
          </cell>
          <cell r="J8040">
            <v>0</v>
          </cell>
          <cell r="M8040">
            <v>0</v>
          </cell>
          <cell r="N8040">
            <v>0</v>
          </cell>
          <cell r="O8040">
            <v>0</v>
          </cell>
          <cell r="P8040">
            <v>0</v>
          </cell>
          <cell r="Q8040">
            <v>0</v>
          </cell>
          <cell r="R8040">
            <v>0</v>
          </cell>
          <cell r="S8040">
            <v>0</v>
          </cell>
          <cell r="V8040">
            <v>0</v>
          </cell>
          <cell r="Y8040">
            <v>0</v>
          </cell>
          <cell r="AC8040" t="str">
            <v>D50154No</v>
          </cell>
          <cell r="AG8040">
            <v>0</v>
          </cell>
          <cell r="AH8040">
            <v>0</v>
          </cell>
        </row>
        <row r="8041">
          <cell r="C8041" t="str">
            <v>D50154</v>
          </cell>
          <cell r="G8041">
            <v>1331.43</v>
          </cell>
          <cell r="I8041">
            <v>0</v>
          </cell>
          <cell r="J8041">
            <v>0</v>
          </cell>
          <cell r="M8041">
            <v>0</v>
          </cell>
          <cell r="N8041">
            <v>0</v>
          </cell>
          <cell r="O8041">
            <v>0</v>
          </cell>
          <cell r="P8041">
            <v>0</v>
          </cell>
          <cell r="Q8041">
            <v>0</v>
          </cell>
          <cell r="R8041">
            <v>0</v>
          </cell>
          <cell r="S8041">
            <v>0</v>
          </cell>
          <cell r="V8041">
            <v>0</v>
          </cell>
          <cell r="Y8041">
            <v>0</v>
          </cell>
          <cell r="AC8041" t="str">
            <v>D50154No</v>
          </cell>
          <cell r="AG8041">
            <v>0</v>
          </cell>
          <cell r="AH8041">
            <v>0</v>
          </cell>
        </row>
        <row r="8042">
          <cell r="C8042" t="str">
            <v>D50154</v>
          </cell>
          <cell r="G8042">
            <v>0</v>
          </cell>
          <cell r="I8042">
            <v>0</v>
          </cell>
          <cell r="J8042">
            <v>0</v>
          </cell>
          <cell r="M8042">
            <v>0</v>
          </cell>
          <cell r="N8042">
            <v>0</v>
          </cell>
          <cell r="O8042">
            <v>0</v>
          </cell>
          <cell r="P8042">
            <v>0</v>
          </cell>
          <cell r="Q8042">
            <v>0</v>
          </cell>
          <cell r="R8042">
            <v>0</v>
          </cell>
          <cell r="S8042">
            <v>0</v>
          </cell>
          <cell r="V8042">
            <v>0</v>
          </cell>
          <cell r="Y8042">
            <v>0</v>
          </cell>
          <cell r="AC8042" t="str">
            <v>D50154No</v>
          </cell>
          <cell r="AG8042">
            <v>0</v>
          </cell>
          <cell r="AH8042">
            <v>0</v>
          </cell>
        </row>
        <row r="8043">
          <cell r="C8043" t="str">
            <v>D50154</v>
          </cell>
          <cell r="G8043">
            <v>1383.51</v>
          </cell>
          <cell r="I8043">
            <v>0</v>
          </cell>
          <cell r="J8043">
            <v>2892.53</v>
          </cell>
          <cell r="M8043">
            <v>0</v>
          </cell>
          <cell r="N8043">
            <v>0</v>
          </cell>
          <cell r="O8043">
            <v>3445.56</v>
          </cell>
          <cell r="P8043">
            <v>0</v>
          </cell>
          <cell r="Q8043">
            <v>1900</v>
          </cell>
          <cell r="R8043">
            <v>1900</v>
          </cell>
          <cell r="S8043">
            <v>2573.9</v>
          </cell>
          <cell r="V8043">
            <v>0</v>
          </cell>
          <cell r="Y8043">
            <v>-1900</v>
          </cell>
          <cell r="AC8043" t="str">
            <v>D50154No</v>
          </cell>
          <cell r="AG8043">
            <v>0</v>
          </cell>
          <cell r="AH8043">
            <v>0</v>
          </cell>
        </row>
        <row r="8044">
          <cell r="C8044" t="str">
            <v>D50154</v>
          </cell>
          <cell r="G8044">
            <v>0</v>
          </cell>
          <cell r="I8044">
            <v>0</v>
          </cell>
          <cell r="J8044">
            <v>0</v>
          </cell>
          <cell r="M8044">
            <v>0</v>
          </cell>
          <cell r="N8044">
            <v>0</v>
          </cell>
          <cell r="O8044">
            <v>0</v>
          </cell>
          <cell r="P8044">
            <v>0</v>
          </cell>
          <cell r="Q8044">
            <v>0</v>
          </cell>
          <cell r="R8044">
            <v>0</v>
          </cell>
          <cell r="S8044">
            <v>0</v>
          </cell>
          <cell r="V8044">
            <v>0</v>
          </cell>
          <cell r="Y8044">
            <v>0</v>
          </cell>
          <cell r="AC8044" t="str">
            <v>D50154No</v>
          </cell>
          <cell r="AG8044">
            <v>0</v>
          </cell>
          <cell r="AH8044">
            <v>0</v>
          </cell>
        </row>
        <row r="8045">
          <cell r="C8045" t="str">
            <v>D50154</v>
          </cell>
          <cell r="G8045">
            <v>0</v>
          </cell>
          <cell r="I8045">
            <v>0</v>
          </cell>
          <cell r="J8045">
            <v>0</v>
          </cell>
          <cell r="M8045">
            <v>0</v>
          </cell>
          <cell r="N8045">
            <v>0</v>
          </cell>
          <cell r="O8045">
            <v>0</v>
          </cell>
          <cell r="P8045">
            <v>0</v>
          </cell>
          <cell r="Q8045">
            <v>0</v>
          </cell>
          <cell r="R8045">
            <v>0</v>
          </cell>
          <cell r="S8045">
            <v>0</v>
          </cell>
          <cell r="V8045">
            <v>0</v>
          </cell>
          <cell r="Y8045">
            <v>0</v>
          </cell>
          <cell r="AC8045" t="str">
            <v>D50154No</v>
          </cell>
          <cell r="AG8045">
            <v>0</v>
          </cell>
          <cell r="AH8045">
            <v>0</v>
          </cell>
        </row>
        <row r="8046">
          <cell r="C8046" t="str">
            <v>D50154</v>
          </cell>
          <cell r="G8046">
            <v>94.11</v>
          </cell>
          <cell r="I8046">
            <v>0</v>
          </cell>
          <cell r="J8046">
            <v>0</v>
          </cell>
          <cell r="M8046">
            <v>0</v>
          </cell>
          <cell r="N8046">
            <v>0</v>
          </cell>
          <cell r="O8046">
            <v>5</v>
          </cell>
          <cell r="P8046">
            <v>0</v>
          </cell>
          <cell r="Q8046">
            <v>200</v>
          </cell>
          <cell r="R8046">
            <v>200</v>
          </cell>
          <cell r="S8046">
            <v>0</v>
          </cell>
          <cell r="V8046">
            <v>0</v>
          </cell>
          <cell r="Y8046">
            <v>-200</v>
          </cell>
          <cell r="AC8046" t="str">
            <v>D50154No</v>
          </cell>
          <cell r="AG8046">
            <v>0</v>
          </cell>
          <cell r="AH8046">
            <v>0</v>
          </cell>
        </row>
        <row r="8047">
          <cell r="C8047" t="str">
            <v>D50154</v>
          </cell>
          <cell r="G8047">
            <v>0</v>
          </cell>
          <cell r="I8047">
            <v>0</v>
          </cell>
          <cell r="J8047">
            <v>0</v>
          </cell>
          <cell r="M8047">
            <v>0</v>
          </cell>
          <cell r="N8047">
            <v>0</v>
          </cell>
          <cell r="O8047">
            <v>0</v>
          </cell>
          <cell r="P8047">
            <v>0</v>
          </cell>
          <cell r="Q8047">
            <v>0</v>
          </cell>
          <cell r="R8047">
            <v>0</v>
          </cell>
          <cell r="S8047">
            <v>0</v>
          </cell>
          <cell r="V8047">
            <v>0</v>
          </cell>
          <cell r="Y8047">
            <v>0</v>
          </cell>
          <cell r="AC8047" t="str">
            <v>D50154No</v>
          </cell>
          <cell r="AG8047">
            <v>0</v>
          </cell>
          <cell r="AH8047">
            <v>0</v>
          </cell>
        </row>
        <row r="8048">
          <cell r="C8048" t="str">
            <v>D50154</v>
          </cell>
          <cell r="G8048">
            <v>147.96</v>
          </cell>
          <cell r="I8048">
            <v>0</v>
          </cell>
          <cell r="J8048">
            <v>164.8</v>
          </cell>
          <cell r="M8048">
            <v>0</v>
          </cell>
          <cell r="N8048">
            <v>0</v>
          </cell>
          <cell r="O8048">
            <v>0</v>
          </cell>
          <cell r="P8048">
            <v>0</v>
          </cell>
          <cell r="Q8048">
            <v>0</v>
          </cell>
          <cell r="R8048">
            <v>0</v>
          </cell>
          <cell r="S8048">
            <v>0</v>
          </cell>
          <cell r="V8048">
            <v>0</v>
          </cell>
          <cell r="Y8048">
            <v>0</v>
          </cell>
          <cell r="AC8048" t="str">
            <v>D50154No</v>
          </cell>
          <cell r="AG8048">
            <v>0</v>
          </cell>
          <cell r="AH8048">
            <v>0</v>
          </cell>
        </row>
        <row r="8049">
          <cell r="C8049" t="str">
            <v>D50154</v>
          </cell>
          <cell r="G8049">
            <v>0</v>
          </cell>
          <cell r="I8049">
            <v>0</v>
          </cell>
          <cell r="J8049">
            <v>0</v>
          </cell>
          <cell r="M8049">
            <v>0</v>
          </cell>
          <cell r="N8049">
            <v>0</v>
          </cell>
          <cell r="O8049">
            <v>0</v>
          </cell>
          <cell r="P8049">
            <v>0</v>
          </cell>
          <cell r="Q8049">
            <v>0</v>
          </cell>
          <cell r="R8049">
            <v>0</v>
          </cell>
          <cell r="S8049">
            <v>0</v>
          </cell>
          <cell r="V8049">
            <v>0</v>
          </cell>
          <cell r="Y8049">
            <v>0</v>
          </cell>
          <cell r="AC8049" t="str">
            <v>D50154No</v>
          </cell>
          <cell r="AG8049">
            <v>0</v>
          </cell>
          <cell r="AH8049">
            <v>0</v>
          </cell>
        </row>
        <row r="8050">
          <cell r="C8050" t="str">
            <v>D50154</v>
          </cell>
          <cell r="G8050">
            <v>0</v>
          </cell>
          <cell r="I8050">
            <v>0</v>
          </cell>
          <cell r="J8050">
            <v>0</v>
          </cell>
          <cell r="M8050">
            <v>0</v>
          </cell>
          <cell r="N8050">
            <v>0</v>
          </cell>
          <cell r="O8050">
            <v>0</v>
          </cell>
          <cell r="P8050">
            <v>0</v>
          </cell>
          <cell r="Q8050">
            <v>0</v>
          </cell>
          <cell r="R8050">
            <v>0</v>
          </cell>
          <cell r="S8050">
            <v>0</v>
          </cell>
          <cell r="V8050">
            <v>0</v>
          </cell>
          <cell r="Y8050">
            <v>0</v>
          </cell>
          <cell r="AC8050" t="str">
            <v>D50154No</v>
          </cell>
          <cell r="AG8050">
            <v>0</v>
          </cell>
          <cell r="AH8050">
            <v>0</v>
          </cell>
        </row>
        <row r="8051">
          <cell r="C8051" t="str">
            <v>D50154</v>
          </cell>
          <cell r="G8051">
            <v>0</v>
          </cell>
          <cell r="I8051">
            <v>0</v>
          </cell>
          <cell r="J8051">
            <v>0</v>
          </cell>
          <cell r="M8051">
            <v>0</v>
          </cell>
          <cell r="N8051">
            <v>0</v>
          </cell>
          <cell r="O8051">
            <v>0</v>
          </cell>
          <cell r="P8051">
            <v>0</v>
          </cell>
          <cell r="Q8051">
            <v>0</v>
          </cell>
          <cell r="R8051">
            <v>0</v>
          </cell>
          <cell r="S8051">
            <v>0</v>
          </cell>
          <cell r="V8051">
            <v>0</v>
          </cell>
          <cell r="Y8051">
            <v>0</v>
          </cell>
          <cell r="AC8051" t="str">
            <v>D50154No</v>
          </cell>
          <cell r="AG8051">
            <v>0</v>
          </cell>
          <cell r="AH8051">
            <v>0</v>
          </cell>
        </row>
        <row r="8052">
          <cell r="C8052" t="str">
            <v>D50154</v>
          </cell>
          <cell r="G8052">
            <v>0</v>
          </cell>
          <cell r="I8052">
            <v>0</v>
          </cell>
          <cell r="J8052">
            <v>0</v>
          </cell>
          <cell r="M8052">
            <v>0</v>
          </cell>
          <cell r="N8052">
            <v>0</v>
          </cell>
          <cell r="O8052">
            <v>0</v>
          </cell>
          <cell r="P8052">
            <v>0</v>
          </cell>
          <cell r="Q8052">
            <v>0</v>
          </cell>
          <cell r="R8052">
            <v>0</v>
          </cell>
          <cell r="S8052">
            <v>0</v>
          </cell>
          <cell r="V8052">
            <v>0</v>
          </cell>
          <cell r="Y8052">
            <v>0</v>
          </cell>
          <cell r="AC8052" t="str">
            <v>D50154No</v>
          </cell>
          <cell r="AG8052">
            <v>0</v>
          </cell>
          <cell r="AH8052">
            <v>0</v>
          </cell>
        </row>
        <row r="8053">
          <cell r="C8053" t="str">
            <v>D50154</v>
          </cell>
          <cell r="G8053">
            <v>0</v>
          </cell>
          <cell r="I8053">
            <v>0</v>
          </cell>
          <cell r="J8053">
            <v>0</v>
          </cell>
          <cell r="M8053">
            <v>0</v>
          </cell>
          <cell r="N8053">
            <v>0</v>
          </cell>
          <cell r="O8053">
            <v>0</v>
          </cell>
          <cell r="P8053">
            <v>0</v>
          </cell>
          <cell r="Q8053">
            <v>0</v>
          </cell>
          <cell r="R8053">
            <v>0</v>
          </cell>
          <cell r="S8053">
            <v>0</v>
          </cell>
          <cell r="V8053">
            <v>0</v>
          </cell>
          <cell r="Y8053">
            <v>0</v>
          </cell>
          <cell r="AC8053" t="str">
            <v>D50154No</v>
          </cell>
          <cell r="AG8053">
            <v>0</v>
          </cell>
          <cell r="AH8053">
            <v>0</v>
          </cell>
        </row>
        <row r="8054">
          <cell r="C8054" t="str">
            <v>D50154</v>
          </cell>
          <cell r="G8054">
            <v>514.23</v>
          </cell>
          <cell r="I8054">
            <v>0</v>
          </cell>
          <cell r="J8054">
            <v>309.01</v>
          </cell>
          <cell r="M8054">
            <v>0</v>
          </cell>
          <cell r="N8054">
            <v>0</v>
          </cell>
          <cell r="O8054">
            <v>0</v>
          </cell>
          <cell r="P8054">
            <v>0</v>
          </cell>
          <cell r="Q8054">
            <v>400</v>
          </cell>
          <cell r="R8054">
            <v>400</v>
          </cell>
          <cell r="S8054">
            <v>0</v>
          </cell>
          <cell r="V8054">
            <v>0</v>
          </cell>
          <cell r="Y8054">
            <v>-400</v>
          </cell>
          <cell r="AC8054" t="str">
            <v>D50154No</v>
          </cell>
          <cell r="AG8054">
            <v>0</v>
          </cell>
          <cell r="AH8054">
            <v>0</v>
          </cell>
        </row>
        <row r="8055">
          <cell r="C8055" t="str">
            <v>D50154</v>
          </cell>
          <cell r="G8055">
            <v>0</v>
          </cell>
          <cell r="I8055">
            <v>0</v>
          </cell>
          <cell r="J8055">
            <v>0</v>
          </cell>
          <cell r="M8055">
            <v>0</v>
          </cell>
          <cell r="N8055">
            <v>0</v>
          </cell>
          <cell r="O8055">
            <v>0</v>
          </cell>
          <cell r="P8055">
            <v>0</v>
          </cell>
          <cell r="Q8055">
            <v>0</v>
          </cell>
          <cell r="R8055">
            <v>0</v>
          </cell>
          <cell r="S8055">
            <v>0</v>
          </cell>
          <cell r="V8055">
            <v>0</v>
          </cell>
          <cell r="Y8055">
            <v>0</v>
          </cell>
          <cell r="AC8055" t="str">
            <v>D50154No</v>
          </cell>
          <cell r="AG8055">
            <v>0</v>
          </cell>
          <cell r="AH8055">
            <v>0</v>
          </cell>
        </row>
        <row r="8056">
          <cell r="C8056" t="str">
            <v>D50154</v>
          </cell>
          <cell r="G8056">
            <v>295</v>
          </cell>
          <cell r="I8056">
            <v>0</v>
          </cell>
          <cell r="J8056">
            <v>25</v>
          </cell>
          <cell r="M8056">
            <v>0</v>
          </cell>
          <cell r="N8056">
            <v>0</v>
          </cell>
          <cell r="O8056">
            <v>0</v>
          </cell>
          <cell r="P8056">
            <v>0</v>
          </cell>
          <cell r="Q8056">
            <v>0</v>
          </cell>
          <cell r="R8056">
            <v>0</v>
          </cell>
          <cell r="S8056">
            <v>0</v>
          </cell>
          <cell r="V8056">
            <v>0</v>
          </cell>
          <cell r="Y8056">
            <v>0</v>
          </cell>
          <cell r="AC8056" t="str">
            <v>D50154Yes</v>
          </cell>
          <cell r="AG8056">
            <v>0</v>
          </cell>
          <cell r="AH8056">
            <v>0</v>
          </cell>
        </row>
        <row r="8057">
          <cell r="C8057" t="str">
            <v>D50154</v>
          </cell>
          <cell r="G8057">
            <v>0</v>
          </cell>
          <cell r="I8057">
            <v>0</v>
          </cell>
          <cell r="J8057">
            <v>0</v>
          </cell>
          <cell r="M8057">
            <v>0</v>
          </cell>
          <cell r="N8057">
            <v>0</v>
          </cell>
          <cell r="O8057">
            <v>0</v>
          </cell>
          <cell r="P8057">
            <v>0</v>
          </cell>
          <cell r="Q8057">
            <v>0</v>
          </cell>
          <cell r="R8057">
            <v>0</v>
          </cell>
          <cell r="S8057">
            <v>0</v>
          </cell>
          <cell r="V8057">
            <v>0</v>
          </cell>
          <cell r="Y8057">
            <v>0</v>
          </cell>
          <cell r="AC8057" t="str">
            <v>D50154No</v>
          </cell>
          <cell r="AG8057">
            <v>0</v>
          </cell>
          <cell r="AH8057">
            <v>0</v>
          </cell>
        </row>
        <row r="8058">
          <cell r="C8058" t="str">
            <v>D50154</v>
          </cell>
          <cell r="G8058">
            <v>0</v>
          </cell>
          <cell r="I8058">
            <v>0</v>
          </cell>
          <cell r="J8058">
            <v>0</v>
          </cell>
          <cell r="M8058">
            <v>0</v>
          </cell>
          <cell r="N8058">
            <v>0</v>
          </cell>
          <cell r="O8058">
            <v>0</v>
          </cell>
          <cell r="P8058">
            <v>0</v>
          </cell>
          <cell r="Q8058">
            <v>0</v>
          </cell>
          <cell r="R8058">
            <v>0</v>
          </cell>
          <cell r="S8058">
            <v>0</v>
          </cell>
          <cell r="V8058">
            <v>0</v>
          </cell>
          <cell r="Y8058">
            <v>0</v>
          </cell>
          <cell r="AC8058" t="str">
            <v>D50154No</v>
          </cell>
          <cell r="AG8058">
            <v>0</v>
          </cell>
          <cell r="AH8058">
            <v>0</v>
          </cell>
        </row>
        <row r="8059">
          <cell r="C8059" t="str">
            <v>D50154</v>
          </cell>
          <cell r="G8059">
            <v>89.5</v>
          </cell>
          <cell r="I8059">
            <v>0</v>
          </cell>
          <cell r="J8059">
            <v>0</v>
          </cell>
          <cell r="M8059">
            <v>0</v>
          </cell>
          <cell r="N8059">
            <v>0</v>
          </cell>
          <cell r="O8059">
            <v>0</v>
          </cell>
          <cell r="P8059">
            <v>0</v>
          </cell>
          <cell r="Q8059">
            <v>0</v>
          </cell>
          <cell r="R8059">
            <v>0</v>
          </cell>
          <cell r="S8059">
            <v>0</v>
          </cell>
          <cell r="V8059">
            <v>0</v>
          </cell>
          <cell r="Y8059">
            <v>0</v>
          </cell>
          <cell r="AC8059" t="str">
            <v>D50154No</v>
          </cell>
          <cell r="AG8059">
            <v>0</v>
          </cell>
          <cell r="AH8059">
            <v>0</v>
          </cell>
        </row>
        <row r="8060">
          <cell r="C8060" t="str">
            <v>D50154</v>
          </cell>
          <cell r="G8060">
            <v>0</v>
          </cell>
          <cell r="I8060">
            <v>0</v>
          </cell>
          <cell r="J8060">
            <v>0</v>
          </cell>
          <cell r="M8060">
            <v>0</v>
          </cell>
          <cell r="N8060">
            <v>0</v>
          </cell>
          <cell r="O8060">
            <v>0</v>
          </cell>
          <cell r="P8060">
            <v>0</v>
          </cell>
          <cell r="Q8060">
            <v>0</v>
          </cell>
          <cell r="R8060">
            <v>0</v>
          </cell>
          <cell r="S8060">
            <v>0</v>
          </cell>
          <cell r="V8060">
            <v>0</v>
          </cell>
          <cell r="Y8060">
            <v>0</v>
          </cell>
          <cell r="AC8060" t="str">
            <v>D50154No</v>
          </cell>
          <cell r="AG8060">
            <v>0</v>
          </cell>
          <cell r="AH8060">
            <v>0</v>
          </cell>
        </row>
        <row r="8061">
          <cell r="C8061" t="str">
            <v>D50154</v>
          </cell>
          <cell r="G8061">
            <v>237.16</v>
          </cell>
          <cell r="I8061">
            <v>0</v>
          </cell>
          <cell r="J8061">
            <v>0</v>
          </cell>
          <cell r="M8061">
            <v>0</v>
          </cell>
          <cell r="N8061">
            <v>0</v>
          </cell>
          <cell r="O8061">
            <v>0</v>
          </cell>
          <cell r="P8061">
            <v>0</v>
          </cell>
          <cell r="Q8061">
            <v>0</v>
          </cell>
          <cell r="R8061">
            <v>0</v>
          </cell>
          <cell r="S8061">
            <v>0</v>
          </cell>
          <cell r="V8061">
            <v>0</v>
          </cell>
          <cell r="Y8061">
            <v>0</v>
          </cell>
          <cell r="AC8061" t="str">
            <v>D50154No</v>
          </cell>
          <cell r="AG8061">
            <v>0</v>
          </cell>
          <cell r="AH8061">
            <v>0</v>
          </cell>
        </row>
        <row r="8062">
          <cell r="C8062" t="str">
            <v>D50154</v>
          </cell>
          <cell r="G8062">
            <v>181.92</v>
          </cell>
          <cell r="I8062">
            <v>0</v>
          </cell>
          <cell r="J8062">
            <v>0</v>
          </cell>
          <cell r="M8062">
            <v>0</v>
          </cell>
          <cell r="N8062">
            <v>0</v>
          </cell>
          <cell r="O8062">
            <v>0</v>
          </cell>
          <cell r="P8062">
            <v>0</v>
          </cell>
          <cell r="Q8062">
            <v>0</v>
          </cell>
          <cell r="R8062">
            <v>0</v>
          </cell>
          <cell r="S8062">
            <v>0</v>
          </cell>
          <cell r="V8062">
            <v>0</v>
          </cell>
          <cell r="Y8062">
            <v>0</v>
          </cell>
          <cell r="AC8062" t="str">
            <v>D50154No</v>
          </cell>
          <cell r="AG8062">
            <v>0</v>
          </cell>
          <cell r="AH8062">
            <v>0</v>
          </cell>
        </row>
        <row r="8063">
          <cell r="C8063" t="str">
            <v>D50154</v>
          </cell>
          <cell r="G8063">
            <v>231.91</v>
          </cell>
          <cell r="I8063">
            <v>0</v>
          </cell>
          <cell r="J8063">
            <v>114.94999999999999</v>
          </cell>
          <cell r="M8063">
            <v>0</v>
          </cell>
          <cell r="N8063">
            <v>0</v>
          </cell>
          <cell r="O8063">
            <v>540.73</v>
          </cell>
          <cell r="P8063">
            <v>0</v>
          </cell>
          <cell r="Q8063">
            <v>700</v>
          </cell>
          <cell r="R8063">
            <v>700</v>
          </cell>
          <cell r="S8063">
            <v>206.34</v>
          </cell>
          <cell r="V8063">
            <v>494.38</v>
          </cell>
          <cell r="Y8063">
            <v>-205.62</v>
          </cell>
          <cell r="AC8063" t="str">
            <v>D50154No</v>
          </cell>
          <cell r="AG8063">
            <v>0</v>
          </cell>
          <cell r="AH8063">
            <v>0</v>
          </cell>
        </row>
        <row r="8064">
          <cell r="C8064" t="str">
            <v>D50154</v>
          </cell>
          <cell r="G8064">
            <v>0</v>
          </cell>
          <cell r="I8064">
            <v>0</v>
          </cell>
          <cell r="J8064">
            <v>0</v>
          </cell>
          <cell r="M8064">
            <v>0</v>
          </cell>
          <cell r="N8064">
            <v>0</v>
          </cell>
          <cell r="O8064">
            <v>0</v>
          </cell>
          <cell r="P8064">
            <v>0</v>
          </cell>
          <cell r="Q8064">
            <v>0</v>
          </cell>
          <cell r="R8064">
            <v>0</v>
          </cell>
          <cell r="S8064">
            <v>0</v>
          </cell>
          <cell r="V8064">
            <v>0</v>
          </cell>
          <cell r="Y8064">
            <v>0</v>
          </cell>
          <cell r="AC8064" t="str">
            <v>D50154No</v>
          </cell>
          <cell r="AG8064">
            <v>0</v>
          </cell>
          <cell r="AH8064">
            <v>0</v>
          </cell>
        </row>
        <row r="8065">
          <cell r="C8065" t="str">
            <v>D50154</v>
          </cell>
          <cell r="G8065">
            <v>683.89</v>
          </cell>
          <cell r="I8065">
            <v>0</v>
          </cell>
          <cell r="J8065">
            <v>138.78000000000003</v>
          </cell>
          <cell r="M8065">
            <v>0</v>
          </cell>
          <cell r="N8065">
            <v>0</v>
          </cell>
          <cell r="O8065">
            <v>1411.38</v>
          </cell>
          <cell r="P8065">
            <v>0</v>
          </cell>
          <cell r="Q8065">
            <v>1100</v>
          </cell>
          <cell r="R8065">
            <v>1100</v>
          </cell>
          <cell r="S8065">
            <v>0</v>
          </cell>
          <cell r="V8065">
            <v>0</v>
          </cell>
          <cell r="Y8065">
            <v>-1100</v>
          </cell>
          <cell r="AC8065" t="str">
            <v>D50154No</v>
          </cell>
          <cell r="AG8065">
            <v>0</v>
          </cell>
          <cell r="AH8065">
            <v>0</v>
          </cell>
        </row>
        <row r="8066">
          <cell r="C8066" t="str">
            <v>D50154</v>
          </cell>
          <cell r="G8066">
            <v>0</v>
          </cell>
          <cell r="I8066">
            <v>0</v>
          </cell>
          <cell r="J8066">
            <v>0</v>
          </cell>
          <cell r="M8066">
            <v>0</v>
          </cell>
          <cell r="N8066">
            <v>0</v>
          </cell>
          <cell r="O8066">
            <v>0</v>
          </cell>
          <cell r="P8066">
            <v>0</v>
          </cell>
          <cell r="Q8066">
            <v>200</v>
          </cell>
          <cell r="R8066">
            <v>200</v>
          </cell>
          <cell r="S8066">
            <v>0</v>
          </cell>
          <cell r="V8066">
            <v>0</v>
          </cell>
          <cell r="Y8066">
            <v>-200</v>
          </cell>
          <cell r="AC8066" t="str">
            <v>D50154No</v>
          </cell>
          <cell r="AG8066">
            <v>0</v>
          </cell>
          <cell r="AH8066">
            <v>0</v>
          </cell>
        </row>
        <row r="8067">
          <cell r="C8067" t="str">
            <v>D50154</v>
          </cell>
          <cell r="G8067">
            <v>33066.800000000003</v>
          </cell>
          <cell r="I8067">
            <v>17100</v>
          </cell>
          <cell r="J8067">
            <v>22660.11</v>
          </cell>
          <cell r="M8067">
            <v>17100</v>
          </cell>
          <cell r="N8067">
            <v>17100</v>
          </cell>
          <cell r="O8067">
            <v>30767.829999999998</v>
          </cell>
          <cell r="P8067">
            <v>0</v>
          </cell>
          <cell r="Q8067">
            <v>37800</v>
          </cell>
          <cell r="R8067">
            <v>37800</v>
          </cell>
          <cell r="S8067">
            <v>10591.3</v>
          </cell>
          <cell r="V8067">
            <v>32579.999999999996</v>
          </cell>
          <cell r="Y8067">
            <v>-5220</v>
          </cell>
          <cell r="AC8067" t="str">
            <v>D50154No</v>
          </cell>
          <cell r="AG8067">
            <v>0</v>
          </cell>
          <cell r="AH8067">
            <v>0</v>
          </cell>
        </row>
        <row r="8068">
          <cell r="C8068" t="str">
            <v>D50154</v>
          </cell>
          <cell r="G8068">
            <v>0</v>
          </cell>
          <cell r="I8068">
            <v>0</v>
          </cell>
          <cell r="J8068">
            <v>0</v>
          </cell>
          <cell r="M8068">
            <v>0</v>
          </cell>
          <cell r="N8068">
            <v>0</v>
          </cell>
          <cell r="O8068">
            <v>0</v>
          </cell>
          <cell r="P8068">
            <v>0</v>
          </cell>
          <cell r="Q8068">
            <v>0</v>
          </cell>
          <cell r="R8068">
            <v>0</v>
          </cell>
          <cell r="S8068">
            <v>0</v>
          </cell>
          <cell r="V8068">
            <v>0</v>
          </cell>
          <cell r="Y8068">
            <v>0</v>
          </cell>
          <cell r="AC8068" t="str">
            <v>D50154No</v>
          </cell>
          <cell r="AG8068">
            <v>0</v>
          </cell>
          <cell r="AH8068">
            <v>0</v>
          </cell>
        </row>
        <row r="8069">
          <cell r="C8069" t="str">
            <v>D50154</v>
          </cell>
          <cell r="G8069">
            <v>0</v>
          </cell>
          <cell r="I8069">
            <v>0</v>
          </cell>
          <cell r="J8069">
            <v>0</v>
          </cell>
          <cell r="M8069">
            <v>0</v>
          </cell>
          <cell r="N8069">
            <v>0</v>
          </cell>
          <cell r="O8069">
            <v>0</v>
          </cell>
          <cell r="P8069">
            <v>0</v>
          </cell>
          <cell r="Q8069">
            <v>0</v>
          </cell>
          <cell r="R8069">
            <v>0</v>
          </cell>
          <cell r="S8069">
            <v>0</v>
          </cell>
          <cell r="V8069">
            <v>0</v>
          </cell>
          <cell r="Y8069">
            <v>0</v>
          </cell>
          <cell r="AC8069" t="str">
            <v>D50154No</v>
          </cell>
          <cell r="AG8069">
            <v>0</v>
          </cell>
          <cell r="AH8069">
            <v>0</v>
          </cell>
        </row>
        <row r="8070">
          <cell r="C8070" t="str">
            <v>D50154</v>
          </cell>
          <cell r="G8070">
            <v>0</v>
          </cell>
          <cell r="I8070">
            <v>0</v>
          </cell>
          <cell r="J8070">
            <v>0</v>
          </cell>
          <cell r="M8070">
            <v>0</v>
          </cell>
          <cell r="N8070">
            <v>0</v>
          </cell>
          <cell r="O8070">
            <v>0</v>
          </cell>
          <cell r="P8070">
            <v>0</v>
          </cell>
          <cell r="Q8070">
            <v>0</v>
          </cell>
          <cell r="R8070">
            <v>0</v>
          </cell>
          <cell r="S8070">
            <v>5.5</v>
          </cell>
          <cell r="V8070">
            <v>5.5</v>
          </cell>
          <cell r="Y8070">
            <v>5.5</v>
          </cell>
          <cell r="AC8070" t="str">
            <v>D50154No</v>
          </cell>
          <cell r="AG8070">
            <v>0</v>
          </cell>
          <cell r="AH8070">
            <v>0</v>
          </cell>
        </row>
        <row r="8071">
          <cell r="C8071" t="str">
            <v>D50154</v>
          </cell>
          <cell r="G8071">
            <v>0</v>
          </cell>
          <cell r="I8071">
            <v>0</v>
          </cell>
          <cell r="J8071">
            <v>0</v>
          </cell>
          <cell r="M8071">
            <v>0</v>
          </cell>
          <cell r="N8071">
            <v>0</v>
          </cell>
          <cell r="O8071">
            <v>0</v>
          </cell>
          <cell r="P8071">
            <v>0</v>
          </cell>
          <cell r="Q8071">
            <v>0</v>
          </cell>
          <cell r="R8071">
            <v>0</v>
          </cell>
          <cell r="S8071">
            <v>0</v>
          </cell>
          <cell r="V8071">
            <v>0</v>
          </cell>
          <cell r="Y8071">
            <v>0</v>
          </cell>
          <cell r="AC8071" t="str">
            <v>D50154No</v>
          </cell>
          <cell r="AG8071">
            <v>0</v>
          </cell>
          <cell r="AH8071">
            <v>0</v>
          </cell>
        </row>
        <row r="8072">
          <cell r="C8072" t="str">
            <v>D50154</v>
          </cell>
          <cell r="G8072">
            <v>0</v>
          </cell>
          <cell r="I8072">
            <v>0</v>
          </cell>
          <cell r="J8072">
            <v>0</v>
          </cell>
          <cell r="M8072">
            <v>0</v>
          </cell>
          <cell r="N8072">
            <v>0</v>
          </cell>
          <cell r="O8072">
            <v>0</v>
          </cell>
          <cell r="P8072">
            <v>0</v>
          </cell>
          <cell r="Q8072">
            <v>0</v>
          </cell>
          <cell r="R8072">
            <v>0</v>
          </cell>
          <cell r="S8072">
            <v>0</v>
          </cell>
          <cell r="V8072">
            <v>0</v>
          </cell>
          <cell r="Y8072">
            <v>0</v>
          </cell>
          <cell r="AC8072" t="str">
            <v>D50154No</v>
          </cell>
          <cell r="AG8072">
            <v>0</v>
          </cell>
          <cell r="AH8072">
            <v>0</v>
          </cell>
        </row>
        <row r="8073">
          <cell r="C8073" t="str">
            <v>D50154</v>
          </cell>
          <cell r="G8073">
            <v>0</v>
          </cell>
          <cell r="I8073">
            <v>0</v>
          </cell>
          <cell r="J8073">
            <v>0</v>
          </cell>
          <cell r="M8073">
            <v>0</v>
          </cell>
          <cell r="N8073">
            <v>0</v>
          </cell>
          <cell r="O8073">
            <v>0</v>
          </cell>
          <cell r="P8073">
            <v>0</v>
          </cell>
          <cell r="Q8073">
            <v>100</v>
          </cell>
          <cell r="R8073">
            <v>100</v>
          </cell>
          <cell r="S8073">
            <v>0</v>
          </cell>
          <cell r="V8073">
            <v>0</v>
          </cell>
          <cell r="Y8073">
            <v>-100</v>
          </cell>
          <cell r="AC8073" t="str">
            <v>D50154No</v>
          </cell>
          <cell r="AG8073">
            <v>0</v>
          </cell>
          <cell r="AH8073">
            <v>0</v>
          </cell>
        </row>
        <row r="8074">
          <cell r="C8074" t="str">
            <v>D50154</v>
          </cell>
          <cell r="G8074">
            <v>0</v>
          </cell>
          <cell r="I8074">
            <v>0</v>
          </cell>
          <cell r="J8074">
            <v>0</v>
          </cell>
          <cell r="M8074">
            <v>0</v>
          </cell>
          <cell r="N8074">
            <v>0</v>
          </cell>
          <cell r="O8074">
            <v>0</v>
          </cell>
          <cell r="P8074">
            <v>0</v>
          </cell>
          <cell r="Q8074">
            <v>0</v>
          </cell>
          <cell r="R8074">
            <v>0</v>
          </cell>
          <cell r="S8074">
            <v>0</v>
          </cell>
          <cell r="V8074">
            <v>0</v>
          </cell>
          <cell r="Y8074">
            <v>0</v>
          </cell>
          <cell r="AC8074" t="str">
            <v>D50154No</v>
          </cell>
          <cell r="AG8074">
            <v>0</v>
          </cell>
          <cell r="AH8074">
            <v>0</v>
          </cell>
        </row>
        <row r="8075">
          <cell r="C8075" t="str">
            <v>D50154</v>
          </cell>
          <cell r="G8075">
            <v>0</v>
          </cell>
          <cell r="I8075">
            <v>0</v>
          </cell>
          <cell r="J8075">
            <v>0</v>
          </cell>
          <cell r="M8075">
            <v>0</v>
          </cell>
          <cell r="N8075">
            <v>0</v>
          </cell>
          <cell r="O8075">
            <v>50</v>
          </cell>
          <cell r="P8075">
            <v>0</v>
          </cell>
          <cell r="Q8075">
            <v>0</v>
          </cell>
          <cell r="R8075">
            <v>0</v>
          </cell>
          <cell r="S8075">
            <v>0</v>
          </cell>
          <cell r="V8075">
            <v>0</v>
          </cell>
          <cell r="Y8075">
            <v>0</v>
          </cell>
          <cell r="AC8075" t="str">
            <v>D50154No</v>
          </cell>
          <cell r="AG8075">
            <v>0</v>
          </cell>
          <cell r="AH8075">
            <v>0</v>
          </cell>
        </row>
        <row r="8076">
          <cell r="C8076" t="str">
            <v>D50154</v>
          </cell>
          <cell r="G8076">
            <v>0</v>
          </cell>
          <cell r="I8076">
            <v>0</v>
          </cell>
          <cell r="J8076">
            <v>0</v>
          </cell>
          <cell r="M8076">
            <v>0</v>
          </cell>
          <cell r="N8076">
            <v>0</v>
          </cell>
          <cell r="O8076">
            <v>0</v>
          </cell>
          <cell r="P8076">
            <v>0</v>
          </cell>
          <cell r="Q8076">
            <v>500</v>
          </cell>
          <cell r="R8076">
            <v>500</v>
          </cell>
          <cell r="S8076">
            <v>0</v>
          </cell>
          <cell r="V8076">
            <v>0</v>
          </cell>
          <cell r="Y8076">
            <v>-500</v>
          </cell>
          <cell r="AC8076" t="str">
            <v>D50154No</v>
          </cell>
          <cell r="AG8076">
            <v>0</v>
          </cell>
          <cell r="AH8076">
            <v>0</v>
          </cell>
        </row>
        <row r="8077">
          <cell r="C8077" t="str">
            <v>D50154</v>
          </cell>
          <cell r="G8077">
            <v>0</v>
          </cell>
          <cell r="I8077">
            <v>0</v>
          </cell>
          <cell r="J8077">
            <v>0</v>
          </cell>
          <cell r="M8077">
            <v>0</v>
          </cell>
          <cell r="N8077">
            <v>0</v>
          </cell>
          <cell r="O8077">
            <v>0</v>
          </cell>
          <cell r="P8077">
            <v>0</v>
          </cell>
          <cell r="Q8077">
            <v>0</v>
          </cell>
          <cell r="R8077">
            <v>0</v>
          </cell>
          <cell r="S8077">
            <v>0</v>
          </cell>
          <cell r="V8077">
            <v>0</v>
          </cell>
          <cell r="Y8077">
            <v>0</v>
          </cell>
          <cell r="AC8077" t="str">
            <v>D50154No</v>
          </cell>
          <cell r="AG8077">
            <v>0</v>
          </cell>
          <cell r="AH8077">
            <v>0</v>
          </cell>
        </row>
        <row r="8078">
          <cell r="C8078" t="str">
            <v>D50154</v>
          </cell>
          <cell r="G8078">
            <v>0</v>
          </cell>
          <cell r="I8078">
            <v>0</v>
          </cell>
          <cell r="J8078">
            <v>0</v>
          </cell>
          <cell r="M8078">
            <v>0</v>
          </cell>
          <cell r="N8078">
            <v>0</v>
          </cell>
          <cell r="O8078">
            <v>0</v>
          </cell>
          <cell r="P8078">
            <v>0</v>
          </cell>
          <cell r="Q8078">
            <v>0</v>
          </cell>
          <cell r="R8078">
            <v>0</v>
          </cell>
          <cell r="S8078">
            <v>0</v>
          </cell>
          <cell r="V8078">
            <v>0</v>
          </cell>
          <cell r="Y8078">
            <v>0</v>
          </cell>
          <cell r="AC8078" t="str">
            <v>D50154No</v>
          </cell>
          <cell r="AG8078">
            <v>0</v>
          </cell>
          <cell r="AH8078">
            <v>0</v>
          </cell>
        </row>
        <row r="8079">
          <cell r="C8079" t="str">
            <v>D50154</v>
          </cell>
          <cell r="G8079">
            <v>0</v>
          </cell>
          <cell r="I8079">
            <v>0</v>
          </cell>
          <cell r="J8079">
            <v>0</v>
          </cell>
          <cell r="M8079">
            <v>0</v>
          </cell>
          <cell r="N8079">
            <v>0</v>
          </cell>
          <cell r="O8079">
            <v>0</v>
          </cell>
          <cell r="P8079">
            <v>0</v>
          </cell>
          <cell r="Q8079">
            <v>200</v>
          </cell>
          <cell r="R8079">
            <v>200</v>
          </cell>
          <cell r="S8079">
            <v>0</v>
          </cell>
          <cell r="V8079">
            <v>0</v>
          </cell>
          <cell r="Y8079">
            <v>-200</v>
          </cell>
          <cell r="AC8079" t="str">
            <v>D50154No</v>
          </cell>
          <cell r="AG8079">
            <v>0</v>
          </cell>
          <cell r="AH8079">
            <v>0</v>
          </cell>
        </row>
        <row r="8080">
          <cell r="C8080" t="str">
            <v>D50154</v>
          </cell>
          <cell r="G8080">
            <v>0</v>
          </cell>
          <cell r="I8080">
            <v>0</v>
          </cell>
          <cell r="J8080">
            <v>0</v>
          </cell>
          <cell r="M8080">
            <v>0</v>
          </cell>
          <cell r="N8080">
            <v>0</v>
          </cell>
          <cell r="O8080">
            <v>0</v>
          </cell>
          <cell r="P8080">
            <v>0</v>
          </cell>
          <cell r="Q8080">
            <v>0</v>
          </cell>
          <cell r="R8080">
            <v>0</v>
          </cell>
          <cell r="S8080">
            <v>0</v>
          </cell>
          <cell r="V8080">
            <v>0</v>
          </cell>
          <cell r="Y8080">
            <v>0</v>
          </cell>
          <cell r="AC8080" t="str">
            <v>D50154Yes</v>
          </cell>
          <cell r="AG8080">
            <v>0</v>
          </cell>
          <cell r="AH8080">
            <v>0</v>
          </cell>
        </row>
        <row r="8081">
          <cell r="C8081" t="str">
            <v>D50154</v>
          </cell>
          <cell r="G8081">
            <v>3000</v>
          </cell>
          <cell r="I8081">
            <v>0</v>
          </cell>
          <cell r="J8081">
            <v>0</v>
          </cell>
          <cell r="M8081">
            <v>0</v>
          </cell>
          <cell r="N8081">
            <v>0</v>
          </cell>
          <cell r="O8081">
            <v>0</v>
          </cell>
          <cell r="P8081">
            <v>0</v>
          </cell>
          <cell r="Q8081">
            <v>0</v>
          </cell>
          <cell r="R8081">
            <v>0</v>
          </cell>
          <cell r="S8081">
            <v>0</v>
          </cell>
          <cell r="V8081">
            <v>0</v>
          </cell>
          <cell r="Y8081">
            <v>0</v>
          </cell>
          <cell r="AC8081" t="str">
            <v>D50154Yes</v>
          </cell>
          <cell r="AG8081">
            <v>0</v>
          </cell>
          <cell r="AH8081">
            <v>0</v>
          </cell>
        </row>
        <row r="8082">
          <cell r="C8082" t="str">
            <v>D50154</v>
          </cell>
          <cell r="G8082">
            <v>-8874</v>
          </cell>
          <cell r="I8082">
            <v>0</v>
          </cell>
          <cell r="J8082">
            <v>0</v>
          </cell>
          <cell r="M8082">
            <v>0</v>
          </cell>
          <cell r="N8082">
            <v>0</v>
          </cell>
          <cell r="O8082">
            <v>0</v>
          </cell>
          <cell r="P8082">
            <v>0</v>
          </cell>
          <cell r="Q8082">
            <v>0</v>
          </cell>
          <cell r="R8082">
            <v>0</v>
          </cell>
          <cell r="S8082">
            <v>0</v>
          </cell>
          <cell r="V8082">
            <v>0</v>
          </cell>
          <cell r="Y8082">
            <v>0</v>
          </cell>
          <cell r="AC8082" t="str">
            <v>D50154No</v>
          </cell>
          <cell r="AG8082">
            <v>0</v>
          </cell>
          <cell r="AH8082">
            <v>0</v>
          </cell>
        </row>
        <row r="8083">
          <cell r="C8083" t="str">
            <v>D50154</v>
          </cell>
          <cell r="G8083">
            <v>-13797.51</v>
          </cell>
          <cell r="I8083">
            <v>0</v>
          </cell>
          <cell r="J8083">
            <v>-78.959999999999994</v>
          </cell>
          <cell r="M8083">
            <v>0</v>
          </cell>
          <cell r="N8083">
            <v>0</v>
          </cell>
          <cell r="O8083">
            <v>-160.5</v>
          </cell>
          <cell r="P8083">
            <v>0</v>
          </cell>
          <cell r="Q8083">
            <v>0</v>
          </cell>
          <cell r="R8083">
            <v>0</v>
          </cell>
          <cell r="S8083">
            <v>-28.93</v>
          </cell>
          <cell r="V8083">
            <v>-128.93</v>
          </cell>
          <cell r="Y8083">
            <v>-128.93</v>
          </cell>
          <cell r="AC8083" t="str">
            <v>D50154No</v>
          </cell>
          <cell r="AG8083">
            <v>0</v>
          </cell>
          <cell r="AH8083">
            <v>0</v>
          </cell>
        </row>
        <row r="8084">
          <cell r="C8084" t="str">
            <v>D50154</v>
          </cell>
          <cell r="G8084">
            <v>0</v>
          </cell>
          <cell r="I8084">
            <v>0</v>
          </cell>
          <cell r="J8084">
            <v>0</v>
          </cell>
          <cell r="M8084">
            <v>0</v>
          </cell>
          <cell r="N8084">
            <v>0</v>
          </cell>
          <cell r="O8084">
            <v>0</v>
          </cell>
          <cell r="P8084">
            <v>0</v>
          </cell>
          <cell r="Q8084">
            <v>0</v>
          </cell>
          <cell r="R8084">
            <v>0</v>
          </cell>
          <cell r="S8084">
            <v>0</v>
          </cell>
          <cell r="V8084">
            <v>0</v>
          </cell>
          <cell r="Y8084">
            <v>0</v>
          </cell>
          <cell r="AC8084" t="str">
            <v>D50154No</v>
          </cell>
          <cell r="AG8084">
            <v>0</v>
          </cell>
          <cell r="AH8084">
            <v>0</v>
          </cell>
        </row>
        <row r="8085">
          <cell r="C8085" t="str">
            <v>D50154</v>
          </cell>
          <cell r="G8085">
            <v>-154.30000000000001</v>
          </cell>
          <cell r="I8085">
            <v>0</v>
          </cell>
          <cell r="J8085">
            <v>0</v>
          </cell>
          <cell r="M8085">
            <v>0</v>
          </cell>
          <cell r="N8085">
            <v>0</v>
          </cell>
          <cell r="O8085">
            <v>0</v>
          </cell>
          <cell r="P8085">
            <v>0</v>
          </cell>
          <cell r="Q8085">
            <v>0</v>
          </cell>
          <cell r="R8085">
            <v>0</v>
          </cell>
          <cell r="S8085">
            <v>0</v>
          </cell>
          <cell r="V8085">
            <v>0</v>
          </cell>
          <cell r="Y8085">
            <v>0</v>
          </cell>
          <cell r="AC8085" t="str">
            <v>D50154No</v>
          </cell>
          <cell r="AG8085">
            <v>0</v>
          </cell>
          <cell r="AH8085">
            <v>0</v>
          </cell>
        </row>
        <row r="8086">
          <cell r="C8086" t="str">
            <v>D50154</v>
          </cell>
          <cell r="G8086">
            <v>0</v>
          </cell>
          <cell r="I8086">
            <v>0</v>
          </cell>
          <cell r="J8086">
            <v>0</v>
          </cell>
          <cell r="M8086">
            <v>0</v>
          </cell>
          <cell r="N8086">
            <v>0</v>
          </cell>
          <cell r="O8086">
            <v>0</v>
          </cell>
          <cell r="P8086">
            <v>0</v>
          </cell>
          <cell r="Q8086">
            <v>0</v>
          </cell>
          <cell r="R8086">
            <v>0</v>
          </cell>
          <cell r="S8086">
            <v>0</v>
          </cell>
          <cell r="V8086">
            <v>0</v>
          </cell>
          <cell r="Y8086">
            <v>0</v>
          </cell>
          <cell r="AC8086" t="str">
            <v>D50154No</v>
          </cell>
          <cell r="AG8086">
            <v>0</v>
          </cell>
          <cell r="AH8086">
            <v>0</v>
          </cell>
        </row>
        <row r="8087">
          <cell r="C8087" t="str">
            <v>D50154</v>
          </cell>
          <cell r="G8087">
            <v>-25080.59</v>
          </cell>
          <cell r="I8087">
            <v>0</v>
          </cell>
          <cell r="J8087">
            <v>-21627.810000000005</v>
          </cell>
          <cell r="M8087">
            <v>0</v>
          </cell>
          <cell r="N8087">
            <v>0</v>
          </cell>
          <cell r="O8087">
            <v>-27213.7</v>
          </cell>
          <cell r="P8087">
            <v>0</v>
          </cell>
          <cell r="Q8087">
            <v>-23700</v>
          </cell>
          <cell r="R8087">
            <v>-23700</v>
          </cell>
          <cell r="S8087">
            <v>-4853</v>
          </cell>
          <cell r="V8087">
            <v>-27253</v>
          </cell>
          <cell r="Y8087">
            <v>-3553</v>
          </cell>
          <cell r="AC8087" t="str">
            <v>D50154No</v>
          </cell>
          <cell r="AG8087">
            <v>0</v>
          </cell>
          <cell r="AH8087">
            <v>0</v>
          </cell>
        </row>
        <row r="8088">
          <cell r="C8088" t="str">
            <v>D50154</v>
          </cell>
          <cell r="G8088">
            <v>-69532.210000000006</v>
          </cell>
          <cell r="I8088">
            <v>-29700</v>
          </cell>
          <cell r="J8088">
            <v>0</v>
          </cell>
          <cell r="M8088">
            <v>-29700</v>
          </cell>
          <cell r="N8088">
            <v>-29700</v>
          </cell>
          <cell r="O8088">
            <v>-97196.4</v>
          </cell>
          <cell r="P8088">
            <v>0</v>
          </cell>
          <cell r="Q8088">
            <v>-60800</v>
          </cell>
          <cell r="R8088">
            <v>-60800</v>
          </cell>
          <cell r="S8088">
            <v>0</v>
          </cell>
          <cell r="V8088">
            <v>0</v>
          </cell>
          <cell r="Y8088">
            <v>60800</v>
          </cell>
          <cell r="AC8088" t="str">
            <v>D50154No</v>
          </cell>
          <cell r="AG8088">
            <v>0</v>
          </cell>
          <cell r="AH8088">
            <v>0</v>
          </cell>
        </row>
        <row r="8089">
          <cell r="C8089" t="str">
            <v>D50157</v>
          </cell>
          <cell r="G8089">
            <v>42163.31</v>
          </cell>
          <cell r="I8089">
            <v>89200</v>
          </cell>
          <cell r="J8089">
            <v>45375.41</v>
          </cell>
          <cell r="M8089">
            <v>89200</v>
          </cell>
          <cell r="N8089">
            <v>53200</v>
          </cell>
          <cell r="O8089">
            <v>48878.93</v>
          </cell>
          <cell r="P8089">
            <v>0</v>
          </cell>
          <cell r="Q8089">
            <v>51200</v>
          </cell>
          <cell r="R8089">
            <v>51200</v>
          </cell>
          <cell r="S8089">
            <v>15790.730000000001</v>
          </cell>
          <cell r="V8089">
            <v>35032.062099999988</v>
          </cell>
          <cell r="Y8089">
            <v>-16167.937900000012</v>
          </cell>
          <cell r="AC8089" t="str">
            <v>D50157No</v>
          </cell>
          <cell r="AG8089">
            <v>0</v>
          </cell>
          <cell r="AH8089">
            <v>0</v>
          </cell>
        </row>
        <row r="8090">
          <cell r="C8090" t="str">
            <v>D50157</v>
          </cell>
          <cell r="G8090">
            <v>0</v>
          </cell>
          <cell r="I8090">
            <v>0</v>
          </cell>
          <cell r="J8090">
            <v>0</v>
          </cell>
          <cell r="M8090">
            <v>0</v>
          </cell>
          <cell r="N8090">
            <v>0</v>
          </cell>
          <cell r="O8090">
            <v>3149.26</v>
          </cell>
          <cell r="P8090">
            <v>0</v>
          </cell>
          <cell r="Q8090">
            <v>0</v>
          </cell>
          <cell r="R8090">
            <v>0</v>
          </cell>
          <cell r="S8090">
            <v>2809.5699999999997</v>
          </cell>
          <cell r="V8090">
            <v>0</v>
          </cell>
          <cell r="Y8090">
            <v>0</v>
          </cell>
          <cell r="AC8090" t="str">
            <v>D50157No</v>
          </cell>
          <cell r="AG8090">
            <v>0</v>
          </cell>
          <cell r="AH8090">
            <v>0</v>
          </cell>
        </row>
        <row r="8091">
          <cell r="C8091" t="str">
            <v>D50157</v>
          </cell>
          <cell r="G8091">
            <v>2203.8200000000002</v>
          </cell>
          <cell r="I8091">
            <v>0</v>
          </cell>
          <cell r="J8091">
            <v>0</v>
          </cell>
          <cell r="M8091">
            <v>0</v>
          </cell>
          <cell r="N8091">
            <v>0</v>
          </cell>
          <cell r="O8091">
            <v>0</v>
          </cell>
          <cell r="P8091">
            <v>0</v>
          </cell>
          <cell r="Q8091">
            <v>0</v>
          </cell>
          <cell r="R8091">
            <v>0</v>
          </cell>
          <cell r="S8091">
            <v>0</v>
          </cell>
          <cell r="V8091">
            <v>0</v>
          </cell>
          <cell r="Y8091">
            <v>0</v>
          </cell>
          <cell r="AC8091" t="str">
            <v>D50157No</v>
          </cell>
          <cell r="AG8091">
            <v>0</v>
          </cell>
          <cell r="AH8091">
            <v>0</v>
          </cell>
        </row>
        <row r="8092">
          <cell r="C8092" t="str">
            <v>D50157</v>
          </cell>
          <cell r="G8092">
            <v>2374.27</v>
          </cell>
          <cell r="I8092">
            <v>0</v>
          </cell>
          <cell r="J8092">
            <v>0</v>
          </cell>
          <cell r="M8092">
            <v>0</v>
          </cell>
          <cell r="N8092">
            <v>0</v>
          </cell>
          <cell r="O8092">
            <v>0</v>
          </cell>
          <cell r="P8092">
            <v>0</v>
          </cell>
          <cell r="Q8092">
            <v>0</v>
          </cell>
          <cell r="R8092">
            <v>0</v>
          </cell>
          <cell r="S8092">
            <v>0</v>
          </cell>
          <cell r="V8092">
            <v>0</v>
          </cell>
          <cell r="Y8092">
            <v>0</v>
          </cell>
          <cell r="AC8092" t="str">
            <v>D50157No</v>
          </cell>
          <cell r="AG8092">
            <v>0</v>
          </cell>
          <cell r="AH8092">
            <v>0</v>
          </cell>
        </row>
        <row r="8093">
          <cell r="C8093" t="str">
            <v>D50157</v>
          </cell>
          <cell r="G8093">
            <v>0</v>
          </cell>
          <cell r="I8093">
            <v>0</v>
          </cell>
          <cell r="J8093">
            <v>0</v>
          </cell>
          <cell r="M8093">
            <v>0</v>
          </cell>
          <cell r="N8093">
            <v>0</v>
          </cell>
          <cell r="O8093">
            <v>0</v>
          </cell>
          <cell r="P8093">
            <v>0</v>
          </cell>
          <cell r="Q8093">
            <v>0</v>
          </cell>
          <cell r="R8093">
            <v>0</v>
          </cell>
          <cell r="S8093">
            <v>0</v>
          </cell>
          <cell r="V8093">
            <v>0</v>
          </cell>
          <cell r="Y8093">
            <v>0</v>
          </cell>
          <cell r="AC8093" t="str">
            <v>D50157No</v>
          </cell>
          <cell r="AG8093">
            <v>0</v>
          </cell>
          <cell r="AH8093">
            <v>0</v>
          </cell>
        </row>
        <row r="8094">
          <cell r="C8094" t="str">
            <v>D50157</v>
          </cell>
          <cell r="G8094">
            <v>2270.09</v>
          </cell>
          <cell r="I8094">
            <v>0</v>
          </cell>
          <cell r="J8094">
            <v>1720.9399999999998</v>
          </cell>
          <cell r="M8094">
            <v>0</v>
          </cell>
          <cell r="N8094">
            <v>0</v>
          </cell>
          <cell r="O8094">
            <v>2309.36</v>
          </cell>
          <cell r="P8094">
            <v>0</v>
          </cell>
          <cell r="Q8094">
            <v>2800</v>
          </cell>
          <cell r="R8094">
            <v>2800</v>
          </cell>
          <cell r="S8094">
            <v>2278.4</v>
          </cell>
          <cell r="V8094">
            <v>0</v>
          </cell>
          <cell r="Y8094">
            <v>-2800</v>
          </cell>
          <cell r="AC8094" t="str">
            <v>D50157No</v>
          </cell>
          <cell r="AG8094">
            <v>0</v>
          </cell>
          <cell r="AH8094">
            <v>0</v>
          </cell>
        </row>
        <row r="8095">
          <cell r="C8095" t="str">
            <v>D50157</v>
          </cell>
          <cell r="G8095">
            <v>94.11</v>
          </cell>
          <cell r="I8095">
            <v>0</v>
          </cell>
          <cell r="J8095">
            <v>0</v>
          </cell>
          <cell r="M8095">
            <v>0</v>
          </cell>
          <cell r="N8095">
            <v>0</v>
          </cell>
          <cell r="O8095">
            <v>0</v>
          </cell>
          <cell r="P8095">
            <v>0</v>
          </cell>
          <cell r="Q8095">
            <v>300</v>
          </cell>
          <cell r="R8095">
            <v>300</v>
          </cell>
          <cell r="S8095">
            <v>0</v>
          </cell>
          <cell r="V8095">
            <v>0</v>
          </cell>
          <cell r="Y8095">
            <v>-300</v>
          </cell>
          <cell r="AC8095" t="str">
            <v>D50157No</v>
          </cell>
          <cell r="AG8095">
            <v>0</v>
          </cell>
          <cell r="AH8095">
            <v>0</v>
          </cell>
        </row>
        <row r="8096">
          <cell r="C8096" t="str">
            <v>D50157</v>
          </cell>
          <cell r="G8096">
            <v>233.48</v>
          </cell>
          <cell r="I8096">
            <v>0</v>
          </cell>
          <cell r="J8096">
            <v>238.01</v>
          </cell>
          <cell r="M8096">
            <v>0</v>
          </cell>
          <cell r="N8096">
            <v>0</v>
          </cell>
          <cell r="O8096">
            <v>690</v>
          </cell>
          <cell r="P8096">
            <v>0</v>
          </cell>
          <cell r="Q8096">
            <v>0</v>
          </cell>
          <cell r="R8096">
            <v>0</v>
          </cell>
          <cell r="S8096">
            <v>0</v>
          </cell>
          <cell r="V8096">
            <v>700</v>
          </cell>
          <cell r="Y8096">
            <v>700</v>
          </cell>
          <cell r="AC8096" t="str">
            <v>D50157No</v>
          </cell>
          <cell r="AG8096">
            <v>0</v>
          </cell>
          <cell r="AH8096">
            <v>0</v>
          </cell>
        </row>
        <row r="8097">
          <cell r="C8097" t="str">
            <v>D50157</v>
          </cell>
          <cell r="G8097">
            <v>0</v>
          </cell>
          <cell r="I8097">
            <v>0</v>
          </cell>
          <cell r="J8097">
            <v>0</v>
          </cell>
          <cell r="M8097">
            <v>0</v>
          </cell>
          <cell r="N8097">
            <v>0</v>
          </cell>
          <cell r="O8097">
            <v>0</v>
          </cell>
          <cell r="P8097">
            <v>0</v>
          </cell>
          <cell r="Q8097">
            <v>0</v>
          </cell>
          <cell r="R8097">
            <v>0</v>
          </cell>
          <cell r="S8097">
            <v>0</v>
          </cell>
          <cell r="V8097">
            <v>0</v>
          </cell>
          <cell r="Y8097">
            <v>0</v>
          </cell>
          <cell r="AC8097" t="str">
            <v>D50157No</v>
          </cell>
          <cell r="AG8097">
            <v>0</v>
          </cell>
          <cell r="AH8097">
            <v>0</v>
          </cell>
        </row>
        <row r="8098">
          <cell r="C8098" t="str">
            <v>D50157</v>
          </cell>
          <cell r="G8098">
            <v>0</v>
          </cell>
          <cell r="I8098">
            <v>0</v>
          </cell>
          <cell r="J8098">
            <v>0</v>
          </cell>
          <cell r="M8098">
            <v>0</v>
          </cell>
          <cell r="N8098">
            <v>0</v>
          </cell>
          <cell r="O8098">
            <v>0</v>
          </cell>
          <cell r="P8098">
            <v>0</v>
          </cell>
          <cell r="Q8098">
            <v>0</v>
          </cell>
          <cell r="R8098">
            <v>0</v>
          </cell>
          <cell r="S8098">
            <v>0</v>
          </cell>
          <cell r="V8098">
            <v>0</v>
          </cell>
          <cell r="Y8098">
            <v>0</v>
          </cell>
          <cell r="AC8098" t="str">
            <v>D50157No</v>
          </cell>
          <cell r="AG8098">
            <v>0</v>
          </cell>
          <cell r="AH8098">
            <v>0</v>
          </cell>
        </row>
        <row r="8099">
          <cell r="C8099" t="str">
            <v>D50157</v>
          </cell>
          <cell r="G8099">
            <v>0</v>
          </cell>
          <cell r="I8099">
            <v>0</v>
          </cell>
          <cell r="J8099">
            <v>0</v>
          </cell>
          <cell r="M8099">
            <v>0</v>
          </cell>
          <cell r="N8099">
            <v>0</v>
          </cell>
          <cell r="O8099">
            <v>0</v>
          </cell>
          <cell r="P8099">
            <v>0</v>
          </cell>
          <cell r="Q8099">
            <v>0</v>
          </cell>
          <cell r="R8099">
            <v>0</v>
          </cell>
          <cell r="S8099">
            <v>0</v>
          </cell>
          <cell r="V8099">
            <v>0</v>
          </cell>
          <cell r="Y8099">
            <v>0</v>
          </cell>
          <cell r="AC8099" t="str">
            <v>D50157No</v>
          </cell>
          <cell r="AG8099">
            <v>0</v>
          </cell>
          <cell r="AH8099">
            <v>0</v>
          </cell>
        </row>
        <row r="8100">
          <cell r="C8100" t="str">
            <v>D50157</v>
          </cell>
          <cell r="G8100">
            <v>0</v>
          </cell>
          <cell r="I8100">
            <v>0</v>
          </cell>
          <cell r="J8100">
            <v>0</v>
          </cell>
          <cell r="M8100">
            <v>0</v>
          </cell>
          <cell r="N8100">
            <v>0</v>
          </cell>
          <cell r="O8100">
            <v>0</v>
          </cell>
          <cell r="P8100">
            <v>0</v>
          </cell>
          <cell r="Q8100">
            <v>0</v>
          </cell>
          <cell r="R8100">
            <v>0</v>
          </cell>
          <cell r="S8100">
            <v>0</v>
          </cell>
          <cell r="V8100">
            <v>0</v>
          </cell>
          <cell r="Y8100">
            <v>0</v>
          </cell>
          <cell r="AC8100" t="str">
            <v>D50157No</v>
          </cell>
          <cell r="AG8100">
            <v>0</v>
          </cell>
          <cell r="AH8100">
            <v>0</v>
          </cell>
        </row>
        <row r="8101">
          <cell r="C8101" t="str">
            <v>D50157</v>
          </cell>
          <cell r="G8101">
            <v>0</v>
          </cell>
          <cell r="I8101">
            <v>0</v>
          </cell>
          <cell r="J8101">
            <v>0</v>
          </cell>
          <cell r="M8101">
            <v>0</v>
          </cell>
          <cell r="N8101">
            <v>0</v>
          </cell>
          <cell r="O8101">
            <v>0</v>
          </cell>
          <cell r="P8101">
            <v>0</v>
          </cell>
          <cell r="Q8101">
            <v>0</v>
          </cell>
          <cell r="R8101">
            <v>0</v>
          </cell>
          <cell r="S8101">
            <v>0</v>
          </cell>
          <cell r="V8101">
            <v>0</v>
          </cell>
          <cell r="Y8101">
            <v>0</v>
          </cell>
          <cell r="AC8101" t="str">
            <v>D50157No</v>
          </cell>
          <cell r="AG8101">
            <v>0</v>
          </cell>
          <cell r="AH8101">
            <v>0</v>
          </cell>
        </row>
        <row r="8102">
          <cell r="C8102" t="str">
            <v>D50157</v>
          </cell>
          <cell r="G8102">
            <v>920.76</v>
          </cell>
          <cell r="I8102">
            <v>0</v>
          </cell>
          <cell r="J8102">
            <v>0</v>
          </cell>
          <cell r="M8102">
            <v>0</v>
          </cell>
          <cell r="N8102">
            <v>0</v>
          </cell>
          <cell r="O8102">
            <v>614.02</v>
          </cell>
          <cell r="P8102">
            <v>0</v>
          </cell>
          <cell r="Q8102">
            <v>500</v>
          </cell>
          <cell r="R8102">
            <v>500</v>
          </cell>
          <cell r="S8102">
            <v>0</v>
          </cell>
          <cell r="V8102">
            <v>600</v>
          </cell>
          <cell r="Y8102">
            <v>100</v>
          </cell>
          <cell r="AC8102" t="str">
            <v>D50157No</v>
          </cell>
          <cell r="AG8102">
            <v>0</v>
          </cell>
          <cell r="AH8102">
            <v>0</v>
          </cell>
        </row>
        <row r="8103">
          <cell r="C8103" t="str">
            <v>D50157</v>
          </cell>
          <cell r="G8103">
            <v>0</v>
          </cell>
          <cell r="I8103">
            <v>0</v>
          </cell>
          <cell r="J8103">
            <v>0</v>
          </cell>
          <cell r="M8103">
            <v>0</v>
          </cell>
          <cell r="N8103">
            <v>0</v>
          </cell>
          <cell r="O8103">
            <v>0</v>
          </cell>
          <cell r="P8103">
            <v>0</v>
          </cell>
          <cell r="Q8103">
            <v>0</v>
          </cell>
          <cell r="R8103">
            <v>0</v>
          </cell>
          <cell r="S8103">
            <v>0</v>
          </cell>
          <cell r="V8103">
            <v>0</v>
          </cell>
          <cell r="Y8103">
            <v>0</v>
          </cell>
          <cell r="AC8103" t="str">
            <v>D50157No</v>
          </cell>
          <cell r="AG8103">
            <v>0</v>
          </cell>
          <cell r="AH8103">
            <v>0</v>
          </cell>
        </row>
        <row r="8104">
          <cell r="C8104" t="str">
            <v>D50157</v>
          </cell>
          <cell r="G8104">
            <v>375</v>
          </cell>
          <cell r="I8104">
            <v>0</v>
          </cell>
          <cell r="J8104">
            <v>0</v>
          </cell>
          <cell r="M8104">
            <v>0</v>
          </cell>
          <cell r="N8104">
            <v>0</v>
          </cell>
          <cell r="O8104">
            <v>0</v>
          </cell>
          <cell r="P8104">
            <v>0</v>
          </cell>
          <cell r="Q8104">
            <v>0</v>
          </cell>
          <cell r="R8104">
            <v>0</v>
          </cell>
          <cell r="S8104">
            <v>0</v>
          </cell>
          <cell r="V8104">
            <v>0</v>
          </cell>
          <cell r="Y8104">
            <v>0</v>
          </cell>
          <cell r="AC8104" t="str">
            <v>D50157Yes</v>
          </cell>
          <cell r="AG8104">
            <v>0</v>
          </cell>
          <cell r="AH8104">
            <v>0</v>
          </cell>
        </row>
        <row r="8105">
          <cell r="C8105" t="str">
            <v>D50157</v>
          </cell>
          <cell r="G8105">
            <v>0</v>
          </cell>
          <cell r="I8105">
            <v>0</v>
          </cell>
          <cell r="J8105">
            <v>0</v>
          </cell>
          <cell r="M8105">
            <v>0</v>
          </cell>
          <cell r="N8105">
            <v>0</v>
          </cell>
          <cell r="O8105">
            <v>0</v>
          </cell>
          <cell r="P8105">
            <v>0</v>
          </cell>
          <cell r="Q8105">
            <v>0</v>
          </cell>
          <cell r="R8105">
            <v>0</v>
          </cell>
          <cell r="S8105">
            <v>0</v>
          </cell>
          <cell r="V8105">
            <v>0</v>
          </cell>
          <cell r="Y8105">
            <v>0</v>
          </cell>
          <cell r="AC8105" t="str">
            <v>D50157No</v>
          </cell>
          <cell r="AG8105">
            <v>0</v>
          </cell>
          <cell r="AH8105">
            <v>0</v>
          </cell>
        </row>
        <row r="8106">
          <cell r="C8106" t="str">
            <v>D50157</v>
          </cell>
          <cell r="G8106">
            <v>165.47</v>
          </cell>
          <cell r="I8106">
            <v>0</v>
          </cell>
          <cell r="J8106">
            <v>0</v>
          </cell>
          <cell r="M8106">
            <v>0</v>
          </cell>
          <cell r="N8106">
            <v>0</v>
          </cell>
          <cell r="O8106">
            <v>0</v>
          </cell>
          <cell r="P8106">
            <v>0</v>
          </cell>
          <cell r="Q8106">
            <v>0</v>
          </cell>
          <cell r="R8106">
            <v>0</v>
          </cell>
          <cell r="S8106">
            <v>0</v>
          </cell>
          <cell r="V8106">
            <v>0</v>
          </cell>
          <cell r="Y8106">
            <v>0</v>
          </cell>
          <cell r="AC8106" t="str">
            <v>D50157No</v>
          </cell>
          <cell r="AG8106">
            <v>0</v>
          </cell>
          <cell r="AH8106">
            <v>0</v>
          </cell>
        </row>
        <row r="8107">
          <cell r="C8107" t="str">
            <v>D50157</v>
          </cell>
          <cell r="G8107">
            <v>6.4</v>
          </cell>
          <cell r="I8107">
            <v>0</v>
          </cell>
          <cell r="J8107">
            <v>0</v>
          </cell>
          <cell r="M8107">
            <v>0</v>
          </cell>
          <cell r="N8107">
            <v>0</v>
          </cell>
          <cell r="O8107">
            <v>0</v>
          </cell>
          <cell r="P8107">
            <v>0</v>
          </cell>
          <cell r="Q8107">
            <v>0</v>
          </cell>
          <cell r="R8107">
            <v>0</v>
          </cell>
          <cell r="S8107">
            <v>0</v>
          </cell>
          <cell r="V8107">
            <v>0</v>
          </cell>
          <cell r="Y8107">
            <v>0</v>
          </cell>
          <cell r="AC8107" t="str">
            <v>D50157No</v>
          </cell>
          <cell r="AG8107">
            <v>0</v>
          </cell>
          <cell r="AH8107">
            <v>0</v>
          </cell>
        </row>
        <row r="8108">
          <cell r="C8108" t="str">
            <v>D50157</v>
          </cell>
          <cell r="G8108">
            <v>0</v>
          </cell>
          <cell r="I8108">
            <v>0</v>
          </cell>
          <cell r="J8108">
            <v>0</v>
          </cell>
          <cell r="M8108">
            <v>0</v>
          </cell>
          <cell r="N8108">
            <v>0</v>
          </cell>
          <cell r="O8108">
            <v>0</v>
          </cell>
          <cell r="P8108">
            <v>0</v>
          </cell>
          <cell r="Q8108">
            <v>0</v>
          </cell>
          <cell r="R8108">
            <v>0</v>
          </cell>
          <cell r="S8108">
            <v>0</v>
          </cell>
          <cell r="V8108">
            <v>0</v>
          </cell>
          <cell r="Y8108">
            <v>0</v>
          </cell>
          <cell r="AC8108" t="str">
            <v>D50157No</v>
          </cell>
          <cell r="AG8108">
            <v>0</v>
          </cell>
          <cell r="AH8108">
            <v>0</v>
          </cell>
        </row>
        <row r="8109">
          <cell r="C8109" t="str">
            <v>D50157</v>
          </cell>
          <cell r="G8109">
            <v>527.15</v>
          </cell>
          <cell r="I8109">
            <v>0</v>
          </cell>
          <cell r="J8109">
            <v>44.3</v>
          </cell>
          <cell r="M8109">
            <v>0</v>
          </cell>
          <cell r="N8109">
            <v>0</v>
          </cell>
          <cell r="O8109">
            <v>0</v>
          </cell>
          <cell r="P8109">
            <v>0</v>
          </cell>
          <cell r="Q8109">
            <v>0</v>
          </cell>
          <cell r="R8109">
            <v>0</v>
          </cell>
          <cell r="S8109">
            <v>0</v>
          </cell>
          <cell r="V8109">
            <v>0</v>
          </cell>
          <cell r="Y8109">
            <v>0</v>
          </cell>
          <cell r="AC8109" t="str">
            <v>D50157No</v>
          </cell>
          <cell r="AG8109">
            <v>0</v>
          </cell>
          <cell r="AH8109">
            <v>0</v>
          </cell>
        </row>
        <row r="8110">
          <cell r="C8110" t="str">
            <v>D50157</v>
          </cell>
          <cell r="G8110">
            <v>0</v>
          </cell>
          <cell r="I8110">
            <v>0</v>
          </cell>
          <cell r="J8110">
            <v>0</v>
          </cell>
          <cell r="M8110">
            <v>0</v>
          </cell>
          <cell r="N8110">
            <v>0</v>
          </cell>
          <cell r="O8110">
            <v>0</v>
          </cell>
          <cell r="P8110">
            <v>0</v>
          </cell>
          <cell r="Q8110">
            <v>0</v>
          </cell>
          <cell r="R8110">
            <v>0</v>
          </cell>
          <cell r="S8110">
            <v>0</v>
          </cell>
          <cell r="V8110">
            <v>0</v>
          </cell>
          <cell r="Y8110">
            <v>0</v>
          </cell>
          <cell r="AC8110" t="str">
            <v>D50157No</v>
          </cell>
          <cell r="AG8110">
            <v>0</v>
          </cell>
          <cell r="AH8110">
            <v>0</v>
          </cell>
        </row>
        <row r="8111">
          <cell r="C8111" t="str">
            <v>D50157</v>
          </cell>
          <cell r="G8111">
            <v>391.47</v>
          </cell>
          <cell r="I8111">
            <v>0</v>
          </cell>
          <cell r="J8111">
            <v>191.17000000000002</v>
          </cell>
          <cell r="M8111">
            <v>0</v>
          </cell>
          <cell r="N8111">
            <v>0</v>
          </cell>
          <cell r="O8111">
            <v>205.25</v>
          </cell>
          <cell r="P8111">
            <v>0</v>
          </cell>
          <cell r="Q8111">
            <v>800</v>
          </cell>
          <cell r="R8111">
            <v>800</v>
          </cell>
          <cell r="S8111">
            <v>366.7</v>
          </cell>
          <cell r="V8111">
            <v>866.7</v>
          </cell>
          <cell r="Y8111">
            <v>66.700000000000045</v>
          </cell>
          <cell r="AC8111" t="str">
            <v>D50157No</v>
          </cell>
          <cell r="AG8111">
            <v>0</v>
          </cell>
          <cell r="AH8111">
            <v>0</v>
          </cell>
        </row>
        <row r="8112">
          <cell r="C8112" t="str">
            <v>D50157</v>
          </cell>
          <cell r="G8112">
            <v>0</v>
          </cell>
          <cell r="I8112">
            <v>0</v>
          </cell>
          <cell r="J8112">
            <v>0</v>
          </cell>
          <cell r="M8112">
            <v>0</v>
          </cell>
          <cell r="N8112">
            <v>0</v>
          </cell>
          <cell r="O8112">
            <v>0</v>
          </cell>
          <cell r="P8112">
            <v>0</v>
          </cell>
          <cell r="Q8112">
            <v>0</v>
          </cell>
          <cell r="R8112">
            <v>0</v>
          </cell>
          <cell r="S8112">
            <v>0</v>
          </cell>
          <cell r="V8112">
            <v>0</v>
          </cell>
          <cell r="Y8112">
            <v>0</v>
          </cell>
          <cell r="AC8112" t="str">
            <v>D50157No</v>
          </cell>
          <cell r="AG8112">
            <v>0</v>
          </cell>
          <cell r="AH8112">
            <v>0</v>
          </cell>
        </row>
        <row r="8113">
          <cell r="C8113" t="str">
            <v>D50157</v>
          </cell>
          <cell r="G8113">
            <v>1063.3800000000001</v>
          </cell>
          <cell r="I8113">
            <v>0</v>
          </cell>
          <cell r="J8113">
            <v>301.32000000000005</v>
          </cell>
          <cell r="M8113">
            <v>0</v>
          </cell>
          <cell r="N8113">
            <v>0</v>
          </cell>
          <cell r="O8113">
            <v>1154.97</v>
          </cell>
          <cell r="P8113">
            <v>0</v>
          </cell>
          <cell r="Q8113">
            <v>1200</v>
          </cell>
          <cell r="R8113">
            <v>1200</v>
          </cell>
          <cell r="S8113">
            <v>0</v>
          </cell>
          <cell r="V8113">
            <v>0</v>
          </cell>
          <cell r="Y8113">
            <v>-1200</v>
          </cell>
          <cell r="AC8113" t="str">
            <v>D50157No</v>
          </cell>
          <cell r="AG8113">
            <v>0</v>
          </cell>
          <cell r="AH8113">
            <v>0</v>
          </cell>
        </row>
        <row r="8114">
          <cell r="C8114" t="str">
            <v>D50157</v>
          </cell>
          <cell r="G8114">
            <v>743.39</v>
          </cell>
          <cell r="I8114">
            <v>0</v>
          </cell>
          <cell r="J8114">
            <v>515</v>
          </cell>
          <cell r="M8114">
            <v>0</v>
          </cell>
          <cell r="N8114">
            <v>0</v>
          </cell>
          <cell r="O8114">
            <v>0</v>
          </cell>
          <cell r="P8114">
            <v>0</v>
          </cell>
          <cell r="Q8114">
            <v>200</v>
          </cell>
          <cell r="R8114">
            <v>200</v>
          </cell>
          <cell r="S8114">
            <v>0</v>
          </cell>
          <cell r="V8114">
            <v>0</v>
          </cell>
          <cell r="Y8114">
            <v>-200</v>
          </cell>
          <cell r="AC8114" t="str">
            <v>D50157No</v>
          </cell>
          <cell r="AG8114">
            <v>0</v>
          </cell>
          <cell r="AH8114">
            <v>0</v>
          </cell>
        </row>
        <row r="8115">
          <cell r="C8115" t="str">
            <v>D50157</v>
          </cell>
          <cell r="G8115">
            <v>34018.99</v>
          </cell>
          <cell r="I8115">
            <v>31600</v>
          </cell>
          <cell r="J8115">
            <v>30551.239999999998</v>
          </cell>
          <cell r="M8115">
            <v>31600</v>
          </cell>
          <cell r="N8115">
            <v>31600</v>
          </cell>
          <cell r="O8115">
            <v>37285.19</v>
          </cell>
          <cell r="P8115">
            <v>0</v>
          </cell>
          <cell r="Q8115">
            <v>40000</v>
          </cell>
          <cell r="R8115">
            <v>40000</v>
          </cell>
          <cell r="S8115">
            <v>10199.48</v>
          </cell>
          <cell r="V8115">
            <v>39540.11</v>
          </cell>
          <cell r="Y8115">
            <v>-459.88999999999942</v>
          </cell>
          <cell r="AC8115" t="str">
            <v>D50157No</v>
          </cell>
          <cell r="AG8115">
            <v>0</v>
          </cell>
          <cell r="AH8115">
            <v>0</v>
          </cell>
        </row>
        <row r="8116">
          <cell r="C8116" t="str">
            <v>D50157</v>
          </cell>
          <cell r="G8116">
            <v>0</v>
          </cell>
          <cell r="I8116">
            <v>0</v>
          </cell>
          <cell r="J8116">
            <v>0</v>
          </cell>
          <cell r="M8116">
            <v>0</v>
          </cell>
          <cell r="N8116">
            <v>0</v>
          </cell>
          <cell r="O8116">
            <v>0</v>
          </cell>
          <cell r="P8116">
            <v>0</v>
          </cell>
          <cell r="Q8116">
            <v>0</v>
          </cell>
          <cell r="R8116">
            <v>0</v>
          </cell>
          <cell r="S8116">
            <v>0</v>
          </cell>
          <cell r="V8116">
            <v>0</v>
          </cell>
          <cell r="Y8116">
            <v>0</v>
          </cell>
          <cell r="AC8116" t="str">
            <v>D50157No</v>
          </cell>
          <cell r="AG8116">
            <v>0</v>
          </cell>
          <cell r="AH8116">
            <v>0</v>
          </cell>
        </row>
        <row r="8117">
          <cell r="C8117" t="str">
            <v>D50157</v>
          </cell>
          <cell r="G8117">
            <v>0</v>
          </cell>
          <cell r="I8117">
            <v>0</v>
          </cell>
          <cell r="J8117">
            <v>0</v>
          </cell>
          <cell r="M8117">
            <v>0</v>
          </cell>
          <cell r="N8117">
            <v>0</v>
          </cell>
          <cell r="O8117">
            <v>0</v>
          </cell>
          <cell r="P8117">
            <v>0</v>
          </cell>
          <cell r="Q8117">
            <v>0</v>
          </cell>
          <cell r="R8117">
            <v>0</v>
          </cell>
          <cell r="S8117">
            <v>0</v>
          </cell>
          <cell r="V8117">
            <v>0</v>
          </cell>
          <cell r="Y8117">
            <v>0</v>
          </cell>
          <cell r="AC8117" t="str">
            <v>D50157No</v>
          </cell>
          <cell r="AG8117">
            <v>0</v>
          </cell>
          <cell r="AH8117">
            <v>0</v>
          </cell>
        </row>
        <row r="8118">
          <cell r="C8118" t="str">
            <v>D50157</v>
          </cell>
          <cell r="G8118">
            <v>0</v>
          </cell>
          <cell r="I8118">
            <v>0</v>
          </cell>
          <cell r="J8118">
            <v>0</v>
          </cell>
          <cell r="M8118">
            <v>0</v>
          </cell>
          <cell r="N8118">
            <v>0</v>
          </cell>
          <cell r="O8118">
            <v>0</v>
          </cell>
          <cell r="P8118">
            <v>0</v>
          </cell>
          <cell r="Q8118">
            <v>0</v>
          </cell>
          <cell r="R8118">
            <v>0</v>
          </cell>
          <cell r="S8118">
            <v>0</v>
          </cell>
          <cell r="V8118">
            <v>0</v>
          </cell>
          <cell r="Y8118">
            <v>0</v>
          </cell>
          <cell r="AC8118" t="str">
            <v>D50157No</v>
          </cell>
          <cell r="AG8118">
            <v>0</v>
          </cell>
          <cell r="AH8118">
            <v>0</v>
          </cell>
        </row>
        <row r="8119">
          <cell r="C8119" t="str">
            <v>D50157</v>
          </cell>
          <cell r="G8119">
            <v>0</v>
          </cell>
          <cell r="I8119">
            <v>0</v>
          </cell>
          <cell r="J8119">
            <v>0</v>
          </cell>
          <cell r="M8119">
            <v>0</v>
          </cell>
          <cell r="N8119">
            <v>0</v>
          </cell>
          <cell r="O8119">
            <v>0</v>
          </cell>
          <cell r="P8119">
            <v>0</v>
          </cell>
          <cell r="Q8119">
            <v>0</v>
          </cell>
          <cell r="R8119">
            <v>0</v>
          </cell>
          <cell r="S8119">
            <v>0</v>
          </cell>
          <cell r="V8119">
            <v>0</v>
          </cell>
          <cell r="Y8119">
            <v>0</v>
          </cell>
          <cell r="AC8119" t="str">
            <v>D50157No</v>
          </cell>
          <cell r="AG8119">
            <v>0</v>
          </cell>
          <cell r="AH8119">
            <v>0</v>
          </cell>
        </row>
        <row r="8120">
          <cell r="C8120" t="str">
            <v>D50157</v>
          </cell>
          <cell r="G8120">
            <v>0</v>
          </cell>
          <cell r="I8120">
            <v>0</v>
          </cell>
          <cell r="J8120">
            <v>0</v>
          </cell>
          <cell r="M8120">
            <v>0</v>
          </cell>
          <cell r="N8120">
            <v>0</v>
          </cell>
          <cell r="O8120">
            <v>0</v>
          </cell>
          <cell r="P8120">
            <v>0</v>
          </cell>
          <cell r="Q8120">
            <v>100</v>
          </cell>
          <cell r="R8120">
            <v>100</v>
          </cell>
          <cell r="S8120">
            <v>0</v>
          </cell>
          <cell r="V8120">
            <v>0</v>
          </cell>
          <cell r="Y8120">
            <v>-100</v>
          </cell>
          <cell r="AC8120" t="str">
            <v>D50157No</v>
          </cell>
          <cell r="AG8120">
            <v>0</v>
          </cell>
          <cell r="AH8120">
            <v>0</v>
          </cell>
        </row>
        <row r="8121">
          <cell r="C8121" t="str">
            <v>D50157</v>
          </cell>
          <cell r="G8121">
            <v>0</v>
          </cell>
          <cell r="I8121">
            <v>0</v>
          </cell>
          <cell r="J8121">
            <v>0</v>
          </cell>
          <cell r="M8121">
            <v>0</v>
          </cell>
          <cell r="N8121">
            <v>0</v>
          </cell>
          <cell r="O8121">
            <v>0</v>
          </cell>
          <cell r="P8121">
            <v>0</v>
          </cell>
          <cell r="Q8121">
            <v>0</v>
          </cell>
          <cell r="R8121">
            <v>0</v>
          </cell>
          <cell r="S8121">
            <v>0</v>
          </cell>
          <cell r="V8121">
            <v>0</v>
          </cell>
          <cell r="Y8121">
            <v>0</v>
          </cell>
          <cell r="AC8121" t="str">
            <v>D50157No</v>
          </cell>
          <cell r="AG8121">
            <v>0</v>
          </cell>
          <cell r="AH8121">
            <v>0</v>
          </cell>
        </row>
        <row r="8122">
          <cell r="C8122" t="str">
            <v>D50157</v>
          </cell>
          <cell r="G8122">
            <v>0</v>
          </cell>
          <cell r="I8122">
            <v>0</v>
          </cell>
          <cell r="J8122">
            <v>0</v>
          </cell>
          <cell r="M8122">
            <v>0</v>
          </cell>
          <cell r="N8122">
            <v>0</v>
          </cell>
          <cell r="O8122">
            <v>0</v>
          </cell>
          <cell r="P8122">
            <v>0</v>
          </cell>
          <cell r="Q8122">
            <v>0</v>
          </cell>
          <cell r="R8122">
            <v>0</v>
          </cell>
          <cell r="S8122">
            <v>0</v>
          </cell>
          <cell r="V8122">
            <v>0</v>
          </cell>
          <cell r="Y8122">
            <v>0</v>
          </cell>
          <cell r="AC8122" t="str">
            <v>D50157No</v>
          </cell>
          <cell r="AG8122">
            <v>0</v>
          </cell>
          <cell r="AH8122">
            <v>0</v>
          </cell>
        </row>
        <row r="8123">
          <cell r="C8123" t="str">
            <v>D50157</v>
          </cell>
          <cell r="G8123">
            <v>0</v>
          </cell>
          <cell r="I8123">
            <v>0</v>
          </cell>
          <cell r="J8123">
            <v>0</v>
          </cell>
          <cell r="M8123">
            <v>0</v>
          </cell>
          <cell r="N8123">
            <v>0</v>
          </cell>
          <cell r="O8123">
            <v>0</v>
          </cell>
          <cell r="P8123">
            <v>0</v>
          </cell>
          <cell r="Q8123">
            <v>500</v>
          </cell>
          <cell r="R8123">
            <v>500</v>
          </cell>
          <cell r="S8123">
            <v>0</v>
          </cell>
          <cell r="V8123">
            <v>0</v>
          </cell>
          <cell r="Y8123">
            <v>-500</v>
          </cell>
          <cell r="AC8123" t="str">
            <v>D50157No</v>
          </cell>
          <cell r="AG8123">
            <v>0</v>
          </cell>
          <cell r="AH8123">
            <v>0</v>
          </cell>
        </row>
        <row r="8124">
          <cell r="C8124" t="str">
            <v>D50157</v>
          </cell>
          <cell r="G8124">
            <v>0</v>
          </cell>
          <cell r="I8124">
            <v>0</v>
          </cell>
          <cell r="J8124">
            <v>0</v>
          </cell>
          <cell r="M8124">
            <v>0</v>
          </cell>
          <cell r="N8124">
            <v>0</v>
          </cell>
          <cell r="O8124">
            <v>0</v>
          </cell>
          <cell r="P8124">
            <v>0</v>
          </cell>
          <cell r="Q8124">
            <v>0</v>
          </cell>
          <cell r="R8124">
            <v>0</v>
          </cell>
          <cell r="S8124">
            <v>0</v>
          </cell>
          <cell r="V8124">
            <v>0</v>
          </cell>
          <cell r="Y8124">
            <v>0</v>
          </cell>
          <cell r="AC8124" t="str">
            <v>D50157No</v>
          </cell>
          <cell r="AG8124">
            <v>0</v>
          </cell>
          <cell r="AH8124">
            <v>0</v>
          </cell>
        </row>
        <row r="8125">
          <cell r="C8125" t="str">
            <v>D50157</v>
          </cell>
          <cell r="G8125">
            <v>-37.97</v>
          </cell>
          <cell r="I8125">
            <v>0</v>
          </cell>
          <cell r="J8125">
            <v>0</v>
          </cell>
          <cell r="M8125">
            <v>0</v>
          </cell>
          <cell r="N8125">
            <v>0</v>
          </cell>
          <cell r="O8125">
            <v>0</v>
          </cell>
          <cell r="P8125">
            <v>0</v>
          </cell>
          <cell r="Q8125">
            <v>0</v>
          </cell>
          <cell r="R8125">
            <v>0</v>
          </cell>
          <cell r="S8125">
            <v>0</v>
          </cell>
          <cell r="V8125">
            <v>0</v>
          </cell>
          <cell r="Y8125">
            <v>0</v>
          </cell>
          <cell r="AC8125" t="str">
            <v>D50157No</v>
          </cell>
          <cell r="AG8125">
            <v>0</v>
          </cell>
          <cell r="AH8125">
            <v>0</v>
          </cell>
        </row>
        <row r="8126">
          <cell r="C8126" t="str">
            <v>D50157</v>
          </cell>
          <cell r="G8126">
            <v>0</v>
          </cell>
          <cell r="I8126">
            <v>0</v>
          </cell>
          <cell r="J8126">
            <v>0</v>
          </cell>
          <cell r="M8126">
            <v>0</v>
          </cell>
          <cell r="N8126">
            <v>0</v>
          </cell>
          <cell r="O8126">
            <v>0</v>
          </cell>
          <cell r="P8126">
            <v>0</v>
          </cell>
          <cell r="Q8126">
            <v>0</v>
          </cell>
          <cell r="R8126">
            <v>0</v>
          </cell>
          <cell r="S8126">
            <v>0</v>
          </cell>
          <cell r="V8126">
            <v>0</v>
          </cell>
          <cell r="Y8126">
            <v>0</v>
          </cell>
          <cell r="AC8126" t="str">
            <v>D50157No</v>
          </cell>
          <cell r="AG8126">
            <v>0</v>
          </cell>
          <cell r="AH8126">
            <v>0</v>
          </cell>
        </row>
        <row r="8127">
          <cell r="C8127" t="str">
            <v>D50157</v>
          </cell>
          <cell r="G8127">
            <v>0</v>
          </cell>
          <cell r="I8127">
            <v>0</v>
          </cell>
          <cell r="J8127">
            <v>0</v>
          </cell>
          <cell r="M8127">
            <v>0</v>
          </cell>
          <cell r="N8127">
            <v>0</v>
          </cell>
          <cell r="O8127">
            <v>0</v>
          </cell>
          <cell r="P8127">
            <v>0</v>
          </cell>
          <cell r="Q8127">
            <v>200</v>
          </cell>
          <cell r="R8127">
            <v>200</v>
          </cell>
          <cell r="S8127">
            <v>0</v>
          </cell>
          <cell r="V8127">
            <v>0</v>
          </cell>
          <cell r="Y8127">
            <v>-200</v>
          </cell>
          <cell r="AC8127" t="str">
            <v>D50157No</v>
          </cell>
          <cell r="AG8127">
            <v>0</v>
          </cell>
          <cell r="AH8127">
            <v>0</v>
          </cell>
        </row>
        <row r="8128">
          <cell r="C8128" t="str">
            <v>D50157</v>
          </cell>
          <cell r="G8128">
            <v>12.6</v>
          </cell>
          <cell r="I8128">
            <v>0</v>
          </cell>
          <cell r="J8128">
            <v>0</v>
          </cell>
          <cell r="M8128">
            <v>0</v>
          </cell>
          <cell r="N8128">
            <v>0</v>
          </cell>
          <cell r="O8128">
            <v>0</v>
          </cell>
          <cell r="P8128">
            <v>0</v>
          </cell>
          <cell r="Q8128">
            <v>0</v>
          </cell>
          <cell r="R8128">
            <v>0</v>
          </cell>
          <cell r="S8128">
            <v>0</v>
          </cell>
          <cell r="V8128">
            <v>0</v>
          </cell>
          <cell r="Y8128">
            <v>0</v>
          </cell>
          <cell r="AC8128" t="str">
            <v>D50157Yes</v>
          </cell>
          <cell r="AG8128">
            <v>0</v>
          </cell>
          <cell r="AH8128">
            <v>0</v>
          </cell>
        </row>
        <row r="8129">
          <cell r="C8129" t="str">
            <v>D50157</v>
          </cell>
          <cell r="G8129">
            <v>0</v>
          </cell>
          <cell r="I8129">
            <v>0</v>
          </cell>
          <cell r="J8129">
            <v>0</v>
          </cell>
          <cell r="M8129">
            <v>0</v>
          </cell>
          <cell r="N8129">
            <v>0</v>
          </cell>
          <cell r="O8129">
            <v>0</v>
          </cell>
          <cell r="P8129">
            <v>0</v>
          </cell>
          <cell r="Q8129">
            <v>0</v>
          </cell>
          <cell r="R8129">
            <v>0</v>
          </cell>
          <cell r="S8129">
            <v>0</v>
          </cell>
          <cell r="V8129">
            <v>0</v>
          </cell>
          <cell r="Y8129">
            <v>0</v>
          </cell>
          <cell r="AC8129" t="str">
            <v>D50157Yes</v>
          </cell>
          <cell r="AG8129">
            <v>0</v>
          </cell>
          <cell r="AH8129">
            <v>0</v>
          </cell>
        </row>
        <row r="8130">
          <cell r="C8130" t="str">
            <v>D50157</v>
          </cell>
          <cell r="G8130">
            <v>0</v>
          </cell>
          <cell r="I8130">
            <v>0</v>
          </cell>
          <cell r="J8130">
            <v>0</v>
          </cell>
          <cell r="M8130">
            <v>0</v>
          </cell>
          <cell r="N8130">
            <v>0</v>
          </cell>
          <cell r="O8130">
            <v>0</v>
          </cell>
          <cell r="P8130">
            <v>0</v>
          </cell>
          <cell r="Q8130">
            <v>0</v>
          </cell>
          <cell r="R8130">
            <v>0</v>
          </cell>
          <cell r="S8130">
            <v>0</v>
          </cell>
          <cell r="V8130">
            <v>0</v>
          </cell>
          <cell r="Y8130">
            <v>0</v>
          </cell>
          <cell r="AC8130" t="str">
            <v>D50157No</v>
          </cell>
          <cell r="AG8130">
            <v>0</v>
          </cell>
          <cell r="AH8130">
            <v>0</v>
          </cell>
        </row>
        <row r="8131">
          <cell r="C8131" t="str">
            <v>D50157</v>
          </cell>
          <cell r="G8131">
            <v>-5342.65</v>
          </cell>
          <cell r="I8131">
            <v>0</v>
          </cell>
          <cell r="J8131">
            <v>-4313.57</v>
          </cell>
          <cell r="M8131">
            <v>0</v>
          </cell>
          <cell r="N8131">
            <v>0</v>
          </cell>
          <cell r="O8131">
            <v>-848.49</v>
          </cell>
          <cell r="P8131">
            <v>0</v>
          </cell>
          <cell r="Q8131">
            <v>0</v>
          </cell>
          <cell r="R8131">
            <v>0</v>
          </cell>
          <cell r="S8131">
            <v>-270.73</v>
          </cell>
          <cell r="V8131">
            <v>-870.73</v>
          </cell>
          <cell r="Y8131">
            <v>-870.73</v>
          </cell>
          <cell r="AC8131" t="str">
            <v>D50157No</v>
          </cell>
          <cell r="AG8131">
            <v>0</v>
          </cell>
          <cell r="AH8131">
            <v>0</v>
          </cell>
        </row>
        <row r="8132">
          <cell r="C8132" t="str">
            <v>D50157</v>
          </cell>
          <cell r="G8132">
            <v>-969.1</v>
          </cell>
          <cell r="I8132">
            <v>0</v>
          </cell>
          <cell r="J8132">
            <v>-404.32</v>
          </cell>
          <cell r="M8132">
            <v>0</v>
          </cell>
          <cell r="N8132">
            <v>0</v>
          </cell>
          <cell r="O8132">
            <v>-9.89</v>
          </cell>
          <cell r="P8132">
            <v>0</v>
          </cell>
          <cell r="Q8132">
            <v>0</v>
          </cell>
          <cell r="R8132">
            <v>0</v>
          </cell>
          <cell r="S8132">
            <v>0</v>
          </cell>
          <cell r="V8132">
            <v>0</v>
          </cell>
          <cell r="Y8132">
            <v>0</v>
          </cell>
          <cell r="AC8132" t="str">
            <v>D50157No</v>
          </cell>
          <cell r="AG8132">
            <v>0</v>
          </cell>
          <cell r="AH8132">
            <v>0</v>
          </cell>
        </row>
        <row r="8133">
          <cell r="C8133" t="str">
            <v>D50157</v>
          </cell>
          <cell r="G8133">
            <v>-6691.55</v>
          </cell>
          <cell r="I8133">
            <v>0</v>
          </cell>
          <cell r="J8133">
            <v>0</v>
          </cell>
          <cell r="M8133">
            <v>0</v>
          </cell>
          <cell r="N8133">
            <v>0</v>
          </cell>
          <cell r="O8133">
            <v>0</v>
          </cell>
          <cell r="P8133">
            <v>0</v>
          </cell>
          <cell r="Q8133">
            <v>0</v>
          </cell>
          <cell r="R8133">
            <v>0</v>
          </cell>
          <cell r="S8133">
            <v>0</v>
          </cell>
          <cell r="V8133">
            <v>0</v>
          </cell>
          <cell r="Y8133">
            <v>0</v>
          </cell>
          <cell r="AC8133" t="str">
            <v>D50157No</v>
          </cell>
          <cell r="AG8133">
            <v>0</v>
          </cell>
          <cell r="AH8133">
            <v>0</v>
          </cell>
        </row>
        <row r="8134">
          <cell r="C8134" t="str">
            <v>D50157</v>
          </cell>
          <cell r="G8134">
            <v>0</v>
          </cell>
          <cell r="I8134">
            <v>0</v>
          </cell>
          <cell r="J8134">
            <v>0</v>
          </cell>
          <cell r="M8134">
            <v>0</v>
          </cell>
          <cell r="N8134">
            <v>0</v>
          </cell>
          <cell r="O8134">
            <v>0</v>
          </cell>
          <cell r="P8134">
            <v>0</v>
          </cell>
          <cell r="Q8134">
            <v>0</v>
          </cell>
          <cell r="R8134">
            <v>0</v>
          </cell>
          <cell r="S8134">
            <v>0</v>
          </cell>
          <cell r="V8134">
            <v>0</v>
          </cell>
          <cell r="Y8134">
            <v>0</v>
          </cell>
          <cell r="AC8134" t="str">
            <v>D50157No</v>
          </cell>
          <cell r="AG8134">
            <v>0</v>
          </cell>
          <cell r="AH8134">
            <v>0</v>
          </cell>
        </row>
        <row r="8135">
          <cell r="C8135" t="str">
            <v>D50157</v>
          </cell>
          <cell r="G8135">
            <v>-32476.47</v>
          </cell>
          <cell r="I8135">
            <v>0</v>
          </cell>
          <cell r="J8135">
            <v>-36693.939999999995</v>
          </cell>
          <cell r="M8135">
            <v>0</v>
          </cell>
          <cell r="N8135">
            <v>0</v>
          </cell>
          <cell r="O8135">
            <v>-44209.369999999995</v>
          </cell>
          <cell r="P8135">
            <v>0</v>
          </cell>
          <cell r="Q8135">
            <v>-34200</v>
          </cell>
          <cell r="R8135">
            <v>-34200</v>
          </cell>
          <cell r="S8135">
            <v>-6370.95</v>
          </cell>
          <cell r="V8135">
            <v>-44170.95</v>
          </cell>
          <cell r="Y8135">
            <v>-9970.9499999999971</v>
          </cell>
          <cell r="AC8135" t="str">
            <v>D50157No</v>
          </cell>
          <cell r="AG8135">
            <v>0</v>
          </cell>
          <cell r="AH8135">
            <v>0</v>
          </cell>
        </row>
        <row r="8136">
          <cell r="C8136" t="str">
            <v>D50157</v>
          </cell>
          <cell r="G8136">
            <v>0</v>
          </cell>
          <cell r="I8136">
            <v>-39800</v>
          </cell>
          <cell r="J8136">
            <v>0</v>
          </cell>
          <cell r="M8136">
            <v>-39800</v>
          </cell>
          <cell r="N8136">
            <v>-39800</v>
          </cell>
          <cell r="O8136">
            <v>0</v>
          </cell>
          <cell r="P8136">
            <v>0</v>
          </cell>
          <cell r="Q8136">
            <v>-88000</v>
          </cell>
          <cell r="R8136">
            <v>-88000</v>
          </cell>
          <cell r="S8136">
            <v>0</v>
          </cell>
          <cell r="V8136">
            <v>-148800</v>
          </cell>
          <cell r="Y8136">
            <v>-60800</v>
          </cell>
          <cell r="AC8136" t="str">
            <v>D50157No</v>
          </cell>
          <cell r="AG8136">
            <v>0</v>
          </cell>
          <cell r="AH8136">
            <v>0</v>
          </cell>
        </row>
        <row r="8137">
          <cell r="C8137" t="str">
            <v>D50160</v>
          </cell>
          <cell r="G8137">
            <v>41428.949999999997</v>
          </cell>
          <cell r="I8137">
            <v>29200</v>
          </cell>
          <cell r="J8137">
            <v>39003.61</v>
          </cell>
          <cell r="M8137">
            <v>29200</v>
          </cell>
          <cell r="N8137">
            <v>37100</v>
          </cell>
          <cell r="O8137">
            <v>29675.480000000003</v>
          </cell>
          <cell r="P8137">
            <v>0</v>
          </cell>
          <cell r="Q8137">
            <v>35700</v>
          </cell>
          <cell r="R8137">
            <v>35700</v>
          </cell>
          <cell r="S8137">
            <v>15240.349999999999</v>
          </cell>
          <cell r="V8137">
            <v>31991.861099999998</v>
          </cell>
          <cell r="Y8137">
            <v>-3708.1389000000017</v>
          </cell>
          <cell r="AC8137" t="str">
            <v>D50160No</v>
          </cell>
          <cell r="AG8137">
            <v>0</v>
          </cell>
          <cell r="AH8137">
            <v>0</v>
          </cell>
        </row>
        <row r="8138">
          <cell r="C8138" t="str">
            <v>D50160</v>
          </cell>
          <cell r="G8138">
            <v>0</v>
          </cell>
          <cell r="I8138">
            <v>0</v>
          </cell>
          <cell r="J8138">
            <v>0</v>
          </cell>
          <cell r="M8138">
            <v>0</v>
          </cell>
          <cell r="N8138">
            <v>0</v>
          </cell>
          <cell r="O8138">
            <v>901.03</v>
          </cell>
          <cell r="P8138">
            <v>0</v>
          </cell>
          <cell r="Q8138">
            <v>0</v>
          </cell>
          <cell r="R8138">
            <v>0</v>
          </cell>
          <cell r="S8138">
            <v>295.52</v>
          </cell>
          <cell r="V8138">
            <v>0</v>
          </cell>
          <cell r="Y8138">
            <v>0</v>
          </cell>
          <cell r="AC8138" t="str">
            <v>D50160No</v>
          </cell>
          <cell r="AG8138">
            <v>0</v>
          </cell>
          <cell r="AH8138">
            <v>0</v>
          </cell>
        </row>
        <row r="8139">
          <cell r="C8139" t="str">
            <v>D50160</v>
          </cell>
          <cell r="G8139">
            <v>2195.86</v>
          </cell>
          <cell r="I8139">
            <v>0</v>
          </cell>
          <cell r="J8139">
            <v>0</v>
          </cell>
          <cell r="M8139">
            <v>0</v>
          </cell>
          <cell r="N8139">
            <v>0</v>
          </cell>
          <cell r="O8139">
            <v>0</v>
          </cell>
          <cell r="P8139">
            <v>0</v>
          </cell>
          <cell r="Q8139">
            <v>0</v>
          </cell>
          <cell r="R8139">
            <v>0</v>
          </cell>
          <cell r="S8139">
            <v>0</v>
          </cell>
          <cell r="V8139">
            <v>0</v>
          </cell>
          <cell r="Y8139">
            <v>0</v>
          </cell>
          <cell r="AC8139" t="str">
            <v>D50160No</v>
          </cell>
          <cell r="AG8139">
            <v>0</v>
          </cell>
          <cell r="AH8139">
            <v>0</v>
          </cell>
        </row>
        <row r="8140">
          <cell r="C8140" t="str">
            <v>D50160</v>
          </cell>
          <cell r="G8140">
            <v>354.21</v>
          </cell>
          <cell r="I8140">
            <v>0</v>
          </cell>
          <cell r="J8140">
            <v>151.59</v>
          </cell>
          <cell r="M8140">
            <v>0</v>
          </cell>
          <cell r="N8140">
            <v>0</v>
          </cell>
          <cell r="O8140">
            <v>122.76</v>
          </cell>
          <cell r="P8140">
            <v>0</v>
          </cell>
          <cell r="Q8140">
            <v>2000</v>
          </cell>
          <cell r="R8140">
            <v>2000</v>
          </cell>
          <cell r="S8140">
            <v>15.81</v>
          </cell>
          <cell r="V8140">
            <v>0</v>
          </cell>
          <cell r="Y8140">
            <v>-2000</v>
          </cell>
          <cell r="AC8140" t="str">
            <v>D50160No</v>
          </cell>
          <cell r="AG8140">
            <v>0</v>
          </cell>
          <cell r="AH8140">
            <v>0</v>
          </cell>
        </row>
        <row r="8141">
          <cell r="C8141" t="str">
            <v>D50160</v>
          </cell>
          <cell r="G8141">
            <v>94.11</v>
          </cell>
          <cell r="I8141">
            <v>0</v>
          </cell>
          <cell r="J8141">
            <v>0</v>
          </cell>
          <cell r="M8141">
            <v>0</v>
          </cell>
          <cell r="N8141">
            <v>0</v>
          </cell>
          <cell r="O8141">
            <v>0</v>
          </cell>
          <cell r="P8141">
            <v>0</v>
          </cell>
          <cell r="Q8141">
            <v>200</v>
          </cell>
          <cell r="R8141">
            <v>200</v>
          </cell>
          <cell r="S8141">
            <v>0</v>
          </cell>
          <cell r="V8141">
            <v>0</v>
          </cell>
          <cell r="Y8141">
            <v>-200</v>
          </cell>
          <cell r="AC8141" t="str">
            <v>D50160No</v>
          </cell>
          <cell r="AG8141">
            <v>0</v>
          </cell>
          <cell r="AH8141">
            <v>0</v>
          </cell>
        </row>
        <row r="8142">
          <cell r="C8142" t="str">
            <v>D50160</v>
          </cell>
          <cell r="G8142">
            <v>180</v>
          </cell>
          <cell r="I8142">
            <v>-10</v>
          </cell>
          <cell r="J8142">
            <v>90</v>
          </cell>
          <cell r="M8142">
            <v>0</v>
          </cell>
          <cell r="N8142">
            <v>0</v>
          </cell>
          <cell r="O8142">
            <v>0</v>
          </cell>
          <cell r="P8142">
            <v>0</v>
          </cell>
          <cell r="Q8142">
            <v>0</v>
          </cell>
          <cell r="R8142">
            <v>0</v>
          </cell>
          <cell r="S8142">
            <v>0</v>
          </cell>
          <cell r="V8142">
            <v>0</v>
          </cell>
          <cell r="Y8142">
            <v>0</v>
          </cell>
          <cell r="AC8142" t="str">
            <v>D50160No</v>
          </cell>
          <cell r="AG8142">
            <v>0</v>
          </cell>
          <cell r="AH8142">
            <v>0</v>
          </cell>
        </row>
        <row r="8143">
          <cell r="C8143" t="str">
            <v>D50160</v>
          </cell>
          <cell r="G8143">
            <v>374.62</v>
          </cell>
          <cell r="I8143">
            <v>0</v>
          </cell>
          <cell r="J8143">
            <v>2062.7800000000002</v>
          </cell>
          <cell r="M8143">
            <v>0</v>
          </cell>
          <cell r="N8143">
            <v>0</v>
          </cell>
          <cell r="O8143">
            <v>20</v>
          </cell>
          <cell r="P8143">
            <v>0</v>
          </cell>
          <cell r="Q8143">
            <v>0</v>
          </cell>
          <cell r="R8143">
            <v>0</v>
          </cell>
          <cell r="S8143">
            <v>0</v>
          </cell>
          <cell r="V8143">
            <v>0</v>
          </cell>
          <cell r="Y8143">
            <v>0</v>
          </cell>
          <cell r="AC8143" t="str">
            <v>D50160No</v>
          </cell>
          <cell r="AG8143">
            <v>0</v>
          </cell>
          <cell r="AH8143">
            <v>0</v>
          </cell>
        </row>
        <row r="8144">
          <cell r="C8144" t="str">
            <v>D50160</v>
          </cell>
          <cell r="G8144">
            <v>0</v>
          </cell>
          <cell r="I8144">
            <v>0</v>
          </cell>
          <cell r="J8144">
            <v>0</v>
          </cell>
          <cell r="M8144">
            <v>0</v>
          </cell>
          <cell r="N8144">
            <v>0</v>
          </cell>
          <cell r="O8144">
            <v>0</v>
          </cell>
          <cell r="P8144">
            <v>0</v>
          </cell>
          <cell r="Q8144">
            <v>0</v>
          </cell>
          <cell r="R8144">
            <v>0</v>
          </cell>
          <cell r="S8144">
            <v>0</v>
          </cell>
          <cell r="V8144">
            <v>0</v>
          </cell>
          <cell r="Y8144">
            <v>0</v>
          </cell>
          <cell r="AC8144" t="str">
            <v>D50160No</v>
          </cell>
          <cell r="AG8144">
            <v>0</v>
          </cell>
          <cell r="AH8144">
            <v>0</v>
          </cell>
        </row>
        <row r="8145">
          <cell r="C8145" t="str">
            <v>D50160</v>
          </cell>
          <cell r="G8145">
            <v>0</v>
          </cell>
          <cell r="I8145">
            <v>0</v>
          </cell>
          <cell r="J8145">
            <v>0</v>
          </cell>
          <cell r="M8145">
            <v>0</v>
          </cell>
          <cell r="N8145">
            <v>0</v>
          </cell>
          <cell r="O8145">
            <v>0</v>
          </cell>
          <cell r="P8145">
            <v>0</v>
          </cell>
          <cell r="Q8145">
            <v>0</v>
          </cell>
          <cell r="R8145">
            <v>0</v>
          </cell>
          <cell r="S8145">
            <v>0</v>
          </cell>
          <cell r="V8145">
            <v>0</v>
          </cell>
          <cell r="Y8145">
            <v>0</v>
          </cell>
          <cell r="AC8145" t="str">
            <v>D50160No</v>
          </cell>
          <cell r="AG8145">
            <v>0</v>
          </cell>
          <cell r="AH8145">
            <v>0</v>
          </cell>
        </row>
        <row r="8146">
          <cell r="C8146" t="str">
            <v>D50160</v>
          </cell>
          <cell r="G8146">
            <v>0</v>
          </cell>
          <cell r="I8146">
            <v>0</v>
          </cell>
          <cell r="J8146">
            <v>0</v>
          </cell>
          <cell r="M8146">
            <v>0</v>
          </cell>
          <cell r="N8146">
            <v>0</v>
          </cell>
          <cell r="O8146">
            <v>0</v>
          </cell>
          <cell r="P8146">
            <v>0</v>
          </cell>
          <cell r="Q8146">
            <v>0</v>
          </cell>
          <cell r="R8146">
            <v>0</v>
          </cell>
          <cell r="S8146">
            <v>0</v>
          </cell>
          <cell r="V8146">
            <v>0</v>
          </cell>
          <cell r="Y8146">
            <v>0</v>
          </cell>
          <cell r="AC8146" t="str">
            <v>D50160No</v>
          </cell>
          <cell r="AG8146">
            <v>0</v>
          </cell>
          <cell r="AH8146">
            <v>0</v>
          </cell>
        </row>
        <row r="8147">
          <cell r="C8147" t="str">
            <v>D50160</v>
          </cell>
          <cell r="G8147">
            <v>0</v>
          </cell>
          <cell r="I8147">
            <v>0</v>
          </cell>
          <cell r="J8147">
            <v>0</v>
          </cell>
          <cell r="M8147">
            <v>0</v>
          </cell>
          <cell r="N8147">
            <v>0</v>
          </cell>
          <cell r="O8147">
            <v>0</v>
          </cell>
          <cell r="P8147">
            <v>0</v>
          </cell>
          <cell r="Q8147">
            <v>0</v>
          </cell>
          <cell r="R8147">
            <v>0</v>
          </cell>
          <cell r="S8147">
            <v>0</v>
          </cell>
          <cell r="V8147">
            <v>0</v>
          </cell>
          <cell r="Y8147">
            <v>0</v>
          </cell>
          <cell r="AC8147" t="str">
            <v>D50160No</v>
          </cell>
          <cell r="AG8147">
            <v>0</v>
          </cell>
          <cell r="AH8147">
            <v>0</v>
          </cell>
        </row>
        <row r="8148">
          <cell r="C8148" t="str">
            <v>D50160</v>
          </cell>
          <cell r="G8148">
            <v>0</v>
          </cell>
          <cell r="I8148">
            <v>0</v>
          </cell>
          <cell r="J8148">
            <v>0</v>
          </cell>
          <cell r="M8148">
            <v>0</v>
          </cell>
          <cell r="N8148">
            <v>0</v>
          </cell>
          <cell r="O8148">
            <v>0</v>
          </cell>
          <cell r="P8148">
            <v>0</v>
          </cell>
          <cell r="Q8148">
            <v>0</v>
          </cell>
          <cell r="R8148">
            <v>0</v>
          </cell>
          <cell r="S8148">
            <v>0</v>
          </cell>
          <cell r="V8148">
            <v>0</v>
          </cell>
          <cell r="Y8148">
            <v>0</v>
          </cell>
          <cell r="AC8148" t="str">
            <v>D50160No</v>
          </cell>
          <cell r="AG8148">
            <v>0</v>
          </cell>
          <cell r="AH8148">
            <v>0</v>
          </cell>
        </row>
        <row r="8149">
          <cell r="C8149" t="str">
            <v>D50160</v>
          </cell>
          <cell r="G8149">
            <v>568.52</v>
          </cell>
          <cell r="I8149">
            <v>0</v>
          </cell>
          <cell r="J8149">
            <v>0</v>
          </cell>
          <cell r="M8149">
            <v>0</v>
          </cell>
          <cell r="N8149">
            <v>0</v>
          </cell>
          <cell r="O8149">
            <v>353.33</v>
          </cell>
          <cell r="P8149">
            <v>0</v>
          </cell>
          <cell r="Q8149">
            <v>400</v>
          </cell>
          <cell r="R8149">
            <v>400</v>
          </cell>
          <cell r="S8149">
            <v>0</v>
          </cell>
          <cell r="V8149">
            <v>400</v>
          </cell>
          <cell r="Y8149">
            <v>0</v>
          </cell>
          <cell r="AC8149" t="str">
            <v>D50160No</v>
          </cell>
          <cell r="AG8149">
            <v>0</v>
          </cell>
          <cell r="AH8149">
            <v>0</v>
          </cell>
        </row>
        <row r="8150">
          <cell r="C8150" t="str">
            <v>D50160</v>
          </cell>
          <cell r="G8150">
            <v>10</v>
          </cell>
          <cell r="I8150">
            <v>0</v>
          </cell>
          <cell r="J8150">
            <v>0</v>
          </cell>
          <cell r="M8150">
            <v>0</v>
          </cell>
          <cell r="N8150">
            <v>0</v>
          </cell>
          <cell r="O8150">
            <v>0</v>
          </cell>
          <cell r="P8150">
            <v>0</v>
          </cell>
          <cell r="Q8150">
            <v>0</v>
          </cell>
          <cell r="R8150">
            <v>0</v>
          </cell>
          <cell r="S8150">
            <v>0</v>
          </cell>
          <cell r="V8150">
            <v>0</v>
          </cell>
          <cell r="Y8150">
            <v>0</v>
          </cell>
          <cell r="AC8150" t="str">
            <v>D50160Yes</v>
          </cell>
          <cell r="AG8150">
            <v>0</v>
          </cell>
          <cell r="AH8150">
            <v>0</v>
          </cell>
        </row>
        <row r="8151">
          <cell r="C8151" t="str">
            <v>D50160</v>
          </cell>
          <cell r="G8151">
            <v>0</v>
          </cell>
          <cell r="I8151">
            <v>0</v>
          </cell>
          <cell r="J8151">
            <v>0</v>
          </cell>
          <cell r="M8151">
            <v>0</v>
          </cell>
          <cell r="N8151">
            <v>0</v>
          </cell>
          <cell r="O8151">
            <v>0</v>
          </cell>
          <cell r="P8151">
            <v>0</v>
          </cell>
          <cell r="Q8151">
            <v>0</v>
          </cell>
          <cell r="R8151">
            <v>0</v>
          </cell>
          <cell r="S8151">
            <v>0</v>
          </cell>
          <cell r="V8151">
            <v>0</v>
          </cell>
          <cell r="Y8151">
            <v>0</v>
          </cell>
          <cell r="AC8151" t="str">
            <v>D50160No</v>
          </cell>
          <cell r="AG8151">
            <v>0</v>
          </cell>
          <cell r="AH8151">
            <v>0</v>
          </cell>
        </row>
        <row r="8152">
          <cell r="C8152" t="str">
            <v>D50160</v>
          </cell>
          <cell r="G8152">
            <v>0</v>
          </cell>
          <cell r="I8152">
            <v>0</v>
          </cell>
          <cell r="J8152">
            <v>0</v>
          </cell>
          <cell r="M8152">
            <v>0</v>
          </cell>
          <cell r="N8152">
            <v>0</v>
          </cell>
          <cell r="O8152">
            <v>0</v>
          </cell>
          <cell r="P8152">
            <v>0</v>
          </cell>
          <cell r="Q8152">
            <v>0</v>
          </cell>
          <cell r="R8152">
            <v>0</v>
          </cell>
          <cell r="S8152">
            <v>0</v>
          </cell>
          <cell r="V8152">
            <v>0</v>
          </cell>
          <cell r="Y8152">
            <v>0</v>
          </cell>
          <cell r="AC8152" t="str">
            <v>D50160No</v>
          </cell>
          <cell r="AG8152">
            <v>0</v>
          </cell>
          <cell r="AH8152">
            <v>0</v>
          </cell>
        </row>
        <row r="8153">
          <cell r="C8153" t="str">
            <v>D50160</v>
          </cell>
          <cell r="G8153">
            <v>0</v>
          </cell>
          <cell r="I8153">
            <v>0</v>
          </cell>
          <cell r="J8153">
            <v>0</v>
          </cell>
          <cell r="M8153">
            <v>0</v>
          </cell>
          <cell r="N8153">
            <v>0</v>
          </cell>
          <cell r="O8153">
            <v>0</v>
          </cell>
          <cell r="P8153">
            <v>0</v>
          </cell>
          <cell r="Q8153">
            <v>0</v>
          </cell>
          <cell r="R8153">
            <v>0</v>
          </cell>
          <cell r="S8153">
            <v>0</v>
          </cell>
          <cell r="V8153">
            <v>0</v>
          </cell>
          <cell r="Y8153">
            <v>0</v>
          </cell>
          <cell r="AC8153" t="str">
            <v>D50160No</v>
          </cell>
          <cell r="AG8153">
            <v>0</v>
          </cell>
          <cell r="AH8153">
            <v>0</v>
          </cell>
        </row>
        <row r="8154">
          <cell r="C8154" t="str">
            <v>D50160</v>
          </cell>
          <cell r="G8154">
            <v>0</v>
          </cell>
          <cell r="I8154">
            <v>0</v>
          </cell>
          <cell r="J8154">
            <v>0</v>
          </cell>
          <cell r="M8154">
            <v>0</v>
          </cell>
          <cell r="N8154">
            <v>0</v>
          </cell>
          <cell r="O8154">
            <v>0</v>
          </cell>
          <cell r="P8154">
            <v>0</v>
          </cell>
          <cell r="Q8154">
            <v>0</v>
          </cell>
          <cell r="R8154">
            <v>0</v>
          </cell>
          <cell r="S8154">
            <v>0</v>
          </cell>
          <cell r="V8154">
            <v>0</v>
          </cell>
          <cell r="Y8154">
            <v>0</v>
          </cell>
          <cell r="AC8154" t="str">
            <v>D50160No</v>
          </cell>
          <cell r="AG8154">
            <v>0</v>
          </cell>
          <cell r="AH8154">
            <v>0</v>
          </cell>
        </row>
        <row r="8155">
          <cell r="C8155" t="str">
            <v>D50160</v>
          </cell>
          <cell r="G8155">
            <v>150</v>
          </cell>
          <cell r="I8155">
            <v>0</v>
          </cell>
          <cell r="J8155">
            <v>0</v>
          </cell>
          <cell r="M8155">
            <v>0</v>
          </cell>
          <cell r="N8155">
            <v>0</v>
          </cell>
          <cell r="O8155">
            <v>0</v>
          </cell>
          <cell r="P8155">
            <v>0</v>
          </cell>
          <cell r="Q8155">
            <v>0</v>
          </cell>
          <cell r="R8155">
            <v>0</v>
          </cell>
          <cell r="S8155">
            <v>0</v>
          </cell>
          <cell r="V8155">
            <v>0</v>
          </cell>
          <cell r="Y8155">
            <v>0</v>
          </cell>
          <cell r="AC8155" t="str">
            <v>D50160No</v>
          </cell>
          <cell r="AG8155">
            <v>0</v>
          </cell>
          <cell r="AH8155">
            <v>0</v>
          </cell>
        </row>
        <row r="8156">
          <cell r="C8156" t="str">
            <v>D50160</v>
          </cell>
          <cell r="G8156">
            <v>0</v>
          </cell>
          <cell r="I8156">
            <v>0</v>
          </cell>
          <cell r="J8156">
            <v>0</v>
          </cell>
          <cell r="M8156">
            <v>0</v>
          </cell>
          <cell r="N8156">
            <v>0</v>
          </cell>
          <cell r="O8156">
            <v>0</v>
          </cell>
          <cell r="P8156">
            <v>0</v>
          </cell>
          <cell r="Q8156">
            <v>0</v>
          </cell>
          <cell r="R8156">
            <v>0</v>
          </cell>
          <cell r="S8156">
            <v>0</v>
          </cell>
          <cell r="V8156">
            <v>0</v>
          </cell>
          <cell r="Y8156">
            <v>0</v>
          </cell>
          <cell r="AC8156" t="str">
            <v>D50160No</v>
          </cell>
          <cell r="AG8156">
            <v>0</v>
          </cell>
          <cell r="AH8156">
            <v>0</v>
          </cell>
        </row>
        <row r="8157">
          <cell r="C8157" t="str">
            <v>D50160</v>
          </cell>
          <cell r="G8157">
            <v>175.85</v>
          </cell>
          <cell r="I8157">
            <v>0</v>
          </cell>
          <cell r="J8157">
            <v>135.12</v>
          </cell>
          <cell r="M8157">
            <v>0</v>
          </cell>
          <cell r="N8157">
            <v>0</v>
          </cell>
          <cell r="O8157">
            <v>320.39999999999998</v>
          </cell>
          <cell r="P8157">
            <v>0</v>
          </cell>
          <cell r="Q8157">
            <v>400</v>
          </cell>
          <cell r="R8157">
            <v>400</v>
          </cell>
          <cell r="S8157">
            <v>0</v>
          </cell>
          <cell r="V8157">
            <v>300</v>
          </cell>
          <cell r="Y8157">
            <v>-100</v>
          </cell>
          <cell r="AC8157" t="str">
            <v>D50160No</v>
          </cell>
          <cell r="AG8157">
            <v>0</v>
          </cell>
          <cell r="AH8157">
            <v>0</v>
          </cell>
        </row>
        <row r="8158">
          <cell r="C8158" t="str">
            <v>D50160</v>
          </cell>
          <cell r="G8158">
            <v>161.16</v>
          </cell>
          <cell r="I8158">
            <v>0</v>
          </cell>
          <cell r="J8158">
            <v>183.09000000000003</v>
          </cell>
          <cell r="M8158">
            <v>0</v>
          </cell>
          <cell r="N8158">
            <v>0</v>
          </cell>
          <cell r="O8158">
            <v>669.37</v>
          </cell>
          <cell r="P8158">
            <v>0</v>
          </cell>
          <cell r="Q8158">
            <v>700</v>
          </cell>
          <cell r="R8158">
            <v>700</v>
          </cell>
          <cell r="S8158">
            <v>0</v>
          </cell>
          <cell r="V8158">
            <v>0</v>
          </cell>
          <cell r="Y8158">
            <v>-700</v>
          </cell>
          <cell r="AC8158" t="str">
            <v>D50160No</v>
          </cell>
          <cell r="AG8158">
            <v>0</v>
          </cell>
          <cell r="AH8158">
            <v>0</v>
          </cell>
        </row>
        <row r="8159">
          <cell r="C8159" t="str">
            <v>D50160</v>
          </cell>
          <cell r="G8159">
            <v>0</v>
          </cell>
          <cell r="I8159">
            <v>0</v>
          </cell>
          <cell r="J8159">
            <v>456.96</v>
          </cell>
          <cell r="M8159">
            <v>0</v>
          </cell>
          <cell r="N8159">
            <v>0</v>
          </cell>
          <cell r="O8159">
            <v>195</v>
          </cell>
          <cell r="P8159">
            <v>0</v>
          </cell>
          <cell r="Q8159">
            <v>100</v>
          </cell>
          <cell r="R8159">
            <v>100</v>
          </cell>
          <cell r="S8159">
            <v>0</v>
          </cell>
          <cell r="V8159">
            <v>0</v>
          </cell>
          <cell r="Y8159">
            <v>-100</v>
          </cell>
          <cell r="AC8159" t="str">
            <v>D50160No</v>
          </cell>
          <cell r="AG8159">
            <v>0</v>
          </cell>
          <cell r="AH8159">
            <v>0</v>
          </cell>
        </row>
        <row r="8160">
          <cell r="C8160" t="str">
            <v>D50160</v>
          </cell>
          <cell r="G8160">
            <v>26342.66</v>
          </cell>
          <cell r="I8160">
            <v>21200</v>
          </cell>
          <cell r="J8160">
            <v>22084.430000000004</v>
          </cell>
          <cell r="M8160">
            <v>21200</v>
          </cell>
          <cell r="N8160">
            <v>21200</v>
          </cell>
          <cell r="O8160">
            <v>25708.22</v>
          </cell>
          <cell r="P8160">
            <v>0</v>
          </cell>
          <cell r="Q8160">
            <v>23900</v>
          </cell>
          <cell r="R8160">
            <v>23900</v>
          </cell>
          <cell r="S8160">
            <v>11619.220000000001</v>
          </cell>
          <cell r="V8160">
            <v>27212.670000000002</v>
          </cell>
          <cell r="Y8160">
            <v>3312.6700000000019</v>
          </cell>
          <cell r="AC8160" t="str">
            <v>D50160No</v>
          </cell>
          <cell r="AG8160">
            <v>0</v>
          </cell>
          <cell r="AH8160">
            <v>0</v>
          </cell>
        </row>
        <row r="8161">
          <cell r="C8161" t="str">
            <v>D50160</v>
          </cell>
          <cell r="G8161">
            <v>0</v>
          </cell>
          <cell r="I8161">
            <v>0</v>
          </cell>
          <cell r="J8161">
            <v>0</v>
          </cell>
          <cell r="M8161">
            <v>0</v>
          </cell>
          <cell r="N8161">
            <v>0</v>
          </cell>
          <cell r="O8161">
            <v>0</v>
          </cell>
          <cell r="P8161">
            <v>0</v>
          </cell>
          <cell r="Q8161">
            <v>0</v>
          </cell>
          <cell r="R8161">
            <v>0</v>
          </cell>
          <cell r="S8161">
            <v>0</v>
          </cell>
          <cell r="V8161">
            <v>0</v>
          </cell>
          <cell r="Y8161">
            <v>0</v>
          </cell>
          <cell r="AC8161" t="str">
            <v>D50160No</v>
          </cell>
          <cell r="AG8161">
            <v>0</v>
          </cell>
          <cell r="AH8161">
            <v>0</v>
          </cell>
        </row>
        <row r="8162">
          <cell r="C8162" t="str">
            <v>D50160</v>
          </cell>
          <cell r="G8162">
            <v>0</v>
          </cell>
          <cell r="I8162">
            <v>0</v>
          </cell>
          <cell r="J8162">
            <v>0</v>
          </cell>
          <cell r="M8162">
            <v>0</v>
          </cell>
          <cell r="N8162">
            <v>0</v>
          </cell>
          <cell r="O8162">
            <v>0</v>
          </cell>
          <cell r="P8162">
            <v>0</v>
          </cell>
          <cell r="Q8162">
            <v>0</v>
          </cell>
          <cell r="R8162">
            <v>0</v>
          </cell>
          <cell r="S8162">
            <v>0</v>
          </cell>
          <cell r="V8162">
            <v>0</v>
          </cell>
          <cell r="Y8162">
            <v>0</v>
          </cell>
          <cell r="AC8162" t="str">
            <v>D50160No</v>
          </cell>
          <cell r="AG8162">
            <v>0</v>
          </cell>
          <cell r="AH8162">
            <v>0</v>
          </cell>
        </row>
        <row r="8163">
          <cell r="C8163" t="str">
            <v>D50160</v>
          </cell>
          <cell r="G8163">
            <v>0</v>
          </cell>
          <cell r="I8163">
            <v>0</v>
          </cell>
          <cell r="J8163">
            <v>0</v>
          </cell>
          <cell r="M8163">
            <v>0</v>
          </cell>
          <cell r="N8163">
            <v>0</v>
          </cell>
          <cell r="O8163">
            <v>0</v>
          </cell>
          <cell r="P8163">
            <v>0</v>
          </cell>
          <cell r="Q8163">
            <v>0</v>
          </cell>
          <cell r="R8163">
            <v>0</v>
          </cell>
          <cell r="S8163">
            <v>0</v>
          </cell>
          <cell r="V8163">
            <v>0</v>
          </cell>
          <cell r="Y8163">
            <v>0</v>
          </cell>
          <cell r="AC8163" t="str">
            <v>D50160No</v>
          </cell>
          <cell r="AG8163">
            <v>0</v>
          </cell>
          <cell r="AH8163">
            <v>0</v>
          </cell>
        </row>
        <row r="8164">
          <cell r="C8164" t="str">
            <v>D50160</v>
          </cell>
          <cell r="G8164">
            <v>0</v>
          </cell>
          <cell r="I8164">
            <v>0</v>
          </cell>
          <cell r="J8164">
            <v>0</v>
          </cell>
          <cell r="M8164">
            <v>0</v>
          </cell>
          <cell r="N8164">
            <v>0</v>
          </cell>
          <cell r="O8164">
            <v>0</v>
          </cell>
          <cell r="P8164">
            <v>0</v>
          </cell>
          <cell r="Q8164">
            <v>0</v>
          </cell>
          <cell r="R8164">
            <v>0</v>
          </cell>
          <cell r="S8164">
            <v>0</v>
          </cell>
          <cell r="V8164">
            <v>0</v>
          </cell>
          <cell r="Y8164">
            <v>0</v>
          </cell>
          <cell r="AC8164" t="str">
            <v>D50160No</v>
          </cell>
          <cell r="AG8164">
            <v>0</v>
          </cell>
          <cell r="AH8164">
            <v>0</v>
          </cell>
        </row>
        <row r="8165">
          <cell r="C8165" t="str">
            <v>D50160</v>
          </cell>
          <cell r="G8165">
            <v>0</v>
          </cell>
          <cell r="I8165">
            <v>0</v>
          </cell>
          <cell r="J8165">
            <v>0</v>
          </cell>
          <cell r="M8165">
            <v>0</v>
          </cell>
          <cell r="N8165">
            <v>0</v>
          </cell>
          <cell r="O8165">
            <v>0</v>
          </cell>
          <cell r="P8165">
            <v>0</v>
          </cell>
          <cell r="Q8165">
            <v>100</v>
          </cell>
          <cell r="R8165">
            <v>100</v>
          </cell>
          <cell r="S8165">
            <v>0</v>
          </cell>
          <cell r="V8165">
            <v>0</v>
          </cell>
          <cell r="Y8165">
            <v>-100</v>
          </cell>
          <cell r="AC8165" t="str">
            <v>D50160No</v>
          </cell>
          <cell r="AG8165">
            <v>0</v>
          </cell>
          <cell r="AH8165">
            <v>0</v>
          </cell>
        </row>
        <row r="8166">
          <cell r="C8166" t="str">
            <v>D50160</v>
          </cell>
          <cell r="G8166">
            <v>0</v>
          </cell>
          <cell r="I8166">
            <v>0</v>
          </cell>
          <cell r="J8166">
            <v>0</v>
          </cell>
          <cell r="M8166">
            <v>0</v>
          </cell>
          <cell r="N8166">
            <v>0</v>
          </cell>
          <cell r="O8166">
            <v>0</v>
          </cell>
          <cell r="P8166">
            <v>0</v>
          </cell>
          <cell r="Q8166">
            <v>0</v>
          </cell>
          <cell r="R8166">
            <v>0</v>
          </cell>
          <cell r="S8166">
            <v>0</v>
          </cell>
          <cell r="V8166">
            <v>0</v>
          </cell>
          <cell r="Y8166">
            <v>0</v>
          </cell>
          <cell r="AC8166" t="str">
            <v>D50160No</v>
          </cell>
          <cell r="AG8166">
            <v>0</v>
          </cell>
          <cell r="AH8166">
            <v>0</v>
          </cell>
        </row>
        <row r="8167">
          <cell r="C8167" t="str">
            <v>D50160</v>
          </cell>
          <cell r="G8167">
            <v>0</v>
          </cell>
          <cell r="I8167">
            <v>0</v>
          </cell>
          <cell r="J8167">
            <v>0</v>
          </cell>
          <cell r="M8167">
            <v>0</v>
          </cell>
          <cell r="N8167">
            <v>0</v>
          </cell>
          <cell r="O8167">
            <v>0</v>
          </cell>
          <cell r="P8167">
            <v>0</v>
          </cell>
          <cell r="Q8167">
            <v>300</v>
          </cell>
          <cell r="R8167">
            <v>300</v>
          </cell>
          <cell r="S8167">
            <v>0</v>
          </cell>
          <cell r="V8167">
            <v>0</v>
          </cell>
          <cell r="Y8167">
            <v>-300</v>
          </cell>
          <cell r="AC8167" t="str">
            <v>D50160No</v>
          </cell>
          <cell r="AG8167">
            <v>0</v>
          </cell>
          <cell r="AH8167">
            <v>0</v>
          </cell>
        </row>
        <row r="8168">
          <cell r="C8168" t="str">
            <v>D50160</v>
          </cell>
          <cell r="G8168">
            <v>0</v>
          </cell>
          <cell r="I8168">
            <v>0</v>
          </cell>
          <cell r="J8168">
            <v>0</v>
          </cell>
          <cell r="M8168">
            <v>0</v>
          </cell>
          <cell r="N8168">
            <v>0</v>
          </cell>
          <cell r="O8168">
            <v>0</v>
          </cell>
          <cell r="P8168">
            <v>0</v>
          </cell>
          <cell r="Q8168">
            <v>0</v>
          </cell>
          <cell r="R8168">
            <v>0</v>
          </cell>
          <cell r="S8168">
            <v>0</v>
          </cell>
          <cell r="V8168">
            <v>0</v>
          </cell>
          <cell r="Y8168">
            <v>0</v>
          </cell>
          <cell r="AC8168" t="str">
            <v>D50160No</v>
          </cell>
          <cell r="AG8168">
            <v>0</v>
          </cell>
          <cell r="AH8168">
            <v>0</v>
          </cell>
        </row>
        <row r="8169">
          <cell r="C8169" t="str">
            <v>D50160</v>
          </cell>
          <cell r="G8169">
            <v>-57.67</v>
          </cell>
          <cell r="I8169">
            <v>0</v>
          </cell>
          <cell r="J8169">
            <v>0</v>
          </cell>
          <cell r="M8169">
            <v>0</v>
          </cell>
          <cell r="N8169">
            <v>0</v>
          </cell>
          <cell r="O8169">
            <v>0</v>
          </cell>
          <cell r="P8169">
            <v>0</v>
          </cell>
          <cell r="Q8169">
            <v>0</v>
          </cell>
          <cell r="R8169">
            <v>0</v>
          </cell>
          <cell r="S8169">
            <v>0</v>
          </cell>
          <cell r="V8169">
            <v>0</v>
          </cell>
          <cell r="Y8169">
            <v>0</v>
          </cell>
          <cell r="AC8169" t="str">
            <v>D50160No</v>
          </cell>
          <cell r="AG8169">
            <v>0</v>
          </cell>
          <cell r="AH8169">
            <v>0</v>
          </cell>
        </row>
        <row r="8170">
          <cell r="C8170" t="str">
            <v>D50160</v>
          </cell>
          <cell r="G8170">
            <v>0</v>
          </cell>
          <cell r="I8170">
            <v>0</v>
          </cell>
          <cell r="J8170">
            <v>0</v>
          </cell>
          <cell r="M8170">
            <v>0</v>
          </cell>
          <cell r="N8170">
            <v>0</v>
          </cell>
          <cell r="O8170">
            <v>0</v>
          </cell>
          <cell r="P8170">
            <v>0</v>
          </cell>
          <cell r="Q8170">
            <v>0</v>
          </cell>
          <cell r="R8170">
            <v>0</v>
          </cell>
          <cell r="S8170">
            <v>0</v>
          </cell>
          <cell r="V8170">
            <v>0</v>
          </cell>
          <cell r="Y8170">
            <v>0</v>
          </cell>
          <cell r="AC8170" t="str">
            <v>D50160No</v>
          </cell>
          <cell r="AG8170">
            <v>0</v>
          </cell>
          <cell r="AH8170">
            <v>0</v>
          </cell>
        </row>
        <row r="8171">
          <cell r="C8171" t="str">
            <v>D50160</v>
          </cell>
          <cell r="G8171">
            <v>0</v>
          </cell>
          <cell r="I8171">
            <v>0</v>
          </cell>
          <cell r="J8171">
            <v>0</v>
          </cell>
          <cell r="M8171">
            <v>0</v>
          </cell>
          <cell r="N8171">
            <v>0</v>
          </cell>
          <cell r="O8171">
            <v>0</v>
          </cell>
          <cell r="P8171">
            <v>0</v>
          </cell>
          <cell r="Q8171">
            <v>100</v>
          </cell>
          <cell r="R8171">
            <v>100</v>
          </cell>
          <cell r="S8171">
            <v>0</v>
          </cell>
          <cell r="V8171">
            <v>0</v>
          </cell>
          <cell r="Y8171">
            <v>-100</v>
          </cell>
          <cell r="AC8171" t="str">
            <v>D50160No</v>
          </cell>
          <cell r="AG8171">
            <v>0</v>
          </cell>
          <cell r="AH8171">
            <v>0</v>
          </cell>
        </row>
        <row r="8172">
          <cell r="C8172" t="str">
            <v>D50160</v>
          </cell>
          <cell r="G8172">
            <v>25.2</v>
          </cell>
          <cell r="I8172">
            <v>0</v>
          </cell>
          <cell r="J8172">
            <v>0</v>
          </cell>
          <cell r="M8172">
            <v>0</v>
          </cell>
          <cell r="N8172">
            <v>0</v>
          </cell>
          <cell r="O8172">
            <v>0</v>
          </cell>
          <cell r="P8172">
            <v>0</v>
          </cell>
          <cell r="Q8172">
            <v>0</v>
          </cell>
          <cell r="R8172">
            <v>0</v>
          </cell>
          <cell r="S8172">
            <v>0</v>
          </cell>
          <cell r="V8172">
            <v>0</v>
          </cell>
          <cell r="Y8172">
            <v>0</v>
          </cell>
          <cell r="AC8172" t="str">
            <v>D50160Yes</v>
          </cell>
          <cell r="AG8172">
            <v>0</v>
          </cell>
          <cell r="AH8172">
            <v>0</v>
          </cell>
        </row>
        <row r="8173">
          <cell r="C8173" t="str">
            <v>D50160</v>
          </cell>
          <cell r="G8173">
            <v>0</v>
          </cell>
          <cell r="I8173">
            <v>0</v>
          </cell>
          <cell r="J8173">
            <v>0</v>
          </cell>
          <cell r="M8173">
            <v>0</v>
          </cell>
          <cell r="N8173">
            <v>0</v>
          </cell>
          <cell r="O8173">
            <v>0</v>
          </cell>
          <cell r="P8173">
            <v>0</v>
          </cell>
          <cell r="Q8173">
            <v>0</v>
          </cell>
          <cell r="R8173">
            <v>0</v>
          </cell>
          <cell r="S8173">
            <v>0</v>
          </cell>
          <cell r="V8173">
            <v>0</v>
          </cell>
          <cell r="Y8173">
            <v>0</v>
          </cell>
          <cell r="AC8173" t="str">
            <v>D50160Yes</v>
          </cell>
          <cell r="AG8173">
            <v>0</v>
          </cell>
          <cell r="AH8173">
            <v>0</v>
          </cell>
        </row>
        <row r="8174">
          <cell r="C8174" t="str">
            <v>D50160</v>
          </cell>
          <cell r="G8174">
            <v>-3792</v>
          </cell>
          <cell r="I8174">
            <v>0</v>
          </cell>
          <cell r="J8174">
            <v>0</v>
          </cell>
          <cell r="M8174">
            <v>0</v>
          </cell>
          <cell r="N8174">
            <v>0</v>
          </cell>
          <cell r="O8174">
            <v>0</v>
          </cell>
          <cell r="P8174">
            <v>0</v>
          </cell>
          <cell r="Q8174">
            <v>0</v>
          </cell>
          <cell r="R8174">
            <v>0</v>
          </cell>
          <cell r="S8174">
            <v>0</v>
          </cell>
          <cell r="V8174">
            <v>0</v>
          </cell>
          <cell r="Y8174">
            <v>0</v>
          </cell>
          <cell r="AC8174" t="str">
            <v>D50160No</v>
          </cell>
          <cell r="AG8174">
            <v>0</v>
          </cell>
          <cell r="AH8174">
            <v>0</v>
          </cell>
        </row>
        <row r="8175">
          <cell r="C8175" t="str">
            <v>D50160</v>
          </cell>
          <cell r="G8175">
            <v>0</v>
          </cell>
          <cell r="I8175">
            <v>0</v>
          </cell>
          <cell r="J8175">
            <v>-1829.8899999999999</v>
          </cell>
          <cell r="M8175">
            <v>0</v>
          </cell>
          <cell r="N8175">
            <v>0</v>
          </cell>
          <cell r="O8175">
            <v>-2244.69</v>
          </cell>
          <cell r="P8175">
            <v>0</v>
          </cell>
          <cell r="Q8175">
            <v>0</v>
          </cell>
          <cell r="R8175">
            <v>0</v>
          </cell>
          <cell r="S8175">
            <v>-231.63</v>
          </cell>
          <cell r="V8175">
            <v>-2231.63</v>
          </cell>
          <cell r="Y8175">
            <v>-2231.63</v>
          </cell>
          <cell r="AC8175" t="str">
            <v>D50160No</v>
          </cell>
          <cell r="AG8175">
            <v>0</v>
          </cell>
          <cell r="AH8175">
            <v>0</v>
          </cell>
        </row>
        <row r="8176">
          <cell r="C8176" t="str">
            <v>D50160</v>
          </cell>
          <cell r="G8176">
            <v>0</v>
          </cell>
          <cell r="I8176">
            <v>0</v>
          </cell>
          <cell r="J8176">
            <v>0</v>
          </cell>
          <cell r="M8176">
            <v>0</v>
          </cell>
          <cell r="N8176">
            <v>0</v>
          </cell>
          <cell r="O8176">
            <v>0</v>
          </cell>
          <cell r="P8176">
            <v>0</v>
          </cell>
          <cell r="Q8176">
            <v>0</v>
          </cell>
          <cell r="R8176">
            <v>0</v>
          </cell>
          <cell r="S8176">
            <v>0</v>
          </cell>
          <cell r="V8176">
            <v>0</v>
          </cell>
          <cell r="Y8176">
            <v>0</v>
          </cell>
          <cell r="AC8176" t="str">
            <v>D50160No</v>
          </cell>
          <cell r="AG8176">
            <v>0</v>
          </cell>
          <cell r="AH8176">
            <v>0</v>
          </cell>
        </row>
        <row r="8177">
          <cell r="C8177" t="str">
            <v>D50160</v>
          </cell>
          <cell r="G8177">
            <v>-2175.5</v>
          </cell>
          <cell r="I8177">
            <v>0</v>
          </cell>
          <cell r="J8177">
            <v>0</v>
          </cell>
          <cell r="M8177">
            <v>0</v>
          </cell>
          <cell r="N8177">
            <v>0</v>
          </cell>
          <cell r="O8177">
            <v>0</v>
          </cell>
          <cell r="P8177">
            <v>0</v>
          </cell>
          <cell r="Q8177">
            <v>0</v>
          </cell>
          <cell r="R8177">
            <v>0</v>
          </cell>
          <cell r="S8177">
            <v>0</v>
          </cell>
          <cell r="V8177">
            <v>0</v>
          </cell>
          <cell r="Y8177">
            <v>0</v>
          </cell>
          <cell r="AC8177" t="str">
            <v>D50160No</v>
          </cell>
          <cell r="AG8177">
            <v>0</v>
          </cell>
          <cell r="AH8177">
            <v>0</v>
          </cell>
        </row>
        <row r="8178">
          <cell r="C8178" t="str">
            <v>D50160</v>
          </cell>
          <cell r="G8178">
            <v>0</v>
          </cell>
          <cell r="I8178">
            <v>0</v>
          </cell>
          <cell r="J8178">
            <v>0</v>
          </cell>
          <cell r="M8178">
            <v>0</v>
          </cell>
          <cell r="N8178">
            <v>0</v>
          </cell>
          <cell r="O8178">
            <v>0</v>
          </cell>
          <cell r="P8178">
            <v>0</v>
          </cell>
          <cell r="Q8178">
            <v>0</v>
          </cell>
          <cell r="R8178">
            <v>0</v>
          </cell>
          <cell r="S8178">
            <v>0</v>
          </cell>
          <cell r="V8178">
            <v>0</v>
          </cell>
          <cell r="Y8178">
            <v>0</v>
          </cell>
          <cell r="AC8178" t="str">
            <v>D50160No</v>
          </cell>
          <cell r="AG8178">
            <v>0</v>
          </cell>
          <cell r="AH8178">
            <v>0</v>
          </cell>
        </row>
        <row r="8179">
          <cell r="C8179" t="str">
            <v>D50160</v>
          </cell>
          <cell r="G8179">
            <v>-37490.71</v>
          </cell>
          <cell r="I8179">
            <v>0</v>
          </cell>
          <cell r="J8179">
            <v>-39442.070000000007</v>
          </cell>
          <cell r="M8179">
            <v>0</v>
          </cell>
          <cell r="N8179">
            <v>0</v>
          </cell>
          <cell r="O8179">
            <v>-49058.430000000008</v>
          </cell>
          <cell r="P8179">
            <v>0</v>
          </cell>
          <cell r="Q8179">
            <v>-40300</v>
          </cell>
          <cell r="R8179">
            <v>-40300</v>
          </cell>
          <cell r="S8179">
            <v>-6988.25</v>
          </cell>
          <cell r="V8179">
            <v>-49088.25</v>
          </cell>
          <cell r="Y8179">
            <v>-8788.25</v>
          </cell>
          <cell r="AC8179" t="str">
            <v>D50160No</v>
          </cell>
          <cell r="AG8179">
            <v>0</v>
          </cell>
          <cell r="AH8179">
            <v>0</v>
          </cell>
        </row>
        <row r="8180">
          <cell r="C8180" t="str">
            <v>D50160</v>
          </cell>
          <cell r="G8180">
            <v>-26771.759999999998</v>
          </cell>
          <cell r="I8180">
            <v>-26800</v>
          </cell>
          <cell r="J8180">
            <v>0</v>
          </cell>
          <cell r="M8180">
            <v>-26800</v>
          </cell>
          <cell r="N8180">
            <v>-26800</v>
          </cell>
          <cell r="O8180">
            <v>-33390.6</v>
          </cell>
          <cell r="P8180">
            <v>0</v>
          </cell>
          <cell r="Q8180">
            <v>-40100</v>
          </cell>
          <cell r="R8180">
            <v>-40100</v>
          </cell>
          <cell r="S8180">
            <v>0</v>
          </cell>
          <cell r="V8180">
            <v>-13200</v>
          </cell>
          <cell r="Y8180">
            <v>26900</v>
          </cell>
          <cell r="AC8180" t="str">
            <v>D50160No</v>
          </cell>
          <cell r="AG8180">
            <v>0</v>
          </cell>
          <cell r="AH8180">
            <v>0</v>
          </cell>
        </row>
        <row r="8181">
          <cell r="C8181" t="str">
            <v>D50163</v>
          </cell>
          <cell r="G8181">
            <v>44609.17</v>
          </cell>
          <cell r="I8181">
            <v>56500</v>
          </cell>
          <cell r="J8181">
            <v>52491.13</v>
          </cell>
          <cell r="M8181">
            <v>56500</v>
          </cell>
          <cell r="N8181">
            <v>49100</v>
          </cell>
          <cell r="O8181">
            <v>46806.829999999994</v>
          </cell>
          <cell r="P8181">
            <v>0</v>
          </cell>
          <cell r="Q8181">
            <v>47200</v>
          </cell>
          <cell r="R8181">
            <v>47200</v>
          </cell>
          <cell r="S8181">
            <v>24083.439999999999</v>
          </cell>
          <cell r="V8181">
            <v>49853.842399999994</v>
          </cell>
          <cell r="Y8181">
            <v>2653.8423999999941</v>
          </cell>
          <cell r="AC8181" t="str">
            <v>D50163No</v>
          </cell>
          <cell r="AG8181">
            <v>0</v>
          </cell>
          <cell r="AH8181">
            <v>0</v>
          </cell>
        </row>
        <row r="8182">
          <cell r="C8182" t="str">
            <v>D50163</v>
          </cell>
          <cell r="G8182">
            <v>0</v>
          </cell>
          <cell r="I8182">
            <v>0</v>
          </cell>
          <cell r="J8182">
            <v>0</v>
          </cell>
          <cell r="M8182">
            <v>0</v>
          </cell>
          <cell r="N8182">
            <v>0</v>
          </cell>
          <cell r="O8182">
            <v>3243.07</v>
          </cell>
          <cell r="P8182">
            <v>0</v>
          </cell>
          <cell r="Q8182">
            <v>0</v>
          </cell>
          <cell r="R8182">
            <v>0</v>
          </cell>
          <cell r="S8182">
            <v>1452.9399999999998</v>
          </cell>
          <cell r="V8182">
            <v>0</v>
          </cell>
          <cell r="Y8182">
            <v>0</v>
          </cell>
          <cell r="AC8182" t="str">
            <v>D50163No</v>
          </cell>
          <cell r="AG8182">
            <v>0</v>
          </cell>
          <cell r="AH8182">
            <v>0</v>
          </cell>
        </row>
        <row r="8183">
          <cell r="C8183" t="str">
            <v>D50163</v>
          </cell>
          <cell r="G8183">
            <v>1587.81</v>
          </cell>
          <cell r="I8183">
            <v>0</v>
          </cell>
          <cell r="J8183">
            <v>0</v>
          </cell>
          <cell r="M8183">
            <v>0</v>
          </cell>
          <cell r="N8183">
            <v>0</v>
          </cell>
          <cell r="O8183">
            <v>0</v>
          </cell>
          <cell r="P8183">
            <v>0</v>
          </cell>
          <cell r="Q8183">
            <v>0</v>
          </cell>
          <cell r="R8183">
            <v>0</v>
          </cell>
          <cell r="S8183">
            <v>0</v>
          </cell>
          <cell r="V8183">
            <v>0</v>
          </cell>
          <cell r="Y8183">
            <v>0</v>
          </cell>
          <cell r="AC8183" t="str">
            <v>D50163No</v>
          </cell>
          <cell r="AG8183">
            <v>0</v>
          </cell>
          <cell r="AH8183">
            <v>0</v>
          </cell>
        </row>
        <row r="8184">
          <cell r="C8184" t="str">
            <v>D50163</v>
          </cell>
          <cell r="G8184">
            <v>0</v>
          </cell>
          <cell r="I8184">
            <v>0</v>
          </cell>
          <cell r="J8184">
            <v>0</v>
          </cell>
          <cell r="M8184">
            <v>0</v>
          </cell>
          <cell r="N8184">
            <v>0</v>
          </cell>
          <cell r="O8184">
            <v>0</v>
          </cell>
          <cell r="P8184">
            <v>0</v>
          </cell>
          <cell r="Q8184">
            <v>0</v>
          </cell>
          <cell r="R8184">
            <v>0</v>
          </cell>
          <cell r="S8184">
            <v>0</v>
          </cell>
          <cell r="V8184">
            <v>0</v>
          </cell>
          <cell r="Y8184">
            <v>0</v>
          </cell>
          <cell r="AC8184" t="str">
            <v>D50163No</v>
          </cell>
          <cell r="AG8184">
            <v>0</v>
          </cell>
          <cell r="AH8184">
            <v>0</v>
          </cell>
        </row>
        <row r="8185">
          <cell r="C8185" t="str">
            <v>D50163</v>
          </cell>
          <cell r="G8185">
            <v>5505.1</v>
          </cell>
          <cell r="I8185">
            <v>0</v>
          </cell>
          <cell r="J8185">
            <v>0</v>
          </cell>
          <cell r="M8185">
            <v>0</v>
          </cell>
          <cell r="N8185">
            <v>0</v>
          </cell>
          <cell r="O8185">
            <v>0</v>
          </cell>
          <cell r="P8185">
            <v>0</v>
          </cell>
          <cell r="Q8185">
            <v>0</v>
          </cell>
          <cell r="R8185">
            <v>0</v>
          </cell>
          <cell r="S8185">
            <v>0</v>
          </cell>
          <cell r="V8185">
            <v>0</v>
          </cell>
          <cell r="Y8185">
            <v>0</v>
          </cell>
          <cell r="AC8185" t="str">
            <v>D50163No</v>
          </cell>
          <cell r="AG8185">
            <v>0</v>
          </cell>
          <cell r="AH8185">
            <v>0</v>
          </cell>
        </row>
        <row r="8186">
          <cell r="C8186" t="str">
            <v>D50163</v>
          </cell>
          <cell r="G8186">
            <v>0</v>
          </cell>
          <cell r="I8186">
            <v>0</v>
          </cell>
          <cell r="J8186">
            <v>0</v>
          </cell>
          <cell r="M8186">
            <v>0</v>
          </cell>
          <cell r="N8186">
            <v>0</v>
          </cell>
          <cell r="O8186">
            <v>0</v>
          </cell>
          <cell r="P8186">
            <v>0</v>
          </cell>
          <cell r="Q8186">
            <v>0</v>
          </cell>
          <cell r="R8186">
            <v>0</v>
          </cell>
          <cell r="S8186">
            <v>0</v>
          </cell>
          <cell r="V8186">
            <v>0</v>
          </cell>
          <cell r="Y8186">
            <v>0</v>
          </cell>
          <cell r="AC8186" t="str">
            <v>D50163No</v>
          </cell>
          <cell r="AG8186">
            <v>0</v>
          </cell>
          <cell r="AH8186">
            <v>0</v>
          </cell>
        </row>
        <row r="8187">
          <cell r="C8187" t="str">
            <v>D50163</v>
          </cell>
          <cell r="G8187">
            <v>464.19</v>
          </cell>
          <cell r="I8187">
            <v>0</v>
          </cell>
          <cell r="J8187">
            <v>1054.99</v>
          </cell>
          <cell r="M8187">
            <v>0</v>
          </cell>
          <cell r="N8187">
            <v>0</v>
          </cell>
          <cell r="O8187">
            <v>64.599999999999994</v>
          </cell>
          <cell r="P8187">
            <v>0</v>
          </cell>
          <cell r="Q8187">
            <v>2600</v>
          </cell>
          <cell r="R8187">
            <v>2600</v>
          </cell>
          <cell r="S8187">
            <v>0</v>
          </cell>
          <cell r="V8187">
            <v>0</v>
          </cell>
          <cell r="Y8187">
            <v>-2600</v>
          </cell>
          <cell r="AC8187" t="str">
            <v>D50163No</v>
          </cell>
          <cell r="AG8187">
            <v>0</v>
          </cell>
          <cell r="AH8187">
            <v>0</v>
          </cell>
        </row>
        <row r="8188">
          <cell r="C8188" t="str">
            <v>D50163</v>
          </cell>
          <cell r="G8188">
            <v>94.12</v>
          </cell>
          <cell r="I8188">
            <v>0</v>
          </cell>
          <cell r="J8188">
            <v>0</v>
          </cell>
          <cell r="M8188">
            <v>0</v>
          </cell>
          <cell r="N8188">
            <v>0</v>
          </cell>
          <cell r="O8188">
            <v>0</v>
          </cell>
          <cell r="P8188">
            <v>0</v>
          </cell>
          <cell r="Q8188">
            <v>300</v>
          </cell>
          <cell r="R8188">
            <v>300</v>
          </cell>
          <cell r="S8188">
            <v>0</v>
          </cell>
          <cell r="V8188">
            <v>0</v>
          </cell>
          <cell r="Y8188">
            <v>-300</v>
          </cell>
          <cell r="AC8188" t="str">
            <v>D50163No</v>
          </cell>
          <cell r="AG8188">
            <v>0</v>
          </cell>
          <cell r="AH8188">
            <v>0</v>
          </cell>
        </row>
        <row r="8189">
          <cell r="C8189" t="str">
            <v>D50163</v>
          </cell>
          <cell r="G8189">
            <v>623.32000000000005</v>
          </cell>
          <cell r="I8189">
            <v>0</v>
          </cell>
          <cell r="J8189">
            <v>625.1</v>
          </cell>
          <cell r="M8189">
            <v>0</v>
          </cell>
          <cell r="N8189">
            <v>0</v>
          </cell>
          <cell r="O8189">
            <v>86.55</v>
          </cell>
          <cell r="P8189">
            <v>0</v>
          </cell>
          <cell r="Q8189">
            <v>0</v>
          </cell>
          <cell r="R8189">
            <v>0</v>
          </cell>
          <cell r="S8189">
            <v>0</v>
          </cell>
          <cell r="V8189">
            <v>100</v>
          </cell>
          <cell r="Y8189">
            <v>100</v>
          </cell>
          <cell r="AC8189" t="str">
            <v>D50163No</v>
          </cell>
          <cell r="AG8189">
            <v>0</v>
          </cell>
          <cell r="AH8189">
            <v>0</v>
          </cell>
        </row>
        <row r="8190">
          <cell r="C8190" t="str">
            <v>D50163</v>
          </cell>
          <cell r="G8190">
            <v>46</v>
          </cell>
          <cell r="I8190">
            <v>0</v>
          </cell>
          <cell r="J8190">
            <v>0</v>
          </cell>
          <cell r="M8190">
            <v>0</v>
          </cell>
          <cell r="N8190">
            <v>0</v>
          </cell>
          <cell r="O8190">
            <v>0</v>
          </cell>
          <cell r="P8190">
            <v>0</v>
          </cell>
          <cell r="Q8190">
            <v>0</v>
          </cell>
          <cell r="R8190">
            <v>0</v>
          </cell>
          <cell r="S8190">
            <v>0</v>
          </cell>
          <cell r="V8190">
            <v>0</v>
          </cell>
          <cell r="Y8190">
            <v>0</v>
          </cell>
          <cell r="AC8190" t="str">
            <v>D50163No</v>
          </cell>
          <cell r="AG8190">
            <v>0</v>
          </cell>
          <cell r="AH8190">
            <v>0</v>
          </cell>
        </row>
        <row r="8191">
          <cell r="C8191" t="str">
            <v>D50163</v>
          </cell>
          <cell r="G8191">
            <v>0</v>
          </cell>
          <cell r="I8191">
            <v>0</v>
          </cell>
          <cell r="J8191">
            <v>0</v>
          </cell>
          <cell r="M8191">
            <v>0</v>
          </cell>
          <cell r="N8191">
            <v>0</v>
          </cell>
          <cell r="O8191">
            <v>0</v>
          </cell>
          <cell r="P8191">
            <v>0</v>
          </cell>
          <cell r="Q8191">
            <v>0</v>
          </cell>
          <cell r="R8191">
            <v>0</v>
          </cell>
          <cell r="S8191">
            <v>0</v>
          </cell>
          <cell r="V8191">
            <v>0</v>
          </cell>
          <cell r="Y8191">
            <v>0</v>
          </cell>
          <cell r="AC8191" t="str">
            <v>D50163No</v>
          </cell>
          <cell r="AG8191">
            <v>0</v>
          </cell>
          <cell r="AH8191">
            <v>0</v>
          </cell>
        </row>
        <row r="8192">
          <cell r="C8192" t="str">
            <v>D50163</v>
          </cell>
          <cell r="G8192">
            <v>0</v>
          </cell>
          <cell r="I8192">
            <v>0</v>
          </cell>
          <cell r="J8192">
            <v>0</v>
          </cell>
          <cell r="M8192">
            <v>0</v>
          </cell>
          <cell r="N8192">
            <v>0</v>
          </cell>
          <cell r="O8192">
            <v>0</v>
          </cell>
          <cell r="P8192">
            <v>0</v>
          </cell>
          <cell r="Q8192">
            <v>0</v>
          </cell>
          <cell r="R8192">
            <v>0</v>
          </cell>
          <cell r="S8192">
            <v>0</v>
          </cell>
          <cell r="V8192">
            <v>0</v>
          </cell>
          <cell r="Y8192">
            <v>0</v>
          </cell>
          <cell r="AC8192" t="str">
            <v>D50163No</v>
          </cell>
          <cell r="AG8192">
            <v>0</v>
          </cell>
          <cell r="AH8192">
            <v>0</v>
          </cell>
        </row>
        <row r="8193">
          <cell r="C8193" t="str">
            <v>D50163</v>
          </cell>
          <cell r="G8193">
            <v>0</v>
          </cell>
          <cell r="I8193">
            <v>0</v>
          </cell>
          <cell r="J8193">
            <v>0</v>
          </cell>
          <cell r="M8193">
            <v>0</v>
          </cell>
          <cell r="N8193">
            <v>0</v>
          </cell>
          <cell r="O8193">
            <v>0</v>
          </cell>
          <cell r="P8193">
            <v>0</v>
          </cell>
          <cell r="Q8193">
            <v>0</v>
          </cell>
          <cell r="R8193">
            <v>0</v>
          </cell>
          <cell r="S8193">
            <v>0</v>
          </cell>
          <cell r="V8193">
            <v>0</v>
          </cell>
          <cell r="Y8193">
            <v>0</v>
          </cell>
          <cell r="AC8193" t="str">
            <v>D50163No</v>
          </cell>
          <cell r="AG8193">
            <v>0</v>
          </cell>
          <cell r="AH8193">
            <v>0</v>
          </cell>
        </row>
        <row r="8194">
          <cell r="C8194" t="str">
            <v>D50163</v>
          </cell>
          <cell r="G8194">
            <v>0</v>
          </cell>
          <cell r="I8194">
            <v>0</v>
          </cell>
          <cell r="J8194">
            <v>0</v>
          </cell>
          <cell r="M8194">
            <v>0</v>
          </cell>
          <cell r="N8194">
            <v>0</v>
          </cell>
          <cell r="O8194">
            <v>0</v>
          </cell>
          <cell r="P8194">
            <v>0</v>
          </cell>
          <cell r="Q8194">
            <v>0</v>
          </cell>
          <cell r="R8194">
            <v>0</v>
          </cell>
          <cell r="S8194">
            <v>0</v>
          </cell>
          <cell r="V8194">
            <v>0</v>
          </cell>
          <cell r="Y8194">
            <v>0</v>
          </cell>
          <cell r="AC8194" t="str">
            <v>D50163No</v>
          </cell>
          <cell r="AG8194">
            <v>0</v>
          </cell>
          <cell r="AH8194">
            <v>0</v>
          </cell>
        </row>
        <row r="8195">
          <cell r="C8195" t="str">
            <v>D50163</v>
          </cell>
          <cell r="G8195">
            <v>603.15</v>
          </cell>
          <cell r="I8195">
            <v>400</v>
          </cell>
          <cell r="J8195">
            <v>273.51</v>
          </cell>
          <cell r="M8195">
            <v>400</v>
          </cell>
          <cell r="N8195">
            <v>400</v>
          </cell>
          <cell r="O8195">
            <v>295.02999999999997</v>
          </cell>
          <cell r="P8195">
            <v>0</v>
          </cell>
          <cell r="Q8195">
            <v>500</v>
          </cell>
          <cell r="R8195">
            <v>500</v>
          </cell>
          <cell r="S8195">
            <v>0</v>
          </cell>
          <cell r="V8195">
            <v>300</v>
          </cell>
          <cell r="Y8195">
            <v>-200</v>
          </cell>
          <cell r="AC8195" t="str">
            <v>D50163No</v>
          </cell>
          <cell r="AG8195">
            <v>0</v>
          </cell>
          <cell r="AH8195">
            <v>0</v>
          </cell>
        </row>
        <row r="8196">
          <cell r="C8196" t="str">
            <v>D50163</v>
          </cell>
          <cell r="G8196">
            <v>0</v>
          </cell>
          <cell r="I8196">
            <v>0</v>
          </cell>
          <cell r="J8196">
            <v>0</v>
          </cell>
          <cell r="M8196">
            <v>0</v>
          </cell>
          <cell r="N8196">
            <v>0</v>
          </cell>
          <cell r="O8196">
            <v>0</v>
          </cell>
          <cell r="P8196">
            <v>0</v>
          </cell>
          <cell r="Q8196">
            <v>0</v>
          </cell>
          <cell r="R8196">
            <v>0</v>
          </cell>
          <cell r="S8196">
            <v>0</v>
          </cell>
          <cell r="V8196">
            <v>0</v>
          </cell>
          <cell r="Y8196">
            <v>0</v>
          </cell>
          <cell r="AC8196" t="str">
            <v>D50163No</v>
          </cell>
          <cell r="AG8196">
            <v>0</v>
          </cell>
          <cell r="AH8196">
            <v>0</v>
          </cell>
        </row>
        <row r="8197">
          <cell r="C8197" t="str">
            <v>D50163</v>
          </cell>
          <cell r="G8197">
            <v>-305</v>
          </cell>
          <cell r="I8197">
            <v>0</v>
          </cell>
          <cell r="J8197">
            <v>50</v>
          </cell>
          <cell r="M8197">
            <v>0</v>
          </cell>
          <cell r="N8197">
            <v>0</v>
          </cell>
          <cell r="O8197">
            <v>0</v>
          </cell>
          <cell r="P8197">
            <v>0</v>
          </cell>
          <cell r="Q8197">
            <v>0</v>
          </cell>
          <cell r="R8197">
            <v>0</v>
          </cell>
          <cell r="S8197">
            <v>0</v>
          </cell>
          <cell r="V8197">
            <v>0</v>
          </cell>
          <cell r="Y8197">
            <v>0</v>
          </cell>
          <cell r="AC8197" t="str">
            <v>D50163Yes</v>
          </cell>
          <cell r="AG8197">
            <v>0</v>
          </cell>
          <cell r="AH8197">
            <v>0</v>
          </cell>
        </row>
        <row r="8198">
          <cell r="C8198" t="str">
            <v>D50163</v>
          </cell>
          <cell r="G8198">
            <v>0</v>
          </cell>
          <cell r="I8198">
            <v>0</v>
          </cell>
          <cell r="J8198">
            <v>0</v>
          </cell>
          <cell r="M8198">
            <v>0</v>
          </cell>
          <cell r="N8198">
            <v>0</v>
          </cell>
          <cell r="O8198">
            <v>0</v>
          </cell>
          <cell r="P8198">
            <v>0</v>
          </cell>
          <cell r="Q8198">
            <v>0</v>
          </cell>
          <cell r="R8198">
            <v>0</v>
          </cell>
          <cell r="S8198">
            <v>0</v>
          </cell>
          <cell r="V8198">
            <v>0</v>
          </cell>
          <cell r="Y8198">
            <v>0</v>
          </cell>
          <cell r="AC8198" t="str">
            <v>D50163No</v>
          </cell>
          <cell r="AG8198">
            <v>0</v>
          </cell>
          <cell r="AH8198">
            <v>0</v>
          </cell>
        </row>
        <row r="8199">
          <cell r="C8199" t="str">
            <v>D50163</v>
          </cell>
          <cell r="G8199">
            <v>0</v>
          </cell>
          <cell r="I8199">
            <v>0</v>
          </cell>
          <cell r="J8199">
            <v>0</v>
          </cell>
          <cell r="M8199">
            <v>0</v>
          </cell>
          <cell r="N8199">
            <v>0</v>
          </cell>
          <cell r="O8199">
            <v>0</v>
          </cell>
          <cell r="P8199">
            <v>0</v>
          </cell>
          <cell r="Q8199">
            <v>0</v>
          </cell>
          <cell r="R8199">
            <v>0</v>
          </cell>
          <cell r="S8199">
            <v>0</v>
          </cell>
          <cell r="V8199">
            <v>0</v>
          </cell>
          <cell r="Y8199">
            <v>0</v>
          </cell>
          <cell r="AC8199" t="str">
            <v>D50163No</v>
          </cell>
          <cell r="AG8199">
            <v>0</v>
          </cell>
          <cell r="AH8199">
            <v>0</v>
          </cell>
        </row>
        <row r="8200">
          <cell r="C8200" t="str">
            <v>D50163</v>
          </cell>
          <cell r="G8200">
            <v>1469</v>
          </cell>
          <cell r="I8200">
            <v>0</v>
          </cell>
          <cell r="J8200">
            <v>4.51</v>
          </cell>
          <cell r="M8200">
            <v>0</v>
          </cell>
          <cell r="N8200">
            <v>0</v>
          </cell>
          <cell r="O8200">
            <v>0</v>
          </cell>
          <cell r="P8200">
            <v>0</v>
          </cell>
          <cell r="Q8200">
            <v>0</v>
          </cell>
          <cell r="R8200">
            <v>0</v>
          </cell>
          <cell r="S8200">
            <v>0</v>
          </cell>
          <cell r="V8200">
            <v>0</v>
          </cell>
          <cell r="Y8200">
            <v>0</v>
          </cell>
          <cell r="AC8200" t="str">
            <v>D50163No</v>
          </cell>
          <cell r="AG8200">
            <v>0</v>
          </cell>
          <cell r="AH8200">
            <v>0</v>
          </cell>
        </row>
        <row r="8201">
          <cell r="C8201" t="str">
            <v>D50163</v>
          </cell>
          <cell r="G8201">
            <v>0</v>
          </cell>
          <cell r="I8201">
            <v>0</v>
          </cell>
          <cell r="J8201">
            <v>0</v>
          </cell>
          <cell r="M8201">
            <v>0</v>
          </cell>
          <cell r="N8201">
            <v>0</v>
          </cell>
          <cell r="O8201">
            <v>0</v>
          </cell>
          <cell r="P8201">
            <v>0</v>
          </cell>
          <cell r="Q8201">
            <v>0</v>
          </cell>
          <cell r="R8201">
            <v>0</v>
          </cell>
          <cell r="S8201">
            <v>0</v>
          </cell>
          <cell r="V8201">
            <v>0</v>
          </cell>
          <cell r="Y8201">
            <v>0</v>
          </cell>
          <cell r="AC8201" t="str">
            <v>D50163No</v>
          </cell>
          <cell r="AG8201">
            <v>0</v>
          </cell>
          <cell r="AH8201">
            <v>0</v>
          </cell>
        </row>
        <row r="8202">
          <cell r="C8202" t="str">
            <v>D50163</v>
          </cell>
          <cell r="G8202">
            <v>126</v>
          </cell>
          <cell r="I8202">
            <v>0</v>
          </cell>
          <cell r="J8202">
            <v>0</v>
          </cell>
          <cell r="M8202">
            <v>0</v>
          </cell>
          <cell r="N8202">
            <v>0</v>
          </cell>
          <cell r="O8202">
            <v>0</v>
          </cell>
          <cell r="P8202">
            <v>0</v>
          </cell>
          <cell r="Q8202">
            <v>0</v>
          </cell>
          <cell r="R8202">
            <v>0</v>
          </cell>
          <cell r="S8202">
            <v>0</v>
          </cell>
          <cell r="V8202">
            <v>0</v>
          </cell>
          <cell r="Y8202">
            <v>0</v>
          </cell>
          <cell r="AC8202" t="str">
            <v>D50163No</v>
          </cell>
          <cell r="AG8202">
            <v>0</v>
          </cell>
          <cell r="AH8202">
            <v>0</v>
          </cell>
        </row>
        <row r="8203">
          <cell r="C8203" t="str">
            <v>D50163</v>
          </cell>
          <cell r="G8203">
            <v>0</v>
          </cell>
          <cell r="I8203">
            <v>0</v>
          </cell>
          <cell r="J8203">
            <v>0</v>
          </cell>
          <cell r="M8203">
            <v>0</v>
          </cell>
          <cell r="N8203">
            <v>0</v>
          </cell>
          <cell r="O8203">
            <v>0</v>
          </cell>
          <cell r="P8203">
            <v>0</v>
          </cell>
          <cell r="Q8203">
            <v>0</v>
          </cell>
          <cell r="R8203">
            <v>0</v>
          </cell>
          <cell r="S8203">
            <v>0</v>
          </cell>
          <cell r="V8203">
            <v>0</v>
          </cell>
          <cell r="Y8203">
            <v>0</v>
          </cell>
          <cell r="AC8203" t="str">
            <v>D50163No</v>
          </cell>
          <cell r="AG8203">
            <v>0</v>
          </cell>
          <cell r="AH8203">
            <v>0</v>
          </cell>
        </row>
        <row r="8204">
          <cell r="C8204" t="str">
            <v>D50163</v>
          </cell>
          <cell r="G8204">
            <v>405.49</v>
          </cell>
          <cell r="I8204">
            <v>0</v>
          </cell>
          <cell r="J8204">
            <v>226.85000000000002</v>
          </cell>
          <cell r="M8204">
            <v>0</v>
          </cell>
          <cell r="N8204">
            <v>0</v>
          </cell>
          <cell r="O8204">
            <v>477.33</v>
          </cell>
          <cell r="P8204">
            <v>0</v>
          </cell>
          <cell r="Q8204">
            <v>700</v>
          </cell>
          <cell r="R8204">
            <v>700</v>
          </cell>
          <cell r="S8204">
            <v>237.52</v>
          </cell>
          <cell r="V8204">
            <v>537.52</v>
          </cell>
          <cell r="Y8204">
            <v>-162.48000000000002</v>
          </cell>
          <cell r="AC8204" t="str">
            <v>D50163No</v>
          </cell>
          <cell r="AG8204">
            <v>0</v>
          </cell>
          <cell r="AH8204">
            <v>0</v>
          </cell>
        </row>
        <row r="8205">
          <cell r="C8205" t="str">
            <v>D50163</v>
          </cell>
          <cell r="G8205">
            <v>0</v>
          </cell>
          <cell r="I8205">
            <v>0</v>
          </cell>
          <cell r="J8205">
            <v>0</v>
          </cell>
          <cell r="M8205">
            <v>0</v>
          </cell>
          <cell r="N8205">
            <v>0</v>
          </cell>
          <cell r="O8205">
            <v>0</v>
          </cell>
          <cell r="P8205">
            <v>0</v>
          </cell>
          <cell r="Q8205">
            <v>0</v>
          </cell>
          <cell r="R8205">
            <v>0</v>
          </cell>
          <cell r="S8205">
            <v>0</v>
          </cell>
          <cell r="V8205">
            <v>0</v>
          </cell>
          <cell r="Y8205">
            <v>0</v>
          </cell>
          <cell r="AC8205" t="str">
            <v>D50163No</v>
          </cell>
          <cell r="AG8205">
            <v>0</v>
          </cell>
          <cell r="AH8205">
            <v>0</v>
          </cell>
        </row>
        <row r="8206">
          <cell r="C8206" t="str">
            <v>D50163</v>
          </cell>
          <cell r="G8206">
            <v>375.96</v>
          </cell>
          <cell r="I8206">
            <v>300</v>
          </cell>
          <cell r="J8206">
            <v>339.59000000000003</v>
          </cell>
          <cell r="M8206">
            <v>300</v>
          </cell>
          <cell r="N8206">
            <v>300</v>
          </cell>
          <cell r="O8206">
            <v>347.93</v>
          </cell>
          <cell r="P8206">
            <v>0</v>
          </cell>
          <cell r="Q8206">
            <v>1100</v>
          </cell>
          <cell r="R8206">
            <v>1100</v>
          </cell>
          <cell r="S8206">
            <v>-8.42</v>
          </cell>
          <cell r="V8206">
            <v>-8.42</v>
          </cell>
          <cell r="Y8206">
            <v>-1108.42</v>
          </cell>
          <cell r="AC8206" t="str">
            <v>D50163No</v>
          </cell>
          <cell r="AG8206">
            <v>0</v>
          </cell>
          <cell r="AH8206">
            <v>0</v>
          </cell>
        </row>
        <row r="8207">
          <cell r="C8207" t="str">
            <v>D50163</v>
          </cell>
          <cell r="G8207">
            <v>377.4</v>
          </cell>
          <cell r="I8207">
            <v>0</v>
          </cell>
          <cell r="J8207">
            <v>5029.96</v>
          </cell>
          <cell r="M8207">
            <v>0</v>
          </cell>
          <cell r="N8207">
            <v>0</v>
          </cell>
          <cell r="O8207">
            <v>0</v>
          </cell>
          <cell r="P8207">
            <v>0</v>
          </cell>
          <cell r="Q8207">
            <v>200</v>
          </cell>
          <cell r="R8207">
            <v>200</v>
          </cell>
          <cell r="S8207">
            <v>0</v>
          </cell>
          <cell r="V8207">
            <v>0</v>
          </cell>
          <cell r="Y8207">
            <v>-200</v>
          </cell>
          <cell r="AC8207" t="str">
            <v>D50163No</v>
          </cell>
          <cell r="AG8207">
            <v>0</v>
          </cell>
          <cell r="AH8207">
            <v>0</v>
          </cell>
        </row>
        <row r="8208">
          <cell r="C8208" t="str">
            <v>D50163</v>
          </cell>
          <cell r="G8208">
            <v>37952.699999999997</v>
          </cell>
          <cell r="I8208">
            <v>29900</v>
          </cell>
          <cell r="J8208">
            <v>28211.730000000003</v>
          </cell>
          <cell r="M8208">
            <v>29900</v>
          </cell>
          <cell r="N8208">
            <v>29900</v>
          </cell>
          <cell r="O8208">
            <v>32653.599999999999</v>
          </cell>
          <cell r="P8208">
            <v>0</v>
          </cell>
          <cell r="Q8208">
            <v>36600</v>
          </cell>
          <cell r="R8208">
            <v>36600</v>
          </cell>
          <cell r="S8208">
            <v>9744.8499999999985</v>
          </cell>
          <cell r="V8208">
            <v>34647.29</v>
          </cell>
          <cell r="Y8208">
            <v>-1952.7099999999991</v>
          </cell>
          <cell r="AC8208" t="str">
            <v>D50163No</v>
          </cell>
          <cell r="AG8208">
            <v>0</v>
          </cell>
          <cell r="AH8208">
            <v>0</v>
          </cell>
        </row>
        <row r="8209">
          <cell r="C8209" t="str">
            <v>D50163</v>
          </cell>
          <cell r="G8209">
            <v>0</v>
          </cell>
          <cell r="I8209">
            <v>0</v>
          </cell>
          <cell r="J8209">
            <v>0</v>
          </cell>
          <cell r="M8209">
            <v>0</v>
          </cell>
          <cell r="N8209">
            <v>0</v>
          </cell>
          <cell r="O8209">
            <v>0</v>
          </cell>
          <cell r="P8209">
            <v>0</v>
          </cell>
          <cell r="Q8209">
            <v>0</v>
          </cell>
          <cell r="R8209">
            <v>0</v>
          </cell>
          <cell r="S8209">
            <v>0</v>
          </cell>
          <cell r="V8209">
            <v>0</v>
          </cell>
          <cell r="Y8209">
            <v>0</v>
          </cell>
          <cell r="AC8209" t="str">
            <v>D50163No</v>
          </cell>
          <cell r="AG8209">
            <v>0</v>
          </cell>
          <cell r="AH8209">
            <v>0</v>
          </cell>
        </row>
        <row r="8210">
          <cell r="C8210" t="str">
            <v>D50163</v>
          </cell>
          <cell r="G8210">
            <v>0</v>
          </cell>
          <cell r="I8210">
            <v>0</v>
          </cell>
          <cell r="J8210">
            <v>21.1</v>
          </cell>
          <cell r="M8210">
            <v>0</v>
          </cell>
          <cell r="N8210">
            <v>0</v>
          </cell>
          <cell r="O8210">
            <v>0</v>
          </cell>
          <cell r="P8210">
            <v>0</v>
          </cell>
          <cell r="Q8210">
            <v>0</v>
          </cell>
          <cell r="R8210">
            <v>0</v>
          </cell>
          <cell r="S8210">
            <v>0</v>
          </cell>
          <cell r="V8210">
            <v>0</v>
          </cell>
          <cell r="Y8210">
            <v>0</v>
          </cell>
          <cell r="AC8210" t="str">
            <v>D50163No</v>
          </cell>
          <cell r="AG8210">
            <v>0</v>
          </cell>
          <cell r="AH8210">
            <v>0</v>
          </cell>
        </row>
        <row r="8211">
          <cell r="C8211" t="str">
            <v>D50163</v>
          </cell>
          <cell r="G8211">
            <v>0</v>
          </cell>
          <cell r="I8211">
            <v>0</v>
          </cell>
          <cell r="J8211">
            <v>0</v>
          </cell>
          <cell r="M8211">
            <v>0</v>
          </cell>
          <cell r="N8211">
            <v>0</v>
          </cell>
          <cell r="O8211">
            <v>0</v>
          </cell>
          <cell r="P8211">
            <v>0</v>
          </cell>
          <cell r="Q8211">
            <v>0</v>
          </cell>
          <cell r="R8211">
            <v>0</v>
          </cell>
          <cell r="S8211">
            <v>0</v>
          </cell>
          <cell r="V8211">
            <v>0</v>
          </cell>
          <cell r="Y8211">
            <v>0</v>
          </cell>
          <cell r="AC8211" t="str">
            <v>D50163No</v>
          </cell>
          <cell r="AG8211">
            <v>0</v>
          </cell>
          <cell r="AH8211">
            <v>0</v>
          </cell>
        </row>
        <row r="8212">
          <cell r="C8212" t="str">
            <v>D50163</v>
          </cell>
          <cell r="G8212">
            <v>0</v>
          </cell>
          <cell r="I8212">
            <v>0</v>
          </cell>
          <cell r="J8212">
            <v>0</v>
          </cell>
          <cell r="M8212">
            <v>0</v>
          </cell>
          <cell r="N8212">
            <v>0</v>
          </cell>
          <cell r="O8212">
            <v>0</v>
          </cell>
          <cell r="P8212">
            <v>0</v>
          </cell>
          <cell r="Q8212">
            <v>0</v>
          </cell>
          <cell r="R8212">
            <v>0</v>
          </cell>
          <cell r="S8212">
            <v>0</v>
          </cell>
          <cell r="V8212">
            <v>0</v>
          </cell>
          <cell r="Y8212">
            <v>0</v>
          </cell>
          <cell r="AC8212" t="str">
            <v>D50163No</v>
          </cell>
          <cell r="AG8212">
            <v>0</v>
          </cell>
          <cell r="AH8212">
            <v>0</v>
          </cell>
        </row>
        <row r="8213">
          <cell r="C8213" t="str">
            <v>D50163</v>
          </cell>
          <cell r="G8213">
            <v>0</v>
          </cell>
          <cell r="I8213">
            <v>0</v>
          </cell>
          <cell r="J8213">
            <v>0</v>
          </cell>
          <cell r="M8213">
            <v>0</v>
          </cell>
          <cell r="N8213">
            <v>0</v>
          </cell>
          <cell r="O8213">
            <v>0</v>
          </cell>
          <cell r="P8213">
            <v>0</v>
          </cell>
          <cell r="Q8213">
            <v>100</v>
          </cell>
          <cell r="R8213">
            <v>100</v>
          </cell>
          <cell r="S8213">
            <v>0</v>
          </cell>
          <cell r="V8213">
            <v>0</v>
          </cell>
          <cell r="Y8213">
            <v>-100</v>
          </cell>
          <cell r="AC8213" t="str">
            <v>D50163No</v>
          </cell>
          <cell r="AG8213">
            <v>0</v>
          </cell>
          <cell r="AH8213">
            <v>0</v>
          </cell>
        </row>
        <row r="8214">
          <cell r="C8214" t="str">
            <v>D50163</v>
          </cell>
          <cell r="G8214">
            <v>0</v>
          </cell>
          <cell r="I8214">
            <v>0</v>
          </cell>
          <cell r="J8214">
            <v>0</v>
          </cell>
          <cell r="M8214">
            <v>0</v>
          </cell>
          <cell r="N8214">
            <v>0</v>
          </cell>
          <cell r="O8214">
            <v>0</v>
          </cell>
          <cell r="P8214">
            <v>0</v>
          </cell>
          <cell r="Q8214">
            <v>0</v>
          </cell>
          <cell r="R8214">
            <v>0</v>
          </cell>
          <cell r="S8214">
            <v>0</v>
          </cell>
          <cell r="V8214">
            <v>0</v>
          </cell>
          <cell r="Y8214">
            <v>0</v>
          </cell>
          <cell r="AC8214" t="str">
            <v>D50163No</v>
          </cell>
          <cell r="AG8214">
            <v>0</v>
          </cell>
          <cell r="AH8214">
            <v>0</v>
          </cell>
        </row>
        <row r="8215">
          <cell r="C8215" t="str">
            <v>D50163</v>
          </cell>
          <cell r="G8215">
            <v>0</v>
          </cell>
          <cell r="I8215">
            <v>0</v>
          </cell>
          <cell r="J8215">
            <v>0</v>
          </cell>
          <cell r="M8215">
            <v>0</v>
          </cell>
          <cell r="N8215">
            <v>0</v>
          </cell>
          <cell r="O8215">
            <v>0</v>
          </cell>
          <cell r="P8215">
            <v>0</v>
          </cell>
          <cell r="Q8215">
            <v>400</v>
          </cell>
          <cell r="R8215">
            <v>400</v>
          </cell>
          <cell r="S8215">
            <v>0</v>
          </cell>
          <cell r="V8215">
            <v>0</v>
          </cell>
          <cell r="Y8215">
            <v>-400</v>
          </cell>
          <cell r="AC8215" t="str">
            <v>D50163No</v>
          </cell>
          <cell r="AG8215">
            <v>0</v>
          </cell>
          <cell r="AH8215">
            <v>0</v>
          </cell>
        </row>
        <row r="8216">
          <cell r="C8216" t="str">
            <v>D50163</v>
          </cell>
          <cell r="G8216">
            <v>0</v>
          </cell>
          <cell r="I8216">
            <v>0</v>
          </cell>
          <cell r="J8216">
            <v>0</v>
          </cell>
          <cell r="M8216">
            <v>0</v>
          </cell>
          <cell r="N8216">
            <v>0</v>
          </cell>
          <cell r="O8216">
            <v>0</v>
          </cell>
          <cell r="P8216">
            <v>0</v>
          </cell>
          <cell r="Q8216">
            <v>0</v>
          </cell>
          <cell r="R8216">
            <v>0</v>
          </cell>
          <cell r="S8216">
            <v>0</v>
          </cell>
          <cell r="V8216">
            <v>0</v>
          </cell>
          <cell r="Y8216">
            <v>0</v>
          </cell>
          <cell r="AC8216" t="str">
            <v>D50163No</v>
          </cell>
          <cell r="AG8216">
            <v>0</v>
          </cell>
          <cell r="AH8216">
            <v>0</v>
          </cell>
        </row>
        <row r="8217">
          <cell r="C8217" t="str">
            <v>D50163</v>
          </cell>
          <cell r="G8217">
            <v>-23.52</v>
          </cell>
          <cell r="I8217">
            <v>0</v>
          </cell>
          <cell r="J8217">
            <v>0</v>
          </cell>
          <cell r="M8217">
            <v>0</v>
          </cell>
          <cell r="N8217">
            <v>0</v>
          </cell>
          <cell r="O8217">
            <v>0</v>
          </cell>
          <cell r="P8217">
            <v>0</v>
          </cell>
          <cell r="Q8217">
            <v>0</v>
          </cell>
          <cell r="R8217">
            <v>0</v>
          </cell>
          <cell r="S8217">
            <v>0</v>
          </cell>
          <cell r="V8217">
            <v>0</v>
          </cell>
          <cell r="Y8217">
            <v>0</v>
          </cell>
          <cell r="AC8217" t="str">
            <v>D50163No</v>
          </cell>
          <cell r="AG8217">
            <v>0</v>
          </cell>
          <cell r="AH8217">
            <v>0</v>
          </cell>
        </row>
        <row r="8218">
          <cell r="C8218" t="str">
            <v>D50163</v>
          </cell>
          <cell r="G8218">
            <v>0</v>
          </cell>
          <cell r="I8218">
            <v>0</v>
          </cell>
          <cell r="J8218">
            <v>0</v>
          </cell>
          <cell r="M8218">
            <v>0</v>
          </cell>
          <cell r="N8218">
            <v>0</v>
          </cell>
          <cell r="O8218">
            <v>0</v>
          </cell>
          <cell r="P8218">
            <v>0</v>
          </cell>
          <cell r="Q8218">
            <v>0</v>
          </cell>
          <cell r="R8218">
            <v>0</v>
          </cell>
          <cell r="S8218">
            <v>0</v>
          </cell>
          <cell r="V8218">
            <v>0</v>
          </cell>
          <cell r="Y8218">
            <v>0</v>
          </cell>
          <cell r="AC8218" t="str">
            <v>D50163No</v>
          </cell>
          <cell r="AG8218">
            <v>0</v>
          </cell>
          <cell r="AH8218">
            <v>0</v>
          </cell>
        </row>
        <row r="8219">
          <cell r="C8219" t="str">
            <v>D50163</v>
          </cell>
          <cell r="G8219">
            <v>0</v>
          </cell>
          <cell r="I8219">
            <v>0</v>
          </cell>
          <cell r="J8219">
            <v>0</v>
          </cell>
          <cell r="M8219">
            <v>0</v>
          </cell>
          <cell r="N8219">
            <v>0</v>
          </cell>
          <cell r="O8219">
            <v>0</v>
          </cell>
          <cell r="P8219">
            <v>0</v>
          </cell>
          <cell r="Q8219">
            <v>200</v>
          </cell>
          <cell r="R8219">
            <v>200</v>
          </cell>
          <cell r="S8219">
            <v>0</v>
          </cell>
          <cell r="V8219">
            <v>0</v>
          </cell>
          <cell r="Y8219">
            <v>-200</v>
          </cell>
          <cell r="AC8219" t="str">
            <v>D50163No</v>
          </cell>
          <cell r="AG8219">
            <v>0</v>
          </cell>
          <cell r="AH8219">
            <v>0</v>
          </cell>
        </row>
        <row r="8220">
          <cell r="C8220" t="str">
            <v>D50163</v>
          </cell>
          <cell r="G8220">
            <v>46.68</v>
          </cell>
          <cell r="I8220">
            <v>0</v>
          </cell>
          <cell r="J8220">
            <v>0</v>
          </cell>
          <cell r="M8220">
            <v>0</v>
          </cell>
          <cell r="N8220">
            <v>0</v>
          </cell>
          <cell r="O8220">
            <v>0</v>
          </cell>
          <cell r="P8220">
            <v>0</v>
          </cell>
          <cell r="Q8220">
            <v>0</v>
          </cell>
          <cell r="R8220">
            <v>0</v>
          </cell>
          <cell r="S8220">
            <v>0</v>
          </cell>
          <cell r="V8220">
            <v>0</v>
          </cell>
          <cell r="Y8220">
            <v>0</v>
          </cell>
          <cell r="AC8220" t="str">
            <v>D50163Yes</v>
          </cell>
          <cell r="AG8220">
            <v>0</v>
          </cell>
          <cell r="AH8220">
            <v>0</v>
          </cell>
        </row>
        <row r="8221">
          <cell r="C8221" t="str">
            <v>D50163</v>
          </cell>
          <cell r="G8221">
            <v>3000</v>
          </cell>
          <cell r="I8221">
            <v>0</v>
          </cell>
          <cell r="J8221">
            <v>0</v>
          </cell>
          <cell r="M8221">
            <v>0</v>
          </cell>
          <cell r="N8221">
            <v>0</v>
          </cell>
          <cell r="O8221">
            <v>0</v>
          </cell>
          <cell r="P8221">
            <v>0</v>
          </cell>
          <cell r="Q8221">
            <v>0</v>
          </cell>
          <cell r="R8221">
            <v>0</v>
          </cell>
          <cell r="S8221">
            <v>0</v>
          </cell>
          <cell r="V8221">
            <v>0</v>
          </cell>
          <cell r="Y8221">
            <v>0</v>
          </cell>
          <cell r="AC8221" t="str">
            <v>D50163Yes</v>
          </cell>
          <cell r="AG8221">
            <v>0</v>
          </cell>
          <cell r="AH8221">
            <v>0</v>
          </cell>
        </row>
        <row r="8222">
          <cell r="C8222" t="str">
            <v>D50163</v>
          </cell>
          <cell r="G8222">
            <v>-5205</v>
          </cell>
          <cell r="I8222">
            <v>0</v>
          </cell>
          <cell r="J8222">
            <v>0</v>
          </cell>
          <cell r="M8222">
            <v>0</v>
          </cell>
          <cell r="N8222">
            <v>0</v>
          </cell>
          <cell r="O8222">
            <v>0</v>
          </cell>
          <cell r="P8222">
            <v>0</v>
          </cell>
          <cell r="Q8222">
            <v>0</v>
          </cell>
          <cell r="R8222">
            <v>0</v>
          </cell>
          <cell r="S8222">
            <v>0</v>
          </cell>
          <cell r="V8222">
            <v>0</v>
          </cell>
          <cell r="Y8222">
            <v>0</v>
          </cell>
          <cell r="AC8222" t="str">
            <v>D50163No</v>
          </cell>
          <cell r="AG8222">
            <v>0</v>
          </cell>
          <cell r="AH8222">
            <v>0</v>
          </cell>
        </row>
        <row r="8223">
          <cell r="C8223" t="str">
            <v>D50163</v>
          </cell>
          <cell r="G8223">
            <v>-11389.6</v>
          </cell>
          <cell r="I8223">
            <v>0</v>
          </cell>
          <cell r="J8223">
            <v>222.20999999999998</v>
          </cell>
          <cell r="M8223">
            <v>0</v>
          </cell>
          <cell r="N8223">
            <v>0</v>
          </cell>
          <cell r="O8223">
            <v>-1073.49</v>
          </cell>
          <cell r="P8223">
            <v>0</v>
          </cell>
          <cell r="Q8223">
            <v>0</v>
          </cell>
          <cell r="R8223">
            <v>0</v>
          </cell>
          <cell r="S8223">
            <v>-109.14</v>
          </cell>
          <cell r="V8223">
            <v>-1109.1400000000001</v>
          </cell>
          <cell r="Y8223">
            <v>-1109.1400000000001</v>
          </cell>
          <cell r="AC8223" t="str">
            <v>D50163No</v>
          </cell>
          <cell r="AG8223">
            <v>0</v>
          </cell>
          <cell r="AH8223">
            <v>0</v>
          </cell>
        </row>
        <row r="8224">
          <cell r="C8224" t="str">
            <v>D50163</v>
          </cell>
          <cell r="G8224">
            <v>-1125</v>
          </cell>
          <cell r="I8224">
            <v>0</v>
          </cell>
          <cell r="J8224">
            <v>0</v>
          </cell>
          <cell r="M8224">
            <v>0</v>
          </cell>
          <cell r="N8224">
            <v>0</v>
          </cell>
          <cell r="O8224">
            <v>0</v>
          </cell>
          <cell r="P8224">
            <v>0</v>
          </cell>
          <cell r="Q8224">
            <v>0</v>
          </cell>
          <cell r="R8224">
            <v>0</v>
          </cell>
          <cell r="S8224">
            <v>0</v>
          </cell>
          <cell r="V8224">
            <v>0</v>
          </cell>
          <cell r="Y8224">
            <v>0</v>
          </cell>
          <cell r="AC8224" t="str">
            <v>D50163No</v>
          </cell>
          <cell r="AG8224">
            <v>0</v>
          </cell>
          <cell r="AH8224">
            <v>0</v>
          </cell>
        </row>
        <row r="8225">
          <cell r="C8225" t="str">
            <v>D50163</v>
          </cell>
          <cell r="G8225">
            <v>-2242</v>
          </cell>
          <cell r="I8225">
            <v>0</v>
          </cell>
          <cell r="J8225">
            <v>0</v>
          </cell>
          <cell r="M8225">
            <v>0</v>
          </cell>
          <cell r="N8225">
            <v>0</v>
          </cell>
          <cell r="O8225">
            <v>0</v>
          </cell>
          <cell r="P8225">
            <v>0</v>
          </cell>
          <cell r="Q8225">
            <v>0</v>
          </cell>
          <cell r="R8225">
            <v>0</v>
          </cell>
          <cell r="S8225">
            <v>0</v>
          </cell>
          <cell r="V8225">
            <v>0</v>
          </cell>
          <cell r="Y8225">
            <v>0</v>
          </cell>
          <cell r="AC8225" t="str">
            <v>D50163No</v>
          </cell>
          <cell r="AG8225">
            <v>0</v>
          </cell>
          <cell r="AH8225">
            <v>0</v>
          </cell>
        </row>
        <row r="8226">
          <cell r="C8226" t="str">
            <v>D50163</v>
          </cell>
          <cell r="G8226">
            <v>0</v>
          </cell>
          <cell r="I8226">
            <v>0</v>
          </cell>
          <cell r="J8226">
            <v>1063</v>
          </cell>
          <cell r="M8226">
            <v>0</v>
          </cell>
          <cell r="N8226">
            <v>0</v>
          </cell>
          <cell r="O8226">
            <v>0</v>
          </cell>
          <cell r="P8226">
            <v>0</v>
          </cell>
          <cell r="Q8226">
            <v>0</v>
          </cell>
          <cell r="R8226">
            <v>0</v>
          </cell>
          <cell r="S8226">
            <v>0</v>
          </cell>
          <cell r="V8226">
            <v>0</v>
          </cell>
          <cell r="Y8226">
            <v>0</v>
          </cell>
          <cell r="AC8226" t="str">
            <v>D50163No</v>
          </cell>
          <cell r="AG8226">
            <v>0</v>
          </cell>
          <cell r="AH8226">
            <v>0</v>
          </cell>
        </row>
        <row r="8227">
          <cell r="C8227" t="str">
            <v>D50163</v>
          </cell>
          <cell r="G8227">
            <v>-47022.09</v>
          </cell>
          <cell r="I8227">
            <v>0</v>
          </cell>
          <cell r="J8227">
            <v>-50291.01</v>
          </cell>
          <cell r="M8227">
            <v>0</v>
          </cell>
          <cell r="N8227">
            <v>0</v>
          </cell>
          <cell r="O8227">
            <v>-49376.810000000005</v>
          </cell>
          <cell r="P8227">
            <v>0</v>
          </cell>
          <cell r="Q8227">
            <v>-51600</v>
          </cell>
          <cell r="R8227">
            <v>-51600</v>
          </cell>
          <cell r="S8227">
            <v>-7647.71</v>
          </cell>
          <cell r="V8227">
            <v>-49347.71</v>
          </cell>
          <cell r="Y8227">
            <v>2252.2900000000009</v>
          </cell>
          <cell r="AC8227" t="str">
            <v>D50163No</v>
          </cell>
          <cell r="AG8227">
            <v>0</v>
          </cell>
          <cell r="AH8227">
            <v>0</v>
          </cell>
        </row>
        <row r="8228">
          <cell r="C8228" t="str">
            <v>D50163</v>
          </cell>
          <cell r="G8228">
            <v>-44991.43</v>
          </cell>
          <cell r="I8228">
            <v>-45000</v>
          </cell>
          <cell r="J8228">
            <v>0</v>
          </cell>
          <cell r="M8228">
            <v>-45000</v>
          </cell>
          <cell r="N8228">
            <v>-45000</v>
          </cell>
          <cell r="O8228">
            <v>-44631</v>
          </cell>
          <cell r="P8228">
            <v>0</v>
          </cell>
          <cell r="Q8228">
            <v>-59400</v>
          </cell>
          <cell r="R8228">
            <v>-59400</v>
          </cell>
          <cell r="S8228">
            <v>0</v>
          </cell>
          <cell r="V8228">
            <v>-59400</v>
          </cell>
          <cell r="Y8228">
            <v>0</v>
          </cell>
          <cell r="AC8228" t="str">
            <v>D50163No</v>
          </cell>
          <cell r="AG8228">
            <v>0</v>
          </cell>
          <cell r="AH8228">
            <v>0</v>
          </cell>
        </row>
        <row r="8229">
          <cell r="C8229" t="str">
            <v>D50419</v>
          </cell>
          <cell r="G8229">
            <v>0</v>
          </cell>
          <cell r="I8229">
            <v>0</v>
          </cell>
          <cell r="J8229">
            <v>0</v>
          </cell>
          <cell r="M8229">
            <v>0</v>
          </cell>
          <cell r="N8229">
            <v>0</v>
          </cell>
          <cell r="O8229">
            <v>1316.99</v>
          </cell>
          <cell r="P8229">
            <v>0</v>
          </cell>
          <cell r="Q8229">
            <v>0</v>
          </cell>
          <cell r="R8229">
            <v>0</v>
          </cell>
          <cell r="S8229">
            <v>327.10999999999996</v>
          </cell>
          <cell r="V8229">
            <v>326.92689999999999</v>
          </cell>
          <cell r="Y8229">
            <v>326.92689999999999</v>
          </cell>
          <cell r="AC8229" t="str">
            <v>D50419No</v>
          </cell>
          <cell r="AG8229">
            <v>0</v>
          </cell>
          <cell r="AH8229">
            <v>0</v>
          </cell>
        </row>
        <row r="8230">
          <cell r="C8230" t="str">
            <v>D50419</v>
          </cell>
          <cell r="G8230">
            <v>0</v>
          </cell>
          <cell r="I8230">
            <v>0</v>
          </cell>
          <cell r="J8230">
            <v>0</v>
          </cell>
          <cell r="M8230">
            <v>0</v>
          </cell>
          <cell r="N8230">
            <v>0</v>
          </cell>
          <cell r="O8230">
            <v>0</v>
          </cell>
          <cell r="P8230">
            <v>0</v>
          </cell>
          <cell r="Q8230">
            <v>600</v>
          </cell>
          <cell r="R8230">
            <v>600</v>
          </cell>
          <cell r="S8230">
            <v>0</v>
          </cell>
          <cell r="V8230">
            <v>0</v>
          </cell>
          <cell r="Y8230">
            <v>-600</v>
          </cell>
          <cell r="AC8230" t="str">
            <v>D50419No</v>
          </cell>
          <cell r="AG8230">
            <v>0</v>
          </cell>
          <cell r="AH8230">
            <v>0</v>
          </cell>
        </row>
        <row r="8231">
          <cell r="C8231" t="str">
            <v>D50419</v>
          </cell>
          <cell r="G8231">
            <v>0</v>
          </cell>
          <cell r="I8231">
            <v>0</v>
          </cell>
          <cell r="J8231">
            <v>0</v>
          </cell>
          <cell r="M8231">
            <v>0</v>
          </cell>
          <cell r="N8231">
            <v>0</v>
          </cell>
          <cell r="O8231">
            <v>38.159999999999997</v>
          </cell>
          <cell r="P8231">
            <v>0</v>
          </cell>
          <cell r="Q8231">
            <v>900</v>
          </cell>
          <cell r="R8231">
            <v>900</v>
          </cell>
          <cell r="S8231">
            <v>0</v>
          </cell>
          <cell r="V8231">
            <v>0</v>
          </cell>
          <cell r="Y8231">
            <v>-900</v>
          </cell>
          <cell r="AC8231" t="str">
            <v>D50419No</v>
          </cell>
          <cell r="AG8231">
            <v>0</v>
          </cell>
          <cell r="AH8231">
            <v>0</v>
          </cell>
        </row>
        <row r="8232">
          <cell r="C8232" t="str">
            <v>D50419</v>
          </cell>
          <cell r="G8232">
            <v>0</v>
          </cell>
          <cell r="I8232">
            <v>0</v>
          </cell>
          <cell r="J8232">
            <v>0</v>
          </cell>
          <cell r="M8232">
            <v>0</v>
          </cell>
          <cell r="N8232">
            <v>0</v>
          </cell>
          <cell r="O8232">
            <v>0</v>
          </cell>
          <cell r="P8232">
            <v>0</v>
          </cell>
          <cell r="Q8232">
            <v>200</v>
          </cell>
          <cell r="R8232">
            <v>200</v>
          </cell>
          <cell r="S8232">
            <v>0</v>
          </cell>
          <cell r="V8232">
            <v>0</v>
          </cell>
          <cell r="Y8232">
            <v>-200</v>
          </cell>
          <cell r="AC8232" t="str">
            <v>D50419No</v>
          </cell>
          <cell r="AG8232">
            <v>0</v>
          </cell>
          <cell r="AH8232">
            <v>0</v>
          </cell>
        </row>
        <row r="8233">
          <cell r="C8233" t="str">
            <v>D50419</v>
          </cell>
          <cell r="G8233">
            <v>0</v>
          </cell>
          <cell r="I8233">
            <v>0</v>
          </cell>
          <cell r="J8233">
            <v>0</v>
          </cell>
          <cell r="M8233">
            <v>0</v>
          </cell>
          <cell r="N8233">
            <v>0</v>
          </cell>
          <cell r="O8233">
            <v>7947.76</v>
          </cell>
          <cell r="P8233">
            <v>0</v>
          </cell>
          <cell r="Q8233">
            <v>29800</v>
          </cell>
          <cell r="R8233">
            <v>29800</v>
          </cell>
          <cell r="S8233">
            <v>3545.1</v>
          </cell>
          <cell r="V8233">
            <v>8545.1</v>
          </cell>
          <cell r="Y8233">
            <v>-21254.9</v>
          </cell>
          <cell r="AC8233" t="str">
            <v>D50419No</v>
          </cell>
          <cell r="AG8233">
            <v>0</v>
          </cell>
          <cell r="AH8233">
            <v>0</v>
          </cell>
        </row>
        <row r="8234">
          <cell r="C8234" t="str">
            <v>D50419</v>
          </cell>
          <cell r="G8234">
            <v>0</v>
          </cell>
          <cell r="I8234">
            <v>0</v>
          </cell>
          <cell r="J8234">
            <v>0</v>
          </cell>
          <cell r="M8234">
            <v>0</v>
          </cell>
          <cell r="N8234">
            <v>0</v>
          </cell>
          <cell r="O8234">
            <v>0</v>
          </cell>
          <cell r="P8234">
            <v>0</v>
          </cell>
          <cell r="Q8234">
            <v>100</v>
          </cell>
          <cell r="R8234">
            <v>100</v>
          </cell>
          <cell r="S8234">
            <v>0</v>
          </cell>
          <cell r="V8234">
            <v>0</v>
          </cell>
          <cell r="Y8234">
            <v>-100</v>
          </cell>
          <cell r="AC8234" t="str">
            <v>D50419No</v>
          </cell>
          <cell r="AG8234">
            <v>0</v>
          </cell>
          <cell r="AH8234">
            <v>0</v>
          </cell>
        </row>
        <row r="8235">
          <cell r="C8235" t="str">
            <v>D50419</v>
          </cell>
          <cell r="G8235">
            <v>0</v>
          </cell>
          <cell r="I8235">
            <v>0</v>
          </cell>
          <cell r="J8235">
            <v>0</v>
          </cell>
          <cell r="M8235">
            <v>0</v>
          </cell>
          <cell r="N8235">
            <v>0</v>
          </cell>
          <cell r="O8235">
            <v>0</v>
          </cell>
          <cell r="P8235">
            <v>0</v>
          </cell>
          <cell r="Q8235">
            <v>400</v>
          </cell>
          <cell r="R8235">
            <v>400</v>
          </cell>
          <cell r="S8235">
            <v>0</v>
          </cell>
          <cell r="V8235">
            <v>0</v>
          </cell>
          <cell r="Y8235">
            <v>-400</v>
          </cell>
          <cell r="AC8235" t="str">
            <v>D50419No</v>
          </cell>
          <cell r="AG8235">
            <v>0</v>
          </cell>
          <cell r="AH8235">
            <v>0</v>
          </cell>
        </row>
        <row r="8236">
          <cell r="C8236" t="str">
            <v>D50419</v>
          </cell>
          <cell r="G8236">
            <v>0</v>
          </cell>
          <cell r="I8236">
            <v>0</v>
          </cell>
          <cell r="J8236">
            <v>0</v>
          </cell>
          <cell r="M8236">
            <v>0</v>
          </cell>
          <cell r="N8236">
            <v>0</v>
          </cell>
          <cell r="O8236">
            <v>0</v>
          </cell>
          <cell r="P8236">
            <v>0</v>
          </cell>
          <cell r="Q8236">
            <v>200</v>
          </cell>
          <cell r="R8236">
            <v>200</v>
          </cell>
          <cell r="S8236">
            <v>0</v>
          </cell>
          <cell r="V8236">
            <v>0</v>
          </cell>
          <cell r="Y8236">
            <v>-200</v>
          </cell>
          <cell r="AC8236" t="str">
            <v>D50419No</v>
          </cell>
          <cell r="AG8236">
            <v>0</v>
          </cell>
          <cell r="AH8236">
            <v>0</v>
          </cell>
        </row>
        <row r="8237">
          <cell r="C8237" t="str">
            <v>D50419</v>
          </cell>
          <cell r="G8237">
            <v>0</v>
          </cell>
          <cell r="I8237">
            <v>0</v>
          </cell>
          <cell r="J8237">
            <v>0</v>
          </cell>
          <cell r="M8237">
            <v>0</v>
          </cell>
          <cell r="N8237">
            <v>0</v>
          </cell>
          <cell r="O8237">
            <v>-97.25</v>
          </cell>
          <cell r="P8237">
            <v>0</v>
          </cell>
          <cell r="Q8237">
            <v>0</v>
          </cell>
          <cell r="R8237">
            <v>0</v>
          </cell>
          <cell r="S8237">
            <v>0</v>
          </cell>
          <cell r="V8237">
            <v>-100</v>
          </cell>
          <cell r="Y8237">
            <v>-100</v>
          </cell>
          <cell r="AC8237" t="str">
            <v>D50419No</v>
          </cell>
          <cell r="AG8237">
            <v>0</v>
          </cell>
          <cell r="AH8237">
            <v>0</v>
          </cell>
        </row>
        <row r="8238">
          <cell r="C8238" t="str">
            <v>D50419</v>
          </cell>
          <cell r="G8238">
            <v>0</v>
          </cell>
          <cell r="I8238">
            <v>0</v>
          </cell>
          <cell r="J8238">
            <v>0</v>
          </cell>
          <cell r="M8238">
            <v>0</v>
          </cell>
          <cell r="N8238">
            <v>0</v>
          </cell>
          <cell r="O8238">
            <v>-5259.2</v>
          </cell>
          <cell r="P8238">
            <v>0</v>
          </cell>
          <cell r="Q8238">
            <v>-13900</v>
          </cell>
          <cell r="R8238">
            <v>-13900</v>
          </cell>
          <cell r="S8238">
            <v>-1678.6</v>
          </cell>
          <cell r="V8238">
            <v>-5278.6</v>
          </cell>
          <cell r="Y8238">
            <v>8621.4</v>
          </cell>
          <cell r="AC8238" t="str">
            <v>D50419No</v>
          </cell>
          <cell r="AG8238">
            <v>0</v>
          </cell>
          <cell r="AH8238">
            <v>0</v>
          </cell>
        </row>
        <row r="8239">
          <cell r="C8239" t="str">
            <v>D50419</v>
          </cell>
          <cell r="G8239">
            <v>0</v>
          </cell>
          <cell r="I8239">
            <v>0</v>
          </cell>
          <cell r="J8239">
            <v>0</v>
          </cell>
          <cell r="M8239">
            <v>0</v>
          </cell>
          <cell r="N8239">
            <v>0</v>
          </cell>
          <cell r="O8239">
            <v>0</v>
          </cell>
          <cell r="P8239">
            <v>0</v>
          </cell>
          <cell r="Q8239">
            <v>-17500</v>
          </cell>
          <cell r="R8239">
            <v>-17500</v>
          </cell>
          <cell r="S8239">
            <v>0</v>
          </cell>
          <cell r="V8239">
            <v>-11800</v>
          </cell>
          <cell r="Y8239">
            <v>5700</v>
          </cell>
          <cell r="AC8239" t="str">
            <v>D50419No</v>
          </cell>
          <cell r="AG8239">
            <v>0</v>
          </cell>
          <cell r="AH8239">
            <v>0</v>
          </cell>
        </row>
        <row r="8240">
          <cell r="C8240" t="str">
            <v>D50422</v>
          </cell>
          <cell r="G8240">
            <v>78850.789999999994</v>
          </cell>
          <cell r="I8240">
            <v>88500</v>
          </cell>
          <cell r="J8240">
            <v>82972.2</v>
          </cell>
          <cell r="M8240">
            <v>88500</v>
          </cell>
          <cell r="N8240">
            <v>93100</v>
          </cell>
          <cell r="O8240">
            <v>79168.159999999989</v>
          </cell>
          <cell r="P8240">
            <v>0</v>
          </cell>
          <cell r="Q8240">
            <v>89600</v>
          </cell>
          <cell r="R8240">
            <v>89600</v>
          </cell>
          <cell r="S8240">
            <v>39783.03</v>
          </cell>
          <cell r="V8240">
            <v>79590.626000000004</v>
          </cell>
          <cell r="Y8240">
            <v>-10009.373999999996</v>
          </cell>
          <cell r="AC8240" t="str">
            <v>D50422No</v>
          </cell>
          <cell r="AG8240">
            <v>0</v>
          </cell>
          <cell r="AH8240">
            <v>0</v>
          </cell>
        </row>
        <row r="8241">
          <cell r="C8241" t="str">
            <v>D50422</v>
          </cell>
          <cell r="G8241">
            <v>0</v>
          </cell>
          <cell r="I8241">
            <v>0</v>
          </cell>
          <cell r="J8241">
            <v>16</v>
          </cell>
          <cell r="M8241">
            <v>0</v>
          </cell>
          <cell r="N8241">
            <v>0</v>
          </cell>
          <cell r="O8241">
            <v>2587.3200000000002</v>
          </cell>
          <cell r="P8241">
            <v>0</v>
          </cell>
          <cell r="Q8241">
            <v>0</v>
          </cell>
          <cell r="R8241">
            <v>0</v>
          </cell>
          <cell r="S8241">
            <v>710.85000000000014</v>
          </cell>
          <cell r="V8241">
            <v>0</v>
          </cell>
          <cell r="Y8241">
            <v>0</v>
          </cell>
          <cell r="AC8241" t="str">
            <v>D50422No</v>
          </cell>
          <cell r="AG8241">
            <v>0</v>
          </cell>
          <cell r="AH8241">
            <v>0</v>
          </cell>
        </row>
        <row r="8242">
          <cell r="C8242" t="str">
            <v>D50422</v>
          </cell>
          <cell r="G8242">
            <v>4931.8</v>
          </cell>
          <cell r="I8242">
            <v>0</v>
          </cell>
          <cell r="J8242">
            <v>0</v>
          </cell>
          <cell r="M8242">
            <v>0</v>
          </cell>
          <cell r="N8242">
            <v>0</v>
          </cell>
          <cell r="O8242">
            <v>0</v>
          </cell>
          <cell r="P8242">
            <v>0</v>
          </cell>
          <cell r="Q8242">
            <v>0</v>
          </cell>
          <cell r="R8242">
            <v>0</v>
          </cell>
          <cell r="S8242">
            <v>0</v>
          </cell>
          <cell r="V8242">
            <v>0</v>
          </cell>
          <cell r="Y8242">
            <v>0</v>
          </cell>
          <cell r="AC8242" t="str">
            <v>D50422No</v>
          </cell>
          <cell r="AG8242">
            <v>0</v>
          </cell>
          <cell r="AH8242">
            <v>0</v>
          </cell>
        </row>
        <row r="8243">
          <cell r="C8243" t="str">
            <v>D50422</v>
          </cell>
          <cell r="G8243">
            <v>1742.19</v>
          </cell>
          <cell r="I8243">
            <v>0</v>
          </cell>
          <cell r="J8243">
            <v>0</v>
          </cell>
          <cell r="M8243">
            <v>0</v>
          </cell>
          <cell r="N8243">
            <v>0</v>
          </cell>
          <cell r="O8243">
            <v>0</v>
          </cell>
          <cell r="P8243">
            <v>0</v>
          </cell>
          <cell r="Q8243">
            <v>0</v>
          </cell>
          <cell r="R8243">
            <v>0</v>
          </cell>
          <cell r="S8243">
            <v>0</v>
          </cell>
          <cell r="V8243">
            <v>0</v>
          </cell>
          <cell r="Y8243">
            <v>0</v>
          </cell>
          <cell r="AC8243" t="str">
            <v>D50422No</v>
          </cell>
          <cell r="AG8243">
            <v>0</v>
          </cell>
          <cell r="AH8243">
            <v>0</v>
          </cell>
        </row>
        <row r="8244">
          <cell r="C8244" t="str">
            <v>D50422</v>
          </cell>
          <cell r="G8244">
            <v>0</v>
          </cell>
          <cell r="I8244">
            <v>0</v>
          </cell>
          <cell r="J8244">
            <v>0</v>
          </cell>
          <cell r="M8244">
            <v>0</v>
          </cell>
          <cell r="N8244">
            <v>0</v>
          </cell>
          <cell r="O8244">
            <v>0</v>
          </cell>
          <cell r="P8244">
            <v>0</v>
          </cell>
          <cell r="Q8244">
            <v>0</v>
          </cell>
          <cell r="R8244">
            <v>0</v>
          </cell>
          <cell r="S8244">
            <v>0</v>
          </cell>
          <cell r="V8244">
            <v>0</v>
          </cell>
          <cell r="Y8244">
            <v>0</v>
          </cell>
          <cell r="AC8244" t="str">
            <v>D50422No</v>
          </cell>
          <cell r="AG8244">
            <v>0</v>
          </cell>
          <cell r="AH8244">
            <v>0</v>
          </cell>
        </row>
        <row r="8245">
          <cell r="C8245" t="str">
            <v>D50422</v>
          </cell>
          <cell r="G8245">
            <v>4441.62</v>
          </cell>
          <cell r="I8245">
            <v>0</v>
          </cell>
          <cell r="J8245">
            <v>157.93</v>
          </cell>
          <cell r="M8245">
            <v>0</v>
          </cell>
          <cell r="N8245">
            <v>0</v>
          </cell>
          <cell r="O8245">
            <v>121.42</v>
          </cell>
          <cell r="P8245">
            <v>0</v>
          </cell>
          <cell r="Q8245">
            <v>4900</v>
          </cell>
          <cell r="R8245">
            <v>4900</v>
          </cell>
          <cell r="S8245">
            <v>204.2</v>
          </cell>
          <cell r="V8245">
            <v>0</v>
          </cell>
          <cell r="Y8245">
            <v>-4900</v>
          </cell>
          <cell r="AC8245" t="str">
            <v>D50422No</v>
          </cell>
          <cell r="AG8245">
            <v>0</v>
          </cell>
          <cell r="AH8245">
            <v>0</v>
          </cell>
        </row>
        <row r="8246">
          <cell r="C8246" t="str">
            <v>D50422</v>
          </cell>
          <cell r="G8246">
            <v>94.12</v>
          </cell>
          <cell r="I8246">
            <v>0</v>
          </cell>
          <cell r="J8246">
            <v>166.66</v>
          </cell>
          <cell r="M8246">
            <v>0</v>
          </cell>
          <cell r="N8246">
            <v>0</v>
          </cell>
          <cell r="O8246">
            <v>0</v>
          </cell>
          <cell r="P8246">
            <v>0</v>
          </cell>
          <cell r="Q8246">
            <v>500</v>
          </cell>
          <cell r="R8246">
            <v>500</v>
          </cell>
          <cell r="S8246">
            <v>0</v>
          </cell>
          <cell r="V8246">
            <v>0</v>
          </cell>
          <cell r="Y8246">
            <v>-500</v>
          </cell>
          <cell r="AC8246" t="str">
            <v>D50422No</v>
          </cell>
          <cell r="AG8246">
            <v>0</v>
          </cell>
          <cell r="AH8246">
            <v>0</v>
          </cell>
        </row>
        <row r="8247">
          <cell r="C8247" t="str">
            <v>D50422</v>
          </cell>
          <cell r="G8247">
            <v>1361.24</v>
          </cell>
          <cell r="I8247">
            <v>0</v>
          </cell>
          <cell r="J8247">
            <v>982.17</v>
          </cell>
          <cell r="M8247">
            <v>0</v>
          </cell>
          <cell r="N8247">
            <v>0</v>
          </cell>
          <cell r="O8247">
            <v>259.13</v>
          </cell>
          <cell r="P8247">
            <v>0</v>
          </cell>
          <cell r="Q8247">
            <v>0</v>
          </cell>
          <cell r="R8247">
            <v>0</v>
          </cell>
          <cell r="S8247">
            <v>0</v>
          </cell>
          <cell r="V8247">
            <v>300</v>
          </cell>
          <cell r="Y8247">
            <v>300</v>
          </cell>
          <cell r="AC8247" t="str">
            <v>D50422No</v>
          </cell>
          <cell r="AG8247">
            <v>0</v>
          </cell>
          <cell r="AH8247">
            <v>0</v>
          </cell>
        </row>
        <row r="8248">
          <cell r="C8248" t="str">
            <v>D50422</v>
          </cell>
          <cell r="G8248">
            <v>0</v>
          </cell>
          <cell r="I8248">
            <v>0</v>
          </cell>
          <cell r="J8248">
            <v>0</v>
          </cell>
          <cell r="M8248">
            <v>0</v>
          </cell>
          <cell r="N8248">
            <v>0</v>
          </cell>
          <cell r="O8248">
            <v>0</v>
          </cell>
          <cell r="P8248">
            <v>0</v>
          </cell>
          <cell r="Q8248">
            <v>0</v>
          </cell>
          <cell r="R8248">
            <v>0</v>
          </cell>
          <cell r="S8248">
            <v>0</v>
          </cell>
          <cell r="V8248">
            <v>0</v>
          </cell>
          <cell r="Y8248">
            <v>0</v>
          </cell>
          <cell r="AC8248" t="str">
            <v>D50422No</v>
          </cell>
          <cell r="AG8248">
            <v>0</v>
          </cell>
          <cell r="AH8248">
            <v>0</v>
          </cell>
        </row>
        <row r="8249">
          <cell r="C8249" t="str">
            <v>D50422</v>
          </cell>
          <cell r="G8249">
            <v>0</v>
          </cell>
          <cell r="I8249">
            <v>0</v>
          </cell>
          <cell r="J8249">
            <v>0</v>
          </cell>
          <cell r="M8249">
            <v>0</v>
          </cell>
          <cell r="N8249">
            <v>0</v>
          </cell>
          <cell r="O8249">
            <v>0</v>
          </cell>
          <cell r="P8249">
            <v>0</v>
          </cell>
          <cell r="Q8249">
            <v>0</v>
          </cell>
          <cell r="R8249">
            <v>0</v>
          </cell>
          <cell r="S8249">
            <v>0</v>
          </cell>
          <cell r="V8249">
            <v>0</v>
          </cell>
          <cell r="Y8249">
            <v>0</v>
          </cell>
          <cell r="AC8249" t="str">
            <v>D50422No</v>
          </cell>
          <cell r="AG8249">
            <v>0</v>
          </cell>
          <cell r="AH8249">
            <v>0</v>
          </cell>
        </row>
        <row r="8250">
          <cell r="C8250" t="str">
            <v>D50422</v>
          </cell>
          <cell r="G8250">
            <v>0</v>
          </cell>
          <cell r="I8250">
            <v>0</v>
          </cell>
          <cell r="J8250">
            <v>0</v>
          </cell>
          <cell r="M8250">
            <v>0</v>
          </cell>
          <cell r="N8250">
            <v>0</v>
          </cell>
          <cell r="O8250">
            <v>0</v>
          </cell>
          <cell r="P8250">
            <v>0</v>
          </cell>
          <cell r="Q8250">
            <v>0</v>
          </cell>
          <cell r="R8250">
            <v>0</v>
          </cell>
          <cell r="S8250">
            <v>0</v>
          </cell>
          <cell r="V8250">
            <v>0</v>
          </cell>
          <cell r="Y8250">
            <v>0</v>
          </cell>
          <cell r="AC8250" t="str">
            <v>D50422No</v>
          </cell>
          <cell r="AG8250">
            <v>0</v>
          </cell>
          <cell r="AH8250">
            <v>0</v>
          </cell>
        </row>
        <row r="8251">
          <cell r="C8251" t="str">
            <v>D50422</v>
          </cell>
          <cell r="G8251">
            <v>1324.83</v>
          </cell>
          <cell r="I8251">
            <v>700</v>
          </cell>
          <cell r="J8251">
            <v>968.32</v>
          </cell>
          <cell r="M8251">
            <v>700</v>
          </cell>
          <cell r="N8251">
            <v>700</v>
          </cell>
          <cell r="O8251">
            <v>718.32</v>
          </cell>
          <cell r="P8251">
            <v>0</v>
          </cell>
          <cell r="Q8251">
            <v>900</v>
          </cell>
          <cell r="R8251">
            <v>900</v>
          </cell>
          <cell r="S8251">
            <v>0</v>
          </cell>
          <cell r="V8251">
            <v>700</v>
          </cell>
          <cell r="Y8251">
            <v>-200</v>
          </cell>
          <cell r="AC8251" t="str">
            <v>D50422No</v>
          </cell>
          <cell r="AG8251">
            <v>0</v>
          </cell>
          <cell r="AH8251">
            <v>0</v>
          </cell>
        </row>
        <row r="8252">
          <cell r="C8252" t="str">
            <v>D50422</v>
          </cell>
          <cell r="G8252">
            <v>0</v>
          </cell>
          <cell r="I8252">
            <v>0</v>
          </cell>
          <cell r="J8252">
            <v>0</v>
          </cell>
          <cell r="M8252">
            <v>0</v>
          </cell>
          <cell r="N8252">
            <v>0</v>
          </cell>
          <cell r="O8252">
            <v>0</v>
          </cell>
          <cell r="P8252">
            <v>0</v>
          </cell>
          <cell r="Q8252">
            <v>0</v>
          </cell>
          <cell r="R8252">
            <v>0</v>
          </cell>
          <cell r="S8252">
            <v>0</v>
          </cell>
          <cell r="V8252">
            <v>0</v>
          </cell>
          <cell r="Y8252">
            <v>0</v>
          </cell>
          <cell r="AC8252" t="str">
            <v>D50422No</v>
          </cell>
          <cell r="AG8252">
            <v>0</v>
          </cell>
          <cell r="AH8252">
            <v>0</v>
          </cell>
        </row>
        <row r="8253">
          <cell r="C8253" t="str">
            <v>D50422</v>
          </cell>
          <cell r="G8253">
            <v>0</v>
          </cell>
          <cell r="I8253">
            <v>0</v>
          </cell>
          <cell r="J8253">
            <v>0</v>
          </cell>
          <cell r="M8253">
            <v>0</v>
          </cell>
          <cell r="N8253">
            <v>0</v>
          </cell>
          <cell r="O8253">
            <v>0</v>
          </cell>
          <cell r="P8253">
            <v>0</v>
          </cell>
          <cell r="Q8253">
            <v>0</v>
          </cell>
          <cell r="R8253">
            <v>0</v>
          </cell>
          <cell r="S8253">
            <v>0</v>
          </cell>
          <cell r="V8253">
            <v>0</v>
          </cell>
          <cell r="Y8253">
            <v>0</v>
          </cell>
          <cell r="AC8253" t="str">
            <v>D50422No</v>
          </cell>
          <cell r="AG8253">
            <v>0</v>
          </cell>
          <cell r="AH8253">
            <v>0</v>
          </cell>
        </row>
        <row r="8254">
          <cell r="C8254" t="str">
            <v>D50422</v>
          </cell>
          <cell r="G8254">
            <v>10</v>
          </cell>
          <cell r="I8254">
            <v>0</v>
          </cell>
          <cell r="J8254">
            <v>50</v>
          </cell>
          <cell r="M8254">
            <v>0</v>
          </cell>
          <cell r="N8254">
            <v>0</v>
          </cell>
          <cell r="O8254">
            <v>0</v>
          </cell>
          <cell r="P8254">
            <v>0</v>
          </cell>
          <cell r="Q8254">
            <v>0</v>
          </cell>
          <cell r="R8254">
            <v>0</v>
          </cell>
          <cell r="S8254">
            <v>0</v>
          </cell>
          <cell r="V8254">
            <v>0</v>
          </cell>
          <cell r="Y8254">
            <v>0</v>
          </cell>
          <cell r="AC8254" t="str">
            <v>D50422Yes</v>
          </cell>
          <cell r="AG8254">
            <v>0</v>
          </cell>
          <cell r="AH8254">
            <v>0</v>
          </cell>
        </row>
        <row r="8255">
          <cell r="C8255" t="str">
            <v>D50422</v>
          </cell>
          <cell r="G8255">
            <v>0</v>
          </cell>
          <cell r="I8255">
            <v>0</v>
          </cell>
          <cell r="J8255">
            <v>0</v>
          </cell>
          <cell r="M8255">
            <v>0</v>
          </cell>
          <cell r="N8255">
            <v>0</v>
          </cell>
          <cell r="O8255">
            <v>0</v>
          </cell>
          <cell r="P8255">
            <v>0</v>
          </cell>
          <cell r="Q8255">
            <v>0</v>
          </cell>
          <cell r="R8255">
            <v>0</v>
          </cell>
          <cell r="S8255">
            <v>0</v>
          </cell>
          <cell r="V8255">
            <v>0</v>
          </cell>
          <cell r="Y8255">
            <v>0</v>
          </cell>
          <cell r="AC8255" t="str">
            <v>D50422No</v>
          </cell>
          <cell r="AG8255">
            <v>0</v>
          </cell>
          <cell r="AH8255">
            <v>0</v>
          </cell>
        </row>
        <row r="8256">
          <cell r="C8256" t="str">
            <v>D50422</v>
          </cell>
          <cell r="G8256">
            <v>0</v>
          </cell>
          <cell r="I8256">
            <v>0</v>
          </cell>
          <cell r="J8256">
            <v>0</v>
          </cell>
          <cell r="M8256">
            <v>0</v>
          </cell>
          <cell r="N8256">
            <v>0</v>
          </cell>
          <cell r="O8256">
            <v>0</v>
          </cell>
          <cell r="P8256">
            <v>0</v>
          </cell>
          <cell r="Q8256">
            <v>0</v>
          </cell>
          <cell r="R8256">
            <v>0</v>
          </cell>
          <cell r="S8256">
            <v>0</v>
          </cell>
          <cell r="V8256">
            <v>0</v>
          </cell>
          <cell r="Y8256">
            <v>0</v>
          </cell>
          <cell r="AC8256" t="str">
            <v>D50422No</v>
          </cell>
          <cell r="AG8256">
            <v>0</v>
          </cell>
          <cell r="AH8256">
            <v>0</v>
          </cell>
        </row>
        <row r="8257">
          <cell r="C8257" t="str">
            <v>D50422</v>
          </cell>
          <cell r="G8257">
            <v>0</v>
          </cell>
          <cell r="I8257">
            <v>0</v>
          </cell>
          <cell r="J8257">
            <v>0</v>
          </cell>
          <cell r="M8257">
            <v>0</v>
          </cell>
          <cell r="N8257">
            <v>0</v>
          </cell>
          <cell r="O8257">
            <v>0</v>
          </cell>
          <cell r="P8257">
            <v>0</v>
          </cell>
          <cell r="Q8257">
            <v>0</v>
          </cell>
          <cell r="R8257">
            <v>0</v>
          </cell>
          <cell r="S8257">
            <v>0</v>
          </cell>
          <cell r="V8257">
            <v>0</v>
          </cell>
          <cell r="Y8257">
            <v>0</v>
          </cell>
          <cell r="AC8257" t="str">
            <v>D50422No</v>
          </cell>
          <cell r="AG8257">
            <v>0</v>
          </cell>
          <cell r="AH8257">
            <v>0</v>
          </cell>
        </row>
        <row r="8258">
          <cell r="C8258" t="str">
            <v>D50422</v>
          </cell>
          <cell r="G8258">
            <v>279.18</v>
          </cell>
          <cell r="I8258">
            <v>0</v>
          </cell>
          <cell r="J8258">
            <v>0</v>
          </cell>
          <cell r="M8258">
            <v>0</v>
          </cell>
          <cell r="N8258">
            <v>0</v>
          </cell>
          <cell r="O8258">
            <v>0</v>
          </cell>
          <cell r="P8258">
            <v>0</v>
          </cell>
          <cell r="Q8258">
            <v>0</v>
          </cell>
          <cell r="R8258">
            <v>0</v>
          </cell>
          <cell r="S8258">
            <v>0</v>
          </cell>
          <cell r="V8258">
            <v>0</v>
          </cell>
          <cell r="Y8258">
            <v>0</v>
          </cell>
          <cell r="AC8258" t="str">
            <v>D50422No</v>
          </cell>
          <cell r="AG8258">
            <v>0</v>
          </cell>
          <cell r="AH8258">
            <v>0</v>
          </cell>
        </row>
        <row r="8259">
          <cell r="C8259" t="str">
            <v>D50422</v>
          </cell>
          <cell r="G8259">
            <v>810.36</v>
          </cell>
          <cell r="I8259">
            <v>0</v>
          </cell>
          <cell r="J8259">
            <v>1394.3</v>
          </cell>
          <cell r="M8259">
            <v>0</v>
          </cell>
          <cell r="N8259">
            <v>0</v>
          </cell>
          <cell r="O8259">
            <v>0</v>
          </cell>
          <cell r="P8259">
            <v>0</v>
          </cell>
          <cell r="Q8259">
            <v>0</v>
          </cell>
          <cell r="R8259">
            <v>0</v>
          </cell>
          <cell r="S8259">
            <v>0</v>
          </cell>
          <cell r="V8259">
            <v>0</v>
          </cell>
          <cell r="Y8259">
            <v>0</v>
          </cell>
          <cell r="AC8259" t="str">
            <v>D50422No</v>
          </cell>
          <cell r="AG8259">
            <v>0</v>
          </cell>
          <cell r="AH8259">
            <v>0</v>
          </cell>
        </row>
        <row r="8260">
          <cell r="C8260" t="str">
            <v>D50422</v>
          </cell>
          <cell r="G8260">
            <v>0</v>
          </cell>
          <cell r="I8260">
            <v>0</v>
          </cell>
          <cell r="J8260">
            <v>0</v>
          </cell>
          <cell r="M8260">
            <v>0</v>
          </cell>
          <cell r="N8260">
            <v>0</v>
          </cell>
          <cell r="O8260">
            <v>0</v>
          </cell>
          <cell r="P8260">
            <v>0</v>
          </cell>
          <cell r="Q8260">
            <v>0</v>
          </cell>
          <cell r="R8260">
            <v>0</v>
          </cell>
          <cell r="S8260">
            <v>0</v>
          </cell>
          <cell r="V8260">
            <v>0</v>
          </cell>
          <cell r="Y8260">
            <v>0</v>
          </cell>
          <cell r="AC8260" t="str">
            <v>D50422No</v>
          </cell>
          <cell r="AG8260">
            <v>0</v>
          </cell>
          <cell r="AH8260">
            <v>0</v>
          </cell>
        </row>
        <row r="8261">
          <cell r="C8261" t="str">
            <v>D50422</v>
          </cell>
          <cell r="G8261">
            <v>518.76</v>
          </cell>
          <cell r="I8261">
            <v>0</v>
          </cell>
          <cell r="J8261">
            <v>794.96999999999991</v>
          </cell>
          <cell r="M8261">
            <v>0</v>
          </cell>
          <cell r="N8261">
            <v>0</v>
          </cell>
          <cell r="O8261">
            <v>766.28</v>
          </cell>
          <cell r="P8261">
            <v>0</v>
          </cell>
          <cell r="Q8261">
            <v>1500</v>
          </cell>
          <cell r="R8261">
            <v>1500</v>
          </cell>
          <cell r="S8261">
            <v>287.38</v>
          </cell>
          <cell r="V8261">
            <v>787.38</v>
          </cell>
          <cell r="Y8261">
            <v>-712.62</v>
          </cell>
          <cell r="AC8261" t="str">
            <v>D50422No</v>
          </cell>
          <cell r="AG8261">
            <v>0</v>
          </cell>
          <cell r="AH8261">
            <v>0</v>
          </cell>
        </row>
        <row r="8262">
          <cell r="C8262" t="str">
            <v>D50422</v>
          </cell>
          <cell r="G8262">
            <v>0</v>
          </cell>
          <cell r="I8262">
            <v>0</v>
          </cell>
          <cell r="J8262">
            <v>0</v>
          </cell>
          <cell r="M8262">
            <v>0</v>
          </cell>
          <cell r="N8262">
            <v>0</v>
          </cell>
          <cell r="O8262">
            <v>0</v>
          </cell>
          <cell r="P8262">
            <v>0</v>
          </cell>
          <cell r="Q8262">
            <v>0</v>
          </cell>
          <cell r="R8262">
            <v>0</v>
          </cell>
          <cell r="S8262">
            <v>0</v>
          </cell>
          <cell r="V8262">
            <v>0</v>
          </cell>
          <cell r="Y8262">
            <v>0</v>
          </cell>
          <cell r="AC8262" t="str">
            <v>D50422No</v>
          </cell>
          <cell r="AG8262">
            <v>0</v>
          </cell>
          <cell r="AH8262">
            <v>0</v>
          </cell>
        </row>
        <row r="8263">
          <cell r="C8263" t="str">
            <v>D50422</v>
          </cell>
          <cell r="G8263">
            <v>1506.67</v>
          </cell>
          <cell r="I8263">
            <v>500</v>
          </cell>
          <cell r="J8263">
            <v>1051.33</v>
          </cell>
          <cell r="M8263">
            <v>500</v>
          </cell>
          <cell r="N8263">
            <v>500</v>
          </cell>
          <cell r="O8263">
            <v>1111.4999999999998</v>
          </cell>
          <cell r="P8263">
            <v>0</v>
          </cell>
          <cell r="Q8263">
            <v>2400</v>
          </cell>
          <cell r="R8263">
            <v>2400</v>
          </cell>
          <cell r="S8263">
            <v>0</v>
          </cell>
          <cell r="V8263">
            <v>0</v>
          </cell>
          <cell r="Y8263">
            <v>-2400</v>
          </cell>
          <cell r="AC8263" t="str">
            <v>D50422No</v>
          </cell>
          <cell r="AG8263">
            <v>0</v>
          </cell>
          <cell r="AH8263">
            <v>0</v>
          </cell>
        </row>
        <row r="8264">
          <cell r="C8264" t="str">
            <v>D50422</v>
          </cell>
          <cell r="G8264">
            <v>242.8</v>
          </cell>
          <cell r="I8264">
            <v>0</v>
          </cell>
          <cell r="J8264">
            <v>847.31</v>
          </cell>
          <cell r="M8264">
            <v>0</v>
          </cell>
          <cell r="N8264">
            <v>0</v>
          </cell>
          <cell r="O8264">
            <v>532.1400000000001</v>
          </cell>
          <cell r="P8264">
            <v>0</v>
          </cell>
          <cell r="Q8264">
            <v>400</v>
          </cell>
          <cell r="R8264">
            <v>400</v>
          </cell>
          <cell r="S8264">
            <v>0</v>
          </cell>
          <cell r="V8264">
            <v>0</v>
          </cell>
          <cell r="Y8264">
            <v>-400</v>
          </cell>
          <cell r="AC8264" t="str">
            <v>D50422No</v>
          </cell>
          <cell r="AG8264">
            <v>0</v>
          </cell>
          <cell r="AH8264">
            <v>0</v>
          </cell>
        </row>
        <row r="8265">
          <cell r="C8265" t="str">
            <v>D50422</v>
          </cell>
          <cell r="G8265">
            <v>82584.509999999995</v>
          </cell>
          <cell r="I8265">
            <v>46300</v>
          </cell>
          <cell r="J8265">
            <v>81194.78</v>
          </cell>
          <cell r="M8265">
            <v>46300</v>
          </cell>
          <cell r="N8265">
            <v>46300</v>
          </cell>
          <cell r="O8265">
            <v>83741.529999999984</v>
          </cell>
          <cell r="P8265">
            <v>0</v>
          </cell>
          <cell r="Q8265">
            <v>81900</v>
          </cell>
          <cell r="R8265">
            <v>81900</v>
          </cell>
          <cell r="S8265">
            <v>29750.7</v>
          </cell>
          <cell r="V8265">
            <v>88778.2</v>
          </cell>
          <cell r="Y8265">
            <v>6878.1999999999971</v>
          </cell>
          <cell r="AC8265" t="str">
            <v>D50422No</v>
          </cell>
          <cell r="AG8265">
            <v>0</v>
          </cell>
          <cell r="AH8265">
            <v>0</v>
          </cell>
        </row>
        <row r="8266">
          <cell r="C8266" t="str">
            <v>D50422</v>
          </cell>
          <cell r="G8266">
            <v>0</v>
          </cell>
          <cell r="I8266">
            <v>0</v>
          </cell>
          <cell r="J8266">
            <v>0</v>
          </cell>
          <cell r="M8266">
            <v>0</v>
          </cell>
          <cell r="N8266">
            <v>0</v>
          </cell>
          <cell r="O8266">
            <v>0</v>
          </cell>
          <cell r="P8266">
            <v>0</v>
          </cell>
          <cell r="Q8266">
            <v>0</v>
          </cell>
          <cell r="R8266">
            <v>0</v>
          </cell>
          <cell r="S8266">
            <v>0</v>
          </cell>
          <cell r="V8266">
            <v>0</v>
          </cell>
          <cell r="Y8266">
            <v>0</v>
          </cell>
          <cell r="AC8266" t="str">
            <v>D50422No</v>
          </cell>
          <cell r="AG8266">
            <v>0</v>
          </cell>
          <cell r="AH8266">
            <v>0</v>
          </cell>
        </row>
        <row r="8267">
          <cell r="C8267" t="str">
            <v>D50422</v>
          </cell>
          <cell r="G8267">
            <v>0</v>
          </cell>
          <cell r="I8267">
            <v>0</v>
          </cell>
          <cell r="J8267">
            <v>0</v>
          </cell>
          <cell r="M8267">
            <v>0</v>
          </cell>
          <cell r="N8267">
            <v>0</v>
          </cell>
          <cell r="O8267">
            <v>0</v>
          </cell>
          <cell r="P8267">
            <v>0</v>
          </cell>
          <cell r="Q8267">
            <v>0</v>
          </cell>
          <cell r="R8267">
            <v>0</v>
          </cell>
          <cell r="S8267">
            <v>0</v>
          </cell>
          <cell r="V8267">
            <v>0</v>
          </cell>
          <cell r="Y8267">
            <v>0</v>
          </cell>
          <cell r="AC8267" t="str">
            <v>D50422No</v>
          </cell>
          <cell r="AG8267">
            <v>0</v>
          </cell>
          <cell r="AH8267">
            <v>0</v>
          </cell>
        </row>
        <row r="8268">
          <cell r="C8268" t="str">
            <v>D50422</v>
          </cell>
          <cell r="G8268">
            <v>400</v>
          </cell>
          <cell r="I8268">
            <v>0</v>
          </cell>
          <cell r="J8268">
            <v>0</v>
          </cell>
          <cell r="M8268">
            <v>0</v>
          </cell>
          <cell r="N8268">
            <v>0</v>
          </cell>
          <cell r="O8268">
            <v>0</v>
          </cell>
          <cell r="P8268">
            <v>0</v>
          </cell>
          <cell r="Q8268">
            <v>0</v>
          </cell>
          <cell r="R8268">
            <v>0</v>
          </cell>
          <cell r="S8268">
            <v>0</v>
          </cell>
          <cell r="V8268">
            <v>0</v>
          </cell>
          <cell r="Y8268">
            <v>0</v>
          </cell>
          <cell r="AC8268" t="str">
            <v>D50422No</v>
          </cell>
          <cell r="AG8268">
            <v>0</v>
          </cell>
          <cell r="AH8268">
            <v>0</v>
          </cell>
        </row>
        <row r="8269">
          <cell r="C8269" t="str">
            <v>D50422</v>
          </cell>
          <cell r="G8269">
            <v>0</v>
          </cell>
          <cell r="I8269">
            <v>0</v>
          </cell>
          <cell r="J8269">
            <v>0</v>
          </cell>
          <cell r="M8269">
            <v>0</v>
          </cell>
          <cell r="N8269">
            <v>0</v>
          </cell>
          <cell r="O8269">
            <v>0</v>
          </cell>
          <cell r="P8269">
            <v>0</v>
          </cell>
          <cell r="Q8269">
            <v>0</v>
          </cell>
          <cell r="R8269">
            <v>0</v>
          </cell>
          <cell r="S8269">
            <v>0</v>
          </cell>
          <cell r="V8269">
            <v>0</v>
          </cell>
          <cell r="Y8269">
            <v>0</v>
          </cell>
          <cell r="AC8269" t="str">
            <v>D50422No</v>
          </cell>
          <cell r="AG8269">
            <v>0</v>
          </cell>
          <cell r="AH8269">
            <v>0</v>
          </cell>
        </row>
        <row r="8270">
          <cell r="C8270" t="str">
            <v>D50422</v>
          </cell>
          <cell r="G8270">
            <v>0</v>
          </cell>
          <cell r="I8270">
            <v>0</v>
          </cell>
          <cell r="J8270">
            <v>64.05</v>
          </cell>
          <cell r="M8270">
            <v>0</v>
          </cell>
          <cell r="N8270">
            <v>0</v>
          </cell>
          <cell r="O8270">
            <v>0</v>
          </cell>
          <cell r="P8270">
            <v>0</v>
          </cell>
          <cell r="Q8270">
            <v>0</v>
          </cell>
          <cell r="R8270">
            <v>0</v>
          </cell>
          <cell r="S8270">
            <v>0</v>
          </cell>
          <cell r="V8270">
            <v>0</v>
          </cell>
          <cell r="Y8270">
            <v>0</v>
          </cell>
          <cell r="AC8270" t="str">
            <v>D50422No</v>
          </cell>
          <cell r="AG8270">
            <v>0</v>
          </cell>
          <cell r="AH8270">
            <v>0</v>
          </cell>
        </row>
        <row r="8271">
          <cell r="C8271" t="str">
            <v>D50422</v>
          </cell>
          <cell r="G8271">
            <v>0</v>
          </cell>
          <cell r="I8271">
            <v>0</v>
          </cell>
          <cell r="J8271">
            <v>0</v>
          </cell>
          <cell r="M8271">
            <v>0</v>
          </cell>
          <cell r="N8271">
            <v>0</v>
          </cell>
          <cell r="O8271">
            <v>0</v>
          </cell>
          <cell r="P8271">
            <v>0</v>
          </cell>
          <cell r="Q8271">
            <v>300</v>
          </cell>
          <cell r="R8271">
            <v>300</v>
          </cell>
          <cell r="S8271">
            <v>0</v>
          </cell>
          <cell r="V8271">
            <v>0</v>
          </cell>
          <cell r="Y8271">
            <v>-300</v>
          </cell>
          <cell r="AC8271" t="str">
            <v>D50422No</v>
          </cell>
          <cell r="AG8271">
            <v>0</v>
          </cell>
          <cell r="AH8271">
            <v>0</v>
          </cell>
        </row>
        <row r="8272">
          <cell r="C8272" t="str">
            <v>D50422</v>
          </cell>
          <cell r="G8272">
            <v>-93.06</v>
          </cell>
          <cell r="I8272">
            <v>0</v>
          </cell>
          <cell r="J8272">
            <v>0</v>
          </cell>
          <cell r="M8272">
            <v>0</v>
          </cell>
          <cell r="N8272">
            <v>0</v>
          </cell>
          <cell r="O8272">
            <v>0</v>
          </cell>
          <cell r="P8272">
            <v>0</v>
          </cell>
          <cell r="Q8272">
            <v>0</v>
          </cell>
          <cell r="R8272">
            <v>0</v>
          </cell>
          <cell r="S8272">
            <v>0</v>
          </cell>
          <cell r="V8272">
            <v>0</v>
          </cell>
          <cell r="Y8272">
            <v>0</v>
          </cell>
          <cell r="AC8272" t="str">
            <v>D50422No</v>
          </cell>
          <cell r="AG8272">
            <v>0</v>
          </cell>
          <cell r="AH8272">
            <v>0</v>
          </cell>
        </row>
        <row r="8273">
          <cell r="C8273" t="str">
            <v>D50422</v>
          </cell>
          <cell r="G8273">
            <v>0</v>
          </cell>
          <cell r="I8273">
            <v>0</v>
          </cell>
          <cell r="J8273">
            <v>0</v>
          </cell>
          <cell r="M8273">
            <v>0</v>
          </cell>
          <cell r="N8273">
            <v>0</v>
          </cell>
          <cell r="O8273">
            <v>0</v>
          </cell>
          <cell r="P8273">
            <v>0</v>
          </cell>
          <cell r="Q8273">
            <v>0</v>
          </cell>
          <cell r="R8273">
            <v>0</v>
          </cell>
          <cell r="S8273">
            <v>0</v>
          </cell>
          <cell r="V8273">
            <v>0</v>
          </cell>
          <cell r="Y8273">
            <v>0</v>
          </cell>
          <cell r="AC8273" t="str">
            <v>D50422No</v>
          </cell>
          <cell r="AG8273">
            <v>0</v>
          </cell>
          <cell r="AH8273">
            <v>0</v>
          </cell>
        </row>
        <row r="8274">
          <cell r="C8274" t="str">
            <v>D50422</v>
          </cell>
          <cell r="G8274">
            <v>0</v>
          </cell>
          <cell r="I8274">
            <v>0</v>
          </cell>
          <cell r="J8274">
            <v>0</v>
          </cell>
          <cell r="M8274">
            <v>0</v>
          </cell>
          <cell r="N8274">
            <v>0</v>
          </cell>
          <cell r="O8274">
            <v>0</v>
          </cell>
          <cell r="P8274">
            <v>0</v>
          </cell>
          <cell r="Q8274">
            <v>1000</v>
          </cell>
          <cell r="R8274">
            <v>1000</v>
          </cell>
          <cell r="S8274">
            <v>0</v>
          </cell>
          <cell r="V8274">
            <v>0</v>
          </cell>
          <cell r="Y8274">
            <v>-1000</v>
          </cell>
          <cell r="AC8274" t="str">
            <v>D50422No</v>
          </cell>
          <cell r="AG8274">
            <v>0</v>
          </cell>
          <cell r="AH8274">
            <v>0</v>
          </cell>
        </row>
        <row r="8275">
          <cell r="C8275" t="str">
            <v>D50422</v>
          </cell>
          <cell r="G8275">
            <v>0</v>
          </cell>
          <cell r="I8275">
            <v>0</v>
          </cell>
          <cell r="J8275">
            <v>0</v>
          </cell>
          <cell r="M8275">
            <v>0</v>
          </cell>
          <cell r="N8275">
            <v>0</v>
          </cell>
          <cell r="O8275">
            <v>0</v>
          </cell>
          <cell r="P8275">
            <v>0</v>
          </cell>
          <cell r="Q8275">
            <v>0</v>
          </cell>
          <cell r="R8275">
            <v>0</v>
          </cell>
          <cell r="S8275">
            <v>0</v>
          </cell>
          <cell r="V8275">
            <v>0</v>
          </cell>
          <cell r="Y8275">
            <v>0</v>
          </cell>
          <cell r="AC8275" t="str">
            <v>D50422No</v>
          </cell>
          <cell r="AG8275">
            <v>0</v>
          </cell>
          <cell r="AH8275">
            <v>0</v>
          </cell>
        </row>
        <row r="8276">
          <cell r="C8276" t="str">
            <v>D50422</v>
          </cell>
          <cell r="G8276">
            <v>0</v>
          </cell>
          <cell r="I8276">
            <v>0</v>
          </cell>
          <cell r="J8276">
            <v>0</v>
          </cell>
          <cell r="M8276">
            <v>0</v>
          </cell>
          <cell r="N8276">
            <v>0</v>
          </cell>
          <cell r="O8276">
            <v>0</v>
          </cell>
          <cell r="P8276">
            <v>0</v>
          </cell>
          <cell r="Q8276">
            <v>0</v>
          </cell>
          <cell r="R8276">
            <v>0</v>
          </cell>
          <cell r="S8276">
            <v>0</v>
          </cell>
          <cell r="V8276">
            <v>0</v>
          </cell>
          <cell r="Y8276">
            <v>0</v>
          </cell>
          <cell r="AC8276" t="str">
            <v>D50422No</v>
          </cell>
          <cell r="AG8276">
            <v>0</v>
          </cell>
          <cell r="AH8276">
            <v>0</v>
          </cell>
        </row>
        <row r="8277">
          <cell r="C8277" t="str">
            <v>D50422</v>
          </cell>
          <cell r="G8277">
            <v>0</v>
          </cell>
          <cell r="I8277">
            <v>0</v>
          </cell>
          <cell r="J8277">
            <v>0</v>
          </cell>
          <cell r="M8277">
            <v>0</v>
          </cell>
          <cell r="N8277">
            <v>0</v>
          </cell>
          <cell r="O8277">
            <v>0</v>
          </cell>
          <cell r="P8277">
            <v>0</v>
          </cell>
          <cell r="Q8277">
            <v>500</v>
          </cell>
          <cell r="R8277">
            <v>500</v>
          </cell>
          <cell r="S8277">
            <v>0</v>
          </cell>
          <cell r="V8277">
            <v>0</v>
          </cell>
          <cell r="Y8277">
            <v>-500</v>
          </cell>
          <cell r="AC8277" t="str">
            <v>D50422No</v>
          </cell>
          <cell r="AG8277">
            <v>0</v>
          </cell>
          <cell r="AH8277">
            <v>0</v>
          </cell>
        </row>
        <row r="8278">
          <cell r="C8278" t="str">
            <v>D50422</v>
          </cell>
          <cell r="G8278">
            <v>0</v>
          </cell>
          <cell r="I8278">
            <v>0</v>
          </cell>
          <cell r="J8278">
            <v>0</v>
          </cell>
          <cell r="M8278">
            <v>0</v>
          </cell>
          <cell r="N8278">
            <v>0</v>
          </cell>
          <cell r="O8278">
            <v>0</v>
          </cell>
          <cell r="P8278">
            <v>0</v>
          </cell>
          <cell r="Q8278">
            <v>0</v>
          </cell>
          <cell r="R8278">
            <v>0</v>
          </cell>
          <cell r="S8278">
            <v>450</v>
          </cell>
          <cell r="V8278">
            <v>450</v>
          </cell>
          <cell r="Y8278">
            <v>450</v>
          </cell>
          <cell r="AC8278" t="str">
            <v>D50422No</v>
          </cell>
          <cell r="AG8278">
            <v>0</v>
          </cell>
          <cell r="AH8278">
            <v>0</v>
          </cell>
        </row>
        <row r="8279">
          <cell r="C8279" t="str">
            <v>D50422</v>
          </cell>
          <cell r="G8279">
            <v>0</v>
          </cell>
          <cell r="I8279">
            <v>0</v>
          </cell>
          <cell r="J8279">
            <v>0</v>
          </cell>
          <cell r="M8279">
            <v>0</v>
          </cell>
          <cell r="N8279">
            <v>0</v>
          </cell>
          <cell r="O8279">
            <v>0</v>
          </cell>
          <cell r="P8279">
            <v>0</v>
          </cell>
          <cell r="Q8279">
            <v>0</v>
          </cell>
          <cell r="R8279">
            <v>0</v>
          </cell>
          <cell r="S8279">
            <v>0</v>
          </cell>
          <cell r="V8279">
            <v>0</v>
          </cell>
          <cell r="Y8279">
            <v>0</v>
          </cell>
          <cell r="AC8279" t="str">
            <v>D50422Yes</v>
          </cell>
          <cell r="AG8279">
            <v>0</v>
          </cell>
          <cell r="AH8279">
            <v>0</v>
          </cell>
        </row>
        <row r="8280">
          <cell r="C8280" t="str">
            <v>D50422</v>
          </cell>
          <cell r="G8280">
            <v>0</v>
          </cell>
          <cell r="I8280">
            <v>0</v>
          </cell>
          <cell r="J8280">
            <v>0</v>
          </cell>
          <cell r="M8280">
            <v>0</v>
          </cell>
          <cell r="N8280">
            <v>0</v>
          </cell>
          <cell r="O8280">
            <v>0</v>
          </cell>
          <cell r="P8280">
            <v>0</v>
          </cell>
          <cell r="Q8280">
            <v>0</v>
          </cell>
          <cell r="R8280">
            <v>0</v>
          </cell>
          <cell r="S8280">
            <v>0</v>
          </cell>
          <cell r="V8280">
            <v>0</v>
          </cell>
          <cell r="Y8280">
            <v>0</v>
          </cell>
          <cell r="AC8280" t="str">
            <v>D50422Yes</v>
          </cell>
          <cell r="AG8280">
            <v>0</v>
          </cell>
          <cell r="AH8280">
            <v>0</v>
          </cell>
        </row>
        <row r="8281">
          <cell r="C8281" t="str">
            <v>D50422</v>
          </cell>
          <cell r="G8281">
            <v>-9632</v>
          </cell>
          <cell r="I8281">
            <v>0</v>
          </cell>
          <cell r="J8281">
            <v>0</v>
          </cell>
          <cell r="M8281">
            <v>0</v>
          </cell>
          <cell r="N8281">
            <v>0</v>
          </cell>
          <cell r="O8281">
            <v>0</v>
          </cell>
          <cell r="P8281">
            <v>0</v>
          </cell>
          <cell r="Q8281">
            <v>0</v>
          </cell>
          <cell r="R8281">
            <v>0</v>
          </cell>
          <cell r="S8281">
            <v>0</v>
          </cell>
          <cell r="V8281">
            <v>0</v>
          </cell>
          <cell r="Y8281">
            <v>0</v>
          </cell>
          <cell r="AC8281" t="str">
            <v>D50422No</v>
          </cell>
          <cell r="AG8281">
            <v>0</v>
          </cell>
          <cell r="AH8281">
            <v>0</v>
          </cell>
        </row>
        <row r="8282">
          <cell r="C8282" t="str">
            <v>D50422</v>
          </cell>
          <cell r="G8282">
            <v>-3142.04</v>
          </cell>
          <cell r="I8282">
            <v>0</v>
          </cell>
          <cell r="J8282">
            <v>-4092.49</v>
          </cell>
          <cell r="M8282">
            <v>0</v>
          </cell>
          <cell r="N8282">
            <v>0</v>
          </cell>
          <cell r="O8282">
            <v>-4024.3</v>
          </cell>
          <cell r="P8282">
            <v>0</v>
          </cell>
          <cell r="Q8282">
            <v>0</v>
          </cell>
          <cell r="R8282">
            <v>0</v>
          </cell>
          <cell r="S8282">
            <v>-585.04999999999995</v>
          </cell>
          <cell r="V8282">
            <v>-3985.05</v>
          </cell>
          <cell r="Y8282">
            <v>-3985.05</v>
          </cell>
          <cell r="AC8282" t="str">
            <v>D50422No</v>
          </cell>
          <cell r="AG8282">
            <v>0</v>
          </cell>
          <cell r="AH8282">
            <v>0</v>
          </cell>
        </row>
        <row r="8283">
          <cell r="C8283" t="str">
            <v>D50422</v>
          </cell>
          <cell r="G8283">
            <v>-3833.84</v>
          </cell>
          <cell r="I8283">
            <v>0</v>
          </cell>
          <cell r="J8283">
            <v>-2590.59</v>
          </cell>
          <cell r="M8283">
            <v>0</v>
          </cell>
          <cell r="N8283">
            <v>0</v>
          </cell>
          <cell r="O8283">
            <v>-1665.92</v>
          </cell>
          <cell r="P8283">
            <v>0</v>
          </cell>
          <cell r="Q8283">
            <v>0</v>
          </cell>
          <cell r="R8283">
            <v>0</v>
          </cell>
          <cell r="S8283">
            <v>0</v>
          </cell>
          <cell r="V8283">
            <v>-1700</v>
          </cell>
          <cell r="Y8283">
            <v>-1700</v>
          </cell>
          <cell r="AC8283" t="str">
            <v>D50422No</v>
          </cell>
          <cell r="AG8283">
            <v>0</v>
          </cell>
          <cell r="AH8283">
            <v>0</v>
          </cell>
        </row>
        <row r="8284">
          <cell r="C8284" t="str">
            <v>D50422</v>
          </cell>
          <cell r="G8284">
            <v>-32616.38</v>
          </cell>
          <cell r="I8284">
            <v>0</v>
          </cell>
          <cell r="J8284">
            <v>0</v>
          </cell>
          <cell r="M8284">
            <v>0</v>
          </cell>
          <cell r="N8284">
            <v>0</v>
          </cell>
          <cell r="O8284">
            <v>0</v>
          </cell>
          <cell r="P8284">
            <v>0</v>
          </cell>
          <cell r="Q8284">
            <v>0</v>
          </cell>
          <cell r="R8284">
            <v>0</v>
          </cell>
          <cell r="S8284">
            <v>0</v>
          </cell>
          <cell r="V8284">
            <v>0</v>
          </cell>
          <cell r="Y8284">
            <v>0</v>
          </cell>
          <cell r="AC8284" t="str">
            <v>D50422No</v>
          </cell>
          <cell r="AG8284">
            <v>0</v>
          </cell>
          <cell r="AH8284">
            <v>0</v>
          </cell>
        </row>
        <row r="8285">
          <cell r="C8285" t="str">
            <v>D50422</v>
          </cell>
          <cell r="G8285">
            <v>0</v>
          </cell>
          <cell r="I8285">
            <v>0</v>
          </cell>
          <cell r="J8285">
            <v>0</v>
          </cell>
          <cell r="M8285">
            <v>0</v>
          </cell>
          <cell r="N8285">
            <v>0</v>
          </cell>
          <cell r="O8285">
            <v>0</v>
          </cell>
          <cell r="P8285">
            <v>0</v>
          </cell>
          <cell r="Q8285">
            <v>0</v>
          </cell>
          <cell r="R8285">
            <v>0</v>
          </cell>
          <cell r="S8285">
            <v>0</v>
          </cell>
          <cell r="V8285">
            <v>0</v>
          </cell>
          <cell r="Y8285">
            <v>0</v>
          </cell>
          <cell r="AC8285" t="str">
            <v>D50422No</v>
          </cell>
          <cell r="AG8285">
            <v>0</v>
          </cell>
          <cell r="AH8285">
            <v>0</v>
          </cell>
        </row>
        <row r="8286">
          <cell r="C8286" t="str">
            <v>D50422</v>
          </cell>
          <cell r="G8286">
            <v>-77882.509999999995</v>
          </cell>
          <cell r="I8286">
            <v>0</v>
          </cell>
          <cell r="J8286">
            <v>-117579.00999999995</v>
          </cell>
          <cell r="M8286">
            <v>0</v>
          </cell>
          <cell r="N8286">
            <v>0</v>
          </cell>
          <cell r="O8286">
            <v>-126301.8</v>
          </cell>
          <cell r="P8286">
            <v>0</v>
          </cell>
          <cell r="Q8286">
            <v>-120200</v>
          </cell>
          <cell r="R8286">
            <v>-120200</v>
          </cell>
          <cell r="S8286">
            <v>-19134.900000000001</v>
          </cell>
          <cell r="V8286">
            <v>-126334.9</v>
          </cell>
          <cell r="Y8286">
            <v>-6134.8999999999942</v>
          </cell>
          <cell r="AC8286" t="str">
            <v>D50422No</v>
          </cell>
          <cell r="AG8286">
            <v>0</v>
          </cell>
          <cell r="AH8286">
            <v>0</v>
          </cell>
        </row>
        <row r="8287">
          <cell r="C8287" t="str">
            <v>D50422</v>
          </cell>
          <cell r="G8287">
            <v>-40275.06</v>
          </cell>
          <cell r="I8287">
            <v>-40300</v>
          </cell>
          <cell r="J8287">
            <v>0</v>
          </cell>
          <cell r="M8287">
            <v>-40300</v>
          </cell>
          <cell r="N8287">
            <v>-40300</v>
          </cell>
          <cell r="O8287">
            <v>-66913.440000000002</v>
          </cell>
          <cell r="P8287">
            <v>0</v>
          </cell>
          <cell r="Q8287">
            <v>-81800</v>
          </cell>
          <cell r="R8287">
            <v>-81800</v>
          </cell>
          <cell r="S8287">
            <v>0</v>
          </cell>
          <cell r="V8287">
            <v>-81800</v>
          </cell>
          <cell r="Y8287">
            <v>0</v>
          </cell>
          <cell r="AC8287" t="str">
            <v>D50422No</v>
          </cell>
          <cell r="AG8287">
            <v>0</v>
          </cell>
          <cell r="AH8287">
            <v>0</v>
          </cell>
        </row>
        <row r="8288">
          <cell r="C8288" t="str">
            <v>D50425</v>
          </cell>
          <cell r="G8288">
            <v>115714.01</v>
          </cell>
          <cell r="I8288">
            <v>99000</v>
          </cell>
          <cell r="J8288">
            <v>107832.56</v>
          </cell>
          <cell r="M8288">
            <v>99000</v>
          </cell>
          <cell r="N8288">
            <v>108100</v>
          </cell>
          <cell r="O8288">
            <v>90069.489999999991</v>
          </cell>
          <cell r="P8288">
            <v>0</v>
          </cell>
          <cell r="Q8288">
            <v>104000</v>
          </cell>
          <cell r="R8288">
            <v>104000</v>
          </cell>
          <cell r="S8288">
            <v>47241.319999999992</v>
          </cell>
          <cell r="V8288">
            <v>105320.86584999999</v>
          </cell>
          <cell r="Y8288">
            <v>1320.8658499999874</v>
          </cell>
          <cell r="AC8288" t="str">
            <v>D50425No</v>
          </cell>
          <cell r="AG8288">
            <v>0</v>
          </cell>
          <cell r="AH8288">
            <v>0</v>
          </cell>
        </row>
        <row r="8289">
          <cell r="C8289" t="str">
            <v>D50425</v>
          </cell>
          <cell r="G8289">
            <v>0</v>
          </cell>
          <cell r="I8289">
            <v>0</v>
          </cell>
          <cell r="J8289">
            <v>0</v>
          </cell>
          <cell r="M8289">
            <v>0</v>
          </cell>
          <cell r="N8289">
            <v>0</v>
          </cell>
          <cell r="O8289">
            <v>20688.02</v>
          </cell>
          <cell r="P8289">
            <v>0</v>
          </cell>
          <cell r="Q8289">
            <v>0</v>
          </cell>
          <cell r="R8289">
            <v>0</v>
          </cell>
          <cell r="S8289">
            <v>10004.86</v>
          </cell>
          <cell r="V8289">
            <v>0</v>
          </cell>
          <cell r="Y8289">
            <v>0</v>
          </cell>
          <cell r="AC8289" t="str">
            <v>D50425No</v>
          </cell>
          <cell r="AG8289">
            <v>0</v>
          </cell>
          <cell r="AH8289">
            <v>0</v>
          </cell>
        </row>
        <row r="8290">
          <cell r="C8290" t="str">
            <v>D50425</v>
          </cell>
          <cell r="G8290">
            <v>6797.72</v>
          </cell>
          <cell r="I8290">
            <v>0</v>
          </cell>
          <cell r="J8290">
            <v>0</v>
          </cell>
          <cell r="M8290">
            <v>0</v>
          </cell>
          <cell r="N8290">
            <v>0</v>
          </cell>
          <cell r="O8290">
            <v>0</v>
          </cell>
          <cell r="P8290">
            <v>0</v>
          </cell>
          <cell r="Q8290">
            <v>0</v>
          </cell>
          <cell r="R8290">
            <v>0</v>
          </cell>
          <cell r="S8290">
            <v>0</v>
          </cell>
          <cell r="V8290">
            <v>0</v>
          </cell>
          <cell r="Y8290">
            <v>0</v>
          </cell>
          <cell r="AC8290" t="str">
            <v>D50425No</v>
          </cell>
          <cell r="AG8290">
            <v>0</v>
          </cell>
          <cell r="AH8290">
            <v>0</v>
          </cell>
        </row>
        <row r="8291">
          <cell r="C8291" t="str">
            <v>D50425</v>
          </cell>
          <cell r="G8291">
            <v>7017.11</v>
          </cell>
          <cell r="I8291">
            <v>0</v>
          </cell>
          <cell r="J8291">
            <v>0</v>
          </cell>
          <cell r="M8291">
            <v>0</v>
          </cell>
          <cell r="N8291">
            <v>0</v>
          </cell>
          <cell r="O8291">
            <v>0</v>
          </cell>
          <cell r="P8291">
            <v>0</v>
          </cell>
          <cell r="Q8291">
            <v>0</v>
          </cell>
          <cell r="R8291">
            <v>0</v>
          </cell>
          <cell r="S8291">
            <v>0</v>
          </cell>
          <cell r="V8291">
            <v>0</v>
          </cell>
          <cell r="Y8291">
            <v>0</v>
          </cell>
          <cell r="AC8291" t="str">
            <v>D50425No</v>
          </cell>
          <cell r="AG8291">
            <v>0</v>
          </cell>
          <cell r="AH8291">
            <v>0</v>
          </cell>
        </row>
        <row r="8292">
          <cell r="C8292" t="str">
            <v>D50425</v>
          </cell>
          <cell r="G8292">
            <v>5641.05</v>
          </cell>
          <cell r="I8292">
            <v>0</v>
          </cell>
          <cell r="J8292">
            <v>6681.91</v>
          </cell>
          <cell r="M8292">
            <v>0</v>
          </cell>
          <cell r="N8292">
            <v>0</v>
          </cell>
          <cell r="O8292">
            <v>4286.9799999999996</v>
          </cell>
          <cell r="P8292">
            <v>0</v>
          </cell>
          <cell r="Q8292">
            <v>5700</v>
          </cell>
          <cell r="R8292">
            <v>5700</v>
          </cell>
          <cell r="S8292">
            <v>3559.57</v>
          </cell>
          <cell r="V8292">
            <v>0</v>
          </cell>
          <cell r="Y8292">
            <v>-5700</v>
          </cell>
          <cell r="AC8292" t="str">
            <v>D50425No</v>
          </cell>
          <cell r="AG8292">
            <v>0</v>
          </cell>
          <cell r="AH8292">
            <v>0</v>
          </cell>
        </row>
        <row r="8293">
          <cell r="C8293" t="str">
            <v>D50425</v>
          </cell>
          <cell r="G8293">
            <v>149.12</v>
          </cell>
          <cell r="I8293">
            <v>0</v>
          </cell>
          <cell r="J8293">
            <v>166.66</v>
          </cell>
          <cell r="M8293">
            <v>0</v>
          </cell>
          <cell r="N8293">
            <v>0</v>
          </cell>
          <cell r="O8293">
            <v>5</v>
          </cell>
          <cell r="P8293">
            <v>0</v>
          </cell>
          <cell r="Q8293">
            <v>600</v>
          </cell>
          <cell r="R8293">
            <v>600</v>
          </cell>
          <cell r="S8293">
            <v>0</v>
          </cell>
          <cell r="V8293">
            <v>0</v>
          </cell>
          <cell r="Y8293">
            <v>-600</v>
          </cell>
          <cell r="AC8293" t="str">
            <v>D50425No</v>
          </cell>
          <cell r="AG8293">
            <v>0</v>
          </cell>
          <cell r="AH8293">
            <v>0</v>
          </cell>
        </row>
        <row r="8294">
          <cell r="C8294" t="str">
            <v>D50425</v>
          </cell>
          <cell r="G8294">
            <v>580.65</v>
          </cell>
          <cell r="I8294">
            <v>0</v>
          </cell>
          <cell r="J8294">
            <v>0</v>
          </cell>
          <cell r="M8294">
            <v>0</v>
          </cell>
          <cell r="N8294">
            <v>0</v>
          </cell>
          <cell r="O8294">
            <v>369.86</v>
          </cell>
          <cell r="P8294">
            <v>0</v>
          </cell>
          <cell r="Q8294">
            <v>0</v>
          </cell>
          <cell r="R8294">
            <v>0</v>
          </cell>
          <cell r="S8294">
            <v>0</v>
          </cell>
          <cell r="V8294">
            <v>400</v>
          </cell>
          <cell r="Y8294">
            <v>400</v>
          </cell>
          <cell r="AC8294" t="str">
            <v>D50425No</v>
          </cell>
          <cell r="AG8294">
            <v>0</v>
          </cell>
          <cell r="AH8294">
            <v>0</v>
          </cell>
        </row>
        <row r="8295">
          <cell r="C8295" t="str">
            <v>D50425</v>
          </cell>
          <cell r="G8295">
            <v>1991.71</v>
          </cell>
          <cell r="I8295">
            <v>0</v>
          </cell>
          <cell r="J8295">
            <v>1509.92</v>
          </cell>
          <cell r="M8295">
            <v>0</v>
          </cell>
          <cell r="N8295">
            <v>0</v>
          </cell>
          <cell r="O8295">
            <v>245</v>
          </cell>
          <cell r="P8295">
            <v>0</v>
          </cell>
          <cell r="Q8295">
            <v>0</v>
          </cell>
          <cell r="R8295">
            <v>0</v>
          </cell>
          <cell r="S8295">
            <v>0</v>
          </cell>
          <cell r="V8295">
            <v>200</v>
          </cell>
          <cell r="Y8295">
            <v>200</v>
          </cell>
          <cell r="AC8295" t="str">
            <v>D50425No</v>
          </cell>
          <cell r="AG8295">
            <v>0</v>
          </cell>
          <cell r="AH8295">
            <v>0</v>
          </cell>
        </row>
        <row r="8296">
          <cell r="C8296" t="str">
            <v>D50425</v>
          </cell>
          <cell r="G8296">
            <v>0</v>
          </cell>
          <cell r="I8296">
            <v>0</v>
          </cell>
          <cell r="J8296">
            <v>0</v>
          </cell>
          <cell r="M8296">
            <v>0</v>
          </cell>
          <cell r="N8296">
            <v>0</v>
          </cell>
          <cell r="O8296">
            <v>0</v>
          </cell>
          <cell r="P8296">
            <v>0</v>
          </cell>
          <cell r="Q8296">
            <v>0</v>
          </cell>
          <cell r="R8296">
            <v>0</v>
          </cell>
          <cell r="S8296">
            <v>0</v>
          </cell>
          <cell r="V8296">
            <v>0</v>
          </cell>
          <cell r="Y8296">
            <v>0</v>
          </cell>
          <cell r="AC8296" t="str">
            <v>D50425No</v>
          </cell>
          <cell r="AG8296">
            <v>0</v>
          </cell>
          <cell r="AH8296">
            <v>0</v>
          </cell>
        </row>
        <row r="8297">
          <cell r="C8297" t="str">
            <v>D50425</v>
          </cell>
          <cell r="G8297">
            <v>0</v>
          </cell>
          <cell r="I8297">
            <v>0</v>
          </cell>
          <cell r="J8297">
            <v>0</v>
          </cell>
          <cell r="M8297">
            <v>0</v>
          </cell>
          <cell r="N8297">
            <v>0</v>
          </cell>
          <cell r="O8297">
            <v>0</v>
          </cell>
          <cell r="P8297">
            <v>0</v>
          </cell>
          <cell r="Q8297">
            <v>0</v>
          </cell>
          <cell r="R8297">
            <v>0</v>
          </cell>
          <cell r="S8297">
            <v>0</v>
          </cell>
          <cell r="V8297">
            <v>0</v>
          </cell>
          <cell r="Y8297">
            <v>0</v>
          </cell>
          <cell r="AC8297" t="str">
            <v>D50425No</v>
          </cell>
          <cell r="AG8297">
            <v>0</v>
          </cell>
          <cell r="AH8297">
            <v>0</v>
          </cell>
        </row>
        <row r="8298">
          <cell r="C8298" t="str">
            <v>D50425</v>
          </cell>
          <cell r="G8298">
            <v>0</v>
          </cell>
          <cell r="I8298">
            <v>0</v>
          </cell>
          <cell r="J8298">
            <v>0</v>
          </cell>
          <cell r="M8298">
            <v>0</v>
          </cell>
          <cell r="N8298">
            <v>0</v>
          </cell>
          <cell r="O8298">
            <v>0</v>
          </cell>
          <cell r="P8298">
            <v>0</v>
          </cell>
          <cell r="Q8298">
            <v>0</v>
          </cell>
          <cell r="R8298">
            <v>0</v>
          </cell>
          <cell r="S8298">
            <v>0</v>
          </cell>
          <cell r="V8298">
            <v>0</v>
          </cell>
          <cell r="Y8298">
            <v>0</v>
          </cell>
          <cell r="AC8298" t="str">
            <v>D50425No</v>
          </cell>
          <cell r="AG8298">
            <v>0</v>
          </cell>
          <cell r="AH8298">
            <v>0</v>
          </cell>
        </row>
        <row r="8299">
          <cell r="C8299" t="str">
            <v>D50425</v>
          </cell>
          <cell r="G8299">
            <v>0</v>
          </cell>
          <cell r="I8299">
            <v>0</v>
          </cell>
          <cell r="J8299">
            <v>0</v>
          </cell>
          <cell r="M8299">
            <v>0</v>
          </cell>
          <cell r="N8299">
            <v>0</v>
          </cell>
          <cell r="O8299">
            <v>0</v>
          </cell>
          <cell r="P8299">
            <v>0</v>
          </cell>
          <cell r="Q8299">
            <v>0</v>
          </cell>
          <cell r="R8299">
            <v>0</v>
          </cell>
          <cell r="S8299">
            <v>0</v>
          </cell>
          <cell r="V8299">
            <v>0</v>
          </cell>
          <cell r="Y8299">
            <v>0</v>
          </cell>
          <cell r="AC8299" t="str">
            <v>D50425No</v>
          </cell>
          <cell r="AG8299">
            <v>0</v>
          </cell>
          <cell r="AH8299">
            <v>0</v>
          </cell>
        </row>
        <row r="8300">
          <cell r="C8300" t="str">
            <v>D50425</v>
          </cell>
          <cell r="G8300">
            <v>655.1</v>
          </cell>
          <cell r="I8300">
            <v>800</v>
          </cell>
          <cell r="J8300">
            <v>878.5</v>
          </cell>
          <cell r="M8300">
            <v>800</v>
          </cell>
          <cell r="N8300">
            <v>800</v>
          </cell>
          <cell r="O8300">
            <v>783.5</v>
          </cell>
          <cell r="P8300">
            <v>0</v>
          </cell>
          <cell r="Q8300">
            <v>1000</v>
          </cell>
          <cell r="R8300">
            <v>1000</v>
          </cell>
          <cell r="S8300">
            <v>0</v>
          </cell>
          <cell r="V8300">
            <v>800</v>
          </cell>
          <cell r="Y8300">
            <v>-200</v>
          </cell>
          <cell r="AC8300" t="str">
            <v>D50425No</v>
          </cell>
          <cell r="AG8300">
            <v>0</v>
          </cell>
          <cell r="AH8300">
            <v>0</v>
          </cell>
        </row>
        <row r="8301">
          <cell r="C8301" t="str">
            <v>D50425</v>
          </cell>
          <cell r="G8301">
            <v>0</v>
          </cell>
          <cell r="I8301">
            <v>0</v>
          </cell>
          <cell r="J8301">
            <v>0</v>
          </cell>
          <cell r="M8301">
            <v>0</v>
          </cell>
          <cell r="N8301">
            <v>0</v>
          </cell>
          <cell r="O8301">
            <v>0</v>
          </cell>
          <cell r="P8301">
            <v>0</v>
          </cell>
          <cell r="Q8301">
            <v>0</v>
          </cell>
          <cell r="R8301">
            <v>0</v>
          </cell>
          <cell r="S8301">
            <v>0</v>
          </cell>
          <cell r="V8301">
            <v>0</v>
          </cell>
          <cell r="Y8301">
            <v>0</v>
          </cell>
          <cell r="AC8301" t="str">
            <v>D50425No</v>
          </cell>
          <cell r="AG8301">
            <v>0</v>
          </cell>
          <cell r="AH8301">
            <v>0</v>
          </cell>
        </row>
        <row r="8302">
          <cell r="C8302" t="str">
            <v>D50425</v>
          </cell>
          <cell r="G8302">
            <v>29.5</v>
          </cell>
          <cell r="I8302">
            <v>0</v>
          </cell>
          <cell r="J8302">
            <v>50</v>
          </cell>
          <cell r="M8302">
            <v>0</v>
          </cell>
          <cell r="N8302">
            <v>0</v>
          </cell>
          <cell r="O8302">
            <v>0</v>
          </cell>
          <cell r="P8302">
            <v>0</v>
          </cell>
          <cell r="Q8302">
            <v>0</v>
          </cell>
          <cell r="R8302">
            <v>0</v>
          </cell>
          <cell r="S8302">
            <v>0</v>
          </cell>
          <cell r="V8302">
            <v>0</v>
          </cell>
          <cell r="Y8302">
            <v>0</v>
          </cell>
          <cell r="AC8302" t="str">
            <v>D50425Yes</v>
          </cell>
          <cell r="AG8302">
            <v>0</v>
          </cell>
          <cell r="AH8302">
            <v>0</v>
          </cell>
        </row>
        <row r="8303">
          <cell r="C8303" t="str">
            <v>D50425</v>
          </cell>
          <cell r="G8303">
            <v>0</v>
          </cell>
          <cell r="I8303">
            <v>0</v>
          </cell>
          <cell r="J8303">
            <v>0</v>
          </cell>
          <cell r="M8303">
            <v>0</v>
          </cell>
          <cell r="N8303">
            <v>0</v>
          </cell>
          <cell r="O8303">
            <v>0</v>
          </cell>
          <cell r="P8303">
            <v>0</v>
          </cell>
          <cell r="Q8303">
            <v>0</v>
          </cell>
          <cell r="R8303">
            <v>0</v>
          </cell>
          <cell r="S8303">
            <v>0</v>
          </cell>
          <cell r="V8303">
            <v>0</v>
          </cell>
          <cell r="Y8303">
            <v>0</v>
          </cell>
          <cell r="AC8303" t="str">
            <v>D50425No</v>
          </cell>
          <cell r="AG8303">
            <v>0</v>
          </cell>
          <cell r="AH8303">
            <v>0</v>
          </cell>
        </row>
        <row r="8304">
          <cell r="C8304" t="str">
            <v>D50425</v>
          </cell>
          <cell r="G8304">
            <v>0</v>
          </cell>
          <cell r="I8304">
            <v>0</v>
          </cell>
          <cell r="J8304">
            <v>0</v>
          </cell>
          <cell r="M8304">
            <v>0</v>
          </cell>
          <cell r="N8304">
            <v>0</v>
          </cell>
          <cell r="O8304">
            <v>0</v>
          </cell>
          <cell r="P8304">
            <v>0</v>
          </cell>
          <cell r="Q8304">
            <v>0</v>
          </cell>
          <cell r="R8304">
            <v>0</v>
          </cell>
          <cell r="S8304">
            <v>0</v>
          </cell>
          <cell r="V8304">
            <v>0</v>
          </cell>
          <cell r="Y8304">
            <v>0</v>
          </cell>
          <cell r="AC8304" t="str">
            <v>D50425No</v>
          </cell>
          <cell r="AG8304">
            <v>0</v>
          </cell>
          <cell r="AH8304">
            <v>0</v>
          </cell>
        </row>
        <row r="8305">
          <cell r="C8305" t="str">
            <v>D50425</v>
          </cell>
          <cell r="G8305">
            <v>0</v>
          </cell>
          <cell r="I8305">
            <v>0</v>
          </cell>
          <cell r="J8305">
            <v>0</v>
          </cell>
          <cell r="M8305">
            <v>0</v>
          </cell>
          <cell r="N8305">
            <v>0</v>
          </cell>
          <cell r="O8305">
            <v>257.85000000000002</v>
          </cell>
          <cell r="P8305">
            <v>0</v>
          </cell>
          <cell r="Q8305">
            <v>0</v>
          </cell>
          <cell r="R8305">
            <v>0</v>
          </cell>
          <cell r="S8305">
            <v>98.55</v>
          </cell>
          <cell r="V8305">
            <v>298.55</v>
          </cell>
          <cell r="Y8305">
            <v>298.55</v>
          </cell>
          <cell r="AC8305" t="str">
            <v>D50425No</v>
          </cell>
          <cell r="AG8305">
            <v>0</v>
          </cell>
          <cell r="AH8305">
            <v>0</v>
          </cell>
        </row>
        <row r="8306">
          <cell r="C8306" t="str">
            <v>D50425</v>
          </cell>
          <cell r="G8306">
            <v>110.4</v>
          </cell>
          <cell r="I8306">
            <v>0</v>
          </cell>
          <cell r="J8306">
            <v>0</v>
          </cell>
          <cell r="M8306">
            <v>0</v>
          </cell>
          <cell r="N8306">
            <v>0</v>
          </cell>
          <cell r="O8306">
            <v>0</v>
          </cell>
          <cell r="P8306">
            <v>0</v>
          </cell>
          <cell r="Q8306">
            <v>0</v>
          </cell>
          <cell r="R8306">
            <v>0</v>
          </cell>
          <cell r="S8306">
            <v>0</v>
          </cell>
          <cell r="V8306">
            <v>0</v>
          </cell>
          <cell r="Y8306">
            <v>0</v>
          </cell>
          <cell r="AC8306" t="str">
            <v>D50425No</v>
          </cell>
          <cell r="AG8306">
            <v>0</v>
          </cell>
          <cell r="AH8306">
            <v>0</v>
          </cell>
        </row>
        <row r="8307">
          <cell r="C8307" t="str">
            <v>D50425</v>
          </cell>
          <cell r="G8307">
            <v>150</v>
          </cell>
          <cell r="I8307">
            <v>0</v>
          </cell>
          <cell r="J8307">
            <v>0</v>
          </cell>
          <cell r="M8307">
            <v>0</v>
          </cell>
          <cell r="N8307">
            <v>0</v>
          </cell>
          <cell r="O8307">
            <v>0</v>
          </cell>
          <cell r="P8307">
            <v>0</v>
          </cell>
          <cell r="Q8307">
            <v>0</v>
          </cell>
          <cell r="R8307">
            <v>0</v>
          </cell>
          <cell r="S8307">
            <v>0</v>
          </cell>
          <cell r="V8307">
            <v>0</v>
          </cell>
          <cell r="Y8307">
            <v>0</v>
          </cell>
          <cell r="AC8307" t="str">
            <v>D50425No</v>
          </cell>
          <cell r="AG8307">
            <v>0</v>
          </cell>
          <cell r="AH8307">
            <v>0</v>
          </cell>
        </row>
        <row r="8308">
          <cell r="C8308" t="str">
            <v>D50425</v>
          </cell>
          <cell r="G8308">
            <v>3466.03</v>
          </cell>
          <cell r="I8308">
            <v>0</v>
          </cell>
          <cell r="J8308">
            <v>0</v>
          </cell>
          <cell r="M8308">
            <v>0</v>
          </cell>
          <cell r="N8308">
            <v>0</v>
          </cell>
          <cell r="O8308">
            <v>0</v>
          </cell>
          <cell r="P8308">
            <v>0</v>
          </cell>
          <cell r="Q8308">
            <v>0</v>
          </cell>
          <cell r="R8308">
            <v>0</v>
          </cell>
          <cell r="S8308">
            <v>0</v>
          </cell>
          <cell r="V8308">
            <v>0</v>
          </cell>
          <cell r="Y8308">
            <v>0</v>
          </cell>
          <cell r="AC8308" t="str">
            <v>D50425No</v>
          </cell>
          <cell r="AG8308">
            <v>0</v>
          </cell>
          <cell r="AH8308">
            <v>0</v>
          </cell>
        </row>
        <row r="8309">
          <cell r="C8309" t="str">
            <v>D50425</v>
          </cell>
          <cell r="G8309">
            <v>0</v>
          </cell>
          <cell r="I8309">
            <v>0</v>
          </cell>
          <cell r="J8309">
            <v>0</v>
          </cell>
          <cell r="M8309">
            <v>0</v>
          </cell>
          <cell r="N8309">
            <v>0</v>
          </cell>
          <cell r="O8309">
            <v>3987.91</v>
          </cell>
          <cell r="P8309">
            <v>0</v>
          </cell>
          <cell r="Q8309">
            <v>0</v>
          </cell>
          <cell r="R8309">
            <v>0</v>
          </cell>
          <cell r="S8309">
            <v>0</v>
          </cell>
          <cell r="V8309">
            <v>0</v>
          </cell>
          <cell r="Y8309">
            <v>0</v>
          </cell>
          <cell r="AC8309" t="str">
            <v>D50425No</v>
          </cell>
          <cell r="AG8309">
            <v>0</v>
          </cell>
          <cell r="AH8309">
            <v>0</v>
          </cell>
        </row>
        <row r="8310">
          <cell r="C8310" t="str">
            <v>D50425</v>
          </cell>
          <cell r="G8310">
            <v>1149.28</v>
          </cell>
          <cell r="I8310">
            <v>0</v>
          </cell>
          <cell r="J8310">
            <v>398.08999999999992</v>
          </cell>
          <cell r="M8310">
            <v>0</v>
          </cell>
          <cell r="N8310">
            <v>0</v>
          </cell>
          <cell r="O8310">
            <v>786.73</v>
          </cell>
          <cell r="P8310">
            <v>0</v>
          </cell>
          <cell r="Q8310">
            <v>1700</v>
          </cell>
          <cell r="R8310">
            <v>1700</v>
          </cell>
          <cell r="S8310">
            <v>297.54000000000002</v>
          </cell>
          <cell r="V8310">
            <v>797.54</v>
          </cell>
          <cell r="Y8310">
            <v>-902.46</v>
          </cell>
          <cell r="AC8310" t="str">
            <v>D50425No</v>
          </cell>
          <cell r="AG8310">
            <v>0</v>
          </cell>
          <cell r="AH8310">
            <v>0</v>
          </cell>
        </row>
        <row r="8311">
          <cell r="C8311" t="str">
            <v>D50425</v>
          </cell>
          <cell r="G8311">
            <v>0</v>
          </cell>
          <cell r="I8311">
            <v>0</v>
          </cell>
          <cell r="J8311">
            <v>0</v>
          </cell>
          <cell r="M8311">
            <v>0</v>
          </cell>
          <cell r="N8311">
            <v>0</v>
          </cell>
          <cell r="O8311">
            <v>0</v>
          </cell>
          <cell r="P8311">
            <v>0</v>
          </cell>
          <cell r="Q8311">
            <v>0</v>
          </cell>
          <cell r="R8311">
            <v>0</v>
          </cell>
          <cell r="S8311">
            <v>0</v>
          </cell>
          <cell r="V8311">
            <v>0</v>
          </cell>
          <cell r="Y8311">
            <v>0</v>
          </cell>
          <cell r="AC8311" t="str">
            <v>D50425No</v>
          </cell>
          <cell r="AG8311">
            <v>0</v>
          </cell>
          <cell r="AH8311">
            <v>0</v>
          </cell>
        </row>
        <row r="8312">
          <cell r="C8312" t="str">
            <v>D50425</v>
          </cell>
          <cell r="G8312">
            <v>1939.45</v>
          </cell>
          <cell r="I8312">
            <v>500</v>
          </cell>
          <cell r="J8312">
            <v>3257.37</v>
          </cell>
          <cell r="M8312">
            <v>500</v>
          </cell>
          <cell r="N8312">
            <v>500</v>
          </cell>
          <cell r="O8312">
            <v>2730.9</v>
          </cell>
          <cell r="P8312">
            <v>0</v>
          </cell>
          <cell r="Q8312">
            <v>2700</v>
          </cell>
          <cell r="R8312">
            <v>2700</v>
          </cell>
          <cell r="S8312">
            <v>1191.3000000000002</v>
          </cell>
          <cell r="V8312">
            <v>1191.3000000000002</v>
          </cell>
          <cell r="Y8312">
            <v>-1508.6999999999998</v>
          </cell>
          <cell r="AC8312" t="str">
            <v>D50425No</v>
          </cell>
          <cell r="AG8312">
            <v>0</v>
          </cell>
          <cell r="AH8312">
            <v>0</v>
          </cell>
        </row>
        <row r="8313">
          <cell r="C8313" t="str">
            <v>D50425</v>
          </cell>
          <cell r="G8313">
            <v>299.5</v>
          </cell>
          <cell r="I8313">
            <v>0</v>
          </cell>
          <cell r="J8313">
            <v>2980.91</v>
          </cell>
          <cell r="M8313">
            <v>0</v>
          </cell>
          <cell r="N8313">
            <v>0</v>
          </cell>
          <cell r="O8313">
            <v>809.89</v>
          </cell>
          <cell r="P8313">
            <v>0</v>
          </cell>
          <cell r="Q8313">
            <v>500</v>
          </cell>
          <cell r="R8313">
            <v>500</v>
          </cell>
          <cell r="S8313">
            <v>90</v>
          </cell>
          <cell r="V8313">
            <v>290</v>
          </cell>
          <cell r="Y8313">
            <v>-210</v>
          </cell>
          <cell r="AC8313" t="str">
            <v>D50425No</v>
          </cell>
          <cell r="AG8313">
            <v>0</v>
          </cell>
          <cell r="AH8313">
            <v>0</v>
          </cell>
        </row>
        <row r="8314">
          <cell r="C8314" t="str">
            <v>D50425</v>
          </cell>
          <cell r="G8314">
            <v>74600.899999999994</v>
          </cell>
          <cell r="I8314">
            <v>52300</v>
          </cell>
          <cell r="J8314">
            <v>77021.56</v>
          </cell>
          <cell r="M8314">
            <v>52300</v>
          </cell>
          <cell r="N8314">
            <v>52300</v>
          </cell>
          <cell r="O8314">
            <v>87769.999999999985</v>
          </cell>
          <cell r="P8314">
            <v>0</v>
          </cell>
          <cell r="Q8314">
            <v>90300</v>
          </cell>
          <cell r="R8314">
            <v>90300</v>
          </cell>
          <cell r="S8314">
            <v>29942.229999999996</v>
          </cell>
          <cell r="V8314">
            <v>93058.86</v>
          </cell>
          <cell r="Y8314">
            <v>2758.8600000000006</v>
          </cell>
          <cell r="AC8314" t="str">
            <v>D50425No</v>
          </cell>
          <cell r="AG8314">
            <v>0</v>
          </cell>
          <cell r="AH8314">
            <v>0</v>
          </cell>
        </row>
        <row r="8315">
          <cell r="C8315" t="str">
            <v>D50425</v>
          </cell>
          <cell r="G8315">
            <v>0</v>
          </cell>
          <cell r="I8315">
            <v>0</v>
          </cell>
          <cell r="J8315">
            <v>0</v>
          </cell>
          <cell r="M8315">
            <v>0</v>
          </cell>
          <cell r="N8315">
            <v>0</v>
          </cell>
          <cell r="O8315">
            <v>0</v>
          </cell>
          <cell r="P8315">
            <v>0</v>
          </cell>
          <cell r="Q8315">
            <v>0</v>
          </cell>
          <cell r="R8315">
            <v>0</v>
          </cell>
          <cell r="S8315">
            <v>0</v>
          </cell>
          <cell r="V8315">
            <v>0</v>
          </cell>
          <cell r="Y8315">
            <v>0</v>
          </cell>
          <cell r="AC8315" t="str">
            <v>D50425No</v>
          </cell>
          <cell r="AG8315">
            <v>0</v>
          </cell>
          <cell r="AH8315">
            <v>0</v>
          </cell>
        </row>
        <row r="8316">
          <cell r="C8316" t="str">
            <v>D50425</v>
          </cell>
          <cell r="G8316">
            <v>0</v>
          </cell>
          <cell r="I8316">
            <v>0</v>
          </cell>
          <cell r="J8316">
            <v>0</v>
          </cell>
          <cell r="M8316">
            <v>0</v>
          </cell>
          <cell r="N8316">
            <v>0</v>
          </cell>
          <cell r="O8316">
            <v>683.56</v>
          </cell>
          <cell r="P8316">
            <v>0</v>
          </cell>
          <cell r="Q8316">
            <v>0</v>
          </cell>
          <cell r="R8316">
            <v>0</v>
          </cell>
          <cell r="S8316">
            <v>0</v>
          </cell>
          <cell r="V8316">
            <v>700</v>
          </cell>
          <cell r="Y8316">
            <v>700</v>
          </cell>
          <cell r="AC8316" t="str">
            <v>D50425No</v>
          </cell>
          <cell r="AG8316">
            <v>0</v>
          </cell>
          <cell r="AH8316">
            <v>0</v>
          </cell>
        </row>
        <row r="8317">
          <cell r="C8317" t="str">
            <v>D50425</v>
          </cell>
          <cell r="G8317">
            <v>1197.8399999999999</v>
          </cell>
          <cell r="I8317">
            <v>0</v>
          </cell>
          <cell r="J8317">
            <v>0</v>
          </cell>
          <cell r="M8317">
            <v>0</v>
          </cell>
          <cell r="N8317">
            <v>0</v>
          </cell>
          <cell r="O8317">
            <v>0</v>
          </cell>
          <cell r="P8317">
            <v>0</v>
          </cell>
          <cell r="Q8317">
            <v>0</v>
          </cell>
          <cell r="R8317">
            <v>0</v>
          </cell>
          <cell r="S8317">
            <v>0</v>
          </cell>
          <cell r="V8317">
            <v>0</v>
          </cell>
          <cell r="Y8317">
            <v>0</v>
          </cell>
          <cell r="AC8317" t="str">
            <v>D50425No</v>
          </cell>
          <cell r="AG8317">
            <v>0</v>
          </cell>
          <cell r="AH8317">
            <v>0</v>
          </cell>
        </row>
        <row r="8318">
          <cell r="C8318" t="str">
            <v>D50425</v>
          </cell>
          <cell r="G8318">
            <v>0</v>
          </cell>
          <cell r="I8318">
            <v>0</v>
          </cell>
          <cell r="J8318">
            <v>0</v>
          </cell>
          <cell r="M8318">
            <v>0</v>
          </cell>
          <cell r="N8318">
            <v>0</v>
          </cell>
          <cell r="O8318">
            <v>0</v>
          </cell>
          <cell r="P8318">
            <v>0</v>
          </cell>
          <cell r="Q8318">
            <v>0</v>
          </cell>
          <cell r="R8318">
            <v>0</v>
          </cell>
          <cell r="S8318">
            <v>0</v>
          </cell>
          <cell r="V8318">
            <v>0</v>
          </cell>
          <cell r="Y8318">
            <v>0</v>
          </cell>
          <cell r="AC8318" t="str">
            <v>D50425No</v>
          </cell>
          <cell r="AG8318">
            <v>0</v>
          </cell>
          <cell r="AH8318">
            <v>0</v>
          </cell>
        </row>
        <row r="8319">
          <cell r="C8319" t="str">
            <v>D50425</v>
          </cell>
          <cell r="G8319">
            <v>187.58</v>
          </cell>
          <cell r="I8319">
            <v>0</v>
          </cell>
          <cell r="J8319">
            <v>22.88</v>
          </cell>
          <cell r="M8319">
            <v>0</v>
          </cell>
          <cell r="N8319">
            <v>0</v>
          </cell>
          <cell r="O8319">
            <v>0</v>
          </cell>
          <cell r="P8319">
            <v>0</v>
          </cell>
          <cell r="Q8319">
            <v>0</v>
          </cell>
          <cell r="R8319">
            <v>0</v>
          </cell>
          <cell r="S8319">
            <v>0</v>
          </cell>
          <cell r="V8319">
            <v>0</v>
          </cell>
          <cell r="Y8319">
            <v>0</v>
          </cell>
          <cell r="AC8319" t="str">
            <v>D50425No</v>
          </cell>
          <cell r="AG8319">
            <v>0</v>
          </cell>
          <cell r="AH8319">
            <v>0</v>
          </cell>
        </row>
        <row r="8320">
          <cell r="C8320" t="str">
            <v>D50425</v>
          </cell>
          <cell r="G8320">
            <v>32.03</v>
          </cell>
          <cell r="I8320">
            <v>0</v>
          </cell>
          <cell r="J8320">
            <v>41.18</v>
          </cell>
          <cell r="M8320">
            <v>0</v>
          </cell>
          <cell r="N8320">
            <v>0</v>
          </cell>
          <cell r="O8320">
            <v>0</v>
          </cell>
          <cell r="P8320">
            <v>0</v>
          </cell>
          <cell r="Q8320">
            <v>300</v>
          </cell>
          <cell r="R8320">
            <v>300</v>
          </cell>
          <cell r="S8320">
            <v>0</v>
          </cell>
          <cell r="V8320">
            <v>0</v>
          </cell>
          <cell r="Y8320">
            <v>-300</v>
          </cell>
          <cell r="AC8320" t="str">
            <v>D50425No</v>
          </cell>
          <cell r="AG8320">
            <v>0</v>
          </cell>
          <cell r="AH8320">
            <v>0</v>
          </cell>
        </row>
        <row r="8321">
          <cell r="C8321" t="str">
            <v>D50425</v>
          </cell>
          <cell r="G8321">
            <v>0</v>
          </cell>
          <cell r="I8321">
            <v>0</v>
          </cell>
          <cell r="J8321">
            <v>0</v>
          </cell>
          <cell r="M8321">
            <v>0</v>
          </cell>
          <cell r="N8321">
            <v>0</v>
          </cell>
          <cell r="O8321">
            <v>0</v>
          </cell>
          <cell r="P8321">
            <v>0</v>
          </cell>
          <cell r="Q8321">
            <v>0</v>
          </cell>
          <cell r="R8321">
            <v>0</v>
          </cell>
          <cell r="S8321">
            <v>0</v>
          </cell>
          <cell r="V8321">
            <v>0</v>
          </cell>
          <cell r="Y8321">
            <v>0</v>
          </cell>
          <cell r="AC8321" t="str">
            <v>D50425No</v>
          </cell>
          <cell r="AG8321">
            <v>0</v>
          </cell>
          <cell r="AH8321">
            <v>0</v>
          </cell>
        </row>
        <row r="8322">
          <cell r="C8322" t="str">
            <v>D50425</v>
          </cell>
          <cell r="G8322">
            <v>0</v>
          </cell>
          <cell r="I8322">
            <v>0</v>
          </cell>
          <cell r="J8322">
            <v>0</v>
          </cell>
          <cell r="M8322">
            <v>0</v>
          </cell>
          <cell r="N8322">
            <v>0</v>
          </cell>
          <cell r="O8322">
            <v>0</v>
          </cell>
          <cell r="P8322">
            <v>0</v>
          </cell>
          <cell r="Q8322">
            <v>0</v>
          </cell>
          <cell r="R8322">
            <v>0</v>
          </cell>
          <cell r="S8322">
            <v>0</v>
          </cell>
          <cell r="V8322">
            <v>0</v>
          </cell>
          <cell r="Y8322">
            <v>0</v>
          </cell>
          <cell r="AC8322" t="str">
            <v>D50425No</v>
          </cell>
          <cell r="AG8322">
            <v>0</v>
          </cell>
          <cell r="AH8322">
            <v>0</v>
          </cell>
        </row>
        <row r="8323">
          <cell r="C8323" t="str">
            <v>D50425</v>
          </cell>
          <cell r="G8323">
            <v>0</v>
          </cell>
          <cell r="I8323">
            <v>0</v>
          </cell>
          <cell r="J8323">
            <v>0</v>
          </cell>
          <cell r="M8323">
            <v>0</v>
          </cell>
          <cell r="N8323">
            <v>0</v>
          </cell>
          <cell r="O8323">
            <v>0</v>
          </cell>
          <cell r="P8323">
            <v>0</v>
          </cell>
          <cell r="Q8323">
            <v>1100</v>
          </cell>
          <cell r="R8323">
            <v>1100</v>
          </cell>
          <cell r="S8323">
            <v>0</v>
          </cell>
          <cell r="V8323">
            <v>0</v>
          </cell>
          <cell r="Y8323">
            <v>-1100</v>
          </cell>
          <cell r="AC8323" t="str">
            <v>D50425No</v>
          </cell>
          <cell r="AG8323">
            <v>0</v>
          </cell>
          <cell r="AH8323">
            <v>0</v>
          </cell>
        </row>
        <row r="8324">
          <cell r="C8324" t="str">
            <v>D50425</v>
          </cell>
          <cell r="G8324">
            <v>0</v>
          </cell>
          <cell r="I8324">
            <v>0</v>
          </cell>
          <cell r="J8324">
            <v>0</v>
          </cell>
          <cell r="M8324">
            <v>0</v>
          </cell>
          <cell r="N8324">
            <v>0</v>
          </cell>
          <cell r="O8324">
            <v>0</v>
          </cell>
          <cell r="P8324">
            <v>0</v>
          </cell>
          <cell r="Q8324">
            <v>0</v>
          </cell>
          <cell r="R8324">
            <v>0</v>
          </cell>
          <cell r="S8324">
            <v>0</v>
          </cell>
          <cell r="V8324">
            <v>0</v>
          </cell>
          <cell r="Y8324">
            <v>0</v>
          </cell>
          <cell r="AC8324" t="str">
            <v>D50425No</v>
          </cell>
          <cell r="AG8324">
            <v>0</v>
          </cell>
          <cell r="AH8324">
            <v>0</v>
          </cell>
        </row>
        <row r="8325">
          <cell r="C8325" t="str">
            <v>D50425</v>
          </cell>
          <cell r="G8325">
            <v>0</v>
          </cell>
          <cell r="I8325">
            <v>0</v>
          </cell>
          <cell r="J8325">
            <v>0</v>
          </cell>
          <cell r="M8325">
            <v>0</v>
          </cell>
          <cell r="N8325">
            <v>0</v>
          </cell>
          <cell r="O8325">
            <v>0</v>
          </cell>
          <cell r="P8325">
            <v>0</v>
          </cell>
          <cell r="Q8325">
            <v>0</v>
          </cell>
          <cell r="R8325">
            <v>0</v>
          </cell>
          <cell r="S8325">
            <v>0</v>
          </cell>
          <cell r="V8325">
            <v>0</v>
          </cell>
          <cell r="Y8325">
            <v>0</v>
          </cell>
          <cell r="AC8325" t="str">
            <v>D50425No</v>
          </cell>
          <cell r="AG8325">
            <v>0</v>
          </cell>
          <cell r="AH8325">
            <v>0</v>
          </cell>
        </row>
        <row r="8326">
          <cell r="C8326" t="str">
            <v>D50425</v>
          </cell>
          <cell r="G8326">
            <v>0</v>
          </cell>
          <cell r="I8326">
            <v>0</v>
          </cell>
          <cell r="J8326">
            <v>0</v>
          </cell>
          <cell r="M8326">
            <v>0</v>
          </cell>
          <cell r="N8326">
            <v>0</v>
          </cell>
          <cell r="O8326">
            <v>0</v>
          </cell>
          <cell r="P8326">
            <v>0</v>
          </cell>
          <cell r="Q8326">
            <v>0</v>
          </cell>
          <cell r="R8326">
            <v>0</v>
          </cell>
          <cell r="S8326">
            <v>0</v>
          </cell>
          <cell r="V8326">
            <v>0</v>
          </cell>
          <cell r="Y8326">
            <v>0</v>
          </cell>
          <cell r="AC8326" t="str">
            <v>D50425No</v>
          </cell>
          <cell r="AG8326">
            <v>0</v>
          </cell>
          <cell r="AH8326">
            <v>0</v>
          </cell>
        </row>
        <row r="8327">
          <cell r="C8327" t="str">
            <v>D50425</v>
          </cell>
          <cell r="G8327">
            <v>0</v>
          </cell>
          <cell r="I8327">
            <v>0</v>
          </cell>
          <cell r="J8327">
            <v>0</v>
          </cell>
          <cell r="M8327">
            <v>0</v>
          </cell>
          <cell r="N8327">
            <v>0</v>
          </cell>
          <cell r="O8327">
            <v>0</v>
          </cell>
          <cell r="P8327">
            <v>0</v>
          </cell>
          <cell r="Q8327">
            <v>600</v>
          </cell>
          <cell r="R8327">
            <v>600</v>
          </cell>
          <cell r="S8327">
            <v>0</v>
          </cell>
          <cell r="V8327">
            <v>0</v>
          </cell>
          <cell r="Y8327">
            <v>-600</v>
          </cell>
          <cell r="AC8327" t="str">
            <v>D50425No</v>
          </cell>
          <cell r="AG8327">
            <v>0</v>
          </cell>
          <cell r="AH8327">
            <v>0</v>
          </cell>
        </row>
        <row r="8328">
          <cell r="C8328" t="str">
            <v>D50425</v>
          </cell>
          <cell r="G8328">
            <v>0</v>
          </cell>
          <cell r="I8328">
            <v>0</v>
          </cell>
          <cell r="J8328">
            <v>0</v>
          </cell>
          <cell r="M8328">
            <v>0</v>
          </cell>
          <cell r="N8328">
            <v>0</v>
          </cell>
          <cell r="O8328">
            <v>0</v>
          </cell>
          <cell r="P8328">
            <v>0</v>
          </cell>
          <cell r="Q8328">
            <v>0</v>
          </cell>
          <cell r="R8328">
            <v>0</v>
          </cell>
          <cell r="S8328">
            <v>0</v>
          </cell>
          <cell r="V8328">
            <v>0</v>
          </cell>
          <cell r="Y8328">
            <v>0</v>
          </cell>
          <cell r="AC8328" t="str">
            <v>D50425No</v>
          </cell>
          <cell r="AG8328">
            <v>0</v>
          </cell>
          <cell r="AH8328">
            <v>0</v>
          </cell>
        </row>
        <row r="8329">
          <cell r="C8329" t="str">
            <v>D50425</v>
          </cell>
          <cell r="G8329">
            <v>16.47</v>
          </cell>
          <cell r="I8329">
            <v>0</v>
          </cell>
          <cell r="J8329">
            <v>0</v>
          </cell>
          <cell r="M8329">
            <v>0</v>
          </cell>
          <cell r="N8329">
            <v>0</v>
          </cell>
          <cell r="O8329">
            <v>0</v>
          </cell>
          <cell r="P8329">
            <v>0</v>
          </cell>
          <cell r="Q8329">
            <v>0</v>
          </cell>
          <cell r="R8329">
            <v>0</v>
          </cell>
          <cell r="S8329">
            <v>0</v>
          </cell>
          <cell r="V8329">
            <v>0</v>
          </cell>
          <cell r="Y8329">
            <v>0</v>
          </cell>
          <cell r="AC8329" t="str">
            <v>D50425Yes</v>
          </cell>
          <cell r="AG8329">
            <v>0</v>
          </cell>
          <cell r="AH8329">
            <v>0</v>
          </cell>
        </row>
        <row r="8330">
          <cell r="C8330" t="str">
            <v>D50425</v>
          </cell>
          <cell r="G8330">
            <v>0</v>
          </cell>
          <cell r="I8330">
            <v>0</v>
          </cell>
          <cell r="J8330">
            <v>0</v>
          </cell>
          <cell r="M8330">
            <v>0</v>
          </cell>
          <cell r="N8330">
            <v>0</v>
          </cell>
          <cell r="O8330">
            <v>0</v>
          </cell>
          <cell r="P8330">
            <v>0</v>
          </cell>
          <cell r="Q8330">
            <v>0</v>
          </cell>
          <cell r="R8330">
            <v>0</v>
          </cell>
          <cell r="S8330">
            <v>0</v>
          </cell>
          <cell r="V8330">
            <v>0</v>
          </cell>
          <cell r="Y8330">
            <v>0</v>
          </cell>
          <cell r="AC8330" t="str">
            <v>D50425Yes</v>
          </cell>
          <cell r="AG8330">
            <v>0</v>
          </cell>
          <cell r="AH8330">
            <v>0</v>
          </cell>
        </row>
        <row r="8331">
          <cell r="C8331" t="str">
            <v>D50425</v>
          </cell>
          <cell r="G8331">
            <v>-12950</v>
          </cell>
          <cell r="I8331">
            <v>0</v>
          </cell>
          <cell r="J8331">
            <v>0</v>
          </cell>
          <cell r="M8331">
            <v>0</v>
          </cell>
          <cell r="N8331">
            <v>0</v>
          </cell>
          <cell r="O8331">
            <v>0</v>
          </cell>
          <cell r="P8331">
            <v>0</v>
          </cell>
          <cell r="Q8331">
            <v>0</v>
          </cell>
          <cell r="R8331">
            <v>0</v>
          </cell>
          <cell r="S8331">
            <v>0</v>
          </cell>
          <cell r="V8331">
            <v>0</v>
          </cell>
          <cell r="Y8331">
            <v>0</v>
          </cell>
          <cell r="AC8331" t="str">
            <v>D50425No</v>
          </cell>
          <cell r="AG8331">
            <v>0</v>
          </cell>
          <cell r="AH8331">
            <v>0</v>
          </cell>
        </row>
        <row r="8332">
          <cell r="C8332" t="str">
            <v>D50425</v>
          </cell>
          <cell r="G8332">
            <v>-5696.36</v>
          </cell>
          <cell r="I8332">
            <v>0</v>
          </cell>
          <cell r="J8332">
            <v>-3740.58</v>
          </cell>
          <cell r="M8332">
            <v>0</v>
          </cell>
          <cell r="N8332">
            <v>0</v>
          </cell>
          <cell r="O8332">
            <v>-2304.71</v>
          </cell>
          <cell r="P8332">
            <v>0</v>
          </cell>
          <cell r="Q8332">
            <v>0</v>
          </cell>
          <cell r="R8332">
            <v>0</v>
          </cell>
          <cell r="S8332">
            <v>-295.64999999999998</v>
          </cell>
          <cell r="V8332">
            <v>-2295.65</v>
          </cell>
          <cell r="Y8332">
            <v>-2295.65</v>
          </cell>
          <cell r="AC8332" t="str">
            <v>D50425No</v>
          </cell>
          <cell r="AG8332">
            <v>0</v>
          </cell>
          <cell r="AH8332">
            <v>0</v>
          </cell>
        </row>
        <row r="8333">
          <cell r="C8333" t="str">
            <v>D50425</v>
          </cell>
          <cell r="G8333">
            <v>-620.20000000000005</v>
          </cell>
          <cell r="I8333">
            <v>0</v>
          </cell>
          <cell r="J8333">
            <v>-825.44</v>
          </cell>
          <cell r="M8333">
            <v>0</v>
          </cell>
          <cell r="N8333">
            <v>0</v>
          </cell>
          <cell r="O8333">
            <v>-518.04</v>
          </cell>
          <cell r="P8333">
            <v>0</v>
          </cell>
          <cell r="Q8333">
            <v>0</v>
          </cell>
          <cell r="R8333">
            <v>0</v>
          </cell>
          <cell r="S8333">
            <v>0</v>
          </cell>
          <cell r="V8333">
            <v>-500</v>
          </cell>
          <cell r="Y8333">
            <v>-500</v>
          </cell>
          <cell r="AC8333" t="str">
            <v>D50425No</v>
          </cell>
          <cell r="AG8333">
            <v>0</v>
          </cell>
          <cell r="AH8333">
            <v>0</v>
          </cell>
        </row>
        <row r="8334">
          <cell r="C8334" t="str">
            <v>D50425</v>
          </cell>
          <cell r="G8334">
            <v>-16752.3</v>
          </cell>
          <cell r="I8334">
            <v>0</v>
          </cell>
          <cell r="J8334">
            <v>0</v>
          </cell>
          <cell r="M8334">
            <v>0</v>
          </cell>
          <cell r="N8334">
            <v>0</v>
          </cell>
          <cell r="O8334">
            <v>0</v>
          </cell>
          <cell r="P8334">
            <v>0</v>
          </cell>
          <cell r="Q8334">
            <v>0</v>
          </cell>
          <cell r="R8334">
            <v>0</v>
          </cell>
          <cell r="S8334">
            <v>0</v>
          </cell>
          <cell r="V8334">
            <v>0</v>
          </cell>
          <cell r="Y8334">
            <v>0</v>
          </cell>
          <cell r="AC8334" t="str">
            <v>D50425No</v>
          </cell>
          <cell r="AG8334">
            <v>0</v>
          </cell>
          <cell r="AH8334">
            <v>0</v>
          </cell>
        </row>
        <row r="8335">
          <cell r="C8335" t="str">
            <v>D50425</v>
          </cell>
          <cell r="G8335">
            <v>0</v>
          </cell>
          <cell r="I8335">
            <v>0</v>
          </cell>
          <cell r="J8335">
            <v>0</v>
          </cell>
          <cell r="M8335">
            <v>0</v>
          </cell>
          <cell r="N8335">
            <v>0</v>
          </cell>
          <cell r="O8335">
            <v>0</v>
          </cell>
          <cell r="P8335">
            <v>0</v>
          </cell>
          <cell r="Q8335">
            <v>0</v>
          </cell>
          <cell r="R8335">
            <v>0</v>
          </cell>
          <cell r="S8335">
            <v>0</v>
          </cell>
          <cell r="V8335">
            <v>0</v>
          </cell>
          <cell r="Y8335">
            <v>0</v>
          </cell>
          <cell r="AC8335" t="str">
            <v>D50425No</v>
          </cell>
          <cell r="AG8335">
            <v>0</v>
          </cell>
          <cell r="AH8335">
            <v>0</v>
          </cell>
        </row>
        <row r="8336">
          <cell r="C8336" t="str">
            <v>D50425</v>
          </cell>
          <cell r="G8336">
            <v>-45575.09</v>
          </cell>
          <cell r="I8336">
            <v>0</v>
          </cell>
          <cell r="J8336">
            <v>-66784.97</v>
          </cell>
          <cell r="M8336">
            <v>0</v>
          </cell>
          <cell r="N8336">
            <v>0</v>
          </cell>
          <cell r="O8336">
            <v>-78617.25</v>
          </cell>
          <cell r="P8336">
            <v>0</v>
          </cell>
          <cell r="Q8336">
            <v>-69100</v>
          </cell>
          <cell r="R8336">
            <v>-69100</v>
          </cell>
          <cell r="S8336">
            <v>-16608.8</v>
          </cell>
          <cell r="V8336">
            <v>-78642.149999999994</v>
          </cell>
          <cell r="Y8336">
            <v>-9542.1499999999942</v>
          </cell>
          <cell r="AC8336" t="str">
            <v>D50425No</v>
          </cell>
          <cell r="AG8336">
            <v>0</v>
          </cell>
          <cell r="AH8336">
            <v>0</v>
          </cell>
        </row>
        <row r="8337">
          <cell r="C8337" t="str">
            <v>D50425</v>
          </cell>
          <cell r="G8337">
            <v>-182470.68</v>
          </cell>
          <cell r="I8337">
            <v>-182500</v>
          </cell>
          <cell r="J8337">
            <v>0</v>
          </cell>
          <cell r="M8337">
            <v>-182500</v>
          </cell>
          <cell r="N8337">
            <v>-182500</v>
          </cell>
          <cell r="O8337">
            <v>-145827.66</v>
          </cell>
          <cell r="P8337">
            <v>0</v>
          </cell>
          <cell r="Q8337">
            <v>-199600</v>
          </cell>
          <cell r="R8337">
            <v>-199600</v>
          </cell>
          <cell r="S8337">
            <v>0</v>
          </cell>
          <cell r="V8337">
            <v>-199600</v>
          </cell>
          <cell r="Y8337">
            <v>0</v>
          </cell>
          <cell r="AC8337" t="str">
            <v>D50425No</v>
          </cell>
          <cell r="AG8337">
            <v>0</v>
          </cell>
          <cell r="AH8337">
            <v>0</v>
          </cell>
        </row>
        <row r="8338">
          <cell r="C8338" t="str">
            <v>D50431</v>
          </cell>
          <cell r="G8338">
            <v>79914.320000000007</v>
          </cell>
          <cell r="I8338">
            <v>81600</v>
          </cell>
          <cell r="J8338">
            <v>80613.09</v>
          </cell>
          <cell r="M8338">
            <v>81600</v>
          </cell>
          <cell r="N8338">
            <v>88200</v>
          </cell>
          <cell r="O8338">
            <v>86441.88</v>
          </cell>
          <cell r="P8338">
            <v>0</v>
          </cell>
          <cell r="Q8338">
            <v>87500</v>
          </cell>
          <cell r="R8338">
            <v>87500</v>
          </cell>
          <cell r="S8338">
            <v>41580.370000000003</v>
          </cell>
          <cell r="V8338">
            <v>87471.4035</v>
          </cell>
          <cell r="Y8338">
            <v>-28.596499999999651</v>
          </cell>
          <cell r="AC8338" t="str">
            <v>D50431No</v>
          </cell>
          <cell r="AG8338">
            <v>0</v>
          </cell>
          <cell r="AH8338">
            <v>0</v>
          </cell>
        </row>
        <row r="8339">
          <cell r="C8339" t="str">
            <v>D50431</v>
          </cell>
          <cell r="G8339">
            <v>0</v>
          </cell>
          <cell r="I8339">
            <v>0</v>
          </cell>
          <cell r="J8339">
            <v>0</v>
          </cell>
          <cell r="M8339">
            <v>0</v>
          </cell>
          <cell r="N8339">
            <v>0</v>
          </cell>
          <cell r="O8339">
            <v>14482.65</v>
          </cell>
          <cell r="P8339">
            <v>0</v>
          </cell>
          <cell r="Q8339">
            <v>0</v>
          </cell>
          <cell r="R8339">
            <v>0</v>
          </cell>
          <cell r="S8339">
            <v>4836.84</v>
          </cell>
          <cell r="V8339">
            <v>0</v>
          </cell>
          <cell r="Y8339">
            <v>0</v>
          </cell>
          <cell r="AC8339" t="str">
            <v>D50431No</v>
          </cell>
          <cell r="AG8339">
            <v>0</v>
          </cell>
          <cell r="AH8339">
            <v>0</v>
          </cell>
        </row>
        <row r="8340">
          <cell r="C8340" t="str">
            <v>D50431</v>
          </cell>
          <cell r="G8340">
            <v>3725.03</v>
          </cell>
          <cell r="I8340">
            <v>0</v>
          </cell>
          <cell r="J8340">
            <v>0</v>
          </cell>
          <cell r="M8340">
            <v>0</v>
          </cell>
          <cell r="N8340">
            <v>0</v>
          </cell>
          <cell r="O8340">
            <v>0</v>
          </cell>
          <cell r="P8340">
            <v>0</v>
          </cell>
          <cell r="Q8340">
            <v>0</v>
          </cell>
          <cell r="R8340">
            <v>0</v>
          </cell>
          <cell r="S8340">
            <v>0</v>
          </cell>
          <cell r="V8340">
            <v>0</v>
          </cell>
          <cell r="Y8340">
            <v>0</v>
          </cell>
          <cell r="AC8340" t="str">
            <v>D50431No</v>
          </cell>
          <cell r="AG8340">
            <v>0</v>
          </cell>
          <cell r="AH8340">
            <v>0</v>
          </cell>
        </row>
        <row r="8341">
          <cell r="C8341" t="str">
            <v>D50431</v>
          </cell>
          <cell r="G8341">
            <v>0</v>
          </cell>
          <cell r="I8341">
            <v>0</v>
          </cell>
          <cell r="J8341">
            <v>0</v>
          </cell>
          <cell r="M8341">
            <v>0</v>
          </cell>
          <cell r="N8341">
            <v>0</v>
          </cell>
          <cell r="O8341">
            <v>0</v>
          </cell>
          <cell r="P8341">
            <v>0</v>
          </cell>
          <cell r="Q8341">
            <v>0</v>
          </cell>
          <cell r="R8341">
            <v>0</v>
          </cell>
          <cell r="S8341">
            <v>0</v>
          </cell>
          <cell r="V8341">
            <v>0</v>
          </cell>
          <cell r="Y8341">
            <v>0</v>
          </cell>
          <cell r="AC8341" t="str">
            <v>D50431No</v>
          </cell>
          <cell r="AG8341">
            <v>0</v>
          </cell>
          <cell r="AH8341">
            <v>0</v>
          </cell>
        </row>
        <row r="8342">
          <cell r="C8342" t="str">
            <v>D50431</v>
          </cell>
          <cell r="G8342">
            <v>2770.65</v>
          </cell>
          <cell r="I8342">
            <v>0</v>
          </cell>
          <cell r="J8342">
            <v>0</v>
          </cell>
          <cell r="M8342">
            <v>0</v>
          </cell>
          <cell r="N8342">
            <v>0</v>
          </cell>
          <cell r="O8342">
            <v>0</v>
          </cell>
          <cell r="P8342">
            <v>0</v>
          </cell>
          <cell r="Q8342">
            <v>0</v>
          </cell>
          <cell r="R8342">
            <v>0</v>
          </cell>
          <cell r="S8342">
            <v>0</v>
          </cell>
          <cell r="V8342">
            <v>0</v>
          </cell>
          <cell r="Y8342">
            <v>0</v>
          </cell>
          <cell r="AC8342" t="str">
            <v>D50431No</v>
          </cell>
          <cell r="AG8342">
            <v>0</v>
          </cell>
          <cell r="AH8342">
            <v>0</v>
          </cell>
        </row>
        <row r="8343">
          <cell r="C8343" t="str">
            <v>D50431</v>
          </cell>
          <cell r="G8343">
            <v>5750.59</v>
          </cell>
          <cell r="I8343">
            <v>0</v>
          </cell>
          <cell r="J8343">
            <v>1881.26</v>
          </cell>
          <cell r="M8343">
            <v>0</v>
          </cell>
          <cell r="N8343">
            <v>0</v>
          </cell>
          <cell r="O8343">
            <v>2115.06</v>
          </cell>
          <cell r="P8343">
            <v>0</v>
          </cell>
          <cell r="Q8343">
            <v>4800</v>
          </cell>
          <cell r="R8343">
            <v>4800</v>
          </cell>
          <cell r="S8343">
            <v>1971.62</v>
          </cell>
          <cell r="V8343">
            <v>0</v>
          </cell>
          <cell r="Y8343">
            <v>-4800</v>
          </cell>
          <cell r="AC8343" t="str">
            <v>D50431No</v>
          </cell>
          <cell r="AG8343">
            <v>0</v>
          </cell>
          <cell r="AH8343">
            <v>0</v>
          </cell>
        </row>
        <row r="8344">
          <cell r="C8344" t="str">
            <v>D50431</v>
          </cell>
          <cell r="G8344">
            <v>94.12</v>
          </cell>
          <cell r="I8344">
            <v>0</v>
          </cell>
          <cell r="J8344">
            <v>100</v>
          </cell>
          <cell r="M8344">
            <v>0</v>
          </cell>
          <cell r="N8344">
            <v>0</v>
          </cell>
          <cell r="O8344">
            <v>0</v>
          </cell>
          <cell r="P8344">
            <v>0</v>
          </cell>
          <cell r="Q8344">
            <v>500</v>
          </cell>
          <cell r="R8344">
            <v>500</v>
          </cell>
          <cell r="S8344">
            <v>0</v>
          </cell>
          <cell r="V8344">
            <v>0</v>
          </cell>
          <cell r="Y8344">
            <v>-500</v>
          </cell>
          <cell r="AC8344" t="str">
            <v>D50431No</v>
          </cell>
          <cell r="AG8344">
            <v>0</v>
          </cell>
          <cell r="AH8344">
            <v>0</v>
          </cell>
        </row>
        <row r="8345">
          <cell r="C8345" t="str">
            <v>D50431</v>
          </cell>
          <cell r="G8345">
            <v>1391.73</v>
          </cell>
          <cell r="I8345">
            <v>0</v>
          </cell>
          <cell r="J8345">
            <v>308.17</v>
          </cell>
          <cell r="M8345">
            <v>0</v>
          </cell>
          <cell r="N8345">
            <v>0</v>
          </cell>
          <cell r="O8345">
            <v>0</v>
          </cell>
          <cell r="P8345">
            <v>0</v>
          </cell>
          <cell r="Q8345">
            <v>0</v>
          </cell>
          <cell r="R8345">
            <v>0</v>
          </cell>
          <cell r="S8345">
            <v>198.5</v>
          </cell>
          <cell r="V8345">
            <v>498.5</v>
          </cell>
          <cell r="Y8345">
            <v>498.5</v>
          </cell>
          <cell r="AC8345" t="str">
            <v>D50431No</v>
          </cell>
          <cell r="AG8345">
            <v>0</v>
          </cell>
          <cell r="AH8345">
            <v>0</v>
          </cell>
        </row>
        <row r="8346">
          <cell r="C8346" t="str">
            <v>D50431</v>
          </cell>
          <cell r="G8346">
            <v>0</v>
          </cell>
          <cell r="I8346">
            <v>0</v>
          </cell>
          <cell r="J8346">
            <v>0</v>
          </cell>
          <cell r="M8346">
            <v>0</v>
          </cell>
          <cell r="N8346">
            <v>0</v>
          </cell>
          <cell r="O8346">
            <v>0</v>
          </cell>
          <cell r="P8346">
            <v>0</v>
          </cell>
          <cell r="Q8346">
            <v>0</v>
          </cell>
          <cell r="R8346">
            <v>0</v>
          </cell>
          <cell r="S8346">
            <v>0</v>
          </cell>
          <cell r="V8346">
            <v>0</v>
          </cell>
          <cell r="Y8346">
            <v>0</v>
          </cell>
          <cell r="AC8346" t="str">
            <v>D50431No</v>
          </cell>
          <cell r="AG8346">
            <v>0</v>
          </cell>
          <cell r="AH8346">
            <v>0</v>
          </cell>
        </row>
        <row r="8347">
          <cell r="C8347" t="str">
            <v>D50431</v>
          </cell>
          <cell r="G8347">
            <v>0</v>
          </cell>
          <cell r="I8347">
            <v>0</v>
          </cell>
          <cell r="J8347">
            <v>0</v>
          </cell>
          <cell r="M8347">
            <v>0</v>
          </cell>
          <cell r="N8347">
            <v>0</v>
          </cell>
          <cell r="O8347">
            <v>0</v>
          </cell>
          <cell r="P8347">
            <v>0</v>
          </cell>
          <cell r="Q8347">
            <v>0</v>
          </cell>
          <cell r="R8347">
            <v>0</v>
          </cell>
          <cell r="S8347">
            <v>0</v>
          </cell>
          <cell r="V8347">
            <v>0</v>
          </cell>
          <cell r="Y8347">
            <v>0</v>
          </cell>
          <cell r="AC8347" t="str">
            <v>D50431No</v>
          </cell>
          <cell r="AG8347">
            <v>0</v>
          </cell>
          <cell r="AH8347">
            <v>0</v>
          </cell>
        </row>
        <row r="8348">
          <cell r="C8348" t="str">
            <v>D50431</v>
          </cell>
          <cell r="G8348">
            <v>0</v>
          </cell>
          <cell r="I8348">
            <v>0</v>
          </cell>
          <cell r="J8348">
            <v>0</v>
          </cell>
          <cell r="M8348">
            <v>0</v>
          </cell>
          <cell r="N8348">
            <v>0</v>
          </cell>
          <cell r="O8348">
            <v>0</v>
          </cell>
          <cell r="P8348">
            <v>0</v>
          </cell>
          <cell r="Q8348">
            <v>0</v>
          </cell>
          <cell r="R8348">
            <v>0</v>
          </cell>
          <cell r="S8348">
            <v>0</v>
          </cell>
          <cell r="V8348">
            <v>0</v>
          </cell>
          <cell r="Y8348">
            <v>0</v>
          </cell>
          <cell r="AC8348" t="str">
            <v>D50431No</v>
          </cell>
          <cell r="AG8348">
            <v>0</v>
          </cell>
          <cell r="AH8348">
            <v>0</v>
          </cell>
        </row>
        <row r="8349">
          <cell r="C8349" t="str">
            <v>D50431</v>
          </cell>
          <cell r="G8349">
            <v>0</v>
          </cell>
          <cell r="I8349">
            <v>0</v>
          </cell>
          <cell r="J8349">
            <v>0</v>
          </cell>
          <cell r="M8349">
            <v>0</v>
          </cell>
          <cell r="N8349">
            <v>0</v>
          </cell>
          <cell r="O8349">
            <v>0</v>
          </cell>
          <cell r="P8349">
            <v>0</v>
          </cell>
          <cell r="Q8349">
            <v>0</v>
          </cell>
          <cell r="R8349">
            <v>0</v>
          </cell>
          <cell r="S8349">
            <v>0</v>
          </cell>
          <cell r="V8349">
            <v>0</v>
          </cell>
          <cell r="Y8349">
            <v>0</v>
          </cell>
          <cell r="AC8349" t="str">
            <v>D50431No</v>
          </cell>
          <cell r="AG8349">
            <v>0</v>
          </cell>
          <cell r="AH8349">
            <v>0</v>
          </cell>
        </row>
        <row r="8350">
          <cell r="C8350" t="str">
            <v>D50431</v>
          </cell>
          <cell r="G8350">
            <v>0</v>
          </cell>
          <cell r="I8350">
            <v>0</v>
          </cell>
          <cell r="J8350">
            <v>0</v>
          </cell>
          <cell r="M8350">
            <v>0</v>
          </cell>
          <cell r="N8350">
            <v>0</v>
          </cell>
          <cell r="O8350">
            <v>0</v>
          </cell>
          <cell r="P8350">
            <v>0</v>
          </cell>
          <cell r="Q8350">
            <v>0</v>
          </cell>
          <cell r="R8350">
            <v>0</v>
          </cell>
          <cell r="S8350">
            <v>0</v>
          </cell>
          <cell r="V8350">
            <v>0</v>
          </cell>
          <cell r="Y8350">
            <v>0</v>
          </cell>
          <cell r="AC8350" t="str">
            <v>D50431No</v>
          </cell>
          <cell r="AG8350">
            <v>0</v>
          </cell>
          <cell r="AH8350">
            <v>0</v>
          </cell>
        </row>
        <row r="8351">
          <cell r="C8351" t="str">
            <v>D50431</v>
          </cell>
          <cell r="G8351">
            <v>634.66</v>
          </cell>
          <cell r="I8351">
            <v>800</v>
          </cell>
          <cell r="J8351">
            <v>528.70000000000005</v>
          </cell>
          <cell r="M8351">
            <v>800</v>
          </cell>
          <cell r="N8351">
            <v>800</v>
          </cell>
          <cell r="O8351">
            <v>754.62</v>
          </cell>
          <cell r="P8351">
            <v>0</v>
          </cell>
          <cell r="Q8351">
            <v>900</v>
          </cell>
          <cell r="R8351">
            <v>900</v>
          </cell>
          <cell r="S8351">
            <v>0</v>
          </cell>
          <cell r="V8351">
            <v>800</v>
          </cell>
          <cell r="Y8351">
            <v>-100</v>
          </cell>
          <cell r="AC8351" t="str">
            <v>D50431No</v>
          </cell>
          <cell r="AG8351">
            <v>0</v>
          </cell>
          <cell r="AH8351">
            <v>0</v>
          </cell>
        </row>
        <row r="8352">
          <cell r="C8352" t="str">
            <v>D50431</v>
          </cell>
          <cell r="G8352">
            <v>0</v>
          </cell>
          <cell r="I8352">
            <v>0</v>
          </cell>
          <cell r="J8352">
            <v>0</v>
          </cell>
          <cell r="M8352">
            <v>0</v>
          </cell>
          <cell r="N8352">
            <v>0</v>
          </cell>
          <cell r="O8352">
            <v>0</v>
          </cell>
          <cell r="P8352">
            <v>0</v>
          </cell>
          <cell r="Q8352">
            <v>0</v>
          </cell>
          <cell r="R8352">
            <v>0</v>
          </cell>
          <cell r="S8352">
            <v>0</v>
          </cell>
          <cell r="V8352">
            <v>0</v>
          </cell>
          <cell r="Y8352">
            <v>0</v>
          </cell>
          <cell r="AC8352" t="str">
            <v>D50431No</v>
          </cell>
          <cell r="AG8352">
            <v>0</v>
          </cell>
          <cell r="AH8352">
            <v>0</v>
          </cell>
        </row>
        <row r="8353">
          <cell r="C8353" t="str">
            <v>D50431</v>
          </cell>
          <cell r="G8353">
            <v>0</v>
          </cell>
          <cell r="I8353">
            <v>0</v>
          </cell>
          <cell r="J8353">
            <v>0</v>
          </cell>
          <cell r="M8353">
            <v>0</v>
          </cell>
          <cell r="N8353">
            <v>0</v>
          </cell>
          <cell r="O8353">
            <v>0</v>
          </cell>
          <cell r="P8353">
            <v>0</v>
          </cell>
          <cell r="Q8353">
            <v>0</v>
          </cell>
          <cell r="R8353">
            <v>0</v>
          </cell>
          <cell r="S8353">
            <v>0</v>
          </cell>
          <cell r="V8353">
            <v>0</v>
          </cell>
          <cell r="Y8353">
            <v>0</v>
          </cell>
          <cell r="AC8353" t="str">
            <v>D50431No</v>
          </cell>
          <cell r="AG8353">
            <v>0</v>
          </cell>
          <cell r="AH8353">
            <v>0</v>
          </cell>
        </row>
        <row r="8354">
          <cell r="C8354" t="str">
            <v>D50431</v>
          </cell>
          <cell r="G8354">
            <v>152</v>
          </cell>
          <cell r="I8354">
            <v>0</v>
          </cell>
          <cell r="J8354">
            <v>19.5</v>
          </cell>
          <cell r="M8354">
            <v>0</v>
          </cell>
          <cell r="N8354">
            <v>0</v>
          </cell>
          <cell r="O8354">
            <v>0</v>
          </cell>
          <cell r="P8354">
            <v>0</v>
          </cell>
          <cell r="Q8354">
            <v>0</v>
          </cell>
          <cell r="R8354">
            <v>0</v>
          </cell>
          <cell r="S8354">
            <v>0</v>
          </cell>
          <cell r="V8354">
            <v>0</v>
          </cell>
          <cell r="Y8354">
            <v>0</v>
          </cell>
          <cell r="AC8354" t="str">
            <v>D50431Yes</v>
          </cell>
          <cell r="AG8354">
            <v>0</v>
          </cell>
          <cell r="AH8354">
            <v>0</v>
          </cell>
        </row>
        <row r="8355">
          <cell r="C8355" t="str">
            <v>D50431</v>
          </cell>
          <cell r="G8355">
            <v>0</v>
          </cell>
          <cell r="I8355">
            <v>0</v>
          </cell>
          <cell r="J8355">
            <v>0</v>
          </cell>
          <cell r="M8355">
            <v>0</v>
          </cell>
          <cell r="N8355">
            <v>0</v>
          </cell>
          <cell r="O8355">
            <v>0</v>
          </cell>
          <cell r="P8355">
            <v>0</v>
          </cell>
          <cell r="Q8355">
            <v>0</v>
          </cell>
          <cell r="R8355">
            <v>0</v>
          </cell>
          <cell r="S8355">
            <v>0</v>
          </cell>
          <cell r="V8355">
            <v>0</v>
          </cell>
          <cell r="Y8355">
            <v>0</v>
          </cell>
          <cell r="AC8355" t="str">
            <v>D50431No</v>
          </cell>
          <cell r="AG8355">
            <v>0</v>
          </cell>
          <cell r="AH8355">
            <v>0</v>
          </cell>
        </row>
        <row r="8356">
          <cell r="C8356" t="str">
            <v>D50431</v>
          </cell>
          <cell r="G8356">
            <v>9397.73</v>
          </cell>
          <cell r="I8356">
            <v>0</v>
          </cell>
          <cell r="J8356">
            <v>0</v>
          </cell>
          <cell r="M8356">
            <v>0</v>
          </cell>
          <cell r="N8356">
            <v>0</v>
          </cell>
          <cell r="O8356">
            <v>49.99</v>
          </cell>
          <cell r="P8356">
            <v>0</v>
          </cell>
          <cell r="Q8356">
            <v>0</v>
          </cell>
          <cell r="R8356">
            <v>0</v>
          </cell>
          <cell r="S8356">
            <v>0</v>
          </cell>
          <cell r="V8356">
            <v>0</v>
          </cell>
          <cell r="Y8356">
            <v>0</v>
          </cell>
          <cell r="AC8356" t="str">
            <v>D50431No</v>
          </cell>
          <cell r="AG8356">
            <v>0</v>
          </cell>
          <cell r="AH8356">
            <v>0</v>
          </cell>
        </row>
        <row r="8357">
          <cell r="C8357" t="str">
            <v>D50431</v>
          </cell>
          <cell r="G8357">
            <v>0</v>
          </cell>
          <cell r="I8357">
            <v>0</v>
          </cell>
          <cell r="J8357">
            <v>0</v>
          </cell>
          <cell r="M8357">
            <v>0</v>
          </cell>
          <cell r="N8357">
            <v>0</v>
          </cell>
          <cell r="O8357">
            <v>0</v>
          </cell>
          <cell r="P8357">
            <v>0</v>
          </cell>
          <cell r="Q8357">
            <v>0</v>
          </cell>
          <cell r="R8357">
            <v>0</v>
          </cell>
          <cell r="S8357">
            <v>0</v>
          </cell>
          <cell r="V8357">
            <v>0</v>
          </cell>
          <cell r="Y8357">
            <v>0</v>
          </cell>
          <cell r="AC8357" t="str">
            <v>D50431No</v>
          </cell>
          <cell r="AG8357">
            <v>0</v>
          </cell>
          <cell r="AH8357">
            <v>0</v>
          </cell>
        </row>
        <row r="8358">
          <cell r="C8358" t="str">
            <v>D50431</v>
          </cell>
          <cell r="G8358">
            <v>663.7</v>
          </cell>
          <cell r="I8358">
            <v>0</v>
          </cell>
          <cell r="J8358">
            <v>0</v>
          </cell>
          <cell r="M8358">
            <v>0</v>
          </cell>
          <cell r="N8358">
            <v>0</v>
          </cell>
          <cell r="O8358">
            <v>0</v>
          </cell>
          <cell r="P8358">
            <v>0</v>
          </cell>
          <cell r="Q8358">
            <v>0</v>
          </cell>
          <cell r="R8358">
            <v>0</v>
          </cell>
          <cell r="S8358">
            <v>0</v>
          </cell>
          <cell r="V8358">
            <v>0</v>
          </cell>
          <cell r="Y8358">
            <v>0</v>
          </cell>
          <cell r="AC8358" t="str">
            <v>D50431No</v>
          </cell>
          <cell r="AG8358">
            <v>0</v>
          </cell>
          <cell r="AH8358">
            <v>0</v>
          </cell>
        </row>
        <row r="8359">
          <cell r="C8359" t="str">
            <v>D50431</v>
          </cell>
          <cell r="G8359">
            <v>0</v>
          </cell>
          <cell r="I8359">
            <v>0</v>
          </cell>
          <cell r="J8359">
            <v>0</v>
          </cell>
          <cell r="M8359">
            <v>0</v>
          </cell>
          <cell r="N8359">
            <v>0</v>
          </cell>
          <cell r="O8359">
            <v>0</v>
          </cell>
          <cell r="P8359">
            <v>0</v>
          </cell>
          <cell r="Q8359">
            <v>0</v>
          </cell>
          <cell r="R8359">
            <v>0</v>
          </cell>
          <cell r="S8359">
            <v>0</v>
          </cell>
          <cell r="V8359">
            <v>0</v>
          </cell>
          <cell r="Y8359">
            <v>0</v>
          </cell>
          <cell r="AC8359" t="str">
            <v>D50431No</v>
          </cell>
          <cell r="AG8359">
            <v>0</v>
          </cell>
          <cell r="AH8359">
            <v>0</v>
          </cell>
        </row>
        <row r="8360">
          <cell r="C8360" t="str">
            <v>D50431</v>
          </cell>
          <cell r="G8360">
            <v>889.18</v>
          </cell>
          <cell r="I8360">
            <v>0</v>
          </cell>
          <cell r="J8360">
            <v>2963.6499999999996</v>
          </cell>
          <cell r="M8360">
            <v>0</v>
          </cell>
          <cell r="N8360">
            <v>0</v>
          </cell>
          <cell r="O8360">
            <v>791.88</v>
          </cell>
          <cell r="P8360">
            <v>0</v>
          </cell>
          <cell r="Q8360">
            <v>1100</v>
          </cell>
          <cell r="R8360">
            <v>1100</v>
          </cell>
          <cell r="S8360">
            <v>252.2</v>
          </cell>
          <cell r="V8360">
            <v>752.2</v>
          </cell>
          <cell r="Y8360">
            <v>-347.79999999999995</v>
          </cell>
          <cell r="AC8360" t="str">
            <v>D50431No</v>
          </cell>
          <cell r="AG8360">
            <v>0</v>
          </cell>
          <cell r="AH8360">
            <v>0</v>
          </cell>
        </row>
        <row r="8361">
          <cell r="C8361" t="str">
            <v>D50431</v>
          </cell>
          <cell r="G8361">
            <v>0</v>
          </cell>
          <cell r="I8361">
            <v>0</v>
          </cell>
          <cell r="J8361">
            <v>0</v>
          </cell>
          <cell r="M8361">
            <v>0</v>
          </cell>
          <cell r="N8361">
            <v>0</v>
          </cell>
          <cell r="O8361">
            <v>0</v>
          </cell>
          <cell r="P8361">
            <v>0</v>
          </cell>
          <cell r="Q8361">
            <v>0</v>
          </cell>
          <cell r="R8361">
            <v>0</v>
          </cell>
          <cell r="S8361">
            <v>0</v>
          </cell>
          <cell r="V8361">
            <v>0</v>
          </cell>
          <cell r="Y8361">
            <v>0</v>
          </cell>
          <cell r="AC8361" t="str">
            <v>D50431No</v>
          </cell>
          <cell r="AG8361">
            <v>0</v>
          </cell>
          <cell r="AH8361">
            <v>0</v>
          </cell>
        </row>
        <row r="8362">
          <cell r="C8362" t="str">
            <v>D50431</v>
          </cell>
          <cell r="G8362">
            <v>1293.5899999999999</v>
          </cell>
          <cell r="I8362">
            <v>500</v>
          </cell>
          <cell r="J8362">
            <v>1616.77</v>
          </cell>
          <cell r="M8362">
            <v>500</v>
          </cell>
          <cell r="N8362">
            <v>500</v>
          </cell>
          <cell r="O8362">
            <v>1487.17</v>
          </cell>
          <cell r="P8362">
            <v>0</v>
          </cell>
          <cell r="Q8362">
            <v>1800</v>
          </cell>
          <cell r="R8362">
            <v>1800</v>
          </cell>
          <cell r="S8362">
            <v>-0.77000000000000135</v>
          </cell>
          <cell r="V8362">
            <v>13.36</v>
          </cell>
          <cell r="Y8362">
            <v>-1786.64</v>
          </cell>
          <cell r="AC8362" t="str">
            <v>D50431No</v>
          </cell>
          <cell r="AG8362">
            <v>0</v>
          </cell>
          <cell r="AH8362">
            <v>0</v>
          </cell>
        </row>
        <row r="8363">
          <cell r="C8363" t="str">
            <v>D50431</v>
          </cell>
          <cell r="G8363">
            <v>412.1</v>
          </cell>
          <cell r="I8363">
            <v>0</v>
          </cell>
          <cell r="J8363">
            <v>1422.69</v>
          </cell>
          <cell r="M8363">
            <v>0</v>
          </cell>
          <cell r="N8363">
            <v>0</v>
          </cell>
          <cell r="O8363">
            <v>0</v>
          </cell>
          <cell r="P8363">
            <v>0</v>
          </cell>
          <cell r="Q8363">
            <v>300</v>
          </cell>
          <cell r="R8363">
            <v>300</v>
          </cell>
          <cell r="S8363">
            <v>0</v>
          </cell>
          <cell r="V8363">
            <v>0</v>
          </cell>
          <cell r="Y8363">
            <v>-300</v>
          </cell>
          <cell r="AC8363" t="str">
            <v>D50431No</v>
          </cell>
          <cell r="AG8363">
            <v>0</v>
          </cell>
          <cell r="AH8363">
            <v>0</v>
          </cell>
        </row>
        <row r="8364">
          <cell r="C8364" t="str">
            <v>D50431</v>
          </cell>
          <cell r="G8364">
            <v>79178.710000000006</v>
          </cell>
          <cell r="I8364">
            <v>49700</v>
          </cell>
          <cell r="J8364">
            <v>59450.74</v>
          </cell>
          <cell r="M8364">
            <v>49700</v>
          </cell>
          <cell r="N8364">
            <v>49700</v>
          </cell>
          <cell r="O8364">
            <v>62611.199999999997</v>
          </cell>
          <cell r="P8364">
            <v>0</v>
          </cell>
          <cell r="Q8364">
            <v>60600</v>
          </cell>
          <cell r="R8364">
            <v>60600</v>
          </cell>
          <cell r="S8364">
            <v>20375.25</v>
          </cell>
          <cell r="V8364">
            <v>66349.75</v>
          </cell>
          <cell r="Y8364">
            <v>5749.75</v>
          </cell>
          <cell r="AC8364" t="str">
            <v>D50431No</v>
          </cell>
          <cell r="AG8364">
            <v>0</v>
          </cell>
          <cell r="AH8364">
            <v>0</v>
          </cell>
        </row>
        <row r="8365">
          <cell r="C8365" t="str">
            <v>D50431</v>
          </cell>
          <cell r="G8365">
            <v>0</v>
          </cell>
          <cell r="I8365">
            <v>0</v>
          </cell>
          <cell r="J8365">
            <v>0</v>
          </cell>
          <cell r="M8365">
            <v>0</v>
          </cell>
          <cell r="N8365">
            <v>0</v>
          </cell>
          <cell r="O8365">
            <v>0</v>
          </cell>
          <cell r="P8365">
            <v>0</v>
          </cell>
          <cell r="Q8365">
            <v>0</v>
          </cell>
          <cell r="R8365">
            <v>0</v>
          </cell>
          <cell r="S8365">
            <v>0</v>
          </cell>
          <cell r="V8365">
            <v>0</v>
          </cell>
          <cell r="Y8365">
            <v>0</v>
          </cell>
          <cell r="AC8365" t="str">
            <v>D50431No</v>
          </cell>
          <cell r="AG8365">
            <v>0</v>
          </cell>
          <cell r="AH8365">
            <v>0</v>
          </cell>
        </row>
        <row r="8366">
          <cell r="C8366" t="str">
            <v>D50431</v>
          </cell>
          <cell r="G8366">
            <v>0</v>
          </cell>
          <cell r="I8366">
            <v>0</v>
          </cell>
          <cell r="J8366">
            <v>0</v>
          </cell>
          <cell r="M8366">
            <v>0</v>
          </cell>
          <cell r="N8366">
            <v>0</v>
          </cell>
          <cell r="O8366">
            <v>0</v>
          </cell>
          <cell r="P8366">
            <v>0</v>
          </cell>
          <cell r="Q8366">
            <v>0</v>
          </cell>
          <cell r="R8366">
            <v>0</v>
          </cell>
          <cell r="S8366">
            <v>0</v>
          </cell>
          <cell r="V8366">
            <v>0</v>
          </cell>
          <cell r="Y8366">
            <v>0</v>
          </cell>
          <cell r="AC8366" t="str">
            <v>D50431No</v>
          </cell>
          <cell r="AG8366">
            <v>0</v>
          </cell>
          <cell r="AH8366">
            <v>0</v>
          </cell>
        </row>
        <row r="8367">
          <cell r="C8367" t="str">
            <v>D50431</v>
          </cell>
          <cell r="G8367">
            <v>1197.83</v>
          </cell>
          <cell r="I8367">
            <v>0</v>
          </cell>
          <cell r="J8367">
            <v>0</v>
          </cell>
          <cell r="M8367">
            <v>0</v>
          </cell>
          <cell r="N8367">
            <v>0</v>
          </cell>
          <cell r="O8367">
            <v>0</v>
          </cell>
          <cell r="P8367">
            <v>0</v>
          </cell>
          <cell r="Q8367">
            <v>0</v>
          </cell>
          <cell r="R8367">
            <v>0</v>
          </cell>
          <cell r="S8367">
            <v>0</v>
          </cell>
          <cell r="V8367">
            <v>0</v>
          </cell>
          <cell r="Y8367">
            <v>0</v>
          </cell>
          <cell r="AC8367" t="str">
            <v>D50431No</v>
          </cell>
          <cell r="AG8367">
            <v>0</v>
          </cell>
          <cell r="AH8367">
            <v>0</v>
          </cell>
        </row>
        <row r="8368">
          <cell r="C8368" t="str">
            <v>D50431</v>
          </cell>
          <cell r="G8368">
            <v>0</v>
          </cell>
          <cell r="I8368">
            <v>0</v>
          </cell>
          <cell r="J8368">
            <v>0</v>
          </cell>
          <cell r="M8368">
            <v>0</v>
          </cell>
          <cell r="N8368">
            <v>0</v>
          </cell>
          <cell r="O8368">
            <v>0</v>
          </cell>
          <cell r="P8368">
            <v>0</v>
          </cell>
          <cell r="Q8368">
            <v>0</v>
          </cell>
          <cell r="R8368">
            <v>0</v>
          </cell>
          <cell r="S8368">
            <v>0</v>
          </cell>
          <cell r="V8368">
            <v>0</v>
          </cell>
          <cell r="Y8368">
            <v>0</v>
          </cell>
          <cell r="AC8368" t="str">
            <v>D50431No</v>
          </cell>
          <cell r="AG8368">
            <v>0</v>
          </cell>
          <cell r="AH8368">
            <v>0</v>
          </cell>
        </row>
        <row r="8369">
          <cell r="C8369" t="str">
            <v>D50431</v>
          </cell>
          <cell r="G8369">
            <v>83.27</v>
          </cell>
          <cell r="I8369">
            <v>0</v>
          </cell>
          <cell r="J8369">
            <v>-32.94</v>
          </cell>
          <cell r="M8369">
            <v>0</v>
          </cell>
          <cell r="N8369">
            <v>0</v>
          </cell>
          <cell r="O8369">
            <v>79.36</v>
          </cell>
          <cell r="P8369">
            <v>0</v>
          </cell>
          <cell r="Q8369">
            <v>0</v>
          </cell>
          <cell r="R8369">
            <v>0</v>
          </cell>
          <cell r="S8369">
            <v>0</v>
          </cell>
          <cell r="V8369">
            <v>100</v>
          </cell>
          <cell r="Y8369">
            <v>100</v>
          </cell>
          <cell r="AC8369" t="str">
            <v>D50431No</v>
          </cell>
          <cell r="AG8369">
            <v>0</v>
          </cell>
          <cell r="AH8369">
            <v>0</v>
          </cell>
        </row>
        <row r="8370">
          <cell r="C8370" t="str">
            <v>D50431</v>
          </cell>
          <cell r="G8370">
            <v>0</v>
          </cell>
          <cell r="I8370">
            <v>0</v>
          </cell>
          <cell r="J8370">
            <v>27.45</v>
          </cell>
          <cell r="M8370">
            <v>0</v>
          </cell>
          <cell r="N8370">
            <v>0</v>
          </cell>
          <cell r="O8370">
            <v>0</v>
          </cell>
          <cell r="P8370">
            <v>0</v>
          </cell>
          <cell r="Q8370">
            <v>200</v>
          </cell>
          <cell r="R8370">
            <v>200</v>
          </cell>
          <cell r="S8370">
            <v>0</v>
          </cell>
          <cell r="V8370">
            <v>0</v>
          </cell>
          <cell r="Y8370">
            <v>-200</v>
          </cell>
          <cell r="AC8370" t="str">
            <v>D50431No</v>
          </cell>
          <cell r="AG8370">
            <v>0</v>
          </cell>
          <cell r="AH8370">
            <v>0</v>
          </cell>
        </row>
        <row r="8371">
          <cell r="C8371" t="str">
            <v>D50431</v>
          </cell>
          <cell r="G8371">
            <v>0</v>
          </cell>
          <cell r="I8371">
            <v>0</v>
          </cell>
          <cell r="J8371">
            <v>0</v>
          </cell>
          <cell r="M8371">
            <v>0</v>
          </cell>
          <cell r="N8371">
            <v>0</v>
          </cell>
          <cell r="O8371">
            <v>0</v>
          </cell>
          <cell r="P8371">
            <v>0</v>
          </cell>
          <cell r="Q8371">
            <v>0</v>
          </cell>
          <cell r="R8371">
            <v>0</v>
          </cell>
          <cell r="S8371">
            <v>0</v>
          </cell>
          <cell r="V8371">
            <v>0</v>
          </cell>
          <cell r="Y8371">
            <v>0</v>
          </cell>
          <cell r="AC8371" t="str">
            <v>D50431No</v>
          </cell>
          <cell r="AG8371">
            <v>0</v>
          </cell>
          <cell r="AH8371">
            <v>0</v>
          </cell>
        </row>
        <row r="8372">
          <cell r="C8372" t="str">
            <v>D50431</v>
          </cell>
          <cell r="G8372">
            <v>0</v>
          </cell>
          <cell r="I8372">
            <v>0</v>
          </cell>
          <cell r="J8372">
            <v>0</v>
          </cell>
          <cell r="M8372">
            <v>0</v>
          </cell>
          <cell r="N8372">
            <v>0</v>
          </cell>
          <cell r="O8372">
            <v>0</v>
          </cell>
          <cell r="P8372">
            <v>0</v>
          </cell>
          <cell r="Q8372">
            <v>700</v>
          </cell>
          <cell r="R8372">
            <v>700</v>
          </cell>
          <cell r="S8372">
            <v>0</v>
          </cell>
          <cell r="V8372">
            <v>0</v>
          </cell>
          <cell r="Y8372">
            <v>-700</v>
          </cell>
          <cell r="AC8372" t="str">
            <v>D50431No</v>
          </cell>
          <cell r="AG8372">
            <v>0</v>
          </cell>
          <cell r="AH8372">
            <v>0</v>
          </cell>
        </row>
        <row r="8373">
          <cell r="C8373" t="str">
            <v>D50431</v>
          </cell>
          <cell r="G8373">
            <v>0</v>
          </cell>
          <cell r="I8373">
            <v>0</v>
          </cell>
          <cell r="J8373">
            <v>0</v>
          </cell>
          <cell r="M8373">
            <v>0</v>
          </cell>
          <cell r="N8373">
            <v>0</v>
          </cell>
          <cell r="O8373">
            <v>0</v>
          </cell>
          <cell r="P8373">
            <v>0</v>
          </cell>
          <cell r="Q8373">
            <v>0</v>
          </cell>
          <cell r="R8373">
            <v>0</v>
          </cell>
          <cell r="S8373">
            <v>0</v>
          </cell>
          <cell r="V8373">
            <v>0</v>
          </cell>
          <cell r="Y8373">
            <v>0</v>
          </cell>
          <cell r="AC8373" t="str">
            <v>D50431No</v>
          </cell>
          <cell r="AG8373">
            <v>0</v>
          </cell>
          <cell r="AH8373">
            <v>0</v>
          </cell>
        </row>
        <row r="8374">
          <cell r="C8374" t="str">
            <v>D50431</v>
          </cell>
          <cell r="G8374">
            <v>-37.200000000000003</v>
          </cell>
          <cell r="I8374">
            <v>0</v>
          </cell>
          <cell r="J8374">
            <v>0</v>
          </cell>
          <cell r="M8374">
            <v>0</v>
          </cell>
          <cell r="N8374">
            <v>0</v>
          </cell>
          <cell r="O8374">
            <v>0</v>
          </cell>
          <cell r="P8374">
            <v>0</v>
          </cell>
          <cell r="Q8374">
            <v>0</v>
          </cell>
          <cell r="R8374">
            <v>0</v>
          </cell>
          <cell r="S8374">
            <v>0</v>
          </cell>
          <cell r="V8374">
            <v>0</v>
          </cell>
          <cell r="Y8374">
            <v>0</v>
          </cell>
          <cell r="AC8374" t="str">
            <v>D50431No</v>
          </cell>
          <cell r="AG8374">
            <v>0</v>
          </cell>
          <cell r="AH8374">
            <v>0</v>
          </cell>
        </row>
        <row r="8375">
          <cell r="C8375" t="str">
            <v>D50431</v>
          </cell>
          <cell r="G8375">
            <v>0</v>
          </cell>
          <cell r="I8375">
            <v>0</v>
          </cell>
          <cell r="J8375">
            <v>0</v>
          </cell>
          <cell r="M8375">
            <v>0</v>
          </cell>
          <cell r="N8375">
            <v>0</v>
          </cell>
          <cell r="O8375">
            <v>0</v>
          </cell>
          <cell r="P8375">
            <v>0</v>
          </cell>
          <cell r="Q8375">
            <v>0</v>
          </cell>
          <cell r="R8375">
            <v>0</v>
          </cell>
          <cell r="S8375">
            <v>0</v>
          </cell>
          <cell r="V8375">
            <v>0</v>
          </cell>
          <cell r="Y8375">
            <v>0</v>
          </cell>
          <cell r="AC8375" t="str">
            <v>D50431No</v>
          </cell>
          <cell r="AG8375">
            <v>0</v>
          </cell>
          <cell r="AH8375">
            <v>0</v>
          </cell>
        </row>
        <row r="8376">
          <cell r="C8376" t="str">
            <v>D50431</v>
          </cell>
          <cell r="G8376">
            <v>0</v>
          </cell>
          <cell r="I8376">
            <v>0</v>
          </cell>
          <cell r="J8376">
            <v>0</v>
          </cell>
          <cell r="M8376">
            <v>0</v>
          </cell>
          <cell r="N8376">
            <v>0</v>
          </cell>
          <cell r="O8376">
            <v>0</v>
          </cell>
          <cell r="P8376">
            <v>0</v>
          </cell>
          <cell r="Q8376">
            <v>0</v>
          </cell>
          <cell r="R8376">
            <v>0</v>
          </cell>
          <cell r="S8376">
            <v>0</v>
          </cell>
          <cell r="V8376">
            <v>0</v>
          </cell>
          <cell r="Y8376">
            <v>0</v>
          </cell>
          <cell r="AC8376" t="str">
            <v>D50431No</v>
          </cell>
          <cell r="AG8376">
            <v>0</v>
          </cell>
          <cell r="AH8376">
            <v>0</v>
          </cell>
        </row>
        <row r="8377">
          <cell r="C8377" t="str">
            <v>D50431</v>
          </cell>
          <cell r="G8377">
            <v>0</v>
          </cell>
          <cell r="I8377">
            <v>0</v>
          </cell>
          <cell r="J8377">
            <v>0</v>
          </cell>
          <cell r="M8377">
            <v>0</v>
          </cell>
          <cell r="N8377">
            <v>0</v>
          </cell>
          <cell r="O8377">
            <v>0</v>
          </cell>
          <cell r="P8377">
            <v>0</v>
          </cell>
          <cell r="Q8377">
            <v>400</v>
          </cell>
          <cell r="R8377">
            <v>400</v>
          </cell>
          <cell r="S8377">
            <v>0</v>
          </cell>
          <cell r="V8377">
            <v>0</v>
          </cell>
          <cell r="Y8377">
            <v>-400</v>
          </cell>
          <cell r="AC8377" t="str">
            <v>D50431No</v>
          </cell>
          <cell r="AG8377">
            <v>0</v>
          </cell>
          <cell r="AH8377">
            <v>0</v>
          </cell>
        </row>
        <row r="8378">
          <cell r="C8378" t="str">
            <v>D50431</v>
          </cell>
          <cell r="G8378">
            <v>29.77</v>
          </cell>
          <cell r="I8378">
            <v>0</v>
          </cell>
          <cell r="J8378">
            <v>0</v>
          </cell>
          <cell r="M8378">
            <v>0</v>
          </cell>
          <cell r="N8378">
            <v>0</v>
          </cell>
          <cell r="O8378">
            <v>0</v>
          </cell>
          <cell r="P8378">
            <v>0</v>
          </cell>
          <cell r="Q8378">
            <v>0</v>
          </cell>
          <cell r="R8378">
            <v>0</v>
          </cell>
          <cell r="S8378">
            <v>0</v>
          </cell>
          <cell r="V8378">
            <v>0</v>
          </cell>
          <cell r="Y8378">
            <v>0</v>
          </cell>
          <cell r="AC8378" t="str">
            <v>D50431Yes</v>
          </cell>
          <cell r="AG8378">
            <v>0</v>
          </cell>
          <cell r="AH8378">
            <v>0</v>
          </cell>
        </row>
        <row r="8379">
          <cell r="C8379" t="str">
            <v>D50431</v>
          </cell>
          <cell r="G8379">
            <v>0</v>
          </cell>
          <cell r="I8379">
            <v>0</v>
          </cell>
          <cell r="J8379">
            <v>0</v>
          </cell>
          <cell r="M8379">
            <v>0</v>
          </cell>
          <cell r="N8379">
            <v>0</v>
          </cell>
          <cell r="O8379">
            <v>0</v>
          </cell>
          <cell r="P8379">
            <v>0</v>
          </cell>
          <cell r="Q8379">
            <v>0</v>
          </cell>
          <cell r="R8379">
            <v>0</v>
          </cell>
          <cell r="S8379">
            <v>0</v>
          </cell>
          <cell r="V8379">
            <v>0</v>
          </cell>
          <cell r="Y8379">
            <v>0</v>
          </cell>
          <cell r="AC8379" t="str">
            <v>D50431Yes</v>
          </cell>
          <cell r="AG8379">
            <v>0</v>
          </cell>
          <cell r="AH8379">
            <v>0</v>
          </cell>
        </row>
        <row r="8380">
          <cell r="C8380" t="str">
            <v>D50431</v>
          </cell>
          <cell r="G8380">
            <v>-12963</v>
          </cell>
          <cell r="I8380">
            <v>0</v>
          </cell>
          <cell r="J8380">
            <v>0</v>
          </cell>
          <cell r="M8380">
            <v>0</v>
          </cell>
          <cell r="N8380">
            <v>0</v>
          </cell>
          <cell r="O8380">
            <v>0</v>
          </cell>
          <cell r="P8380">
            <v>0</v>
          </cell>
          <cell r="Q8380">
            <v>0</v>
          </cell>
          <cell r="R8380">
            <v>0</v>
          </cell>
          <cell r="S8380">
            <v>0</v>
          </cell>
          <cell r="V8380">
            <v>0</v>
          </cell>
          <cell r="Y8380">
            <v>0</v>
          </cell>
          <cell r="AC8380" t="str">
            <v>D50431No</v>
          </cell>
          <cell r="AG8380">
            <v>0</v>
          </cell>
          <cell r="AH8380">
            <v>0</v>
          </cell>
        </row>
        <row r="8381">
          <cell r="C8381" t="str">
            <v>D50431</v>
          </cell>
          <cell r="G8381">
            <v>-703.75</v>
          </cell>
          <cell r="I8381">
            <v>0</v>
          </cell>
          <cell r="J8381">
            <v>-2643.75</v>
          </cell>
          <cell r="M8381">
            <v>0</v>
          </cell>
          <cell r="N8381">
            <v>0</v>
          </cell>
          <cell r="O8381">
            <v>-522.19999999999993</v>
          </cell>
          <cell r="P8381">
            <v>0</v>
          </cell>
          <cell r="Q8381">
            <v>0</v>
          </cell>
          <cell r="R8381">
            <v>0</v>
          </cell>
          <cell r="S8381">
            <v>-85.19</v>
          </cell>
          <cell r="V8381">
            <v>-566.76</v>
          </cell>
          <cell r="Y8381">
            <v>-566.76</v>
          </cell>
          <cell r="AC8381" t="str">
            <v>D50431No</v>
          </cell>
          <cell r="AG8381">
            <v>0</v>
          </cell>
          <cell r="AH8381">
            <v>0</v>
          </cell>
        </row>
        <row r="8382">
          <cell r="C8382" t="str">
            <v>D50431</v>
          </cell>
          <cell r="G8382">
            <v>0</v>
          </cell>
          <cell r="I8382">
            <v>0</v>
          </cell>
          <cell r="J8382">
            <v>0</v>
          </cell>
          <cell r="M8382">
            <v>0</v>
          </cell>
          <cell r="N8382">
            <v>0</v>
          </cell>
          <cell r="O8382">
            <v>-6957.35</v>
          </cell>
          <cell r="P8382">
            <v>0</v>
          </cell>
          <cell r="Q8382">
            <v>0</v>
          </cell>
          <cell r="R8382">
            <v>0</v>
          </cell>
          <cell r="S8382">
            <v>0</v>
          </cell>
          <cell r="V8382">
            <v>-7000</v>
          </cell>
          <cell r="Y8382">
            <v>-7000</v>
          </cell>
          <cell r="AC8382" t="str">
            <v>D50431No</v>
          </cell>
          <cell r="AG8382">
            <v>0</v>
          </cell>
          <cell r="AH8382">
            <v>0</v>
          </cell>
        </row>
        <row r="8383">
          <cell r="C8383" t="str">
            <v>D50431</v>
          </cell>
          <cell r="G8383">
            <v>0</v>
          </cell>
          <cell r="I8383">
            <v>0</v>
          </cell>
          <cell r="J8383">
            <v>0</v>
          </cell>
          <cell r="M8383">
            <v>0</v>
          </cell>
          <cell r="N8383">
            <v>0</v>
          </cell>
          <cell r="O8383">
            <v>0</v>
          </cell>
          <cell r="P8383">
            <v>0</v>
          </cell>
          <cell r="Q8383">
            <v>0</v>
          </cell>
          <cell r="R8383">
            <v>0</v>
          </cell>
          <cell r="S8383">
            <v>0</v>
          </cell>
          <cell r="V8383">
            <v>0</v>
          </cell>
          <cell r="Y8383">
            <v>0</v>
          </cell>
          <cell r="AC8383" t="str">
            <v>D50431No</v>
          </cell>
          <cell r="AG8383">
            <v>0</v>
          </cell>
          <cell r="AH8383">
            <v>0</v>
          </cell>
        </row>
        <row r="8384">
          <cell r="C8384" t="str">
            <v>D50431</v>
          </cell>
          <cell r="G8384">
            <v>0</v>
          </cell>
          <cell r="I8384">
            <v>0</v>
          </cell>
          <cell r="J8384">
            <v>0</v>
          </cell>
          <cell r="M8384">
            <v>0</v>
          </cell>
          <cell r="N8384">
            <v>0</v>
          </cell>
          <cell r="O8384">
            <v>0</v>
          </cell>
          <cell r="P8384">
            <v>0</v>
          </cell>
          <cell r="Q8384">
            <v>0</v>
          </cell>
          <cell r="R8384">
            <v>0</v>
          </cell>
          <cell r="S8384">
            <v>0</v>
          </cell>
          <cell r="V8384">
            <v>0</v>
          </cell>
          <cell r="Y8384">
            <v>0</v>
          </cell>
          <cell r="AC8384" t="str">
            <v>D50431No</v>
          </cell>
          <cell r="AG8384">
            <v>0</v>
          </cell>
          <cell r="AH8384">
            <v>0</v>
          </cell>
        </row>
        <row r="8385">
          <cell r="C8385" t="str">
            <v>D50431</v>
          </cell>
          <cell r="G8385">
            <v>-73626.559999999998</v>
          </cell>
          <cell r="I8385">
            <v>0</v>
          </cell>
          <cell r="J8385">
            <v>-59630.030000000006</v>
          </cell>
          <cell r="M8385">
            <v>0</v>
          </cell>
          <cell r="N8385">
            <v>0</v>
          </cell>
          <cell r="O8385">
            <v>-51896.34</v>
          </cell>
          <cell r="P8385">
            <v>0</v>
          </cell>
          <cell r="Q8385">
            <v>-60400</v>
          </cell>
          <cell r="R8385">
            <v>-60400</v>
          </cell>
          <cell r="S8385">
            <v>-8100.8499999999995</v>
          </cell>
          <cell r="V8385">
            <v>-51900.85</v>
          </cell>
          <cell r="Y8385">
            <v>8499.1500000000015</v>
          </cell>
          <cell r="AC8385" t="str">
            <v>D50431No</v>
          </cell>
          <cell r="AG8385">
            <v>0</v>
          </cell>
          <cell r="AH8385">
            <v>0</v>
          </cell>
        </row>
        <row r="8386">
          <cell r="C8386" t="str">
            <v>D50431</v>
          </cell>
          <cell r="G8386">
            <v>-84248.85</v>
          </cell>
          <cell r="I8386">
            <v>-84200</v>
          </cell>
          <cell r="J8386">
            <v>0</v>
          </cell>
          <cell r="M8386">
            <v>-84200</v>
          </cell>
          <cell r="N8386">
            <v>-84200</v>
          </cell>
          <cell r="O8386">
            <v>-131644.92000000001</v>
          </cell>
          <cell r="P8386">
            <v>0</v>
          </cell>
          <cell r="Q8386">
            <v>-148100</v>
          </cell>
          <cell r="R8386">
            <v>-148100</v>
          </cell>
          <cell r="S8386">
            <v>0</v>
          </cell>
          <cell r="V8386">
            <v>-148100</v>
          </cell>
          <cell r="Y8386">
            <v>0</v>
          </cell>
          <cell r="AC8386" t="str">
            <v>D50431No</v>
          </cell>
          <cell r="AG8386">
            <v>0</v>
          </cell>
          <cell r="AH8386">
            <v>0</v>
          </cell>
        </row>
        <row r="8387">
          <cell r="C8387" t="str">
            <v>D50434</v>
          </cell>
          <cell r="G8387">
            <v>154829.35</v>
          </cell>
          <cell r="I8387">
            <v>164900</v>
          </cell>
          <cell r="J8387">
            <v>155201.26999999999</v>
          </cell>
          <cell r="M8387">
            <v>164900</v>
          </cell>
          <cell r="N8387">
            <v>178400</v>
          </cell>
          <cell r="O8387">
            <v>123999.75</v>
          </cell>
          <cell r="P8387">
            <v>0</v>
          </cell>
          <cell r="Q8387">
            <v>171600</v>
          </cell>
          <cell r="R8387">
            <v>171600</v>
          </cell>
          <cell r="S8387">
            <v>68654.909999999989</v>
          </cell>
          <cell r="V8387">
            <v>139052.20113333335</v>
          </cell>
          <cell r="Y8387">
            <v>-32547.79886666665</v>
          </cell>
          <cell r="AC8387" t="str">
            <v>D50434No</v>
          </cell>
          <cell r="AG8387">
            <v>0</v>
          </cell>
          <cell r="AH8387">
            <v>0</v>
          </cell>
        </row>
        <row r="8388">
          <cell r="C8388" t="str">
            <v>D50434</v>
          </cell>
          <cell r="G8388">
            <v>0</v>
          </cell>
          <cell r="I8388">
            <v>0</v>
          </cell>
          <cell r="J8388">
            <v>0</v>
          </cell>
          <cell r="M8388">
            <v>0</v>
          </cell>
          <cell r="N8388">
            <v>0</v>
          </cell>
          <cell r="O8388">
            <v>5278.88</v>
          </cell>
          <cell r="P8388">
            <v>0</v>
          </cell>
          <cell r="Q8388">
            <v>0</v>
          </cell>
          <cell r="R8388">
            <v>0</v>
          </cell>
          <cell r="S8388">
            <v>2079.44</v>
          </cell>
          <cell r="V8388">
            <v>0</v>
          </cell>
          <cell r="Y8388">
            <v>0</v>
          </cell>
          <cell r="AC8388" t="str">
            <v>D50434No</v>
          </cell>
          <cell r="AG8388">
            <v>0</v>
          </cell>
          <cell r="AH8388">
            <v>0</v>
          </cell>
        </row>
        <row r="8389">
          <cell r="C8389" t="str">
            <v>D50434</v>
          </cell>
          <cell r="G8389">
            <v>7112.99</v>
          </cell>
          <cell r="I8389">
            <v>0</v>
          </cell>
          <cell r="J8389">
            <v>0</v>
          </cell>
          <cell r="M8389">
            <v>0</v>
          </cell>
          <cell r="N8389">
            <v>0</v>
          </cell>
          <cell r="O8389">
            <v>0</v>
          </cell>
          <cell r="P8389">
            <v>0</v>
          </cell>
          <cell r="Q8389">
            <v>0</v>
          </cell>
          <cell r="R8389">
            <v>0</v>
          </cell>
          <cell r="S8389">
            <v>0</v>
          </cell>
          <cell r="V8389">
            <v>0</v>
          </cell>
          <cell r="Y8389">
            <v>0</v>
          </cell>
          <cell r="AC8389" t="str">
            <v>D50434No</v>
          </cell>
          <cell r="AG8389">
            <v>0</v>
          </cell>
          <cell r="AH8389">
            <v>0</v>
          </cell>
        </row>
        <row r="8390">
          <cell r="C8390" t="str">
            <v>D50434</v>
          </cell>
          <cell r="G8390">
            <v>0</v>
          </cell>
          <cell r="I8390">
            <v>0</v>
          </cell>
          <cell r="J8390">
            <v>0</v>
          </cell>
          <cell r="M8390">
            <v>0</v>
          </cell>
          <cell r="N8390">
            <v>0</v>
          </cell>
          <cell r="O8390">
            <v>0</v>
          </cell>
          <cell r="P8390">
            <v>0</v>
          </cell>
          <cell r="Q8390">
            <v>0</v>
          </cell>
          <cell r="R8390">
            <v>0</v>
          </cell>
          <cell r="S8390">
            <v>0</v>
          </cell>
          <cell r="V8390">
            <v>0</v>
          </cell>
          <cell r="Y8390">
            <v>0</v>
          </cell>
          <cell r="AC8390" t="str">
            <v>D50434No</v>
          </cell>
          <cell r="AG8390">
            <v>0</v>
          </cell>
          <cell r="AH8390">
            <v>0</v>
          </cell>
        </row>
        <row r="8391">
          <cell r="C8391" t="str">
            <v>D50434</v>
          </cell>
          <cell r="G8391">
            <v>8393.68</v>
          </cell>
          <cell r="I8391">
            <v>0</v>
          </cell>
          <cell r="J8391">
            <v>0</v>
          </cell>
          <cell r="M8391">
            <v>0</v>
          </cell>
          <cell r="N8391">
            <v>0</v>
          </cell>
          <cell r="O8391">
            <v>0</v>
          </cell>
          <cell r="P8391">
            <v>0</v>
          </cell>
          <cell r="Q8391">
            <v>0</v>
          </cell>
          <cell r="R8391">
            <v>0</v>
          </cell>
          <cell r="S8391">
            <v>0</v>
          </cell>
          <cell r="V8391">
            <v>0</v>
          </cell>
          <cell r="Y8391">
            <v>0</v>
          </cell>
          <cell r="AC8391" t="str">
            <v>D50434No</v>
          </cell>
          <cell r="AG8391">
            <v>0</v>
          </cell>
          <cell r="AH8391">
            <v>0</v>
          </cell>
        </row>
        <row r="8392">
          <cell r="C8392" t="str">
            <v>D50434</v>
          </cell>
          <cell r="G8392">
            <v>0</v>
          </cell>
          <cell r="I8392">
            <v>0</v>
          </cell>
          <cell r="J8392">
            <v>0</v>
          </cell>
          <cell r="M8392">
            <v>0</v>
          </cell>
          <cell r="N8392">
            <v>0</v>
          </cell>
          <cell r="O8392">
            <v>0</v>
          </cell>
          <cell r="P8392">
            <v>0</v>
          </cell>
          <cell r="Q8392">
            <v>0</v>
          </cell>
          <cell r="R8392">
            <v>0</v>
          </cell>
          <cell r="S8392">
            <v>2756.89</v>
          </cell>
          <cell r="V8392">
            <v>0</v>
          </cell>
          <cell r="Y8392">
            <v>0</v>
          </cell>
          <cell r="AC8392" t="str">
            <v>D50434No</v>
          </cell>
          <cell r="AG8392">
            <v>0</v>
          </cell>
          <cell r="AH8392">
            <v>0</v>
          </cell>
        </row>
        <row r="8393">
          <cell r="C8393" t="str">
            <v>D50434</v>
          </cell>
          <cell r="G8393">
            <v>1149.1600000000001</v>
          </cell>
          <cell r="I8393">
            <v>0</v>
          </cell>
          <cell r="J8393">
            <v>3200.25</v>
          </cell>
          <cell r="M8393">
            <v>0</v>
          </cell>
          <cell r="N8393">
            <v>0</v>
          </cell>
          <cell r="O8393">
            <v>2032.08</v>
          </cell>
          <cell r="P8393">
            <v>0</v>
          </cell>
          <cell r="Q8393">
            <v>9400</v>
          </cell>
          <cell r="R8393">
            <v>9400</v>
          </cell>
          <cell r="S8393">
            <v>3189.79</v>
          </cell>
          <cell r="V8393">
            <v>0</v>
          </cell>
          <cell r="Y8393">
            <v>-9400</v>
          </cell>
          <cell r="AC8393" t="str">
            <v>D50434No</v>
          </cell>
          <cell r="AG8393">
            <v>0</v>
          </cell>
          <cell r="AH8393">
            <v>0</v>
          </cell>
        </row>
        <row r="8394">
          <cell r="C8394" t="str">
            <v>D50434</v>
          </cell>
          <cell r="G8394">
            <v>0</v>
          </cell>
          <cell r="I8394">
            <v>0</v>
          </cell>
          <cell r="J8394">
            <v>0</v>
          </cell>
          <cell r="M8394">
            <v>0</v>
          </cell>
          <cell r="N8394">
            <v>0</v>
          </cell>
          <cell r="O8394">
            <v>0</v>
          </cell>
          <cell r="P8394">
            <v>0</v>
          </cell>
          <cell r="Q8394">
            <v>0</v>
          </cell>
          <cell r="R8394">
            <v>0</v>
          </cell>
          <cell r="S8394">
            <v>0</v>
          </cell>
          <cell r="V8394">
            <v>0</v>
          </cell>
          <cell r="Y8394">
            <v>0</v>
          </cell>
          <cell r="AC8394" t="str">
            <v>D50434No</v>
          </cell>
          <cell r="AG8394">
            <v>0</v>
          </cell>
          <cell r="AH8394">
            <v>0</v>
          </cell>
        </row>
        <row r="8395">
          <cell r="C8395" t="str">
            <v>D50434</v>
          </cell>
          <cell r="G8395">
            <v>94.12</v>
          </cell>
          <cell r="I8395">
            <v>0</v>
          </cell>
          <cell r="J8395">
            <v>166.66</v>
          </cell>
          <cell r="M8395">
            <v>0</v>
          </cell>
          <cell r="N8395">
            <v>0</v>
          </cell>
          <cell r="O8395">
            <v>0</v>
          </cell>
          <cell r="P8395">
            <v>0</v>
          </cell>
          <cell r="Q8395">
            <v>900</v>
          </cell>
          <cell r="R8395">
            <v>900</v>
          </cell>
          <cell r="S8395">
            <v>0</v>
          </cell>
          <cell r="V8395">
            <v>0</v>
          </cell>
          <cell r="Y8395">
            <v>-900</v>
          </cell>
          <cell r="AC8395" t="str">
            <v>D50434No</v>
          </cell>
          <cell r="AG8395">
            <v>0</v>
          </cell>
          <cell r="AH8395">
            <v>0</v>
          </cell>
        </row>
        <row r="8396">
          <cell r="C8396" t="str">
            <v>D50434</v>
          </cell>
          <cell r="G8396">
            <v>2547.19</v>
          </cell>
          <cell r="I8396">
            <v>0</v>
          </cell>
          <cell r="J8396">
            <v>1525.7</v>
          </cell>
          <cell r="M8396">
            <v>0</v>
          </cell>
          <cell r="N8396">
            <v>0</v>
          </cell>
          <cell r="O8396">
            <v>137.5</v>
          </cell>
          <cell r="P8396">
            <v>0</v>
          </cell>
          <cell r="Q8396">
            <v>0</v>
          </cell>
          <cell r="R8396">
            <v>0</v>
          </cell>
          <cell r="S8396">
            <v>0</v>
          </cell>
          <cell r="V8396">
            <v>100</v>
          </cell>
          <cell r="Y8396">
            <v>100</v>
          </cell>
          <cell r="AC8396" t="str">
            <v>D50434No</v>
          </cell>
          <cell r="AG8396">
            <v>0</v>
          </cell>
          <cell r="AH8396">
            <v>0</v>
          </cell>
        </row>
        <row r="8397">
          <cell r="C8397" t="str">
            <v>D50434</v>
          </cell>
          <cell r="G8397">
            <v>0</v>
          </cell>
          <cell r="I8397">
            <v>0</v>
          </cell>
          <cell r="J8397">
            <v>0</v>
          </cell>
          <cell r="M8397">
            <v>0</v>
          </cell>
          <cell r="N8397">
            <v>0</v>
          </cell>
          <cell r="O8397">
            <v>0</v>
          </cell>
          <cell r="P8397">
            <v>0</v>
          </cell>
          <cell r="Q8397">
            <v>0</v>
          </cell>
          <cell r="R8397">
            <v>0</v>
          </cell>
          <cell r="S8397">
            <v>0</v>
          </cell>
          <cell r="V8397">
            <v>0</v>
          </cell>
          <cell r="Y8397">
            <v>0</v>
          </cell>
          <cell r="AC8397" t="str">
            <v>D50434No</v>
          </cell>
          <cell r="AG8397">
            <v>0</v>
          </cell>
          <cell r="AH8397">
            <v>0</v>
          </cell>
        </row>
        <row r="8398">
          <cell r="C8398" t="str">
            <v>D50434</v>
          </cell>
          <cell r="G8398">
            <v>0</v>
          </cell>
          <cell r="I8398">
            <v>0</v>
          </cell>
          <cell r="J8398">
            <v>0</v>
          </cell>
          <cell r="M8398">
            <v>0</v>
          </cell>
          <cell r="N8398">
            <v>0</v>
          </cell>
          <cell r="O8398">
            <v>0</v>
          </cell>
          <cell r="P8398">
            <v>0</v>
          </cell>
          <cell r="Q8398">
            <v>0</v>
          </cell>
          <cell r="R8398">
            <v>0</v>
          </cell>
          <cell r="S8398">
            <v>0</v>
          </cell>
          <cell r="V8398">
            <v>0</v>
          </cell>
          <cell r="Y8398">
            <v>0</v>
          </cell>
          <cell r="AC8398" t="str">
            <v>D50434No</v>
          </cell>
          <cell r="AG8398">
            <v>0</v>
          </cell>
          <cell r="AH8398">
            <v>0</v>
          </cell>
        </row>
        <row r="8399">
          <cell r="C8399" t="str">
            <v>D50434</v>
          </cell>
          <cell r="G8399">
            <v>0</v>
          </cell>
          <cell r="I8399">
            <v>0</v>
          </cell>
          <cell r="J8399">
            <v>0</v>
          </cell>
          <cell r="M8399">
            <v>0</v>
          </cell>
          <cell r="N8399">
            <v>0</v>
          </cell>
          <cell r="O8399">
            <v>0</v>
          </cell>
          <cell r="P8399">
            <v>0</v>
          </cell>
          <cell r="Q8399">
            <v>0</v>
          </cell>
          <cell r="R8399">
            <v>0</v>
          </cell>
          <cell r="S8399">
            <v>0</v>
          </cell>
          <cell r="V8399">
            <v>0</v>
          </cell>
          <cell r="Y8399">
            <v>0</v>
          </cell>
          <cell r="AC8399" t="str">
            <v>D50434No</v>
          </cell>
          <cell r="AG8399">
            <v>0</v>
          </cell>
          <cell r="AH8399">
            <v>0</v>
          </cell>
        </row>
        <row r="8400">
          <cell r="C8400" t="str">
            <v>D50434</v>
          </cell>
          <cell r="G8400">
            <v>0</v>
          </cell>
          <cell r="I8400">
            <v>0</v>
          </cell>
          <cell r="J8400">
            <v>0</v>
          </cell>
          <cell r="M8400">
            <v>0</v>
          </cell>
          <cell r="N8400">
            <v>0</v>
          </cell>
          <cell r="O8400">
            <v>0</v>
          </cell>
          <cell r="P8400">
            <v>0</v>
          </cell>
          <cell r="Q8400">
            <v>0</v>
          </cell>
          <cell r="R8400">
            <v>0</v>
          </cell>
          <cell r="S8400">
            <v>0</v>
          </cell>
          <cell r="V8400">
            <v>0</v>
          </cell>
          <cell r="Y8400">
            <v>0</v>
          </cell>
          <cell r="AC8400" t="str">
            <v>D50434No</v>
          </cell>
          <cell r="AG8400">
            <v>0</v>
          </cell>
          <cell r="AH8400">
            <v>0</v>
          </cell>
        </row>
        <row r="8401">
          <cell r="C8401" t="str">
            <v>D50434</v>
          </cell>
          <cell r="G8401">
            <v>0</v>
          </cell>
          <cell r="I8401">
            <v>0</v>
          </cell>
          <cell r="J8401">
            <v>0</v>
          </cell>
          <cell r="M8401">
            <v>0</v>
          </cell>
          <cell r="N8401">
            <v>0</v>
          </cell>
          <cell r="O8401">
            <v>0</v>
          </cell>
          <cell r="P8401">
            <v>0</v>
          </cell>
          <cell r="Q8401">
            <v>0</v>
          </cell>
          <cell r="R8401">
            <v>0</v>
          </cell>
          <cell r="S8401">
            <v>0</v>
          </cell>
          <cell r="V8401">
            <v>0</v>
          </cell>
          <cell r="Y8401">
            <v>0</v>
          </cell>
          <cell r="AC8401" t="str">
            <v>D50434No</v>
          </cell>
          <cell r="AG8401">
            <v>0</v>
          </cell>
          <cell r="AH8401">
            <v>0</v>
          </cell>
        </row>
        <row r="8402">
          <cell r="C8402" t="str">
            <v>D50434</v>
          </cell>
          <cell r="G8402">
            <v>627.75</v>
          </cell>
          <cell r="I8402">
            <v>900</v>
          </cell>
          <cell r="J8402">
            <v>1212.9100000000001</v>
          </cell>
          <cell r="M8402">
            <v>900</v>
          </cell>
          <cell r="N8402">
            <v>900</v>
          </cell>
          <cell r="O8402">
            <v>0</v>
          </cell>
          <cell r="P8402">
            <v>0</v>
          </cell>
          <cell r="Q8402">
            <v>1700</v>
          </cell>
          <cell r="R8402">
            <v>1700</v>
          </cell>
          <cell r="S8402">
            <v>0</v>
          </cell>
          <cell r="V8402">
            <v>0</v>
          </cell>
          <cell r="Y8402">
            <v>-1700</v>
          </cell>
          <cell r="AC8402" t="str">
            <v>D50434No</v>
          </cell>
          <cell r="AG8402">
            <v>0</v>
          </cell>
          <cell r="AH8402">
            <v>0</v>
          </cell>
        </row>
        <row r="8403">
          <cell r="C8403" t="str">
            <v>D50434</v>
          </cell>
          <cell r="G8403">
            <v>0</v>
          </cell>
          <cell r="I8403">
            <v>0</v>
          </cell>
          <cell r="J8403">
            <v>0</v>
          </cell>
          <cell r="M8403">
            <v>0</v>
          </cell>
          <cell r="N8403">
            <v>0</v>
          </cell>
          <cell r="O8403">
            <v>0</v>
          </cell>
          <cell r="P8403">
            <v>0</v>
          </cell>
          <cell r="Q8403">
            <v>0</v>
          </cell>
          <cell r="R8403">
            <v>0</v>
          </cell>
          <cell r="S8403">
            <v>0</v>
          </cell>
          <cell r="V8403">
            <v>0</v>
          </cell>
          <cell r="Y8403">
            <v>0</v>
          </cell>
          <cell r="AC8403" t="str">
            <v>D50434No</v>
          </cell>
          <cell r="AG8403">
            <v>0</v>
          </cell>
          <cell r="AH8403">
            <v>0</v>
          </cell>
        </row>
        <row r="8404">
          <cell r="C8404" t="str">
            <v>D50434</v>
          </cell>
          <cell r="G8404">
            <v>0</v>
          </cell>
          <cell r="I8404">
            <v>0</v>
          </cell>
          <cell r="J8404">
            <v>0</v>
          </cell>
          <cell r="M8404">
            <v>0</v>
          </cell>
          <cell r="N8404">
            <v>0</v>
          </cell>
          <cell r="O8404">
            <v>0</v>
          </cell>
          <cell r="P8404">
            <v>0</v>
          </cell>
          <cell r="Q8404">
            <v>0</v>
          </cell>
          <cell r="R8404">
            <v>0</v>
          </cell>
          <cell r="S8404">
            <v>0</v>
          </cell>
          <cell r="V8404">
            <v>0</v>
          </cell>
          <cell r="Y8404">
            <v>0</v>
          </cell>
          <cell r="AC8404" t="str">
            <v>D50434No</v>
          </cell>
          <cell r="AG8404">
            <v>0</v>
          </cell>
          <cell r="AH8404">
            <v>0</v>
          </cell>
        </row>
        <row r="8405">
          <cell r="C8405" t="str">
            <v>D50434</v>
          </cell>
          <cell r="G8405">
            <v>0</v>
          </cell>
          <cell r="I8405">
            <v>0</v>
          </cell>
          <cell r="J8405">
            <v>0</v>
          </cell>
          <cell r="M8405">
            <v>0</v>
          </cell>
          <cell r="N8405">
            <v>0</v>
          </cell>
          <cell r="O8405">
            <v>0</v>
          </cell>
          <cell r="P8405">
            <v>0</v>
          </cell>
          <cell r="Q8405">
            <v>0</v>
          </cell>
          <cell r="R8405">
            <v>0</v>
          </cell>
          <cell r="S8405">
            <v>0</v>
          </cell>
          <cell r="V8405">
            <v>0</v>
          </cell>
          <cell r="Y8405">
            <v>0</v>
          </cell>
          <cell r="AC8405" t="str">
            <v>D50434No</v>
          </cell>
          <cell r="AG8405">
            <v>0</v>
          </cell>
          <cell r="AH8405">
            <v>0</v>
          </cell>
        </row>
        <row r="8406">
          <cell r="C8406" t="str">
            <v>D50434</v>
          </cell>
          <cell r="G8406">
            <v>10</v>
          </cell>
          <cell r="I8406">
            <v>0</v>
          </cell>
          <cell r="J8406">
            <v>0</v>
          </cell>
          <cell r="M8406">
            <v>0</v>
          </cell>
          <cell r="N8406">
            <v>0</v>
          </cell>
          <cell r="O8406">
            <v>0</v>
          </cell>
          <cell r="P8406">
            <v>0</v>
          </cell>
          <cell r="Q8406">
            <v>0</v>
          </cell>
          <cell r="R8406">
            <v>0</v>
          </cell>
          <cell r="S8406">
            <v>0</v>
          </cell>
          <cell r="V8406">
            <v>0</v>
          </cell>
          <cell r="Y8406">
            <v>0</v>
          </cell>
          <cell r="AC8406" t="str">
            <v>D50434Yes</v>
          </cell>
          <cell r="AG8406">
            <v>0</v>
          </cell>
          <cell r="AH8406">
            <v>0</v>
          </cell>
        </row>
        <row r="8407">
          <cell r="C8407" t="str">
            <v>D50434</v>
          </cell>
          <cell r="G8407">
            <v>0</v>
          </cell>
          <cell r="I8407">
            <v>0</v>
          </cell>
          <cell r="J8407">
            <v>0</v>
          </cell>
          <cell r="M8407">
            <v>0</v>
          </cell>
          <cell r="N8407">
            <v>0</v>
          </cell>
          <cell r="O8407">
            <v>0</v>
          </cell>
          <cell r="P8407">
            <v>0</v>
          </cell>
          <cell r="Q8407">
            <v>0</v>
          </cell>
          <cell r="R8407">
            <v>0</v>
          </cell>
          <cell r="S8407">
            <v>0</v>
          </cell>
          <cell r="V8407">
            <v>0</v>
          </cell>
          <cell r="Y8407">
            <v>0</v>
          </cell>
          <cell r="AC8407" t="str">
            <v>D50434No</v>
          </cell>
          <cell r="AG8407">
            <v>0</v>
          </cell>
          <cell r="AH8407">
            <v>0</v>
          </cell>
        </row>
        <row r="8408">
          <cell r="C8408" t="str">
            <v>D50434</v>
          </cell>
          <cell r="G8408">
            <v>189</v>
          </cell>
          <cell r="I8408">
            <v>0</v>
          </cell>
          <cell r="J8408">
            <v>536.5</v>
          </cell>
          <cell r="M8408">
            <v>0</v>
          </cell>
          <cell r="N8408">
            <v>0</v>
          </cell>
          <cell r="O8408">
            <v>182.88</v>
          </cell>
          <cell r="P8408">
            <v>0</v>
          </cell>
          <cell r="Q8408">
            <v>0</v>
          </cell>
          <cell r="R8408">
            <v>0</v>
          </cell>
          <cell r="S8408">
            <v>0</v>
          </cell>
          <cell r="V8408">
            <v>0</v>
          </cell>
          <cell r="Y8408">
            <v>0</v>
          </cell>
          <cell r="AC8408" t="str">
            <v>D50434No</v>
          </cell>
          <cell r="AG8408">
            <v>0</v>
          </cell>
          <cell r="AH8408">
            <v>0</v>
          </cell>
        </row>
        <row r="8409">
          <cell r="C8409" t="str">
            <v>D50434</v>
          </cell>
          <cell r="G8409">
            <v>609.17999999999995</v>
          </cell>
          <cell r="I8409">
            <v>0</v>
          </cell>
          <cell r="J8409">
            <v>180</v>
          </cell>
          <cell r="M8409">
            <v>0</v>
          </cell>
          <cell r="N8409">
            <v>0</v>
          </cell>
          <cell r="O8409">
            <v>538.36</v>
          </cell>
          <cell r="P8409">
            <v>0</v>
          </cell>
          <cell r="Q8409">
            <v>0</v>
          </cell>
          <cell r="R8409">
            <v>0</v>
          </cell>
          <cell r="S8409">
            <v>0</v>
          </cell>
          <cell r="V8409">
            <v>0</v>
          </cell>
          <cell r="Y8409">
            <v>0</v>
          </cell>
          <cell r="AC8409" t="str">
            <v>D50434No</v>
          </cell>
          <cell r="AG8409">
            <v>0</v>
          </cell>
          <cell r="AH8409">
            <v>0</v>
          </cell>
        </row>
        <row r="8410">
          <cell r="C8410" t="str">
            <v>D50434</v>
          </cell>
          <cell r="G8410">
            <v>1427.05</v>
          </cell>
          <cell r="I8410">
            <v>0</v>
          </cell>
          <cell r="J8410">
            <v>0</v>
          </cell>
          <cell r="M8410">
            <v>0</v>
          </cell>
          <cell r="N8410">
            <v>0</v>
          </cell>
          <cell r="O8410">
            <v>0</v>
          </cell>
          <cell r="P8410">
            <v>0</v>
          </cell>
          <cell r="Q8410">
            <v>0</v>
          </cell>
          <cell r="R8410">
            <v>0</v>
          </cell>
          <cell r="S8410">
            <v>0</v>
          </cell>
          <cell r="V8410">
            <v>0</v>
          </cell>
          <cell r="Y8410">
            <v>0</v>
          </cell>
          <cell r="AC8410" t="str">
            <v>D50434No</v>
          </cell>
          <cell r="AG8410">
            <v>0</v>
          </cell>
          <cell r="AH8410">
            <v>0</v>
          </cell>
        </row>
        <row r="8411">
          <cell r="C8411" t="str">
            <v>D50434</v>
          </cell>
          <cell r="G8411">
            <v>0</v>
          </cell>
          <cell r="I8411">
            <v>0</v>
          </cell>
          <cell r="J8411">
            <v>268.88</v>
          </cell>
          <cell r="M8411">
            <v>0</v>
          </cell>
          <cell r="N8411">
            <v>0</v>
          </cell>
          <cell r="O8411">
            <v>0</v>
          </cell>
          <cell r="P8411">
            <v>0</v>
          </cell>
          <cell r="Q8411">
            <v>0</v>
          </cell>
          <cell r="R8411">
            <v>0</v>
          </cell>
          <cell r="S8411">
            <v>0</v>
          </cell>
          <cell r="V8411">
            <v>0</v>
          </cell>
          <cell r="Y8411">
            <v>0</v>
          </cell>
          <cell r="AC8411" t="str">
            <v>D50434No</v>
          </cell>
          <cell r="AG8411">
            <v>0</v>
          </cell>
          <cell r="AH8411">
            <v>0</v>
          </cell>
        </row>
        <row r="8412">
          <cell r="C8412" t="str">
            <v>D50434</v>
          </cell>
          <cell r="G8412">
            <v>0</v>
          </cell>
          <cell r="I8412">
            <v>0</v>
          </cell>
          <cell r="J8412">
            <v>0</v>
          </cell>
          <cell r="M8412">
            <v>0</v>
          </cell>
          <cell r="N8412">
            <v>0</v>
          </cell>
          <cell r="O8412">
            <v>0</v>
          </cell>
          <cell r="P8412">
            <v>0</v>
          </cell>
          <cell r="Q8412">
            <v>0</v>
          </cell>
          <cell r="R8412">
            <v>0</v>
          </cell>
          <cell r="S8412">
            <v>0</v>
          </cell>
          <cell r="V8412">
            <v>0</v>
          </cell>
          <cell r="Y8412">
            <v>0</v>
          </cell>
          <cell r="AC8412" t="str">
            <v>D50434No</v>
          </cell>
          <cell r="AG8412">
            <v>0</v>
          </cell>
          <cell r="AH8412">
            <v>0</v>
          </cell>
        </row>
        <row r="8413">
          <cell r="C8413" t="str">
            <v>D50434</v>
          </cell>
          <cell r="G8413">
            <v>867.4</v>
          </cell>
          <cell r="I8413">
            <v>0</v>
          </cell>
          <cell r="J8413">
            <v>559.34999999999991</v>
          </cell>
          <cell r="M8413">
            <v>0</v>
          </cell>
          <cell r="N8413">
            <v>0</v>
          </cell>
          <cell r="O8413">
            <v>1047.56</v>
          </cell>
          <cell r="P8413">
            <v>0</v>
          </cell>
          <cell r="Q8413">
            <v>2900</v>
          </cell>
          <cell r="R8413">
            <v>2900</v>
          </cell>
          <cell r="S8413">
            <v>182.99</v>
          </cell>
          <cell r="V8413">
            <v>1082.99</v>
          </cell>
          <cell r="Y8413">
            <v>-1817.01</v>
          </cell>
          <cell r="AC8413" t="str">
            <v>D50434No</v>
          </cell>
          <cell r="AG8413">
            <v>0</v>
          </cell>
          <cell r="AH8413">
            <v>0</v>
          </cell>
        </row>
        <row r="8414">
          <cell r="C8414" t="str">
            <v>D50434</v>
          </cell>
          <cell r="G8414">
            <v>0</v>
          </cell>
          <cell r="I8414">
            <v>0</v>
          </cell>
          <cell r="J8414">
            <v>0</v>
          </cell>
          <cell r="M8414">
            <v>0</v>
          </cell>
          <cell r="N8414">
            <v>0</v>
          </cell>
          <cell r="O8414">
            <v>0</v>
          </cell>
          <cell r="P8414">
            <v>0</v>
          </cell>
          <cell r="Q8414">
            <v>0</v>
          </cell>
          <cell r="R8414">
            <v>0</v>
          </cell>
          <cell r="S8414">
            <v>0</v>
          </cell>
          <cell r="V8414">
            <v>0</v>
          </cell>
          <cell r="Y8414">
            <v>0</v>
          </cell>
          <cell r="AC8414" t="str">
            <v>D50434No</v>
          </cell>
          <cell r="AG8414">
            <v>0</v>
          </cell>
          <cell r="AH8414">
            <v>0</v>
          </cell>
        </row>
        <row r="8415">
          <cell r="C8415" t="str">
            <v>D50434</v>
          </cell>
          <cell r="G8415">
            <v>4940.2299999999996</v>
          </cell>
          <cell r="I8415">
            <v>700</v>
          </cell>
          <cell r="J8415">
            <v>2601.2199999999998</v>
          </cell>
          <cell r="M8415">
            <v>700</v>
          </cell>
          <cell r="N8415">
            <v>700</v>
          </cell>
          <cell r="O8415">
            <v>3114.97</v>
          </cell>
          <cell r="P8415">
            <v>0</v>
          </cell>
          <cell r="Q8415">
            <v>4500</v>
          </cell>
          <cell r="R8415">
            <v>4500</v>
          </cell>
          <cell r="S8415">
            <v>-34.590000000000003</v>
          </cell>
          <cell r="V8415">
            <v>0</v>
          </cell>
          <cell r="Y8415">
            <v>-4500</v>
          </cell>
          <cell r="AC8415" t="str">
            <v>D50434No</v>
          </cell>
          <cell r="AG8415">
            <v>0</v>
          </cell>
          <cell r="AH8415">
            <v>0</v>
          </cell>
        </row>
        <row r="8416">
          <cell r="C8416" t="str">
            <v>D50434</v>
          </cell>
          <cell r="G8416">
            <v>304</v>
          </cell>
          <cell r="I8416">
            <v>0</v>
          </cell>
          <cell r="J8416">
            <v>3423.48</v>
          </cell>
          <cell r="M8416">
            <v>0</v>
          </cell>
          <cell r="N8416">
            <v>0</v>
          </cell>
          <cell r="O8416">
            <v>0</v>
          </cell>
          <cell r="P8416">
            <v>0</v>
          </cell>
          <cell r="Q8416">
            <v>800</v>
          </cell>
          <cell r="R8416">
            <v>800</v>
          </cell>
          <cell r="S8416">
            <v>0</v>
          </cell>
          <cell r="V8416">
            <v>0</v>
          </cell>
          <cell r="Y8416">
            <v>-800</v>
          </cell>
          <cell r="AC8416" t="str">
            <v>D50434No</v>
          </cell>
          <cell r="AG8416">
            <v>0</v>
          </cell>
          <cell r="AH8416">
            <v>0</v>
          </cell>
        </row>
        <row r="8417">
          <cell r="C8417" t="str">
            <v>D50434</v>
          </cell>
          <cell r="G8417">
            <v>144114.78</v>
          </cell>
          <cell r="I8417">
            <v>103100</v>
          </cell>
          <cell r="J8417">
            <v>152165.75000000003</v>
          </cell>
          <cell r="M8417">
            <v>103100</v>
          </cell>
          <cell r="N8417">
            <v>103100</v>
          </cell>
          <cell r="O8417">
            <v>145816.92999999996</v>
          </cell>
          <cell r="P8417">
            <v>0</v>
          </cell>
          <cell r="Q8417">
            <v>152400</v>
          </cell>
          <cell r="R8417">
            <v>152400</v>
          </cell>
          <cell r="S8417">
            <v>45103.1</v>
          </cell>
          <cell r="V8417">
            <v>154523.96</v>
          </cell>
          <cell r="Y8417">
            <v>2123.9599999999919</v>
          </cell>
          <cell r="AC8417" t="str">
            <v>D50434No</v>
          </cell>
          <cell r="AG8417">
            <v>0</v>
          </cell>
          <cell r="AH8417">
            <v>0</v>
          </cell>
        </row>
        <row r="8418">
          <cell r="C8418" t="str">
            <v>D50434</v>
          </cell>
          <cell r="G8418">
            <v>0</v>
          </cell>
          <cell r="I8418">
            <v>0</v>
          </cell>
          <cell r="J8418">
            <v>0</v>
          </cell>
          <cell r="M8418">
            <v>0</v>
          </cell>
          <cell r="N8418">
            <v>0</v>
          </cell>
          <cell r="O8418">
            <v>0</v>
          </cell>
          <cell r="P8418">
            <v>0</v>
          </cell>
          <cell r="Q8418">
            <v>0</v>
          </cell>
          <cell r="R8418">
            <v>0</v>
          </cell>
          <cell r="S8418">
            <v>0</v>
          </cell>
          <cell r="V8418">
            <v>0</v>
          </cell>
          <cell r="Y8418">
            <v>0</v>
          </cell>
          <cell r="AC8418" t="str">
            <v>D50434No</v>
          </cell>
          <cell r="AG8418">
            <v>0</v>
          </cell>
          <cell r="AH8418">
            <v>0</v>
          </cell>
        </row>
        <row r="8419">
          <cell r="C8419" t="str">
            <v>D50434</v>
          </cell>
          <cell r="G8419">
            <v>0</v>
          </cell>
          <cell r="I8419">
            <v>0</v>
          </cell>
          <cell r="J8419">
            <v>0</v>
          </cell>
          <cell r="M8419">
            <v>0</v>
          </cell>
          <cell r="N8419">
            <v>0</v>
          </cell>
          <cell r="O8419">
            <v>0</v>
          </cell>
          <cell r="P8419">
            <v>0</v>
          </cell>
          <cell r="Q8419">
            <v>0</v>
          </cell>
          <cell r="R8419">
            <v>0</v>
          </cell>
          <cell r="S8419">
            <v>0</v>
          </cell>
          <cell r="V8419">
            <v>0</v>
          </cell>
          <cell r="Y8419">
            <v>0</v>
          </cell>
          <cell r="AC8419" t="str">
            <v>D50434No</v>
          </cell>
          <cell r="AG8419">
            <v>0</v>
          </cell>
          <cell r="AH8419">
            <v>0</v>
          </cell>
        </row>
        <row r="8420">
          <cell r="C8420" t="str">
            <v>D50434</v>
          </cell>
          <cell r="G8420">
            <v>0</v>
          </cell>
          <cell r="I8420">
            <v>0</v>
          </cell>
          <cell r="J8420">
            <v>0</v>
          </cell>
          <cell r="M8420">
            <v>0</v>
          </cell>
          <cell r="N8420">
            <v>0</v>
          </cell>
          <cell r="O8420">
            <v>0</v>
          </cell>
          <cell r="P8420">
            <v>0</v>
          </cell>
          <cell r="Q8420">
            <v>0</v>
          </cell>
          <cell r="R8420">
            <v>0</v>
          </cell>
          <cell r="S8420">
            <v>0</v>
          </cell>
          <cell r="V8420">
            <v>0</v>
          </cell>
          <cell r="Y8420">
            <v>0</v>
          </cell>
          <cell r="AC8420" t="str">
            <v>D50434No</v>
          </cell>
          <cell r="AG8420">
            <v>0</v>
          </cell>
          <cell r="AH8420">
            <v>0</v>
          </cell>
        </row>
        <row r="8421">
          <cell r="C8421" t="str">
            <v>D50434</v>
          </cell>
          <cell r="G8421">
            <v>1197.83</v>
          </cell>
          <cell r="I8421">
            <v>0</v>
          </cell>
          <cell r="J8421">
            <v>0</v>
          </cell>
          <cell r="M8421">
            <v>0</v>
          </cell>
          <cell r="N8421">
            <v>0</v>
          </cell>
          <cell r="O8421">
            <v>0</v>
          </cell>
          <cell r="P8421">
            <v>0</v>
          </cell>
          <cell r="Q8421">
            <v>0</v>
          </cell>
          <cell r="R8421">
            <v>0</v>
          </cell>
          <cell r="S8421">
            <v>0</v>
          </cell>
          <cell r="V8421">
            <v>0</v>
          </cell>
          <cell r="Y8421">
            <v>0</v>
          </cell>
          <cell r="AC8421" t="str">
            <v>D50434No</v>
          </cell>
          <cell r="AG8421">
            <v>0</v>
          </cell>
          <cell r="AH8421">
            <v>0</v>
          </cell>
        </row>
        <row r="8422">
          <cell r="C8422" t="str">
            <v>D50434</v>
          </cell>
          <cell r="G8422">
            <v>0</v>
          </cell>
          <cell r="I8422">
            <v>0</v>
          </cell>
          <cell r="J8422">
            <v>0</v>
          </cell>
          <cell r="M8422">
            <v>0</v>
          </cell>
          <cell r="N8422">
            <v>0</v>
          </cell>
          <cell r="O8422">
            <v>0</v>
          </cell>
          <cell r="P8422">
            <v>0</v>
          </cell>
          <cell r="Q8422">
            <v>0</v>
          </cell>
          <cell r="R8422">
            <v>0</v>
          </cell>
          <cell r="S8422">
            <v>0</v>
          </cell>
          <cell r="V8422">
            <v>0</v>
          </cell>
          <cell r="Y8422">
            <v>0</v>
          </cell>
          <cell r="AC8422" t="str">
            <v>D50434No</v>
          </cell>
          <cell r="AG8422">
            <v>0</v>
          </cell>
          <cell r="AH8422">
            <v>0</v>
          </cell>
        </row>
        <row r="8423">
          <cell r="C8423" t="str">
            <v>D50434</v>
          </cell>
          <cell r="G8423">
            <v>0</v>
          </cell>
          <cell r="I8423">
            <v>0</v>
          </cell>
          <cell r="J8423">
            <v>0</v>
          </cell>
          <cell r="M8423">
            <v>0</v>
          </cell>
          <cell r="N8423">
            <v>0</v>
          </cell>
          <cell r="O8423">
            <v>0</v>
          </cell>
          <cell r="P8423">
            <v>0</v>
          </cell>
          <cell r="Q8423">
            <v>0</v>
          </cell>
          <cell r="R8423">
            <v>0</v>
          </cell>
          <cell r="S8423">
            <v>0</v>
          </cell>
          <cell r="V8423">
            <v>0</v>
          </cell>
          <cell r="Y8423">
            <v>0</v>
          </cell>
          <cell r="AC8423" t="str">
            <v>D50434No</v>
          </cell>
          <cell r="AG8423">
            <v>0</v>
          </cell>
          <cell r="AH8423">
            <v>0</v>
          </cell>
        </row>
        <row r="8424">
          <cell r="C8424" t="str">
            <v>D50434</v>
          </cell>
          <cell r="G8424">
            <v>0</v>
          </cell>
          <cell r="I8424">
            <v>0</v>
          </cell>
          <cell r="J8424">
            <v>0</v>
          </cell>
          <cell r="M8424">
            <v>0</v>
          </cell>
          <cell r="N8424">
            <v>0</v>
          </cell>
          <cell r="O8424">
            <v>9.5399999999999991</v>
          </cell>
          <cell r="P8424">
            <v>0</v>
          </cell>
          <cell r="Q8424">
            <v>500</v>
          </cell>
          <cell r="R8424">
            <v>500</v>
          </cell>
          <cell r="S8424">
            <v>0</v>
          </cell>
          <cell r="V8424">
            <v>0</v>
          </cell>
          <cell r="Y8424">
            <v>-500</v>
          </cell>
          <cell r="AC8424" t="str">
            <v>D50434No</v>
          </cell>
          <cell r="AG8424">
            <v>0</v>
          </cell>
          <cell r="AH8424">
            <v>0</v>
          </cell>
        </row>
        <row r="8425">
          <cell r="C8425" t="str">
            <v>D50434</v>
          </cell>
          <cell r="G8425">
            <v>2890.59</v>
          </cell>
          <cell r="I8425">
            <v>0</v>
          </cell>
          <cell r="J8425">
            <v>0</v>
          </cell>
          <cell r="M8425">
            <v>0</v>
          </cell>
          <cell r="N8425">
            <v>0</v>
          </cell>
          <cell r="O8425">
            <v>0</v>
          </cell>
          <cell r="P8425">
            <v>0</v>
          </cell>
          <cell r="Q8425">
            <v>0</v>
          </cell>
          <cell r="R8425">
            <v>0</v>
          </cell>
          <cell r="S8425">
            <v>0</v>
          </cell>
          <cell r="V8425">
            <v>0</v>
          </cell>
          <cell r="Y8425">
            <v>0</v>
          </cell>
          <cell r="AC8425" t="str">
            <v>D50434No</v>
          </cell>
          <cell r="AG8425">
            <v>0</v>
          </cell>
          <cell r="AH8425">
            <v>0</v>
          </cell>
        </row>
        <row r="8426">
          <cell r="C8426" t="str">
            <v>D50434</v>
          </cell>
          <cell r="G8426">
            <v>0</v>
          </cell>
          <cell r="I8426">
            <v>0</v>
          </cell>
          <cell r="J8426">
            <v>0</v>
          </cell>
          <cell r="M8426">
            <v>0</v>
          </cell>
          <cell r="N8426">
            <v>0</v>
          </cell>
          <cell r="O8426">
            <v>0</v>
          </cell>
          <cell r="P8426">
            <v>0</v>
          </cell>
          <cell r="Q8426">
            <v>1800</v>
          </cell>
          <cell r="R8426">
            <v>1800</v>
          </cell>
          <cell r="S8426">
            <v>0</v>
          </cell>
          <cell r="V8426">
            <v>0</v>
          </cell>
          <cell r="Y8426">
            <v>-1800</v>
          </cell>
          <cell r="AC8426" t="str">
            <v>D50434No</v>
          </cell>
          <cell r="AG8426">
            <v>0</v>
          </cell>
          <cell r="AH8426">
            <v>0</v>
          </cell>
        </row>
        <row r="8427">
          <cell r="C8427" t="str">
            <v>D50434</v>
          </cell>
          <cell r="G8427">
            <v>0</v>
          </cell>
          <cell r="I8427">
            <v>0</v>
          </cell>
          <cell r="J8427">
            <v>0</v>
          </cell>
          <cell r="M8427">
            <v>0</v>
          </cell>
          <cell r="N8427">
            <v>0</v>
          </cell>
          <cell r="O8427">
            <v>0</v>
          </cell>
          <cell r="P8427">
            <v>0</v>
          </cell>
          <cell r="Q8427">
            <v>0</v>
          </cell>
          <cell r="R8427">
            <v>0</v>
          </cell>
          <cell r="S8427">
            <v>0</v>
          </cell>
          <cell r="V8427">
            <v>0</v>
          </cell>
          <cell r="Y8427">
            <v>0</v>
          </cell>
          <cell r="AC8427" t="str">
            <v>D50434No</v>
          </cell>
          <cell r="AG8427">
            <v>0</v>
          </cell>
          <cell r="AH8427">
            <v>0</v>
          </cell>
        </row>
        <row r="8428">
          <cell r="C8428" t="str">
            <v>D50434</v>
          </cell>
          <cell r="G8428">
            <v>16.8</v>
          </cell>
          <cell r="I8428">
            <v>0</v>
          </cell>
          <cell r="J8428">
            <v>0</v>
          </cell>
          <cell r="M8428">
            <v>0</v>
          </cell>
          <cell r="N8428">
            <v>0</v>
          </cell>
          <cell r="O8428">
            <v>0</v>
          </cell>
          <cell r="P8428">
            <v>0</v>
          </cell>
          <cell r="Q8428">
            <v>0</v>
          </cell>
          <cell r="R8428">
            <v>0</v>
          </cell>
          <cell r="S8428">
            <v>0</v>
          </cell>
          <cell r="V8428">
            <v>0</v>
          </cell>
          <cell r="Y8428">
            <v>0</v>
          </cell>
          <cell r="AC8428" t="str">
            <v>D50434No</v>
          </cell>
          <cell r="AG8428">
            <v>0</v>
          </cell>
          <cell r="AH8428">
            <v>0</v>
          </cell>
        </row>
        <row r="8429">
          <cell r="C8429" t="str">
            <v>D50434</v>
          </cell>
          <cell r="G8429">
            <v>0</v>
          </cell>
          <cell r="I8429">
            <v>0</v>
          </cell>
          <cell r="J8429">
            <v>308.52999999999997</v>
          </cell>
          <cell r="M8429">
            <v>0</v>
          </cell>
          <cell r="N8429">
            <v>0</v>
          </cell>
          <cell r="O8429">
            <v>174.11</v>
          </cell>
          <cell r="P8429">
            <v>0</v>
          </cell>
          <cell r="Q8429">
            <v>0</v>
          </cell>
          <cell r="R8429">
            <v>0</v>
          </cell>
          <cell r="S8429">
            <v>0</v>
          </cell>
          <cell r="V8429">
            <v>200</v>
          </cell>
          <cell r="Y8429">
            <v>200</v>
          </cell>
          <cell r="AC8429" t="str">
            <v>D50434No</v>
          </cell>
          <cell r="AG8429">
            <v>0</v>
          </cell>
          <cell r="AH8429">
            <v>0</v>
          </cell>
        </row>
        <row r="8430">
          <cell r="C8430" t="str">
            <v>D50434</v>
          </cell>
          <cell r="G8430">
            <v>0</v>
          </cell>
          <cell r="I8430">
            <v>0</v>
          </cell>
          <cell r="J8430">
            <v>0</v>
          </cell>
          <cell r="M8430">
            <v>0</v>
          </cell>
          <cell r="N8430">
            <v>0</v>
          </cell>
          <cell r="O8430">
            <v>0</v>
          </cell>
          <cell r="P8430">
            <v>0</v>
          </cell>
          <cell r="Q8430">
            <v>0</v>
          </cell>
          <cell r="R8430">
            <v>0</v>
          </cell>
          <cell r="S8430">
            <v>0</v>
          </cell>
          <cell r="V8430">
            <v>0</v>
          </cell>
          <cell r="Y8430">
            <v>0</v>
          </cell>
          <cell r="AC8430" t="str">
            <v>D50434No</v>
          </cell>
          <cell r="AG8430">
            <v>0</v>
          </cell>
          <cell r="AH8430">
            <v>0</v>
          </cell>
        </row>
        <row r="8431">
          <cell r="C8431" t="str">
            <v>D50434</v>
          </cell>
          <cell r="G8431">
            <v>0</v>
          </cell>
          <cell r="I8431">
            <v>0</v>
          </cell>
          <cell r="J8431">
            <v>0</v>
          </cell>
          <cell r="M8431">
            <v>0</v>
          </cell>
          <cell r="N8431">
            <v>0</v>
          </cell>
          <cell r="O8431">
            <v>0</v>
          </cell>
          <cell r="P8431">
            <v>0</v>
          </cell>
          <cell r="Q8431">
            <v>900</v>
          </cell>
          <cell r="R8431">
            <v>900</v>
          </cell>
          <cell r="S8431">
            <v>0</v>
          </cell>
          <cell r="V8431">
            <v>0</v>
          </cell>
          <cell r="Y8431">
            <v>-900</v>
          </cell>
          <cell r="AC8431" t="str">
            <v>D50434No</v>
          </cell>
          <cell r="AG8431">
            <v>0</v>
          </cell>
          <cell r="AH8431">
            <v>0</v>
          </cell>
        </row>
        <row r="8432">
          <cell r="C8432" t="str">
            <v>D50434</v>
          </cell>
          <cell r="G8432">
            <v>0</v>
          </cell>
          <cell r="I8432">
            <v>0</v>
          </cell>
          <cell r="J8432">
            <v>0</v>
          </cell>
          <cell r="M8432">
            <v>0</v>
          </cell>
          <cell r="N8432">
            <v>0</v>
          </cell>
          <cell r="O8432">
            <v>179.25</v>
          </cell>
          <cell r="P8432">
            <v>0</v>
          </cell>
          <cell r="Q8432">
            <v>0</v>
          </cell>
          <cell r="R8432">
            <v>0</v>
          </cell>
          <cell r="S8432">
            <v>0</v>
          </cell>
          <cell r="V8432">
            <v>0</v>
          </cell>
          <cell r="Y8432">
            <v>0</v>
          </cell>
          <cell r="AC8432" t="str">
            <v>D50434Yes</v>
          </cell>
          <cell r="AG8432">
            <v>0</v>
          </cell>
          <cell r="AH8432">
            <v>0</v>
          </cell>
        </row>
        <row r="8433">
          <cell r="C8433" t="str">
            <v>D50434</v>
          </cell>
          <cell r="G8433">
            <v>36.74</v>
          </cell>
          <cell r="I8433">
            <v>0</v>
          </cell>
          <cell r="J8433">
            <v>0</v>
          </cell>
          <cell r="M8433">
            <v>0</v>
          </cell>
          <cell r="N8433">
            <v>0</v>
          </cell>
          <cell r="O8433">
            <v>0</v>
          </cell>
          <cell r="P8433">
            <v>0</v>
          </cell>
          <cell r="Q8433">
            <v>0</v>
          </cell>
          <cell r="R8433">
            <v>0</v>
          </cell>
          <cell r="S8433">
            <v>0</v>
          </cell>
          <cell r="V8433">
            <v>0</v>
          </cell>
          <cell r="Y8433">
            <v>0</v>
          </cell>
          <cell r="AC8433" t="str">
            <v>D50434Yes</v>
          </cell>
          <cell r="AG8433">
            <v>0</v>
          </cell>
          <cell r="AH8433">
            <v>0</v>
          </cell>
        </row>
        <row r="8434">
          <cell r="C8434" t="str">
            <v>D50434</v>
          </cell>
          <cell r="G8434">
            <v>0</v>
          </cell>
          <cell r="I8434">
            <v>0</v>
          </cell>
          <cell r="J8434">
            <v>0</v>
          </cell>
          <cell r="M8434">
            <v>0</v>
          </cell>
          <cell r="N8434">
            <v>0</v>
          </cell>
          <cell r="O8434">
            <v>0</v>
          </cell>
          <cell r="P8434">
            <v>0</v>
          </cell>
          <cell r="Q8434">
            <v>0</v>
          </cell>
          <cell r="R8434">
            <v>0</v>
          </cell>
          <cell r="S8434">
            <v>0</v>
          </cell>
          <cell r="V8434">
            <v>0</v>
          </cell>
          <cell r="Y8434">
            <v>0</v>
          </cell>
          <cell r="AC8434" t="str">
            <v>D50434Yes</v>
          </cell>
          <cell r="AG8434">
            <v>0</v>
          </cell>
          <cell r="AH8434">
            <v>0</v>
          </cell>
        </row>
        <row r="8435">
          <cell r="C8435" t="str">
            <v>D50434</v>
          </cell>
          <cell r="G8435">
            <v>-20158</v>
          </cell>
          <cell r="I8435">
            <v>0</v>
          </cell>
          <cell r="J8435">
            <v>0</v>
          </cell>
          <cell r="M8435">
            <v>0</v>
          </cell>
          <cell r="N8435">
            <v>0</v>
          </cell>
          <cell r="O8435">
            <v>0</v>
          </cell>
          <cell r="P8435">
            <v>0</v>
          </cell>
          <cell r="Q8435">
            <v>0</v>
          </cell>
          <cell r="R8435">
            <v>0</v>
          </cell>
          <cell r="S8435">
            <v>0</v>
          </cell>
          <cell r="V8435">
            <v>0</v>
          </cell>
          <cell r="Y8435">
            <v>0</v>
          </cell>
          <cell r="AC8435" t="str">
            <v>D50434No</v>
          </cell>
          <cell r="AG8435">
            <v>0</v>
          </cell>
          <cell r="AH8435">
            <v>0</v>
          </cell>
        </row>
        <row r="8436">
          <cell r="C8436" t="str">
            <v>D50434</v>
          </cell>
          <cell r="G8436">
            <v>-4221.1899999999996</v>
          </cell>
          <cell r="I8436">
            <v>0</v>
          </cell>
          <cell r="J8436">
            <v>-4073.45</v>
          </cell>
          <cell r="M8436">
            <v>0</v>
          </cell>
          <cell r="N8436">
            <v>0</v>
          </cell>
          <cell r="O8436">
            <v>-4837.95</v>
          </cell>
          <cell r="P8436">
            <v>0</v>
          </cell>
          <cell r="Q8436">
            <v>0</v>
          </cell>
          <cell r="R8436">
            <v>0</v>
          </cell>
          <cell r="S8436">
            <v>-565.29999999999995</v>
          </cell>
          <cell r="V8436">
            <v>-4865.3</v>
          </cell>
          <cell r="Y8436">
            <v>-4865.3</v>
          </cell>
          <cell r="AC8436" t="str">
            <v>D50434No</v>
          </cell>
          <cell r="AG8436">
            <v>0</v>
          </cell>
          <cell r="AH8436">
            <v>0</v>
          </cell>
        </row>
        <row r="8437">
          <cell r="C8437" t="str">
            <v>D50434</v>
          </cell>
          <cell r="G8437">
            <v>-9471.35</v>
          </cell>
          <cell r="I8437">
            <v>0</v>
          </cell>
          <cell r="J8437">
            <v>-6069.99</v>
          </cell>
          <cell r="M8437">
            <v>0</v>
          </cell>
          <cell r="N8437">
            <v>0</v>
          </cell>
          <cell r="O8437">
            <v>-6273.05</v>
          </cell>
          <cell r="P8437">
            <v>0</v>
          </cell>
          <cell r="Q8437">
            <v>0</v>
          </cell>
          <cell r="R8437">
            <v>0</v>
          </cell>
          <cell r="S8437">
            <v>0</v>
          </cell>
          <cell r="V8437">
            <v>-6300</v>
          </cell>
          <cell r="Y8437">
            <v>-6300</v>
          </cell>
          <cell r="AC8437" t="str">
            <v>D50434No</v>
          </cell>
          <cell r="AG8437">
            <v>0</v>
          </cell>
          <cell r="AH8437">
            <v>0</v>
          </cell>
        </row>
        <row r="8438">
          <cell r="C8438" t="str">
            <v>D50434</v>
          </cell>
          <cell r="G8438">
            <v>0</v>
          </cell>
          <cell r="I8438">
            <v>0</v>
          </cell>
          <cell r="J8438">
            <v>0</v>
          </cell>
          <cell r="M8438">
            <v>0</v>
          </cell>
          <cell r="N8438">
            <v>0</v>
          </cell>
          <cell r="O8438">
            <v>0</v>
          </cell>
          <cell r="P8438">
            <v>0</v>
          </cell>
          <cell r="Q8438">
            <v>0</v>
          </cell>
          <cell r="R8438">
            <v>0</v>
          </cell>
          <cell r="S8438">
            <v>0</v>
          </cell>
          <cell r="V8438">
            <v>0</v>
          </cell>
          <cell r="Y8438">
            <v>0</v>
          </cell>
          <cell r="AC8438" t="str">
            <v>D50434No</v>
          </cell>
          <cell r="AG8438">
            <v>0</v>
          </cell>
          <cell r="AH8438">
            <v>0</v>
          </cell>
        </row>
        <row r="8439">
          <cell r="C8439" t="str">
            <v>D50434</v>
          </cell>
          <cell r="G8439">
            <v>0</v>
          </cell>
          <cell r="I8439">
            <v>0</v>
          </cell>
          <cell r="J8439">
            <v>0</v>
          </cell>
          <cell r="M8439">
            <v>0</v>
          </cell>
          <cell r="N8439">
            <v>0</v>
          </cell>
          <cell r="O8439">
            <v>0</v>
          </cell>
          <cell r="P8439">
            <v>0</v>
          </cell>
          <cell r="Q8439">
            <v>0</v>
          </cell>
          <cell r="R8439">
            <v>0</v>
          </cell>
          <cell r="S8439">
            <v>0</v>
          </cell>
          <cell r="V8439">
            <v>0</v>
          </cell>
          <cell r="Y8439">
            <v>0</v>
          </cell>
          <cell r="AC8439" t="str">
            <v>D50434No</v>
          </cell>
          <cell r="AG8439">
            <v>0</v>
          </cell>
          <cell r="AH8439">
            <v>0</v>
          </cell>
        </row>
        <row r="8440">
          <cell r="C8440" t="str">
            <v>D50434</v>
          </cell>
          <cell r="G8440">
            <v>-122909.16</v>
          </cell>
          <cell r="I8440">
            <v>0</v>
          </cell>
          <cell r="J8440">
            <v>-111478.46999999997</v>
          </cell>
          <cell r="M8440">
            <v>0</v>
          </cell>
          <cell r="N8440">
            <v>0</v>
          </cell>
          <cell r="O8440">
            <v>-129239.74999999999</v>
          </cell>
          <cell r="P8440">
            <v>0</v>
          </cell>
          <cell r="Q8440">
            <v>-116300</v>
          </cell>
          <cell r="R8440">
            <v>-116300</v>
          </cell>
          <cell r="S8440">
            <v>-21206.7</v>
          </cell>
          <cell r="V8440">
            <v>-129206.7</v>
          </cell>
          <cell r="Y8440">
            <v>-12906.699999999997</v>
          </cell>
          <cell r="AC8440" t="str">
            <v>D50434No</v>
          </cell>
          <cell r="AG8440">
            <v>0</v>
          </cell>
          <cell r="AH8440">
            <v>0</v>
          </cell>
        </row>
        <row r="8441">
          <cell r="C8441" t="str">
            <v>D50434</v>
          </cell>
          <cell r="G8441">
            <v>-198909.48</v>
          </cell>
          <cell r="I8441">
            <v>-198900</v>
          </cell>
          <cell r="J8441">
            <v>0</v>
          </cell>
          <cell r="M8441">
            <v>-198900</v>
          </cell>
          <cell r="N8441">
            <v>-198900</v>
          </cell>
          <cell r="O8441">
            <v>-255652.98</v>
          </cell>
          <cell r="P8441">
            <v>0</v>
          </cell>
          <cell r="Q8441">
            <v>-314000</v>
          </cell>
          <cell r="R8441">
            <v>-314000</v>
          </cell>
          <cell r="S8441">
            <v>0</v>
          </cell>
          <cell r="V8441">
            <v>-314000</v>
          </cell>
          <cell r="Y8441">
            <v>0</v>
          </cell>
          <cell r="AC8441" t="str">
            <v>D50434No</v>
          </cell>
          <cell r="AG8441">
            <v>0</v>
          </cell>
          <cell r="AH8441">
            <v>0</v>
          </cell>
        </row>
        <row r="8442">
          <cell r="C8442" t="str">
            <v>D50437</v>
          </cell>
          <cell r="G8442">
            <v>152089.44</v>
          </cell>
          <cell r="I8442">
            <v>191900</v>
          </cell>
          <cell r="J8442">
            <v>167313.26</v>
          </cell>
          <cell r="M8442">
            <v>191900</v>
          </cell>
          <cell r="N8442">
            <v>150500</v>
          </cell>
          <cell r="O8442">
            <v>144838.64999999997</v>
          </cell>
          <cell r="P8442">
            <v>0</v>
          </cell>
          <cell r="Q8442">
            <v>144800</v>
          </cell>
          <cell r="R8442">
            <v>144800</v>
          </cell>
          <cell r="S8442">
            <v>60659.98</v>
          </cell>
          <cell r="V8442">
            <v>133690.72049999997</v>
          </cell>
          <cell r="Y8442">
            <v>-11109.279500000033</v>
          </cell>
          <cell r="AC8442" t="str">
            <v>D50437No</v>
          </cell>
          <cell r="AG8442">
            <v>0</v>
          </cell>
          <cell r="AH8442">
            <v>0</v>
          </cell>
        </row>
        <row r="8443">
          <cell r="C8443" t="str">
            <v>D50437</v>
          </cell>
          <cell r="G8443">
            <v>0</v>
          </cell>
          <cell r="I8443">
            <v>0</v>
          </cell>
          <cell r="J8443">
            <v>123.68</v>
          </cell>
          <cell r="M8443">
            <v>0</v>
          </cell>
          <cell r="N8443">
            <v>0</v>
          </cell>
          <cell r="O8443">
            <v>17282.189999999999</v>
          </cell>
          <cell r="P8443">
            <v>0</v>
          </cell>
          <cell r="Q8443">
            <v>0</v>
          </cell>
          <cell r="R8443">
            <v>0</v>
          </cell>
          <cell r="S8443">
            <v>6809.9500000000007</v>
          </cell>
          <cell r="V8443">
            <v>0</v>
          </cell>
          <cell r="Y8443">
            <v>0</v>
          </cell>
          <cell r="AC8443" t="str">
            <v>D50437No</v>
          </cell>
          <cell r="AG8443">
            <v>0</v>
          </cell>
          <cell r="AH8443">
            <v>0</v>
          </cell>
        </row>
        <row r="8444">
          <cell r="C8444" t="str">
            <v>D50437</v>
          </cell>
          <cell r="G8444">
            <v>8793.68</v>
          </cell>
          <cell r="I8444">
            <v>0</v>
          </cell>
          <cell r="J8444">
            <v>0</v>
          </cell>
          <cell r="M8444">
            <v>0</v>
          </cell>
          <cell r="N8444">
            <v>0</v>
          </cell>
          <cell r="O8444">
            <v>0</v>
          </cell>
          <cell r="P8444">
            <v>0</v>
          </cell>
          <cell r="Q8444">
            <v>0</v>
          </cell>
          <cell r="R8444">
            <v>0</v>
          </cell>
          <cell r="S8444">
            <v>0</v>
          </cell>
          <cell r="V8444">
            <v>0</v>
          </cell>
          <cell r="Y8444">
            <v>0</v>
          </cell>
          <cell r="AC8444" t="str">
            <v>D50437No</v>
          </cell>
          <cell r="AG8444">
            <v>0</v>
          </cell>
          <cell r="AH8444">
            <v>0</v>
          </cell>
        </row>
        <row r="8445">
          <cell r="C8445" t="str">
            <v>D50437</v>
          </cell>
          <cell r="G8445">
            <v>4263.92</v>
          </cell>
          <cell r="I8445">
            <v>0</v>
          </cell>
          <cell r="J8445">
            <v>0</v>
          </cell>
          <cell r="M8445">
            <v>0</v>
          </cell>
          <cell r="N8445">
            <v>0</v>
          </cell>
          <cell r="O8445">
            <v>0</v>
          </cell>
          <cell r="P8445">
            <v>0</v>
          </cell>
          <cell r="Q8445">
            <v>0</v>
          </cell>
          <cell r="R8445">
            <v>0</v>
          </cell>
          <cell r="S8445">
            <v>0</v>
          </cell>
          <cell r="V8445">
            <v>0</v>
          </cell>
          <cell r="Y8445">
            <v>0</v>
          </cell>
          <cell r="AC8445" t="str">
            <v>D50437No</v>
          </cell>
          <cell r="AG8445">
            <v>0</v>
          </cell>
          <cell r="AH8445">
            <v>0</v>
          </cell>
        </row>
        <row r="8446">
          <cell r="C8446" t="str">
            <v>D50437</v>
          </cell>
          <cell r="G8446">
            <v>404.82</v>
          </cell>
          <cell r="I8446">
            <v>0</v>
          </cell>
          <cell r="J8446">
            <v>3213.04</v>
          </cell>
          <cell r="M8446">
            <v>0</v>
          </cell>
          <cell r="N8446">
            <v>0</v>
          </cell>
          <cell r="O8446">
            <v>7750.62</v>
          </cell>
          <cell r="P8446">
            <v>0</v>
          </cell>
          <cell r="Q8446">
            <v>7900</v>
          </cell>
          <cell r="R8446">
            <v>7900</v>
          </cell>
          <cell r="S8446">
            <v>2691.99</v>
          </cell>
          <cell r="V8446">
            <v>0</v>
          </cell>
          <cell r="Y8446">
            <v>-7900</v>
          </cell>
          <cell r="AC8446" t="str">
            <v>D50437No</v>
          </cell>
          <cell r="AG8446">
            <v>0</v>
          </cell>
          <cell r="AH8446">
            <v>0</v>
          </cell>
        </row>
        <row r="8447">
          <cell r="C8447" t="str">
            <v>D50437</v>
          </cell>
          <cell r="G8447">
            <v>0</v>
          </cell>
          <cell r="I8447">
            <v>0</v>
          </cell>
          <cell r="J8447">
            <v>0</v>
          </cell>
          <cell r="M8447">
            <v>0</v>
          </cell>
          <cell r="N8447">
            <v>0</v>
          </cell>
          <cell r="O8447">
            <v>0</v>
          </cell>
          <cell r="P8447">
            <v>0</v>
          </cell>
          <cell r="Q8447">
            <v>0</v>
          </cell>
          <cell r="R8447">
            <v>0</v>
          </cell>
          <cell r="S8447">
            <v>0</v>
          </cell>
          <cell r="V8447">
            <v>0</v>
          </cell>
          <cell r="Y8447">
            <v>0</v>
          </cell>
          <cell r="AC8447" t="str">
            <v>D50437No</v>
          </cell>
          <cell r="AG8447">
            <v>0</v>
          </cell>
          <cell r="AH8447">
            <v>0</v>
          </cell>
        </row>
        <row r="8448">
          <cell r="C8448" t="str">
            <v>D50437</v>
          </cell>
          <cell r="G8448">
            <v>0</v>
          </cell>
          <cell r="I8448">
            <v>0</v>
          </cell>
          <cell r="J8448">
            <v>14615.1</v>
          </cell>
          <cell r="M8448">
            <v>0</v>
          </cell>
          <cell r="N8448">
            <v>0</v>
          </cell>
          <cell r="O8448">
            <v>0</v>
          </cell>
          <cell r="P8448">
            <v>0</v>
          </cell>
          <cell r="Q8448">
            <v>0</v>
          </cell>
          <cell r="R8448">
            <v>0</v>
          </cell>
          <cell r="S8448">
            <v>0</v>
          </cell>
          <cell r="V8448">
            <v>0</v>
          </cell>
          <cell r="Y8448">
            <v>0</v>
          </cell>
          <cell r="AC8448" t="str">
            <v>D50437No</v>
          </cell>
          <cell r="AG8448">
            <v>0</v>
          </cell>
          <cell r="AH8448">
            <v>0</v>
          </cell>
        </row>
        <row r="8449">
          <cell r="C8449" t="str">
            <v>D50437</v>
          </cell>
          <cell r="G8449">
            <v>0</v>
          </cell>
          <cell r="I8449">
            <v>0</v>
          </cell>
          <cell r="J8449">
            <v>0</v>
          </cell>
          <cell r="M8449">
            <v>0</v>
          </cell>
          <cell r="N8449">
            <v>0</v>
          </cell>
          <cell r="O8449">
            <v>75</v>
          </cell>
          <cell r="P8449">
            <v>0</v>
          </cell>
          <cell r="Q8449">
            <v>0</v>
          </cell>
          <cell r="R8449">
            <v>0</v>
          </cell>
          <cell r="S8449">
            <v>0</v>
          </cell>
          <cell r="V8449">
            <v>100</v>
          </cell>
          <cell r="Y8449">
            <v>100</v>
          </cell>
          <cell r="AC8449" t="str">
            <v>D50437No</v>
          </cell>
          <cell r="AG8449">
            <v>0</v>
          </cell>
          <cell r="AH8449">
            <v>0</v>
          </cell>
        </row>
        <row r="8450">
          <cell r="C8450" t="str">
            <v>D50437</v>
          </cell>
          <cell r="G8450">
            <v>94.12</v>
          </cell>
          <cell r="I8450">
            <v>0</v>
          </cell>
          <cell r="J8450">
            <v>309.66000000000003</v>
          </cell>
          <cell r="M8450">
            <v>0</v>
          </cell>
          <cell r="N8450">
            <v>0</v>
          </cell>
          <cell r="O8450">
            <v>0</v>
          </cell>
          <cell r="P8450">
            <v>0</v>
          </cell>
          <cell r="Q8450">
            <v>800</v>
          </cell>
          <cell r="R8450">
            <v>800</v>
          </cell>
          <cell r="S8450">
            <v>0</v>
          </cell>
          <cell r="V8450">
            <v>0</v>
          </cell>
          <cell r="Y8450">
            <v>-800</v>
          </cell>
          <cell r="AC8450" t="str">
            <v>D50437No</v>
          </cell>
          <cell r="AG8450">
            <v>0</v>
          </cell>
          <cell r="AH8450">
            <v>0</v>
          </cell>
        </row>
        <row r="8451">
          <cell r="C8451" t="str">
            <v>D50437</v>
          </cell>
          <cell r="G8451">
            <v>0</v>
          </cell>
          <cell r="I8451">
            <v>0</v>
          </cell>
          <cell r="J8451">
            <v>0</v>
          </cell>
          <cell r="M8451">
            <v>0</v>
          </cell>
          <cell r="N8451">
            <v>0</v>
          </cell>
          <cell r="O8451">
            <v>0</v>
          </cell>
          <cell r="P8451">
            <v>0</v>
          </cell>
          <cell r="Q8451">
            <v>0</v>
          </cell>
          <cell r="R8451">
            <v>0</v>
          </cell>
          <cell r="S8451">
            <v>0</v>
          </cell>
          <cell r="V8451">
            <v>0</v>
          </cell>
          <cell r="Y8451">
            <v>0</v>
          </cell>
          <cell r="AC8451" t="str">
            <v>D50437No</v>
          </cell>
          <cell r="AG8451">
            <v>0</v>
          </cell>
          <cell r="AH8451">
            <v>0</v>
          </cell>
        </row>
        <row r="8452">
          <cell r="C8452" t="str">
            <v>D50437</v>
          </cell>
          <cell r="G8452">
            <v>24.66</v>
          </cell>
          <cell r="I8452">
            <v>0</v>
          </cell>
          <cell r="J8452">
            <v>0</v>
          </cell>
          <cell r="M8452">
            <v>0</v>
          </cell>
          <cell r="N8452">
            <v>0</v>
          </cell>
          <cell r="O8452">
            <v>0</v>
          </cell>
          <cell r="P8452">
            <v>0</v>
          </cell>
          <cell r="Q8452">
            <v>0</v>
          </cell>
          <cell r="R8452">
            <v>0</v>
          </cell>
          <cell r="S8452">
            <v>0</v>
          </cell>
          <cell r="V8452">
            <v>0</v>
          </cell>
          <cell r="Y8452">
            <v>0</v>
          </cell>
          <cell r="AC8452" t="str">
            <v>D50437No</v>
          </cell>
          <cell r="AG8452">
            <v>0</v>
          </cell>
          <cell r="AH8452">
            <v>0</v>
          </cell>
        </row>
        <row r="8453">
          <cell r="C8453" t="str">
            <v>D50437</v>
          </cell>
          <cell r="G8453">
            <v>0</v>
          </cell>
          <cell r="I8453">
            <v>0</v>
          </cell>
          <cell r="J8453">
            <v>0</v>
          </cell>
          <cell r="M8453">
            <v>0</v>
          </cell>
          <cell r="N8453">
            <v>0</v>
          </cell>
          <cell r="O8453">
            <v>0</v>
          </cell>
          <cell r="P8453">
            <v>0</v>
          </cell>
          <cell r="Q8453">
            <v>0</v>
          </cell>
          <cell r="R8453">
            <v>0</v>
          </cell>
          <cell r="S8453">
            <v>0</v>
          </cell>
          <cell r="V8453">
            <v>0</v>
          </cell>
          <cell r="Y8453">
            <v>0</v>
          </cell>
          <cell r="AC8453" t="str">
            <v>D50437No</v>
          </cell>
          <cell r="AG8453">
            <v>0</v>
          </cell>
          <cell r="AH8453">
            <v>0</v>
          </cell>
        </row>
        <row r="8454">
          <cell r="C8454" t="str">
            <v>D50437</v>
          </cell>
          <cell r="G8454">
            <v>1346.73</v>
          </cell>
          <cell r="I8454">
            <v>0</v>
          </cell>
          <cell r="J8454">
            <v>0</v>
          </cell>
          <cell r="M8454">
            <v>0</v>
          </cell>
          <cell r="N8454">
            <v>0</v>
          </cell>
          <cell r="O8454">
            <v>0</v>
          </cell>
          <cell r="P8454">
            <v>0</v>
          </cell>
          <cell r="Q8454">
            <v>1400</v>
          </cell>
          <cell r="R8454">
            <v>1400</v>
          </cell>
          <cell r="S8454">
            <v>0</v>
          </cell>
          <cell r="V8454">
            <v>0</v>
          </cell>
          <cell r="Y8454">
            <v>-1400</v>
          </cell>
          <cell r="AC8454" t="str">
            <v>D50437No</v>
          </cell>
          <cell r="AG8454">
            <v>0</v>
          </cell>
          <cell r="AH8454">
            <v>0</v>
          </cell>
        </row>
        <row r="8455">
          <cell r="C8455" t="str">
            <v>D50437</v>
          </cell>
          <cell r="G8455">
            <v>0</v>
          </cell>
          <cell r="I8455">
            <v>0</v>
          </cell>
          <cell r="J8455">
            <v>0</v>
          </cell>
          <cell r="M8455">
            <v>0</v>
          </cell>
          <cell r="N8455">
            <v>0</v>
          </cell>
          <cell r="O8455">
            <v>0</v>
          </cell>
          <cell r="P8455">
            <v>0</v>
          </cell>
          <cell r="Q8455">
            <v>0</v>
          </cell>
          <cell r="R8455">
            <v>0</v>
          </cell>
          <cell r="S8455">
            <v>0</v>
          </cell>
          <cell r="V8455">
            <v>0</v>
          </cell>
          <cell r="Y8455">
            <v>0</v>
          </cell>
          <cell r="AC8455" t="str">
            <v>D50437No</v>
          </cell>
          <cell r="AG8455">
            <v>0</v>
          </cell>
          <cell r="AH8455">
            <v>0</v>
          </cell>
        </row>
        <row r="8456">
          <cell r="C8456" t="str">
            <v>D50437</v>
          </cell>
          <cell r="G8456">
            <v>782</v>
          </cell>
          <cell r="I8456">
            <v>0</v>
          </cell>
          <cell r="J8456">
            <v>0</v>
          </cell>
          <cell r="M8456">
            <v>0</v>
          </cell>
          <cell r="N8456">
            <v>0</v>
          </cell>
          <cell r="O8456">
            <v>0</v>
          </cell>
          <cell r="P8456">
            <v>0</v>
          </cell>
          <cell r="Q8456">
            <v>0</v>
          </cell>
          <cell r="R8456">
            <v>0</v>
          </cell>
          <cell r="S8456">
            <v>0</v>
          </cell>
          <cell r="V8456">
            <v>0</v>
          </cell>
          <cell r="Y8456">
            <v>0</v>
          </cell>
          <cell r="AC8456" t="str">
            <v>D50437Yes</v>
          </cell>
          <cell r="AG8456">
            <v>0</v>
          </cell>
          <cell r="AH8456">
            <v>0</v>
          </cell>
        </row>
        <row r="8457">
          <cell r="C8457" t="str">
            <v>D50437</v>
          </cell>
          <cell r="G8457">
            <v>0</v>
          </cell>
          <cell r="I8457">
            <v>0</v>
          </cell>
          <cell r="J8457">
            <v>0</v>
          </cell>
          <cell r="M8457">
            <v>0</v>
          </cell>
          <cell r="N8457">
            <v>0</v>
          </cell>
          <cell r="O8457">
            <v>0</v>
          </cell>
          <cell r="P8457">
            <v>0</v>
          </cell>
          <cell r="Q8457">
            <v>0</v>
          </cell>
          <cell r="R8457">
            <v>0</v>
          </cell>
          <cell r="S8457">
            <v>0</v>
          </cell>
          <cell r="V8457">
            <v>0</v>
          </cell>
          <cell r="Y8457">
            <v>0</v>
          </cell>
          <cell r="AC8457" t="str">
            <v>D50437No</v>
          </cell>
          <cell r="AG8457">
            <v>0</v>
          </cell>
          <cell r="AH8457">
            <v>0</v>
          </cell>
        </row>
        <row r="8458">
          <cell r="C8458" t="str">
            <v>D50437</v>
          </cell>
          <cell r="G8458">
            <v>294.93</v>
          </cell>
          <cell r="I8458">
            <v>0</v>
          </cell>
          <cell r="J8458">
            <v>53.55</v>
          </cell>
          <cell r="M8458">
            <v>0</v>
          </cell>
          <cell r="N8458">
            <v>0</v>
          </cell>
          <cell r="O8458">
            <v>672.3</v>
          </cell>
          <cell r="P8458">
            <v>0</v>
          </cell>
          <cell r="Q8458">
            <v>0</v>
          </cell>
          <cell r="R8458">
            <v>0</v>
          </cell>
          <cell r="S8458">
            <v>230.4</v>
          </cell>
          <cell r="V8458">
            <v>630.4</v>
          </cell>
          <cell r="Y8458">
            <v>630.4</v>
          </cell>
          <cell r="AC8458" t="str">
            <v>D50437No</v>
          </cell>
          <cell r="AG8458">
            <v>0</v>
          </cell>
          <cell r="AH8458">
            <v>0</v>
          </cell>
        </row>
        <row r="8459">
          <cell r="C8459" t="str">
            <v>D50437</v>
          </cell>
          <cell r="G8459">
            <v>60</v>
          </cell>
          <cell r="I8459">
            <v>0</v>
          </cell>
          <cell r="J8459">
            <v>166.7</v>
          </cell>
          <cell r="M8459">
            <v>0</v>
          </cell>
          <cell r="N8459">
            <v>0</v>
          </cell>
          <cell r="O8459">
            <v>0</v>
          </cell>
          <cell r="P8459">
            <v>0</v>
          </cell>
          <cell r="Q8459">
            <v>0</v>
          </cell>
          <cell r="R8459">
            <v>0</v>
          </cell>
          <cell r="S8459">
            <v>0</v>
          </cell>
          <cell r="V8459">
            <v>0</v>
          </cell>
          <cell r="Y8459">
            <v>0</v>
          </cell>
          <cell r="AC8459" t="str">
            <v>D50437No</v>
          </cell>
          <cell r="AG8459">
            <v>0</v>
          </cell>
          <cell r="AH8459">
            <v>0</v>
          </cell>
        </row>
        <row r="8460">
          <cell r="C8460" t="str">
            <v>D50437</v>
          </cell>
          <cell r="G8460">
            <v>489.25</v>
          </cell>
          <cell r="I8460">
            <v>0</v>
          </cell>
          <cell r="J8460">
            <v>30</v>
          </cell>
          <cell r="M8460">
            <v>0</v>
          </cell>
          <cell r="N8460">
            <v>0</v>
          </cell>
          <cell r="O8460">
            <v>327.5</v>
          </cell>
          <cell r="P8460">
            <v>0</v>
          </cell>
          <cell r="Q8460">
            <v>0</v>
          </cell>
          <cell r="R8460">
            <v>0</v>
          </cell>
          <cell r="S8460">
            <v>0</v>
          </cell>
          <cell r="V8460">
            <v>0</v>
          </cell>
          <cell r="Y8460">
            <v>0</v>
          </cell>
          <cell r="AC8460" t="str">
            <v>D50437No</v>
          </cell>
          <cell r="AG8460">
            <v>0</v>
          </cell>
          <cell r="AH8460">
            <v>0</v>
          </cell>
        </row>
        <row r="8461">
          <cell r="C8461" t="str">
            <v>D50437</v>
          </cell>
          <cell r="G8461">
            <v>0</v>
          </cell>
          <cell r="I8461">
            <v>0</v>
          </cell>
          <cell r="J8461">
            <v>0</v>
          </cell>
          <cell r="M8461">
            <v>0</v>
          </cell>
          <cell r="N8461">
            <v>0</v>
          </cell>
          <cell r="O8461">
            <v>0</v>
          </cell>
          <cell r="P8461">
            <v>0</v>
          </cell>
          <cell r="Q8461">
            <v>0</v>
          </cell>
          <cell r="R8461">
            <v>0</v>
          </cell>
          <cell r="S8461">
            <v>0</v>
          </cell>
          <cell r="V8461">
            <v>0</v>
          </cell>
          <cell r="Y8461">
            <v>0</v>
          </cell>
          <cell r="AC8461" t="str">
            <v>D50437No</v>
          </cell>
          <cell r="AG8461">
            <v>0</v>
          </cell>
          <cell r="AH8461">
            <v>0</v>
          </cell>
        </row>
        <row r="8462">
          <cell r="C8462" t="str">
            <v>D50437</v>
          </cell>
          <cell r="G8462">
            <v>0</v>
          </cell>
          <cell r="I8462">
            <v>0</v>
          </cell>
          <cell r="J8462">
            <v>0</v>
          </cell>
          <cell r="M8462">
            <v>0</v>
          </cell>
          <cell r="N8462">
            <v>0</v>
          </cell>
          <cell r="O8462">
            <v>0</v>
          </cell>
          <cell r="P8462">
            <v>0</v>
          </cell>
          <cell r="Q8462">
            <v>0</v>
          </cell>
          <cell r="R8462">
            <v>0</v>
          </cell>
          <cell r="S8462">
            <v>0</v>
          </cell>
          <cell r="V8462">
            <v>0</v>
          </cell>
          <cell r="Y8462">
            <v>0</v>
          </cell>
          <cell r="AC8462" t="str">
            <v>D50437No</v>
          </cell>
          <cell r="AG8462">
            <v>0</v>
          </cell>
          <cell r="AH8462">
            <v>0</v>
          </cell>
        </row>
        <row r="8463">
          <cell r="C8463" t="str">
            <v>D50437</v>
          </cell>
          <cell r="G8463">
            <v>2111.1799999999998</v>
          </cell>
          <cell r="I8463">
            <v>0</v>
          </cell>
          <cell r="J8463">
            <v>4068.86</v>
          </cell>
          <cell r="M8463">
            <v>0</v>
          </cell>
          <cell r="N8463">
            <v>0</v>
          </cell>
          <cell r="O8463">
            <v>3944.83</v>
          </cell>
          <cell r="P8463">
            <v>0</v>
          </cell>
          <cell r="Q8463">
            <v>2900</v>
          </cell>
          <cell r="R8463">
            <v>2900</v>
          </cell>
          <cell r="S8463">
            <v>423.94</v>
          </cell>
          <cell r="V8463">
            <v>3980.24</v>
          </cell>
          <cell r="Y8463">
            <v>1080.2399999999998</v>
          </cell>
          <cell r="AC8463" t="str">
            <v>D50437No</v>
          </cell>
          <cell r="AG8463">
            <v>0</v>
          </cell>
          <cell r="AH8463">
            <v>0</v>
          </cell>
        </row>
        <row r="8464">
          <cell r="C8464" t="str">
            <v>D50437</v>
          </cell>
          <cell r="G8464">
            <v>9177.1</v>
          </cell>
          <cell r="I8464">
            <v>200</v>
          </cell>
          <cell r="J8464">
            <v>4025.94</v>
          </cell>
          <cell r="M8464">
            <v>200</v>
          </cell>
          <cell r="N8464">
            <v>200</v>
          </cell>
          <cell r="O8464">
            <v>5308.82</v>
          </cell>
          <cell r="P8464">
            <v>0</v>
          </cell>
          <cell r="Q8464">
            <v>4500</v>
          </cell>
          <cell r="R8464">
            <v>4500</v>
          </cell>
          <cell r="S8464">
            <v>0</v>
          </cell>
          <cell r="V8464">
            <v>0</v>
          </cell>
          <cell r="Y8464">
            <v>-4500</v>
          </cell>
          <cell r="AC8464" t="str">
            <v>D50437No</v>
          </cell>
          <cell r="AG8464">
            <v>0</v>
          </cell>
          <cell r="AH8464">
            <v>0</v>
          </cell>
        </row>
        <row r="8465">
          <cell r="C8465" t="str">
            <v>D50437</v>
          </cell>
          <cell r="G8465">
            <v>520.48</v>
          </cell>
          <cell r="I8465">
            <v>0</v>
          </cell>
          <cell r="J8465">
            <v>75.399999999999977</v>
          </cell>
          <cell r="M8465">
            <v>0</v>
          </cell>
          <cell r="N8465">
            <v>0</v>
          </cell>
          <cell r="O8465">
            <v>115.9</v>
          </cell>
          <cell r="P8465">
            <v>0</v>
          </cell>
          <cell r="Q8465">
            <v>800</v>
          </cell>
          <cell r="R8465">
            <v>800</v>
          </cell>
          <cell r="S8465">
            <v>175</v>
          </cell>
          <cell r="V8465">
            <v>375</v>
          </cell>
          <cell r="Y8465">
            <v>-425</v>
          </cell>
          <cell r="AC8465" t="str">
            <v>D50437No</v>
          </cell>
          <cell r="AG8465">
            <v>0</v>
          </cell>
          <cell r="AH8465">
            <v>0</v>
          </cell>
        </row>
        <row r="8466">
          <cell r="C8466" t="str">
            <v>D50437</v>
          </cell>
          <cell r="G8466">
            <v>198361.98</v>
          </cell>
          <cell r="I8466">
            <v>86700</v>
          </cell>
          <cell r="J8466">
            <v>156446.14000000001</v>
          </cell>
          <cell r="M8466">
            <v>86700</v>
          </cell>
          <cell r="N8466">
            <v>86700</v>
          </cell>
          <cell r="O8466">
            <v>159193.38</v>
          </cell>
          <cell r="P8466">
            <v>0</v>
          </cell>
          <cell r="Q8466">
            <v>152100</v>
          </cell>
          <cell r="R8466">
            <v>152100</v>
          </cell>
          <cell r="S8466">
            <v>59126.100000000013</v>
          </cell>
          <cell r="V8466">
            <v>168780.71</v>
          </cell>
          <cell r="Y8466">
            <v>16680.709999999992</v>
          </cell>
          <cell r="AC8466" t="str">
            <v>D50437No</v>
          </cell>
          <cell r="AG8466">
            <v>0</v>
          </cell>
          <cell r="AH8466">
            <v>0</v>
          </cell>
        </row>
        <row r="8467">
          <cell r="C8467" t="str">
            <v>D50437</v>
          </cell>
          <cell r="G8467">
            <v>0</v>
          </cell>
          <cell r="I8467">
            <v>0</v>
          </cell>
          <cell r="J8467">
            <v>0</v>
          </cell>
          <cell r="M8467">
            <v>0</v>
          </cell>
          <cell r="N8467">
            <v>0</v>
          </cell>
          <cell r="O8467">
            <v>0</v>
          </cell>
          <cell r="P8467">
            <v>0</v>
          </cell>
          <cell r="Q8467">
            <v>0</v>
          </cell>
          <cell r="R8467">
            <v>0</v>
          </cell>
          <cell r="S8467">
            <v>0</v>
          </cell>
          <cell r="V8467">
            <v>0</v>
          </cell>
          <cell r="Y8467">
            <v>0</v>
          </cell>
          <cell r="AC8467" t="str">
            <v>D50437No</v>
          </cell>
          <cell r="AG8467">
            <v>0</v>
          </cell>
          <cell r="AH8467">
            <v>0</v>
          </cell>
        </row>
        <row r="8468">
          <cell r="C8468" t="str">
            <v>D50437</v>
          </cell>
          <cell r="G8468">
            <v>0</v>
          </cell>
          <cell r="I8468">
            <v>0</v>
          </cell>
          <cell r="J8468">
            <v>0</v>
          </cell>
          <cell r="M8468">
            <v>0</v>
          </cell>
          <cell r="N8468">
            <v>0</v>
          </cell>
          <cell r="O8468">
            <v>0</v>
          </cell>
          <cell r="P8468">
            <v>0</v>
          </cell>
          <cell r="Q8468">
            <v>0</v>
          </cell>
          <cell r="R8468">
            <v>0</v>
          </cell>
          <cell r="S8468">
            <v>0</v>
          </cell>
          <cell r="V8468">
            <v>0</v>
          </cell>
          <cell r="Y8468">
            <v>0</v>
          </cell>
          <cell r="AC8468" t="str">
            <v>D50437No</v>
          </cell>
          <cell r="AG8468">
            <v>0</v>
          </cell>
          <cell r="AH8468">
            <v>0</v>
          </cell>
        </row>
        <row r="8469">
          <cell r="C8469" t="str">
            <v>D50437</v>
          </cell>
          <cell r="G8469">
            <v>853.05</v>
          </cell>
          <cell r="I8469">
            <v>0</v>
          </cell>
          <cell r="J8469">
            <v>195.11</v>
          </cell>
          <cell r="M8469">
            <v>0</v>
          </cell>
          <cell r="N8469">
            <v>0</v>
          </cell>
          <cell r="O8469">
            <v>424.74999999999994</v>
          </cell>
          <cell r="P8469">
            <v>0</v>
          </cell>
          <cell r="Q8469">
            <v>0</v>
          </cell>
          <cell r="R8469">
            <v>0</v>
          </cell>
          <cell r="S8469">
            <v>0</v>
          </cell>
          <cell r="V8469">
            <v>0</v>
          </cell>
          <cell r="Y8469">
            <v>0</v>
          </cell>
          <cell r="AC8469" t="str">
            <v>D50437No</v>
          </cell>
          <cell r="AG8469">
            <v>0</v>
          </cell>
          <cell r="AH8469">
            <v>0</v>
          </cell>
        </row>
        <row r="8470">
          <cell r="C8470" t="str">
            <v>D50437</v>
          </cell>
          <cell r="G8470">
            <v>0</v>
          </cell>
          <cell r="I8470">
            <v>0</v>
          </cell>
          <cell r="J8470">
            <v>0</v>
          </cell>
          <cell r="M8470">
            <v>0</v>
          </cell>
          <cell r="N8470">
            <v>0</v>
          </cell>
          <cell r="O8470">
            <v>0</v>
          </cell>
          <cell r="P8470">
            <v>0</v>
          </cell>
          <cell r="Q8470">
            <v>0</v>
          </cell>
          <cell r="R8470">
            <v>0</v>
          </cell>
          <cell r="S8470">
            <v>0</v>
          </cell>
          <cell r="V8470">
            <v>0</v>
          </cell>
          <cell r="Y8470">
            <v>0</v>
          </cell>
          <cell r="AC8470" t="str">
            <v>D50437No</v>
          </cell>
          <cell r="AG8470">
            <v>0</v>
          </cell>
          <cell r="AH8470">
            <v>0</v>
          </cell>
        </row>
        <row r="8471">
          <cell r="C8471" t="str">
            <v>D50437</v>
          </cell>
          <cell r="G8471">
            <v>0</v>
          </cell>
          <cell r="I8471">
            <v>0</v>
          </cell>
          <cell r="J8471">
            <v>242.48</v>
          </cell>
          <cell r="M8471">
            <v>0</v>
          </cell>
          <cell r="N8471">
            <v>0</v>
          </cell>
          <cell r="O8471">
            <v>0</v>
          </cell>
          <cell r="P8471">
            <v>0</v>
          </cell>
          <cell r="Q8471">
            <v>0</v>
          </cell>
          <cell r="R8471">
            <v>0</v>
          </cell>
          <cell r="S8471">
            <v>0</v>
          </cell>
          <cell r="V8471">
            <v>0</v>
          </cell>
          <cell r="Y8471">
            <v>0</v>
          </cell>
          <cell r="AC8471" t="str">
            <v>D50437No</v>
          </cell>
          <cell r="AG8471">
            <v>0</v>
          </cell>
          <cell r="AH8471">
            <v>0</v>
          </cell>
        </row>
        <row r="8472">
          <cell r="C8472" t="str">
            <v>D50437</v>
          </cell>
          <cell r="G8472">
            <v>201.3</v>
          </cell>
          <cell r="I8472">
            <v>0</v>
          </cell>
          <cell r="J8472">
            <v>128.09999999999997</v>
          </cell>
          <cell r="M8472">
            <v>0</v>
          </cell>
          <cell r="N8472">
            <v>0</v>
          </cell>
          <cell r="O8472">
            <v>111.64</v>
          </cell>
          <cell r="P8472">
            <v>0</v>
          </cell>
          <cell r="Q8472">
            <v>500</v>
          </cell>
          <cell r="R8472">
            <v>500</v>
          </cell>
          <cell r="S8472">
            <v>0</v>
          </cell>
          <cell r="V8472">
            <v>0</v>
          </cell>
          <cell r="Y8472">
            <v>-500</v>
          </cell>
          <cell r="AC8472" t="str">
            <v>D50437No</v>
          </cell>
          <cell r="AG8472">
            <v>0</v>
          </cell>
          <cell r="AH8472">
            <v>0</v>
          </cell>
        </row>
        <row r="8473">
          <cell r="C8473" t="str">
            <v>D50437</v>
          </cell>
          <cell r="G8473">
            <v>0</v>
          </cell>
          <cell r="I8473">
            <v>0</v>
          </cell>
          <cell r="J8473">
            <v>5.31</v>
          </cell>
          <cell r="M8473">
            <v>0</v>
          </cell>
          <cell r="N8473">
            <v>0</v>
          </cell>
          <cell r="O8473">
            <v>0</v>
          </cell>
          <cell r="P8473">
            <v>0</v>
          </cell>
          <cell r="Q8473">
            <v>0</v>
          </cell>
          <cell r="R8473">
            <v>0</v>
          </cell>
          <cell r="S8473">
            <v>0</v>
          </cell>
          <cell r="V8473">
            <v>0</v>
          </cell>
          <cell r="Y8473">
            <v>0</v>
          </cell>
          <cell r="AC8473" t="str">
            <v>D50437No</v>
          </cell>
          <cell r="AG8473">
            <v>0</v>
          </cell>
          <cell r="AH8473">
            <v>0</v>
          </cell>
        </row>
        <row r="8474">
          <cell r="C8474" t="str">
            <v>D50437</v>
          </cell>
          <cell r="G8474">
            <v>0</v>
          </cell>
          <cell r="I8474">
            <v>0</v>
          </cell>
          <cell r="J8474">
            <v>0</v>
          </cell>
          <cell r="M8474">
            <v>0</v>
          </cell>
          <cell r="N8474">
            <v>0</v>
          </cell>
          <cell r="O8474">
            <v>0</v>
          </cell>
          <cell r="P8474">
            <v>0</v>
          </cell>
          <cell r="Q8474">
            <v>0</v>
          </cell>
          <cell r="R8474">
            <v>0</v>
          </cell>
          <cell r="S8474">
            <v>0</v>
          </cell>
          <cell r="V8474">
            <v>0</v>
          </cell>
          <cell r="Y8474">
            <v>0</v>
          </cell>
          <cell r="AC8474" t="str">
            <v>D50437No</v>
          </cell>
          <cell r="AG8474">
            <v>0</v>
          </cell>
          <cell r="AH8474">
            <v>0</v>
          </cell>
        </row>
        <row r="8475">
          <cell r="C8475" t="str">
            <v>D50437</v>
          </cell>
          <cell r="G8475">
            <v>0</v>
          </cell>
          <cell r="I8475">
            <v>0</v>
          </cell>
          <cell r="J8475">
            <v>0</v>
          </cell>
          <cell r="M8475">
            <v>0</v>
          </cell>
          <cell r="N8475">
            <v>0</v>
          </cell>
          <cell r="O8475">
            <v>0</v>
          </cell>
          <cell r="P8475">
            <v>0</v>
          </cell>
          <cell r="Q8475">
            <v>0</v>
          </cell>
          <cell r="R8475">
            <v>0</v>
          </cell>
          <cell r="S8475">
            <v>0</v>
          </cell>
          <cell r="V8475">
            <v>0</v>
          </cell>
          <cell r="Y8475">
            <v>0</v>
          </cell>
          <cell r="AC8475" t="str">
            <v>D50437No</v>
          </cell>
          <cell r="AG8475">
            <v>0</v>
          </cell>
          <cell r="AH8475">
            <v>0</v>
          </cell>
        </row>
        <row r="8476">
          <cell r="C8476" t="str">
            <v>D50437</v>
          </cell>
          <cell r="G8476">
            <v>0</v>
          </cell>
          <cell r="I8476">
            <v>0</v>
          </cell>
          <cell r="J8476">
            <v>0</v>
          </cell>
          <cell r="M8476">
            <v>0</v>
          </cell>
          <cell r="N8476">
            <v>0</v>
          </cell>
          <cell r="O8476">
            <v>0</v>
          </cell>
          <cell r="P8476">
            <v>0</v>
          </cell>
          <cell r="Q8476">
            <v>1800</v>
          </cell>
          <cell r="R8476">
            <v>1800</v>
          </cell>
          <cell r="S8476">
            <v>0</v>
          </cell>
          <cell r="V8476">
            <v>0</v>
          </cell>
          <cell r="Y8476">
            <v>-1800</v>
          </cell>
          <cell r="AC8476" t="str">
            <v>D50437No</v>
          </cell>
          <cell r="AG8476">
            <v>0</v>
          </cell>
          <cell r="AH8476">
            <v>0</v>
          </cell>
        </row>
        <row r="8477">
          <cell r="C8477" t="str">
            <v>D50437</v>
          </cell>
          <cell r="G8477">
            <v>0</v>
          </cell>
          <cell r="I8477">
            <v>0</v>
          </cell>
          <cell r="J8477">
            <v>0</v>
          </cell>
          <cell r="M8477">
            <v>0</v>
          </cell>
          <cell r="N8477">
            <v>0</v>
          </cell>
          <cell r="O8477">
            <v>0</v>
          </cell>
          <cell r="P8477">
            <v>0</v>
          </cell>
          <cell r="Q8477">
            <v>0</v>
          </cell>
          <cell r="R8477">
            <v>0</v>
          </cell>
          <cell r="S8477">
            <v>0</v>
          </cell>
          <cell r="V8477">
            <v>0</v>
          </cell>
          <cell r="Y8477">
            <v>0</v>
          </cell>
          <cell r="AC8477" t="str">
            <v>D50437No</v>
          </cell>
          <cell r="AG8477">
            <v>0</v>
          </cell>
          <cell r="AH8477">
            <v>0</v>
          </cell>
        </row>
        <row r="8478">
          <cell r="C8478" t="str">
            <v>D50437</v>
          </cell>
          <cell r="G8478">
            <v>0</v>
          </cell>
          <cell r="I8478">
            <v>0</v>
          </cell>
          <cell r="J8478">
            <v>0</v>
          </cell>
          <cell r="M8478">
            <v>0</v>
          </cell>
          <cell r="N8478">
            <v>0</v>
          </cell>
          <cell r="O8478">
            <v>0</v>
          </cell>
          <cell r="P8478">
            <v>0</v>
          </cell>
          <cell r="Q8478">
            <v>0</v>
          </cell>
          <cell r="R8478">
            <v>0</v>
          </cell>
          <cell r="S8478">
            <v>0</v>
          </cell>
          <cell r="V8478">
            <v>0</v>
          </cell>
          <cell r="Y8478">
            <v>0</v>
          </cell>
          <cell r="AC8478" t="str">
            <v>D50437No</v>
          </cell>
          <cell r="AG8478">
            <v>0</v>
          </cell>
          <cell r="AH8478">
            <v>0</v>
          </cell>
        </row>
        <row r="8479">
          <cell r="C8479" t="str">
            <v>D50437</v>
          </cell>
          <cell r="G8479">
            <v>0</v>
          </cell>
          <cell r="I8479">
            <v>0</v>
          </cell>
          <cell r="J8479">
            <v>0</v>
          </cell>
          <cell r="M8479">
            <v>0</v>
          </cell>
          <cell r="N8479">
            <v>0</v>
          </cell>
          <cell r="O8479">
            <v>0</v>
          </cell>
          <cell r="P8479">
            <v>0</v>
          </cell>
          <cell r="Q8479">
            <v>900</v>
          </cell>
          <cell r="R8479">
            <v>900</v>
          </cell>
          <cell r="S8479">
            <v>0</v>
          </cell>
          <cell r="V8479">
            <v>0</v>
          </cell>
          <cell r="Y8479">
            <v>-900</v>
          </cell>
          <cell r="AC8479" t="str">
            <v>D50437No</v>
          </cell>
          <cell r="AG8479">
            <v>0</v>
          </cell>
          <cell r="AH8479">
            <v>0</v>
          </cell>
        </row>
        <row r="8480">
          <cell r="C8480" t="str">
            <v>D50437</v>
          </cell>
          <cell r="G8480">
            <v>0</v>
          </cell>
          <cell r="I8480">
            <v>0</v>
          </cell>
          <cell r="J8480">
            <v>46.34</v>
          </cell>
          <cell r="M8480">
            <v>0</v>
          </cell>
          <cell r="N8480">
            <v>0</v>
          </cell>
          <cell r="O8480">
            <v>0</v>
          </cell>
          <cell r="P8480">
            <v>0</v>
          </cell>
          <cell r="Q8480">
            <v>0</v>
          </cell>
          <cell r="R8480">
            <v>0</v>
          </cell>
          <cell r="S8480">
            <v>0</v>
          </cell>
          <cell r="V8480">
            <v>0</v>
          </cell>
          <cell r="Y8480">
            <v>0</v>
          </cell>
          <cell r="AC8480" t="str">
            <v>D50437No</v>
          </cell>
          <cell r="AG8480">
            <v>0</v>
          </cell>
          <cell r="AH8480">
            <v>0</v>
          </cell>
        </row>
        <row r="8481">
          <cell r="C8481" t="str">
            <v>D50437</v>
          </cell>
          <cell r="G8481">
            <v>0</v>
          </cell>
          <cell r="I8481">
            <v>0</v>
          </cell>
          <cell r="J8481">
            <v>0</v>
          </cell>
          <cell r="M8481">
            <v>0</v>
          </cell>
          <cell r="N8481">
            <v>0</v>
          </cell>
          <cell r="O8481">
            <v>0</v>
          </cell>
          <cell r="P8481">
            <v>0</v>
          </cell>
          <cell r="Q8481">
            <v>0</v>
          </cell>
          <cell r="R8481">
            <v>0</v>
          </cell>
          <cell r="S8481">
            <v>0</v>
          </cell>
          <cell r="V8481">
            <v>0</v>
          </cell>
          <cell r="Y8481">
            <v>0</v>
          </cell>
          <cell r="AC8481" t="str">
            <v>D50437Yes</v>
          </cell>
          <cell r="AG8481">
            <v>0</v>
          </cell>
          <cell r="AH8481">
            <v>0</v>
          </cell>
        </row>
        <row r="8482">
          <cell r="C8482" t="str">
            <v>D50437</v>
          </cell>
          <cell r="G8482">
            <v>0</v>
          </cell>
          <cell r="I8482">
            <v>0</v>
          </cell>
          <cell r="J8482">
            <v>0</v>
          </cell>
          <cell r="M8482">
            <v>0</v>
          </cell>
          <cell r="N8482">
            <v>0</v>
          </cell>
          <cell r="O8482">
            <v>0</v>
          </cell>
          <cell r="P8482">
            <v>0</v>
          </cell>
          <cell r="Q8482">
            <v>0</v>
          </cell>
          <cell r="R8482">
            <v>0</v>
          </cell>
          <cell r="S8482">
            <v>0</v>
          </cell>
          <cell r="V8482">
            <v>0</v>
          </cell>
          <cell r="Y8482">
            <v>0</v>
          </cell>
          <cell r="AC8482" t="str">
            <v>D50437Yes</v>
          </cell>
          <cell r="AG8482">
            <v>0</v>
          </cell>
          <cell r="AH8482">
            <v>0</v>
          </cell>
        </row>
        <row r="8483">
          <cell r="C8483" t="str">
            <v>D50437</v>
          </cell>
          <cell r="G8483">
            <v>-14712</v>
          </cell>
          <cell r="I8483">
            <v>0</v>
          </cell>
          <cell r="J8483">
            <v>0</v>
          </cell>
          <cell r="M8483">
            <v>0</v>
          </cell>
          <cell r="N8483">
            <v>0</v>
          </cell>
          <cell r="O8483">
            <v>0</v>
          </cell>
          <cell r="P8483">
            <v>0</v>
          </cell>
          <cell r="Q8483">
            <v>0</v>
          </cell>
          <cell r="R8483">
            <v>0</v>
          </cell>
          <cell r="S8483">
            <v>0</v>
          </cell>
          <cell r="V8483">
            <v>0</v>
          </cell>
          <cell r="Y8483">
            <v>0</v>
          </cell>
          <cell r="AC8483" t="str">
            <v>D50437No</v>
          </cell>
          <cell r="AG8483">
            <v>0</v>
          </cell>
          <cell r="AH8483">
            <v>0</v>
          </cell>
        </row>
        <row r="8484">
          <cell r="C8484" t="str">
            <v>D50437</v>
          </cell>
          <cell r="G8484">
            <v>-19812.53</v>
          </cell>
          <cell r="I8484">
            <v>0</v>
          </cell>
          <cell r="J8484">
            <v>-3933.44</v>
          </cell>
          <cell r="M8484">
            <v>0</v>
          </cell>
          <cell r="N8484">
            <v>0</v>
          </cell>
          <cell r="O8484">
            <v>-4343.2700000000004</v>
          </cell>
          <cell r="P8484">
            <v>0</v>
          </cell>
          <cell r="Q8484">
            <v>0</v>
          </cell>
          <cell r="R8484">
            <v>0</v>
          </cell>
          <cell r="S8484">
            <v>-664.25</v>
          </cell>
          <cell r="V8484">
            <v>-4364.25</v>
          </cell>
          <cell r="Y8484">
            <v>-4364.25</v>
          </cell>
          <cell r="AC8484" t="str">
            <v>D50437No</v>
          </cell>
          <cell r="AG8484">
            <v>0</v>
          </cell>
          <cell r="AH8484">
            <v>0</v>
          </cell>
        </row>
        <row r="8485">
          <cell r="C8485" t="str">
            <v>D50437</v>
          </cell>
          <cell r="G8485">
            <v>-7108.04</v>
          </cell>
          <cell r="I8485">
            <v>0</v>
          </cell>
          <cell r="J8485">
            <v>-11500.05</v>
          </cell>
          <cell r="M8485">
            <v>0</v>
          </cell>
          <cell r="N8485">
            <v>0</v>
          </cell>
          <cell r="O8485">
            <v>-9098.2900000000009</v>
          </cell>
          <cell r="P8485">
            <v>0</v>
          </cell>
          <cell r="Q8485">
            <v>0</v>
          </cell>
          <cell r="R8485">
            <v>0</v>
          </cell>
          <cell r="S8485">
            <v>307.24</v>
          </cell>
          <cell r="V8485">
            <v>-9104.76</v>
          </cell>
          <cell r="Y8485">
            <v>-9104.76</v>
          </cell>
          <cell r="AC8485" t="str">
            <v>D50437No</v>
          </cell>
          <cell r="AG8485">
            <v>0</v>
          </cell>
          <cell r="AH8485">
            <v>0</v>
          </cell>
        </row>
        <row r="8486">
          <cell r="C8486" t="str">
            <v>D50437</v>
          </cell>
          <cell r="G8486">
            <v>-3697.87</v>
          </cell>
          <cell r="I8486">
            <v>0</v>
          </cell>
          <cell r="J8486">
            <v>-930.27</v>
          </cell>
          <cell r="M8486">
            <v>0</v>
          </cell>
          <cell r="N8486">
            <v>0</v>
          </cell>
          <cell r="O8486">
            <v>-194.3</v>
          </cell>
          <cell r="P8486">
            <v>0</v>
          </cell>
          <cell r="Q8486">
            <v>0</v>
          </cell>
          <cell r="R8486">
            <v>0</v>
          </cell>
          <cell r="S8486">
            <v>0</v>
          </cell>
          <cell r="V8486">
            <v>-200</v>
          </cell>
          <cell r="Y8486">
            <v>-200</v>
          </cell>
          <cell r="AC8486" t="str">
            <v>D50437No</v>
          </cell>
          <cell r="AG8486">
            <v>0</v>
          </cell>
          <cell r="AH8486">
            <v>0</v>
          </cell>
        </row>
        <row r="8487">
          <cell r="C8487" t="str">
            <v>D50437</v>
          </cell>
          <cell r="G8487">
            <v>0</v>
          </cell>
          <cell r="I8487">
            <v>0</v>
          </cell>
          <cell r="J8487">
            <v>0</v>
          </cell>
          <cell r="M8487">
            <v>0</v>
          </cell>
          <cell r="N8487">
            <v>0</v>
          </cell>
          <cell r="O8487">
            <v>0</v>
          </cell>
          <cell r="P8487">
            <v>0</v>
          </cell>
          <cell r="Q8487">
            <v>0</v>
          </cell>
          <cell r="R8487">
            <v>0</v>
          </cell>
          <cell r="S8487">
            <v>0</v>
          </cell>
          <cell r="V8487">
            <v>0</v>
          </cell>
          <cell r="Y8487">
            <v>0</v>
          </cell>
          <cell r="AC8487" t="str">
            <v>D50437No</v>
          </cell>
          <cell r="AG8487">
            <v>0</v>
          </cell>
          <cell r="AH8487">
            <v>0</v>
          </cell>
        </row>
        <row r="8488">
          <cell r="C8488" t="str">
            <v>D50437</v>
          </cell>
          <cell r="G8488">
            <v>-160037.84</v>
          </cell>
          <cell r="I8488">
            <v>0</v>
          </cell>
          <cell r="J8488">
            <v>-167564.25</v>
          </cell>
          <cell r="M8488">
            <v>0</v>
          </cell>
          <cell r="N8488">
            <v>0</v>
          </cell>
          <cell r="O8488">
            <v>-186866.16999999998</v>
          </cell>
          <cell r="P8488">
            <v>0</v>
          </cell>
          <cell r="Q8488">
            <v>-171000</v>
          </cell>
          <cell r="R8488">
            <v>-171000</v>
          </cell>
          <cell r="S8488">
            <v>-30901.45</v>
          </cell>
          <cell r="V8488">
            <v>-186901.45</v>
          </cell>
          <cell r="Y8488">
            <v>-15901.450000000012</v>
          </cell>
          <cell r="AC8488" t="str">
            <v>D50437No</v>
          </cell>
          <cell r="AG8488">
            <v>0</v>
          </cell>
          <cell r="AH8488">
            <v>0</v>
          </cell>
        </row>
        <row r="8489">
          <cell r="C8489" t="str">
            <v>D50437</v>
          </cell>
          <cell r="G8489">
            <v>-124934.88</v>
          </cell>
          <cell r="I8489">
            <v>-124900</v>
          </cell>
          <cell r="J8489">
            <v>0</v>
          </cell>
          <cell r="M8489">
            <v>-124900</v>
          </cell>
          <cell r="N8489">
            <v>-124900</v>
          </cell>
          <cell r="O8489">
            <v>-164737.98000000001</v>
          </cell>
          <cell r="P8489">
            <v>0</v>
          </cell>
          <cell r="Q8489">
            <v>-188100</v>
          </cell>
          <cell r="R8489">
            <v>-188100</v>
          </cell>
          <cell r="S8489">
            <v>0</v>
          </cell>
          <cell r="V8489">
            <v>-189900</v>
          </cell>
          <cell r="Y8489">
            <v>-1800</v>
          </cell>
          <cell r="AC8489" t="str">
            <v>D50437No</v>
          </cell>
          <cell r="AG8489">
            <v>0</v>
          </cell>
          <cell r="AH8489">
            <v>0</v>
          </cell>
        </row>
        <row r="8490">
          <cell r="C8490" t="str">
            <v>D50440</v>
          </cell>
          <cell r="G8490">
            <v>69875.070000000007</v>
          </cell>
          <cell r="I8490">
            <v>91700</v>
          </cell>
          <cell r="J8490">
            <v>72464.790000000008</v>
          </cell>
          <cell r="M8490">
            <v>91700</v>
          </cell>
          <cell r="N8490">
            <v>71000</v>
          </cell>
          <cell r="O8490">
            <v>78614.83</v>
          </cell>
          <cell r="P8490">
            <v>0</v>
          </cell>
          <cell r="Q8490">
            <v>68300</v>
          </cell>
          <cell r="R8490">
            <v>68300</v>
          </cell>
          <cell r="S8490">
            <v>35643.590000000004</v>
          </cell>
          <cell r="V8490">
            <v>83744.806500000035</v>
          </cell>
          <cell r="Y8490">
            <v>15444.806500000035</v>
          </cell>
          <cell r="AC8490" t="str">
            <v>D50440No</v>
          </cell>
          <cell r="AG8490">
            <v>0</v>
          </cell>
          <cell r="AH8490">
            <v>0</v>
          </cell>
        </row>
        <row r="8491">
          <cell r="C8491" t="str">
            <v>D50440</v>
          </cell>
          <cell r="G8491">
            <v>0</v>
          </cell>
          <cell r="I8491">
            <v>0</v>
          </cell>
          <cell r="J8491">
            <v>4.1500000000000004</v>
          </cell>
          <cell r="M8491">
            <v>0</v>
          </cell>
          <cell r="N8491">
            <v>0</v>
          </cell>
          <cell r="O8491">
            <v>10740.68</v>
          </cell>
          <cell r="P8491">
            <v>0</v>
          </cell>
          <cell r="Q8491">
            <v>0</v>
          </cell>
          <cell r="R8491">
            <v>0</v>
          </cell>
          <cell r="S8491">
            <v>5286.63</v>
          </cell>
          <cell r="V8491">
            <v>0</v>
          </cell>
          <cell r="Y8491">
            <v>0</v>
          </cell>
          <cell r="AC8491" t="str">
            <v>D50440No</v>
          </cell>
          <cell r="AG8491">
            <v>0</v>
          </cell>
          <cell r="AH8491">
            <v>0</v>
          </cell>
        </row>
        <row r="8492">
          <cell r="C8492" t="str">
            <v>D50440</v>
          </cell>
          <cell r="G8492">
            <v>2898.52</v>
          </cell>
          <cell r="I8492">
            <v>0</v>
          </cell>
          <cell r="J8492">
            <v>0</v>
          </cell>
          <cell r="M8492">
            <v>0</v>
          </cell>
          <cell r="N8492">
            <v>0</v>
          </cell>
          <cell r="O8492">
            <v>0</v>
          </cell>
          <cell r="P8492">
            <v>0</v>
          </cell>
          <cell r="Q8492">
            <v>0</v>
          </cell>
          <cell r="R8492">
            <v>0</v>
          </cell>
          <cell r="S8492">
            <v>0</v>
          </cell>
          <cell r="V8492">
            <v>0</v>
          </cell>
          <cell r="Y8492">
            <v>0</v>
          </cell>
          <cell r="AC8492" t="str">
            <v>D50440No</v>
          </cell>
          <cell r="AG8492">
            <v>0</v>
          </cell>
          <cell r="AH8492">
            <v>0</v>
          </cell>
        </row>
        <row r="8493">
          <cell r="C8493" t="str">
            <v>D50440</v>
          </cell>
          <cell r="G8493">
            <v>4589.8599999999997</v>
          </cell>
          <cell r="I8493">
            <v>0</v>
          </cell>
          <cell r="J8493">
            <v>0</v>
          </cell>
          <cell r="M8493">
            <v>0</v>
          </cell>
          <cell r="N8493">
            <v>0</v>
          </cell>
          <cell r="O8493">
            <v>0</v>
          </cell>
          <cell r="P8493">
            <v>0</v>
          </cell>
          <cell r="Q8493">
            <v>0</v>
          </cell>
          <cell r="R8493">
            <v>0</v>
          </cell>
          <cell r="S8493">
            <v>0</v>
          </cell>
          <cell r="V8493">
            <v>0</v>
          </cell>
          <cell r="Y8493">
            <v>0</v>
          </cell>
          <cell r="AC8493" t="str">
            <v>D50440No</v>
          </cell>
          <cell r="AG8493">
            <v>0</v>
          </cell>
          <cell r="AH8493">
            <v>0</v>
          </cell>
        </row>
        <row r="8494">
          <cell r="C8494" t="str">
            <v>D50440</v>
          </cell>
          <cell r="G8494">
            <v>3359.02</v>
          </cell>
          <cell r="I8494">
            <v>0</v>
          </cell>
          <cell r="J8494">
            <v>4344.71</v>
          </cell>
          <cell r="M8494">
            <v>0</v>
          </cell>
          <cell r="N8494">
            <v>0</v>
          </cell>
          <cell r="O8494">
            <v>3899.34</v>
          </cell>
          <cell r="P8494">
            <v>0</v>
          </cell>
          <cell r="Q8494">
            <v>3700</v>
          </cell>
          <cell r="R8494">
            <v>3700</v>
          </cell>
          <cell r="S8494">
            <v>2683.07</v>
          </cell>
          <cell r="V8494">
            <v>0</v>
          </cell>
          <cell r="Y8494">
            <v>-3700</v>
          </cell>
          <cell r="AC8494" t="str">
            <v>D50440No</v>
          </cell>
          <cell r="AG8494">
            <v>0</v>
          </cell>
          <cell r="AH8494">
            <v>0</v>
          </cell>
        </row>
        <row r="8495">
          <cell r="C8495" t="str">
            <v>D50440</v>
          </cell>
          <cell r="G8495">
            <v>89</v>
          </cell>
          <cell r="I8495">
            <v>0</v>
          </cell>
          <cell r="J8495">
            <v>0</v>
          </cell>
          <cell r="M8495">
            <v>0</v>
          </cell>
          <cell r="N8495">
            <v>0</v>
          </cell>
          <cell r="O8495">
            <v>0</v>
          </cell>
          <cell r="P8495">
            <v>0</v>
          </cell>
          <cell r="Q8495">
            <v>0</v>
          </cell>
          <cell r="R8495">
            <v>0</v>
          </cell>
          <cell r="S8495">
            <v>0</v>
          </cell>
          <cell r="V8495">
            <v>0</v>
          </cell>
          <cell r="Y8495">
            <v>0</v>
          </cell>
          <cell r="AC8495" t="str">
            <v>D50440No</v>
          </cell>
          <cell r="AG8495">
            <v>0</v>
          </cell>
          <cell r="AH8495">
            <v>0</v>
          </cell>
        </row>
        <row r="8496">
          <cell r="C8496" t="str">
            <v>D50440</v>
          </cell>
          <cell r="G8496">
            <v>94.12</v>
          </cell>
          <cell r="I8496">
            <v>0</v>
          </cell>
          <cell r="J8496">
            <v>166.66</v>
          </cell>
          <cell r="M8496">
            <v>0</v>
          </cell>
          <cell r="N8496">
            <v>0</v>
          </cell>
          <cell r="O8496">
            <v>5</v>
          </cell>
          <cell r="P8496">
            <v>0</v>
          </cell>
          <cell r="Q8496">
            <v>400</v>
          </cell>
          <cell r="R8496">
            <v>400</v>
          </cell>
          <cell r="S8496">
            <v>0</v>
          </cell>
          <cell r="V8496">
            <v>0</v>
          </cell>
          <cell r="Y8496">
            <v>-400</v>
          </cell>
          <cell r="AC8496" t="str">
            <v>D50440No</v>
          </cell>
          <cell r="AG8496">
            <v>0</v>
          </cell>
          <cell r="AH8496">
            <v>0</v>
          </cell>
        </row>
        <row r="8497">
          <cell r="C8497" t="str">
            <v>D50440</v>
          </cell>
          <cell r="G8497">
            <v>0</v>
          </cell>
          <cell r="I8497">
            <v>0</v>
          </cell>
          <cell r="J8497">
            <v>0</v>
          </cell>
          <cell r="M8497">
            <v>0</v>
          </cell>
          <cell r="N8497">
            <v>0</v>
          </cell>
          <cell r="O8497">
            <v>0</v>
          </cell>
          <cell r="P8497">
            <v>0</v>
          </cell>
          <cell r="Q8497">
            <v>0</v>
          </cell>
          <cell r="R8497">
            <v>0</v>
          </cell>
          <cell r="S8497">
            <v>0</v>
          </cell>
          <cell r="V8497">
            <v>0</v>
          </cell>
          <cell r="Y8497">
            <v>0</v>
          </cell>
          <cell r="AC8497" t="str">
            <v>D50440No</v>
          </cell>
          <cell r="AG8497">
            <v>0</v>
          </cell>
          <cell r="AH8497">
            <v>0</v>
          </cell>
        </row>
        <row r="8498">
          <cell r="C8498" t="str">
            <v>D50440</v>
          </cell>
          <cell r="G8498">
            <v>0</v>
          </cell>
          <cell r="I8498">
            <v>0</v>
          </cell>
          <cell r="J8498">
            <v>0</v>
          </cell>
          <cell r="M8498">
            <v>0</v>
          </cell>
          <cell r="N8498">
            <v>0</v>
          </cell>
          <cell r="O8498">
            <v>0</v>
          </cell>
          <cell r="P8498">
            <v>0</v>
          </cell>
          <cell r="Q8498">
            <v>0</v>
          </cell>
          <cell r="R8498">
            <v>0</v>
          </cell>
          <cell r="S8498">
            <v>0</v>
          </cell>
          <cell r="V8498">
            <v>0</v>
          </cell>
          <cell r="Y8498">
            <v>0</v>
          </cell>
          <cell r="AC8498" t="str">
            <v>D50440No</v>
          </cell>
          <cell r="AG8498">
            <v>0</v>
          </cell>
          <cell r="AH8498">
            <v>0</v>
          </cell>
        </row>
        <row r="8499">
          <cell r="C8499" t="str">
            <v>D50440</v>
          </cell>
          <cell r="G8499">
            <v>478.88</v>
          </cell>
          <cell r="I8499">
            <v>0</v>
          </cell>
          <cell r="J8499">
            <v>776.03</v>
          </cell>
          <cell r="M8499">
            <v>0</v>
          </cell>
          <cell r="N8499">
            <v>0</v>
          </cell>
          <cell r="O8499">
            <v>208.05</v>
          </cell>
          <cell r="P8499">
            <v>0</v>
          </cell>
          <cell r="Q8499">
            <v>0</v>
          </cell>
          <cell r="R8499">
            <v>0</v>
          </cell>
          <cell r="S8499">
            <v>0</v>
          </cell>
          <cell r="V8499">
            <v>200</v>
          </cell>
          <cell r="Y8499">
            <v>200</v>
          </cell>
          <cell r="AC8499" t="str">
            <v>D50440No</v>
          </cell>
          <cell r="AG8499">
            <v>0</v>
          </cell>
          <cell r="AH8499">
            <v>0</v>
          </cell>
        </row>
        <row r="8500">
          <cell r="C8500" t="str">
            <v>D50440</v>
          </cell>
          <cell r="G8500">
            <v>0</v>
          </cell>
          <cell r="I8500">
            <v>0</v>
          </cell>
          <cell r="J8500">
            <v>0</v>
          </cell>
          <cell r="M8500">
            <v>0</v>
          </cell>
          <cell r="N8500">
            <v>0</v>
          </cell>
          <cell r="O8500">
            <v>0</v>
          </cell>
          <cell r="P8500">
            <v>0</v>
          </cell>
          <cell r="Q8500">
            <v>0</v>
          </cell>
          <cell r="R8500">
            <v>0</v>
          </cell>
          <cell r="S8500">
            <v>0</v>
          </cell>
          <cell r="V8500">
            <v>0</v>
          </cell>
          <cell r="Y8500">
            <v>0</v>
          </cell>
          <cell r="AC8500" t="str">
            <v>D50440No</v>
          </cell>
          <cell r="AG8500">
            <v>0</v>
          </cell>
          <cell r="AH8500">
            <v>0</v>
          </cell>
        </row>
        <row r="8501">
          <cell r="C8501" t="str">
            <v>D50440</v>
          </cell>
          <cell r="G8501">
            <v>0</v>
          </cell>
          <cell r="I8501">
            <v>0</v>
          </cell>
          <cell r="J8501">
            <v>0</v>
          </cell>
          <cell r="M8501">
            <v>0</v>
          </cell>
          <cell r="N8501">
            <v>0</v>
          </cell>
          <cell r="O8501">
            <v>0</v>
          </cell>
          <cell r="P8501">
            <v>0</v>
          </cell>
          <cell r="Q8501">
            <v>0</v>
          </cell>
          <cell r="R8501">
            <v>0</v>
          </cell>
          <cell r="S8501">
            <v>0</v>
          </cell>
          <cell r="V8501">
            <v>0</v>
          </cell>
          <cell r="Y8501">
            <v>0</v>
          </cell>
          <cell r="AC8501" t="str">
            <v>D50440No</v>
          </cell>
          <cell r="AG8501">
            <v>0</v>
          </cell>
          <cell r="AH8501">
            <v>0</v>
          </cell>
        </row>
        <row r="8502">
          <cell r="C8502" t="str">
            <v>D50440</v>
          </cell>
          <cell r="G8502">
            <v>0</v>
          </cell>
          <cell r="I8502">
            <v>0</v>
          </cell>
          <cell r="J8502">
            <v>0</v>
          </cell>
          <cell r="M8502">
            <v>0</v>
          </cell>
          <cell r="N8502">
            <v>0</v>
          </cell>
          <cell r="O8502">
            <v>0</v>
          </cell>
          <cell r="P8502">
            <v>0</v>
          </cell>
          <cell r="Q8502">
            <v>0</v>
          </cell>
          <cell r="R8502">
            <v>0</v>
          </cell>
          <cell r="S8502">
            <v>0</v>
          </cell>
          <cell r="V8502">
            <v>0</v>
          </cell>
          <cell r="Y8502">
            <v>0</v>
          </cell>
          <cell r="AC8502" t="str">
            <v>D50440No</v>
          </cell>
          <cell r="AG8502">
            <v>0</v>
          </cell>
          <cell r="AH8502">
            <v>0</v>
          </cell>
        </row>
        <row r="8503">
          <cell r="C8503" t="str">
            <v>D50440</v>
          </cell>
          <cell r="G8503">
            <v>0</v>
          </cell>
          <cell r="I8503">
            <v>0</v>
          </cell>
          <cell r="J8503">
            <v>0</v>
          </cell>
          <cell r="M8503">
            <v>0</v>
          </cell>
          <cell r="N8503">
            <v>0</v>
          </cell>
          <cell r="O8503">
            <v>0</v>
          </cell>
          <cell r="P8503">
            <v>0</v>
          </cell>
          <cell r="Q8503">
            <v>0</v>
          </cell>
          <cell r="R8503">
            <v>0</v>
          </cell>
          <cell r="S8503">
            <v>0</v>
          </cell>
          <cell r="V8503">
            <v>0</v>
          </cell>
          <cell r="Y8503">
            <v>0</v>
          </cell>
          <cell r="AC8503" t="str">
            <v>D50440No</v>
          </cell>
          <cell r="AG8503">
            <v>0</v>
          </cell>
          <cell r="AH8503">
            <v>0</v>
          </cell>
        </row>
        <row r="8504">
          <cell r="C8504" t="str">
            <v>D50440</v>
          </cell>
          <cell r="G8504">
            <v>0</v>
          </cell>
          <cell r="I8504">
            <v>0</v>
          </cell>
          <cell r="J8504">
            <v>0</v>
          </cell>
          <cell r="M8504">
            <v>0</v>
          </cell>
          <cell r="N8504">
            <v>0</v>
          </cell>
          <cell r="O8504">
            <v>0</v>
          </cell>
          <cell r="P8504">
            <v>0</v>
          </cell>
          <cell r="Q8504">
            <v>0</v>
          </cell>
          <cell r="R8504">
            <v>0</v>
          </cell>
          <cell r="S8504">
            <v>0</v>
          </cell>
          <cell r="V8504">
            <v>0</v>
          </cell>
          <cell r="Y8504">
            <v>0</v>
          </cell>
          <cell r="AC8504" t="str">
            <v>D50440No</v>
          </cell>
          <cell r="AG8504">
            <v>0</v>
          </cell>
          <cell r="AH8504">
            <v>0</v>
          </cell>
        </row>
        <row r="8505">
          <cell r="C8505" t="str">
            <v>D50440</v>
          </cell>
          <cell r="G8505">
            <v>715.33</v>
          </cell>
          <cell r="I8505">
            <v>0</v>
          </cell>
          <cell r="J8505">
            <v>900.19</v>
          </cell>
          <cell r="M8505">
            <v>0</v>
          </cell>
          <cell r="N8505">
            <v>0</v>
          </cell>
          <cell r="O8505">
            <v>900.19</v>
          </cell>
          <cell r="P8505">
            <v>0</v>
          </cell>
          <cell r="Q8505">
            <v>700</v>
          </cell>
          <cell r="R8505">
            <v>700</v>
          </cell>
          <cell r="S8505">
            <v>0</v>
          </cell>
          <cell r="V8505">
            <v>900</v>
          </cell>
          <cell r="Y8505">
            <v>200</v>
          </cell>
          <cell r="AC8505" t="str">
            <v>D50440No</v>
          </cell>
          <cell r="AG8505">
            <v>0</v>
          </cell>
          <cell r="AH8505">
            <v>0</v>
          </cell>
        </row>
        <row r="8506">
          <cell r="C8506" t="str">
            <v>D50440</v>
          </cell>
          <cell r="G8506">
            <v>0</v>
          </cell>
          <cell r="I8506">
            <v>0</v>
          </cell>
          <cell r="J8506">
            <v>0</v>
          </cell>
          <cell r="M8506">
            <v>0</v>
          </cell>
          <cell r="N8506">
            <v>0</v>
          </cell>
          <cell r="O8506">
            <v>0</v>
          </cell>
          <cell r="P8506">
            <v>0</v>
          </cell>
          <cell r="Q8506">
            <v>0</v>
          </cell>
          <cell r="R8506">
            <v>0</v>
          </cell>
          <cell r="S8506">
            <v>0</v>
          </cell>
          <cell r="V8506">
            <v>0</v>
          </cell>
          <cell r="Y8506">
            <v>0</v>
          </cell>
          <cell r="AC8506" t="str">
            <v>D50440No</v>
          </cell>
          <cell r="AG8506">
            <v>0</v>
          </cell>
          <cell r="AH8506">
            <v>0</v>
          </cell>
        </row>
        <row r="8507">
          <cell r="C8507" t="str">
            <v>D50440</v>
          </cell>
          <cell r="G8507">
            <v>10</v>
          </cell>
          <cell r="I8507">
            <v>0</v>
          </cell>
          <cell r="J8507">
            <v>33</v>
          </cell>
          <cell r="M8507">
            <v>0</v>
          </cell>
          <cell r="N8507">
            <v>0</v>
          </cell>
          <cell r="O8507">
            <v>0</v>
          </cell>
          <cell r="P8507">
            <v>0</v>
          </cell>
          <cell r="Q8507">
            <v>0</v>
          </cell>
          <cell r="R8507">
            <v>0</v>
          </cell>
          <cell r="S8507">
            <v>0</v>
          </cell>
          <cell r="V8507">
            <v>0</v>
          </cell>
          <cell r="Y8507">
            <v>0</v>
          </cell>
          <cell r="AC8507" t="str">
            <v>D50440Yes</v>
          </cell>
          <cell r="AG8507">
            <v>0</v>
          </cell>
          <cell r="AH8507">
            <v>0</v>
          </cell>
        </row>
        <row r="8508">
          <cell r="C8508" t="str">
            <v>D50440</v>
          </cell>
          <cell r="G8508">
            <v>0</v>
          </cell>
          <cell r="I8508">
            <v>0</v>
          </cell>
          <cell r="J8508">
            <v>0</v>
          </cell>
          <cell r="M8508">
            <v>0</v>
          </cell>
          <cell r="N8508">
            <v>0</v>
          </cell>
          <cell r="O8508">
            <v>0</v>
          </cell>
          <cell r="P8508">
            <v>0</v>
          </cell>
          <cell r="Q8508">
            <v>0</v>
          </cell>
          <cell r="R8508">
            <v>0</v>
          </cell>
          <cell r="S8508">
            <v>0</v>
          </cell>
          <cell r="V8508">
            <v>0</v>
          </cell>
          <cell r="Y8508">
            <v>0</v>
          </cell>
          <cell r="AC8508" t="str">
            <v>D50440No</v>
          </cell>
          <cell r="AG8508">
            <v>0</v>
          </cell>
          <cell r="AH8508">
            <v>0</v>
          </cell>
        </row>
        <row r="8509">
          <cell r="C8509" t="str">
            <v>D50440</v>
          </cell>
          <cell r="G8509">
            <v>0</v>
          </cell>
          <cell r="I8509">
            <v>0</v>
          </cell>
          <cell r="J8509">
            <v>453.04</v>
          </cell>
          <cell r="M8509">
            <v>0</v>
          </cell>
          <cell r="N8509">
            <v>0</v>
          </cell>
          <cell r="O8509">
            <v>302.85000000000002</v>
          </cell>
          <cell r="P8509">
            <v>0</v>
          </cell>
          <cell r="Q8509">
            <v>0</v>
          </cell>
          <cell r="R8509">
            <v>0</v>
          </cell>
          <cell r="S8509">
            <v>168.75</v>
          </cell>
          <cell r="V8509">
            <v>327.8</v>
          </cell>
          <cell r="Y8509">
            <v>327.8</v>
          </cell>
          <cell r="AC8509" t="str">
            <v>D50440No</v>
          </cell>
          <cell r="AG8509">
            <v>0</v>
          </cell>
          <cell r="AH8509">
            <v>0</v>
          </cell>
        </row>
        <row r="8510">
          <cell r="C8510" t="str">
            <v>D50440</v>
          </cell>
          <cell r="G8510">
            <v>9495.23</v>
          </cell>
          <cell r="I8510">
            <v>0</v>
          </cell>
          <cell r="J8510">
            <v>237.5</v>
          </cell>
          <cell r="M8510">
            <v>0</v>
          </cell>
          <cell r="N8510">
            <v>0</v>
          </cell>
          <cell r="O8510">
            <v>1231.46</v>
          </cell>
          <cell r="P8510">
            <v>0</v>
          </cell>
          <cell r="Q8510">
            <v>0</v>
          </cell>
          <cell r="R8510">
            <v>0</v>
          </cell>
          <cell r="S8510">
            <v>0</v>
          </cell>
          <cell r="V8510">
            <v>0</v>
          </cell>
          <cell r="Y8510">
            <v>0</v>
          </cell>
          <cell r="AC8510" t="str">
            <v>D50440No</v>
          </cell>
          <cell r="AG8510">
            <v>0</v>
          </cell>
          <cell r="AH8510">
            <v>0</v>
          </cell>
        </row>
        <row r="8511">
          <cell r="C8511" t="str">
            <v>D50440</v>
          </cell>
          <cell r="G8511">
            <v>350</v>
          </cell>
          <cell r="I8511">
            <v>0</v>
          </cell>
          <cell r="J8511">
            <v>500</v>
          </cell>
          <cell r="M8511">
            <v>0</v>
          </cell>
          <cell r="N8511">
            <v>0</v>
          </cell>
          <cell r="O8511">
            <v>350</v>
          </cell>
          <cell r="P8511">
            <v>0</v>
          </cell>
          <cell r="Q8511">
            <v>0</v>
          </cell>
          <cell r="R8511">
            <v>0</v>
          </cell>
          <cell r="S8511">
            <v>0</v>
          </cell>
          <cell r="V8511">
            <v>0</v>
          </cell>
          <cell r="Y8511">
            <v>0</v>
          </cell>
          <cell r="AC8511" t="str">
            <v>D50440No</v>
          </cell>
          <cell r="AG8511">
            <v>0</v>
          </cell>
          <cell r="AH8511">
            <v>0</v>
          </cell>
        </row>
        <row r="8512">
          <cell r="C8512" t="str">
            <v>D50440</v>
          </cell>
          <cell r="G8512">
            <v>1288.83</v>
          </cell>
          <cell r="I8512">
            <v>0</v>
          </cell>
          <cell r="J8512">
            <v>0</v>
          </cell>
          <cell r="M8512">
            <v>0</v>
          </cell>
          <cell r="N8512">
            <v>0</v>
          </cell>
          <cell r="O8512">
            <v>0</v>
          </cell>
          <cell r="P8512">
            <v>0</v>
          </cell>
          <cell r="Q8512">
            <v>0</v>
          </cell>
          <cell r="R8512">
            <v>0</v>
          </cell>
          <cell r="S8512">
            <v>0</v>
          </cell>
          <cell r="V8512">
            <v>0</v>
          </cell>
          <cell r="Y8512">
            <v>0</v>
          </cell>
          <cell r="AC8512" t="str">
            <v>D50440No</v>
          </cell>
          <cell r="AG8512">
            <v>0</v>
          </cell>
          <cell r="AH8512">
            <v>0</v>
          </cell>
        </row>
        <row r="8513">
          <cell r="C8513" t="str">
            <v>D50440</v>
          </cell>
          <cell r="G8513">
            <v>0</v>
          </cell>
          <cell r="I8513">
            <v>0</v>
          </cell>
          <cell r="J8513">
            <v>0</v>
          </cell>
          <cell r="M8513">
            <v>0</v>
          </cell>
          <cell r="N8513">
            <v>0</v>
          </cell>
          <cell r="O8513">
            <v>0</v>
          </cell>
          <cell r="P8513">
            <v>0</v>
          </cell>
          <cell r="Q8513">
            <v>0</v>
          </cell>
          <cell r="R8513">
            <v>0</v>
          </cell>
          <cell r="S8513">
            <v>0</v>
          </cell>
          <cell r="V8513">
            <v>0</v>
          </cell>
          <cell r="Y8513">
            <v>0</v>
          </cell>
          <cell r="AC8513" t="str">
            <v>D50440No</v>
          </cell>
          <cell r="AG8513">
            <v>0</v>
          </cell>
          <cell r="AH8513">
            <v>0</v>
          </cell>
        </row>
        <row r="8514">
          <cell r="C8514" t="str">
            <v>D50440</v>
          </cell>
          <cell r="G8514">
            <v>0</v>
          </cell>
          <cell r="I8514">
            <v>0</v>
          </cell>
          <cell r="J8514">
            <v>0</v>
          </cell>
          <cell r="M8514">
            <v>0</v>
          </cell>
          <cell r="N8514">
            <v>0</v>
          </cell>
          <cell r="O8514">
            <v>30.96</v>
          </cell>
          <cell r="P8514">
            <v>0</v>
          </cell>
          <cell r="Q8514">
            <v>0</v>
          </cell>
          <cell r="R8514">
            <v>0</v>
          </cell>
          <cell r="S8514">
            <v>0</v>
          </cell>
          <cell r="V8514">
            <v>0</v>
          </cell>
          <cell r="Y8514">
            <v>0</v>
          </cell>
          <cell r="AC8514" t="str">
            <v>D50440No</v>
          </cell>
          <cell r="AG8514">
            <v>0</v>
          </cell>
          <cell r="AH8514">
            <v>0</v>
          </cell>
        </row>
        <row r="8515">
          <cell r="C8515" t="str">
            <v>D50440</v>
          </cell>
          <cell r="G8515">
            <v>562.84</v>
          </cell>
          <cell r="I8515">
            <v>0</v>
          </cell>
          <cell r="J8515">
            <v>1482.69</v>
          </cell>
          <cell r="M8515">
            <v>0</v>
          </cell>
          <cell r="N8515">
            <v>0</v>
          </cell>
          <cell r="O8515">
            <v>1264.51</v>
          </cell>
          <cell r="P8515">
            <v>0</v>
          </cell>
          <cell r="Q8515">
            <v>1100</v>
          </cell>
          <cell r="R8515">
            <v>1100</v>
          </cell>
          <cell r="S8515">
            <v>544.70000000000005</v>
          </cell>
          <cell r="V8515">
            <v>1344.7</v>
          </cell>
          <cell r="Y8515">
            <v>244.70000000000005</v>
          </cell>
          <cell r="AC8515" t="str">
            <v>D50440No</v>
          </cell>
          <cell r="AG8515">
            <v>0</v>
          </cell>
          <cell r="AH8515">
            <v>0</v>
          </cell>
        </row>
        <row r="8516">
          <cell r="C8516" t="str">
            <v>D50440</v>
          </cell>
          <cell r="G8516">
            <v>0</v>
          </cell>
          <cell r="I8516">
            <v>0</v>
          </cell>
          <cell r="J8516">
            <v>0</v>
          </cell>
          <cell r="M8516">
            <v>0</v>
          </cell>
          <cell r="N8516">
            <v>0</v>
          </cell>
          <cell r="O8516">
            <v>0</v>
          </cell>
          <cell r="P8516">
            <v>0</v>
          </cell>
          <cell r="Q8516">
            <v>0</v>
          </cell>
          <cell r="R8516">
            <v>0</v>
          </cell>
          <cell r="S8516">
            <v>0</v>
          </cell>
          <cell r="V8516">
            <v>0</v>
          </cell>
          <cell r="Y8516">
            <v>0</v>
          </cell>
          <cell r="AC8516" t="str">
            <v>D50440No</v>
          </cell>
          <cell r="AG8516">
            <v>0</v>
          </cell>
          <cell r="AH8516">
            <v>0</v>
          </cell>
        </row>
        <row r="8517">
          <cell r="C8517" t="str">
            <v>D50440</v>
          </cell>
          <cell r="G8517">
            <v>2861.42</v>
          </cell>
          <cell r="I8517">
            <v>400</v>
          </cell>
          <cell r="J8517">
            <v>1682.34</v>
          </cell>
          <cell r="M8517">
            <v>400</v>
          </cell>
          <cell r="N8517">
            <v>400</v>
          </cell>
          <cell r="O8517">
            <v>2397.1999999999998</v>
          </cell>
          <cell r="P8517">
            <v>0</v>
          </cell>
          <cell r="Q8517">
            <v>1800</v>
          </cell>
          <cell r="R8517">
            <v>1800</v>
          </cell>
          <cell r="S8517">
            <v>0</v>
          </cell>
          <cell r="V8517">
            <v>0</v>
          </cell>
          <cell r="Y8517">
            <v>-1800</v>
          </cell>
          <cell r="AC8517" t="str">
            <v>D50440No</v>
          </cell>
          <cell r="AG8517">
            <v>0</v>
          </cell>
          <cell r="AH8517">
            <v>0</v>
          </cell>
        </row>
        <row r="8518">
          <cell r="C8518" t="str">
            <v>D50440</v>
          </cell>
          <cell r="G8518">
            <v>673.1</v>
          </cell>
          <cell r="I8518">
            <v>0</v>
          </cell>
          <cell r="J8518">
            <v>1898.69</v>
          </cell>
          <cell r="M8518">
            <v>0</v>
          </cell>
          <cell r="N8518">
            <v>0</v>
          </cell>
          <cell r="O8518">
            <v>178.8</v>
          </cell>
          <cell r="P8518">
            <v>0</v>
          </cell>
          <cell r="Q8518">
            <v>300</v>
          </cell>
          <cell r="R8518">
            <v>300</v>
          </cell>
          <cell r="S8518">
            <v>0</v>
          </cell>
          <cell r="V8518">
            <v>0</v>
          </cell>
          <cell r="Y8518">
            <v>-300</v>
          </cell>
          <cell r="AC8518" t="str">
            <v>D50440No</v>
          </cell>
          <cell r="AG8518">
            <v>0</v>
          </cell>
          <cell r="AH8518">
            <v>0</v>
          </cell>
        </row>
        <row r="8519">
          <cell r="C8519" t="str">
            <v>D50440</v>
          </cell>
          <cell r="G8519">
            <v>75118.89</v>
          </cell>
          <cell r="I8519">
            <v>43000</v>
          </cell>
          <cell r="J8519">
            <v>69134.670000000013</v>
          </cell>
          <cell r="M8519">
            <v>43000</v>
          </cell>
          <cell r="N8519">
            <v>43000</v>
          </cell>
          <cell r="O8519">
            <v>67705.399999999994</v>
          </cell>
          <cell r="P8519">
            <v>0</v>
          </cell>
          <cell r="Q8519">
            <v>59600</v>
          </cell>
          <cell r="R8519">
            <v>59600</v>
          </cell>
          <cell r="S8519">
            <v>28996.68</v>
          </cell>
          <cell r="V8519">
            <v>71792.510000000009</v>
          </cell>
          <cell r="Y8519">
            <v>12192.509999999995</v>
          </cell>
          <cell r="AC8519" t="str">
            <v>D50440No</v>
          </cell>
          <cell r="AG8519">
            <v>0</v>
          </cell>
          <cell r="AH8519">
            <v>0</v>
          </cell>
        </row>
        <row r="8520">
          <cell r="C8520" t="str">
            <v>D50440</v>
          </cell>
          <cell r="G8520">
            <v>0</v>
          </cell>
          <cell r="I8520">
            <v>0</v>
          </cell>
          <cell r="J8520">
            <v>0</v>
          </cell>
          <cell r="M8520">
            <v>0</v>
          </cell>
          <cell r="N8520">
            <v>0</v>
          </cell>
          <cell r="O8520">
            <v>0</v>
          </cell>
          <cell r="P8520">
            <v>0</v>
          </cell>
          <cell r="Q8520">
            <v>0</v>
          </cell>
          <cell r="R8520">
            <v>0</v>
          </cell>
          <cell r="S8520">
            <v>0</v>
          </cell>
          <cell r="V8520">
            <v>0</v>
          </cell>
          <cell r="Y8520">
            <v>0</v>
          </cell>
          <cell r="AC8520" t="str">
            <v>D50440No</v>
          </cell>
          <cell r="AG8520">
            <v>0</v>
          </cell>
          <cell r="AH8520">
            <v>0</v>
          </cell>
        </row>
        <row r="8521">
          <cell r="C8521" t="str">
            <v>D50440</v>
          </cell>
          <cell r="G8521">
            <v>0</v>
          </cell>
          <cell r="I8521">
            <v>0</v>
          </cell>
          <cell r="J8521">
            <v>0</v>
          </cell>
          <cell r="M8521">
            <v>0</v>
          </cell>
          <cell r="N8521">
            <v>0</v>
          </cell>
          <cell r="O8521">
            <v>0</v>
          </cell>
          <cell r="P8521">
            <v>0</v>
          </cell>
          <cell r="Q8521">
            <v>0</v>
          </cell>
          <cell r="R8521">
            <v>0</v>
          </cell>
          <cell r="S8521">
            <v>0</v>
          </cell>
          <cell r="V8521">
            <v>0</v>
          </cell>
          <cell r="Y8521">
            <v>0</v>
          </cell>
          <cell r="AC8521" t="str">
            <v>D50440No</v>
          </cell>
          <cell r="AG8521">
            <v>0</v>
          </cell>
          <cell r="AH8521">
            <v>0</v>
          </cell>
        </row>
        <row r="8522">
          <cell r="C8522" t="str">
            <v>D50440</v>
          </cell>
          <cell r="G8522">
            <v>300</v>
          </cell>
          <cell r="I8522">
            <v>0</v>
          </cell>
          <cell r="J8522">
            <v>0</v>
          </cell>
          <cell r="M8522">
            <v>0</v>
          </cell>
          <cell r="N8522">
            <v>0</v>
          </cell>
          <cell r="O8522">
            <v>0</v>
          </cell>
          <cell r="P8522">
            <v>0</v>
          </cell>
          <cell r="Q8522">
            <v>0</v>
          </cell>
          <cell r="R8522">
            <v>0</v>
          </cell>
          <cell r="S8522">
            <v>0</v>
          </cell>
          <cell r="V8522">
            <v>0</v>
          </cell>
          <cell r="Y8522">
            <v>0</v>
          </cell>
          <cell r="AC8522" t="str">
            <v>D50440No</v>
          </cell>
          <cell r="AG8522">
            <v>0</v>
          </cell>
          <cell r="AH8522">
            <v>0</v>
          </cell>
        </row>
        <row r="8523">
          <cell r="C8523" t="str">
            <v>D50440</v>
          </cell>
          <cell r="G8523">
            <v>0</v>
          </cell>
          <cell r="I8523">
            <v>0</v>
          </cell>
          <cell r="J8523">
            <v>0</v>
          </cell>
          <cell r="M8523">
            <v>0</v>
          </cell>
          <cell r="N8523">
            <v>0</v>
          </cell>
          <cell r="O8523">
            <v>0</v>
          </cell>
          <cell r="P8523">
            <v>0</v>
          </cell>
          <cell r="Q8523">
            <v>0</v>
          </cell>
          <cell r="R8523">
            <v>0</v>
          </cell>
          <cell r="S8523">
            <v>0</v>
          </cell>
          <cell r="V8523">
            <v>0</v>
          </cell>
          <cell r="Y8523">
            <v>0</v>
          </cell>
          <cell r="AC8523" t="str">
            <v>D50440No</v>
          </cell>
          <cell r="AG8523">
            <v>0</v>
          </cell>
          <cell r="AH8523">
            <v>0</v>
          </cell>
        </row>
        <row r="8524">
          <cell r="C8524" t="str">
            <v>D50440</v>
          </cell>
          <cell r="G8524">
            <v>0</v>
          </cell>
          <cell r="I8524">
            <v>0</v>
          </cell>
          <cell r="J8524">
            <v>0</v>
          </cell>
          <cell r="M8524">
            <v>0</v>
          </cell>
          <cell r="N8524">
            <v>0</v>
          </cell>
          <cell r="O8524">
            <v>0</v>
          </cell>
          <cell r="P8524">
            <v>0</v>
          </cell>
          <cell r="Q8524">
            <v>0</v>
          </cell>
          <cell r="R8524">
            <v>0</v>
          </cell>
          <cell r="S8524">
            <v>0</v>
          </cell>
          <cell r="V8524">
            <v>0</v>
          </cell>
          <cell r="Y8524">
            <v>0</v>
          </cell>
          <cell r="AC8524" t="str">
            <v>D50440No</v>
          </cell>
          <cell r="AG8524">
            <v>0</v>
          </cell>
          <cell r="AH8524">
            <v>0</v>
          </cell>
        </row>
        <row r="8525">
          <cell r="C8525" t="str">
            <v>D50440</v>
          </cell>
          <cell r="G8525">
            <v>0</v>
          </cell>
          <cell r="I8525">
            <v>0</v>
          </cell>
          <cell r="J8525">
            <v>0</v>
          </cell>
          <cell r="M8525">
            <v>0</v>
          </cell>
          <cell r="N8525">
            <v>0</v>
          </cell>
          <cell r="O8525">
            <v>0</v>
          </cell>
          <cell r="P8525">
            <v>0</v>
          </cell>
          <cell r="Q8525">
            <v>200</v>
          </cell>
          <cell r="R8525">
            <v>200</v>
          </cell>
          <cell r="S8525">
            <v>0</v>
          </cell>
          <cell r="V8525">
            <v>0</v>
          </cell>
          <cell r="Y8525">
            <v>-200</v>
          </cell>
          <cell r="AC8525" t="str">
            <v>D50440No</v>
          </cell>
          <cell r="AG8525">
            <v>0</v>
          </cell>
          <cell r="AH8525">
            <v>0</v>
          </cell>
        </row>
        <row r="8526">
          <cell r="C8526" t="str">
            <v>D50440</v>
          </cell>
          <cell r="G8526">
            <v>0</v>
          </cell>
          <cell r="I8526">
            <v>0</v>
          </cell>
          <cell r="J8526">
            <v>0.06</v>
          </cell>
          <cell r="M8526">
            <v>0</v>
          </cell>
          <cell r="N8526">
            <v>0</v>
          </cell>
          <cell r="O8526">
            <v>0</v>
          </cell>
          <cell r="P8526">
            <v>0</v>
          </cell>
          <cell r="Q8526">
            <v>0</v>
          </cell>
          <cell r="R8526">
            <v>0</v>
          </cell>
          <cell r="S8526">
            <v>0.09</v>
          </cell>
          <cell r="V8526">
            <v>0.09</v>
          </cell>
          <cell r="Y8526">
            <v>0.09</v>
          </cell>
          <cell r="AC8526" t="str">
            <v>D50440No</v>
          </cell>
          <cell r="AG8526">
            <v>0</v>
          </cell>
          <cell r="AH8526">
            <v>0</v>
          </cell>
        </row>
        <row r="8527">
          <cell r="C8527" t="str">
            <v>D50440</v>
          </cell>
          <cell r="G8527">
            <v>0</v>
          </cell>
          <cell r="I8527">
            <v>0</v>
          </cell>
          <cell r="J8527">
            <v>0</v>
          </cell>
          <cell r="M8527">
            <v>0</v>
          </cell>
          <cell r="N8527">
            <v>0</v>
          </cell>
          <cell r="O8527">
            <v>0</v>
          </cell>
          <cell r="P8527">
            <v>0</v>
          </cell>
          <cell r="Q8527">
            <v>0</v>
          </cell>
          <cell r="R8527">
            <v>0</v>
          </cell>
          <cell r="S8527">
            <v>0</v>
          </cell>
          <cell r="V8527">
            <v>0</v>
          </cell>
          <cell r="Y8527">
            <v>0</v>
          </cell>
          <cell r="AC8527" t="str">
            <v>D50440No</v>
          </cell>
          <cell r="AG8527">
            <v>0</v>
          </cell>
          <cell r="AH8527">
            <v>0</v>
          </cell>
        </row>
        <row r="8528">
          <cell r="C8528" t="str">
            <v>D50440</v>
          </cell>
          <cell r="G8528">
            <v>0</v>
          </cell>
          <cell r="I8528">
            <v>0</v>
          </cell>
          <cell r="J8528">
            <v>0</v>
          </cell>
          <cell r="M8528">
            <v>0</v>
          </cell>
          <cell r="N8528">
            <v>0</v>
          </cell>
          <cell r="O8528">
            <v>0</v>
          </cell>
          <cell r="P8528">
            <v>0</v>
          </cell>
          <cell r="Q8528">
            <v>700</v>
          </cell>
          <cell r="R8528">
            <v>700</v>
          </cell>
          <cell r="S8528">
            <v>2834.2</v>
          </cell>
          <cell r="V8528">
            <v>2834.2</v>
          </cell>
          <cell r="Y8528">
            <v>2134.1999999999998</v>
          </cell>
          <cell r="AC8528" t="str">
            <v>D50440No</v>
          </cell>
          <cell r="AG8528">
            <v>0</v>
          </cell>
          <cell r="AH8528">
            <v>0</v>
          </cell>
        </row>
        <row r="8529">
          <cell r="C8529" t="str">
            <v>D50440</v>
          </cell>
          <cell r="G8529">
            <v>0</v>
          </cell>
          <cell r="I8529">
            <v>0</v>
          </cell>
          <cell r="J8529">
            <v>0</v>
          </cell>
          <cell r="M8529">
            <v>0</v>
          </cell>
          <cell r="N8529">
            <v>0</v>
          </cell>
          <cell r="O8529">
            <v>0</v>
          </cell>
          <cell r="P8529">
            <v>0</v>
          </cell>
          <cell r="Q8529">
            <v>0</v>
          </cell>
          <cell r="R8529">
            <v>0</v>
          </cell>
          <cell r="S8529">
            <v>0</v>
          </cell>
          <cell r="V8529">
            <v>0</v>
          </cell>
          <cell r="Y8529">
            <v>0</v>
          </cell>
          <cell r="AC8529" t="str">
            <v>D50440No</v>
          </cell>
          <cell r="AG8529">
            <v>0</v>
          </cell>
          <cell r="AH8529">
            <v>0</v>
          </cell>
        </row>
        <row r="8530">
          <cell r="C8530" t="str">
            <v>D50440</v>
          </cell>
          <cell r="G8530">
            <v>0</v>
          </cell>
          <cell r="I8530">
            <v>0</v>
          </cell>
          <cell r="J8530">
            <v>0</v>
          </cell>
          <cell r="M8530">
            <v>0</v>
          </cell>
          <cell r="N8530">
            <v>0</v>
          </cell>
          <cell r="O8530">
            <v>0</v>
          </cell>
          <cell r="P8530">
            <v>0</v>
          </cell>
          <cell r="Q8530">
            <v>0</v>
          </cell>
          <cell r="R8530">
            <v>0</v>
          </cell>
          <cell r="S8530">
            <v>0</v>
          </cell>
          <cell r="V8530">
            <v>0</v>
          </cell>
          <cell r="Y8530">
            <v>0</v>
          </cell>
          <cell r="AC8530" t="str">
            <v>D50440No</v>
          </cell>
          <cell r="AG8530">
            <v>0</v>
          </cell>
          <cell r="AH8530">
            <v>0</v>
          </cell>
        </row>
        <row r="8531">
          <cell r="C8531" t="str">
            <v>D50440</v>
          </cell>
          <cell r="G8531">
            <v>0</v>
          </cell>
          <cell r="I8531">
            <v>0</v>
          </cell>
          <cell r="J8531">
            <v>0</v>
          </cell>
          <cell r="M8531">
            <v>0</v>
          </cell>
          <cell r="N8531">
            <v>0</v>
          </cell>
          <cell r="O8531">
            <v>0</v>
          </cell>
          <cell r="P8531">
            <v>0</v>
          </cell>
          <cell r="Q8531">
            <v>0</v>
          </cell>
          <cell r="R8531">
            <v>0</v>
          </cell>
          <cell r="S8531">
            <v>692</v>
          </cell>
          <cell r="V8531">
            <v>692</v>
          </cell>
          <cell r="Y8531">
            <v>692</v>
          </cell>
          <cell r="AC8531" t="str">
            <v>D50440No</v>
          </cell>
          <cell r="AG8531">
            <v>0</v>
          </cell>
          <cell r="AH8531">
            <v>0</v>
          </cell>
        </row>
        <row r="8532">
          <cell r="C8532" t="str">
            <v>D50440</v>
          </cell>
          <cell r="G8532">
            <v>0</v>
          </cell>
          <cell r="I8532">
            <v>0</v>
          </cell>
          <cell r="J8532">
            <v>0</v>
          </cell>
          <cell r="M8532">
            <v>0</v>
          </cell>
          <cell r="N8532">
            <v>0</v>
          </cell>
          <cell r="O8532">
            <v>0</v>
          </cell>
          <cell r="P8532">
            <v>0</v>
          </cell>
          <cell r="Q8532">
            <v>400</v>
          </cell>
          <cell r="R8532">
            <v>400</v>
          </cell>
          <cell r="S8532">
            <v>0</v>
          </cell>
          <cell r="V8532">
            <v>0</v>
          </cell>
          <cell r="Y8532">
            <v>-400</v>
          </cell>
          <cell r="AC8532" t="str">
            <v>D50440No</v>
          </cell>
          <cell r="AG8532">
            <v>0</v>
          </cell>
          <cell r="AH8532">
            <v>0</v>
          </cell>
        </row>
        <row r="8533">
          <cell r="C8533" t="str">
            <v>D50440</v>
          </cell>
          <cell r="G8533">
            <v>0</v>
          </cell>
          <cell r="I8533">
            <v>0</v>
          </cell>
          <cell r="J8533">
            <v>0</v>
          </cell>
          <cell r="M8533">
            <v>0</v>
          </cell>
          <cell r="N8533">
            <v>0</v>
          </cell>
          <cell r="O8533">
            <v>0</v>
          </cell>
          <cell r="P8533">
            <v>0</v>
          </cell>
          <cell r="Q8533">
            <v>0</v>
          </cell>
          <cell r="R8533">
            <v>0</v>
          </cell>
          <cell r="S8533">
            <v>0</v>
          </cell>
          <cell r="V8533">
            <v>0</v>
          </cell>
          <cell r="Y8533">
            <v>0</v>
          </cell>
          <cell r="AC8533" t="str">
            <v>D50440Yes</v>
          </cell>
          <cell r="AG8533">
            <v>0</v>
          </cell>
          <cell r="AH8533">
            <v>0</v>
          </cell>
        </row>
        <row r="8534">
          <cell r="C8534" t="str">
            <v>D50440</v>
          </cell>
          <cell r="G8534">
            <v>0</v>
          </cell>
          <cell r="I8534">
            <v>0</v>
          </cell>
          <cell r="J8534">
            <v>0</v>
          </cell>
          <cell r="M8534">
            <v>0</v>
          </cell>
          <cell r="N8534">
            <v>0</v>
          </cell>
          <cell r="O8534">
            <v>0</v>
          </cell>
          <cell r="P8534">
            <v>0</v>
          </cell>
          <cell r="Q8534">
            <v>0</v>
          </cell>
          <cell r="R8534">
            <v>0</v>
          </cell>
          <cell r="S8534">
            <v>0</v>
          </cell>
          <cell r="V8534">
            <v>0</v>
          </cell>
          <cell r="Y8534">
            <v>0</v>
          </cell>
          <cell r="AC8534" t="str">
            <v>D50440Yes</v>
          </cell>
          <cell r="AG8534">
            <v>0</v>
          </cell>
          <cell r="AH8534">
            <v>0</v>
          </cell>
        </row>
        <row r="8535">
          <cell r="C8535" t="str">
            <v>D50440</v>
          </cell>
          <cell r="G8535">
            <v>4.9000000000000004</v>
          </cell>
          <cell r="I8535">
            <v>0</v>
          </cell>
          <cell r="J8535">
            <v>0</v>
          </cell>
          <cell r="M8535">
            <v>0</v>
          </cell>
          <cell r="N8535">
            <v>0</v>
          </cell>
          <cell r="O8535">
            <v>0</v>
          </cell>
          <cell r="P8535">
            <v>0</v>
          </cell>
          <cell r="Q8535">
            <v>0</v>
          </cell>
          <cell r="R8535">
            <v>0</v>
          </cell>
          <cell r="S8535">
            <v>0</v>
          </cell>
          <cell r="V8535">
            <v>0</v>
          </cell>
          <cell r="Y8535">
            <v>0</v>
          </cell>
          <cell r="AC8535" t="str">
            <v>D50440Yes</v>
          </cell>
          <cell r="AG8535">
            <v>0</v>
          </cell>
          <cell r="AH8535">
            <v>0</v>
          </cell>
        </row>
        <row r="8536">
          <cell r="C8536" t="str">
            <v>D50440</v>
          </cell>
          <cell r="G8536">
            <v>0</v>
          </cell>
          <cell r="I8536">
            <v>0</v>
          </cell>
          <cell r="J8536">
            <v>0</v>
          </cell>
          <cell r="M8536">
            <v>0</v>
          </cell>
          <cell r="N8536">
            <v>0</v>
          </cell>
          <cell r="O8536">
            <v>0</v>
          </cell>
          <cell r="P8536">
            <v>0</v>
          </cell>
          <cell r="Q8536">
            <v>0</v>
          </cell>
          <cell r="R8536">
            <v>0</v>
          </cell>
          <cell r="S8536">
            <v>0</v>
          </cell>
          <cell r="V8536">
            <v>0</v>
          </cell>
          <cell r="Y8536">
            <v>0</v>
          </cell>
          <cell r="AC8536" t="str">
            <v>D50440Yes</v>
          </cell>
          <cell r="AG8536">
            <v>0</v>
          </cell>
          <cell r="AH8536">
            <v>0</v>
          </cell>
        </row>
        <row r="8537">
          <cell r="C8537" t="str">
            <v>D50440</v>
          </cell>
          <cell r="G8537">
            <v>-17891</v>
          </cell>
          <cell r="I8537">
            <v>0</v>
          </cell>
          <cell r="J8537">
            <v>0</v>
          </cell>
          <cell r="M8537">
            <v>0</v>
          </cell>
          <cell r="N8537">
            <v>0</v>
          </cell>
          <cell r="O8537">
            <v>0</v>
          </cell>
          <cell r="P8537">
            <v>0</v>
          </cell>
          <cell r="Q8537">
            <v>0</v>
          </cell>
          <cell r="R8537">
            <v>0</v>
          </cell>
          <cell r="S8537">
            <v>0</v>
          </cell>
          <cell r="V8537">
            <v>0</v>
          </cell>
          <cell r="Y8537">
            <v>0</v>
          </cell>
          <cell r="AC8537" t="str">
            <v>D50440No</v>
          </cell>
          <cell r="AG8537">
            <v>0</v>
          </cell>
          <cell r="AH8537">
            <v>0</v>
          </cell>
        </row>
        <row r="8538">
          <cell r="C8538" t="str">
            <v>D50440</v>
          </cell>
          <cell r="G8538">
            <v>-2155.11</v>
          </cell>
          <cell r="I8538">
            <v>0</v>
          </cell>
          <cell r="J8538">
            <v>-899.1</v>
          </cell>
          <cell r="M8538">
            <v>0</v>
          </cell>
          <cell r="N8538">
            <v>0</v>
          </cell>
          <cell r="O8538">
            <v>-860.46</v>
          </cell>
          <cell r="P8538">
            <v>0</v>
          </cell>
          <cell r="Q8538">
            <v>0</v>
          </cell>
          <cell r="R8538">
            <v>0</v>
          </cell>
          <cell r="S8538">
            <v>-144.41</v>
          </cell>
          <cell r="V8538">
            <v>-844.41</v>
          </cell>
          <cell r="Y8538">
            <v>-844.41</v>
          </cell>
          <cell r="AC8538" t="str">
            <v>D50440No</v>
          </cell>
          <cell r="AG8538">
            <v>0</v>
          </cell>
          <cell r="AH8538">
            <v>0</v>
          </cell>
        </row>
        <row r="8539">
          <cell r="C8539" t="str">
            <v>D50440</v>
          </cell>
          <cell r="G8539">
            <v>-6994.36</v>
          </cell>
          <cell r="I8539">
            <v>0</v>
          </cell>
          <cell r="J8539">
            <v>-6368.78</v>
          </cell>
          <cell r="M8539">
            <v>0</v>
          </cell>
          <cell r="N8539">
            <v>0</v>
          </cell>
          <cell r="O8539">
            <v>-5748.62</v>
          </cell>
          <cell r="P8539">
            <v>0</v>
          </cell>
          <cell r="Q8539">
            <v>0</v>
          </cell>
          <cell r="R8539">
            <v>0</v>
          </cell>
          <cell r="S8539">
            <v>-107.5</v>
          </cell>
          <cell r="V8539">
            <v>-5707.5</v>
          </cell>
          <cell r="Y8539">
            <v>-5707.5</v>
          </cell>
          <cell r="AC8539" t="str">
            <v>D50440No</v>
          </cell>
          <cell r="AG8539">
            <v>0</v>
          </cell>
          <cell r="AH8539">
            <v>0</v>
          </cell>
        </row>
        <row r="8540">
          <cell r="C8540" t="str">
            <v>D50440</v>
          </cell>
          <cell r="G8540">
            <v>-14423.22</v>
          </cell>
          <cell r="I8540">
            <v>0</v>
          </cell>
          <cell r="J8540">
            <v>0</v>
          </cell>
          <cell r="M8540">
            <v>0</v>
          </cell>
          <cell r="N8540">
            <v>0</v>
          </cell>
          <cell r="O8540">
            <v>0</v>
          </cell>
          <cell r="P8540">
            <v>0</v>
          </cell>
          <cell r="Q8540">
            <v>0</v>
          </cell>
          <cell r="R8540">
            <v>0</v>
          </cell>
          <cell r="S8540">
            <v>0</v>
          </cell>
          <cell r="V8540">
            <v>0</v>
          </cell>
          <cell r="Y8540">
            <v>0</v>
          </cell>
          <cell r="AC8540" t="str">
            <v>D50440No</v>
          </cell>
          <cell r="AG8540">
            <v>0</v>
          </cell>
          <cell r="AH8540">
            <v>0</v>
          </cell>
        </row>
        <row r="8541">
          <cell r="C8541" t="str">
            <v>D50440</v>
          </cell>
          <cell r="G8541">
            <v>0</v>
          </cell>
          <cell r="I8541">
            <v>0</v>
          </cell>
          <cell r="J8541">
            <v>0</v>
          </cell>
          <cell r="M8541">
            <v>0</v>
          </cell>
          <cell r="N8541">
            <v>0</v>
          </cell>
          <cell r="O8541">
            <v>0</v>
          </cell>
          <cell r="P8541">
            <v>0</v>
          </cell>
          <cell r="Q8541">
            <v>0</v>
          </cell>
          <cell r="R8541">
            <v>0</v>
          </cell>
          <cell r="S8541">
            <v>0</v>
          </cell>
          <cell r="V8541">
            <v>0</v>
          </cell>
          <cell r="Y8541">
            <v>0</v>
          </cell>
          <cell r="AC8541" t="str">
            <v>D50440No</v>
          </cell>
          <cell r="AG8541">
            <v>0</v>
          </cell>
          <cell r="AH8541">
            <v>0</v>
          </cell>
        </row>
        <row r="8542">
          <cell r="C8542" t="str">
            <v>D50440</v>
          </cell>
          <cell r="G8542">
            <v>-57949.07</v>
          </cell>
          <cell r="I8542">
            <v>0</v>
          </cell>
          <cell r="J8542">
            <v>-71349.080000000016</v>
          </cell>
          <cell r="M8542">
            <v>0</v>
          </cell>
          <cell r="N8542">
            <v>0</v>
          </cell>
          <cell r="O8542">
            <v>-89317.959999999992</v>
          </cell>
          <cell r="P8542">
            <v>0</v>
          </cell>
          <cell r="Q8542">
            <v>-75900</v>
          </cell>
          <cell r="R8542">
            <v>-75900</v>
          </cell>
          <cell r="S8542">
            <v>-15431.8</v>
          </cell>
          <cell r="V8542">
            <v>-89331.8</v>
          </cell>
          <cell r="Y8542">
            <v>-13431.800000000003</v>
          </cell>
          <cell r="AC8542" t="str">
            <v>D50440No</v>
          </cell>
          <cell r="AG8542">
            <v>0</v>
          </cell>
          <cell r="AH8542">
            <v>0</v>
          </cell>
        </row>
        <row r="8543">
          <cell r="C8543" t="str">
            <v>D50440</v>
          </cell>
          <cell r="G8543">
            <v>-146501.01999999999</v>
          </cell>
          <cell r="I8543">
            <v>0</v>
          </cell>
          <cell r="J8543">
            <v>0</v>
          </cell>
          <cell r="M8543">
            <v>0</v>
          </cell>
          <cell r="N8543">
            <v>0</v>
          </cell>
          <cell r="O8543">
            <v>-190557.84</v>
          </cell>
          <cell r="P8543">
            <v>0</v>
          </cell>
          <cell r="Q8543">
            <v>-124100</v>
          </cell>
          <cell r="R8543">
            <v>-124100</v>
          </cell>
          <cell r="S8543">
            <v>0</v>
          </cell>
          <cell r="V8543">
            <v>-229900</v>
          </cell>
          <cell r="Y8543">
            <v>-105800</v>
          </cell>
          <cell r="AC8543" t="str">
            <v>D50440No</v>
          </cell>
          <cell r="AG8543">
            <v>0</v>
          </cell>
          <cell r="AH8543">
            <v>0</v>
          </cell>
        </row>
        <row r="8544">
          <cell r="C8544" t="str">
            <v>D50443</v>
          </cell>
          <cell r="G8544">
            <v>54860.93</v>
          </cell>
          <cell r="I8544">
            <v>54400</v>
          </cell>
          <cell r="J8544">
            <v>54567.619999999995</v>
          </cell>
          <cell r="M8544">
            <v>54400</v>
          </cell>
          <cell r="N8544">
            <v>56500</v>
          </cell>
          <cell r="O8544">
            <v>51802.34</v>
          </cell>
          <cell r="P8544">
            <v>0</v>
          </cell>
          <cell r="Q8544">
            <v>56900</v>
          </cell>
          <cell r="R8544">
            <v>56900</v>
          </cell>
          <cell r="S8544">
            <v>27305.11</v>
          </cell>
          <cell r="V8544">
            <v>57406.905200000001</v>
          </cell>
          <cell r="Y8544">
            <v>506.90520000000106</v>
          </cell>
          <cell r="AC8544" t="str">
            <v>D50443No</v>
          </cell>
          <cell r="AG8544">
            <v>0</v>
          </cell>
          <cell r="AH8544">
            <v>0</v>
          </cell>
        </row>
        <row r="8545">
          <cell r="C8545" t="str">
            <v>D50443</v>
          </cell>
          <cell r="G8545">
            <v>0</v>
          </cell>
          <cell r="I8545">
            <v>0</v>
          </cell>
          <cell r="J8545">
            <v>0</v>
          </cell>
          <cell r="M8545">
            <v>0</v>
          </cell>
          <cell r="N8545">
            <v>0</v>
          </cell>
          <cell r="O8545">
            <v>3744.94</v>
          </cell>
          <cell r="P8545">
            <v>0</v>
          </cell>
          <cell r="Q8545">
            <v>0</v>
          </cell>
          <cell r="R8545">
            <v>0</v>
          </cell>
          <cell r="S8545">
            <v>2169.5899999999997</v>
          </cell>
          <cell r="V8545">
            <v>0</v>
          </cell>
          <cell r="Y8545">
            <v>0</v>
          </cell>
          <cell r="AC8545" t="str">
            <v>D50443No</v>
          </cell>
          <cell r="AG8545">
            <v>0</v>
          </cell>
          <cell r="AH8545">
            <v>0</v>
          </cell>
        </row>
        <row r="8546">
          <cell r="C8546" t="str">
            <v>D50443</v>
          </cell>
          <cell r="G8546">
            <v>1971.68</v>
          </cell>
          <cell r="I8546">
            <v>0</v>
          </cell>
          <cell r="J8546">
            <v>0</v>
          </cell>
          <cell r="M8546">
            <v>0</v>
          </cell>
          <cell r="N8546">
            <v>0</v>
          </cell>
          <cell r="O8546">
            <v>0</v>
          </cell>
          <cell r="P8546">
            <v>0</v>
          </cell>
          <cell r="Q8546">
            <v>0</v>
          </cell>
          <cell r="R8546">
            <v>0</v>
          </cell>
          <cell r="S8546">
            <v>0</v>
          </cell>
          <cell r="V8546">
            <v>0</v>
          </cell>
          <cell r="Y8546">
            <v>0</v>
          </cell>
          <cell r="AC8546" t="str">
            <v>D50443No</v>
          </cell>
          <cell r="AG8546">
            <v>0</v>
          </cell>
          <cell r="AH8546">
            <v>0</v>
          </cell>
        </row>
        <row r="8547">
          <cell r="C8547" t="str">
            <v>D50443</v>
          </cell>
          <cell r="G8547">
            <v>5085.62</v>
          </cell>
          <cell r="I8547">
            <v>0</v>
          </cell>
          <cell r="J8547">
            <v>0</v>
          </cell>
          <cell r="M8547">
            <v>0</v>
          </cell>
          <cell r="N8547">
            <v>0</v>
          </cell>
          <cell r="O8547">
            <v>0</v>
          </cell>
          <cell r="P8547">
            <v>0</v>
          </cell>
          <cell r="Q8547">
            <v>0</v>
          </cell>
          <cell r="R8547">
            <v>0</v>
          </cell>
          <cell r="S8547">
            <v>0</v>
          </cell>
          <cell r="V8547">
            <v>0</v>
          </cell>
          <cell r="Y8547">
            <v>0</v>
          </cell>
          <cell r="AC8547" t="str">
            <v>D50443No</v>
          </cell>
          <cell r="AG8547">
            <v>0</v>
          </cell>
          <cell r="AH8547">
            <v>0</v>
          </cell>
        </row>
        <row r="8548">
          <cell r="C8548" t="str">
            <v>D50443</v>
          </cell>
          <cell r="G8548">
            <v>1381.46</v>
          </cell>
          <cell r="I8548">
            <v>0</v>
          </cell>
          <cell r="J8548">
            <v>28.72</v>
          </cell>
          <cell r="M8548">
            <v>0</v>
          </cell>
          <cell r="N8548">
            <v>0</v>
          </cell>
          <cell r="O8548">
            <v>93.1</v>
          </cell>
          <cell r="P8548">
            <v>0</v>
          </cell>
          <cell r="Q8548">
            <v>3100</v>
          </cell>
          <cell r="R8548">
            <v>3100</v>
          </cell>
          <cell r="S8548">
            <v>0</v>
          </cell>
          <cell r="V8548">
            <v>0</v>
          </cell>
          <cell r="Y8548">
            <v>-3100</v>
          </cell>
          <cell r="AC8548" t="str">
            <v>D50443No</v>
          </cell>
          <cell r="AG8548">
            <v>0</v>
          </cell>
          <cell r="AH8548">
            <v>0</v>
          </cell>
        </row>
        <row r="8549">
          <cell r="C8549" t="str">
            <v>D50443</v>
          </cell>
          <cell r="G8549">
            <v>94.12</v>
          </cell>
          <cell r="I8549">
            <v>0</v>
          </cell>
          <cell r="J8549">
            <v>0</v>
          </cell>
          <cell r="M8549">
            <v>0</v>
          </cell>
          <cell r="N8549">
            <v>0</v>
          </cell>
          <cell r="O8549">
            <v>0</v>
          </cell>
          <cell r="P8549">
            <v>0</v>
          </cell>
          <cell r="Q8549">
            <v>300</v>
          </cell>
          <cell r="R8549">
            <v>300</v>
          </cell>
          <cell r="S8549">
            <v>0</v>
          </cell>
          <cell r="V8549">
            <v>0</v>
          </cell>
          <cell r="Y8549">
            <v>-300</v>
          </cell>
          <cell r="AC8549" t="str">
            <v>D50443No</v>
          </cell>
          <cell r="AG8549">
            <v>0</v>
          </cell>
          <cell r="AH8549">
            <v>0</v>
          </cell>
        </row>
        <row r="8550">
          <cell r="C8550" t="str">
            <v>D50443</v>
          </cell>
          <cell r="G8550">
            <v>0</v>
          </cell>
          <cell r="I8550">
            <v>0</v>
          </cell>
          <cell r="J8550">
            <v>0</v>
          </cell>
          <cell r="M8550">
            <v>0</v>
          </cell>
          <cell r="N8550">
            <v>0</v>
          </cell>
          <cell r="O8550">
            <v>90</v>
          </cell>
          <cell r="P8550">
            <v>0</v>
          </cell>
          <cell r="Q8550">
            <v>0</v>
          </cell>
          <cell r="R8550">
            <v>0</v>
          </cell>
          <cell r="S8550">
            <v>0</v>
          </cell>
          <cell r="V8550">
            <v>100</v>
          </cell>
          <cell r="Y8550">
            <v>100</v>
          </cell>
          <cell r="AC8550" t="str">
            <v>D50443No</v>
          </cell>
          <cell r="AG8550">
            <v>0</v>
          </cell>
          <cell r="AH8550">
            <v>0</v>
          </cell>
        </row>
        <row r="8551">
          <cell r="C8551" t="str">
            <v>D50443</v>
          </cell>
          <cell r="G8551">
            <v>1166.9000000000001</v>
          </cell>
          <cell r="I8551">
            <v>0</v>
          </cell>
          <cell r="J8551">
            <v>951.41</v>
          </cell>
          <cell r="M8551">
            <v>0</v>
          </cell>
          <cell r="N8551">
            <v>0</v>
          </cell>
          <cell r="O8551">
            <v>436.29999999999995</v>
          </cell>
          <cell r="P8551">
            <v>0</v>
          </cell>
          <cell r="Q8551">
            <v>0</v>
          </cell>
          <cell r="R8551">
            <v>0</v>
          </cell>
          <cell r="S8551">
            <v>0</v>
          </cell>
          <cell r="V8551">
            <v>400</v>
          </cell>
          <cell r="Y8551">
            <v>400</v>
          </cell>
          <cell r="AC8551" t="str">
            <v>D50443No</v>
          </cell>
          <cell r="AG8551">
            <v>0</v>
          </cell>
          <cell r="AH8551">
            <v>0</v>
          </cell>
        </row>
        <row r="8552">
          <cell r="C8552" t="str">
            <v>D50443</v>
          </cell>
          <cell r="G8552">
            <v>0</v>
          </cell>
          <cell r="I8552">
            <v>0</v>
          </cell>
          <cell r="J8552">
            <v>0</v>
          </cell>
          <cell r="M8552">
            <v>0</v>
          </cell>
          <cell r="N8552">
            <v>0</v>
          </cell>
          <cell r="O8552">
            <v>0</v>
          </cell>
          <cell r="P8552">
            <v>0</v>
          </cell>
          <cell r="Q8552">
            <v>0</v>
          </cell>
          <cell r="R8552">
            <v>0</v>
          </cell>
          <cell r="S8552">
            <v>0</v>
          </cell>
          <cell r="V8552">
            <v>0</v>
          </cell>
          <cell r="Y8552">
            <v>0</v>
          </cell>
          <cell r="AC8552" t="str">
            <v>D50443No</v>
          </cell>
          <cell r="AG8552">
            <v>0</v>
          </cell>
          <cell r="AH8552">
            <v>0</v>
          </cell>
        </row>
        <row r="8553">
          <cell r="C8553" t="str">
            <v>D50443</v>
          </cell>
          <cell r="G8553">
            <v>0</v>
          </cell>
          <cell r="I8553">
            <v>0</v>
          </cell>
          <cell r="J8553">
            <v>0</v>
          </cell>
          <cell r="M8553">
            <v>0</v>
          </cell>
          <cell r="N8553">
            <v>0</v>
          </cell>
          <cell r="O8553">
            <v>0</v>
          </cell>
          <cell r="P8553">
            <v>0</v>
          </cell>
          <cell r="Q8553">
            <v>0</v>
          </cell>
          <cell r="R8553">
            <v>0</v>
          </cell>
          <cell r="S8553">
            <v>0</v>
          </cell>
          <cell r="V8553">
            <v>0</v>
          </cell>
          <cell r="Y8553">
            <v>0</v>
          </cell>
          <cell r="AC8553" t="str">
            <v>D50443No</v>
          </cell>
          <cell r="AG8553">
            <v>0</v>
          </cell>
          <cell r="AH8553">
            <v>0</v>
          </cell>
        </row>
        <row r="8554">
          <cell r="C8554" t="str">
            <v>D50443</v>
          </cell>
          <cell r="G8554">
            <v>0</v>
          </cell>
          <cell r="I8554">
            <v>0</v>
          </cell>
          <cell r="J8554">
            <v>0</v>
          </cell>
          <cell r="M8554">
            <v>0</v>
          </cell>
          <cell r="N8554">
            <v>0</v>
          </cell>
          <cell r="O8554">
            <v>0</v>
          </cell>
          <cell r="P8554">
            <v>0</v>
          </cell>
          <cell r="Q8554">
            <v>0</v>
          </cell>
          <cell r="R8554">
            <v>0</v>
          </cell>
          <cell r="S8554">
            <v>0</v>
          </cell>
          <cell r="V8554">
            <v>0</v>
          </cell>
          <cell r="Y8554">
            <v>0</v>
          </cell>
          <cell r="AC8554" t="str">
            <v>D50443No</v>
          </cell>
          <cell r="AG8554">
            <v>0</v>
          </cell>
          <cell r="AH8554">
            <v>0</v>
          </cell>
        </row>
        <row r="8555">
          <cell r="C8555" t="str">
            <v>D50443</v>
          </cell>
          <cell r="G8555">
            <v>570.14</v>
          </cell>
          <cell r="I8555">
            <v>0</v>
          </cell>
          <cell r="J8555">
            <v>875.35</v>
          </cell>
          <cell r="M8555">
            <v>0</v>
          </cell>
          <cell r="N8555">
            <v>0</v>
          </cell>
          <cell r="O8555">
            <v>875.35</v>
          </cell>
          <cell r="P8555">
            <v>0</v>
          </cell>
          <cell r="Q8555">
            <v>600</v>
          </cell>
          <cell r="R8555">
            <v>600</v>
          </cell>
          <cell r="S8555">
            <v>3750.06</v>
          </cell>
          <cell r="V8555">
            <v>3750.06</v>
          </cell>
          <cell r="Y8555">
            <v>3150.06</v>
          </cell>
          <cell r="AC8555" t="str">
            <v>D50443No</v>
          </cell>
          <cell r="AG8555">
            <v>0</v>
          </cell>
          <cell r="AH8555">
            <v>0</v>
          </cell>
        </row>
        <row r="8556">
          <cell r="C8556" t="str">
            <v>D50443</v>
          </cell>
          <cell r="G8556">
            <v>0</v>
          </cell>
          <cell r="I8556">
            <v>0</v>
          </cell>
          <cell r="J8556">
            <v>0</v>
          </cell>
          <cell r="M8556">
            <v>0</v>
          </cell>
          <cell r="N8556">
            <v>0</v>
          </cell>
          <cell r="O8556">
            <v>0</v>
          </cell>
          <cell r="P8556">
            <v>0</v>
          </cell>
          <cell r="Q8556">
            <v>0</v>
          </cell>
          <cell r="R8556">
            <v>0</v>
          </cell>
          <cell r="S8556">
            <v>0</v>
          </cell>
          <cell r="V8556">
            <v>0</v>
          </cell>
          <cell r="Y8556">
            <v>0</v>
          </cell>
          <cell r="AC8556" t="str">
            <v>D50443No</v>
          </cell>
          <cell r="AG8556">
            <v>0</v>
          </cell>
          <cell r="AH8556">
            <v>0</v>
          </cell>
        </row>
        <row r="8557">
          <cell r="C8557" t="str">
            <v>D50443</v>
          </cell>
          <cell r="G8557">
            <v>29.5</v>
          </cell>
          <cell r="I8557">
            <v>0</v>
          </cell>
          <cell r="J8557">
            <v>39</v>
          </cell>
          <cell r="M8557">
            <v>0</v>
          </cell>
          <cell r="N8557">
            <v>0</v>
          </cell>
          <cell r="O8557">
            <v>0</v>
          </cell>
          <cell r="P8557">
            <v>0</v>
          </cell>
          <cell r="Q8557">
            <v>0</v>
          </cell>
          <cell r="R8557">
            <v>0</v>
          </cell>
          <cell r="S8557">
            <v>0</v>
          </cell>
          <cell r="V8557">
            <v>0</v>
          </cell>
          <cell r="Y8557">
            <v>0</v>
          </cell>
          <cell r="AC8557" t="str">
            <v>D50443Yes</v>
          </cell>
          <cell r="AG8557">
            <v>0</v>
          </cell>
          <cell r="AH8557">
            <v>0</v>
          </cell>
        </row>
        <row r="8558">
          <cell r="C8558" t="str">
            <v>D50443</v>
          </cell>
          <cell r="G8558">
            <v>0</v>
          </cell>
          <cell r="I8558">
            <v>0</v>
          </cell>
          <cell r="J8558">
            <v>0</v>
          </cell>
          <cell r="M8558">
            <v>0</v>
          </cell>
          <cell r="N8558">
            <v>0</v>
          </cell>
          <cell r="O8558">
            <v>0</v>
          </cell>
          <cell r="P8558">
            <v>0</v>
          </cell>
          <cell r="Q8558">
            <v>0</v>
          </cell>
          <cell r="R8558">
            <v>0</v>
          </cell>
          <cell r="S8558">
            <v>0</v>
          </cell>
          <cell r="V8558">
            <v>0</v>
          </cell>
          <cell r="Y8558">
            <v>0</v>
          </cell>
          <cell r="AC8558" t="str">
            <v>D50443No</v>
          </cell>
          <cell r="AG8558">
            <v>0</v>
          </cell>
          <cell r="AH8558">
            <v>0</v>
          </cell>
        </row>
        <row r="8559">
          <cell r="C8559" t="str">
            <v>D50443</v>
          </cell>
          <cell r="G8559">
            <v>0</v>
          </cell>
          <cell r="I8559">
            <v>0</v>
          </cell>
          <cell r="J8559">
            <v>2073.5</v>
          </cell>
          <cell r="M8559">
            <v>0</v>
          </cell>
          <cell r="N8559">
            <v>0</v>
          </cell>
          <cell r="O8559">
            <v>0</v>
          </cell>
          <cell r="P8559">
            <v>0</v>
          </cell>
          <cell r="Q8559">
            <v>0</v>
          </cell>
          <cell r="R8559">
            <v>0</v>
          </cell>
          <cell r="S8559">
            <v>0</v>
          </cell>
          <cell r="V8559">
            <v>0</v>
          </cell>
          <cell r="Y8559">
            <v>0</v>
          </cell>
          <cell r="AC8559" t="str">
            <v>D50443No</v>
          </cell>
          <cell r="AG8559">
            <v>0</v>
          </cell>
          <cell r="AH8559">
            <v>0</v>
          </cell>
        </row>
        <row r="8560">
          <cell r="C8560" t="str">
            <v>D50443</v>
          </cell>
          <cell r="G8560">
            <v>500</v>
          </cell>
          <cell r="I8560">
            <v>0</v>
          </cell>
          <cell r="J8560">
            <v>0</v>
          </cell>
          <cell r="M8560">
            <v>0</v>
          </cell>
          <cell r="N8560">
            <v>0</v>
          </cell>
          <cell r="O8560">
            <v>0</v>
          </cell>
          <cell r="P8560">
            <v>0</v>
          </cell>
          <cell r="Q8560">
            <v>0</v>
          </cell>
          <cell r="R8560">
            <v>0</v>
          </cell>
          <cell r="S8560">
            <v>0</v>
          </cell>
          <cell r="V8560">
            <v>0</v>
          </cell>
          <cell r="Y8560">
            <v>0</v>
          </cell>
          <cell r="AC8560" t="str">
            <v>D50443No</v>
          </cell>
          <cell r="AG8560">
            <v>0</v>
          </cell>
          <cell r="AH8560">
            <v>0</v>
          </cell>
        </row>
        <row r="8561">
          <cell r="C8561" t="str">
            <v>D50443</v>
          </cell>
          <cell r="G8561">
            <v>545</v>
          </cell>
          <cell r="I8561">
            <v>0</v>
          </cell>
          <cell r="J8561">
            <v>433.27</v>
          </cell>
          <cell r="M8561">
            <v>0</v>
          </cell>
          <cell r="N8561">
            <v>0</v>
          </cell>
          <cell r="O8561">
            <v>0</v>
          </cell>
          <cell r="P8561">
            <v>0</v>
          </cell>
          <cell r="Q8561">
            <v>0</v>
          </cell>
          <cell r="R8561">
            <v>0</v>
          </cell>
          <cell r="S8561">
            <v>0</v>
          </cell>
          <cell r="V8561">
            <v>0</v>
          </cell>
          <cell r="Y8561">
            <v>0</v>
          </cell>
          <cell r="AC8561" t="str">
            <v>D50443No</v>
          </cell>
          <cell r="AG8561">
            <v>0</v>
          </cell>
          <cell r="AH8561">
            <v>0</v>
          </cell>
        </row>
        <row r="8562">
          <cell r="C8562" t="str">
            <v>D50443</v>
          </cell>
          <cell r="G8562">
            <v>0</v>
          </cell>
          <cell r="I8562">
            <v>0</v>
          </cell>
          <cell r="J8562">
            <v>0</v>
          </cell>
          <cell r="M8562">
            <v>0</v>
          </cell>
          <cell r="N8562">
            <v>0</v>
          </cell>
          <cell r="O8562">
            <v>0</v>
          </cell>
          <cell r="P8562">
            <v>0</v>
          </cell>
          <cell r="Q8562">
            <v>0</v>
          </cell>
          <cell r="R8562">
            <v>0</v>
          </cell>
          <cell r="S8562">
            <v>0</v>
          </cell>
          <cell r="V8562">
            <v>0</v>
          </cell>
          <cell r="Y8562">
            <v>0</v>
          </cell>
          <cell r="AC8562" t="str">
            <v>D50443No</v>
          </cell>
          <cell r="AG8562">
            <v>0</v>
          </cell>
          <cell r="AH8562">
            <v>0</v>
          </cell>
        </row>
        <row r="8563">
          <cell r="C8563" t="str">
            <v>D50443</v>
          </cell>
          <cell r="G8563">
            <v>1287.06</v>
          </cell>
          <cell r="I8563">
            <v>0</v>
          </cell>
          <cell r="J8563">
            <v>3197.25</v>
          </cell>
          <cell r="M8563">
            <v>0</v>
          </cell>
          <cell r="N8563">
            <v>0</v>
          </cell>
          <cell r="O8563">
            <v>395.25</v>
          </cell>
          <cell r="P8563">
            <v>0</v>
          </cell>
          <cell r="Q8563">
            <v>1300</v>
          </cell>
          <cell r="R8563">
            <v>1300</v>
          </cell>
          <cell r="S8563">
            <v>199.22</v>
          </cell>
          <cell r="V8563">
            <v>499.22</v>
          </cell>
          <cell r="Y8563">
            <v>-800.78</v>
          </cell>
          <cell r="AC8563" t="str">
            <v>D50443No</v>
          </cell>
          <cell r="AG8563">
            <v>0</v>
          </cell>
          <cell r="AH8563">
            <v>0</v>
          </cell>
        </row>
        <row r="8564">
          <cell r="C8564" t="str">
            <v>D50443</v>
          </cell>
          <cell r="G8564">
            <v>0</v>
          </cell>
          <cell r="I8564">
            <v>0</v>
          </cell>
          <cell r="J8564">
            <v>0</v>
          </cell>
          <cell r="M8564">
            <v>0</v>
          </cell>
          <cell r="N8564">
            <v>0</v>
          </cell>
          <cell r="O8564">
            <v>0</v>
          </cell>
          <cell r="P8564">
            <v>0</v>
          </cell>
          <cell r="Q8564">
            <v>0</v>
          </cell>
          <cell r="R8564">
            <v>0</v>
          </cell>
          <cell r="S8564">
            <v>0</v>
          </cell>
          <cell r="V8564">
            <v>0</v>
          </cell>
          <cell r="Y8564">
            <v>0</v>
          </cell>
          <cell r="AC8564" t="str">
            <v>D50443No</v>
          </cell>
          <cell r="AG8564">
            <v>0</v>
          </cell>
          <cell r="AH8564">
            <v>0</v>
          </cell>
        </row>
        <row r="8565">
          <cell r="C8565" t="str">
            <v>D50443</v>
          </cell>
          <cell r="G8565">
            <v>1718.63</v>
          </cell>
          <cell r="I8565">
            <v>300</v>
          </cell>
          <cell r="J8565">
            <v>933.62</v>
          </cell>
          <cell r="M8565">
            <v>300</v>
          </cell>
          <cell r="N8565">
            <v>300</v>
          </cell>
          <cell r="O8565">
            <v>1971.54</v>
          </cell>
          <cell r="P8565">
            <v>0</v>
          </cell>
          <cell r="Q8565">
            <v>2100</v>
          </cell>
          <cell r="R8565">
            <v>2100</v>
          </cell>
          <cell r="S8565">
            <v>0</v>
          </cell>
          <cell r="V8565">
            <v>0</v>
          </cell>
          <cell r="Y8565">
            <v>-2100</v>
          </cell>
          <cell r="AC8565" t="str">
            <v>D50443No</v>
          </cell>
          <cell r="AG8565">
            <v>0</v>
          </cell>
          <cell r="AH8565">
            <v>0</v>
          </cell>
        </row>
        <row r="8566">
          <cell r="C8566" t="str">
            <v>D50443</v>
          </cell>
          <cell r="G8566">
            <v>0</v>
          </cell>
          <cell r="I8566">
            <v>0</v>
          </cell>
          <cell r="J8566">
            <v>1079.7</v>
          </cell>
          <cell r="M8566">
            <v>0</v>
          </cell>
          <cell r="N8566">
            <v>0</v>
          </cell>
          <cell r="O8566">
            <v>1241.08</v>
          </cell>
          <cell r="P8566">
            <v>0</v>
          </cell>
          <cell r="Q8566">
            <v>400</v>
          </cell>
          <cell r="R8566">
            <v>400</v>
          </cell>
          <cell r="S8566">
            <v>0</v>
          </cell>
          <cell r="V8566">
            <v>0</v>
          </cell>
          <cell r="Y8566">
            <v>-400</v>
          </cell>
          <cell r="AC8566" t="str">
            <v>D50443No</v>
          </cell>
          <cell r="AG8566">
            <v>0</v>
          </cell>
          <cell r="AH8566">
            <v>0</v>
          </cell>
        </row>
        <row r="8567">
          <cell r="C8567" t="str">
            <v>D50443</v>
          </cell>
          <cell r="G8567">
            <v>66736.34</v>
          </cell>
          <cell r="I8567">
            <v>41300</v>
          </cell>
          <cell r="J8567">
            <v>51330.520000000004</v>
          </cell>
          <cell r="M8567">
            <v>41300</v>
          </cell>
          <cell r="N8567">
            <v>41300</v>
          </cell>
          <cell r="O8567">
            <v>63099.729999999996</v>
          </cell>
          <cell r="P8567">
            <v>0</v>
          </cell>
          <cell r="Q8567">
            <v>70400</v>
          </cell>
          <cell r="R8567">
            <v>70400</v>
          </cell>
          <cell r="S8567">
            <v>20736.97</v>
          </cell>
          <cell r="V8567">
            <v>66838.47</v>
          </cell>
          <cell r="Y8567">
            <v>-3561.5299999999988</v>
          </cell>
          <cell r="AC8567" t="str">
            <v>D50443No</v>
          </cell>
          <cell r="AG8567">
            <v>0</v>
          </cell>
          <cell r="AH8567">
            <v>0</v>
          </cell>
        </row>
        <row r="8568">
          <cell r="C8568" t="str">
            <v>D50443</v>
          </cell>
          <cell r="G8568">
            <v>0</v>
          </cell>
          <cell r="I8568">
            <v>0</v>
          </cell>
          <cell r="J8568">
            <v>0</v>
          </cell>
          <cell r="M8568">
            <v>0</v>
          </cell>
          <cell r="N8568">
            <v>0</v>
          </cell>
          <cell r="O8568">
            <v>0</v>
          </cell>
          <cell r="P8568">
            <v>0</v>
          </cell>
          <cell r="Q8568">
            <v>0</v>
          </cell>
          <cell r="R8568">
            <v>0</v>
          </cell>
          <cell r="S8568">
            <v>0</v>
          </cell>
          <cell r="V8568">
            <v>0</v>
          </cell>
          <cell r="Y8568">
            <v>0</v>
          </cell>
          <cell r="AC8568" t="str">
            <v>D50443No</v>
          </cell>
          <cell r="AG8568">
            <v>0</v>
          </cell>
          <cell r="AH8568">
            <v>0</v>
          </cell>
        </row>
        <row r="8569">
          <cell r="C8569" t="str">
            <v>D50443</v>
          </cell>
          <cell r="G8569">
            <v>0</v>
          </cell>
          <cell r="I8569">
            <v>0</v>
          </cell>
          <cell r="J8569">
            <v>0</v>
          </cell>
          <cell r="M8569">
            <v>0</v>
          </cell>
          <cell r="N8569">
            <v>0</v>
          </cell>
          <cell r="O8569">
            <v>0</v>
          </cell>
          <cell r="P8569">
            <v>0</v>
          </cell>
          <cell r="Q8569">
            <v>0</v>
          </cell>
          <cell r="R8569">
            <v>0</v>
          </cell>
          <cell r="S8569">
            <v>0</v>
          </cell>
          <cell r="V8569">
            <v>0</v>
          </cell>
          <cell r="Y8569">
            <v>0</v>
          </cell>
          <cell r="AC8569" t="str">
            <v>D50443No</v>
          </cell>
          <cell r="AG8569">
            <v>0</v>
          </cell>
          <cell r="AH8569">
            <v>0</v>
          </cell>
        </row>
        <row r="8570">
          <cell r="C8570" t="str">
            <v>D50443</v>
          </cell>
          <cell r="G8570">
            <v>400</v>
          </cell>
          <cell r="I8570">
            <v>0</v>
          </cell>
          <cell r="J8570">
            <v>0</v>
          </cell>
          <cell r="M8570">
            <v>0</v>
          </cell>
          <cell r="N8570">
            <v>0</v>
          </cell>
          <cell r="O8570">
            <v>0</v>
          </cell>
          <cell r="P8570">
            <v>0</v>
          </cell>
          <cell r="Q8570">
            <v>0</v>
          </cell>
          <cell r="R8570">
            <v>0</v>
          </cell>
          <cell r="S8570">
            <v>0</v>
          </cell>
          <cell r="V8570">
            <v>0</v>
          </cell>
          <cell r="Y8570">
            <v>0</v>
          </cell>
          <cell r="AC8570" t="str">
            <v>D50443No</v>
          </cell>
          <cell r="AG8570">
            <v>0</v>
          </cell>
          <cell r="AH8570">
            <v>0</v>
          </cell>
        </row>
        <row r="8571">
          <cell r="C8571" t="str">
            <v>D50443</v>
          </cell>
          <cell r="G8571">
            <v>0</v>
          </cell>
          <cell r="I8571">
            <v>0</v>
          </cell>
          <cell r="J8571">
            <v>0</v>
          </cell>
          <cell r="M8571">
            <v>0</v>
          </cell>
          <cell r="N8571">
            <v>0</v>
          </cell>
          <cell r="O8571">
            <v>0</v>
          </cell>
          <cell r="P8571">
            <v>0</v>
          </cell>
          <cell r="Q8571">
            <v>0</v>
          </cell>
          <cell r="R8571">
            <v>0</v>
          </cell>
          <cell r="S8571">
            <v>0</v>
          </cell>
          <cell r="V8571">
            <v>0</v>
          </cell>
          <cell r="Y8571">
            <v>0</v>
          </cell>
          <cell r="AC8571" t="str">
            <v>D50443No</v>
          </cell>
          <cell r="AG8571">
            <v>0</v>
          </cell>
          <cell r="AH8571">
            <v>0</v>
          </cell>
        </row>
        <row r="8572">
          <cell r="C8572" t="str">
            <v>D50443</v>
          </cell>
          <cell r="G8572">
            <v>137.25</v>
          </cell>
          <cell r="I8572">
            <v>0</v>
          </cell>
          <cell r="J8572">
            <v>0</v>
          </cell>
          <cell r="M8572">
            <v>0</v>
          </cell>
          <cell r="N8572">
            <v>0</v>
          </cell>
          <cell r="O8572">
            <v>0</v>
          </cell>
          <cell r="P8572">
            <v>0</v>
          </cell>
          <cell r="Q8572">
            <v>0</v>
          </cell>
          <cell r="R8572">
            <v>0</v>
          </cell>
          <cell r="S8572">
            <v>0</v>
          </cell>
          <cell r="V8572">
            <v>0</v>
          </cell>
          <cell r="Y8572">
            <v>0</v>
          </cell>
          <cell r="AC8572" t="str">
            <v>D50443No</v>
          </cell>
          <cell r="AG8572">
            <v>0</v>
          </cell>
          <cell r="AH8572">
            <v>0</v>
          </cell>
        </row>
        <row r="8573">
          <cell r="C8573" t="str">
            <v>D50443</v>
          </cell>
          <cell r="G8573">
            <v>0</v>
          </cell>
          <cell r="I8573">
            <v>0</v>
          </cell>
          <cell r="J8573">
            <v>0</v>
          </cell>
          <cell r="M8573">
            <v>0</v>
          </cell>
          <cell r="N8573">
            <v>0</v>
          </cell>
          <cell r="O8573">
            <v>29.76</v>
          </cell>
          <cell r="P8573">
            <v>0</v>
          </cell>
          <cell r="Q8573">
            <v>200</v>
          </cell>
          <cell r="R8573">
            <v>200</v>
          </cell>
          <cell r="S8573">
            <v>0</v>
          </cell>
          <cell r="V8573">
            <v>0</v>
          </cell>
          <cell r="Y8573">
            <v>-200</v>
          </cell>
          <cell r="AC8573" t="str">
            <v>D50443No</v>
          </cell>
          <cell r="AG8573">
            <v>0</v>
          </cell>
          <cell r="AH8573">
            <v>0</v>
          </cell>
        </row>
        <row r="8574">
          <cell r="C8574" t="str">
            <v>D50443</v>
          </cell>
          <cell r="G8574">
            <v>0</v>
          </cell>
          <cell r="I8574">
            <v>0</v>
          </cell>
          <cell r="J8574">
            <v>0</v>
          </cell>
          <cell r="M8574">
            <v>0</v>
          </cell>
          <cell r="N8574">
            <v>0</v>
          </cell>
          <cell r="O8574">
            <v>0</v>
          </cell>
          <cell r="P8574">
            <v>0</v>
          </cell>
          <cell r="Q8574">
            <v>0</v>
          </cell>
          <cell r="R8574">
            <v>0</v>
          </cell>
          <cell r="S8574">
            <v>0</v>
          </cell>
          <cell r="V8574">
            <v>0</v>
          </cell>
          <cell r="Y8574">
            <v>0</v>
          </cell>
          <cell r="AC8574" t="str">
            <v>D50443No</v>
          </cell>
          <cell r="AG8574">
            <v>0</v>
          </cell>
          <cell r="AH8574">
            <v>0</v>
          </cell>
        </row>
        <row r="8575">
          <cell r="C8575" t="str">
            <v>D50443</v>
          </cell>
          <cell r="G8575">
            <v>0</v>
          </cell>
          <cell r="I8575">
            <v>0</v>
          </cell>
          <cell r="J8575">
            <v>0</v>
          </cell>
          <cell r="M8575">
            <v>0</v>
          </cell>
          <cell r="N8575">
            <v>0</v>
          </cell>
          <cell r="O8575">
            <v>0</v>
          </cell>
          <cell r="P8575">
            <v>0</v>
          </cell>
          <cell r="Q8575">
            <v>800</v>
          </cell>
          <cell r="R8575">
            <v>800</v>
          </cell>
          <cell r="S8575">
            <v>1849.0299999999997</v>
          </cell>
          <cell r="V8575">
            <v>1849.0299999999997</v>
          </cell>
          <cell r="Y8575">
            <v>1049.0299999999997</v>
          </cell>
          <cell r="AC8575" t="str">
            <v>D50443No</v>
          </cell>
          <cell r="AG8575">
            <v>0</v>
          </cell>
          <cell r="AH8575">
            <v>0</v>
          </cell>
        </row>
        <row r="8576">
          <cell r="C8576" t="str">
            <v>D50443</v>
          </cell>
          <cell r="G8576">
            <v>0</v>
          </cell>
          <cell r="I8576">
            <v>0</v>
          </cell>
          <cell r="J8576">
            <v>0</v>
          </cell>
          <cell r="M8576">
            <v>0</v>
          </cell>
          <cell r="N8576">
            <v>0</v>
          </cell>
          <cell r="O8576">
            <v>0</v>
          </cell>
          <cell r="P8576">
            <v>0</v>
          </cell>
          <cell r="Q8576">
            <v>0</v>
          </cell>
          <cell r="R8576">
            <v>0</v>
          </cell>
          <cell r="S8576">
            <v>0</v>
          </cell>
          <cell r="V8576">
            <v>0</v>
          </cell>
          <cell r="Y8576">
            <v>0</v>
          </cell>
          <cell r="AC8576" t="str">
            <v>D50443No</v>
          </cell>
          <cell r="AG8576">
            <v>0</v>
          </cell>
          <cell r="AH8576">
            <v>0</v>
          </cell>
        </row>
        <row r="8577">
          <cell r="C8577" t="str">
            <v>D50443</v>
          </cell>
          <cell r="G8577">
            <v>0</v>
          </cell>
          <cell r="I8577">
            <v>0</v>
          </cell>
          <cell r="J8577">
            <v>0</v>
          </cell>
          <cell r="M8577">
            <v>0</v>
          </cell>
          <cell r="N8577">
            <v>0</v>
          </cell>
          <cell r="O8577">
            <v>0</v>
          </cell>
          <cell r="P8577">
            <v>0</v>
          </cell>
          <cell r="Q8577">
            <v>0</v>
          </cell>
          <cell r="R8577">
            <v>0</v>
          </cell>
          <cell r="S8577">
            <v>0</v>
          </cell>
          <cell r="V8577">
            <v>0</v>
          </cell>
          <cell r="Y8577">
            <v>0</v>
          </cell>
          <cell r="AC8577" t="str">
            <v>D50443No</v>
          </cell>
          <cell r="AG8577">
            <v>0</v>
          </cell>
          <cell r="AH8577">
            <v>0</v>
          </cell>
        </row>
        <row r="8578">
          <cell r="C8578" t="str">
            <v>D50443</v>
          </cell>
          <cell r="G8578">
            <v>0</v>
          </cell>
          <cell r="I8578">
            <v>0</v>
          </cell>
          <cell r="J8578">
            <v>0</v>
          </cell>
          <cell r="M8578">
            <v>0</v>
          </cell>
          <cell r="N8578">
            <v>0</v>
          </cell>
          <cell r="O8578">
            <v>0</v>
          </cell>
          <cell r="P8578">
            <v>0</v>
          </cell>
          <cell r="Q8578">
            <v>0</v>
          </cell>
          <cell r="R8578">
            <v>0</v>
          </cell>
          <cell r="S8578">
            <v>0</v>
          </cell>
          <cell r="V8578">
            <v>0</v>
          </cell>
          <cell r="Y8578">
            <v>0</v>
          </cell>
          <cell r="AC8578" t="str">
            <v>D50443No</v>
          </cell>
          <cell r="AG8578">
            <v>0</v>
          </cell>
          <cell r="AH8578">
            <v>0</v>
          </cell>
        </row>
        <row r="8579">
          <cell r="C8579" t="str">
            <v>D50443</v>
          </cell>
          <cell r="G8579">
            <v>0</v>
          </cell>
          <cell r="I8579">
            <v>0</v>
          </cell>
          <cell r="J8579">
            <v>0</v>
          </cell>
          <cell r="M8579">
            <v>0</v>
          </cell>
          <cell r="N8579">
            <v>0</v>
          </cell>
          <cell r="O8579">
            <v>0</v>
          </cell>
          <cell r="P8579">
            <v>0</v>
          </cell>
          <cell r="Q8579">
            <v>400</v>
          </cell>
          <cell r="R8579">
            <v>400</v>
          </cell>
          <cell r="S8579">
            <v>0</v>
          </cell>
          <cell r="V8579">
            <v>0</v>
          </cell>
          <cell r="Y8579">
            <v>-400</v>
          </cell>
          <cell r="AC8579" t="str">
            <v>D50443No</v>
          </cell>
          <cell r="AG8579">
            <v>0</v>
          </cell>
          <cell r="AH8579">
            <v>0</v>
          </cell>
        </row>
        <row r="8580">
          <cell r="C8580" t="str">
            <v>D50443</v>
          </cell>
          <cell r="G8580">
            <v>0</v>
          </cell>
          <cell r="I8580">
            <v>0</v>
          </cell>
          <cell r="J8580">
            <v>0</v>
          </cell>
          <cell r="M8580">
            <v>0</v>
          </cell>
          <cell r="N8580">
            <v>0</v>
          </cell>
          <cell r="O8580">
            <v>0</v>
          </cell>
          <cell r="P8580">
            <v>0</v>
          </cell>
          <cell r="Q8580">
            <v>0</v>
          </cell>
          <cell r="R8580">
            <v>0</v>
          </cell>
          <cell r="S8580">
            <v>0</v>
          </cell>
          <cell r="V8580">
            <v>0</v>
          </cell>
          <cell r="Y8580">
            <v>0</v>
          </cell>
          <cell r="AC8580" t="str">
            <v>D50443Yes</v>
          </cell>
          <cell r="AG8580">
            <v>0</v>
          </cell>
          <cell r="AH8580">
            <v>0</v>
          </cell>
        </row>
        <row r="8581">
          <cell r="C8581" t="str">
            <v>D50443</v>
          </cell>
          <cell r="G8581">
            <v>0</v>
          </cell>
          <cell r="I8581">
            <v>0</v>
          </cell>
          <cell r="J8581">
            <v>0</v>
          </cell>
          <cell r="M8581">
            <v>0</v>
          </cell>
          <cell r="N8581">
            <v>0</v>
          </cell>
          <cell r="O8581">
            <v>0</v>
          </cell>
          <cell r="P8581">
            <v>0</v>
          </cell>
          <cell r="Q8581">
            <v>0</v>
          </cell>
          <cell r="R8581">
            <v>0</v>
          </cell>
          <cell r="S8581">
            <v>0</v>
          </cell>
          <cell r="V8581">
            <v>0</v>
          </cell>
          <cell r="Y8581">
            <v>0</v>
          </cell>
          <cell r="AC8581" t="str">
            <v>D50443Yes</v>
          </cell>
          <cell r="AG8581">
            <v>0</v>
          </cell>
          <cell r="AH8581">
            <v>0</v>
          </cell>
        </row>
        <row r="8582">
          <cell r="C8582" t="str">
            <v>D50443</v>
          </cell>
          <cell r="G8582">
            <v>0</v>
          </cell>
          <cell r="I8582">
            <v>0</v>
          </cell>
          <cell r="J8582">
            <v>0</v>
          </cell>
          <cell r="M8582">
            <v>0</v>
          </cell>
          <cell r="N8582">
            <v>0</v>
          </cell>
          <cell r="O8582">
            <v>0</v>
          </cell>
          <cell r="P8582">
            <v>0</v>
          </cell>
          <cell r="Q8582">
            <v>0</v>
          </cell>
          <cell r="R8582">
            <v>0</v>
          </cell>
          <cell r="S8582">
            <v>0</v>
          </cell>
          <cell r="V8582">
            <v>0</v>
          </cell>
          <cell r="Y8582">
            <v>0</v>
          </cell>
          <cell r="AC8582" t="str">
            <v>D50443No</v>
          </cell>
          <cell r="AG8582">
            <v>0</v>
          </cell>
          <cell r="AH8582">
            <v>0</v>
          </cell>
        </row>
        <row r="8583">
          <cell r="C8583" t="str">
            <v>D50443</v>
          </cell>
          <cell r="G8583">
            <v>-543.05999999999995</v>
          </cell>
          <cell r="I8583">
            <v>0</v>
          </cell>
          <cell r="J8583">
            <v>-1056.53</v>
          </cell>
          <cell r="M8583">
            <v>0</v>
          </cell>
          <cell r="N8583">
            <v>0</v>
          </cell>
          <cell r="O8583">
            <v>-1392.7</v>
          </cell>
          <cell r="P8583">
            <v>0</v>
          </cell>
          <cell r="Q8583">
            <v>0</v>
          </cell>
          <cell r="R8583">
            <v>0</v>
          </cell>
          <cell r="S8583">
            <v>-188.3</v>
          </cell>
          <cell r="V8583">
            <v>-1388.3</v>
          </cell>
          <cell r="Y8583">
            <v>-1388.3</v>
          </cell>
          <cell r="AC8583" t="str">
            <v>D50443No</v>
          </cell>
          <cell r="AG8583">
            <v>0</v>
          </cell>
          <cell r="AH8583">
            <v>0</v>
          </cell>
        </row>
        <row r="8584">
          <cell r="C8584" t="str">
            <v>D50443</v>
          </cell>
          <cell r="G8584">
            <v>-11863.29</v>
          </cell>
          <cell r="I8584">
            <v>0</v>
          </cell>
          <cell r="J8584">
            <v>-9261.7599999999984</v>
          </cell>
          <cell r="M8584">
            <v>0</v>
          </cell>
          <cell r="N8584">
            <v>0</v>
          </cell>
          <cell r="O8584">
            <v>-10722.67</v>
          </cell>
          <cell r="P8584">
            <v>0</v>
          </cell>
          <cell r="Q8584">
            <v>0</v>
          </cell>
          <cell r="R8584">
            <v>0</v>
          </cell>
          <cell r="S8584">
            <v>0</v>
          </cell>
          <cell r="V8584">
            <v>-10700</v>
          </cell>
          <cell r="Y8584">
            <v>-10700</v>
          </cell>
          <cell r="AC8584" t="str">
            <v>D50443No</v>
          </cell>
          <cell r="AG8584">
            <v>0</v>
          </cell>
          <cell r="AH8584">
            <v>0</v>
          </cell>
        </row>
        <row r="8585">
          <cell r="C8585" t="str">
            <v>D50443</v>
          </cell>
          <cell r="G8585">
            <v>-10687.69</v>
          </cell>
          <cell r="I8585">
            <v>0</v>
          </cell>
          <cell r="J8585">
            <v>0</v>
          </cell>
          <cell r="M8585">
            <v>0</v>
          </cell>
          <cell r="N8585">
            <v>0</v>
          </cell>
          <cell r="O8585">
            <v>0</v>
          </cell>
          <cell r="P8585">
            <v>0</v>
          </cell>
          <cell r="Q8585">
            <v>0</v>
          </cell>
          <cell r="R8585">
            <v>0</v>
          </cell>
          <cell r="S8585">
            <v>0</v>
          </cell>
          <cell r="V8585">
            <v>0</v>
          </cell>
          <cell r="Y8585">
            <v>0</v>
          </cell>
          <cell r="AC8585" t="str">
            <v>D50443No</v>
          </cell>
          <cell r="AG8585">
            <v>0</v>
          </cell>
          <cell r="AH8585">
            <v>0</v>
          </cell>
        </row>
        <row r="8586">
          <cell r="C8586" t="str">
            <v>D50443</v>
          </cell>
          <cell r="G8586">
            <v>0</v>
          </cell>
          <cell r="I8586">
            <v>0</v>
          </cell>
          <cell r="J8586">
            <v>0</v>
          </cell>
          <cell r="M8586">
            <v>0</v>
          </cell>
          <cell r="N8586">
            <v>0</v>
          </cell>
          <cell r="O8586">
            <v>0</v>
          </cell>
          <cell r="P8586">
            <v>0</v>
          </cell>
          <cell r="Q8586">
            <v>0</v>
          </cell>
          <cell r="R8586">
            <v>0</v>
          </cell>
          <cell r="S8586">
            <v>0</v>
          </cell>
          <cell r="V8586">
            <v>0</v>
          </cell>
          <cell r="Y8586">
            <v>0</v>
          </cell>
          <cell r="AC8586" t="str">
            <v>D50443No</v>
          </cell>
          <cell r="AG8586">
            <v>0</v>
          </cell>
          <cell r="AH8586">
            <v>0</v>
          </cell>
        </row>
        <row r="8587">
          <cell r="C8587" t="str">
            <v>D50443</v>
          </cell>
          <cell r="G8587">
            <v>-47498.84</v>
          </cell>
          <cell r="I8587">
            <v>0</v>
          </cell>
          <cell r="J8587">
            <v>-60681.16</v>
          </cell>
          <cell r="M8587">
            <v>0</v>
          </cell>
          <cell r="N8587">
            <v>0</v>
          </cell>
          <cell r="O8587">
            <v>-51903.70999999997</v>
          </cell>
          <cell r="P8587">
            <v>0</v>
          </cell>
          <cell r="Q8587">
            <v>-63300</v>
          </cell>
          <cell r="R8587">
            <v>-63300</v>
          </cell>
          <cell r="S8587">
            <v>-9754.4599999999973</v>
          </cell>
          <cell r="V8587">
            <v>-51854.46</v>
          </cell>
          <cell r="Y8587">
            <v>11445.54</v>
          </cell>
          <cell r="AC8587" t="str">
            <v>D50443No</v>
          </cell>
          <cell r="AG8587">
            <v>0</v>
          </cell>
          <cell r="AH8587">
            <v>0</v>
          </cell>
        </row>
        <row r="8588">
          <cell r="C8588" t="str">
            <v>D50443</v>
          </cell>
          <cell r="G8588">
            <v>0</v>
          </cell>
          <cell r="I8588">
            <v>-146500</v>
          </cell>
          <cell r="J8588">
            <v>0</v>
          </cell>
          <cell r="M8588">
            <v>-146500</v>
          </cell>
          <cell r="N8588">
            <v>-146500</v>
          </cell>
          <cell r="O8588">
            <v>0</v>
          </cell>
          <cell r="P8588">
            <v>0</v>
          </cell>
          <cell r="Q8588">
            <v>-103500</v>
          </cell>
          <cell r="R8588">
            <v>-103500</v>
          </cell>
          <cell r="S8588">
            <v>0</v>
          </cell>
          <cell r="V8588">
            <v>0</v>
          </cell>
          <cell r="Y8588">
            <v>103500</v>
          </cell>
          <cell r="AC8588" t="str">
            <v>D50443No</v>
          </cell>
          <cell r="AG8588">
            <v>0</v>
          </cell>
          <cell r="AH8588">
            <v>0</v>
          </cell>
        </row>
        <row r="8589">
          <cell r="C8589" t="str">
            <v>D50455</v>
          </cell>
          <cell r="G8589">
            <v>125076</v>
          </cell>
          <cell r="I8589">
            <v>141200</v>
          </cell>
          <cell r="J8589">
            <v>128395.68000000001</v>
          </cell>
          <cell r="M8589">
            <v>141200</v>
          </cell>
          <cell r="N8589">
            <v>141800</v>
          </cell>
          <cell r="O8589">
            <v>114752.38</v>
          </cell>
          <cell r="P8589">
            <v>0</v>
          </cell>
          <cell r="Q8589">
            <v>136400</v>
          </cell>
          <cell r="R8589">
            <v>136400</v>
          </cell>
          <cell r="S8589">
            <v>41805.819999999992</v>
          </cell>
          <cell r="V8589">
            <v>93933.272400000016</v>
          </cell>
          <cell r="Y8589">
            <v>-42466.727599999984</v>
          </cell>
          <cell r="AC8589" t="str">
            <v>D50455No</v>
          </cell>
          <cell r="AG8589">
            <v>0</v>
          </cell>
          <cell r="AH8589">
            <v>0</v>
          </cell>
        </row>
        <row r="8590">
          <cell r="C8590" t="str">
            <v>D50455</v>
          </cell>
          <cell r="G8590">
            <v>0</v>
          </cell>
          <cell r="I8590">
            <v>0</v>
          </cell>
          <cell r="J8590">
            <v>3.31</v>
          </cell>
          <cell r="M8590">
            <v>0</v>
          </cell>
          <cell r="N8590">
            <v>0</v>
          </cell>
          <cell r="O8590">
            <v>8012.56</v>
          </cell>
          <cell r="P8590">
            <v>0</v>
          </cell>
          <cell r="Q8590">
            <v>0</v>
          </cell>
          <cell r="R8590">
            <v>0</v>
          </cell>
          <cell r="S8590">
            <v>1889.29</v>
          </cell>
          <cell r="V8590">
            <v>0</v>
          </cell>
          <cell r="Y8590">
            <v>0</v>
          </cell>
          <cell r="AC8590" t="str">
            <v>D50455No</v>
          </cell>
          <cell r="AG8590">
            <v>0</v>
          </cell>
          <cell r="AH8590">
            <v>0</v>
          </cell>
        </row>
        <row r="8591">
          <cell r="C8591" t="str">
            <v>D50455</v>
          </cell>
          <cell r="G8591">
            <v>6733.78</v>
          </cell>
          <cell r="I8591">
            <v>0</v>
          </cell>
          <cell r="J8591">
            <v>0</v>
          </cell>
          <cell r="M8591">
            <v>0</v>
          </cell>
          <cell r="N8591">
            <v>0</v>
          </cell>
          <cell r="O8591">
            <v>0</v>
          </cell>
          <cell r="P8591">
            <v>0</v>
          </cell>
          <cell r="Q8591">
            <v>0</v>
          </cell>
          <cell r="R8591">
            <v>0</v>
          </cell>
          <cell r="S8591">
            <v>0</v>
          </cell>
          <cell r="V8591">
            <v>0</v>
          </cell>
          <cell r="Y8591">
            <v>0</v>
          </cell>
          <cell r="AC8591" t="str">
            <v>D50455No</v>
          </cell>
          <cell r="AG8591">
            <v>0</v>
          </cell>
          <cell r="AH8591">
            <v>0</v>
          </cell>
        </row>
        <row r="8592">
          <cell r="C8592" t="str">
            <v>D50455</v>
          </cell>
          <cell r="G8592">
            <v>0</v>
          </cell>
          <cell r="I8592">
            <v>0</v>
          </cell>
          <cell r="J8592">
            <v>0</v>
          </cell>
          <cell r="M8592">
            <v>0</v>
          </cell>
          <cell r="N8592">
            <v>0</v>
          </cell>
          <cell r="O8592">
            <v>0</v>
          </cell>
          <cell r="P8592">
            <v>0</v>
          </cell>
          <cell r="Q8592">
            <v>0</v>
          </cell>
          <cell r="R8592">
            <v>0</v>
          </cell>
          <cell r="S8592">
            <v>0</v>
          </cell>
          <cell r="V8592">
            <v>0</v>
          </cell>
          <cell r="Y8592">
            <v>0</v>
          </cell>
          <cell r="AC8592" t="str">
            <v>D50455No</v>
          </cell>
          <cell r="AG8592">
            <v>0</v>
          </cell>
          <cell r="AH8592">
            <v>0</v>
          </cell>
        </row>
        <row r="8593">
          <cell r="C8593" t="str">
            <v>D50455</v>
          </cell>
          <cell r="G8593">
            <v>5431.91</v>
          </cell>
          <cell r="I8593">
            <v>0</v>
          </cell>
          <cell r="J8593">
            <v>0</v>
          </cell>
          <cell r="M8593">
            <v>0</v>
          </cell>
          <cell r="N8593">
            <v>0</v>
          </cell>
          <cell r="O8593">
            <v>0</v>
          </cell>
          <cell r="P8593">
            <v>0</v>
          </cell>
          <cell r="Q8593">
            <v>0</v>
          </cell>
          <cell r="R8593">
            <v>0</v>
          </cell>
          <cell r="S8593">
            <v>0</v>
          </cell>
          <cell r="V8593">
            <v>0</v>
          </cell>
          <cell r="Y8593">
            <v>0</v>
          </cell>
          <cell r="AC8593" t="str">
            <v>D50455No</v>
          </cell>
          <cell r="AG8593">
            <v>0</v>
          </cell>
          <cell r="AH8593">
            <v>0</v>
          </cell>
        </row>
        <row r="8594">
          <cell r="C8594" t="str">
            <v>D50455</v>
          </cell>
          <cell r="G8594">
            <v>49.08</v>
          </cell>
          <cell r="I8594">
            <v>0</v>
          </cell>
          <cell r="J8594">
            <v>0</v>
          </cell>
          <cell r="M8594">
            <v>0</v>
          </cell>
          <cell r="N8594">
            <v>0</v>
          </cell>
          <cell r="O8594">
            <v>0</v>
          </cell>
          <cell r="P8594">
            <v>0</v>
          </cell>
          <cell r="Q8594">
            <v>0</v>
          </cell>
          <cell r="R8594">
            <v>0</v>
          </cell>
          <cell r="S8594">
            <v>0</v>
          </cell>
          <cell r="V8594">
            <v>0</v>
          </cell>
          <cell r="Y8594">
            <v>0</v>
          </cell>
          <cell r="AC8594" t="str">
            <v>D50455No</v>
          </cell>
          <cell r="AG8594">
            <v>0</v>
          </cell>
          <cell r="AH8594">
            <v>0</v>
          </cell>
        </row>
        <row r="8595">
          <cell r="C8595" t="str">
            <v>D50455</v>
          </cell>
          <cell r="G8595">
            <v>5043.16</v>
          </cell>
          <cell r="I8595">
            <v>0</v>
          </cell>
          <cell r="J8595">
            <v>6259.3200000000006</v>
          </cell>
          <cell r="M8595">
            <v>0</v>
          </cell>
          <cell r="N8595">
            <v>0</v>
          </cell>
          <cell r="O8595">
            <v>8988.67</v>
          </cell>
          <cell r="P8595">
            <v>0</v>
          </cell>
          <cell r="Q8595">
            <v>7500</v>
          </cell>
          <cell r="R8595">
            <v>7500</v>
          </cell>
          <cell r="S8595">
            <v>9319.2999999999993</v>
          </cell>
          <cell r="V8595">
            <v>0</v>
          </cell>
          <cell r="Y8595">
            <v>-7500</v>
          </cell>
          <cell r="AC8595" t="str">
            <v>D50455No</v>
          </cell>
          <cell r="AG8595">
            <v>0</v>
          </cell>
          <cell r="AH8595">
            <v>0</v>
          </cell>
        </row>
        <row r="8596">
          <cell r="C8596" t="str">
            <v>D50455</v>
          </cell>
          <cell r="G8596">
            <v>94.11</v>
          </cell>
          <cell r="I8596">
            <v>0</v>
          </cell>
          <cell r="J8596">
            <v>166.66</v>
          </cell>
          <cell r="M8596">
            <v>0</v>
          </cell>
          <cell r="N8596">
            <v>0</v>
          </cell>
          <cell r="O8596">
            <v>5</v>
          </cell>
          <cell r="P8596">
            <v>0</v>
          </cell>
          <cell r="Q8596">
            <v>700</v>
          </cell>
          <cell r="R8596">
            <v>700</v>
          </cell>
          <cell r="S8596">
            <v>0</v>
          </cell>
          <cell r="V8596">
            <v>0</v>
          </cell>
          <cell r="Y8596">
            <v>-700</v>
          </cell>
          <cell r="AC8596" t="str">
            <v>D50455No</v>
          </cell>
          <cell r="AG8596">
            <v>0</v>
          </cell>
          <cell r="AH8596">
            <v>0</v>
          </cell>
        </row>
        <row r="8597">
          <cell r="C8597" t="str">
            <v>D50455</v>
          </cell>
          <cell r="G8597">
            <v>0</v>
          </cell>
          <cell r="I8597">
            <v>0</v>
          </cell>
          <cell r="J8597">
            <v>0</v>
          </cell>
          <cell r="M8597">
            <v>0</v>
          </cell>
          <cell r="N8597">
            <v>0</v>
          </cell>
          <cell r="O8597">
            <v>0</v>
          </cell>
          <cell r="P8597">
            <v>0</v>
          </cell>
          <cell r="Q8597">
            <v>0</v>
          </cell>
          <cell r="R8597">
            <v>0</v>
          </cell>
          <cell r="S8597">
            <v>0</v>
          </cell>
          <cell r="V8597">
            <v>0</v>
          </cell>
          <cell r="Y8597">
            <v>0</v>
          </cell>
          <cell r="AC8597" t="str">
            <v>D50455No</v>
          </cell>
          <cell r="AG8597">
            <v>0</v>
          </cell>
          <cell r="AH8597">
            <v>0</v>
          </cell>
        </row>
        <row r="8598">
          <cell r="C8598" t="str">
            <v>D50455</v>
          </cell>
          <cell r="G8598">
            <v>1216.3499999999999</v>
          </cell>
          <cell r="I8598">
            <v>0</v>
          </cell>
          <cell r="J8598">
            <v>384.05</v>
          </cell>
          <cell r="M8598">
            <v>0</v>
          </cell>
          <cell r="N8598">
            <v>0</v>
          </cell>
          <cell r="O8598">
            <v>155.35</v>
          </cell>
          <cell r="P8598">
            <v>0</v>
          </cell>
          <cell r="Q8598">
            <v>0</v>
          </cell>
          <cell r="R8598">
            <v>0</v>
          </cell>
          <cell r="S8598">
            <v>0</v>
          </cell>
          <cell r="V8598">
            <v>200</v>
          </cell>
          <cell r="Y8598">
            <v>200</v>
          </cell>
          <cell r="AC8598" t="str">
            <v>D50455No</v>
          </cell>
          <cell r="AG8598">
            <v>0</v>
          </cell>
          <cell r="AH8598">
            <v>0</v>
          </cell>
        </row>
        <row r="8599">
          <cell r="C8599" t="str">
            <v>D50455</v>
          </cell>
          <cell r="G8599">
            <v>0</v>
          </cell>
          <cell r="I8599">
            <v>0</v>
          </cell>
          <cell r="J8599">
            <v>0</v>
          </cell>
          <cell r="M8599">
            <v>0</v>
          </cell>
          <cell r="N8599">
            <v>0</v>
          </cell>
          <cell r="O8599">
            <v>0</v>
          </cell>
          <cell r="P8599">
            <v>0</v>
          </cell>
          <cell r="Q8599">
            <v>0</v>
          </cell>
          <cell r="R8599">
            <v>0</v>
          </cell>
          <cell r="S8599">
            <v>0</v>
          </cell>
          <cell r="V8599">
            <v>0</v>
          </cell>
          <cell r="Y8599">
            <v>0</v>
          </cell>
          <cell r="AC8599" t="str">
            <v>D50455No</v>
          </cell>
          <cell r="AG8599">
            <v>0</v>
          </cell>
          <cell r="AH8599">
            <v>0</v>
          </cell>
        </row>
        <row r="8600">
          <cell r="C8600" t="str">
            <v>D50455</v>
          </cell>
          <cell r="G8600">
            <v>0</v>
          </cell>
          <cell r="I8600">
            <v>0</v>
          </cell>
          <cell r="J8600">
            <v>0</v>
          </cell>
          <cell r="M8600">
            <v>0</v>
          </cell>
          <cell r="N8600">
            <v>0</v>
          </cell>
          <cell r="O8600">
            <v>0</v>
          </cell>
          <cell r="P8600">
            <v>0</v>
          </cell>
          <cell r="Q8600">
            <v>0</v>
          </cell>
          <cell r="R8600">
            <v>0</v>
          </cell>
          <cell r="S8600">
            <v>0</v>
          </cell>
          <cell r="V8600">
            <v>0</v>
          </cell>
          <cell r="Y8600">
            <v>0</v>
          </cell>
          <cell r="AC8600" t="str">
            <v>D50455No</v>
          </cell>
          <cell r="AG8600">
            <v>0</v>
          </cell>
          <cell r="AH8600">
            <v>0</v>
          </cell>
        </row>
        <row r="8601">
          <cell r="C8601" t="str">
            <v>D50455</v>
          </cell>
          <cell r="G8601">
            <v>0</v>
          </cell>
          <cell r="I8601">
            <v>0</v>
          </cell>
          <cell r="J8601">
            <v>0</v>
          </cell>
          <cell r="M8601">
            <v>0</v>
          </cell>
          <cell r="N8601">
            <v>0</v>
          </cell>
          <cell r="O8601">
            <v>0</v>
          </cell>
          <cell r="P8601">
            <v>0</v>
          </cell>
          <cell r="Q8601">
            <v>0</v>
          </cell>
          <cell r="R8601">
            <v>0</v>
          </cell>
          <cell r="S8601">
            <v>0</v>
          </cell>
          <cell r="V8601">
            <v>0</v>
          </cell>
          <cell r="Y8601">
            <v>0</v>
          </cell>
          <cell r="AC8601" t="str">
            <v>D50455No</v>
          </cell>
          <cell r="AG8601">
            <v>0</v>
          </cell>
          <cell r="AH8601">
            <v>0</v>
          </cell>
        </row>
        <row r="8602">
          <cell r="C8602" t="str">
            <v>D50455</v>
          </cell>
          <cell r="G8602">
            <v>0</v>
          </cell>
          <cell r="I8602">
            <v>0</v>
          </cell>
          <cell r="J8602">
            <v>0</v>
          </cell>
          <cell r="M8602">
            <v>0</v>
          </cell>
          <cell r="N8602">
            <v>0</v>
          </cell>
          <cell r="O8602">
            <v>0</v>
          </cell>
          <cell r="P8602">
            <v>0</v>
          </cell>
          <cell r="Q8602">
            <v>0</v>
          </cell>
          <cell r="R8602">
            <v>0</v>
          </cell>
          <cell r="S8602">
            <v>0</v>
          </cell>
          <cell r="V8602">
            <v>0</v>
          </cell>
          <cell r="Y8602">
            <v>0</v>
          </cell>
          <cell r="AC8602" t="str">
            <v>D50455No</v>
          </cell>
          <cell r="AG8602">
            <v>0</v>
          </cell>
          <cell r="AH8602">
            <v>0</v>
          </cell>
        </row>
        <row r="8603">
          <cell r="C8603" t="str">
            <v>D50455</v>
          </cell>
          <cell r="G8603">
            <v>0</v>
          </cell>
          <cell r="I8603">
            <v>0</v>
          </cell>
          <cell r="J8603">
            <v>0</v>
          </cell>
          <cell r="M8603">
            <v>0</v>
          </cell>
          <cell r="N8603">
            <v>0</v>
          </cell>
          <cell r="O8603">
            <v>0</v>
          </cell>
          <cell r="P8603">
            <v>0</v>
          </cell>
          <cell r="Q8603">
            <v>0</v>
          </cell>
          <cell r="R8603">
            <v>0</v>
          </cell>
          <cell r="S8603">
            <v>0</v>
          </cell>
          <cell r="V8603">
            <v>0</v>
          </cell>
          <cell r="Y8603">
            <v>0</v>
          </cell>
          <cell r="AC8603" t="str">
            <v>D50455No</v>
          </cell>
          <cell r="AG8603">
            <v>0</v>
          </cell>
          <cell r="AH8603">
            <v>0</v>
          </cell>
        </row>
        <row r="8604">
          <cell r="C8604" t="str">
            <v>D50455</v>
          </cell>
          <cell r="G8604">
            <v>1846.35</v>
          </cell>
          <cell r="I8604">
            <v>0</v>
          </cell>
          <cell r="J8604">
            <v>1063.17</v>
          </cell>
          <cell r="M8604">
            <v>0</v>
          </cell>
          <cell r="N8604">
            <v>0</v>
          </cell>
          <cell r="O8604">
            <v>160.75</v>
          </cell>
          <cell r="P8604">
            <v>0</v>
          </cell>
          <cell r="Q8604">
            <v>1400</v>
          </cell>
          <cell r="R8604">
            <v>1400</v>
          </cell>
          <cell r="S8604">
            <v>0</v>
          </cell>
          <cell r="V8604">
            <v>200</v>
          </cell>
          <cell r="Y8604">
            <v>-1200</v>
          </cell>
          <cell r="AC8604" t="str">
            <v>D50455No</v>
          </cell>
          <cell r="AG8604">
            <v>0</v>
          </cell>
          <cell r="AH8604">
            <v>0</v>
          </cell>
        </row>
        <row r="8605">
          <cell r="C8605" t="str">
            <v>D50455</v>
          </cell>
          <cell r="G8605">
            <v>0</v>
          </cell>
          <cell r="I8605">
            <v>0</v>
          </cell>
          <cell r="J8605">
            <v>0</v>
          </cell>
          <cell r="M8605">
            <v>0</v>
          </cell>
          <cell r="N8605">
            <v>0</v>
          </cell>
          <cell r="O8605">
            <v>0</v>
          </cell>
          <cell r="P8605">
            <v>0</v>
          </cell>
          <cell r="Q8605">
            <v>0</v>
          </cell>
          <cell r="R8605">
            <v>0</v>
          </cell>
          <cell r="S8605">
            <v>0</v>
          </cell>
          <cell r="V8605">
            <v>0</v>
          </cell>
          <cell r="Y8605">
            <v>0</v>
          </cell>
          <cell r="AC8605" t="str">
            <v>D50455No</v>
          </cell>
          <cell r="AG8605">
            <v>0</v>
          </cell>
          <cell r="AH8605">
            <v>0</v>
          </cell>
        </row>
        <row r="8606">
          <cell r="C8606" t="str">
            <v>D50455</v>
          </cell>
          <cell r="G8606">
            <v>0</v>
          </cell>
          <cell r="I8606">
            <v>0</v>
          </cell>
          <cell r="J8606">
            <v>0</v>
          </cell>
          <cell r="M8606">
            <v>0</v>
          </cell>
          <cell r="N8606">
            <v>0</v>
          </cell>
          <cell r="O8606">
            <v>0</v>
          </cell>
          <cell r="P8606">
            <v>0</v>
          </cell>
          <cell r="Q8606">
            <v>0</v>
          </cell>
          <cell r="R8606">
            <v>0</v>
          </cell>
          <cell r="S8606">
            <v>0</v>
          </cell>
          <cell r="V8606">
            <v>0</v>
          </cell>
          <cell r="Y8606">
            <v>0</v>
          </cell>
          <cell r="AC8606" t="str">
            <v>D50455No</v>
          </cell>
          <cell r="AG8606">
            <v>0</v>
          </cell>
          <cell r="AH8606">
            <v>0</v>
          </cell>
        </row>
        <row r="8607">
          <cell r="C8607" t="str">
            <v>D50455</v>
          </cell>
          <cell r="G8607">
            <v>2223.5</v>
          </cell>
          <cell r="I8607">
            <v>0</v>
          </cell>
          <cell r="J8607">
            <v>0</v>
          </cell>
          <cell r="M8607">
            <v>0</v>
          </cell>
          <cell r="N8607">
            <v>0</v>
          </cell>
          <cell r="O8607">
            <v>0</v>
          </cell>
          <cell r="P8607">
            <v>0</v>
          </cell>
          <cell r="Q8607">
            <v>0</v>
          </cell>
          <cell r="R8607">
            <v>0</v>
          </cell>
          <cell r="S8607">
            <v>0</v>
          </cell>
          <cell r="V8607">
            <v>0</v>
          </cell>
          <cell r="Y8607">
            <v>0</v>
          </cell>
          <cell r="AC8607" t="str">
            <v>D50455Yes</v>
          </cell>
          <cell r="AG8607">
            <v>0</v>
          </cell>
          <cell r="AH8607">
            <v>0</v>
          </cell>
        </row>
        <row r="8608">
          <cell r="C8608" t="str">
            <v>D50455</v>
          </cell>
          <cell r="G8608">
            <v>0</v>
          </cell>
          <cell r="I8608">
            <v>0</v>
          </cell>
          <cell r="J8608">
            <v>0</v>
          </cell>
          <cell r="M8608">
            <v>0</v>
          </cell>
          <cell r="N8608">
            <v>0</v>
          </cell>
          <cell r="O8608">
            <v>0</v>
          </cell>
          <cell r="P8608">
            <v>0</v>
          </cell>
          <cell r="Q8608">
            <v>0</v>
          </cell>
          <cell r="R8608">
            <v>0</v>
          </cell>
          <cell r="S8608">
            <v>0</v>
          </cell>
          <cell r="V8608">
            <v>0</v>
          </cell>
          <cell r="Y8608">
            <v>0</v>
          </cell>
          <cell r="AC8608" t="str">
            <v>D50455No</v>
          </cell>
          <cell r="AG8608">
            <v>0</v>
          </cell>
          <cell r="AH8608">
            <v>0</v>
          </cell>
        </row>
        <row r="8609">
          <cell r="C8609" t="str">
            <v>D50455</v>
          </cell>
          <cell r="G8609">
            <v>0</v>
          </cell>
          <cell r="I8609">
            <v>0</v>
          </cell>
          <cell r="J8609">
            <v>0</v>
          </cell>
          <cell r="M8609">
            <v>0</v>
          </cell>
          <cell r="N8609">
            <v>0</v>
          </cell>
          <cell r="O8609">
            <v>25</v>
          </cell>
          <cell r="P8609">
            <v>0</v>
          </cell>
          <cell r="Q8609">
            <v>0</v>
          </cell>
          <cell r="R8609">
            <v>0</v>
          </cell>
          <cell r="S8609">
            <v>0</v>
          </cell>
          <cell r="V8609">
            <v>0</v>
          </cell>
          <cell r="Y8609">
            <v>0</v>
          </cell>
          <cell r="AC8609" t="str">
            <v>D50455No</v>
          </cell>
          <cell r="AG8609">
            <v>0</v>
          </cell>
          <cell r="AH8609">
            <v>0</v>
          </cell>
        </row>
        <row r="8610">
          <cell r="C8610" t="str">
            <v>D50455</v>
          </cell>
          <cell r="G8610">
            <v>0</v>
          </cell>
          <cell r="I8610">
            <v>0</v>
          </cell>
          <cell r="J8610">
            <v>0</v>
          </cell>
          <cell r="M8610">
            <v>0</v>
          </cell>
          <cell r="N8610">
            <v>0</v>
          </cell>
          <cell r="O8610">
            <v>0</v>
          </cell>
          <cell r="P8610">
            <v>0</v>
          </cell>
          <cell r="Q8610">
            <v>0</v>
          </cell>
          <cell r="R8610">
            <v>0</v>
          </cell>
          <cell r="S8610">
            <v>0</v>
          </cell>
          <cell r="V8610">
            <v>0</v>
          </cell>
          <cell r="Y8610">
            <v>0</v>
          </cell>
          <cell r="AC8610" t="str">
            <v>D50455No</v>
          </cell>
          <cell r="AG8610">
            <v>0</v>
          </cell>
          <cell r="AH8610">
            <v>0</v>
          </cell>
        </row>
        <row r="8611">
          <cell r="C8611" t="str">
            <v>D50455</v>
          </cell>
          <cell r="G8611">
            <v>189.91</v>
          </cell>
          <cell r="I8611">
            <v>0</v>
          </cell>
          <cell r="J8611">
            <v>0</v>
          </cell>
          <cell r="M8611">
            <v>0</v>
          </cell>
          <cell r="N8611">
            <v>0</v>
          </cell>
          <cell r="O8611">
            <v>0</v>
          </cell>
          <cell r="P8611">
            <v>0</v>
          </cell>
          <cell r="Q8611">
            <v>0</v>
          </cell>
          <cell r="R8611">
            <v>0</v>
          </cell>
          <cell r="S8611">
            <v>0</v>
          </cell>
          <cell r="V8611">
            <v>0</v>
          </cell>
          <cell r="Y8611">
            <v>0</v>
          </cell>
          <cell r="AC8611" t="str">
            <v>D50455No</v>
          </cell>
          <cell r="AG8611">
            <v>0</v>
          </cell>
          <cell r="AH8611">
            <v>0</v>
          </cell>
        </row>
        <row r="8612">
          <cell r="C8612" t="str">
            <v>D50455</v>
          </cell>
          <cell r="G8612">
            <v>653.98</v>
          </cell>
          <cell r="I8612">
            <v>0</v>
          </cell>
          <cell r="J8612">
            <v>0</v>
          </cell>
          <cell r="M8612">
            <v>0</v>
          </cell>
          <cell r="N8612">
            <v>0</v>
          </cell>
          <cell r="O8612">
            <v>0</v>
          </cell>
          <cell r="P8612">
            <v>0</v>
          </cell>
          <cell r="Q8612">
            <v>0</v>
          </cell>
          <cell r="R8612">
            <v>0</v>
          </cell>
          <cell r="S8612">
            <v>0</v>
          </cell>
          <cell r="V8612">
            <v>0</v>
          </cell>
          <cell r="Y8612">
            <v>0</v>
          </cell>
          <cell r="AC8612" t="str">
            <v>D50455No</v>
          </cell>
          <cell r="AG8612">
            <v>0</v>
          </cell>
          <cell r="AH8612">
            <v>0</v>
          </cell>
        </row>
        <row r="8613">
          <cell r="C8613" t="str">
            <v>D50455</v>
          </cell>
          <cell r="G8613">
            <v>1198.81</v>
          </cell>
          <cell r="I8613">
            <v>0</v>
          </cell>
          <cell r="J8613">
            <v>44.2</v>
          </cell>
          <cell r="M8613">
            <v>0</v>
          </cell>
          <cell r="N8613">
            <v>0</v>
          </cell>
          <cell r="O8613">
            <v>0</v>
          </cell>
          <cell r="P8613">
            <v>0</v>
          </cell>
          <cell r="Q8613">
            <v>0</v>
          </cell>
          <cell r="R8613">
            <v>0</v>
          </cell>
          <cell r="S8613">
            <v>0</v>
          </cell>
          <cell r="V8613">
            <v>0</v>
          </cell>
          <cell r="Y8613">
            <v>0</v>
          </cell>
          <cell r="AC8613" t="str">
            <v>D50455No</v>
          </cell>
          <cell r="AG8613">
            <v>0</v>
          </cell>
          <cell r="AH8613">
            <v>0</v>
          </cell>
        </row>
        <row r="8614">
          <cell r="C8614" t="str">
            <v>D50455</v>
          </cell>
          <cell r="G8614">
            <v>0</v>
          </cell>
          <cell r="I8614">
            <v>0</v>
          </cell>
          <cell r="J8614">
            <v>0</v>
          </cell>
          <cell r="M8614">
            <v>0</v>
          </cell>
          <cell r="N8614">
            <v>0</v>
          </cell>
          <cell r="O8614">
            <v>0</v>
          </cell>
          <cell r="P8614">
            <v>0</v>
          </cell>
          <cell r="Q8614">
            <v>0</v>
          </cell>
          <cell r="R8614">
            <v>0</v>
          </cell>
          <cell r="S8614">
            <v>0</v>
          </cell>
          <cell r="V8614">
            <v>0</v>
          </cell>
          <cell r="Y8614">
            <v>0</v>
          </cell>
          <cell r="AC8614" t="str">
            <v>D50455No</v>
          </cell>
          <cell r="AG8614">
            <v>0</v>
          </cell>
          <cell r="AH8614">
            <v>0</v>
          </cell>
        </row>
        <row r="8615">
          <cell r="C8615" t="str">
            <v>D50455</v>
          </cell>
          <cell r="G8615">
            <v>0</v>
          </cell>
          <cell r="I8615">
            <v>0</v>
          </cell>
          <cell r="J8615">
            <v>0</v>
          </cell>
          <cell r="M8615">
            <v>0</v>
          </cell>
          <cell r="N8615">
            <v>0</v>
          </cell>
          <cell r="O8615">
            <v>77.78</v>
          </cell>
          <cell r="P8615">
            <v>0</v>
          </cell>
          <cell r="Q8615">
            <v>0</v>
          </cell>
          <cell r="R8615">
            <v>0</v>
          </cell>
          <cell r="S8615">
            <v>0</v>
          </cell>
          <cell r="V8615">
            <v>100</v>
          </cell>
          <cell r="Y8615">
            <v>100</v>
          </cell>
          <cell r="AC8615" t="str">
            <v>D50455No</v>
          </cell>
          <cell r="AG8615">
            <v>0</v>
          </cell>
          <cell r="AH8615">
            <v>0</v>
          </cell>
        </row>
        <row r="8616">
          <cell r="C8616" t="str">
            <v>D50455</v>
          </cell>
          <cell r="G8616">
            <v>1331.45</v>
          </cell>
          <cell r="I8616">
            <v>0</v>
          </cell>
          <cell r="J8616">
            <v>453.24</v>
          </cell>
          <cell r="M8616">
            <v>0</v>
          </cell>
          <cell r="N8616">
            <v>0</v>
          </cell>
          <cell r="O8616">
            <v>1001.71</v>
          </cell>
          <cell r="P8616">
            <v>0</v>
          </cell>
          <cell r="Q8616">
            <v>2600</v>
          </cell>
          <cell r="R8616">
            <v>2600</v>
          </cell>
          <cell r="S8616">
            <v>497.48</v>
          </cell>
          <cell r="V8616">
            <v>1197.48</v>
          </cell>
          <cell r="Y8616">
            <v>-1402.52</v>
          </cell>
          <cell r="AC8616" t="str">
            <v>D50455No</v>
          </cell>
          <cell r="AG8616">
            <v>0</v>
          </cell>
          <cell r="AH8616">
            <v>0</v>
          </cell>
        </row>
        <row r="8617">
          <cell r="C8617" t="str">
            <v>D50455</v>
          </cell>
          <cell r="G8617">
            <v>0</v>
          </cell>
          <cell r="I8617">
            <v>0</v>
          </cell>
          <cell r="J8617">
            <v>0</v>
          </cell>
          <cell r="M8617">
            <v>0</v>
          </cell>
          <cell r="N8617">
            <v>0</v>
          </cell>
          <cell r="O8617">
            <v>0</v>
          </cell>
          <cell r="P8617">
            <v>0</v>
          </cell>
          <cell r="Q8617">
            <v>0</v>
          </cell>
          <cell r="R8617">
            <v>0</v>
          </cell>
          <cell r="S8617">
            <v>0</v>
          </cell>
          <cell r="V8617">
            <v>0</v>
          </cell>
          <cell r="Y8617">
            <v>0</v>
          </cell>
          <cell r="AC8617" t="str">
            <v>D50455No</v>
          </cell>
          <cell r="AG8617">
            <v>0</v>
          </cell>
          <cell r="AH8617">
            <v>0</v>
          </cell>
        </row>
        <row r="8618">
          <cell r="C8618" t="str">
            <v>D50455</v>
          </cell>
          <cell r="G8618">
            <v>4464.8100000000004</v>
          </cell>
          <cell r="I8618">
            <v>0</v>
          </cell>
          <cell r="J8618">
            <v>2421.9399999999996</v>
          </cell>
          <cell r="M8618">
            <v>0</v>
          </cell>
          <cell r="N8618">
            <v>0</v>
          </cell>
          <cell r="O8618">
            <v>6248.25</v>
          </cell>
          <cell r="P8618">
            <v>0</v>
          </cell>
          <cell r="Q8618">
            <v>4100</v>
          </cell>
          <cell r="R8618">
            <v>4100</v>
          </cell>
          <cell r="S8618">
            <v>-70.329999999999984</v>
          </cell>
          <cell r="V8618">
            <v>0</v>
          </cell>
          <cell r="Y8618">
            <v>-4100</v>
          </cell>
          <cell r="AC8618" t="str">
            <v>D50455No</v>
          </cell>
          <cell r="AG8618">
            <v>0</v>
          </cell>
          <cell r="AH8618">
            <v>0</v>
          </cell>
        </row>
        <row r="8619">
          <cell r="C8619" t="str">
            <v>D50455</v>
          </cell>
          <cell r="G8619">
            <v>584.65</v>
          </cell>
          <cell r="I8619">
            <v>0</v>
          </cell>
          <cell r="J8619">
            <v>392.1</v>
          </cell>
          <cell r="M8619">
            <v>0</v>
          </cell>
          <cell r="N8619">
            <v>0</v>
          </cell>
          <cell r="O8619">
            <v>245</v>
          </cell>
          <cell r="P8619">
            <v>0</v>
          </cell>
          <cell r="Q8619">
            <v>700</v>
          </cell>
          <cell r="R8619">
            <v>700</v>
          </cell>
          <cell r="S8619">
            <v>8721.2200000000012</v>
          </cell>
          <cell r="V8619">
            <v>8721.2200000000012</v>
          </cell>
          <cell r="Y8619">
            <v>8021.2200000000012</v>
          </cell>
          <cell r="AC8619" t="str">
            <v>D50455No</v>
          </cell>
          <cell r="AG8619">
            <v>0</v>
          </cell>
          <cell r="AH8619">
            <v>0</v>
          </cell>
        </row>
        <row r="8620">
          <cell r="C8620" t="str">
            <v>D50455</v>
          </cell>
          <cell r="G8620">
            <v>149157.42000000001</v>
          </cell>
          <cell r="I8620">
            <v>59300</v>
          </cell>
          <cell r="J8620">
            <v>133674.27000000002</v>
          </cell>
          <cell r="M8620">
            <v>59300</v>
          </cell>
          <cell r="N8620">
            <v>59300</v>
          </cell>
          <cell r="O8620">
            <v>139364.18999999997</v>
          </cell>
          <cell r="P8620">
            <v>0</v>
          </cell>
          <cell r="Q8620">
            <v>138900</v>
          </cell>
          <cell r="R8620">
            <v>138900</v>
          </cell>
          <cell r="S8620">
            <v>47101.979999999996</v>
          </cell>
          <cell r="V8620">
            <v>147733.57</v>
          </cell>
          <cell r="Y8620">
            <v>8833.570000000007</v>
          </cell>
          <cell r="AC8620" t="str">
            <v>D50455No</v>
          </cell>
          <cell r="AG8620">
            <v>0</v>
          </cell>
          <cell r="AH8620">
            <v>0</v>
          </cell>
        </row>
        <row r="8621">
          <cell r="C8621" t="str">
            <v>D50455</v>
          </cell>
          <cell r="G8621">
            <v>0</v>
          </cell>
          <cell r="I8621">
            <v>0</v>
          </cell>
          <cell r="J8621">
            <v>0</v>
          </cell>
          <cell r="M8621">
            <v>0</v>
          </cell>
          <cell r="N8621">
            <v>0</v>
          </cell>
          <cell r="O8621">
            <v>0</v>
          </cell>
          <cell r="P8621">
            <v>0</v>
          </cell>
          <cell r="Q8621">
            <v>0</v>
          </cell>
          <cell r="R8621">
            <v>0</v>
          </cell>
          <cell r="S8621">
            <v>0</v>
          </cell>
          <cell r="V8621">
            <v>0</v>
          </cell>
          <cell r="Y8621">
            <v>0</v>
          </cell>
          <cell r="AC8621" t="str">
            <v>D50455No</v>
          </cell>
          <cell r="AG8621">
            <v>0</v>
          </cell>
          <cell r="AH8621">
            <v>0</v>
          </cell>
        </row>
        <row r="8622">
          <cell r="C8622" t="str">
            <v>D50455</v>
          </cell>
          <cell r="G8622">
            <v>0</v>
          </cell>
          <cell r="I8622">
            <v>0</v>
          </cell>
          <cell r="J8622">
            <v>0</v>
          </cell>
          <cell r="M8622">
            <v>0</v>
          </cell>
          <cell r="N8622">
            <v>0</v>
          </cell>
          <cell r="O8622">
            <v>0</v>
          </cell>
          <cell r="P8622">
            <v>0</v>
          </cell>
          <cell r="Q8622">
            <v>0</v>
          </cell>
          <cell r="R8622">
            <v>0</v>
          </cell>
          <cell r="S8622">
            <v>0</v>
          </cell>
          <cell r="V8622">
            <v>0</v>
          </cell>
          <cell r="Y8622">
            <v>0</v>
          </cell>
          <cell r="AC8622" t="str">
            <v>D50455No</v>
          </cell>
          <cell r="AG8622">
            <v>0</v>
          </cell>
          <cell r="AH8622">
            <v>0</v>
          </cell>
        </row>
        <row r="8623">
          <cell r="C8623" t="str">
            <v>D50455</v>
          </cell>
          <cell r="G8623">
            <v>0</v>
          </cell>
          <cell r="I8623">
            <v>0</v>
          </cell>
          <cell r="J8623">
            <v>0</v>
          </cell>
          <cell r="M8623">
            <v>0</v>
          </cell>
          <cell r="N8623">
            <v>0</v>
          </cell>
          <cell r="O8623">
            <v>31.61</v>
          </cell>
          <cell r="P8623">
            <v>0</v>
          </cell>
          <cell r="Q8623">
            <v>0</v>
          </cell>
          <cell r="R8623">
            <v>0</v>
          </cell>
          <cell r="S8623">
            <v>0</v>
          </cell>
          <cell r="V8623">
            <v>0</v>
          </cell>
          <cell r="Y8623">
            <v>0</v>
          </cell>
          <cell r="AC8623" t="str">
            <v>D50455No</v>
          </cell>
          <cell r="AG8623">
            <v>0</v>
          </cell>
          <cell r="AH8623">
            <v>0</v>
          </cell>
        </row>
        <row r="8624">
          <cell r="C8624" t="str">
            <v>D50455</v>
          </cell>
          <cell r="G8624">
            <v>620.79999999999995</v>
          </cell>
          <cell r="I8624">
            <v>0</v>
          </cell>
          <cell r="J8624">
            <v>0</v>
          </cell>
          <cell r="M8624">
            <v>0</v>
          </cell>
          <cell r="N8624">
            <v>0</v>
          </cell>
          <cell r="O8624">
            <v>0</v>
          </cell>
          <cell r="P8624">
            <v>0</v>
          </cell>
          <cell r="Q8624">
            <v>0</v>
          </cell>
          <cell r="R8624">
            <v>0</v>
          </cell>
          <cell r="S8624">
            <v>0</v>
          </cell>
          <cell r="V8624">
            <v>0</v>
          </cell>
          <cell r="Y8624">
            <v>0</v>
          </cell>
          <cell r="AC8624" t="str">
            <v>D50455No</v>
          </cell>
          <cell r="AG8624">
            <v>0</v>
          </cell>
          <cell r="AH8624">
            <v>0</v>
          </cell>
        </row>
        <row r="8625">
          <cell r="C8625" t="str">
            <v>D50455</v>
          </cell>
          <cell r="G8625">
            <v>0</v>
          </cell>
          <cell r="I8625">
            <v>0</v>
          </cell>
          <cell r="J8625">
            <v>0</v>
          </cell>
          <cell r="M8625">
            <v>0</v>
          </cell>
          <cell r="N8625">
            <v>0</v>
          </cell>
          <cell r="O8625">
            <v>0</v>
          </cell>
          <cell r="P8625">
            <v>0</v>
          </cell>
          <cell r="Q8625">
            <v>0</v>
          </cell>
          <cell r="R8625">
            <v>0</v>
          </cell>
          <cell r="S8625">
            <v>0</v>
          </cell>
          <cell r="V8625">
            <v>0</v>
          </cell>
          <cell r="Y8625">
            <v>0</v>
          </cell>
          <cell r="AC8625" t="str">
            <v>D50455No</v>
          </cell>
          <cell r="AG8625">
            <v>0</v>
          </cell>
          <cell r="AH8625">
            <v>0</v>
          </cell>
        </row>
        <row r="8626">
          <cell r="C8626" t="str">
            <v>D50455</v>
          </cell>
          <cell r="G8626">
            <v>0</v>
          </cell>
          <cell r="I8626">
            <v>0</v>
          </cell>
          <cell r="J8626">
            <v>0</v>
          </cell>
          <cell r="M8626">
            <v>0</v>
          </cell>
          <cell r="N8626">
            <v>0</v>
          </cell>
          <cell r="O8626">
            <v>0</v>
          </cell>
          <cell r="P8626">
            <v>0</v>
          </cell>
          <cell r="Q8626">
            <v>0</v>
          </cell>
          <cell r="R8626">
            <v>0</v>
          </cell>
          <cell r="S8626">
            <v>0</v>
          </cell>
          <cell r="V8626">
            <v>0</v>
          </cell>
          <cell r="Y8626">
            <v>0</v>
          </cell>
          <cell r="AC8626" t="str">
            <v>D50455No</v>
          </cell>
          <cell r="AG8626">
            <v>0</v>
          </cell>
          <cell r="AH8626">
            <v>0</v>
          </cell>
        </row>
        <row r="8627">
          <cell r="C8627" t="str">
            <v>D50455</v>
          </cell>
          <cell r="G8627">
            <v>0</v>
          </cell>
          <cell r="I8627">
            <v>0</v>
          </cell>
          <cell r="J8627">
            <v>0</v>
          </cell>
          <cell r="M8627">
            <v>0</v>
          </cell>
          <cell r="N8627">
            <v>0</v>
          </cell>
          <cell r="O8627">
            <v>0</v>
          </cell>
          <cell r="P8627">
            <v>0</v>
          </cell>
          <cell r="Q8627">
            <v>500</v>
          </cell>
          <cell r="R8627">
            <v>500</v>
          </cell>
          <cell r="S8627">
            <v>0</v>
          </cell>
          <cell r="V8627">
            <v>0</v>
          </cell>
          <cell r="Y8627">
            <v>-500</v>
          </cell>
          <cell r="AC8627" t="str">
            <v>D50455No</v>
          </cell>
          <cell r="AG8627">
            <v>0</v>
          </cell>
          <cell r="AH8627">
            <v>0</v>
          </cell>
        </row>
        <row r="8628">
          <cell r="C8628" t="str">
            <v>D50455</v>
          </cell>
          <cell r="G8628">
            <v>0</v>
          </cell>
          <cell r="I8628">
            <v>0</v>
          </cell>
          <cell r="J8628">
            <v>0</v>
          </cell>
          <cell r="M8628">
            <v>0</v>
          </cell>
          <cell r="N8628">
            <v>0</v>
          </cell>
          <cell r="O8628">
            <v>0</v>
          </cell>
          <cell r="P8628">
            <v>0</v>
          </cell>
          <cell r="Q8628">
            <v>0</v>
          </cell>
          <cell r="R8628">
            <v>0</v>
          </cell>
          <cell r="S8628">
            <v>0</v>
          </cell>
          <cell r="V8628">
            <v>0</v>
          </cell>
          <cell r="Y8628">
            <v>0</v>
          </cell>
          <cell r="AC8628" t="str">
            <v>D50455No</v>
          </cell>
          <cell r="AG8628">
            <v>0</v>
          </cell>
          <cell r="AH8628">
            <v>0</v>
          </cell>
        </row>
        <row r="8629">
          <cell r="C8629" t="str">
            <v>D50455</v>
          </cell>
          <cell r="G8629">
            <v>0</v>
          </cell>
          <cell r="I8629">
            <v>0</v>
          </cell>
          <cell r="J8629">
            <v>0</v>
          </cell>
          <cell r="M8629">
            <v>0</v>
          </cell>
          <cell r="N8629">
            <v>0</v>
          </cell>
          <cell r="O8629">
            <v>0</v>
          </cell>
          <cell r="P8629">
            <v>0</v>
          </cell>
          <cell r="Q8629">
            <v>1700</v>
          </cell>
          <cell r="R8629">
            <v>1700</v>
          </cell>
          <cell r="S8629">
            <v>3536.5499999999993</v>
          </cell>
          <cell r="V8629">
            <v>3536.5499999999993</v>
          </cell>
          <cell r="Y8629">
            <v>1836.5499999999993</v>
          </cell>
          <cell r="AC8629" t="str">
            <v>D50455No</v>
          </cell>
          <cell r="AG8629">
            <v>0</v>
          </cell>
          <cell r="AH8629">
            <v>0</v>
          </cell>
        </row>
        <row r="8630">
          <cell r="C8630" t="str">
            <v>D50455</v>
          </cell>
          <cell r="G8630">
            <v>0</v>
          </cell>
          <cell r="I8630">
            <v>0</v>
          </cell>
          <cell r="J8630">
            <v>0</v>
          </cell>
          <cell r="M8630">
            <v>0</v>
          </cell>
          <cell r="N8630">
            <v>0</v>
          </cell>
          <cell r="O8630">
            <v>0</v>
          </cell>
          <cell r="P8630">
            <v>0</v>
          </cell>
          <cell r="Q8630">
            <v>0</v>
          </cell>
          <cell r="R8630">
            <v>0</v>
          </cell>
          <cell r="S8630">
            <v>0</v>
          </cell>
          <cell r="V8630">
            <v>0</v>
          </cell>
          <cell r="Y8630">
            <v>0</v>
          </cell>
          <cell r="AC8630" t="str">
            <v>D50455No</v>
          </cell>
          <cell r="AG8630">
            <v>0</v>
          </cell>
          <cell r="AH8630">
            <v>0</v>
          </cell>
        </row>
        <row r="8631">
          <cell r="C8631" t="str">
            <v>D50455</v>
          </cell>
          <cell r="G8631">
            <v>152.93</v>
          </cell>
          <cell r="I8631">
            <v>0</v>
          </cell>
          <cell r="J8631">
            <v>203.85999999999999</v>
          </cell>
          <cell r="M8631">
            <v>0</v>
          </cell>
          <cell r="N8631">
            <v>0</v>
          </cell>
          <cell r="O8631">
            <v>114.89999999999999</v>
          </cell>
          <cell r="P8631">
            <v>0</v>
          </cell>
          <cell r="Q8631">
            <v>0</v>
          </cell>
          <cell r="R8631">
            <v>0</v>
          </cell>
          <cell r="S8631">
            <v>0</v>
          </cell>
          <cell r="V8631">
            <v>100</v>
          </cell>
          <cell r="Y8631">
            <v>100</v>
          </cell>
          <cell r="AC8631" t="str">
            <v>D50455No</v>
          </cell>
          <cell r="AG8631">
            <v>0</v>
          </cell>
          <cell r="AH8631">
            <v>0</v>
          </cell>
        </row>
        <row r="8632">
          <cell r="C8632" t="str">
            <v>D50455</v>
          </cell>
          <cell r="G8632">
            <v>0</v>
          </cell>
          <cell r="I8632">
            <v>0</v>
          </cell>
          <cell r="J8632">
            <v>0</v>
          </cell>
          <cell r="M8632">
            <v>0</v>
          </cell>
          <cell r="N8632">
            <v>0</v>
          </cell>
          <cell r="O8632">
            <v>88.61</v>
          </cell>
          <cell r="P8632">
            <v>0</v>
          </cell>
          <cell r="Q8632">
            <v>0</v>
          </cell>
          <cell r="R8632">
            <v>0</v>
          </cell>
          <cell r="S8632">
            <v>130.29</v>
          </cell>
          <cell r="V8632">
            <v>196.42000000000002</v>
          </cell>
          <cell r="Y8632">
            <v>196.42000000000002</v>
          </cell>
          <cell r="AC8632" t="str">
            <v>D50455No</v>
          </cell>
          <cell r="AG8632">
            <v>0</v>
          </cell>
          <cell r="AH8632">
            <v>0</v>
          </cell>
        </row>
        <row r="8633">
          <cell r="C8633" t="str">
            <v>D50455</v>
          </cell>
          <cell r="G8633">
            <v>0</v>
          </cell>
          <cell r="I8633">
            <v>0</v>
          </cell>
          <cell r="J8633">
            <v>0</v>
          </cell>
          <cell r="M8633">
            <v>0</v>
          </cell>
          <cell r="N8633">
            <v>0</v>
          </cell>
          <cell r="O8633">
            <v>0</v>
          </cell>
          <cell r="P8633">
            <v>0</v>
          </cell>
          <cell r="Q8633">
            <v>0</v>
          </cell>
          <cell r="R8633">
            <v>0</v>
          </cell>
          <cell r="S8633">
            <v>0</v>
          </cell>
          <cell r="V8633">
            <v>0</v>
          </cell>
          <cell r="Y8633">
            <v>0</v>
          </cell>
          <cell r="AC8633" t="str">
            <v>D50455No</v>
          </cell>
          <cell r="AG8633">
            <v>0</v>
          </cell>
          <cell r="AH8633">
            <v>0</v>
          </cell>
        </row>
        <row r="8634">
          <cell r="C8634" t="str">
            <v>D50455</v>
          </cell>
          <cell r="G8634">
            <v>0</v>
          </cell>
          <cell r="I8634">
            <v>0</v>
          </cell>
          <cell r="J8634">
            <v>0</v>
          </cell>
          <cell r="M8634">
            <v>0</v>
          </cell>
          <cell r="N8634">
            <v>0</v>
          </cell>
          <cell r="O8634">
            <v>0</v>
          </cell>
          <cell r="P8634">
            <v>0</v>
          </cell>
          <cell r="Q8634">
            <v>900</v>
          </cell>
          <cell r="R8634">
            <v>900</v>
          </cell>
          <cell r="S8634">
            <v>0</v>
          </cell>
          <cell r="V8634">
            <v>0</v>
          </cell>
          <cell r="Y8634">
            <v>-900</v>
          </cell>
          <cell r="AC8634" t="str">
            <v>D50455No</v>
          </cell>
          <cell r="AG8634">
            <v>0</v>
          </cell>
          <cell r="AH8634">
            <v>0</v>
          </cell>
        </row>
        <row r="8635">
          <cell r="C8635" t="str">
            <v>D50455</v>
          </cell>
          <cell r="G8635">
            <v>0</v>
          </cell>
          <cell r="I8635">
            <v>0</v>
          </cell>
          <cell r="J8635">
            <v>49.5</v>
          </cell>
          <cell r="M8635">
            <v>0</v>
          </cell>
          <cell r="N8635">
            <v>0</v>
          </cell>
          <cell r="O8635">
            <v>144</v>
          </cell>
          <cell r="P8635">
            <v>0</v>
          </cell>
          <cell r="Q8635">
            <v>0</v>
          </cell>
          <cell r="R8635">
            <v>0</v>
          </cell>
          <cell r="S8635">
            <v>0</v>
          </cell>
          <cell r="V8635">
            <v>100</v>
          </cell>
          <cell r="Y8635">
            <v>100</v>
          </cell>
          <cell r="AC8635" t="str">
            <v>D50455No</v>
          </cell>
          <cell r="AG8635">
            <v>0</v>
          </cell>
          <cell r="AH8635">
            <v>0</v>
          </cell>
        </row>
        <row r="8636">
          <cell r="C8636" t="str">
            <v>D50455</v>
          </cell>
          <cell r="G8636">
            <v>67.900000000000006</v>
          </cell>
          <cell r="I8636">
            <v>0</v>
          </cell>
          <cell r="J8636">
            <v>0</v>
          </cell>
          <cell r="M8636">
            <v>0</v>
          </cell>
          <cell r="N8636">
            <v>0</v>
          </cell>
          <cell r="O8636">
            <v>0</v>
          </cell>
          <cell r="P8636">
            <v>0</v>
          </cell>
          <cell r="Q8636">
            <v>0</v>
          </cell>
          <cell r="R8636">
            <v>0</v>
          </cell>
          <cell r="S8636">
            <v>0</v>
          </cell>
          <cell r="V8636">
            <v>0</v>
          </cell>
          <cell r="Y8636">
            <v>0</v>
          </cell>
          <cell r="AC8636" t="str">
            <v>D50455Yes</v>
          </cell>
          <cell r="AG8636">
            <v>0</v>
          </cell>
          <cell r="AH8636">
            <v>0</v>
          </cell>
        </row>
        <row r="8637">
          <cell r="C8637" t="str">
            <v>D50455</v>
          </cell>
          <cell r="G8637">
            <v>0</v>
          </cell>
          <cell r="I8637">
            <v>0</v>
          </cell>
          <cell r="J8637">
            <v>0</v>
          </cell>
          <cell r="M8637">
            <v>0</v>
          </cell>
          <cell r="N8637">
            <v>0</v>
          </cell>
          <cell r="O8637">
            <v>0</v>
          </cell>
          <cell r="P8637">
            <v>0</v>
          </cell>
          <cell r="Q8637">
            <v>0</v>
          </cell>
          <cell r="R8637">
            <v>0</v>
          </cell>
          <cell r="S8637">
            <v>0</v>
          </cell>
          <cell r="V8637">
            <v>0</v>
          </cell>
          <cell r="Y8637">
            <v>0</v>
          </cell>
          <cell r="AC8637" t="str">
            <v>D50455Yes</v>
          </cell>
          <cell r="AG8637">
            <v>0</v>
          </cell>
          <cell r="AH8637">
            <v>0</v>
          </cell>
        </row>
        <row r="8638">
          <cell r="C8638" t="str">
            <v>D50455</v>
          </cell>
          <cell r="G8638">
            <v>-19170</v>
          </cell>
          <cell r="I8638">
            <v>0</v>
          </cell>
          <cell r="J8638">
            <v>0</v>
          </cell>
          <cell r="M8638">
            <v>0</v>
          </cell>
          <cell r="N8638">
            <v>0</v>
          </cell>
          <cell r="O8638">
            <v>0</v>
          </cell>
          <cell r="P8638">
            <v>0</v>
          </cell>
          <cell r="Q8638">
            <v>0</v>
          </cell>
          <cell r="R8638">
            <v>0</v>
          </cell>
          <cell r="S8638">
            <v>0</v>
          </cell>
          <cell r="V8638">
            <v>0</v>
          </cell>
          <cell r="Y8638">
            <v>0</v>
          </cell>
          <cell r="AC8638" t="str">
            <v>D50455No</v>
          </cell>
          <cell r="AG8638">
            <v>0</v>
          </cell>
          <cell r="AH8638">
            <v>0</v>
          </cell>
        </row>
        <row r="8639">
          <cell r="C8639" t="str">
            <v>D50455</v>
          </cell>
          <cell r="G8639">
            <v>-29182.9</v>
          </cell>
          <cell r="I8639">
            <v>0</v>
          </cell>
          <cell r="J8639">
            <v>-3457.75</v>
          </cell>
          <cell r="M8639">
            <v>0</v>
          </cell>
          <cell r="N8639">
            <v>0</v>
          </cell>
          <cell r="O8639">
            <v>-6516.94</v>
          </cell>
          <cell r="P8639">
            <v>0</v>
          </cell>
          <cell r="Q8639">
            <v>0</v>
          </cell>
          <cell r="R8639">
            <v>0</v>
          </cell>
          <cell r="S8639">
            <v>-1094.3699999999999</v>
          </cell>
          <cell r="V8639">
            <v>-6494.37</v>
          </cell>
          <cell r="Y8639">
            <v>-6494.37</v>
          </cell>
          <cell r="AC8639" t="str">
            <v>D50455No</v>
          </cell>
          <cell r="AG8639">
            <v>0</v>
          </cell>
          <cell r="AH8639">
            <v>0</v>
          </cell>
        </row>
        <row r="8640">
          <cell r="C8640" t="str">
            <v>D50455</v>
          </cell>
          <cell r="G8640">
            <v>-21235.11</v>
          </cell>
          <cell r="I8640">
            <v>0</v>
          </cell>
          <cell r="J8640">
            <v>-21295.43</v>
          </cell>
          <cell r="M8640">
            <v>0</v>
          </cell>
          <cell r="N8640">
            <v>0</v>
          </cell>
          <cell r="O8640">
            <v>-14353.85</v>
          </cell>
          <cell r="P8640">
            <v>0</v>
          </cell>
          <cell r="Q8640">
            <v>0</v>
          </cell>
          <cell r="R8640">
            <v>0</v>
          </cell>
          <cell r="S8640">
            <v>0</v>
          </cell>
          <cell r="V8640">
            <v>-14400</v>
          </cell>
          <cell r="Y8640">
            <v>-14400</v>
          </cell>
          <cell r="AC8640" t="str">
            <v>D50455No</v>
          </cell>
          <cell r="AG8640">
            <v>0</v>
          </cell>
          <cell r="AH8640">
            <v>0</v>
          </cell>
        </row>
        <row r="8641">
          <cell r="C8641" t="str">
            <v>D50455</v>
          </cell>
          <cell r="G8641">
            <v>-27992.39</v>
          </cell>
          <cell r="I8641">
            <v>0</v>
          </cell>
          <cell r="J8641">
            <v>0</v>
          </cell>
          <cell r="M8641">
            <v>0</v>
          </cell>
          <cell r="N8641">
            <v>0</v>
          </cell>
          <cell r="O8641">
            <v>0</v>
          </cell>
          <cell r="P8641">
            <v>0</v>
          </cell>
          <cell r="Q8641">
            <v>0</v>
          </cell>
          <cell r="R8641">
            <v>0</v>
          </cell>
          <cell r="S8641">
            <v>0</v>
          </cell>
          <cell r="V8641">
            <v>0</v>
          </cell>
          <cell r="Y8641">
            <v>0</v>
          </cell>
          <cell r="AC8641" t="str">
            <v>D50455No</v>
          </cell>
          <cell r="AG8641">
            <v>0</v>
          </cell>
          <cell r="AH8641">
            <v>0</v>
          </cell>
        </row>
        <row r="8642">
          <cell r="C8642" t="str">
            <v>D50455</v>
          </cell>
          <cell r="G8642">
            <v>-9872.76</v>
          </cell>
          <cell r="I8642">
            <v>0</v>
          </cell>
          <cell r="J8642">
            <v>-8578.5300000000007</v>
          </cell>
          <cell r="M8642">
            <v>0</v>
          </cell>
          <cell r="N8642">
            <v>0</v>
          </cell>
          <cell r="O8642">
            <v>-1928.91</v>
          </cell>
          <cell r="P8642">
            <v>0</v>
          </cell>
          <cell r="Q8642">
            <v>0</v>
          </cell>
          <cell r="R8642">
            <v>0</v>
          </cell>
          <cell r="S8642">
            <v>0</v>
          </cell>
          <cell r="V8642">
            <v>-1900</v>
          </cell>
          <cell r="Y8642">
            <v>-1900</v>
          </cell>
          <cell r="AC8642" t="str">
            <v>D50455No</v>
          </cell>
          <cell r="AG8642">
            <v>0</v>
          </cell>
          <cell r="AH8642">
            <v>0</v>
          </cell>
        </row>
        <row r="8643">
          <cell r="C8643" t="str">
            <v>D50455</v>
          </cell>
          <cell r="G8643">
            <v>-146587.18</v>
          </cell>
          <cell r="I8643">
            <v>0</v>
          </cell>
          <cell r="J8643">
            <v>-126633.95</v>
          </cell>
          <cell r="M8643">
            <v>0</v>
          </cell>
          <cell r="N8643">
            <v>0</v>
          </cell>
          <cell r="O8643">
            <v>-136116.40999999997</v>
          </cell>
          <cell r="P8643">
            <v>0</v>
          </cell>
          <cell r="Q8643">
            <v>-133200</v>
          </cell>
          <cell r="R8643">
            <v>-133200</v>
          </cell>
          <cell r="S8643">
            <v>-24811.65</v>
          </cell>
          <cell r="V8643">
            <v>-136111.65</v>
          </cell>
          <cell r="Y8643">
            <v>-2911.6499999999942</v>
          </cell>
          <cell r="AC8643" t="str">
            <v>D50455No</v>
          </cell>
          <cell r="AG8643">
            <v>0</v>
          </cell>
          <cell r="AH8643">
            <v>0</v>
          </cell>
        </row>
        <row r="8644">
          <cell r="C8644" t="str">
            <v>D50455</v>
          </cell>
          <cell r="G8644">
            <v>-136031.07</v>
          </cell>
          <cell r="I8644">
            <v>-136000</v>
          </cell>
          <cell r="J8644">
            <v>0</v>
          </cell>
          <cell r="M8644">
            <v>-136000</v>
          </cell>
          <cell r="N8644">
            <v>-136000</v>
          </cell>
          <cell r="O8644">
            <v>-194751.74</v>
          </cell>
          <cell r="P8644">
            <v>0</v>
          </cell>
          <cell r="Q8644">
            <v>-239600</v>
          </cell>
          <cell r="R8644">
            <v>-239600</v>
          </cell>
          <cell r="S8644">
            <v>0</v>
          </cell>
          <cell r="V8644">
            <v>-243200</v>
          </cell>
          <cell r="Y8644">
            <v>-3600</v>
          </cell>
          <cell r="AC8644" t="str">
            <v>D50455No</v>
          </cell>
          <cell r="AG8644">
            <v>0</v>
          </cell>
          <cell r="AH8644">
            <v>0</v>
          </cell>
        </row>
        <row r="8645">
          <cell r="C8645" t="str">
            <v>D50455</v>
          </cell>
          <cell r="G8645">
            <v>0</v>
          </cell>
          <cell r="I8645">
            <v>0</v>
          </cell>
          <cell r="J8645">
            <v>0</v>
          </cell>
          <cell r="M8645">
            <v>0</v>
          </cell>
          <cell r="N8645">
            <v>0</v>
          </cell>
          <cell r="O8645">
            <v>0</v>
          </cell>
          <cell r="P8645">
            <v>0</v>
          </cell>
          <cell r="Q8645">
            <v>0</v>
          </cell>
          <cell r="R8645">
            <v>0</v>
          </cell>
          <cell r="S8645">
            <v>0</v>
          </cell>
          <cell r="V8645">
            <v>0</v>
          </cell>
          <cell r="Y8645">
            <v>0</v>
          </cell>
          <cell r="AC8645" t="str">
            <v>D50455No</v>
          </cell>
          <cell r="AG8645">
            <v>0</v>
          </cell>
          <cell r="AH8645">
            <v>0</v>
          </cell>
        </row>
        <row r="8646">
          <cell r="C8646" t="str">
            <v>D50510</v>
          </cell>
          <cell r="G8646">
            <v>125220.38</v>
          </cell>
          <cell r="I8646">
            <v>141200</v>
          </cell>
          <cell r="J8646">
            <v>137122.19</v>
          </cell>
          <cell r="M8646">
            <v>141200</v>
          </cell>
          <cell r="N8646">
            <v>157000</v>
          </cell>
          <cell r="O8646">
            <v>127857.39000000001</v>
          </cell>
          <cell r="P8646">
            <v>0</v>
          </cell>
          <cell r="Q8646">
            <v>151000</v>
          </cell>
          <cell r="R8646">
            <v>151000</v>
          </cell>
          <cell r="S8646">
            <v>58739.08</v>
          </cell>
          <cell r="V8646">
            <v>115347.87819999999</v>
          </cell>
          <cell r="Y8646">
            <v>-35652.121800000008</v>
          </cell>
          <cell r="AC8646" t="str">
            <v>D50510No</v>
          </cell>
          <cell r="AG8646">
            <v>0</v>
          </cell>
          <cell r="AH8646">
            <v>0</v>
          </cell>
        </row>
        <row r="8647">
          <cell r="C8647" t="str">
            <v>D50510</v>
          </cell>
          <cell r="G8647">
            <v>0</v>
          </cell>
          <cell r="I8647">
            <v>0</v>
          </cell>
          <cell r="J8647">
            <v>230.5</v>
          </cell>
          <cell r="M8647">
            <v>0</v>
          </cell>
          <cell r="N8647">
            <v>0</v>
          </cell>
          <cell r="O8647">
            <v>19618.02</v>
          </cell>
          <cell r="P8647">
            <v>0</v>
          </cell>
          <cell r="Q8647">
            <v>0</v>
          </cell>
          <cell r="R8647">
            <v>0</v>
          </cell>
          <cell r="S8647">
            <v>7257.7200000000012</v>
          </cell>
          <cell r="V8647">
            <v>0</v>
          </cell>
          <cell r="Y8647">
            <v>0</v>
          </cell>
          <cell r="AC8647" t="str">
            <v>D50510No</v>
          </cell>
          <cell r="AG8647">
            <v>0</v>
          </cell>
          <cell r="AH8647">
            <v>0</v>
          </cell>
        </row>
        <row r="8648">
          <cell r="C8648" t="str">
            <v>D50510</v>
          </cell>
          <cell r="G8648">
            <v>6005.21</v>
          </cell>
          <cell r="I8648">
            <v>0</v>
          </cell>
          <cell r="J8648">
            <v>0</v>
          </cell>
          <cell r="M8648">
            <v>0</v>
          </cell>
          <cell r="N8648">
            <v>0</v>
          </cell>
          <cell r="O8648">
            <v>0</v>
          </cell>
          <cell r="P8648">
            <v>0</v>
          </cell>
          <cell r="Q8648">
            <v>0</v>
          </cell>
          <cell r="R8648">
            <v>0</v>
          </cell>
          <cell r="S8648">
            <v>0</v>
          </cell>
          <cell r="V8648">
            <v>0</v>
          </cell>
          <cell r="Y8648">
            <v>0</v>
          </cell>
          <cell r="AC8648" t="str">
            <v>D50510No</v>
          </cell>
          <cell r="AG8648">
            <v>0</v>
          </cell>
          <cell r="AH8648">
            <v>0</v>
          </cell>
        </row>
        <row r="8649">
          <cell r="C8649" t="str">
            <v>D50510</v>
          </cell>
          <cell r="G8649">
            <v>0</v>
          </cell>
          <cell r="I8649">
            <v>0</v>
          </cell>
          <cell r="J8649">
            <v>0</v>
          </cell>
          <cell r="M8649">
            <v>0</v>
          </cell>
          <cell r="N8649">
            <v>0</v>
          </cell>
          <cell r="O8649">
            <v>0</v>
          </cell>
          <cell r="P8649">
            <v>0</v>
          </cell>
          <cell r="Q8649">
            <v>0</v>
          </cell>
          <cell r="R8649">
            <v>0</v>
          </cell>
          <cell r="S8649">
            <v>0</v>
          </cell>
          <cell r="V8649">
            <v>0</v>
          </cell>
          <cell r="Y8649">
            <v>0</v>
          </cell>
          <cell r="AC8649" t="str">
            <v>D50510No</v>
          </cell>
          <cell r="AG8649">
            <v>0</v>
          </cell>
          <cell r="AH8649">
            <v>0</v>
          </cell>
        </row>
        <row r="8650">
          <cell r="C8650" t="str">
            <v>D50510</v>
          </cell>
          <cell r="G8650">
            <v>4408.67</v>
          </cell>
          <cell r="I8650">
            <v>0</v>
          </cell>
          <cell r="J8650">
            <v>0</v>
          </cell>
          <cell r="M8650">
            <v>0</v>
          </cell>
          <cell r="N8650">
            <v>0</v>
          </cell>
          <cell r="O8650">
            <v>0</v>
          </cell>
          <cell r="P8650">
            <v>0</v>
          </cell>
          <cell r="Q8650">
            <v>0</v>
          </cell>
          <cell r="R8650">
            <v>0</v>
          </cell>
          <cell r="S8650">
            <v>0</v>
          </cell>
          <cell r="V8650">
            <v>0</v>
          </cell>
          <cell r="Y8650">
            <v>0</v>
          </cell>
          <cell r="AC8650" t="str">
            <v>D50510No</v>
          </cell>
          <cell r="AG8650">
            <v>0</v>
          </cell>
          <cell r="AH8650">
            <v>0</v>
          </cell>
        </row>
        <row r="8651">
          <cell r="C8651" t="str">
            <v>D50510</v>
          </cell>
          <cell r="G8651">
            <v>0</v>
          </cell>
          <cell r="I8651">
            <v>0</v>
          </cell>
          <cell r="J8651">
            <v>0</v>
          </cell>
          <cell r="M8651">
            <v>0</v>
          </cell>
          <cell r="N8651">
            <v>0</v>
          </cell>
          <cell r="O8651">
            <v>-689.88</v>
          </cell>
          <cell r="P8651">
            <v>0</v>
          </cell>
          <cell r="Q8651">
            <v>0</v>
          </cell>
          <cell r="R8651">
            <v>0</v>
          </cell>
          <cell r="S8651">
            <v>0</v>
          </cell>
          <cell r="V8651">
            <v>0</v>
          </cell>
          <cell r="Y8651">
            <v>0</v>
          </cell>
          <cell r="AC8651" t="str">
            <v>D50510No</v>
          </cell>
          <cell r="AG8651">
            <v>0</v>
          </cell>
          <cell r="AH8651">
            <v>0</v>
          </cell>
        </row>
        <row r="8652">
          <cell r="C8652" t="str">
            <v>D50510</v>
          </cell>
          <cell r="G8652">
            <v>0</v>
          </cell>
          <cell r="I8652">
            <v>0</v>
          </cell>
          <cell r="J8652">
            <v>0</v>
          </cell>
          <cell r="M8652">
            <v>0</v>
          </cell>
          <cell r="N8652">
            <v>0</v>
          </cell>
          <cell r="O8652">
            <v>0</v>
          </cell>
          <cell r="P8652">
            <v>0</v>
          </cell>
          <cell r="Q8652">
            <v>0</v>
          </cell>
          <cell r="R8652">
            <v>0</v>
          </cell>
          <cell r="S8652">
            <v>0</v>
          </cell>
          <cell r="V8652">
            <v>0</v>
          </cell>
          <cell r="Y8652">
            <v>0</v>
          </cell>
          <cell r="AC8652" t="str">
            <v>D50510No</v>
          </cell>
          <cell r="AG8652">
            <v>0</v>
          </cell>
          <cell r="AH8652">
            <v>0</v>
          </cell>
        </row>
        <row r="8653">
          <cell r="C8653" t="str">
            <v>D50510</v>
          </cell>
          <cell r="G8653">
            <v>5999.33</v>
          </cell>
          <cell r="I8653">
            <v>0</v>
          </cell>
          <cell r="J8653">
            <v>11779.429999999998</v>
          </cell>
          <cell r="M8653">
            <v>0</v>
          </cell>
          <cell r="N8653">
            <v>0</v>
          </cell>
          <cell r="O8653">
            <v>15183.75</v>
          </cell>
          <cell r="P8653">
            <v>0</v>
          </cell>
          <cell r="Q8653">
            <v>8300</v>
          </cell>
          <cell r="R8653">
            <v>8300</v>
          </cell>
          <cell r="S8653">
            <v>2954.44</v>
          </cell>
          <cell r="V8653">
            <v>0</v>
          </cell>
          <cell r="Y8653">
            <v>-8300</v>
          </cell>
          <cell r="AC8653" t="str">
            <v>D50510No</v>
          </cell>
          <cell r="AG8653">
            <v>0</v>
          </cell>
          <cell r="AH8653">
            <v>0</v>
          </cell>
        </row>
        <row r="8654">
          <cell r="C8654" t="str">
            <v>D50510</v>
          </cell>
          <cell r="G8654">
            <v>94.11</v>
          </cell>
          <cell r="I8654">
            <v>0</v>
          </cell>
          <cell r="J8654">
            <v>421.66</v>
          </cell>
          <cell r="M8654">
            <v>0</v>
          </cell>
          <cell r="N8654">
            <v>0</v>
          </cell>
          <cell r="O8654">
            <v>0</v>
          </cell>
          <cell r="P8654">
            <v>0</v>
          </cell>
          <cell r="Q8654">
            <v>800</v>
          </cell>
          <cell r="R8654">
            <v>800</v>
          </cell>
          <cell r="S8654">
            <v>0</v>
          </cell>
          <cell r="V8654">
            <v>0</v>
          </cell>
          <cell r="Y8654">
            <v>-800</v>
          </cell>
          <cell r="AC8654" t="str">
            <v>D50510No</v>
          </cell>
          <cell r="AG8654">
            <v>0</v>
          </cell>
          <cell r="AH8654">
            <v>0</v>
          </cell>
        </row>
        <row r="8655">
          <cell r="C8655" t="str">
            <v>D50510</v>
          </cell>
          <cell r="G8655">
            <v>0</v>
          </cell>
          <cell r="I8655">
            <v>0</v>
          </cell>
          <cell r="J8655">
            <v>0</v>
          </cell>
          <cell r="M8655">
            <v>0</v>
          </cell>
          <cell r="N8655">
            <v>0</v>
          </cell>
          <cell r="O8655">
            <v>0</v>
          </cell>
          <cell r="P8655">
            <v>0</v>
          </cell>
          <cell r="Q8655">
            <v>0</v>
          </cell>
          <cell r="R8655">
            <v>0</v>
          </cell>
          <cell r="S8655">
            <v>0</v>
          </cell>
          <cell r="V8655">
            <v>0</v>
          </cell>
          <cell r="Y8655">
            <v>0</v>
          </cell>
          <cell r="AC8655" t="str">
            <v>D50510No</v>
          </cell>
          <cell r="AG8655">
            <v>0</v>
          </cell>
          <cell r="AH8655">
            <v>0</v>
          </cell>
        </row>
        <row r="8656">
          <cell r="C8656" t="str">
            <v>D50510</v>
          </cell>
          <cell r="G8656">
            <v>879.76</v>
          </cell>
          <cell r="I8656">
            <v>0</v>
          </cell>
          <cell r="J8656">
            <v>739.19</v>
          </cell>
          <cell r="M8656">
            <v>0</v>
          </cell>
          <cell r="N8656">
            <v>0</v>
          </cell>
          <cell r="O8656">
            <v>100</v>
          </cell>
          <cell r="P8656">
            <v>0</v>
          </cell>
          <cell r="Q8656">
            <v>0</v>
          </cell>
          <cell r="R8656">
            <v>0</v>
          </cell>
          <cell r="S8656">
            <v>0</v>
          </cell>
          <cell r="V8656">
            <v>100</v>
          </cell>
          <cell r="Y8656">
            <v>100</v>
          </cell>
          <cell r="AC8656" t="str">
            <v>D50510No</v>
          </cell>
          <cell r="AG8656">
            <v>0</v>
          </cell>
          <cell r="AH8656">
            <v>0</v>
          </cell>
        </row>
        <row r="8657">
          <cell r="C8657" t="str">
            <v>D50510</v>
          </cell>
          <cell r="G8657">
            <v>0</v>
          </cell>
          <cell r="I8657">
            <v>0</v>
          </cell>
          <cell r="J8657">
            <v>0</v>
          </cell>
          <cell r="M8657">
            <v>0</v>
          </cell>
          <cell r="N8657">
            <v>0</v>
          </cell>
          <cell r="O8657">
            <v>0</v>
          </cell>
          <cell r="P8657">
            <v>0</v>
          </cell>
          <cell r="Q8657">
            <v>0</v>
          </cell>
          <cell r="R8657">
            <v>0</v>
          </cell>
          <cell r="S8657">
            <v>0</v>
          </cell>
          <cell r="V8657">
            <v>0</v>
          </cell>
          <cell r="Y8657">
            <v>0</v>
          </cell>
          <cell r="AC8657" t="str">
            <v>D50510No</v>
          </cell>
          <cell r="AG8657">
            <v>0</v>
          </cell>
          <cell r="AH8657">
            <v>0</v>
          </cell>
        </row>
        <row r="8658">
          <cell r="C8658" t="str">
            <v>D50510</v>
          </cell>
          <cell r="G8658">
            <v>0</v>
          </cell>
          <cell r="I8658">
            <v>0</v>
          </cell>
          <cell r="J8658">
            <v>0</v>
          </cell>
          <cell r="M8658">
            <v>0</v>
          </cell>
          <cell r="N8658">
            <v>0</v>
          </cell>
          <cell r="O8658">
            <v>0</v>
          </cell>
          <cell r="P8658">
            <v>0</v>
          </cell>
          <cell r="Q8658">
            <v>0</v>
          </cell>
          <cell r="R8658">
            <v>0</v>
          </cell>
          <cell r="S8658">
            <v>0</v>
          </cell>
          <cell r="V8658">
            <v>0</v>
          </cell>
          <cell r="Y8658">
            <v>0</v>
          </cell>
          <cell r="AC8658" t="str">
            <v>D50510No</v>
          </cell>
          <cell r="AG8658">
            <v>0</v>
          </cell>
          <cell r="AH8658">
            <v>0</v>
          </cell>
        </row>
        <row r="8659">
          <cell r="C8659" t="str">
            <v>D50510</v>
          </cell>
          <cell r="G8659">
            <v>0</v>
          </cell>
          <cell r="I8659">
            <v>0</v>
          </cell>
          <cell r="J8659">
            <v>0</v>
          </cell>
          <cell r="M8659">
            <v>0</v>
          </cell>
          <cell r="N8659">
            <v>0</v>
          </cell>
          <cell r="O8659">
            <v>0</v>
          </cell>
          <cell r="P8659">
            <v>0</v>
          </cell>
          <cell r="Q8659">
            <v>0</v>
          </cell>
          <cell r="R8659">
            <v>0</v>
          </cell>
          <cell r="S8659">
            <v>0</v>
          </cell>
          <cell r="V8659">
            <v>0</v>
          </cell>
          <cell r="Y8659">
            <v>0</v>
          </cell>
          <cell r="AC8659" t="str">
            <v>D50510No</v>
          </cell>
          <cell r="AG8659">
            <v>0</v>
          </cell>
          <cell r="AH8659">
            <v>0</v>
          </cell>
        </row>
        <row r="8660">
          <cell r="C8660" t="str">
            <v>D50510</v>
          </cell>
          <cell r="G8660">
            <v>0</v>
          </cell>
          <cell r="I8660">
            <v>0</v>
          </cell>
          <cell r="J8660">
            <v>0</v>
          </cell>
          <cell r="M8660">
            <v>0</v>
          </cell>
          <cell r="N8660">
            <v>0</v>
          </cell>
          <cell r="O8660">
            <v>0</v>
          </cell>
          <cell r="P8660">
            <v>0</v>
          </cell>
          <cell r="Q8660">
            <v>0</v>
          </cell>
          <cell r="R8660">
            <v>0</v>
          </cell>
          <cell r="S8660">
            <v>0</v>
          </cell>
          <cell r="V8660">
            <v>0</v>
          </cell>
          <cell r="Y8660">
            <v>0</v>
          </cell>
          <cell r="AC8660" t="str">
            <v>D50510No</v>
          </cell>
          <cell r="AG8660">
            <v>0</v>
          </cell>
          <cell r="AH8660">
            <v>0</v>
          </cell>
        </row>
        <row r="8661">
          <cell r="C8661" t="str">
            <v>D50510</v>
          </cell>
          <cell r="G8661">
            <v>0</v>
          </cell>
          <cell r="I8661">
            <v>0</v>
          </cell>
          <cell r="J8661">
            <v>0</v>
          </cell>
          <cell r="M8661">
            <v>0</v>
          </cell>
          <cell r="N8661">
            <v>0</v>
          </cell>
          <cell r="O8661">
            <v>0</v>
          </cell>
          <cell r="P8661">
            <v>0</v>
          </cell>
          <cell r="Q8661">
            <v>0</v>
          </cell>
          <cell r="R8661">
            <v>0</v>
          </cell>
          <cell r="S8661">
            <v>0</v>
          </cell>
          <cell r="V8661">
            <v>0</v>
          </cell>
          <cell r="Y8661">
            <v>0</v>
          </cell>
          <cell r="AC8661" t="str">
            <v>D50510No</v>
          </cell>
          <cell r="AG8661">
            <v>0</v>
          </cell>
          <cell r="AH8661">
            <v>0</v>
          </cell>
        </row>
        <row r="8662">
          <cell r="C8662" t="str">
            <v>D50510</v>
          </cell>
          <cell r="G8662">
            <v>2941.45</v>
          </cell>
          <cell r="I8662">
            <v>0</v>
          </cell>
          <cell r="J8662">
            <v>1409.34</v>
          </cell>
          <cell r="M8662">
            <v>0</v>
          </cell>
          <cell r="N8662">
            <v>0</v>
          </cell>
          <cell r="O8662">
            <v>914.34</v>
          </cell>
          <cell r="P8662">
            <v>0</v>
          </cell>
          <cell r="Q8662">
            <v>1500</v>
          </cell>
          <cell r="R8662">
            <v>1500</v>
          </cell>
          <cell r="S8662">
            <v>0</v>
          </cell>
          <cell r="V8662">
            <v>900</v>
          </cell>
          <cell r="Y8662">
            <v>-600</v>
          </cell>
          <cell r="AC8662" t="str">
            <v>D50510No</v>
          </cell>
          <cell r="AG8662">
            <v>0</v>
          </cell>
          <cell r="AH8662">
            <v>0</v>
          </cell>
        </row>
        <row r="8663">
          <cell r="C8663" t="str">
            <v>D50510</v>
          </cell>
          <cell r="G8663">
            <v>0</v>
          </cell>
          <cell r="I8663">
            <v>0</v>
          </cell>
          <cell r="J8663">
            <v>0</v>
          </cell>
          <cell r="M8663">
            <v>0</v>
          </cell>
          <cell r="N8663">
            <v>0</v>
          </cell>
          <cell r="O8663">
            <v>3845.15</v>
          </cell>
          <cell r="P8663">
            <v>0</v>
          </cell>
          <cell r="Q8663">
            <v>0</v>
          </cell>
          <cell r="R8663">
            <v>0</v>
          </cell>
          <cell r="S8663">
            <v>0</v>
          </cell>
          <cell r="V8663">
            <v>0</v>
          </cell>
          <cell r="Y8663">
            <v>0</v>
          </cell>
          <cell r="AC8663" t="str">
            <v>D50510No</v>
          </cell>
          <cell r="AG8663">
            <v>0</v>
          </cell>
          <cell r="AH8663">
            <v>0</v>
          </cell>
        </row>
        <row r="8664">
          <cell r="C8664" t="str">
            <v>D50510</v>
          </cell>
          <cell r="G8664">
            <v>29.5</v>
          </cell>
          <cell r="I8664">
            <v>0</v>
          </cell>
          <cell r="J8664">
            <v>0</v>
          </cell>
          <cell r="M8664">
            <v>0</v>
          </cell>
          <cell r="N8664">
            <v>0</v>
          </cell>
          <cell r="O8664">
            <v>0</v>
          </cell>
          <cell r="P8664">
            <v>0</v>
          </cell>
          <cell r="Q8664">
            <v>0</v>
          </cell>
          <cell r="R8664">
            <v>0</v>
          </cell>
          <cell r="S8664">
            <v>0</v>
          </cell>
          <cell r="V8664">
            <v>0</v>
          </cell>
          <cell r="Y8664">
            <v>0</v>
          </cell>
          <cell r="AC8664" t="str">
            <v>D50510Yes</v>
          </cell>
          <cell r="AG8664">
            <v>0</v>
          </cell>
          <cell r="AH8664">
            <v>0</v>
          </cell>
        </row>
        <row r="8665">
          <cell r="C8665" t="str">
            <v>D50510</v>
          </cell>
          <cell r="G8665">
            <v>0</v>
          </cell>
          <cell r="I8665">
            <v>0</v>
          </cell>
          <cell r="J8665">
            <v>0</v>
          </cell>
          <cell r="M8665">
            <v>0</v>
          </cell>
          <cell r="N8665">
            <v>0</v>
          </cell>
          <cell r="O8665">
            <v>0</v>
          </cell>
          <cell r="P8665">
            <v>0</v>
          </cell>
          <cell r="Q8665">
            <v>0</v>
          </cell>
          <cell r="R8665">
            <v>0</v>
          </cell>
          <cell r="S8665">
            <v>0</v>
          </cell>
          <cell r="V8665">
            <v>0</v>
          </cell>
          <cell r="Y8665">
            <v>0</v>
          </cell>
          <cell r="AC8665" t="str">
            <v>D50510No</v>
          </cell>
          <cell r="AG8665">
            <v>0</v>
          </cell>
          <cell r="AH8665">
            <v>0</v>
          </cell>
        </row>
        <row r="8666">
          <cell r="C8666" t="str">
            <v>D50510</v>
          </cell>
          <cell r="G8666">
            <v>0</v>
          </cell>
          <cell r="I8666">
            <v>0</v>
          </cell>
          <cell r="J8666">
            <v>1605.57</v>
          </cell>
          <cell r="M8666">
            <v>0</v>
          </cell>
          <cell r="N8666">
            <v>0</v>
          </cell>
          <cell r="O8666">
            <v>712.8</v>
          </cell>
          <cell r="P8666">
            <v>0</v>
          </cell>
          <cell r="Q8666">
            <v>0</v>
          </cell>
          <cell r="R8666">
            <v>0</v>
          </cell>
          <cell r="S8666">
            <v>222.75</v>
          </cell>
          <cell r="V8666">
            <v>722.75</v>
          </cell>
          <cell r="Y8666">
            <v>722.75</v>
          </cell>
          <cell r="AC8666" t="str">
            <v>D50510No</v>
          </cell>
          <cell r="AG8666">
            <v>0</v>
          </cell>
          <cell r="AH8666">
            <v>0</v>
          </cell>
        </row>
        <row r="8667">
          <cell r="C8667" t="str">
            <v>D50510</v>
          </cell>
          <cell r="G8667">
            <v>169</v>
          </cell>
          <cell r="I8667">
            <v>0</v>
          </cell>
          <cell r="J8667">
            <v>0</v>
          </cell>
          <cell r="M8667">
            <v>0</v>
          </cell>
          <cell r="N8667">
            <v>0</v>
          </cell>
          <cell r="O8667">
            <v>0</v>
          </cell>
          <cell r="P8667">
            <v>0</v>
          </cell>
          <cell r="Q8667">
            <v>0</v>
          </cell>
          <cell r="R8667">
            <v>0</v>
          </cell>
          <cell r="S8667">
            <v>0</v>
          </cell>
          <cell r="V8667">
            <v>0</v>
          </cell>
          <cell r="Y8667">
            <v>0</v>
          </cell>
          <cell r="AC8667" t="str">
            <v>D50510No</v>
          </cell>
          <cell r="AG8667">
            <v>0</v>
          </cell>
          <cell r="AH8667">
            <v>0</v>
          </cell>
        </row>
        <row r="8668">
          <cell r="C8668" t="str">
            <v>D50510</v>
          </cell>
          <cell r="G8668">
            <v>179.46</v>
          </cell>
          <cell r="I8668">
            <v>0</v>
          </cell>
          <cell r="J8668">
            <v>0</v>
          </cell>
          <cell r="M8668">
            <v>0</v>
          </cell>
          <cell r="N8668">
            <v>0</v>
          </cell>
          <cell r="O8668">
            <v>0</v>
          </cell>
          <cell r="P8668">
            <v>0</v>
          </cell>
          <cell r="Q8668">
            <v>0</v>
          </cell>
          <cell r="R8668">
            <v>0</v>
          </cell>
          <cell r="S8668">
            <v>0</v>
          </cell>
          <cell r="V8668">
            <v>0</v>
          </cell>
          <cell r="Y8668">
            <v>0</v>
          </cell>
          <cell r="AC8668" t="str">
            <v>D50510No</v>
          </cell>
          <cell r="AG8668">
            <v>0</v>
          </cell>
          <cell r="AH8668">
            <v>0</v>
          </cell>
        </row>
        <row r="8669">
          <cell r="C8669" t="str">
            <v>D50510</v>
          </cell>
          <cell r="G8669">
            <v>1128.68</v>
          </cell>
          <cell r="I8669">
            <v>0</v>
          </cell>
          <cell r="J8669">
            <v>0</v>
          </cell>
          <cell r="M8669">
            <v>0</v>
          </cell>
          <cell r="N8669">
            <v>0</v>
          </cell>
          <cell r="O8669">
            <v>0</v>
          </cell>
          <cell r="P8669">
            <v>0</v>
          </cell>
          <cell r="Q8669">
            <v>0</v>
          </cell>
          <cell r="R8669">
            <v>0</v>
          </cell>
          <cell r="S8669">
            <v>0</v>
          </cell>
          <cell r="V8669">
            <v>0</v>
          </cell>
          <cell r="Y8669">
            <v>0</v>
          </cell>
          <cell r="AC8669" t="str">
            <v>D50510No</v>
          </cell>
          <cell r="AG8669">
            <v>0</v>
          </cell>
          <cell r="AH8669">
            <v>0</v>
          </cell>
        </row>
        <row r="8670">
          <cell r="C8670" t="str">
            <v>D50510</v>
          </cell>
          <cell r="G8670">
            <v>0</v>
          </cell>
          <cell r="I8670">
            <v>0</v>
          </cell>
          <cell r="J8670">
            <v>0</v>
          </cell>
          <cell r="M8670">
            <v>0</v>
          </cell>
          <cell r="N8670">
            <v>0</v>
          </cell>
          <cell r="O8670">
            <v>0</v>
          </cell>
          <cell r="P8670">
            <v>0</v>
          </cell>
          <cell r="Q8670">
            <v>0</v>
          </cell>
          <cell r="R8670">
            <v>0</v>
          </cell>
          <cell r="S8670">
            <v>0</v>
          </cell>
          <cell r="V8670">
            <v>0</v>
          </cell>
          <cell r="Y8670">
            <v>0</v>
          </cell>
          <cell r="AC8670" t="str">
            <v>D50510No</v>
          </cell>
          <cell r="AG8670">
            <v>0</v>
          </cell>
          <cell r="AH8670">
            <v>0</v>
          </cell>
        </row>
        <row r="8671">
          <cell r="C8671" t="str">
            <v>D50510</v>
          </cell>
          <cell r="G8671">
            <v>35.659999999999997</v>
          </cell>
          <cell r="I8671">
            <v>0</v>
          </cell>
          <cell r="J8671">
            <v>0</v>
          </cell>
          <cell r="M8671">
            <v>0</v>
          </cell>
          <cell r="N8671">
            <v>0</v>
          </cell>
          <cell r="O8671">
            <v>0</v>
          </cell>
          <cell r="P8671">
            <v>0</v>
          </cell>
          <cell r="Q8671">
            <v>0</v>
          </cell>
          <cell r="R8671">
            <v>0</v>
          </cell>
          <cell r="S8671">
            <v>0</v>
          </cell>
          <cell r="V8671">
            <v>0</v>
          </cell>
          <cell r="Y8671">
            <v>0</v>
          </cell>
          <cell r="AC8671" t="str">
            <v>D50510No</v>
          </cell>
          <cell r="AG8671">
            <v>0</v>
          </cell>
          <cell r="AH8671">
            <v>0</v>
          </cell>
        </row>
        <row r="8672">
          <cell r="C8672" t="str">
            <v>D50510</v>
          </cell>
          <cell r="G8672">
            <v>1269.76</v>
          </cell>
          <cell r="I8672">
            <v>0</v>
          </cell>
          <cell r="J8672">
            <v>610.49</v>
          </cell>
          <cell r="M8672">
            <v>0</v>
          </cell>
          <cell r="N8672">
            <v>0</v>
          </cell>
          <cell r="O8672">
            <v>965.61</v>
          </cell>
          <cell r="P8672">
            <v>0</v>
          </cell>
          <cell r="Q8672">
            <v>2500</v>
          </cell>
          <cell r="R8672">
            <v>2500</v>
          </cell>
          <cell r="S8672">
            <v>283.11</v>
          </cell>
          <cell r="V8672">
            <v>983.11</v>
          </cell>
          <cell r="Y8672">
            <v>-1516.8899999999999</v>
          </cell>
          <cell r="AC8672" t="str">
            <v>D50510No</v>
          </cell>
          <cell r="AG8672">
            <v>0</v>
          </cell>
          <cell r="AH8672">
            <v>0</v>
          </cell>
        </row>
        <row r="8673">
          <cell r="C8673" t="str">
            <v>D50510</v>
          </cell>
          <cell r="G8673">
            <v>0</v>
          </cell>
          <cell r="I8673">
            <v>0</v>
          </cell>
          <cell r="J8673">
            <v>0</v>
          </cell>
          <cell r="M8673">
            <v>0</v>
          </cell>
          <cell r="N8673">
            <v>0</v>
          </cell>
          <cell r="O8673">
            <v>0</v>
          </cell>
          <cell r="P8673">
            <v>0</v>
          </cell>
          <cell r="Q8673">
            <v>0</v>
          </cell>
          <cell r="R8673">
            <v>0</v>
          </cell>
          <cell r="S8673">
            <v>0</v>
          </cell>
          <cell r="V8673">
            <v>0</v>
          </cell>
          <cell r="Y8673">
            <v>0</v>
          </cell>
          <cell r="AC8673" t="str">
            <v>D50510No</v>
          </cell>
          <cell r="AG8673">
            <v>0</v>
          </cell>
          <cell r="AH8673">
            <v>0</v>
          </cell>
        </row>
        <row r="8674">
          <cell r="C8674" t="str">
            <v>D50510</v>
          </cell>
          <cell r="G8674">
            <v>4197.08</v>
          </cell>
          <cell r="I8674">
            <v>900</v>
          </cell>
          <cell r="J8674">
            <v>2694.61</v>
          </cell>
          <cell r="M8674">
            <v>900</v>
          </cell>
          <cell r="N8674">
            <v>900</v>
          </cell>
          <cell r="O8674">
            <v>4755.8900000000003</v>
          </cell>
          <cell r="P8674">
            <v>0</v>
          </cell>
          <cell r="Q8674">
            <v>4000</v>
          </cell>
          <cell r="R8674">
            <v>4000</v>
          </cell>
          <cell r="S8674">
            <v>-6.2800000000000296</v>
          </cell>
          <cell r="V8674">
            <v>0</v>
          </cell>
          <cell r="Y8674">
            <v>-4000</v>
          </cell>
          <cell r="AC8674" t="str">
            <v>D50510No</v>
          </cell>
          <cell r="AG8674">
            <v>0</v>
          </cell>
          <cell r="AH8674">
            <v>0</v>
          </cell>
        </row>
        <row r="8675">
          <cell r="C8675" t="str">
            <v>D50510</v>
          </cell>
          <cell r="G8675">
            <v>79.5</v>
          </cell>
          <cell r="I8675">
            <v>0</v>
          </cell>
          <cell r="J8675">
            <v>1987.78</v>
          </cell>
          <cell r="M8675">
            <v>0</v>
          </cell>
          <cell r="N8675">
            <v>0</v>
          </cell>
          <cell r="O8675">
            <v>0</v>
          </cell>
          <cell r="P8675">
            <v>0</v>
          </cell>
          <cell r="Q8675">
            <v>700</v>
          </cell>
          <cell r="R8675">
            <v>700</v>
          </cell>
          <cell r="S8675">
            <v>0</v>
          </cell>
          <cell r="V8675">
            <v>0</v>
          </cell>
          <cell r="Y8675">
            <v>-700</v>
          </cell>
          <cell r="AC8675" t="str">
            <v>D50510No</v>
          </cell>
          <cell r="AG8675">
            <v>0</v>
          </cell>
          <cell r="AH8675">
            <v>0</v>
          </cell>
        </row>
        <row r="8676">
          <cell r="C8676" t="str">
            <v>D50510</v>
          </cell>
          <cell r="G8676">
            <v>137351.79999999999</v>
          </cell>
          <cell r="I8676">
            <v>93900</v>
          </cell>
          <cell r="J8676">
            <v>137926.62</v>
          </cell>
          <cell r="M8676">
            <v>93900</v>
          </cell>
          <cell r="N8676">
            <v>93900</v>
          </cell>
          <cell r="O8676">
            <v>147475.77000000002</v>
          </cell>
          <cell r="P8676">
            <v>0</v>
          </cell>
          <cell r="Q8676">
            <v>133600</v>
          </cell>
          <cell r="R8676">
            <v>133600</v>
          </cell>
          <cell r="S8676">
            <v>41664.150000000009</v>
          </cell>
          <cell r="V8676">
            <v>156341.5</v>
          </cell>
          <cell r="Y8676">
            <v>22741.5</v>
          </cell>
          <cell r="AC8676" t="str">
            <v>D50510No</v>
          </cell>
          <cell r="AG8676">
            <v>0</v>
          </cell>
          <cell r="AH8676">
            <v>0</v>
          </cell>
        </row>
        <row r="8677">
          <cell r="C8677" t="str">
            <v>D50510</v>
          </cell>
          <cell r="G8677">
            <v>0</v>
          </cell>
          <cell r="I8677">
            <v>0</v>
          </cell>
          <cell r="J8677">
            <v>0</v>
          </cell>
          <cell r="M8677">
            <v>0</v>
          </cell>
          <cell r="N8677">
            <v>0</v>
          </cell>
          <cell r="O8677">
            <v>0</v>
          </cell>
          <cell r="P8677">
            <v>0</v>
          </cell>
          <cell r="Q8677">
            <v>0</v>
          </cell>
          <cell r="R8677">
            <v>0</v>
          </cell>
          <cell r="S8677">
            <v>0</v>
          </cell>
          <cell r="V8677">
            <v>0</v>
          </cell>
          <cell r="Y8677">
            <v>0</v>
          </cell>
          <cell r="AC8677" t="str">
            <v>D50510No</v>
          </cell>
          <cell r="AG8677">
            <v>0</v>
          </cell>
          <cell r="AH8677">
            <v>0</v>
          </cell>
        </row>
        <row r="8678">
          <cell r="C8678" t="str">
            <v>D50510</v>
          </cell>
          <cell r="G8678">
            <v>0</v>
          </cell>
          <cell r="I8678">
            <v>0</v>
          </cell>
          <cell r="J8678">
            <v>0</v>
          </cell>
          <cell r="M8678">
            <v>0</v>
          </cell>
          <cell r="N8678">
            <v>0</v>
          </cell>
          <cell r="O8678">
            <v>0</v>
          </cell>
          <cell r="P8678">
            <v>0</v>
          </cell>
          <cell r="Q8678">
            <v>0</v>
          </cell>
          <cell r="R8678">
            <v>0</v>
          </cell>
          <cell r="S8678">
            <v>0</v>
          </cell>
          <cell r="V8678">
            <v>0</v>
          </cell>
          <cell r="Y8678">
            <v>0</v>
          </cell>
          <cell r="AC8678" t="str">
            <v>D50510No</v>
          </cell>
          <cell r="AG8678">
            <v>0</v>
          </cell>
          <cell r="AH8678">
            <v>0</v>
          </cell>
        </row>
        <row r="8679">
          <cell r="C8679" t="str">
            <v>D50510</v>
          </cell>
          <cell r="G8679">
            <v>500</v>
          </cell>
          <cell r="I8679">
            <v>0</v>
          </cell>
          <cell r="J8679">
            <v>0</v>
          </cell>
          <cell r="M8679">
            <v>0</v>
          </cell>
          <cell r="N8679">
            <v>0</v>
          </cell>
          <cell r="O8679">
            <v>0</v>
          </cell>
          <cell r="P8679">
            <v>0</v>
          </cell>
          <cell r="Q8679">
            <v>0</v>
          </cell>
          <cell r="R8679">
            <v>0</v>
          </cell>
          <cell r="S8679">
            <v>0</v>
          </cell>
          <cell r="V8679">
            <v>0</v>
          </cell>
          <cell r="Y8679">
            <v>0</v>
          </cell>
          <cell r="AC8679" t="str">
            <v>D50510No</v>
          </cell>
          <cell r="AG8679">
            <v>0</v>
          </cell>
          <cell r="AH8679">
            <v>0</v>
          </cell>
        </row>
        <row r="8680">
          <cell r="C8680" t="str">
            <v>D50510</v>
          </cell>
          <cell r="G8680">
            <v>0</v>
          </cell>
          <cell r="I8680">
            <v>0</v>
          </cell>
          <cell r="J8680">
            <v>0</v>
          </cell>
          <cell r="M8680">
            <v>0</v>
          </cell>
          <cell r="N8680">
            <v>0</v>
          </cell>
          <cell r="O8680">
            <v>0</v>
          </cell>
          <cell r="P8680">
            <v>0</v>
          </cell>
          <cell r="Q8680">
            <v>0</v>
          </cell>
          <cell r="R8680">
            <v>0</v>
          </cell>
          <cell r="S8680">
            <v>0</v>
          </cell>
          <cell r="V8680">
            <v>0</v>
          </cell>
          <cell r="Y8680">
            <v>0</v>
          </cell>
          <cell r="AC8680" t="str">
            <v>D50510No</v>
          </cell>
          <cell r="AG8680">
            <v>0</v>
          </cell>
          <cell r="AH8680">
            <v>0</v>
          </cell>
        </row>
        <row r="8681">
          <cell r="C8681" t="str">
            <v>D50510</v>
          </cell>
          <cell r="G8681">
            <v>24</v>
          </cell>
          <cell r="I8681">
            <v>0</v>
          </cell>
          <cell r="J8681">
            <v>-24</v>
          </cell>
          <cell r="M8681">
            <v>0</v>
          </cell>
          <cell r="N8681">
            <v>0</v>
          </cell>
          <cell r="O8681">
            <v>0</v>
          </cell>
          <cell r="P8681">
            <v>0</v>
          </cell>
          <cell r="Q8681">
            <v>0</v>
          </cell>
          <cell r="R8681">
            <v>0</v>
          </cell>
          <cell r="S8681">
            <v>0</v>
          </cell>
          <cell r="V8681">
            <v>0</v>
          </cell>
          <cell r="Y8681">
            <v>0</v>
          </cell>
          <cell r="AC8681" t="str">
            <v>D50510No</v>
          </cell>
          <cell r="AG8681">
            <v>0</v>
          </cell>
          <cell r="AH8681">
            <v>0</v>
          </cell>
        </row>
        <row r="8682">
          <cell r="C8682" t="str">
            <v>D50510</v>
          </cell>
          <cell r="G8682">
            <v>0</v>
          </cell>
          <cell r="I8682">
            <v>0</v>
          </cell>
          <cell r="J8682">
            <v>20</v>
          </cell>
          <cell r="M8682">
            <v>0</v>
          </cell>
          <cell r="N8682">
            <v>0</v>
          </cell>
          <cell r="O8682">
            <v>0</v>
          </cell>
          <cell r="P8682">
            <v>0</v>
          </cell>
          <cell r="Q8682">
            <v>500</v>
          </cell>
          <cell r="R8682">
            <v>500</v>
          </cell>
          <cell r="S8682">
            <v>0</v>
          </cell>
          <cell r="V8682">
            <v>0</v>
          </cell>
          <cell r="Y8682">
            <v>-500</v>
          </cell>
          <cell r="AC8682" t="str">
            <v>D50510No</v>
          </cell>
          <cell r="AG8682">
            <v>0</v>
          </cell>
          <cell r="AH8682">
            <v>0</v>
          </cell>
        </row>
        <row r="8683">
          <cell r="C8683" t="str">
            <v>D50510</v>
          </cell>
          <cell r="G8683">
            <v>0</v>
          </cell>
          <cell r="I8683">
            <v>0</v>
          </cell>
          <cell r="J8683">
            <v>0</v>
          </cell>
          <cell r="M8683">
            <v>0</v>
          </cell>
          <cell r="N8683">
            <v>0</v>
          </cell>
          <cell r="O8683">
            <v>0</v>
          </cell>
          <cell r="P8683">
            <v>0</v>
          </cell>
          <cell r="Q8683">
            <v>0</v>
          </cell>
          <cell r="R8683">
            <v>0</v>
          </cell>
          <cell r="S8683">
            <v>0</v>
          </cell>
          <cell r="V8683">
            <v>0</v>
          </cell>
          <cell r="Y8683">
            <v>0</v>
          </cell>
          <cell r="AC8683" t="str">
            <v>D50510No</v>
          </cell>
          <cell r="AG8683">
            <v>0</v>
          </cell>
          <cell r="AH8683">
            <v>0</v>
          </cell>
        </row>
        <row r="8684">
          <cell r="C8684" t="str">
            <v>D50510</v>
          </cell>
          <cell r="G8684">
            <v>0</v>
          </cell>
          <cell r="I8684">
            <v>0</v>
          </cell>
          <cell r="J8684">
            <v>85</v>
          </cell>
          <cell r="M8684">
            <v>0</v>
          </cell>
          <cell r="N8684">
            <v>0</v>
          </cell>
          <cell r="O8684">
            <v>80</v>
          </cell>
          <cell r="P8684">
            <v>0</v>
          </cell>
          <cell r="Q8684">
            <v>0</v>
          </cell>
          <cell r="R8684">
            <v>0</v>
          </cell>
          <cell r="S8684">
            <v>0</v>
          </cell>
          <cell r="V8684">
            <v>0</v>
          </cell>
          <cell r="Y8684">
            <v>0</v>
          </cell>
          <cell r="AC8684" t="str">
            <v>D50510No</v>
          </cell>
          <cell r="AG8684">
            <v>0</v>
          </cell>
          <cell r="AH8684">
            <v>0</v>
          </cell>
        </row>
        <row r="8685">
          <cell r="C8685" t="str">
            <v>D50510</v>
          </cell>
          <cell r="G8685">
            <v>0</v>
          </cell>
          <cell r="I8685">
            <v>0</v>
          </cell>
          <cell r="J8685">
            <v>0</v>
          </cell>
          <cell r="M8685">
            <v>0</v>
          </cell>
          <cell r="N8685">
            <v>0</v>
          </cell>
          <cell r="O8685">
            <v>0</v>
          </cell>
          <cell r="P8685">
            <v>0</v>
          </cell>
          <cell r="Q8685">
            <v>1600</v>
          </cell>
          <cell r="R8685">
            <v>1600</v>
          </cell>
          <cell r="S8685">
            <v>0</v>
          </cell>
          <cell r="V8685">
            <v>0</v>
          </cell>
          <cell r="Y8685">
            <v>-1600</v>
          </cell>
          <cell r="AC8685" t="str">
            <v>D50510No</v>
          </cell>
          <cell r="AG8685">
            <v>0</v>
          </cell>
          <cell r="AH8685">
            <v>0</v>
          </cell>
        </row>
        <row r="8686">
          <cell r="C8686" t="str">
            <v>D50510</v>
          </cell>
          <cell r="G8686">
            <v>0</v>
          </cell>
          <cell r="I8686">
            <v>0</v>
          </cell>
          <cell r="J8686">
            <v>0</v>
          </cell>
          <cell r="M8686">
            <v>0</v>
          </cell>
          <cell r="N8686">
            <v>0</v>
          </cell>
          <cell r="O8686">
            <v>0</v>
          </cell>
          <cell r="P8686">
            <v>0</v>
          </cell>
          <cell r="Q8686">
            <v>0</v>
          </cell>
          <cell r="R8686">
            <v>0</v>
          </cell>
          <cell r="S8686">
            <v>0</v>
          </cell>
          <cell r="V8686">
            <v>0</v>
          </cell>
          <cell r="Y8686">
            <v>0</v>
          </cell>
          <cell r="AC8686" t="str">
            <v>D50510No</v>
          </cell>
          <cell r="AG8686">
            <v>0</v>
          </cell>
          <cell r="AH8686">
            <v>0</v>
          </cell>
        </row>
        <row r="8687">
          <cell r="C8687" t="str">
            <v>D50510</v>
          </cell>
          <cell r="G8687">
            <v>153.99</v>
          </cell>
          <cell r="I8687">
            <v>0</v>
          </cell>
          <cell r="J8687">
            <v>36.160000000000011</v>
          </cell>
          <cell r="M8687">
            <v>0</v>
          </cell>
          <cell r="N8687">
            <v>0</v>
          </cell>
          <cell r="O8687">
            <v>0</v>
          </cell>
          <cell r="P8687">
            <v>0</v>
          </cell>
          <cell r="Q8687">
            <v>0</v>
          </cell>
          <cell r="R8687">
            <v>0</v>
          </cell>
          <cell r="S8687">
            <v>0</v>
          </cell>
          <cell r="V8687">
            <v>0</v>
          </cell>
          <cell r="Y8687">
            <v>0</v>
          </cell>
          <cell r="AC8687" t="str">
            <v>D50510No</v>
          </cell>
          <cell r="AG8687">
            <v>0</v>
          </cell>
          <cell r="AH8687">
            <v>0</v>
          </cell>
        </row>
        <row r="8688">
          <cell r="C8688" t="str">
            <v>D50510</v>
          </cell>
          <cell r="G8688">
            <v>0</v>
          </cell>
          <cell r="I8688">
            <v>0</v>
          </cell>
          <cell r="J8688">
            <v>0</v>
          </cell>
          <cell r="M8688">
            <v>0</v>
          </cell>
          <cell r="N8688">
            <v>0</v>
          </cell>
          <cell r="O8688">
            <v>0</v>
          </cell>
          <cell r="P8688">
            <v>0</v>
          </cell>
          <cell r="Q8688">
            <v>0</v>
          </cell>
          <cell r="R8688">
            <v>0</v>
          </cell>
          <cell r="S8688">
            <v>0</v>
          </cell>
          <cell r="V8688">
            <v>0</v>
          </cell>
          <cell r="Y8688">
            <v>0</v>
          </cell>
          <cell r="AC8688" t="str">
            <v>D50510No</v>
          </cell>
          <cell r="AG8688">
            <v>0</v>
          </cell>
          <cell r="AH8688">
            <v>0</v>
          </cell>
        </row>
        <row r="8689">
          <cell r="C8689" t="str">
            <v>D50510</v>
          </cell>
          <cell r="G8689">
            <v>0</v>
          </cell>
          <cell r="I8689">
            <v>0</v>
          </cell>
          <cell r="J8689">
            <v>0</v>
          </cell>
          <cell r="M8689">
            <v>0</v>
          </cell>
          <cell r="N8689">
            <v>0</v>
          </cell>
          <cell r="O8689">
            <v>0</v>
          </cell>
          <cell r="P8689">
            <v>0</v>
          </cell>
          <cell r="Q8689">
            <v>0</v>
          </cell>
          <cell r="R8689">
            <v>0</v>
          </cell>
          <cell r="S8689">
            <v>0</v>
          </cell>
          <cell r="V8689">
            <v>0</v>
          </cell>
          <cell r="Y8689">
            <v>0</v>
          </cell>
          <cell r="AC8689" t="str">
            <v>D50510No</v>
          </cell>
          <cell r="AG8689">
            <v>0</v>
          </cell>
          <cell r="AH8689">
            <v>0</v>
          </cell>
        </row>
        <row r="8690">
          <cell r="C8690" t="str">
            <v>D50510</v>
          </cell>
          <cell r="G8690">
            <v>0</v>
          </cell>
          <cell r="I8690">
            <v>0</v>
          </cell>
          <cell r="J8690">
            <v>0</v>
          </cell>
          <cell r="M8690">
            <v>0</v>
          </cell>
          <cell r="N8690">
            <v>0</v>
          </cell>
          <cell r="O8690">
            <v>0</v>
          </cell>
          <cell r="P8690">
            <v>0</v>
          </cell>
          <cell r="Q8690">
            <v>800</v>
          </cell>
          <cell r="R8690">
            <v>800</v>
          </cell>
          <cell r="S8690">
            <v>-334.95</v>
          </cell>
          <cell r="V8690">
            <v>0</v>
          </cell>
          <cell r="Y8690">
            <v>-800</v>
          </cell>
          <cell r="AC8690" t="str">
            <v>D50510No</v>
          </cell>
          <cell r="AG8690">
            <v>0</v>
          </cell>
          <cell r="AH8690">
            <v>0</v>
          </cell>
        </row>
        <row r="8691">
          <cell r="C8691" t="str">
            <v>D50510</v>
          </cell>
          <cell r="G8691">
            <v>7.7</v>
          </cell>
          <cell r="I8691">
            <v>0</v>
          </cell>
          <cell r="J8691">
            <v>0</v>
          </cell>
          <cell r="M8691">
            <v>0</v>
          </cell>
          <cell r="N8691">
            <v>0</v>
          </cell>
          <cell r="O8691">
            <v>0</v>
          </cell>
          <cell r="P8691">
            <v>0</v>
          </cell>
          <cell r="Q8691">
            <v>0</v>
          </cell>
          <cell r="R8691">
            <v>0</v>
          </cell>
          <cell r="S8691">
            <v>0</v>
          </cell>
          <cell r="V8691">
            <v>0</v>
          </cell>
          <cell r="Y8691">
            <v>0</v>
          </cell>
          <cell r="AC8691" t="str">
            <v>D50510Yes</v>
          </cell>
          <cell r="AG8691">
            <v>0</v>
          </cell>
          <cell r="AH8691">
            <v>0</v>
          </cell>
        </row>
        <row r="8692">
          <cell r="C8692" t="str">
            <v>D50510</v>
          </cell>
          <cell r="G8692">
            <v>0</v>
          </cell>
          <cell r="I8692">
            <v>0</v>
          </cell>
          <cell r="J8692">
            <v>0</v>
          </cell>
          <cell r="M8692">
            <v>0</v>
          </cell>
          <cell r="N8692">
            <v>0</v>
          </cell>
          <cell r="O8692">
            <v>0</v>
          </cell>
          <cell r="P8692">
            <v>0</v>
          </cell>
          <cell r="Q8692">
            <v>0</v>
          </cell>
          <cell r="R8692">
            <v>0</v>
          </cell>
          <cell r="S8692">
            <v>0</v>
          </cell>
          <cell r="V8692">
            <v>0</v>
          </cell>
          <cell r="Y8692">
            <v>0</v>
          </cell>
          <cell r="AC8692" t="str">
            <v>D50510Yes</v>
          </cell>
          <cell r="AG8692">
            <v>0</v>
          </cell>
          <cell r="AH8692">
            <v>0</v>
          </cell>
        </row>
        <row r="8693">
          <cell r="C8693" t="str">
            <v>D50510</v>
          </cell>
          <cell r="G8693">
            <v>-18564</v>
          </cell>
          <cell r="I8693">
            <v>0</v>
          </cell>
          <cell r="J8693">
            <v>0</v>
          </cell>
          <cell r="M8693">
            <v>0</v>
          </cell>
          <cell r="N8693">
            <v>0</v>
          </cell>
          <cell r="O8693">
            <v>0</v>
          </cell>
          <cell r="P8693">
            <v>0</v>
          </cell>
          <cell r="Q8693">
            <v>0</v>
          </cell>
          <cell r="R8693">
            <v>0</v>
          </cell>
          <cell r="S8693">
            <v>0</v>
          </cell>
          <cell r="V8693">
            <v>0</v>
          </cell>
          <cell r="Y8693">
            <v>0</v>
          </cell>
          <cell r="AC8693" t="str">
            <v>D50510No</v>
          </cell>
          <cell r="AG8693">
            <v>0</v>
          </cell>
          <cell r="AH8693">
            <v>0</v>
          </cell>
        </row>
        <row r="8694">
          <cell r="C8694" t="str">
            <v>D50510</v>
          </cell>
          <cell r="G8694">
            <v>-8757.27</v>
          </cell>
          <cell r="I8694">
            <v>0</v>
          </cell>
          <cell r="J8694">
            <v>-14741.470000000001</v>
          </cell>
          <cell r="M8694">
            <v>0</v>
          </cell>
          <cell r="N8694">
            <v>0</v>
          </cell>
          <cell r="O8694">
            <v>-2707.11</v>
          </cell>
          <cell r="P8694">
            <v>0</v>
          </cell>
          <cell r="Q8694">
            <v>0</v>
          </cell>
          <cell r="R8694">
            <v>0</v>
          </cell>
          <cell r="S8694">
            <v>-572</v>
          </cell>
          <cell r="V8694">
            <v>-2672</v>
          </cell>
          <cell r="Y8694">
            <v>-2672</v>
          </cell>
          <cell r="AC8694" t="str">
            <v>D50510No</v>
          </cell>
          <cell r="AG8694">
            <v>0</v>
          </cell>
          <cell r="AH8694">
            <v>0</v>
          </cell>
        </row>
        <row r="8695">
          <cell r="C8695" t="str">
            <v>D50510</v>
          </cell>
          <cell r="G8695">
            <v>-2083.69</v>
          </cell>
          <cell r="I8695">
            <v>0</v>
          </cell>
          <cell r="J8695">
            <v>-2322.9</v>
          </cell>
          <cell r="M8695">
            <v>0</v>
          </cell>
          <cell r="N8695">
            <v>0</v>
          </cell>
          <cell r="O8695">
            <v>-21784.87</v>
          </cell>
          <cell r="P8695">
            <v>0</v>
          </cell>
          <cell r="Q8695">
            <v>0</v>
          </cell>
          <cell r="R8695">
            <v>0</v>
          </cell>
          <cell r="S8695">
            <v>-6855.85</v>
          </cell>
          <cell r="V8695">
            <v>-21755.85</v>
          </cell>
          <cell r="Y8695">
            <v>-21755.85</v>
          </cell>
          <cell r="AC8695" t="str">
            <v>D50510No</v>
          </cell>
          <cell r="AG8695">
            <v>0</v>
          </cell>
          <cell r="AH8695">
            <v>0</v>
          </cell>
        </row>
        <row r="8696">
          <cell r="C8696" t="str">
            <v>D50510</v>
          </cell>
          <cell r="G8696">
            <v>-1363.38</v>
          </cell>
          <cell r="I8696">
            <v>0</v>
          </cell>
          <cell r="J8696">
            <v>0</v>
          </cell>
          <cell r="M8696">
            <v>0</v>
          </cell>
          <cell r="N8696">
            <v>0</v>
          </cell>
          <cell r="O8696">
            <v>0</v>
          </cell>
          <cell r="P8696">
            <v>0</v>
          </cell>
          <cell r="Q8696">
            <v>0</v>
          </cell>
          <cell r="R8696">
            <v>0</v>
          </cell>
          <cell r="S8696">
            <v>0</v>
          </cell>
          <cell r="V8696">
            <v>0</v>
          </cell>
          <cell r="Y8696">
            <v>0</v>
          </cell>
          <cell r="AC8696" t="str">
            <v>D50510No</v>
          </cell>
          <cell r="AG8696">
            <v>0</v>
          </cell>
          <cell r="AH8696">
            <v>0</v>
          </cell>
        </row>
        <row r="8697">
          <cell r="C8697" t="str">
            <v>D50510</v>
          </cell>
          <cell r="G8697">
            <v>0</v>
          </cell>
          <cell r="I8697">
            <v>0</v>
          </cell>
          <cell r="J8697">
            <v>0</v>
          </cell>
          <cell r="M8697">
            <v>0</v>
          </cell>
          <cell r="N8697">
            <v>0</v>
          </cell>
          <cell r="O8697">
            <v>0</v>
          </cell>
          <cell r="P8697">
            <v>0</v>
          </cell>
          <cell r="Q8697">
            <v>0</v>
          </cell>
          <cell r="R8697">
            <v>0</v>
          </cell>
          <cell r="S8697">
            <v>0</v>
          </cell>
          <cell r="V8697">
            <v>0</v>
          </cell>
          <cell r="Y8697">
            <v>0</v>
          </cell>
          <cell r="AC8697" t="str">
            <v>D50510No</v>
          </cell>
          <cell r="AG8697">
            <v>0</v>
          </cell>
          <cell r="AH8697">
            <v>0</v>
          </cell>
        </row>
        <row r="8698">
          <cell r="C8698" t="str">
            <v>D50510</v>
          </cell>
          <cell r="G8698">
            <v>-72510.7</v>
          </cell>
          <cell r="I8698">
            <v>0</v>
          </cell>
          <cell r="J8698">
            <v>-75735.030000000013</v>
          </cell>
          <cell r="M8698">
            <v>0</v>
          </cell>
          <cell r="N8698">
            <v>0</v>
          </cell>
          <cell r="O8698">
            <v>-138746.59999999998</v>
          </cell>
          <cell r="P8698">
            <v>0</v>
          </cell>
          <cell r="Q8698">
            <v>-92300</v>
          </cell>
          <cell r="R8698">
            <v>-92300</v>
          </cell>
          <cell r="S8698">
            <v>-23964.05</v>
          </cell>
          <cell r="V8698">
            <v>-138764.04999999999</v>
          </cell>
          <cell r="Y8698">
            <v>-46464.049999999988</v>
          </cell>
          <cell r="AC8698" t="str">
            <v>D50510No</v>
          </cell>
          <cell r="AG8698">
            <v>0</v>
          </cell>
          <cell r="AH8698">
            <v>0</v>
          </cell>
        </row>
        <row r="8699">
          <cell r="C8699" t="str">
            <v>D50510</v>
          </cell>
          <cell r="G8699">
            <v>-127341.99</v>
          </cell>
          <cell r="I8699">
            <v>-127300</v>
          </cell>
          <cell r="J8699">
            <v>0</v>
          </cell>
          <cell r="M8699">
            <v>-127300</v>
          </cell>
          <cell r="N8699">
            <v>-127300</v>
          </cell>
          <cell r="O8699">
            <v>-170027.58</v>
          </cell>
          <cell r="P8699">
            <v>0</v>
          </cell>
          <cell r="Q8699">
            <v>-213900</v>
          </cell>
          <cell r="R8699">
            <v>-213900</v>
          </cell>
          <cell r="S8699">
            <v>0</v>
          </cell>
          <cell r="V8699">
            <v>-218400</v>
          </cell>
          <cell r="Y8699">
            <v>-4500</v>
          </cell>
          <cell r="AC8699" t="str">
            <v>D50510No</v>
          </cell>
          <cell r="AG8699">
            <v>0</v>
          </cell>
          <cell r="AH8699">
            <v>0</v>
          </cell>
        </row>
        <row r="8700">
          <cell r="C8700" t="str">
            <v>D50616</v>
          </cell>
          <cell r="G8700">
            <v>36415.949999999997</v>
          </cell>
          <cell r="I8700">
            <v>28000</v>
          </cell>
          <cell r="J8700">
            <v>29618.080000000002</v>
          </cell>
          <cell r="M8700">
            <v>28000</v>
          </cell>
          <cell r="N8700">
            <v>34800</v>
          </cell>
          <cell r="O8700">
            <v>35447.310000000005</v>
          </cell>
          <cell r="P8700">
            <v>0</v>
          </cell>
          <cell r="Q8700">
            <v>33500</v>
          </cell>
          <cell r="R8700">
            <v>33500</v>
          </cell>
          <cell r="S8700">
            <v>17403.14</v>
          </cell>
          <cell r="V8700">
            <v>35764.615100000003</v>
          </cell>
          <cell r="Y8700">
            <v>2264.6151000000027</v>
          </cell>
          <cell r="AC8700" t="str">
            <v>D50616No</v>
          </cell>
          <cell r="AG8700">
            <v>0</v>
          </cell>
          <cell r="AH8700">
            <v>0</v>
          </cell>
        </row>
        <row r="8701">
          <cell r="C8701" t="str">
            <v>D50616</v>
          </cell>
          <cell r="G8701">
            <v>0</v>
          </cell>
          <cell r="I8701">
            <v>0</v>
          </cell>
          <cell r="J8701">
            <v>21.7</v>
          </cell>
          <cell r="M8701">
            <v>0</v>
          </cell>
          <cell r="N8701">
            <v>0</v>
          </cell>
          <cell r="O8701">
            <v>2590.27</v>
          </cell>
          <cell r="P8701">
            <v>0</v>
          </cell>
          <cell r="Q8701">
            <v>0</v>
          </cell>
          <cell r="R8701">
            <v>0</v>
          </cell>
          <cell r="S8701">
            <v>1581.1200000000001</v>
          </cell>
          <cell r="V8701">
            <v>0</v>
          </cell>
          <cell r="Y8701">
            <v>0</v>
          </cell>
          <cell r="AC8701" t="str">
            <v>D50616No</v>
          </cell>
          <cell r="AG8701">
            <v>0</v>
          </cell>
          <cell r="AH8701">
            <v>0</v>
          </cell>
        </row>
        <row r="8702">
          <cell r="C8702" t="str">
            <v>D50616</v>
          </cell>
          <cell r="G8702">
            <v>1260.05</v>
          </cell>
          <cell r="I8702">
            <v>0</v>
          </cell>
          <cell r="J8702">
            <v>0</v>
          </cell>
          <cell r="M8702">
            <v>0</v>
          </cell>
          <cell r="N8702">
            <v>0</v>
          </cell>
          <cell r="O8702">
            <v>0</v>
          </cell>
          <cell r="P8702">
            <v>0</v>
          </cell>
          <cell r="Q8702">
            <v>0</v>
          </cell>
          <cell r="R8702">
            <v>0</v>
          </cell>
          <cell r="S8702">
            <v>0</v>
          </cell>
          <cell r="V8702">
            <v>0</v>
          </cell>
          <cell r="Y8702">
            <v>0</v>
          </cell>
          <cell r="AC8702" t="str">
            <v>D50616No</v>
          </cell>
          <cell r="AG8702">
            <v>0</v>
          </cell>
          <cell r="AH8702">
            <v>0</v>
          </cell>
        </row>
        <row r="8703">
          <cell r="C8703" t="str">
            <v>D50616</v>
          </cell>
          <cell r="G8703">
            <v>2950.94</v>
          </cell>
          <cell r="I8703">
            <v>0</v>
          </cell>
          <cell r="J8703">
            <v>0</v>
          </cell>
          <cell r="M8703">
            <v>0</v>
          </cell>
          <cell r="N8703">
            <v>0</v>
          </cell>
          <cell r="O8703">
            <v>0</v>
          </cell>
          <cell r="P8703">
            <v>0</v>
          </cell>
          <cell r="Q8703">
            <v>0</v>
          </cell>
          <cell r="R8703">
            <v>0</v>
          </cell>
          <cell r="S8703">
            <v>0</v>
          </cell>
          <cell r="V8703">
            <v>0</v>
          </cell>
          <cell r="Y8703">
            <v>0</v>
          </cell>
          <cell r="AC8703" t="str">
            <v>D50616No</v>
          </cell>
          <cell r="AG8703">
            <v>0</v>
          </cell>
          <cell r="AH8703">
            <v>0</v>
          </cell>
        </row>
        <row r="8704">
          <cell r="C8704" t="str">
            <v>D50616</v>
          </cell>
          <cell r="G8704">
            <v>0</v>
          </cell>
          <cell r="I8704">
            <v>0</v>
          </cell>
          <cell r="J8704">
            <v>0</v>
          </cell>
          <cell r="M8704">
            <v>0</v>
          </cell>
          <cell r="N8704">
            <v>0</v>
          </cell>
          <cell r="O8704">
            <v>0</v>
          </cell>
          <cell r="P8704">
            <v>0</v>
          </cell>
          <cell r="Q8704">
            <v>0</v>
          </cell>
          <cell r="R8704">
            <v>0</v>
          </cell>
          <cell r="S8704">
            <v>0</v>
          </cell>
          <cell r="V8704">
            <v>0</v>
          </cell>
          <cell r="Y8704">
            <v>0</v>
          </cell>
          <cell r="AC8704" t="str">
            <v>D50616No</v>
          </cell>
          <cell r="AG8704">
            <v>0</v>
          </cell>
          <cell r="AH8704">
            <v>0</v>
          </cell>
        </row>
        <row r="8705">
          <cell r="C8705" t="str">
            <v>D50616</v>
          </cell>
          <cell r="G8705">
            <v>500.16</v>
          </cell>
          <cell r="I8705">
            <v>0</v>
          </cell>
          <cell r="J8705">
            <v>1417.66</v>
          </cell>
          <cell r="M8705">
            <v>0</v>
          </cell>
          <cell r="N8705">
            <v>0</v>
          </cell>
          <cell r="O8705">
            <v>93.7</v>
          </cell>
          <cell r="P8705">
            <v>0</v>
          </cell>
          <cell r="Q8705">
            <v>1800</v>
          </cell>
          <cell r="R8705">
            <v>1800</v>
          </cell>
          <cell r="S8705">
            <v>115.65</v>
          </cell>
          <cell r="V8705">
            <v>0</v>
          </cell>
          <cell r="Y8705">
            <v>-1800</v>
          </cell>
          <cell r="AC8705" t="str">
            <v>D50616No</v>
          </cell>
          <cell r="AG8705">
            <v>0</v>
          </cell>
          <cell r="AH8705">
            <v>0</v>
          </cell>
        </row>
        <row r="8706">
          <cell r="C8706" t="str">
            <v>D50616</v>
          </cell>
          <cell r="G8706">
            <v>94.11</v>
          </cell>
          <cell r="I8706">
            <v>0</v>
          </cell>
          <cell r="J8706">
            <v>0</v>
          </cell>
          <cell r="M8706">
            <v>0</v>
          </cell>
          <cell r="N8706">
            <v>0</v>
          </cell>
          <cell r="O8706">
            <v>0</v>
          </cell>
          <cell r="P8706">
            <v>0</v>
          </cell>
          <cell r="Q8706">
            <v>200</v>
          </cell>
          <cell r="R8706">
            <v>200</v>
          </cell>
          <cell r="S8706">
            <v>0</v>
          </cell>
          <cell r="V8706">
            <v>0</v>
          </cell>
          <cell r="Y8706">
            <v>-200</v>
          </cell>
          <cell r="AC8706" t="str">
            <v>D50616No</v>
          </cell>
          <cell r="AG8706">
            <v>0</v>
          </cell>
          <cell r="AH8706">
            <v>0</v>
          </cell>
        </row>
        <row r="8707">
          <cell r="C8707" t="str">
            <v>D50616</v>
          </cell>
          <cell r="G8707">
            <v>0</v>
          </cell>
          <cell r="I8707">
            <v>0</v>
          </cell>
          <cell r="J8707">
            <v>0</v>
          </cell>
          <cell r="M8707">
            <v>0</v>
          </cell>
          <cell r="N8707">
            <v>0</v>
          </cell>
          <cell r="O8707">
            <v>0</v>
          </cell>
          <cell r="P8707">
            <v>0</v>
          </cell>
          <cell r="Q8707">
            <v>0</v>
          </cell>
          <cell r="R8707">
            <v>0</v>
          </cell>
          <cell r="S8707">
            <v>0</v>
          </cell>
          <cell r="V8707">
            <v>0</v>
          </cell>
          <cell r="Y8707">
            <v>0</v>
          </cell>
          <cell r="AC8707" t="str">
            <v>D50616No</v>
          </cell>
          <cell r="AG8707">
            <v>0</v>
          </cell>
          <cell r="AH8707">
            <v>0</v>
          </cell>
        </row>
        <row r="8708">
          <cell r="C8708" t="str">
            <v>D50616</v>
          </cell>
          <cell r="G8708">
            <v>535.88</v>
          </cell>
          <cell r="I8708">
            <v>0</v>
          </cell>
          <cell r="J8708">
            <v>389.29</v>
          </cell>
          <cell r="M8708">
            <v>0</v>
          </cell>
          <cell r="N8708">
            <v>0</v>
          </cell>
          <cell r="O8708">
            <v>428.52</v>
          </cell>
          <cell r="P8708">
            <v>0</v>
          </cell>
          <cell r="Q8708">
            <v>0</v>
          </cell>
          <cell r="R8708">
            <v>0</v>
          </cell>
          <cell r="S8708">
            <v>0</v>
          </cell>
          <cell r="V8708">
            <v>400</v>
          </cell>
          <cell r="Y8708">
            <v>400</v>
          </cell>
          <cell r="AC8708" t="str">
            <v>D50616No</v>
          </cell>
          <cell r="AG8708">
            <v>0</v>
          </cell>
          <cell r="AH8708">
            <v>0</v>
          </cell>
        </row>
        <row r="8709">
          <cell r="C8709" t="str">
            <v>D50616</v>
          </cell>
          <cell r="G8709">
            <v>0</v>
          </cell>
          <cell r="I8709">
            <v>0</v>
          </cell>
          <cell r="J8709">
            <v>0</v>
          </cell>
          <cell r="M8709">
            <v>0</v>
          </cell>
          <cell r="N8709">
            <v>0</v>
          </cell>
          <cell r="O8709">
            <v>0</v>
          </cell>
          <cell r="P8709">
            <v>0</v>
          </cell>
          <cell r="Q8709">
            <v>0</v>
          </cell>
          <cell r="R8709">
            <v>0</v>
          </cell>
          <cell r="S8709">
            <v>0</v>
          </cell>
          <cell r="V8709">
            <v>0</v>
          </cell>
          <cell r="Y8709">
            <v>0</v>
          </cell>
          <cell r="AC8709" t="str">
            <v>D50616No</v>
          </cell>
          <cell r="AG8709">
            <v>0</v>
          </cell>
          <cell r="AH8709">
            <v>0</v>
          </cell>
        </row>
        <row r="8710">
          <cell r="C8710" t="str">
            <v>D50616</v>
          </cell>
          <cell r="G8710">
            <v>0</v>
          </cell>
          <cell r="I8710">
            <v>0</v>
          </cell>
          <cell r="J8710">
            <v>0</v>
          </cell>
          <cell r="M8710">
            <v>0</v>
          </cell>
          <cell r="N8710">
            <v>0</v>
          </cell>
          <cell r="O8710">
            <v>0</v>
          </cell>
          <cell r="P8710">
            <v>0</v>
          </cell>
          <cell r="Q8710">
            <v>0</v>
          </cell>
          <cell r="R8710">
            <v>0</v>
          </cell>
          <cell r="S8710">
            <v>0</v>
          </cell>
          <cell r="V8710">
            <v>0</v>
          </cell>
          <cell r="Y8710">
            <v>0</v>
          </cell>
          <cell r="AC8710" t="str">
            <v>D50616No</v>
          </cell>
          <cell r="AG8710">
            <v>0</v>
          </cell>
          <cell r="AH8710">
            <v>0</v>
          </cell>
        </row>
        <row r="8711">
          <cell r="C8711" t="str">
            <v>D50616</v>
          </cell>
          <cell r="G8711">
            <v>0</v>
          </cell>
          <cell r="I8711">
            <v>0</v>
          </cell>
          <cell r="J8711">
            <v>0</v>
          </cell>
          <cell r="M8711">
            <v>0</v>
          </cell>
          <cell r="N8711">
            <v>0</v>
          </cell>
          <cell r="O8711">
            <v>0</v>
          </cell>
          <cell r="P8711">
            <v>0</v>
          </cell>
          <cell r="Q8711">
            <v>0</v>
          </cell>
          <cell r="R8711">
            <v>0</v>
          </cell>
          <cell r="S8711">
            <v>0</v>
          </cell>
          <cell r="V8711">
            <v>0</v>
          </cell>
          <cell r="Y8711">
            <v>0</v>
          </cell>
          <cell r="AC8711" t="str">
            <v>D50616No</v>
          </cell>
          <cell r="AG8711">
            <v>0</v>
          </cell>
          <cell r="AH8711">
            <v>0</v>
          </cell>
        </row>
        <row r="8712">
          <cell r="C8712" t="str">
            <v>D50616</v>
          </cell>
          <cell r="G8712">
            <v>0</v>
          </cell>
          <cell r="I8712">
            <v>0</v>
          </cell>
          <cell r="J8712">
            <v>0</v>
          </cell>
          <cell r="M8712">
            <v>0</v>
          </cell>
          <cell r="N8712">
            <v>0</v>
          </cell>
          <cell r="O8712">
            <v>0</v>
          </cell>
          <cell r="P8712">
            <v>0</v>
          </cell>
          <cell r="Q8712">
            <v>0</v>
          </cell>
          <cell r="R8712">
            <v>0</v>
          </cell>
          <cell r="S8712">
            <v>0</v>
          </cell>
          <cell r="V8712">
            <v>0</v>
          </cell>
          <cell r="Y8712">
            <v>0</v>
          </cell>
          <cell r="AC8712" t="str">
            <v>D50616No</v>
          </cell>
          <cell r="AG8712">
            <v>0</v>
          </cell>
          <cell r="AH8712">
            <v>0</v>
          </cell>
        </row>
        <row r="8713">
          <cell r="C8713" t="str">
            <v>D50616</v>
          </cell>
          <cell r="G8713">
            <v>0</v>
          </cell>
          <cell r="I8713">
            <v>0</v>
          </cell>
          <cell r="J8713">
            <v>0</v>
          </cell>
          <cell r="M8713">
            <v>0</v>
          </cell>
          <cell r="N8713">
            <v>0</v>
          </cell>
          <cell r="O8713">
            <v>0</v>
          </cell>
          <cell r="P8713">
            <v>0</v>
          </cell>
          <cell r="Q8713">
            <v>0</v>
          </cell>
          <cell r="R8713">
            <v>0</v>
          </cell>
          <cell r="S8713">
            <v>0</v>
          </cell>
          <cell r="V8713">
            <v>0</v>
          </cell>
          <cell r="Y8713">
            <v>0</v>
          </cell>
          <cell r="AC8713" t="str">
            <v>D50616No</v>
          </cell>
          <cell r="AG8713">
            <v>0</v>
          </cell>
          <cell r="AH8713">
            <v>0</v>
          </cell>
        </row>
        <row r="8714">
          <cell r="C8714" t="str">
            <v>D50616</v>
          </cell>
          <cell r="G8714">
            <v>548.61</v>
          </cell>
          <cell r="I8714">
            <v>0</v>
          </cell>
          <cell r="J8714">
            <v>552.35</v>
          </cell>
          <cell r="M8714">
            <v>0</v>
          </cell>
          <cell r="N8714">
            <v>0</v>
          </cell>
          <cell r="O8714">
            <v>552.35</v>
          </cell>
          <cell r="P8714">
            <v>0</v>
          </cell>
          <cell r="Q8714">
            <v>300</v>
          </cell>
          <cell r="R8714">
            <v>300</v>
          </cell>
          <cell r="S8714">
            <v>0</v>
          </cell>
          <cell r="V8714">
            <v>600</v>
          </cell>
          <cell r="Y8714">
            <v>300</v>
          </cell>
          <cell r="AC8714" t="str">
            <v>D50616No</v>
          </cell>
          <cell r="AG8714">
            <v>0</v>
          </cell>
          <cell r="AH8714">
            <v>0</v>
          </cell>
        </row>
        <row r="8715">
          <cell r="C8715" t="str">
            <v>D50616</v>
          </cell>
          <cell r="G8715">
            <v>0</v>
          </cell>
          <cell r="I8715">
            <v>0</v>
          </cell>
          <cell r="J8715">
            <v>0</v>
          </cell>
          <cell r="M8715">
            <v>0</v>
          </cell>
          <cell r="N8715">
            <v>0</v>
          </cell>
          <cell r="O8715">
            <v>0</v>
          </cell>
          <cell r="P8715">
            <v>0</v>
          </cell>
          <cell r="Q8715">
            <v>0</v>
          </cell>
          <cell r="R8715">
            <v>0</v>
          </cell>
          <cell r="S8715">
            <v>0</v>
          </cell>
          <cell r="V8715">
            <v>0</v>
          </cell>
          <cell r="Y8715">
            <v>0</v>
          </cell>
          <cell r="AC8715" t="str">
            <v>D50616No</v>
          </cell>
          <cell r="AG8715">
            <v>0</v>
          </cell>
          <cell r="AH8715">
            <v>0</v>
          </cell>
        </row>
        <row r="8716">
          <cell r="C8716" t="str">
            <v>D50616</v>
          </cell>
          <cell r="G8716">
            <v>105</v>
          </cell>
          <cell r="I8716">
            <v>0</v>
          </cell>
          <cell r="J8716">
            <v>0</v>
          </cell>
          <cell r="M8716">
            <v>0</v>
          </cell>
          <cell r="N8716">
            <v>0</v>
          </cell>
          <cell r="O8716">
            <v>0</v>
          </cell>
          <cell r="P8716">
            <v>0</v>
          </cell>
          <cell r="Q8716">
            <v>0</v>
          </cell>
          <cell r="R8716">
            <v>0</v>
          </cell>
          <cell r="S8716">
            <v>0</v>
          </cell>
          <cell r="V8716">
            <v>0</v>
          </cell>
          <cell r="Y8716">
            <v>0</v>
          </cell>
          <cell r="AC8716" t="str">
            <v>D50616Yes</v>
          </cell>
          <cell r="AG8716">
            <v>0</v>
          </cell>
          <cell r="AH8716">
            <v>0</v>
          </cell>
        </row>
        <row r="8717">
          <cell r="C8717" t="str">
            <v>D50616</v>
          </cell>
          <cell r="G8717">
            <v>297.27</v>
          </cell>
          <cell r="I8717">
            <v>0</v>
          </cell>
          <cell r="J8717">
            <v>0</v>
          </cell>
          <cell r="M8717">
            <v>0</v>
          </cell>
          <cell r="N8717">
            <v>0</v>
          </cell>
          <cell r="O8717">
            <v>0</v>
          </cell>
          <cell r="P8717">
            <v>0</v>
          </cell>
          <cell r="Q8717">
            <v>0</v>
          </cell>
          <cell r="R8717">
            <v>0</v>
          </cell>
          <cell r="S8717">
            <v>0</v>
          </cell>
          <cell r="V8717">
            <v>0</v>
          </cell>
          <cell r="Y8717">
            <v>0</v>
          </cell>
          <cell r="AC8717" t="str">
            <v>D50616No</v>
          </cell>
          <cell r="AG8717">
            <v>0</v>
          </cell>
          <cell r="AH8717">
            <v>0</v>
          </cell>
        </row>
        <row r="8718">
          <cell r="C8718" t="str">
            <v>D50616</v>
          </cell>
          <cell r="G8718">
            <v>0</v>
          </cell>
          <cell r="I8718">
            <v>0</v>
          </cell>
          <cell r="J8718">
            <v>0</v>
          </cell>
          <cell r="M8718">
            <v>0</v>
          </cell>
          <cell r="N8718">
            <v>0</v>
          </cell>
          <cell r="O8718">
            <v>0</v>
          </cell>
          <cell r="P8718">
            <v>0</v>
          </cell>
          <cell r="Q8718">
            <v>0</v>
          </cell>
          <cell r="R8718">
            <v>0</v>
          </cell>
          <cell r="S8718">
            <v>0</v>
          </cell>
          <cell r="V8718">
            <v>0</v>
          </cell>
          <cell r="Y8718">
            <v>0</v>
          </cell>
          <cell r="AC8718" t="str">
            <v>D50616No</v>
          </cell>
          <cell r="AG8718">
            <v>0</v>
          </cell>
          <cell r="AH8718">
            <v>0</v>
          </cell>
        </row>
        <row r="8719">
          <cell r="C8719" t="str">
            <v>D50616</v>
          </cell>
          <cell r="G8719">
            <v>63.6</v>
          </cell>
          <cell r="I8719">
            <v>0</v>
          </cell>
          <cell r="J8719">
            <v>0</v>
          </cell>
          <cell r="M8719">
            <v>0</v>
          </cell>
          <cell r="N8719">
            <v>0</v>
          </cell>
          <cell r="O8719">
            <v>0</v>
          </cell>
          <cell r="P8719">
            <v>0</v>
          </cell>
          <cell r="Q8719">
            <v>0</v>
          </cell>
          <cell r="R8719">
            <v>0</v>
          </cell>
          <cell r="S8719">
            <v>0</v>
          </cell>
          <cell r="V8719">
            <v>0</v>
          </cell>
          <cell r="Y8719">
            <v>0</v>
          </cell>
          <cell r="AC8719" t="str">
            <v>D50616No</v>
          </cell>
          <cell r="AG8719">
            <v>0</v>
          </cell>
          <cell r="AH8719">
            <v>0</v>
          </cell>
        </row>
        <row r="8720">
          <cell r="C8720" t="str">
            <v>D50616</v>
          </cell>
          <cell r="G8720">
            <v>0</v>
          </cell>
          <cell r="I8720">
            <v>0</v>
          </cell>
          <cell r="J8720">
            <v>0</v>
          </cell>
          <cell r="M8720">
            <v>0</v>
          </cell>
          <cell r="N8720">
            <v>0</v>
          </cell>
          <cell r="O8720">
            <v>0</v>
          </cell>
          <cell r="P8720">
            <v>0</v>
          </cell>
          <cell r="Q8720">
            <v>0</v>
          </cell>
          <cell r="R8720">
            <v>0</v>
          </cell>
          <cell r="S8720">
            <v>0</v>
          </cell>
          <cell r="V8720">
            <v>0</v>
          </cell>
          <cell r="Y8720">
            <v>0</v>
          </cell>
          <cell r="AC8720" t="str">
            <v>D50616No</v>
          </cell>
          <cell r="AG8720">
            <v>0</v>
          </cell>
          <cell r="AH8720">
            <v>0</v>
          </cell>
        </row>
        <row r="8721">
          <cell r="C8721" t="str">
            <v>D50616</v>
          </cell>
          <cell r="G8721">
            <v>284.60000000000002</v>
          </cell>
          <cell r="I8721">
            <v>0</v>
          </cell>
          <cell r="J8721">
            <v>176.77999999999997</v>
          </cell>
          <cell r="M8721">
            <v>0</v>
          </cell>
          <cell r="N8721">
            <v>0</v>
          </cell>
          <cell r="O8721">
            <v>339.36</v>
          </cell>
          <cell r="P8721">
            <v>0</v>
          </cell>
          <cell r="Q8721">
            <v>500</v>
          </cell>
          <cell r="R8721">
            <v>500</v>
          </cell>
          <cell r="S8721">
            <v>133.91</v>
          </cell>
          <cell r="V8721">
            <v>333.90999999999997</v>
          </cell>
          <cell r="Y8721">
            <v>-166.09000000000003</v>
          </cell>
          <cell r="AC8721" t="str">
            <v>D50616No</v>
          </cell>
          <cell r="AG8721">
            <v>0</v>
          </cell>
          <cell r="AH8721">
            <v>0</v>
          </cell>
        </row>
        <row r="8722">
          <cell r="C8722" t="str">
            <v>D50616</v>
          </cell>
          <cell r="G8722">
            <v>0</v>
          </cell>
          <cell r="I8722">
            <v>0</v>
          </cell>
          <cell r="J8722">
            <v>0</v>
          </cell>
          <cell r="M8722">
            <v>0</v>
          </cell>
          <cell r="N8722">
            <v>0</v>
          </cell>
          <cell r="O8722">
            <v>0</v>
          </cell>
          <cell r="P8722">
            <v>0</v>
          </cell>
          <cell r="Q8722">
            <v>0</v>
          </cell>
          <cell r="R8722">
            <v>0</v>
          </cell>
          <cell r="S8722">
            <v>0</v>
          </cell>
          <cell r="V8722">
            <v>0</v>
          </cell>
          <cell r="Y8722">
            <v>0</v>
          </cell>
          <cell r="AC8722" t="str">
            <v>D50616No</v>
          </cell>
          <cell r="AG8722">
            <v>0</v>
          </cell>
          <cell r="AH8722">
            <v>0</v>
          </cell>
        </row>
        <row r="8723">
          <cell r="C8723" t="str">
            <v>D50616</v>
          </cell>
          <cell r="G8723">
            <v>291.66000000000003</v>
          </cell>
          <cell r="I8723">
            <v>200</v>
          </cell>
          <cell r="J8723">
            <v>74.58</v>
          </cell>
          <cell r="M8723">
            <v>200</v>
          </cell>
          <cell r="N8723">
            <v>200</v>
          </cell>
          <cell r="O8723">
            <v>200.11</v>
          </cell>
          <cell r="P8723">
            <v>0</v>
          </cell>
          <cell r="Q8723">
            <v>900</v>
          </cell>
          <cell r="R8723">
            <v>900</v>
          </cell>
          <cell r="S8723">
            <v>0</v>
          </cell>
          <cell r="V8723">
            <v>0</v>
          </cell>
          <cell r="Y8723">
            <v>-900</v>
          </cell>
          <cell r="AC8723" t="str">
            <v>D50616No</v>
          </cell>
          <cell r="AG8723">
            <v>0</v>
          </cell>
          <cell r="AH8723">
            <v>0</v>
          </cell>
        </row>
        <row r="8724">
          <cell r="C8724" t="str">
            <v>D50616</v>
          </cell>
          <cell r="G8724">
            <v>188.45</v>
          </cell>
          <cell r="I8724">
            <v>0</v>
          </cell>
          <cell r="J8724">
            <v>90</v>
          </cell>
          <cell r="M8724">
            <v>0</v>
          </cell>
          <cell r="N8724">
            <v>0</v>
          </cell>
          <cell r="O8724">
            <v>0</v>
          </cell>
          <cell r="P8724">
            <v>0</v>
          </cell>
          <cell r="Q8724">
            <v>200</v>
          </cell>
          <cell r="R8724">
            <v>200</v>
          </cell>
          <cell r="S8724">
            <v>42.5</v>
          </cell>
          <cell r="V8724">
            <v>142.5</v>
          </cell>
          <cell r="Y8724">
            <v>-57.5</v>
          </cell>
          <cell r="AC8724" t="str">
            <v>D50616No</v>
          </cell>
          <cell r="AG8724">
            <v>0</v>
          </cell>
          <cell r="AH8724">
            <v>0</v>
          </cell>
        </row>
        <row r="8725">
          <cell r="C8725" t="str">
            <v>D50616</v>
          </cell>
          <cell r="G8725">
            <v>27089.54</v>
          </cell>
          <cell r="I8725">
            <v>15800</v>
          </cell>
          <cell r="J8725">
            <v>22215.41</v>
          </cell>
          <cell r="M8725">
            <v>15800</v>
          </cell>
          <cell r="N8725">
            <v>15800</v>
          </cell>
          <cell r="O8725">
            <v>24862.57</v>
          </cell>
          <cell r="P8725">
            <v>0</v>
          </cell>
          <cell r="Q8725">
            <v>29000</v>
          </cell>
          <cell r="R8725">
            <v>29000</v>
          </cell>
          <cell r="S8725">
            <v>9757.0800000000017</v>
          </cell>
          <cell r="V8725">
            <v>26401.840000000004</v>
          </cell>
          <cell r="Y8725">
            <v>-2598.1599999999962</v>
          </cell>
          <cell r="AC8725" t="str">
            <v>D50616No</v>
          </cell>
          <cell r="AG8725">
            <v>0</v>
          </cell>
          <cell r="AH8725">
            <v>0</v>
          </cell>
        </row>
        <row r="8726">
          <cell r="C8726" t="str">
            <v>D50616</v>
          </cell>
          <cell r="G8726">
            <v>0</v>
          </cell>
          <cell r="I8726">
            <v>0</v>
          </cell>
          <cell r="J8726">
            <v>0</v>
          </cell>
          <cell r="M8726">
            <v>0</v>
          </cell>
          <cell r="N8726">
            <v>0</v>
          </cell>
          <cell r="O8726">
            <v>0</v>
          </cell>
          <cell r="P8726">
            <v>0</v>
          </cell>
          <cell r="Q8726">
            <v>0</v>
          </cell>
          <cell r="R8726">
            <v>0</v>
          </cell>
          <cell r="S8726">
            <v>0</v>
          </cell>
          <cell r="V8726">
            <v>0</v>
          </cell>
          <cell r="Y8726">
            <v>0</v>
          </cell>
          <cell r="AC8726" t="str">
            <v>D50616No</v>
          </cell>
          <cell r="AG8726">
            <v>0</v>
          </cell>
          <cell r="AH8726">
            <v>0</v>
          </cell>
        </row>
        <row r="8727">
          <cell r="C8727" t="str">
            <v>D50616</v>
          </cell>
          <cell r="G8727">
            <v>0</v>
          </cell>
          <cell r="I8727">
            <v>0</v>
          </cell>
          <cell r="J8727">
            <v>46.95</v>
          </cell>
          <cell r="M8727">
            <v>0</v>
          </cell>
          <cell r="N8727">
            <v>0</v>
          </cell>
          <cell r="O8727">
            <v>0</v>
          </cell>
          <cell r="P8727">
            <v>0</v>
          </cell>
          <cell r="Q8727">
            <v>0</v>
          </cell>
          <cell r="R8727">
            <v>0</v>
          </cell>
          <cell r="S8727">
            <v>0</v>
          </cell>
          <cell r="V8727">
            <v>0</v>
          </cell>
          <cell r="Y8727">
            <v>0</v>
          </cell>
          <cell r="AC8727" t="str">
            <v>D50616No</v>
          </cell>
          <cell r="AG8727">
            <v>0</v>
          </cell>
          <cell r="AH8727">
            <v>0</v>
          </cell>
        </row>
        <row r="8728">
          <cell r="C8728" t="str">
            <v>D50616</v>
          </cell>
          <cell r="G8728">
            <v>0</v>
          </cell>
          <cell r="I8728">
            <v>0</v>
          </cell>
          <cell r="J8728">
            <v>0</v>
          </cell>
          <cell r="M8728">
            <v>0</v>
          </cell>
          <cell r="N8728">
            <v>0</v>
          </cell>
          <cell r="O8728">
            <v>0</v>
          </cell>
          <cell r="P8728">
            <v>0</v>
          </cell>
          <cell r="Q8728">
            <v>0</v>
          </cell>
          <cell r="R8728">
            <v>0</v>
          </cell>
          <cell r="S8728">
            <v>0</v>
          </cell>
          <cell r="V8728">
            <v>0</v>
          </cell>
          <cell r="Y8728">
            <v>0</v>
          </cell>
          <cell r="AC8728" t="str">
            <v>D50616No</v>
          </cell>
          <cell r="AG8728">
            <v>0</v>
          </cell>
          <cell r="AH8728">
            <v>0</v>
          </cell>
        </row>
        <row r="8729">
          <cell r="C8729" t="str">
            <v>D50616</v>
          </cell>
          <cell r="G8729">
            <v>0</v>
          </cell>
          <cell r="I8729">
            <v>0</v>
          </cell>
          <cell r="J8729">
            <v>0</v>
          </cell>
          <cell r="M8729">
            <v>0</v>
          </cell>
          <cell r="N8729">
            <v>0</v>
          </cell>
          <cell r="O8729">
            <v>0</v>
          </cell>
          <cell r="P8729">
            <v>0</v>
          </cell>
          <cell r="Q8729">
            <v>0</v>
          </cell>
          <cell r="R8729">
            <v>0</v>
          </cell>
          <cell r="S8729">
            <v>0</v>
          </cell>
          <cell r="V8729">
            <v>0</v>
          </cell>
          <cell r="Y8729">
            <v>0</v>
          </cell>
          <cell r="AC8729" t="str">
            <v>D50616No</v>
          </cell>
          <cell r="AG8729">
            <v>0</v>
          </cell>
          <cell r="AH8729">
            <v>0</v>
          </cell>
        </row>
        <row r="8730">
          <cell r="C8730" t="str">
            <v>D50616</v>
          </cell>
          <cell r="G8730">
            <v>0</v>
          </cell>
          <cell r="I8730">
            <v>0</v>
          </cell>
          <cell r="J8730">
            <v>0</v>
          </cell>
          <cell r="M8730">
            <v>0</v>
          </cell>
          <cell r="N8730">
            <v>0</v>
          </cell>
          <cell r="O8730">
            <v>0</v>
          </cell>
          <cell r="P8730">
            <v>0</v>
          </cell>
          <cell r="Q8730">
            <v>100</v>
          </cell>
          <cell r="R8730">
            <v>100</v>
          </cell>
          <cell r="S8730">
            <v>0</v>
          </cell>
          <cell r="V8730">
            <v>0</v>
          </cell>
          <cell r="Y8730">
            <v>-100</v>
          </cell>
          <cell r="AC8730" t="str">
            <v>D50616No</v>
          </cell>
          <cell r="AG8730">
            <v>0</v>
          </cell>
          <cell r="AH8730">
            <v>0</v>
          </cell>
        </row>
        <row r="8731">
          <cell r="C8731" t="str">
            <v>D50616</v>
          </cell>
          <cell r="G8731">
            <v>0</v>
          </cell>
          <cell r="I8731">
            <v>0</v>
          </cell>
          <cell r="J8731">
            <v>0</v>
          </cell>
          <cell r="M8731">
            <v>0</v>
          </cell>
          <cell r="N8731">
            <v>0</v>
          </cell>
          <cell r="O8731">
            <v>0</v>
          </cell>
          <cell r="P8731">
            <v>0</v>
          </cell>
          <cell r="Q8731">
            <v>0</v>
          </cell>
          <cell r="R8731">
            <v>0</v>
          </cell>
          <cell r="S8731">
            <v>0</v>
          </cell>
          <cell r="V8731">
            <v>0</v>
          </cell>
          <cell r="Y8731">
            <v>0</v>
          </cell>
          <cell r="AC8731" t="str">
            <v>D50616No</v>
          </cell>
          <cell r="AG8731">
            <v>0</v>
          </cell>
          <cell r="AH8731">
            <v>0</v>
          </cell>
        </row>
        <row r="8732">
          <cell r="C8732" t="str">
            <v>D50616</v>
          </cell>
          <cell r="G8732">
            <v>0</v>
          </cell>
          <cell r="I8732">
            <v>0</v>
          </cell>
          <cell r="J8732">
            <v>0</v>
          </cell>
          <cell r="M8732">
            <v>0</v>
          </cell>
          <cell r="N8732">
            <v>0</v>
          </cell>
          <cell r="O8732">
            <v>0</v>
          </cell>
          <cell r="P8732">
            <v>0</v>
          </cell>
          <cell r="Q8732">
            <v>300</v>
          </cell>
          <cell r="R8732">
            <v>300</v>
          </cell>
          <cell r="S8732">
            <v>758.7199999999998</v>
          </cell>
          <cell r="V8732">
            <v>758.7199999999998</v>
          </cell>
          <cell r="Y8732">
            <v>458.7199999999998</v>
          </cell>
          <cell r="AC8732" t="str">
            <v>D50616No</v>
          </cell>
          <cell r="AG8732">
            <v>0</v>
          </cell>
          <cell r="AH8732">
            <v>0</v>
          </cell>
        </row>
        <row r="8733">
          <cell r="C8733" t="str">
            <v>D50616</v>
          </cell>
          <cell r="G8733">
            <v>0</v>
          </cell>
          <cell r="I8733">
            <v>0</v>
          </cell>
          <cell r="J8733">
            <v>0</v>
          </cell>
          <cell r="M8733">
            <v>0</v>
          </cell>
          <cell r="N8733">
            <v>0</v>
          </cell>
          <cell r="O8733">
            <v>0</v>
          </cell>
          <cell r="P8733">
            <v>0</v>
          </cell>
          <cell r="Q8733">
            <v>0</v>
          </cell>
          <cell r="R8733">
            <v>0</v>
          </cell>
          <cell r="S8733">
            <v>0</v>
          </cell>
          <cell r="V8733">
            <v>0</v>
          </cell>
          <cell r="Y8733">
            <v>0</v>
          </cell>
          <cell r="AC8733" t="str">
            <v>D50616No</v>
          </cell>
          <cell r="AG8733">
            <v>0</v>
          </cell>
          <cell r="AH8733">
            <v>0</v>
          </cell>
        </row>
        <row r="8734">
          <cell r="C8734" t="str">
            <v>D50616</v>
          </cell>
          <cell r="G8734">
            <v>-27.29</v>
          </cell>
          <cell r="I8734">
            <v>0</v>
          </cell>
          <cell r="J8734">
            <v>0</v>
          </cell>
          <cell r="M8734">
            <v>0</v>
          </cell>
          <cell r="N8734">
            <v>0</v>
          </cell>
          <cell r="O8734">
            <v>0</v>
          </cell>
          <cell r="P8734">
            <v>0</v>
          </cell>
          <cell r="Q8734">
            <v>0</v>
          </cell>
          <cell r="R8734">
            <v>0</v>
          </cell>
          <cell r="S8734">
            <v>0</v>
          </cell>
          <cell r="V8734">
            <v>0</v>
          </cell>
          <cell r="Y8734">
            <v>0</v>
          </cell>
          <cell r="AC8734" t="str">
            <v>D50616No</v>
          </cell>
          <cell r="AG8734">
            <v>0</v>
          </cell>
          <cell r="AH8734">
            <v>0</v>
          </cell>
        </row>
        <row r="8735">
          <cell r="C8735" t="str">
            <v>D50616</v>
          </cell>
          <cell r="G8735">
            <v>0</v>
          </cell>
          <cell r="I8735">
            <v>0</v>
          </cell>
          <cell r="J8735">
            <v>0</v>
          </cell>
          <cell r="M8735">
            <v>0</v>
          </cell>
          <cell r="N8735">
            <v>0</v>
          </cell>
          <cell r="O8735">
            <v>0</v>
          </cell>
          <cell r="P8735">
            <v>0</v>
          </cell>
          <cell r="Q8735">
            <v>0</v>
          </cell>
          <cell r="R8735">
            <v>0</v>
          </cell>
          <cell r="S8735">
            <v>0</v>
          </cell>
          <cell r="V8735">
            <v>0</v>
          </cell>
          <cell r="Y8735">
            <v>0</v>
          </cell>
          <cell r="AC8735" t="str">
            <v>D50616No</v>
          </cell>
          <cell r="AG8735">
            <v>0</v>
          </cell>
          <cell r="AH8735">
            <v>0</v>
          </cell>
        </row>
        <row r="8736">
          <cell r="C8736" t="str">
            <v>D50616</v>
          </cell>
          <cell r="G8736">
            <v>0</v>
          </cell>
          <cell r="I8736">
            <v>0</v>
          </cell>
          <cell r="J8736">
            <v>0</v>
          </cell>
          <cell r="M8736">
            <v>0</v>
          </cell>
          <cell r="N8736">
            <v>0</v>
          </cell>
          <cell r="O8736">
            <v>0</v>
          </cell>
          <cell r="P8736">
            <v>0</v>
          </cell>
          <cell r="Q8736">
            <v>200</v>
          </cell>
          <cell r="R8736">
            <v>200</v>
          </cell>
          <cell r="S8736">
            <v>0</v>
          </cell>
          <cell r="V8736">
            <v>0</v>
          </cell>
          <cell r="Y8736">
            <v>-200</v>
          </cell>
          <cell r="AC8736" t="str">
            <v>D50616No</v>
          </cell>
          <cell r="AG8736">
            <v>0</v>
          </cell>
          <cell r="AH8736">
            <v>0</v>
          </cell>
        </row>
        <row r="8737">
          <cell r="C8737" t="str">
            <v>D50616</v>
          </cell>
          <cell r="G8737">
            <v>0</v>
          </cell>
          <cell r="I8737">
            <v>0</v>
          </cell>
          <cell r="J8737">
            <v>0</v>
          </cell>
          <cell r="M8737">
            <v>0</v>
          </cell>
          <cell r="N8737">
            <v>0</v>
          </cell>
          <cell r="O8737">
            <v>0</v>
          </cell>
          <cell r="P8737">
            <v>0</v>
          </cell>
          <cell r="Q8737">
            <v>0</v>
          </cell>
          <cell r="R8737">
            <v>0</v>
          </cell>
          <cell r="S8737">
            <v>0</v>
          </cell>
          <cell r="V8737">
            <v>0</v>
          </cell>
          <cell r="Y8737">
            <v>0</v>
          </cell>
          <cell r="AC8737" t="str">
            <v>D50616Yes</v>
          </cell>
          <cell r="AG8737">
            <v>0</v>
          </cell>
          <cell r="AH8737">
            <v>0</v>
          </cell>
        </row>
        <row r="8738">
          <cell r="C8738" t="str">
            <v>D50616</v>
          </cell>
          <cell r="G8738">
            <v>3000</v>
          </cell>
          <cell r="I8738">
            <v>0</v>
          </cell>
          <cell r="J8738">
            <v>0</v>
          </cell>
          <cell r="M8738">
            <v>0</v>
          </cell>
          <cell r="N8738">
            <v>0</v>
          </cell>
          <cell r="O8738">
            <v>0</v>
          </cell>
          <cell r="P8738">
            <v>0</v>
          </cell>
          <cell r="Q8738">
            <v>0</v>
          </cell>
          <cell r="R8738">
            <v>0</v>
          </cell>
          <cell r="S8738">
            <v>0</v>
          </cell>
          <cell r="V8738">
            <v>0</v>
          </cell>
          <cell r="Y8738">
            <v>0</v>
          </cell>
          <cell r="AC8738" t="str">
            <v>D50616Yes</v>
          </cell>
          <cell r="AG8738">
            <v>0</v>
          </cell>
          <cell r="AH8738">
            <v>0</v>
          </cell>
        </row>
        <row r="8739">
          <cell r="C8739" t="str">
            <v>D50616</v>
          </cell>
          <cell r="G8739">
            <v>-2338</v>
          </cell>
          <cell r="I8739">
            <v>0</v>
          </cell>
          <cell r="J8739">
            <v>0</v>
          </cell>
          <cell r="M8739">
            <v>0</v>
          </cell>
          <cell r="N8739">
            <v>0</v>
          </cell>
          <cell r="O8739">
            <v>0</v>
          </cell>
          <cell r="P8739">
            <v>0</v>
          </cell>
          <cell r="Q8739">
            <v>0</v>
          </cell>
          <cell r="R8739">
            <v>0</v>
          </cell>
          <cell r="S8739">
            <v>0</v>
          </cell>
          <cell r="V8739">
            <v>0</v>
          </cell>
          <cell r="Y8739">
            <v>0</v>
          </cell>
          <cell r="AC8739" t="str">
            <v>D50616No</v>
          </cell>
          <cell r="AG8739">
            <v>0</v>
          </cell>
          <cell r="AH8739">
            <v>0</v>
          </cell>
        </row>
        <row r="8740">
          <cell r="C8740" t="str">
            <v>D50616</v>
          </cell>
          <cell r="G8740">
            <v>-151.44</v>
          </cell>
          <cell r="I8740">
            <v>0</v>
          </cell>
          <cell r="J8740">
            <v>-11.55</v>
          </cell>
          <cell r="M8740">
            <v>0</v>
          </cell>
          <cell r="N8740">
            <v>0</v>
          </cell>
          <cell r="O8740">
            <v>-382.73</v>
          </cell>
          <cell r="P8740">
            <v>0</v>
          </cell>
          <cell r="Q8740">
            <v>0</v>
          </cell>
          <cell r="R8740">
            <v>0</v>
          </cell>
          <cell r="S8740">
            <v>-165.86</v>
          </cell>
          <cell r="V8740">
            <v>-365.86</v>
          </cell>
          <cell r="Y8740">
            <v>-365.86</v>
          </cell>
          <cell r="AC8740" t="str">
            <v>D50616No</v>
          </cell>
          <cell r="AG8740">
            <v>0</v>
          </cell>
          <cell r="AH8740">
            <v>0</v>
          </cell>
        </row>
        <row r="8741">
          <cell r="C8741" t="str">
            <v>D50616</v>
          </cell>
          <cell r="G8741">
            <v>-3099.5</v>
          </cell>
          <cell r="I8741">
            <v>0</v>
          </cell>
          <cell r="J8741">
            <v>-2323</v>
          </cell>
          <cell r="M8741">
            <v>0</v>
          </cell>
          <cell r="N8741">
            <v>0</v>
          </cell>
          <cell r="O8741">
            <v>-1197</v>
          </cell>
          <cell r="P8741">
            <v>0</v>
          </cell>
          <cell r="Q8741">
            <v>0</v>
          </cell>
          <cell r="R8741">
            <v>0</v>
          </cell>
          <cell r="S8741">
            <v>0</v>
          </cell>
          <cell r="V8741">
            <v>-1200</v>
          </cell>
          <cell r="Y8741">
            <v>-1200</v>
          </cell>
          <cell r="AC8741" t="str">
            <v>D50616No</v>
          </cell>
          <cell r="AG8741">
            <v>0</v>
          </cell>
          <cell r="AH8741">
            <v>0</v>
          </cell>
        </row>
        <row r="8742">
          <cell r="C8742" t="str">
            <v>D50616</v>
          </cell>
          <cell r="G8742">
            <v>-194.35</v>
          </cell>
          <cell r="I8742">
            <v>0</v>
          </cell>
          <cell r="J8742">
            <v>0</v>
          </cell>
          <cell r="M8742">
            <v>0</v>
          </cell>
          <cell r="N8742">
            <v>0</v>
          </cell>
          <cell r="O8742">
            <v>0</v>
          </cell>
          <cell r="P8742">
            <v>0</v>
          </cell>
          <cell r="Q8742">
            <v>0</v>
          </cell>
          <cell r="R8742">
            <v>0</v>
          </cell>
          <cell r="S8742">
            <v>0</v>
          </cell>
          <cell r="V8742">
            <v>0</v>
          </cell>
          <cell r="Y8742">
            <v>0</v>
          </cell>
          <cell r="AC8742" t="str">
            <v>D50616No</v>
          </cell>
          <cell r="AG8742">
            <v>0</v>
          </cell>
          <cell r="AH8742">
            <v>0</v>
          </cell>
        </row>
        <row r="8743">
          <cell r="C8743" t="str">
            <v>D50616</v>
          </cell>
          <cell r="G8743">
            <v>0</v>
          </cell>
          <cell r="I8743">
            <v>0</v>
          </cell>
          <cell r="J8743">
            <v>0</v>
          </cell>
          <cell r="M8743">
            <v>0</v>
          </cell>
          <cell r="N8743">
            <v>0</v>
          </cell>
          <cell r="O8743">
            <v>0</v>
          </cell>
          <cell r="P8743">
            <v>0</v>
          </cell>
          <cell r="Q8743">
            <v>0</v>
          </cell>
          <cell r="R8743">
            <v>0</v>
          </cell>
          <cell r="S8743">
            <v>0</v>
          </cell>
          <cell r="V8743">
            <v>0</v>
          </cell>
          <cell r="Y8743">
            <v>0</v>
          </cell>
          <cell r="AC8743" t="str">
            <v>D50616No</v>
          </cell>
          <cell r="AG8743">
            <v>0</v>
          </cell>
          <cell r="AH8743">
            <v>0</v>
          </cell>
        </row>
        <row r="8744">
          <cell r="C8744" t="str">
            <v>D50616</v>
          </cell>
          <cell r="G8744">
            <v>-27865.61</v>
          </cell>
          <cell r="I8744">
            <v>0</v>
          </cell>
          <cell r="J8744">
            <v>-26482.760000000002</v>
          </cell>
          <cell r="M8744">
            <v>0</v>
          </cell>
          <cell r="N8744">
            <v>0</v>
          </cell>
          <cell r="O8744">
            <v>-23944.549999999996</v>
          </cell>
          <cell r="P8744">
            <v>0</v>
          </cell>
          <cell r="Q8744">
            <v>-26500</v>
          </cell>
          <cell r="R8744">
            <v>-26500</v>
          </cell>
          <cell r="S8744">
            <v>-3778.3000000000029</v>
          </cell>
          <cell r="V8744">
            <v>-23978.300000000003</v>
          </cell>
          <cell r="Y8744">
            <v>2521.6999999999971</v>
          </cell>
          <cell r="AC8744" t="str">
            <v>D50616No</v>
          </cell>
          <cell r="AG8744">
            <v>0</v>
          </cell>
          <cell r="AH8744">
            <v>0</v>
          </cell>
        </row>
        <row r="8745">
          <cell r="C8745" t="str">
            <v>D50616</v>
          </cell>
          <cell r="G8745">
            <v>-21194</v>
          </cell>
          <cell r="I8745">
            <v>-21200</v>
          </cell>
          <cell r="J8745">
            <v>0</v>
          </cell>
          <cell r="M8745">
            <v>-21200</v>
          </cell>
          <cell r="N8745">
            <v>-21200</v>
          </cell>
          <cell r="O8745">
            <v>-32729.4</v>
          </cell>
          <cell r="P8745">
            <v>0</v>
          </cell>
          <cell r="Q8745">
            <v>-47400</v>
          </cell>
          <cell r="R8745">
            <v>-47400</v>
          </cell>
          <cell r="S8745">
            <v>0</v>
          </cell>
          <cell r="V8745">
            <v>-47400</v>
          </cell>
          <cell r="Y8745">
            <v>0</v>
          </cell>
          <cell r="AC8745" t="str">
            <v>D50616No</v>
          </cell>
          <cell r="AG8745">
            <v>0</v>
          </cell>
          <cell r="AH8745">
            <v>0</v>
          </cell>
        </row>
        <row r="8746">
          <cell r="C8746" t="str">
            <v>D50710</v>
          </cell>
          <cell r="G8746">
            <v>0</v>
          </cell>
          <cell r="I8746">
            <v>0</v>
          </cell>
          <cell r="J8746">
            <v>0</v>
          </cell>
          <cell r="M8746">
            <v>0</v>
          </cell>
          <cell r="N8746">
            <v>0</v>
          </cell>
          <cell r="O8746">
            <v>0</v>
          </cell>
          <cell r="P8746">
            <v>0</v>
          </cell>
          <cell r="Q8746">
            <v>0</v>
          </cell>
          <cell r="R8746">
            <v>0</v>
          </cell>
          <cell r="S8746">
            <v>0</v>
          </cell>
          <cell r="V8746">
            <v>0</v>
          </cell>
          <cell r="Y8746">
            <v>0</v>
          </cell>
          <cell r="AC8746" t="str">
            <v>D50710No</v>
          </cell>
          <cell r="AG8746">
            <v>0</v>
          </cell>
          <cell r="AH8746">
            <v>0</v>
          </cell>
        </row>
        <row r="8747">
          <cell r="C8747" t="str">
            <v>D50710</v>
          </cell>
          <cell r="G8747">
            <v>0</v>
          </cell>
          <cell r="I8747">
            <v>0</v>
          </cell>
          <cell r="J8747">
            <v>0</v>
          </cell>
          <cell r="M8747">
            <v>0</v>
          </cell>
          <cell r="N8747">
            <v>0</v>
          </cell>
          <cell r="O8747">
            <v>0</v>
          </cell>
          <cell r="P8747">
            <v>0</v>
          </cell>
          <cell r="Q8747">
            <v>0</v>
          </cell>
          <cell r="R8747">
            <v>0</v>
          </cell>
          <cell r="S8747">
            <v>0</v>
          </cell>
          <cell r="V8747">
            <v>0</v>
          </cell>
          <cell r="Y8747">
            <v>0</v>
          </cell>
          <cell r="AC8747" t="str">
            <v>D50710No</v>
          </cell>
          <cell r="AG8747">
            <v>0</v>
          </cell>
          <cell r="AH8747">
            <v>0</v>
          </cell>
        </row>
        <row r="8748">
          <cell r="C8748" t="str">
            <v>D50710</v>
          </cell>
          <cell r="G8748">
            <v>0</v>
          </cell>
          <cell r="I8748">
            <v>0</v>
          </cell>
          <cell r="J8748">
            <v>0</v>
          </cell>
          <cell r="M8748">
            <v>0</v>
          </cell>
          <cell r="N8748">
            <v>0</v>
          </cell>
          <cell r="O8748">
            <v>0</v>
          </cell>
          <cell r="P8748">
            <v>0</v>
          </cell>
          <cell r="Q8748">
            <v>0</v>
          </cell>
          <cell r="R8748">
            <v>0</v>
          </cell>
          <cell r="S8748">
            <v>0</v>
          </cell>
          <cell r="V8748">
            <v>0</v>
          </cell>
          <cell r="Y8748">
            <v>0</v>
          </cell>
          <cell r="AC8748" t="str">
            <v>D50710No</v>
          </cell>
          <cell r="AG8748">
            <v>0</v>
          </cell>
          <cell r="AH8748">
            <v>0</v>
          </cell>
        </row>
        <row r="8749">
          <cell r="C8749" t="str">
            <v>D50710</v>
          </cell>
          <cell r="G8749">
            <v>0</v>
          </cell>
          <cell r="I8749">
            <v>0</v>
          </cell>
          <cell r="J8749">
            <v>0</v>
          </cell>
          <cell r="M8749">
            <v>0</v>
          </cell>
          <cell r="N8749">
            <v>0</v>
          </cell>
          <cell r="O8749">
            <v>0</v>
          </cell>
          <cell r="P8749">
            <v>0</v>
          </cell>
          <cell r="Q8749">
            <v>0</v>
          </cell>
          <cell r="R8749">
            <v>0</v>
          </cell>
          <cell r="S8749">
            <v>0</v>
          </cell>
          <cell r="V8749">
            <v>0</v>
          </cell>
          <cell r="Y8749">
            <v>0</v>
          </cell>
          <cell r="AC8749" t="str">
            <v>D50710No</v>
          </cell>
          <cell r="AG8749">
            <v>0</v>
          </cell>
          <cell r="AH8749">
            <v>0</v>
          </cell>
        </row>
        <row r="8750">
          <cell r="C8750" t="str">
            <v>D50710</v>
          </cell>
          <cell r="G8750">
            <v>0</v>
          </cell>
          <cell r="I8750">
            <v>0</v>
          </cell>
          <cell r="J8750">
            <v>0</v>
          </cell>
          <cell r="M8750">
            <v>0</v>
          </cell>
          <cell r="N8750">
            <v>0</v>
          </cell>
          <cell r="O8750">
            <v>0</v>
          </cell>
          <cell r="P8750">
            <v>0</v>
          </cell>
          <cell r="Q8750">
            <v>0</v>
          </cell>
          <cell r="R8750">
            <v>0</v>
          </cell>
          <cell r="S8750">
            <v>0</v>
          </cell>
          <cell r="V8750">
            <v>0</v>
          </cell>
          <cell r="Y8750">
            <v>0</v>
          </cell>
          <cell r="AC8750" t="str">
            <v>D50710No</v>
          </cell>
          <cell r="AG8750">
            <v>0</v>
          </cell>
          <cell r="AH8750">
            <v>0</v>
          </cell>
        </row>
        <row r="8751">
          <cell r="C8751" t="str">
            <v>D50710</v>
          </cell>
          <cell r="G8751">
            <v>0</v>
          </cell>
          <cell r="I8751">
            <v>0</v>
          </cell>
          <cell r="J8751">
            <v>0</v>
          </cell>
          <cell r="M8751">
            <v>0</v>
          </cell>
          <cell r="N8751">
            <v>0</v>
          </cell>
          <cell r="O8751">
            <v>0</v>
          </cell>
          <cell r="P8751">
            <v>0</v>
          </cell>
          <cell r="Q8751">
            <v>0</v>
          </cell>
          <cell r="R8751">
            <v>0</v>
          </cell>
          <cell r="S8751">
            <v>0</v>
          </cell>
          <cell r="V8751">
            <v>0</v>
          </cell>
          <cell r="Y8751">
            <v>0</v>
          </cell>
          <cell r="AC8751" t="str">
            <v>D50710No</v>
          </cell>
          <cell r="AG8751">
            <v>0</v>
          </cell>
          <cell r="AH8751">
            <v>0</v>
          </cell>
        </row>
        <row r="8752">
          <cell r="C8752" t="str">
            <v>D50710</v>
          </cell>
          <cell r="G8752">
            <v>0</v>
          </cell>
          <cell r="I8752">
            <v>0</v>
          </cell>
          <cell r="J8752">
            <v>0</v>
          </cell>
          <cell r="M8752">
            <v>0</v>
          </cell>
          <cell r="N8752">
            <v>0</v>
          </cell>
          <cell r="O8752">
            <v>0</v>
          </cell>
          <cell r="P8752">
            <v>0</v>
          </cell>
          <cell r="Q8752">
            <v>0</v>
          </cell>
          <cell r="R8752">
            <v>0</v>
          </cell>
          <cell r="S8752">
            <v>0</v>
          </cell>
          <cell r="V8752">
            <v>0</v>
          </cell>
          <cell r="Y8752">
            <v>0</v>
          </cell>
          <cell r="AC8752" t="str">
            <v>D50710No</v>
          </cell>
          <cell r="AG8752">
            <v>0</v>
          </cell>
          <cell r="AH8752">
            <v>0</v>
          </cell>
        </row>
        <row r="8753">
          <cell r="C8753" t="str">
            <v>D50710</v>
          </cell>
          <cell r="G8753">
            <v>0</v>
          </cell>
          <cell r="I8753">
            <v>0</v>
          </cell>
          <cell r="J8753">
            <v>0</v>
          </cell>
          <cell r="M8753">
            <v>0</v>
          </cell>
          <cell r="N8753">
            <v>0</v>
          </cell>
          <cell r="O8753">
            <v>0</v>
          </cell>
          <cell r="P8753">
            <v>0</v>
          </cell>
          <cell r="Q8753">
            <v>0</v>
          </cell>
          <cell r="R8753">
            <v>0</v>
          </cell>
          <cell r="S8753">
            <v>0</v>
          </cell>
          <cell r="V8753">
            <v>0</v>
          </cell>
          <cell r="Y8753">
            <v>0</v>
          </cell>
          <cell r="AC8753" t="str">
            <v>D50710No</v>
          </cell>
          <cell r="AG8753">
            <v>0</v>
          </cell>
          <cell r="AH8753">
            <v>0</v>
          </cell>
        </row>
        <row r="8754">
          <cell r="C8754" t="str">
            <v>D50710</v>
          </cell>
          <cell r="G8754">
            <v>121.68</v>
          </cell>
          <cell r="I8754">
            <v>0</v>
          </cell>
          <cell r="J8754">
            <v>23.720000000000027</v>
          </cell>
          <cell r="M8754">
            <v>0</v>
          </cell>
          <cell r="N8754">
            <v>0</v>
          </cell>
          <cell r="O8754">
            <v>0</v>
          </cell>
          <cell r="P8754">
            <v>0</v>
          </cell>
          <cell r="Q8754">
            <v>0</v>
          </cell>
          <cell r="R8754">
            <v>0</v>
          </cell>
          <cell r="S8754">
            <v>0</v>
          </cell>
          <cell r="V8754">
            <v>0</v>
          </cell>
          <cell r="Y8754">
            <v>0</v>
          </cell>
          <cell r="AC8754" t="str">
            <v>D50710No</v>
          </cell>
          <cell r="AG8754">
            <v>0</v>
          </cell>
          <cell r="AH8754">
            <v>0</v>
          </cell>
        </row>
        <row r="8755">
          <cell r="C8755" t="str">
            <v>D50710</v>
          </cell>
          <cell r="G8755">
            <v>0</v>
          </cell>
          <cell r="I8755">
            <v>0</v>
          </cell>
          <cell r="J8755">
            <v>0</v>
          </cell>
          <cell r="M8755">
            <v>0</v>
          </cell>
          <cell r="N8755">
            <v>0</v>
          </cell>
          <cell r="O8755">
            <v>0</v>
          </cell>
          <cell r="P8755">
            <v>0</v>
          </cell>
          <cell r="Q8755">
            <v>0</v>
          </cell>
          <cell r="R8755">
            <v>0</v>
          </cell>
          <cell r="S8755">
            <v>0</v>
          </cell>
          <cell r="V8755">
            <v>0</v>
          </cell>
          <cell r="Y8755">
            <v>0</v>
          </cell>
          <cell r="AC8755" t="str">
            <v>D50710No</v>
          </cell>
          <cell r="AG8755">
            <v>0</v>
          </cell>
          <cell r="AH8755">
            <v>0</v>
          </cell>
        </row>
        <row r="8756">
          <cell r="C8756" t="str">
            <v>D50710</v>
          </cell>
          <cell r="G8756">
            <v>0</v>
          </cell>
          <cell r="I8756">
            <v>0</v>
          </cell>
          <cell r="J8756">
            <v>0</v>
          </cell>
          <cell r="M8756">
            <v>0</v>
          </cell>
          <cell r="N8756">
            <v>0</v>
          </cell>
          <cell r="O8756">
            <v>0</v>
          </cell>
          <cell r="P8756">
            <v>0</v>
          </cell>
          <cell r="Q8756">
            <v>0</v>
          </cell>
          <cell r="R8756">
            <v>0</v>
          </cell>
          <cell r="S8756">
            <v>0</v>
          </cell>
          <cell r="V8756">
            <v>0</v>
          </cell>
          <cell r="Y8756">
            <v>0</v>
          </cell>
          <cell r="AC8756" t="str">
            <v>D50710No</v>
          </cell>
          <cell r="AG8756">
            <v>0</v>
          </cell>
          <cell r="AH8756">
            <v>0</v>
          </cell>
        </row>
        <row r="8757">
          <cell r="C8757" t="str">
            <v>D50710</v>
          </cell>
          <cell r="G8757">
            <v>0</v>
          </cell>
          <cell r="I8757">
            <v>0</v>
          </cell>
          <cell r="J8757">
            <v>0</v>
          </cell>
          <cell r="M8757">
            <v>0</v>
          </cell>
          <cell r="N8757">
            <v>0</v>
          </cell>
          <cell r="O8757">
            <v>0</v>
          </cell>
          <cell r="P8757">
            <v>0</v>
          </cell>
          <cell r="Q8757">
            <v>0</v>
          </cell>
          <cell r="R8757">
            <v>0</v>
          </cell>
          <cell r="S8757">
            <v>0</v>
          </cell>
          <cell r="V8757">
            <v>0</v>
          </cell>
          <cell r="Y8757">
            <v>0</v>
          </cell>
          <cell r="AC8757" t="str">
            <v>D50710No</v>
          </cell>
          <cell r="AG8757">
            <v>0</v>
          </cell>
          <cell r="AH8757">
            <v>0</v>
          </cell>
        </row>
        <row r="8758">
          <cell r="C8758" t="str">
            <v>D50710</v>
          </cell>
          <cell r="G8758">
            <v>0</v>
          </cell>
          <cell r="I8758">
            <v>0</v>
          </cell>
          <cell r="J8758">
            <v>0</v>
          </cell>
          <cell r="M8758">
            <v>0</v>
          </cell>
          <cell r="N8758">
            <v>0</v>
          </cell>
          <cell r="O8758">
            <v>0</v>
          </cell>
          <cell r="P8758">
            <v>0</v>
          </cell>
          <cell r="Q8758">
            <v>0</v>
          </cell>
          <cell r="R8758">
            <v>0</v>
          </cell>
          <cell r="S8758">
            <v>0</v>
          </cell>
          <cell r="V8758">
            <v>0</v>
          </cell>
          <cell r="Y8758">
            <v>0</v>
          </cell>
          <cell r="AC8758" t="str">
            <v>D50710No</v>
          </cell>
          <cell r="AG8758">
            <v>0</v>
          </cell>
          <cell r="AH8758">
            <v>0</v>
          </cell>
        </row>
        <row r="8759">
          <cell r="C8759" t="str">
            <v>D50710</v>
          </cell>
          <cell r="G8759">
            <v>0</v>
          </cell>
          <cell r="I8759">
            <v>0</v>
          </cell>
          <cell r="J8759">
            <v>0</v>
          </cell>
          <cell r="M8759">
            <v>0</v>
          </cell>
          <cell r="N8759">
            <v>0</v>
          </cell>
          <cell r="O8759">
            <v>0</v>
          </cell>
          <cell r="P8759">
            <v>0</v>
          </cell>
          <cell r="Q8759">
            <v>0</v>
          </cell>
          <cell r="R8759">
            <v>0</v>
          </cell>
          <cell r="S8759">
            <v>0</v>
          </cell>
          <cell r="V8759">
            <v>0</v>
          </cell>
          <cell r="Y8759">
            <v>0</v>
          </cell>
          <cell r="AC8759" t="str">
            <v>D50710No</v>
          </cell>
          <cell r="AG8759">
            <v>0</v>
          </cell>
          <cell r="AH8759">
            <v>0</v>
          </cell>
        </row>
        <row r="8760">
          <cell r="C8760" t="str">
            <v>D50710</v>
          </cell>
          <cell r="G8760">
            <v>0</v>
          </cell>
          <cell r="I8760">
            <v>0</v>
          </cell>
          <cell r="J8760">
            <v>0</v>
          </cell>
          <cell r="M8760">
            <v>0</v>
          </cell>
          <cell r="N8760">
            <v>0</v>
          </cell>
          <cell r="O8760">
            <v>0</v>
          </cell>
          <cell r="P8760">
            <v>0</v>
          </cell>
          <cell r="Q8760">
            <v>0</v>
          </cell>
          <cell r="R8760">
            <v>0</v>
          </cell>
          <cell r="S8760">
            <v>0</v>
          </cell>
          <cell r="V8760">
            <v>0</v>
          </cell>
          <cell r="Y8760">
            <v>0</v>
          </cell>
          <cell r="AC8760" t="str">
            <v>D50710No</v>
          </cell>
          <cell r="AG8760">
            <v>0</v>
          </cell>
          <cell r="AH8760">
            <v>0</v>
          </cell>
        </row>
        <row r="8761">
          <cell r="C8761" t="str">
            <v>D50710</v>
          </cell>
          <cell r="G8761">
            <v>0</v>
          </cell>
          <cell r="I8761">
            <v>0</v>
          </cell>
          <cell r="J8761">
            <v>0</v>
          </cell>
          <cell r="M8761">
            <v>0</v>
          </cell>
          <cell r="N8761">
            <v>0</v>
          </cell>
          <cell r="O8761">
            <v>0</v>
          </cell>
          <cell r="P8761">
            <v>0</v>
          </cell>
          <cell r="Q8761">
            <v>0</v>
          </cell>
          <cell r="R8761">
            <v>0</v>
          </cell>
          <cell r="S8761">
            <v>0</v>
          </cell>
          <cell r="V8761">
            <v>0</v>
          </cell>
          <cell r="Y8761">
            <v>0</v>
          </cell>
          <cell r="AC8761" t="str">
            <v>D50710No</v>
          </cell>
          <cell r="AG8761">
            <v>0</v>
          </cell>
          <cell r="AH8761">
            <v>0</v>
          </cell>
        </row>
        <row r="8762">
          <cell r="C8762" t="str">
            <v>D50710</v>
          </cell>
          <cell r="G8762">
            <v>0</v>
          </cell>
          <cell r="I8762">
            <v>0</v>
          </cell>
          <cell r="J8762">
            <v>0</v>
          </cell>
          <cell r="M8762">
            <v>0</v>
          </cell>
          <cell r="N8762">
            <v>0</v>
          </cell>
          <cell r="O8762">
            <v>0</v>
          </cell>
          <cell r="P8762">
            <v>0</v>
          </cell>
          <cell r="Q8762">
            <v>0</v>
          </cell>
          <cell r="R8762">
            <v>0</v>
          </cell>
          <cell r="S8762">
            <v>0</v>
          </cell>
          <cell r="V8762">
            <v>0</v>
          </cell>
          <cell r="Y8762">
            <v>0</v>
          </cell>
          <cell r="AC8762" t="str">
            <v>D50710Yes</v>
          </cell>
          <cell r="AG8762">
            <v>0</v>
          </cell>
          <cell r="AH8762">
            <v>0</v>
          </cell>
        </row>
        <row r="8763">
          <cell r="C8763" t="str">
            <v>D50710</v>
          </cell>
          <cell r="G8763">
            <v>0</v>
          </cell>
          <cell r="I8763">
            <v>0</v>
          </cell>
          <cell r="J8763">
            <v>0</v>
          </cell>
          <cell r="M8763">
            <v>0</v>
          </cell>
          <cell r="N8763">
            <v>0</v>
          </cell>
          <cell r="O8763">
            <v>0</v>
          </cell>
          <cell r="P8763">
            <v>0</v>
          </cell>
          <cell r="Q8763">
            <v>0</v>
          </cell>
          <cell r="R8763">
            <v>0</v>
          </cell>
          <cell r="S8763">
            <v>0</v>
          </cell>
          <cell r="V8763">
            <v>0</v>
          </cell>
          <cell r="Y8763">
            <v>0</v>
          </cell>
          <cell r="AC8763" t="str">
            <v>D50710Yes</v>
          </cell>
          <cell r="AG8763">
            <v>0</v>
          </cell>
          <cell r="AH8763">
            <v>0</v>
          </cell>
        </row>
        <row r="8764">
          <cell r="C8764" t="str">
            <v>D50710</v>
          </cell>
          <cell r="G8764">
            <v>0</v>
          </cell>
          <cell r="I8764">
            <v>0</v>
          </cell>
          <cell r="J8764">
            <v>0</v>
          </cell>
          <cell r="M8764">
            <v>0</v>
          </cell>
          <cell r="N8764">
            <v>0</v>
          </cell>
          <cell r="O8764">
            <v>0</v>
          </cell>
          <cell r="P8764">
            <v>0</v>
          </cell>
          <cell r="Q8764">
            <v>0</v>
          </cell>
          <cell r="R8764">
            <v>0</v>
          </cell>
          <cell r="S8764">
            <v>0</v>
          </cell>
          <cell r="V8764">
            <v>0</v>
          </cell>
          <cell r="Y8764">
            <v>0</v>
          </cell>
          <cell r="AC8764" t="str">
            <v>D50710No</v>
          </cell>
          <cell r="AG8764">
            <v>0</v>
          </cell>
          <cell r="AH8764">
            <v>0</v>
          </cell>
        </row>
        <row r="8765">
          <cell r="C8765" t="str">
            <v>D50710</v>
          </cell>
          <cell r="G8765">
            <v>0</v>
          </cell>
          <cell r="I8765">
            <v>0</v>
          </cell>
          <cell r="J8765">
            <v>0</v>
          </cell>
          <cell r="M8765">
            <v>0</v>
          </cell>
          <cell r="N8765">
            <v>0</v>
          </cell>
          <cell r="O8765">
            <v>0</v>
          </cell>
          <cell r="P8765">
            <v>0</v>
          </cell>
          <cell r="Q8765">
            <v>0</v>
          </cell>
          <cell r="R8765">
            <v>0</v>
          </cell>
          <cell r="S8765">
            <v>0</v>
          </cell>
          <cell r="V8765">
            <v>0</v>
          </cell>
          <cell r="Y8765">
            <v>0</v>
          </cell>
          <cell r="AC8765" t="str">
            <v>D50710No</v>
          </cell>
          <cell r="AG8765">
            <v>0</v>
          </cell>
          <cell r="AH8765">
            <v>0</v>
          </cell>
        </row>
        <row r="8766">
          <cell r="C8766" t="str">
            <v>D50810</v>
          </cell>
          <cell r="G8766">
            <v>0</v>
          </cell>
          <cell r="I8766">
            <v>0</v>
          </cell>
          <cell r="J8766">
            <v>0</v>
          </cell>
          <cell r="M8766">
            <v>0</v>
          </cell>
          <cell r="N8766">
            <v>0</v>
          </cell>
          <cell r="O8766">
            <v>730.7</v>
          </cell>
          <cell r="P8766">
            <v>0</v>
          </cell>
          <cell r="Q8766">
            <v>0</v>
          </cell>
          <cell r="R8766">
            <v>0</v>
          </cell>
          <cell r="S8766">
            <v>2661.41</v>
          </cell>
          <cell r="V8766">
            <v>4879.865499999999</v>
          </cell>
          <cell r="Y8766">
            <v>4879.865499999999</v>
          </cell>
          <cell r="AC8766" t="str">
            <v>D50810No</v>
          </cell>
          <cell r="AG8766">
            <v>0</v>
          </cell>
          <cell r="AH8766">
            <v>0</v>
          </cell>
        </row>
        <row r="8767">
          <cell r="C8767" t="str">
            <v>D50810</v>
          </cell>
          <cell r="G8767">
            <v>-400.42</v>
          </cell>
          <cell r="I8767">
            <v>0</v>
          </cell>
          <cell r="J8767">
            <v>0</v>
          </cell>
          <cell r="M8767">
            <v>0</v>
          </cell>
          <cell r="N8767">
            <v>0</v>
          </cell>
          <cell r="O8767">
            <v>0</v>
          </cell>
          <cell r="P8767">
            <v>0</v>
          </cell>
          <cell r="Q8767">
            <v>0</v>
          </cell>
          <cell r="R8767">
            <v>0</v>
          </cell>
          <cell r="S8767">
            <v>0</v>
          </cell>
          <cell r="V8767">
            <v>0</v>
          </cell>
          <cell r="Y8767">
            <v>0</v>
          </cell>
          <cell r="AC8767" t="str">
            <v>D50810No</v>
          </cell>
          <cell r="AG8767">
            <v>0</v>
          </cell>
          <cell r="AH8767">
            <v>0</v>
          </cell>
        </row>
        <row r="8768">
          <cell r="C8768" t="str">
            <v>D50810</v>
          </cell>
          <cell r="G8768">
            <v>206.95</v>
          </cell>
          <cell r="I8768">
            <v>0</v>
          </cell>
          <cell r="J8768">
            <v>0</v>
          </cell>
          <cell r="M8768">
            <v>0</v>
          </cell>
          <cell r="N8768">
            <v>0</v>
          </cell>
          <cell r="O8768">
            <v>0</v>
          </cell>
          <cell r="P8768">
            <v>0</v>
          </cell>
          <cell r="Q8768">
            <v>0</v>
          </cell>
          <cell r="R8768">
            <v>0</v>
          </cell>
          <cell r="S8768">
            <v>0</v>
          </cell>
          <cell r="V8768">
            <v>0</v>
          </cell>
          <cell r="Y8768">
            <v>0</v>
          </cell>
          <cell r="AC8768" t="str">
            <v>D50810No</v>
          </cell>
          <cell r="AG8768">
            <v>0</v>
          </cell>
          <cell r="AH8768">
            <v>0</v>
          </cell>
        </row>
        <row r="8769">
          <cell r="C8769" t="str">
            <v>D50810</v>
          </cell>
          <cell r="G8769">
            <v>213.64</v>
          </cell>
          <cell r="I8769">
            <v>0</v>
          </cell>
          <cell r="J8769">
            <v>0</v>
          </cell>
          <cell r="M8769">
            <v>0</v>
          </cell>
          <cell r="N8769">
            <v>0</v>
          </cell>
          <cell r="O8769">
            <v>0</v>
          </cell>
          <cell r="P8769">
            <v>0</v>
          </cell>
          <cell r="Q8769">
            <v>0</v>
          </cell>
          <cell r="R8769">
            <v>0</v>
          </cell>
          <cell r="S8769">
            <v>0</v>
          </cell>
          <cell r="V8769">
            <v>0</v>
          </cell>
          <cell r="Y8769">
            <v>0</v>
          </cell>
          <cell r="AC8769" t="str">
            <v>D50810No</v>
          </cell>
          <cell r="AG8769">
            <v>0</v>
          </cell>
          <cell r="AH8769">
            <v>0</v>
          </cell>
        </row>
        <row r="8770">
          <cell r="C8770" t="str">
            <v>D50810</v>
          </cell>
          <cell r="G8770">
            <v>-71.28</v>
          </cell>
          <cell r="I8770">
            <v>0</v>
          </cell>
          <cell r="J8770">
            <v>0</v>
          </cell>
          <cell r="M8770">
            <v>0</v>
          </cell>
          <cell r="N8770">
            <v>0</v>
          </cell>
          <cell r="O8770">
            <v>0</v>
          </cell>
          <cell r="P8770">
            <v>0</v>
          </cell>
          <cell r="Q8770">
            <v>0</v>
          </cell>
          <cell r="R8770">
            <v>0</v>
          </cell>
          <cell r="S8770">
            <v>0</v>
          </cell>
          <cell r="V8770">
            <v>0</v>
          </cell>
          <cell r="Y8770">
            <v>0</v>
          </cell>
          <cell r="AC8770" t="str">
            <v>D50810No</v>
          </cell>
          <cell r="AG8770">
            <v>0</v>
          </cell>
          <cell r="AH8770">
            <v>0</v>
          </cell>
        </row>
        <row r="8771">
          <cell r="C8771" t="str">
            <v>D50810</v>
          </cell>
          <cell r="G8771">
            <v>0</v>
          </cell>
          <cell r="I8771">
            <v>0</v>
          </cell>
          <cell r="J8771">
            <v>0</v>
          </cell>
          <cell r="M8771">
            <v>0</v>
          </cell>
          <cell r="N8771">
            <v>0</v>
          </cell>
          <cell r="O8771">
            <v>0</v>
          </cell>
          <cell r="P8771">
            <v>0</v>
          </cell>
          <cell r="Q8771">
            <v>0</v>
          </cell>
          <cell r="R8771">
            <v>0</v>
          </cell>
          <cell r="S8771">
            <v>65.7</v>
          </cell>
          <cell r="V8771">
            <v>54.9</v>
          </cell>
          <cell r="Y8771">
            <v>54.9</v>
          </cell>
          <cell r="AC8771" t="str">
            <v>D50810No</v>
          </cell>
          <cell r="AG8771">
            <v>0</v>
          </cell>
          <cell r="AH8771">
            <v>0</v>
          </cell>
        </row>
        <row r="8772">
          <cell r="C8772" t="str">
            <v>D50810</v>
          </cell>
          <cell r="G8772">
            <v>0</v>
          </cell>
          <cell r="I8772">
            <v>0</v>
          </cell>
          <cell r="J8772">
            <v>0</v>
          </cell>
          <cell r="M8772">
            <v>0</v>
          </cell>
          <cell r="N8772">
            <v>0</v>
          </cell>
          <cell r="O8772">
            <v>0</v>
          </cell>
          <cell r="P8772">
            <v>0</v>
          </cell>
          <cell r="Q8772">
            <v>0</v>
          </cell>
          <cell r="R8772">
            <v>0</v>
          </cell>
          <cell r="S8772">
            <v>0</v>
          </cell>
          <cell r="V8772">
            <v>0</v>
          </cell>
          <cell r="Y8772">
            <v>0</v>
          </cell>
          <cell r="AC8772" t="str">
            <v>D50810Yes</v>
          </cell>
          <cell r="AG8772">
            <v>0</v>
          </cell>
          <cell r="AH8772">
            <v>0</v>
          </cell>
        </row>
        <row r="8773">
          <cell r="C8773" t="str">
            <v>D50810</v>
          </cell>
          <cell r="G8773">
            <v>0</v>
          </cell>
          <cell r="I8773">
            <v>0</v>
          </cell>
          <cell r="J8773">
            <v>0</v>
          </cell>
          <cell r="M8773">
            <v>0</v>
          </cell>
          <cell r="N8773">
            <v>0</v>
          </cell>
          <cell r="O8773">
            <v>0</v>
          </cell>
          <cell r="P8773">
            <v>0</v>
          </cell>
          <cell r="Q8773">
            <v>0</v>
          </cell>
          <cell r="R8773">
            <v>0</v>
          </cell>
          <cell r="S8773">
            <v>0</v>
          </cell>
          <cell r="V8773">
            <v>0</v>
          </cell>
          <cell r="Y8773">
            <v>0</v>
          </cell>
          <cell r="AC8773" t="str">
            <v>D50810No</v>
          </cell>
          <cell r="AG8773">
            <v>0</v>
          </cell>
          <cell r="AH8773">
            <v>0</v>
          </cell>
        </row>
        <row r="8774">
          <cell r="C8774" t="str">
            <v>D50810</v>
          </cell>
          <cell r="G8774">
            <v>0</v>
          </cell>
          <cell r="I8774">
            <v>0</v>
          </cell>
          <cell r="J8774">
            <v>0</v>
          </cell>
          <cell r="M8774">
            <v>0</v>
          </cell>
          <cell r="N8774">
            <v>0</v>
          </cell>
          <cell r="O8774">
            <v>0</v>
          </cell>
          <cell r="P8774">
            <v>0</v>
          </cell>
          <cell r="Q8774">
            <v>0</v>
          </cell>
          <cell r="R8774">
            <v>0</v>
          </cell>
          <cell r="S8774">
            <v>0</v>
          </cell>
          <cell r="V8774">
            <v>0</v>
          </cell>
          <cell r="Y8774">
            <v>0</v>
          </cell>
          <cell r="AC8774" t="str">
            <v>D50810No</v>
          </cell>
          <cell r="AG8774">
            <v>0</v>
          </cell>
          <cell r="AH8774">
            <v>0</v>
          </cell>
        </row>
        <row r="8775">
          <cell r="C8775" t="str">
            <v>D50813</v>
          </cell>
          <cell r="G8775">
            <v>0</v>
          </cell>
          <cell r="I8775">
            <v>0</v>
          </cell>
          <cell r="J8775">
            <v>0</v>
          </cell>
          <cell r="M8775">
            <v>0</v>
          </cell>
          <cell r="N8775">
            <v>0</v>
          </cell>
          <cell r="O8775">
            <v>0</v>
          </cell>
          <cell r="P8775">
            <v>0</v>
          </cell>
          <cell r="Q8775">
            <v>0</v>
          </cell>
          <cell r="R8775">
            <v>0</v>
          </cell>
          <cell r="S8775">
            <v>0</v>
          </cell>
          <cell r="V8775">
            <v>0</v>
          </cell>
          <cell r="Y8775">
            <v>0</v>
          </cell>
          <cell r="AC8775" t="str">
            <v>D50813No</v>
          </cell>
          <cell r="AG8775">
            <v>0</v>
          </cell>
          <cell r="AH8775">
            <v>0</v>
          </cell>
        </row>
        <row r="8776">
          <cell r="C8776" t="str">
            <v>D50813</v>
          </cell>
          <cell r="G8776">
            <v>-56475.97</v>
          </cell>
          <cell r="I8776">
            <v>-23200</v>
          </cell>
          <cell r="J8776">
            <v>-69674.019999999553</v>
          </cell>
          <cell r="M8776">
            <v>-23200</v>
          </cell>
          <cell r="N8776">
            <v>-23200</v>
          </cell>
          <cell r="O8776">
            <v>-54241.479999999996</v>
          </cell>
          <cell r="P8776">
            <v>0</v>
          </cell>
          <cell r="Q8776">
            <v>-65000</v>
          </cell>
          <cell r="R8776">
            <v>-65000</v>
          </cell>
          <cell r="S8776">
            <v>-83246.009999999995</v>
          </cell>
          <cell r="V8776">
            <v>-83246.009999999995</v>
          </cell>
          <cell r="Y8776">
            <v>-18246.009999999995</v>
          </cell>
          <cell r="AC8776" t="str">
            <v>D50813No</v>
          </cell>
          <cell r="AG8776">
            <v>0</v>
          </cell>
          <cell r="AH8776">
            <v>0</v>
          </cell>
        </row>
        <row r="8777">
          <cell r="C8777" t="str">
            <v>D50813</v>
          </cell>
          <cell r="G8777">
            <v>0</v>
          </cell>
          <cell r="I8777">
            <v>0</v>
          </cell>
          <cell r="J8777">
            <v>0</v>
          </cell>
          <cell r="M8777">
            <v>0</v>
          </cell>
          <cell r="N8777">
            <v>0</v>
          </cell>
          <cell r="O8777">
            <v>0</v>
          </cell>
          <cell r="P8777">
            <v>0</v>
          </cell>
          <cell r="Q8777">
            <v>0</v>
          </cell>
          <cell r="R8777">
            <v>0</v>
          </cell>
          <cell r="S8777">
            <v>0</v>
          </cell>
          <cell r="V8777">
            <v>0</v>
          </cell>
          <cell r="Y8777">
            <v>0</v>
          </cell>
          <cell r="AC8777" t="str">
            <v>D50813No</v>
          </cell>
          <cell r="AG8777">
            <v>0</v>
          </cell>
          <cell r="AH8777">
            <v>0</v>
          </cell>
        </row>
        <row r="8778">
          <cell r="C8778" t="str">
            <v>D50813</v>
          </cell>
          <cell r="G8778">
            <v>-92.5</v>
          </cell>
          <cell r="I8778">
            <v>0</v>
          </cell>
          <cell r="J8778">
            <v>0</v>
          </cell>
          <cell r="M8778">
            <v>0</v>
          </cell>
          <cell r="N8778">
            <v>0</v>
          </cell>
          <cell r="O8778">
            <v>0</v>
          </cell>
          <cell r="P8778">
            <v>0</v>
          </cell>
          <cell r="Q8778">
            <v>0</v>
          </cell>
          <cell r="R8778">
            <v>0</v>
          </cell>
          <cell r="S8778">
            <v>0</v>
          </cell>
          <cell r="V8778">
            <v>0</v>
          </cell>
          <cell r="Y8778">
            <v>0</v>
          </cell>
          <cell r="AC8778" t="str">
            <v>D50813No</v>
          </cell>
          <cell r="AG8778">
            <v>0</v>
          </cell>
          <cell r="AH8778">
            <v>0</v>
          </cell>
        </row>
        <row r="8779">
          <cell r="C8779" t="str">
            <v>D50816</v>
          </cell>
          <cell r="G8779">
            <v>0</v>
          </cell>
          <cell r="I8779">
            <v>0</v>
          </cell>
          <cell r="J8779">
            <v>0</v>
          </cell>
          <cell r="M8779">
            <v>0</v>
          </cell>
          <cell r="N8779">
            <v>0</v>
          </cell>
          <cell r="O8779">
            <v>0</v>
          </cell>
          <cell r="P8779">
            <v>0</v>
          </cell>
          <cell r="Q8779">
            <v>0</v>
          </cell>
          <cell r="R8779">
            <v>0</v>
          </cell>
          <cell r="S8779">
            <v>0</v>
          </cell>
          <cell r="V8779">
            <v>0</v>
          </cell>
          <cell r="Y8779">
            <v>0</v>
          </cell>
          <cell r="AC8779" t="str">
            <v>D50816No</v>
          </cell>
          <cell r="AG8779">
            <v>0</v>
          </cell>
          <cell r="AH8779">
            <v>0</v>
          </cell>
        </row>
        <row r="8780">
          <cell r="C8780" t="str">
            <v>D50816</v>
          </cell>
          <cell r="G8780">
            <v>0</v>
          </cell>
          <cell r="I8780">
            <v>0</v>
          </cell>
          <cell r="J8780">
            <v>0</v>
          </cell>
          <cell r="M8780">
            <v>0</v>
          </cell>
          <cell r="N8780">
            <v>0</v>
          </cell>
          <cell r="O8780">
            <v>0</v>
          </cell>
          <cell r="P8780">
            <v>0</v>
          </cell>
          <cell r="Q8780">
            <v>0</v>
          </cell>
          <cell r="R8780">
            <v>0</v>
          </cell>
          <cell r="S8780">
            <v>0</v>
          </cell>
          <cell r="V8780">
            <v>0</v>
          </cell>
          <cell r="Y8780">
            <v>0</v>
          </cell>
          <cell r="AC8780" t="str">
            <v>D50816No</v>
          </cell>
          <cell r="AG8780">
            <v>0</v>
          </cell>
          <cell r="AH8780">
            <v>0</v>
          </cell>
        </row>
        <row r="8781">
          <cell r="C8781" t="str">
            <v>D50816</v>
          </cell>
          <cell r="G8781">
            <v>4787.76</v>
          </cell>
          <cell r="I8781">
            <v>0</v>
          </cell>
          <cell r="J8781">
            <v>4524.38</v>
          </cell>
          <cell r="M8781">
            <v>0</v>
          </cell>
          <cell r="N8781">
            <v>0</v>
          </cell>
          <cell r="O8781">
            <v>4439.16</v>
          </cell>
          <cell r="P8781">
            <v>0</v>
          </cell>
          <cell r="Q8781">
            <v>0</v>
          </cell>
          <cell r="R8781">
            <v>0</v>
          </cell>
          <cell r="S8781">
            <v>2219.58</v>
          </cell>
          <cell r="V8781">
            <v>4449.6499999999996</v>
          </cell>
          <cell r="Y8781">
            <v>4449.6499999999996</v>
          </cell>
          <cell r="AC8781" t="str">
            <v>D50816No</v>
          </cell>
          <cell r="AG8781">
            <v>0</v>
          </cell>
          <cell r="AH8781">
            <v>0</v>
          </cell>
        </row>
        <row r="8782">
          <cell r="C8782" t="str">
            <v>D50816</v>
          </cell>
          <cell r="G8782">
            <v>1413</v>
          </cell>
          <cell r="I8782">
            <v>0</v>
          </cell>
          <cell r="J8782">
            <v>1526.25</v>
          </cell>
          <cell r="M8782">
            <v>0</v>
          </cell>
          <cell r="N8782">
            <v>0</v>
          </cell>
          <cell r="O8782">
            <v>1810.17</v>
          </cell>
          <cell r="P8782">
            <v>0</v>
          </cell>
          <cell r="Q8782">
            <v>0</v>
          </cell>
          <cell r="R8782">
            <v>0</v>
          </cell>
          <cell r="S8782">
            <v>974.66</v>
          </cell>
          <cell r="V8782">
            <v>1911.77</v>
          </cell>
          <cell r="Y8782">
            <v>1911.77</v>
          </cell>
          <cell r="AC8782" t="str">
            <v>D50816No</v>
          </cell>
          <cell r="AG8782">
            <v>0</v>
          </cell>
          <cell r="AH8782">
            <v>0</v>
          </cell>
        </row>
        <row r="8783">
          <cell r="C8783" t="str">
            <v>D50816</v>
          </cell>
          <cell r="G8783">
            <v>0</v>
          </cell>
          <cell r="I8783">
            <v>0</v>
          </cell>
          <cell r="J8783">
            <v>0</v>
          </cell>
          <cell r="M8783">
            <v>0</v>
          </cell>
          <cell r="N8783">
            <v>0</v>
          </cell>
          <cell r="O8783">
            <v>0</v>
          </cell>
          <cell r="P8783">
            <v>0</v>
          </cell>
          <cell r="Q8783">
            <v>0</v>
          </cell>
          <cell r="R8783">
            <v>0</v>
          </cell>
          <cell r="S8783">
            <v>0</v>
          </cell>
          <cell r="V8783">
            <v>0</v>
          </cell>
          <cell r="Y8783">
            <v>0</v>
          </cell>
          <cell r="AC8783" t="str">
            <v>D50816No</v>
          </cell>
          <cell r="AG8783">
            <v>0</v>
          </cell>
          <cell r="AH8783">
            <v>0</v>
          </cell>
        </row>
        <row r="8784">
          <cell r="C8784" t="str">
            <v>D50816</v>
          </cell>
          <cell r="G8784">
            <v>0</v>
          </cell>
          <cell r="I8784">
            <v>0</v>
          </cell>
          <cell r="J8784">
            <v>0</v>
          </cell>
          <cell r="M8784">
            <v>0</v>
          </cell>
          <cell r="N8784">
            <v>0</v>
          </cell>
          <cell r="O8784">
            <v>0</v>
          </cell>
          <cell r="P8784">
            <v>0</v>
          </cell>
          <cell r="Q8784">
            <v>0</v>
          </cell>
          <cell r="R8784">
            <v>0</v>
          </cell>
          <cell r="S8784">
            <v>0</v>
          </cell>
          <cell r="V8784">
            <v>0</v>
          </cell>
          <cell r="Y8784">
            <v>0</v>
          </cell>
          <cell r="AC8784" t="str">
            <v>D50816No</v>
          </cell>
          <cell r="AG8784">
            <v>0</v>
          </cell>
          <cell r="AH8784">
            <v>0</v>
          </cell>
        </row>
        <row r="8785">
          <cell r="C8785" t="str">
            <v>D50816</v>
          </cell>
          <cell r="G8785">
            <v>0</v>
          </cell>
          <cell r="I8785">
            <v>0</v>
          </cell>
          <cell r="J8785">
            <v>0</v>
          </cell>
          <cell r="M8785">
            <v>0</v>
          </cell>
          <cell r="N8785">
            <v>0</v>
          </cell>
          <cell r="O8785">
            <v>0</v>
          </cell>
          <cell r="P8785">
            <v>0</v>
          </cell>
          <cell r="Q8785">
            <v>0</v>
          </cell>
          <cell r="R8785">
            <v>0</v>
          </cell>
          <cell r="S8785">
            <v>0</v>
          </cell>
          <cell r="V8785">
            <v>0</v>
          </cell>
          <cell r="Y8785">
            <v>0</v>
          </cell>
          <cell r="AC8785" t="str">
            <v>D50816No</v>
          </cell>
          <cell r="AG8785">
            <v>0</v>
          </cell>
          <cell r="AH8785">
            <v>0</v>
          </cell>
        </row>
        <row r="8786">
          <cell r="C8786" t="str">
            <v>D50816</v>
          </cell>
          <cell r="G8786">
            <v>0</v>
          </cell>
          <cell r="I8786">
            <v>0</v>
          </cell>
          <cell r="J8786">
            <v>0</v>
          </cell>
          <cell r="M8786">
            <v>0</v>
          </cell>
          <cell r="N8786">
            <v>0</v>
          </cell>
          <cell r="O8786">
            <v>0</v>
          </cell>
          <cell r="P8786">
            <v>0</v>
          </cell>
          <cell r="Q8786">
            <v>0</v>
          </cell>
          <cell r="R8786">
            <v>0</v>
          </cell>
          <cell r="S8786">
            <v>0</v>
          </cell>
          <cell r="V8786">
            <v>0</v>
          </cell>
          <cell r="Y8786">
            <v>0</v>
          </cell>
          <cell r="AC8786" t="str">
            <v>D50816Yes</v>
          </cell>
          <cell r="AG8786">
            <v>0</v>
          </cell>
          <cell r="AH8786">
            <v>0</v>
          </cell>
        </row>
        <row r="8787">
          <cell r="C8787" t="str">
            <v>D50816</v>
          </cell>
          <cell r="G8787">
            <v>0</v>
          </cell>
          <cell r="I8787">
            <v>0</v>
          </cell>
          <cell r="J8787">
            <v>0</v>
          </cell>
          <cell r="M8787">
            <v>0</v>
          </cell>
          <cell r="N8787">
            <v>0</v>
          </cell>
          <cell r="O8787">
            <v>0</v>
          </cell>
          <cell r="P8787">
            <v>0</v>
          </cell>
          <cell r="Q8787">
            <v>0</v>
          </cell>
          <cell r="R8787">
            <v>0</v>
          </cell>
          <cell r="S8787">
            <v>0</v>
          </cell>
          <cell r="V8787">
            <v>0</v>
          </cell>
          <cell r="Y8787">
            <v>0</v>
          </cell>
          <cell r="AC8787" t="str">
            <v>D50816No</v>
          </cell>
          <cell r="AG8787">
            <v>0</v>
          </cell>
          <cell r="AH8787">
            <v>0</v>
          </cell>
        </row>
        <row r="8788">
          <cell r="C8788" t="str">
            <v>D50816</v>
          </cell>
          <cell r="G8788">
            <v>0</v>
          </cell>
          <cell r="I8788">
            <v>0</v>
          </cell>
          <cell r="J8788">
            <v>0</v>
          </cell>
          <cell r="M8788">
            <v>0</v>
          </cell>
          <cell r="N8788">
            <v>0</v>
          </cell>
          <cell r="O8788">
            <v>0</v>
          </cell>
          <cell r="P8788">
            <v>0</v>
          </cell>
          <cell r="Q8788">
            <v>0</v>
          </cell>
          <cell r="R8788">
            <v>0</v>
          </cell>
          <cell r="S8788">
            <v>0</v>
          </cell>
          <cell r="V8788">
            <v>0</v>
          </cell>
          <cell r="Y8788">
            <v>0</v>
          </cell>
          <cell r="AC8788" t="str">
            <v>D50816No</v>
          </cell>
          <cell r="AG8788">
            <v>0</v>
          </cell>
          <cell r="AH8788">
            <v>0</v>
          </cell>
        </row>
        <row r="8789">
          <cell r="C8789" t="str">
            <v>D50816</v>
          </cell>
          <cell r="G8789">
            <v>0</v>
          </cell>
          <cell r="I8789">
            <v>0</v>
          </cell>
          <cell r="J8789">
            <v>0</v>
          </cell>
          <cell r="M8789">
            <v>0</v>
          </cell>
          <cell r="N8789">
            <v>0</v>
          </cell>
          <cell r="O8789">
            <v>0</v>
          </cell>
          <cell r="P8789">
            <v>0</v>
          </cell>
          <cell r="Q8789">
            <v>0</v>
          </cell>
          <cell r="R8789">
            <v>0</v>
          </cell>
          <cell r="S8789">
            <v>0</v>
          </cell>
          <cell r="V8789">
            <v>0</v>
          </cell>
          <cell r="Y8789">
            <v>0</v>
          </cell>
          <cell r="AC8789" t="str">
            <v>D50816No</v>
          </cell>
          <cell r="AG8789">
            <v>0</v>
          </cell>
          <cell r="AH8789">
            <v>0</v>
          </cell>
        </row>
        <row r="8790">
          <cell r="C8790" t="str">
            <v>D50819</v>
          </cell>
          <cell r="G8790">
            <v>29538.75</v>
          </cell>
          <cell r="I8790">
            <v>67800</v>
          </cell>
          <cell r="J8790">
            <v>31262.639999999999</v>
          </cell>
          <cell r="M8790">
            <v>67800</v>
          </cell>
          <cell r="N8790">
            <v>25700</v>
          </cell>
          <cell r="O8790">
            <v>24743.760000000002</v>
          </cell>
          <cell r="P8790">
            <v>0</v>
          </cell>
          <cell r="Q8790">
            <v>24700</v>
          </cell>
          <cell r="R8790">
            <v>24700</v>
          </cell>
          <cell r="S8790">
            <v>19002.21</v>
          </cell>
          <cell r="V8790">
            <v>44234.975050000008</v>
          </cell>
          <cell r="Y8790">
            <v>19534.975050000008</v>
          </cell>
          <cell r="AC8790" t="str">
            <v>D50819No</v>
          </cell>
          <cell r="AG8790">
            <v>0</v>
          </cell>
          <cell r="AH8790">
            <v>0</v>
          </cell>
        </row>
        <row r="8791">
          <cell r="C8791" t="str">
            <v>D50819</v>
          </cell>
          <cell r="G8791">
            <v>0</v>
          </cell>
          <cell r="I8791">
            <v>0</v>
          </cell>
          <cell r="J8791">
            <v>0</v>
          </cell>
          <cell r="M8791">
            <v>0</v>
          </cell>
          <cell r="N8791">
            <v>0</v>
          </cell>
          <cell r="O8791">
            <v>7977.43</v>
          </cell>
          <cell r="P8791">
            <v>0</v>
          </cell>
          <cell r="Q8791">
            <v>0</v>
          </cell>
          <cell r="R8791">
            <v>0</v>
          </cell>
          <cell r="S8791">
            <v>3154.6899999999996</v>
          </cell>
          <cell r="V8791">
            <v>0</v>
          </cell>
          <cell r="Y8791">
            <v>0</v>
          </cell>
          <cell r="AC8791" t="str">
            <v>D50819No</v>
          </cell>
          <cell r="AG8791">
            <v>0</v>
          </cell>
          <cell r="AH8791">
            <v>0</v>
          </cell>
        </row>
        <row r="8792">
          <cell r="C8792" t="str">
            <v>D50819</v>
          </cell>
          <cell r="G8792">
            <v>809.07</v>
          </cell>
          <cell r="I8792">
            <v>0</v>
          </cell>
          <cell r="J8792">
            <v>0</v>
          </cell>
          <cell r="M8792">
            <v>0</v>
          </cell>
          <cell r="N8792">
            <v>0</v>
          </cell>
          <cell r="O8792">
            <v>0</v>
          </cell>
          <cell r="P8792">
            <v>0</v>
          </cell>
          <cell r="Q8792">
            <v>0</v>
          </cell>
          <cell r="R8792">
            <v>0</v>
          </cell>
          <cell r="S8792">
            <v>0</v>
          </cell>
          <cell r="V8792">
            <v>0</v>
          </cell>
          <cell r="Y8792">
            <v>0</v>
          </cell>
          <cell r="AC8792" t="str">
            <v>D50819No</v>
          </cell>
          <cell r="AG8792">
            <v>0</v>
          </cell>
          <cell r="AH8792">
            <v>0</v>
          </cell>
        </row>
        <row r="8793">
          <cell r="C8793" t="str">
            <v>D50819</v>
          </cell>
          <cell r="G8793">
            <v>1738.06</v>
          </cell>
          <cell r="I8793">
            <v>0</v>
          </cell>
          <cell r="J8793">
            <v>0</v>
          </cell>
          <cell r="M8793">
            <v>0</v>
          </cell>
          <cell r="N8793">
            <v>0</v>
          </cell>
          <cell r="O8793">
            <v>0</v>
          </cell>
          <cell r="P8793">
            <v>0</v>
          </cell>
          <cell r="Q8793">
            <v>0</v>
          </cell>
          <cell r="R8793">
            <v>0</v>
          </cell>
          <cell r="S8793">
            <v>0</v>
          </cell>
          <cell r="V8793">
            <v>0</v>
          </cell>
          <cell r="Y8793">
            <v>0</v>
          </cell>
          <cell r="AC8793" t="str">
            <v>D50819No</v>
          </cell>
          <cell r="AG8793">
            <v>0</v>
          </cell>
          <cell r="AH8793">
            <v>0</v>
          </cell>
        </row>
        <row r="8794">
          <cell r="C8794" t="str">
            <v>D50819</v>
          </cell>
          <cell r="G8794">
            <v>1389.19</v>
          </cell>
          <cell r="I8794">
            <v>0</v>
          </cell>
          <cell r="J8794">
            <v>132.14999999999998</v>
          </cell>
          <cell r="M8794">
            <v>0</v>
          </cell>
          <cell r="N8794">
            <v>0</v>
          </cell>
          <cell r="O8794">
            <v>386.25</v>
          </cell>
          <cell r="P8794">
            <v>0</v>
          </cell>
          <cell r="Q8794">
            <v>1400</v>
          </cell>
          <cell r="R8794">
            <v>1400</v>
          </cell>
          <cell r="S8794">
            <v>232.74</v>
          </cell>
          <cell r="V8794">
            <v>0</v>
          </cell>
          <cell r="Y8794">
            <v>-1400</v>
          </cell>
          <cell r="AC8794" t="str">
            <v>D50819No</v>
          </cell>
          <cell r="AG8794">
            <v>0</v>
          </cell>
          <cell r="AH8794">
            <v>0</v>
          </cell>
        </row>
        <row r="8795">
          <cell r="C8795" t="str">
            <v>D50819</v>
          </cell>
          <cell r="G8795">
            <v>0</v>
          </cell>
          <cell r="I8795">
            <v>0</v>
          </cell>
          <cell r="J8795">
            <v>0</v>
          </cell>
          <cell r="M8795">
            <v>0</v>
          </cell>
          <cell r="N8795">
            <v>0</v>
          </cell>
          <cell r="O8795">
            <v>0</v>
          </cell>
          <cell r="P8795">
            <v>0</v>
          </cell>
          <cell r="Q8795">
            <v>100</v>
          </cell>
          <cell r="R8795">
            <v>100</v>
          </cell>
          <cell r="S8795">
            <v>0</v>
          </cell>
          <cell r="V8795">
            <v>0</v>
          </cell>
          <cell r="Y8795">
            <v>-100</v>
          </cell>
          <cell r="AC8795" t="str">
            <v>D50819No</v>
          </cell>
          <cell r="AG8795">
            <v>0</v>
          </cell>
          <cell r="AH8795">
            <v>0</v>
          </cell>
        </row>
        <row r="8796">
          <cell r="C8796" t="str">
            <v>D50819</v>
          </cell>
          <cell r="G8796">
            <v>0</v>
          </cell>
          <cell r="I8796">
            <v>0</v>
          </cell>
          <cell r="J8796">
            <v>0</v>
          </cell>
          <cell r="M8796">
            <v>0</v>
          </cell>
          <cell r="N8796">
            <v>0</v>
          </cell>
          <cell r="O8796">
            <v>0</v>
          </cell>
          <cell r="P8796">
            <v>0</v>
          </cell>
          <cell r="Q8796">
            <v>0</v>
          </cell>
          <cell r="R8796">
            <v>0</v>
          </cell>
          <cell r="S8796">
            <v>0</v>
          </cell>
          <cell r="V8796">
            <v>0</v>
          </cell>
          <cell r="Y8796">
            <v>0</v>
          </cell>
          <cell r="AC8796" t="str">
            <v>D50819No</v>
          </cell>
          <cell r="AG8796">
            <v>0</v>
          </cell>
          <cell r="AH8796">
            <v>0</v>
          </cell>
        </row>
        <row r="8797">
          <cell r="C8797" t="str">
            <v>D50819</v>
          </cell>
          <cell r="G8797">
            <v>0</v>
          </cell>
          <cell r="I8797">
            <v>2000</v>
          </cell>
          <cell r="J8797">
            <v>0</v>
          </cell>
          <cell r="M8797">
            <v>2000</v>
          </cell>
          <cell r="N8797">
            <v>2000</v>
          </cell>
          <cell r="O8797">
            <v>0</v>
          </cell>
          <cell r="P8797">
            <v>0</v>
          </cell>
          <cell r="Q8797">
            <v>0</v>
          </cell>
          <cell r="R8797">
            <v>0</v>
          </cell>
          <cell r="S8797">
            <v>0</v>
          </cell>
          <cell r="V8797">
            <v>0</v>
          </cell>
          <cell r="Y8797">
            <v>0</v>
          </cell>
          <cell r="AC8797" t="str">
            <v>D50819No</v>
          </cell>
          <cell r="AG8797">
            <v>0</v>
          </cell>
          <cell r="AH8797">
            <v>0</v>
          </cell>
        </row>
        <row r="8798">
          <cell r="C8798" t="str">
            <v>D50819</v>
          </cell>
          <cell r="G8798">
            <v>0</v>
          </cell>
          <cell r="I8798">
            <v>300</v>
          </cell>
          <cell r="J8798">
            <v>0</v>
          </cell>
          <cell r="M8798">
            <v>300</v>
          </cell>
          <cell r="N8798">
            <v>300</v>
          </cell>
          <cell r="O8798">
            <v>0</v>
          </cell>
          <cell r="P8798">
            <v>0</v>
          </cell>
          <cell r="Q8798">
            <v>0</v>
          </cell>
          <cell r="R8798">
            <v>0</v>
          </cell>
          <cell r="S8798">
            <v>0</v>
          </cell>
          <cell r="V8798">
            <v>0</v>
          </cell>
          <cell r="Y8798">
            <v>0</v>
          </cell>
          <cell r="AC8798" t="str">
            <v>D50819No</v>
          </cell>
          <cell r="AG8798">
            <v>0</v>
          </cell>
          <cell r="AH8798">
            <v>0</v>
          </cell>
        </row>
        <row r="8799">
          <cell r="C8799" t="str">
            <v>D50819</v>
          </cell>
          <cell r="G8799">
            <v>64.319999999999993</v>
          </cell>
          <cell r="I8799">
            <v>0</v>
          </cell>
          <cell r="J8799">
            <v>0</v>
          </cell>
          <cell r="M8799">
            <v>0</v>
          </cell>
          <cell r="N8799">
            <v>0</v>
          </cell>
          <cell r="O8799">
            <v>0</v>
          </cell>
          <cell r="P8799">
            <v>0</v>
          </cell>
          <cell r="Q8799">
            <v>200</v>
          </cell>
          <cell r="R8799">
            <v>200</v>
          </cell>
          <cell r="S8799">
            <v>0</v>
          </cell>
          <cell r="V8799">
            <v>0</v>
          </cell>
          <cell r="Y8799">
            <v>-200</v>
          </cell>
          <cell r="AC8799" t="str">
            <v>D50819No</v>
          </cell>
          <cell r="AG8799">
            <v>0</v>
          </cell>
          <cell r="AH8799">
            <v>0</v>
          </cell>
        </row>
        <row r="8800">
          <cell r="C8800" t="str">
            <v>D50819</v>
          </cell>
          <cell r="G8800">
            <v>72</v>
          </cell>
          <cell r="I8800">
            <v>0</v>
          </cell>
          <cell r="J8800">
            <v>0</v>
          </cell>
          <cell r="M8800">
            <v>0</v>
          </cell>
          <cell r="N8800">
            <v>0</v>
          </cell>
          <cell r="O8800">
            <v>0</v>
          </cell>
          <cell r="P8800">
            <v>0</v>
          </cell>
          <cell r="Q8800">
            <v>0</v>
          </cell>
          <cell r="R8800">
            <v>0</v>
          </cell>
          <cell r="S8800">
            <v>0</v>
          </cell>
          <cell r="V8800">
            <v>0</v>
          </cell>
          <cell r="Y8800">
            <v>0</v>
          </cell>
          <cell r="AC8800" t="str">
            <v>D50819Yes</v>
          </cell>
          <cell r="AG8800">
            <v>0</v>
          </cell>
          <cell r="AH8800">
            <v>0</v>
          </cell>
        </row>
        <row r="8801">
          <cell r="C8801" t="str">
            <v>D50819</v>
          </cell>
          <cell r="G8801">
            <v>0</v>
          </cell>
          <cell r="I8801">
            <v>400</v>
          </cell>
          <cell r="J8801">
            <v>0</v>
          </cell>
          <cell r="M8801">
            <v>400</v>
          </cell>
          <cell r="N8801">
            <v>400</v>
          </cell>
          <cell r="O8801">
            <v>0</v>
          </cell>
          <cell r="P8801">
            <v>0</v>
          </cell>
          <cell r="Q8801">
            <v>0</v>
          </cell>
          <cell r="R8801">
            <v>0</v>
          </cell>
          <cell r="S8801">
            <v>0</v>
          </cell>
          <cell r="V8801">
            <v>0</v>
          </cell>
          <cell r="Y8801">
            <v>0</v>
          </cell>
          <cell r="AC8801" t="str">
            <v>D50819No</v>
          </cell>
          <cell r="AG8801">
            <v>0</v>
          </cell>
          <cell r="AH8801">
            <v>0</v>
          </cell>
        </row>
        <row r="8802">
          <cell r="C8802" t="str">
            <v>D50819</v>
          </cell>
          <cell r="G8802">
            <v>260.10000000000002</v>
          </cell>
          <cell r="I8802">
            <v>18300</v>
          </cell>
          <cell r="J8802">
            <v>95</v>
          </cell>
          <cell r="M8802">
            <v>18300</v>
          </cell>
          <cell r="N8802">
            <v>18300</v>
          </cell>
          <cell r="O8802">
            <v>0</v>
          </cell>
          <cell r="P8802">
            <v>0</v>
          </cell>
          <cell r="Q8802">
            <v>0</v>
          </cell>
          <cell r="R8802">
            <v>0</v>
          </cell>
          <cell r="S8802">
            <v>4.17</v>
          </cell>
          <cell r="V8802">
            <v>4.17</v>
          </cell>
          <cell r="Y8802">
            <v>4.17</v>
          </cell>
          <cell r="AC8802" t="str">
            <v>D50819No</v>
          </cell>
          <cell r="AG8802">
            <v>0</v>
          </cell>
          <cell r="AH8802">
            <v>0</v>
          </cell>
        </row>
        <row r="8803">
          <cell r="C8803" t="str">
            <v>D50819</v>
          </cell>
          <cell r="G8803">
            <v>139.6</v>
          </cell>
          <cell r="I8803">
            <v>0</v>
          </cell>
          <cell r="J8803">
            <v>50</v>
          </cell>
          <cell r="M8803">
            <v>0</v>
          </cell>
          <cell r="N8803">
            <v>0</v>
          </cell>
          <cell r="O8803">
            <v>0</v>
          </cell>
          <cell r="P8803">
            <v>0</v>
          </cell>
          <cell r="Q8803">
            <v>0</v>
          </cell>
          <cell r="R8803">
            <v>0</v>
          </cell>
          <cell r="S8803">
            <v>0</v>
          </cell>
          <cell r="V8803">
            <v>0</v>
          </cell>
          <cell r="Y8803">
            <v>0</v>
          </cell>
          <cell r="AC8803" t="str">
            <v>D50819No</v>
          </cell>
          <cell r="AG8803">
            <v>0</v>
          </cell>
          <cell r="AH8803">
            <v>0</v>
          </cell>
        </row>
        <row r="8804">
          <cell r="C8804" t="str">
            <v>D50819</v>
          </cell>
          <cell r="G8804">
            <v>0</v>
          </cell>
          <cell r="I8804">
            <v>0</v>
          </cell>
          <cell r="J8804">
            <v>0</v>
          </cell>
          <cell r="M8804">
            <v>0</v>
          </cell>
          <cell r="N8804">
            <v>0</v>
          </cell>
          <cell r="O8804">
            <v>0</v>
          </cell>
          <cell r="P8804">
            <v>0</v>
          </cell>
          <cell r="Q8804">
            <v>0</v>
          </cell>
          <cell r="R8804">
            <v>0</v>
          </cell>
          <cell r="S8804">
            <v>0</v>
          </cell>
          <cell r="V8804">
            <v>0</v>
          </cell>
          <cell r="Y8804">
            <v>0</v>
          </cell>
          <cell r="AC8804" t="str">
            <v>D50819No</v>
          </cell>
          <cell r="AG8804">
            <v>0</v>
          </cell>
          <cell r="AH8804">
            <v>0</v>
          </cell>
        </row>
        <row r="8805">
          <cell r="C8805" t="str">
            <v>D50819</v>
          </cell>
          <cell r="G8805">
            <v>550</v>
          </cell>
          <cell r="I8805">
            <v>0</v>
          </cell>
          <cell r="J8805">
            <v>0</v>
          </cell>
          <cell r="M8805">
            <v>0</v>
          </cell>
          <cell r="N8805">
            <v>0</v>
          </cell>
          <cell r="O8805">
            <v>0</v>
          </cell>
          <cell r="P8805">
            <v>0</v>
          </cell>
          <cell r="Q8805">
            <v>0</v>
          </cell>
          <cell r="R8805">
            <v>0</v>
          </cell>
          <cell r="S8805">
            <v>0</v>
          </cell>
          <cell r="V8805">
            <v>0</v>
          </cell>
          <cell r="Y8805">
            <v>0</v>
          </cell>
          <cell r="AC8805" t="str">
            <v>D50819No</v>
          </cell>
          <cell r="AG8805">
            <v>0</v>
          </cell>
          <cell r="AH8805">
            <v>0</v>
          </cell>
        </row>
        <row r="8806">
          <cell r="C8806" t="str">
            <v>D50819</v>
          </cell>
          <cell r="G8806">
            <v>17.88</v>
          </cell>
          <cell r="I8806">
            <v>0</v>
          </cell>
          <cell r="J8806">
            <v>108.01</v>
          </cell>
          <cell r="M8806">
            <v>0</v>
          </cell>
          <cell r="N8806">
            <v>0</v>
          </cell>
          <cell r="O8806">
            <v>192.02</v>
          </cell>
          <cell r="P8806">
            <v>0</v>
          </cell>
          <cell r="Q8806">
            <v>700</v>
          </cell>
          <cell r="R8806">
            <v>700</v>
          </cell>
          <cell r="S8806">
            <v>45.49</v>
          </cell>
          <cell r="V8806">
            <v>145.49</v>
          </cell>
          <cell r="Y8806">
            <v>-554.51</v>
          </cell>
          <cell r="AC8806" t="str">
            <v>D50819No</v>
          </cell>
          <cell r="AG8806">
            <v>0</v>
          </cell>
          <cell r="AH8806">
            <v>0</v>
          </cell>
        </row>
        <row r="8807">
          <cell r="C8807" t="str">
            <v>D50819</v>
          </cell>
          <cell r="G8807">
            <v>1579.49</v>
          </cell>
          <cell r="I8807">
            <v>0</v>
          </cell>
          <cell r="J8807">
            <v>727.18</v>
          </cell>
          <cell r="M8807">
            <v>0</v>
          </cell>
          <cell r="N8807">
            <v>0</v>
          </cell>
          <cell r="O8807">
            <v>1665.24</v>
          </cell>
          <cell r="P8807">
            <v>0</v>
          </cell>
          <cell r="Q8807">
            <v>1100</v>
          </cell>
          <cell r="R8807">
            <v>1100</v>
          </cell>
          <cell r="S8807">
            <v>0</v>
          </cell>
          <cell r="V8807">
            <v>0</v>
          </cell>
          <cell r="Y8807">
            <v>-1100</v>
          </cell>
          <cell r="AC8807" t="str">
            <v>D50819No</v>
          </cell>
          <cell r="AG8807">
            <v>0</v>
          </cell>
          <cell r="AH8807">
            <v>0</v>
          </cell>
        </row>
        <row r="8808">
          <cell r="C8808" t="str">
            <v>D50819</v>
          </cell>
          <cell r="G8808">
            <v>0</v>
          </cell>
          <cell r="I8808">
            <v>0</v>
          </cell>
          <cell r="J8808">
            <v>210</v>
          </cell>
          <cell r="M8808">
            <v>0</v>
          </cell>
          <cell r="N8808">
            <v>0</v>
          </cell>
          <cell r="O8808">
            <v>120</v>
          </cell>
          <cell r="P8808">
            <v>0</v>
          </cell>
          <cell r="Q8808">
            <v>200</v>
          </cell>
          <cell r="R8808">
            <v>200</v>
          </cell>
          <cell r="S8808">
            <v>0</v>
          </cell>
          <cell r="V8808">
            <v>100</v>
          </cell>
          <cell r="Y8808">
            <v>-100</v>
          </cell>
          <cell r="AC8808" t="str">
            <v>D50819No</v>
          </cell>
          <cell r="AG8808">
            <v>0</v>
          </cell>
          <cell r="AH8808">
            <v>0</v>
          </cell>
        </row>
        <row r="8809">
          <cell r="C8809" t="str">
            <v>D50819</v>
          </cell>
          <cell r="G8809">
            <v>34129.32</v>
          </cell>
          <cell r="I8809">
            <v>32100</v>
          </cell>
          <cell r="J8809">
            <v>33841.350000000006</v>
          </cell>
          <cell r="M8809">
            <v>32100</v>
          </cell>
          <cell r="N8809">
            <v>32100</v>
          </cell>
          <cell r="O8809">
            <v>35088.500000000007</v>
          </cell>
          <cell r="P8809">
            <v>0</v>
          </cell>
          <cell r="Q8809">
            <v>37400</v>
          </cell>
          <cell r="R8809">
            <v>37400</v>
          </cell>
          <cell r="S8809">
            <v>11822.73</v>
          </cell>
          <cell r="V8809">
            <v>37187.510000000009</v>
          </cell>
          <cell r="Y8809">
            <v>-212.48999999999796</v>
          </cell>
          <cell r="AC8809" t="str">
            <v>D50819No</v>
          </cell>
          <cell r="AG8809">
            <v>0</v>
          </cell>
          <cell r="AH8809">
            <v>0</v>
          </cell>
        </row>
        <row r="8810">
          <cell r="C8810" t="str">
            <v>D50819</v>
          </cell>
          <cell r="G8810">
            <v>0</v>
          </cell>
          <cell r="I8810">
            <v>500</v>
          </cell>
          <cell r="J8810">
            <v>0</v>
          </cell>
          <cell r="M8810">
            <v>500</v>
          </cell>
          <cell r="N8810">
            <v>500</v>
          </cell>
          <cell r="O8810">
            <v>0</v>
          </cell>
          <cell r="P8810">
            <v>0</v>
          </cell>
          <cell r="Q8810">
            <v>0</v>
          </cell>
          <cell r="R8810">
            <v>0</v>
          </cell>
          <cell r="S8810">
            <v>0</v>
          </cell>
          <cell r="V8810">
            <v>0</v>
          </cell>
          <cell r="Y8810">
            <v>0</v>
          </cell>
          <cell r="AC8810" t="str">
            <v>D50819No</v>
          </cell>
          <cell r="AG8810">
            <v>0</v>
          </cell>
          <cell r="AH8810">
            <v>0</v>
          </cell>
        </row>
        <row r="8811">
          <cell r="C8811" t="str">
            <v>D50819</v>
          </cell>
          <cell r="G8811">
            <v>0</v>
          </cell>
          <cell r="I8811">
            <v>0</v>
          </cell>
          <cell r="J8811">
            <v>0</v>
          </cell>
          <cell r="M8811">
            <v>0</v>
          </cell>
          <cell r="N8811">
            <v>0</v>
          </cell>
          <cell r="O8811">
            <v>0</v>
          </cell>
          <cell r="P8811">
            <v>0</v>
          </cell>
          <cell r="Q8811">
            <v>0</v>
          </cell>
          <cell r="R8811">
            <v>0</v>
          </cell>
          <cell r="S8811">
            <v>0</v>
          </cell>
          <cell r="V8811">
            <v>0</v>
          </cell>
          <cell r="Y8811">
            <v>0</v>
          </cell>
          <cell r="AC8811" t="str">
            <v>D50819No</v>
          </cell>
          <cell r="AG8811">
            <v>0</v>
          </cell>
          <cell r="AH8811">
            <v>0</v>
          </cell>
        </row>
        <row r="8812">
          <cell r="C8812" t="str">
            <v>D50819</v>
          </cell>
          <cell r="G8812">
            <v>0</v>
          </cell>
          <cell r="I8812">
            <v>0</v>
          </cell>
          <cell r="J8812">
            <v>0</v>
          </cell>
          <cell r="M8812">
            <v>0</v>
          </cell>
          <cell r="N8812">
            <v>0</v>
          </cell>
          <cell r="O8812">
            <v>0</v>
          </cell>
          <cell r="P8812">
            <v>0</v>
          </cell>
          <cell r="Q8812">
            <v>0</v>
          </cell>
          <cell r="R8812">
            <v>0</v>
          </cell>
          <cell r="S8812">
            <v>0</v>
          </cell>
          <cell r="V8812">
            <v>0</v>
          </cell>
          <cell r="Y8812">
            <v>0</v>
          </cell>
          <cell r="AC8812" t="str">
            <v>D50819No</v>
          </cell>
          <cell r="AG8812">
            <v>0</v>
          </cell>
          <cell r="AH8812">
            <v>0</v>
          </cell>
        </row>
        <row r="8813">
          <cell r="C8813" t="str">
            <v>D50819</v>
          </cell>
          <cell r="G8813">
            <v>32.03</v>
          </cell>
          <cell r="I8813">
            <v>0</v>
          </cell>
          <cell r="J8813">
            <v>96.08</v>
          </cell>
          <cell r="M8813">
            <v>0</v>
          </cell>
          <cell r="N8813">
            <v>0</v>
          </cell>
          <cell r="O8813">
            <v>89.28</v>
          </cell>
          <cell r="P8813">
            <v>0</v>
          </cell>
          <cell r="Q8813">
            <v>100</v>
          </cell>
          <cell r="R8813">
            <v>100</v>
          </cell>
          <cell r="S8813">
            <v>0</v>
          </cell>
          <cell r="V8813">
            <v>0</v>
          </cell>
          <cell r="Y8813">
            <v>-100</v>
          </cell>
          <cell r="AC8813" t="str">
            <v>D50819No</v>
          </cell>
          <cell r="AG8813">
            <v>0</v>
          </cell>
          <cell r="AH8813">
            <v>0</v>
          </cell>
        </row>
        <row r="8814">
          <cell r="C8814" t="str">
            <v>D50819</v>
          </cell>
          <cell r="G8814">
            <v>0</v>
          </cell>
          <cell r="I8814">
            <v>100</v>
          </cell>
          <cell r="J8814">
            <v>0</v>
          </cell>
          <cell r="M8814">
            <v>100</v>
          </cell>
          <cell r="N8814">
            <v>100</v>
          </cell>
          <cell r="O8814">
            <v>0</v>
          </cell>
          <cell r="P8814">
            <v>0</v>
          </cell>
          <cell r="Q8814">
            <v>0</v>
          </cell>
          <cell r="R8814">
            <v>0</v>
          </cell>
          <cell r="S8814">
            <v>0</v>
          </cell>
          <cell r="V8814">
            <v>0</v>
          </cell>
          <cell r="Y8814">
            <v>0</v>
          </cell>
          <cell r="AC8814" t="str">
            <v>D50819No</v>
          </cell>
          <cell r="AG8814">
            <v>0</v>
          </cell>
          <cell r="AH8814">
            <v>0</v>
          </cell>
        </row>
        <row r="8815">
          <cell r="C8815" t="str">
            <v>D50819</v>
          </cell>
          <cell r="G8815">
            <v>0</v>
          </cell>
          <cell r="I8815">
            <v>0</v>
          </cell>
          <cell r="J8815">
            <v>0</v>
          </cell>
          <cell r="M8815">
            <v>0</v>
          </cell>
          <cell r="N8815">
            <v>0</v>
          </cell>
          <cell r="O8815">
            <v>0</v>
          </cell>
          <cell r="P8815">
            <v>0</v>
          </cell>
          <cell r="Q8815">
            <v>400</v>
          </cell>
          <cell r="R8815">
            <v>400</v>
          </cell>
          <cell r="S8815">
            <v>0</v>
          </cell>
          <cell r="V8815">
            <v>0</v>
          </cell>
          <cell r="Y8815">
            <v>-400</v>
          </cell>
          <cell r="AC8815" t="str">
            <v>D50819No</v>
          </cell>
          <cell r="AG8815">
            <v>0</v>
          </cell>
          <cell r="AH8815">
            <v>0</v>
          </cell>
        </row>
        <row r="8816">
          <cell r="C8816" t="str">
            <v>D50819</v>
          </cell>
          <cell r="G8816">
            <v>0</v>
          </cell>
          <cell r="I8816">
            <v>0</v>
          </cell>
          <cell r="J8816">
            <v>0</v>
          </cell>
          <cell r="M8816">
            <v>0</v>
          </cell>
          <cell r="N8816">
            <v>0</v>
          </cell>
          <cell r="O8816">
            <v>0</v>
          </cell>
          <cell r="P8816">
            <v>0</v>
          </cell>
          <cell r="Q8816">
            <v>200</v>
          </cell>
          <cell r="R8816">
            <v>200</v>
          </cell>
          <cell r="S8816">
            <v>0</v>
          </cell>
          <cell r="V8816">
            <v>0</v>
          </cell>
          <cell r="Y8816">
            <v>-200</v>
          </cell>
          <cell r="AC8816" t="str">
            <v>D50819No</v>
          </cell>
          <cell r="AG8816">
            <v>0</v>
          </cell>
          <cell r="AH8816">
            <v>0</v>
          </cell>
        </row>
        <row r="8817">
          <cell r="C8817" t="str">
            <v>D50819</v>
          </cell>
          <cell r="G8817">
            <v>0</v>
          </cell>
          <cell r="I8817">
            <v>0</v>
          </cell>
          <cell r="J8817">
            <v>0</v>
          </cell>
          <cell r="M8817">
            <v>0</v>
          </cell>
          <cell r="N8817">
            <v>0</v>
          </cell>
          <cell r="O8817">
            <v>0</v>
          </cell>
          <cell r="P8817">
            <v>0</v>
          </cell>
          <cell r="Q8817">
            <v>0</v>
          </cell>
          <cell r="R8817">
            <v>0</v>
          </cell>
          <cell r="S8817">
            <v>0</v>
          </cell>
          <cell r="V8817">
            <v>0</v>
          </cell>
          <cell r="Y8817">
            <v>0</v>
          </cell>
          <cell r="AC8817" t="str">
            <v>D50819No</v>
          </cell>
          <cell r="AG8817">
            <v>0</v>
          </cell>
          <cell r="AH8817">
            <v>0</v>
          </cell>
        </row>
        <row r="8818">
          <cell r="C8818" t="str">
            <v>D50819</v>
          </cell>
          <cell r="G8818">
            <v>0</v>
          </cell>
          <cell r="I8818">
            <v>0</v>
          </cell>
          <cell r="J8818">
            <v>0</v>
          </cell>
          <cell r="M8818">
            <v>0</v>
          </cell>
          <cell r="N8818">
            <v>0</v>
          </cell>
          <cell r="O8818">
            <v>0</v>
          </cell>
          <cell r="P8818">
            <v>0</v>
          </cell>
          <cell r="Q8818">
            <v>0</v>
          </cell>
          <cell r="R8818">
            <v>0</v>
          </cell>
          <cell r="S8818">
            <v>0</v>
          </cell>
          <cell r="V8818">
            <v>0</v>
          </cell>
          <cell r="Y8818">
            <v>0</v>
          </cell>
          <cell r="AC8818" t="str">
            <v>D50819Yes</v>
          </cell>
          <cell r="AG8818">
            <v>0</v>
          </cell>
          <cell r="AH8818">
            <v>0</v>
          </cell>
        </row>
        <row r="8819">
          <cell r="C8819" t="str">
            <v>D50819</v>
          </cell>
          <cell r="G8819">
            <v>0</v>
          </cell>
          <cell r="I8819">
            <v>0</v>
          </cell>
          <cell r="J8819">
            <v>0</v>
          </cell>
          <cell r="M8819">
            <v>0</v>
          </cell>
          <cell r="N8819">
            <v>0</v>
          </cell>
          <cell r="O8819">
            <v>0</v>
          </cell>
          <cell r="P8819">
            <v>0</v>
          </cell>
          <cell r="Q8819">
            <v>0</v>
          </cell>
          <cell r="R8819">
            <v>0</v>
          </cell>
          <cell r="S8819">
            <v>0</v>
          </cell>
          <cell r="V8819">
            <v>0</v>
          </cell>
          <cell r="Y8819">
            <v>0</v>
          </cell>
          <cell r="AC8819" t="str">
            <v>D50819Yes</v>
          </cell>
          <cell r="AG8819">
            <v>0</v>
          </cell>
          <cell r="AH8819">
            <v>0</v>
          </cell>
        </row>
        <row r="8820">
          <cell r="C8820" t="str">
            <v>D50819</v>
          </cell>
          <cell r="G8820">
            <v>0</v>
          </cell>
          <cell r="I8820">
            <v>0</v>
          </cell>
          <cell r="J8820">
            <v>0</v>
          </cell>
          <cell r="M8820">
            <v>0</v>
          </cell>
          <cell r="N8820">
            <v>0</v>
          </cell>
          <cell r="O8820">
            <v>0</v>
          </cell>
          <cell r="P8820">
            <v>0</v>
          </cell>
          <cell r="Q8820">
            <v>0</v>
          </cell>
          <cell r="R8820">
            <v>0</v>
          </cell>
          <cell r="S8820">
            <v>0</v>
          </cell>
          <cell r="V8820">
            <v>0</v>
          </cell>
          <cell r="Y8820">
            <v>0</v>
          </cell>
          <cell r="AC8820" t="str">
            <v>D50819Yes</v>
          </cell>
          <cell r="AG8820">
            <v>0</v>
          </cell>
          <cell r="AH8820">
            <v>0</v>
          </cell>
        </row>
        <row r="8821">
          <cell r="C8821" t="str">
            <v>D50819</v>
          </cell>
          <cell r="G8821">
            <v>0</v>
          </cell>
          <cell r="I8821">
            <v>0</v>
          </cell>
          <cell r="J8821">
            <v>0</v>
          </cell>
          <cell r="M8821">
            <v>0</v>
          </cell>
          <cell r="N8821">
            <v>0</v>
          </cell>
          <cell r="O8821">
            <v>0</v>
          </cell>
          <cell r="P8821">
            <v>0</v>
          </cell>
          <cell r="Q8821">
            <v>0</v>
          </cell>
          <cell r="R8821">
            <v>0</v>
          </cell>
          <cell r="S8821">
            <v>0</v>
          </cell>
          <cell r="V8821">
            <v>0</v>
          </cell>
          <cell r="Y8821">
            <v>0</v>
          </cell>
          <cell r="AC8821" t="str">
            <v>D50819Yes</v>
          </cell>
          <cell r="AG8821">
            <v>0</v>
          </cell>
          <cell r="AH8821">
            <v>0</v>
          </cell>
        </row>
        <row r="8822">
          <cell r="C8822" t="str">
            <v>D50819</v>
          </cell>
          <cell r="G8822">
            <v>0</v>
          </cell>
          <cell r="I8822">
            <v>0</v>
          </cell>
          <cell r="J8822">
            <v>0</v>
          </cell>
          <cell r="M8822">
            <v>0</v>
          </cell>
          <cell r="N8822">
            <v>0</v>
          </cell>
          <cell r="O8822">
            <v>0</v>
          </cell>
          <cell r="P8822">
            <v>0</v>
          </cell>
          <cell r="Q8822">
            <v>0</v>
          </cell>
          <cell r="R8822">
            <v>0</v>
          </cell>
          <cell r="S8822">
            <v>0</v>
          </cell>
          <cell r="V8822">
            <v>0</v>
          </cell>
          <cell r="Y8822">
            <v>0</v>
          </cell>
          <cell r="AC8822" t="str">
            <v>D50819Yes</v>
          </cell>
          <cell r="AG8822">
            <v>0</v>
          </cell>
          <cell r="AH8822">
            <v>0</v>
          </cell>
        </row>
        <row r="8823">
          <cell r="C8823" t="str">
            <v>D50819</v>
          </cell>
          <cell r="G8823">
            <v>0</v>
          </cell>
          <cell r="I8823">
            <v>0</v>
          </cell>
          <cell r="J8823">
            <v>0</v>
          </cell>
          <cell r="M8823">
            <v>0</v>
          </cell>
          <cell r="N8823">
            <v>0</v>
          </cell>
          <cell r="O8823">
            <v>0</v>
          </cell>
          <cell r="P8823">
            <v>0</v>
          </cell>
          <cell r="Q8823">
            <v>0</v>
          </cell>
          <cell r="R8823">
            <v>0</v>
          </cell>
          <cell r="S8823">
            <v>0</v>
          </cell>
          <cell r="V8823">
            <v>0</v>
          </cell>
          <cell r="Y8823">
            <v>0</v>
          </cell>
          <cell r="AC8823" t="str">
            <v>D50819Yes</v>
          </cell>
          <cell r="AG8823">
            <v>0</v>
          </cell>
          <cell r="AH8823">
            <v>0</v>
          </cell>
        </row>
        <row r="8824">
          <cell r="C8824" t="str">
            <v>D50819</v>
          </cell>
          <cell r="G8824">
            <v>0</v>
          </cell>
          <cell r="I8824">
            <v>0</v>
          </cell>
          <cell r="J8824">
            <v>0</v>
          </cell>
          <cell r="M8824">
            <v>0</v>
          </cell>
          <cell r="N8824">
            <v>0</v>
          </cell>
          <cell r="O8824">
            <v>0</v>
          </cell>
          <cell r="P8824">
            <v>0</v>
          </cell>
          <cell r="Q8824">
            <v>0</v>
          </cell>
          <cell r="R8824">
            <v>0</v>
          </cell>
          <cell r="S8824">
            <v>0</v>
          </cell>
          <cell r="V8824">
            <v>0</v>
          </cell>
          <cell r="Y8824">
            <v>0</v>
          </cell>
          <cell r="AC8824" t="str">
            <v>D50819Yes</v>
          </cell>
          <cell r="AG8824">
            <v>0</v>
          </cell>
          <cell r="AH8824">
            <v>0</v>
          </cell>
        </row>
        <row r="8825">
          <cell r="C8825" t="str">
            <v>D50819</v>
          </cell>
          <cell r="G8825">
            <v>-46845.1</v>
          </cell>
          <cell r="I8825">
            <v>0</v>
          </cell>
          <cell r="J8825">
            <v>-51472.89</v>
          </cell>
          <cell r="M8825">
            <v>0</v>
          </cell>
          <cell r="N8825">
            <v>0</v>
          </cell>
          <cell r="O8825">
            <v>-52069.37</v>
          </cell>
          <cell r="P8825">
            <v>0</v>
          </cell>
          <cell r="Q8825">
            <v>-72800</v>
          </cell>
          <cell r="R8825">
            <v>-72800</v>
          </cell>
          <cell r="S8825">
            <v>-21777.27</v>
          </cell>
          <cell r="V8825">
            <v>-52064.069999999992</v>
          </cell>
          <cell r="Y8825">
            <v>20735.930000000008</v>
          </cell>
          <cell r="AC8825" t="str">
            <v>D50819No</v>
          </cell>
          <cell r="AG8825">
            <v>0</v>
          </cell>
          <cell r="AH8825">
            <v>0</v>
          </cell>
        </row>
        <row r="8826">
          <cell r="C8826" t="str">
            <v>D50819</v>
          </cell>
          <cell r="G8826">
            <v>-10418.1</v>
          </cell>
          <cell r="I8826">
            <v>0</v>
          </cell>
          <cell r="J8826">
            <v>-11262.449999999999</v>
          </cell>
          <cell r="M8826">
            <v>0</v>
          </cell>
          <cell r="N8826">
            <v>0</v>
          </cell>
          <cell r="O8826">
            <v>-8799.6</v>
          </cell>
          <cell r="P8826">
            <v>0</v>
          </cell>
          <cell r="Q8826">
            <v>0</v>
          </cell>
          <cell r="R8826">
            <v>0</v>
          </cell>
          <cell r="S8826">
            <v>-384.25</v>
          </cell>
          <cell r="V8826">
            <v>-8784.25</v>
          </cell>
          <cell r="Y8826">
            <v>-8784.25</v>
          </cell>
          <cell r="AC8826" t="str">
            <v>D50819No</v>
          </cell>
          <cell r="AG8826">
            <v>0</v>
          </cell>
          <cell r="AH8826">
            <v>0</v>
          </cell>
        </row>
        <row r="8827">
          <cell r="C8827" t="str">
            <v>D50819</v>
          </cell>
          <cell r="G8827">
            <v>0</v>
          </cell>
          <cell r="I8827">
            <v>-45200</v>
          </cell>
          <cell r="J8827">
            <v>0</v>
          </cell>
          <cell r="M8827">
            <v>-45200</v>
          </cell>
          <cell r="N8827">
            <v>-45200</v>
          </cell>
          <cell r="O8827">
            <v>0</v>
          </cell>
          <cell r="P8827">
            <v>0</v>
          </cell>
          <cell r="Q8827">
            <v>0</v>
          </cell>
          <cell r="R8827">
            <v>0</v>
          </cell>
          <cell r="S8827">
            <v>0</v>
          </cell>
          <cell r="V8827">
            <v>0</v>
          </cell>
          <cell r="Y8827">
            <v>0</v>
          </cell>
          <cell r="AC8827" t="str">
            <v>D50819No</v>
          </cell>
          <cell r="AG8827">
            <v>0</v>
          </cell>
          <cell r="AH8827">
            <v>0</v>
          </cell>
        </row>
        <row r="8828">
          <cell r="C8828" t="str">
            <v>D50819</v>
          </cell>
          <cell r="G8828">
            <v>-1136.5999999999999</v>
          </cell>
          <cell r="I8828">
            <v>0</v>
          </cell>
          <cell r="J8828">
            <v>-887.18</v>
          </cell>
          <cell r="M8828">
            <v>0</v>
          </cell>
          <cell r="N8828">
            <v>0</v>
          </cell>
          <cell r="O8828">
            <v>-1314.43</v>
          </cell>
          <cell r="P8828">
            <v>0</v>
          </cell>
          <cell r="Q8828">
            <v>0</v>
          </cell>
          <cell r="R8828">
            <v>0</v>
          </cell>
          <cell r="S8828">
            <v>0</v>
          </cell>
          <cell r="V8828">
            <v>-1300</v>
          </cell>
          <cell r="Y8828">
            <v>-1300</v>
          </cell>
          <cell r="AC8828" t="str">
            <v>D50819No</v>
          </cell>
          <cell r="AG8828">
            <v>0</v>
          </cell>
          <cell r="AH8828">
            <v>0</v>
          </cell>
        </row>
        <row r="8829">
          <cell r="C8829" t="str">
            <v>D50819</v>
          </cell>
          <cell r="G8829">
            <v>-445.15</v>
          </cell>
          <cell r="I8829">
            <v>0</v>
          </cell>
          <cell r="J8829">
            <v>0</v>
          </cell>
          <cell r="M8829">
            <v>0</v>
          </cell>
          <cell r="N8829">
            <v>0</v>
          </cell>
          <cell r="O8829">
            <v>0</v>
          </cell>
          <cell r="P8829">
            <v>0</v>
          </cell>
          <cell r="Q8829">
            <v>0</v>
          </cell>
          <cell r="R8829">
            <v>0</v>
          </cell>
          <cell r="S8829">
            <v>0</v>
          </cell>
          <cell r="V8829">
            <v>0</v>
          </cell>
          <cell r="Y8829">
            <v>0</v>
          </cell>
          <cell r="AC8829" t="str">
            <v>D50819No</v>
          </cell>
          <cell r="AG8829">
            <v>0</v>
          </cell>
          <cell r="AH8829">
            <v>0</v>
          </cell>
        </row>
        <row r="8830">
          <cell r="C8830" t="str">
            <v>D50822</v>
          </cell>
          <cell r="G8830">
            <v>58184.32</v>
          </cell>
          <cell r="I8830">
            <v>79400</v>
          </cell>
          <cell r="J8830">
            <v>210.88999999999942</v>
          </cell>
          <cell r="M8830">
            <v>79400</v>
          </cell>
          <cell r="N8830">
            <v>0</v>
          </cell>
          <cell r="O8830">
            <v>0</v>
          </cell>
          <cell r="P8830">
            <v>0</v>
          </cell>
          <cell r="Q8830">
            <v>0</v>
          </cell>
          <cell r="R8830">
            <v>0</v>
          </cell>
          <cell r="S8830">
            <v>0</v>
          </cell>
          <cell r="V8830">
            <v>0</v>
          </cell>
          <cell r="Y8830">
            <v>0</v>
          </cell>
          <cell r="AC8830" t="str">
            <v>D50822No</v>
          </cell>
          <cell r="AG8830">
            <v>0</v>
          </cell>
          <cell r="AH8830">
            <v>0</v>
          </cell>
        </row>
        <row r="8831">
          <cell r="C8831" t="str">
            <v>D50822</v>
          </cell>
          <cell r="G8831">
            <v>651.28</v>
          </cell>
          <cell r="I8831">
            <v>0</v>
          </cell>
          <cell r="J8831">
            <v>0</v>
          </cell>
          <cell r="M8831">
            <v>0</v>
          </cell>
          <cell r="N8831">
            <v>0</v>
          </cell>
          <cell r="O8831">
            <v>0</v>
          </cell>
          <cell r="P8831">
            <v>0</v>
          </cell>
          <cell r="Q8831">
            <v>0</v>
          </cell>
          <cell r="R8831">
            <v>0</v>
          </cell>
          <cell r="S8831">
            <v>0</v>
          </cell>
          <cell r="V8831">
            <v>0</v>
          </cell>
          <cell r="Y8831">
            <v>0</v>
          </cell>
          <cell r="AC8831" t="str">
            <v>D50822No</v>
          </cell>
          <cell r="AG8831">
            <v>0</v>
          </cell>
          <cell r="AH8831">
            <v>0</v>
          </cell>
        </row>
        <row r="8832">
          <cell r="C8832" t="str">
            <v>D50822</v>
          </cell>
          <cell r="G8832">
            <v>0</v>
          </cell>
          <cell r="I8832">
            <v>0</v>
          </cell>
          <cell r="J8832">
            <v>0</v>
          </cell>
          <cell r="M8832">
            <v>0</v>
          </cell>
          <cell r="N8832">
            <v>0</v>
          </cell>
          <cell r="O8832">
            <v>0</v>
          </cell>
          <cell r="P8832">
            <v>0</v>
          </cell>
          <cell r="Q8832">
            <v>0</v>
          </cell>
          <cell r="R8832">
            <v>0</v>
          </cell>
          <cell r="S8832">
            <v>0</v>
          </cell>
          <cell r="V8832">
            <v>0</v>
          </cell>
          <cell r="Y8832">
            <v>0</v>
          </cell>
          <cell r="AC8832" t="str">
            <v>D50822No</v>
          </cell>
          <cell r="AG8832">
            <v>0</v>
          </cell>
          <cell r="AH8832">
            <v>0</v>
          </cell>
        </row>
        <row r="8833">
          <cell r="C8833" t="str">
            <v>D50822</v>
          </cell>
          <cell r="G8833">
            <v>1060.68</v>
          </cell>
          <cell r="I8833">
            <v>0</v>
          </cell>
          <cell r="J8833">
            <v>0</v>
          </cell>
          <cell r="M8833">
            <v>0</v>
          </cell>
          <cell r="N8833">
            <v>0</v>
          </cell>
          <cell r="O8833">
            <v>0</v>
          </cell>
          <cell r="P8833">
            <v>0</v>
          </cell>
          <cell r="Q8833">
            <v>0</v>
          </cell>
          <cell r="R8833">
            <v>0</v>
          </cell>
          <cell r="S8833">
            <v>0</v>
          </cell>
          <cell r="V8833">
            <v>0</v>
          </cell>
          <cell r="Y8833">
            <v>0</v>
          </cell>
          <cell r="AC8833" t="str">
            <v>D50822No</v>
          </cell>
          <cell r="AG8833">
            <v>0</v>
          </cell>
          <cell r="AH8833">
            <v>0</v>
          </cell>
        </row>
        <row r="8834">
          <cell r="C8834" t="str">
            <v>D50822</v>
          </cell>
          <cell r="G8834">
            <v>929.21</v>
          </cell>
          <cell r="I8834">
            <v>0</v>
          </cell>
          <cell r="J8834">
            <v>0</v>
          </cell>
          <cell r="M8834">
            <v>0</v>
          </cell>
          <cell r="N8834">
            <v>0</v>
          </cell>
          <cell r="O8834">
            <v>0</v>
          </cell>
          <cell r="P8834">
            <v>0</v>
          </cell>
          <cell r="Q8834">
            <v>0</v>
          </cell>
          <cell r="R8834">
            <v>0</v>
          </cell>
          <cell r="S8834">
            <v>0</v>
          </cell>
          <cell r="V8834">
            <v>0</v>
          </cell>
          <cell r="Y8834">
            <v>0</v>
          </cell>
          <cell r="AC8834" t="str">
            <v>D50822No</v>
          </cell>
          <cell r="AG8834">
            <v>0</v>
          </cell>
          <cell r="AH8834">
            <v>0</v>
          </cell>
        </row>
        <row r="8835">
          <cell r="C8835" t="str">
            <v>D50822</v>
          </cell>
          <cell r="G8835">
            <v>0</v>
          </cell>
          <cell r="I8835">
            <v>0</v>
          </cell>
          <cell r="J8835">
            <v>0</v>
          </cell>
          <cell r="M8835">
            <v>0</v>
          </cell>
          <cell r="N8835">
            <v>0</v>
          </cell>
          <cell r="O8835">
            <v>0</v>
          </cell>
          <cell r="P8835">
            <v>0</v>
          </cell>
          <cell r="Q8835">
            <v>0</v>
          </cell>
          <cell r="R8835">
            <v>0</v>
          </cell>
          <cell r="S8835">
            <v>0</v>
          </cell>
          <cell r="V8835">
            <v>0</v>
          </cell>
          <cell r="Y8835">
            <v>0</v>
          </cell>
          <cell r="AC8835" t="str">
            <v>D50822No</v>
          </cell>
          <cell r="AG8835">
            <v>0</v>
          </cell>
          <cell r="AH8835">
            <v>0</v>
          </cell>
        </row>
        <row r="8836">
          <cell r="C8836" t="str">
            <v>D50822</v>
          </cell>
          <cell r="G8836">
            <v>0</v>
          </cell>
          <cell r="I8836">
            <v>0</v>
          </cell>
          <cell r="J8836">
            <v>0</v>
          </cell>
          <cell r="M8836">
            <v>0</v>
          </cell>
          <cell r="N8836">
            <v>0</v>
          </cell>
          <cell r="O8836">
            <v>0</v>
          </cell>
          <cell r="P8836">
            <v>0</v>
          </cell>
          <cell r="Q8836">
            <v>0</v>
          </cell>
          <cell r="R8836">
            <v>0</v>
          </cell>
          <cell r="S8836">
            <v>0</v>
          </cell>
          <cell r="V8836">
            <v>0</v>
          </cell>
          <cell r="Y8836">
            <v>0</v>
          </cell>
          <cell r="AC8836" t="str">
            <v>D50822No</v>
          </cell>
          <cell r="AG8836">
            <v>0</v>
          </cell>
          <cell r="AH8836">
            <v>0</v>
          </cell>
        </row>
        <row r="8837">
          <cell r="C8837" t="str">
            <v>D50822</v>
          </cell>
          <cell r="G8837">
            <v>0</v>
          </cell>
          <cell r="I8837">
            <v>0</v>
          </cell>
          <cell r="J8837">
            <v>0</v>
          </cell>
          <cell r="M8837">
            <v>0</v>
          </cell>
          <cell r="N8837">
            <v>0</v>
          </cell>
          <cell r="O8837">
            <v>0</v>
          </cell>
          <cell r="P8837">
            <v>0</v>
          </cell>
          <cell r="Q8837">
            <v>0</v>
          </cell>
          <cell r="R8837">
            <v>0</v>
          </cell>
          <cell r="S8837">
            <v>0</v>
          </cell>
          <cell r="V8837">
            <v>0</v>
          </cell>
          <cell r="Y8837">
            <v>0</v>
          </cell>
          <cell r="AC8837" t="str">
            <v>D50822No</v>
          </cell>
          <cell r="AG8837">
            <v>0</v>
          </cell>
          <cell r="AH8837">
            <v>0</v>
          </cell>
        </row>
        <row r="8838">
          <cell r="C8838" t="str">
            <v>D50822</v>
          </cell>
          <cell r="G8838">
            <v>0</v>
          </cell>
          <cell r="I8838">
            <v>0</v>
          </cell>
          <cell r="J8838">
            <v>0</v>
          </cell>
          <cell r="M8838">
            <v>0</v>
          </cell>
          <cell r="N8838">
            <v>0</v>
          </cell>
          <cell r="O8838">
            <v>0</v>
          </cell>
          <cell r="P8838">
            <v>0</v>
          </cell>
          <cell r="Q8838">
            <v>0</v>
          </cell>
          <cell r="R8838">
            <v>0</v>
          </cell>
          <cell r="S8838">
            <v>0</v>
          </cell>
          <cell r="V8838">
            <v>0</v>
          </cell>
          <cell r="Y8838">
            <v>0</v>
          </cell>
          <cell r="AC8838" t="str">
            <v>D50822No</v>
          </cell>
          <cell r="AG8838">
            <v>0</v>
          </cell>
          <cell r="AH8838">
            <v>0</v>
          </cell>
        </row>
        <row r="8839">
          <cell r="C8839" t="str">
            <v>D50822</v>
          </cell>
          <cell r="G8839">
            <v>0</v>
          </cell>
          <cell r="I8839">
            <v>0</v>
          </cell>
          <cell r="J8839">
            <v>0</v>
          </cell>
          <cell r="M8839">
            <v>0</v>
          </cell>
          <cell r="N8839">
            <v>0</v>
          </cell>
          <cell r="O8839">
            <v>0</v>
          </cell>
          <cell r="P8839">
            <v>0</v>
          </cell>
          <cell r="Q8839">
            <v>0</v>
          </cell>
          <cell r="R8839">
            <v>0</v>
          </cell>
          <cell r="S8839">
            <v>0</v>
          </cell>
          <cell r="V8839">
            <v>0</v>
          </cell>
          <cell r="Y8839">
            <v>0</v>
          </cell>
          <cell r="AC8839" t="str">
            <v>D50822No</v>
          </cell>
          <cell r="AG8839">
            <v>0</v>
          </cell>
          <cell r="AH8839">
            <v>0</v>
          </cell>
        </row>
        <row r="8840">
          <cell r="C8840" t="str">
            <v>D50822</v>
          </cell>
          <cell r="G8840">
            <v>0</v>
          </cell>
          <cell r="I8840">
            <v>0</v>
          </cell>
          <cell r="J8840">
            <v>60</v>
          </cell>
          <cell r="M8840">
            <v>0</v>
          </cell>
          <cell r="N8840">
            <v>0</v>
          </cell>
          <cell r="O8840">
            <v>0</v>
          </cell>
          <cell r="P8840">
            <v>0</v>
          </cell>
          <cell r="Q8840">
            <v>0</v>
          </cell>
          <cell r="R8840">
            <v>0</v>
          </cell>
          <cell r="S8840">
            <v>0</v>
          </cell>
          <cell r="V8840">
            <v>0</v>
          </cell>
          <cell r="Y8840">
            <v>0</v>
          </cell>
          <cell r="AC8840" t="str">
            <v>D50822No</v>
          </cell>
          <cell r="AG8840">
            <v>0</v>
          </cell>
          <cell r="AH8840">
            <v>0</v>
          </cell>
        </row>
        <row r="8841">
          <cell r="C8841" t="str">
            <v>D50822</v>
          </cell>
          <cell r="G8841">
            <v>1198.7</v>
          </cell>
          <cell r="I8841">
            <v>4500</v>
          </cell>
          <cell r="J8841">
            <v>0</v>
          </cell>
          <cell r="M8841">
            <v>4500</v>
          </cell>
          <cell r="N8841">
            <v>4500</v>
          </cell>
          <cell r="O8841">
            <v>0</v>
          </cell>
          <cell r="P8841">
            <v>0</v>
          </cell>
          <cell r="Q8841">
            <v>0</v>
          </cell>
          <cell r="R8841">
            <v>0</v>
          </cell>
          <cell r="S8841">
            <v>0</v>
          </cell>
          <cell r="V8841">
            <v>0</v>
          </cell>
          <cell r="Y8841">
            <v>0</v>
          </cell>
          <cell r="AC8841" t="str">
            <v>D50822No</v>
          </cell>
          <cell r="AG8841">
            <v>0</v>
          </cell>
          <cell r="AH8841">
            <v>0</v>
          </cell>
        </row>
        <row r="8842">
          <cell r="C8842" t="str">
            <v>D50822</v>
          </cell>
          <cell r="G8842">
            <v>464.37</v>
          </cell>
          <cell r="I8842">
            <v>56300</v>
          </cell>
          <cell r="J8842">
            <v>487.5</v>
          </cell>
          <cell r="M8842">
            <v>56300</v>
          </cell>
          <cell r="N8842">
            <v>56300</v>
          </cell>
          <cell r="O8842">
            <v>0</v>
          </cell>
          <cell r="P8842">
            <v>0</v>
          </cell>
          <cell r="Q8842">
            <v>0</v>
          </cell>
          <cell r="R8842">
            <v>0</v>
          </cell>
          <cell r="S8842">
            <v>0</v>
          </cell>
          <cell r="V8842">
            <v>0</v>
          </cell>
          <cell r="Y8842">
            <v>0</v>
          </cell>
          <cell r="AC8842" t="str">
            <v>D50822No</v>
          </cell>
          <cell r="AG8842">
            <v>0</v>
          </cell>
          <cell r="AH8842">
            <v>0</v>
          </cell>
        </row>
        <row r="8843">
          <cell r="C8843" t="str">
            <v>D50822</v>
          </cell>
          <cell r="G8843">
            <v>313.20999999999998</v>
          </cell>
          <cell r="I8843">
            <v>0</v>
          </cell>
          <cell r="J8843">
            <v>0</v>
          </cell>
          <cell r="M8843">
            <v>0</v>
          </cell>
          <cell r="N8843">
            <v>0</v>
          </cell>
          <cell r="O8843">
            <v>0</v>
          </cell>
          <cell r="P8843">
            <v>0</v>
          </cell>
          <cell r="Q8843">
            <v>0</v>
          </cell>
          <cell r="R8843">
            <v>0</v>
          </cell>
          <cell r="S8843">
            <v>0</v>
          </cell>
          <cell r="V8843">
            <v>0</v>
          </cell>
          <cell r="Y8843">
            <v>0</v>
          </cell>
          <cell r="AC8843" t="str">
            <v>D50822No</v>
          </cell>
          <cell r="AG8843">
            <v>0</v>
          </cell>
          <cell r="AH8843">
            <v>0</v>
          </cell>
        </row>
        <row r="8844">
          <cell r="C8844" t="str">
            <v>D50822</v>
          </cell>
          <cell r="G8844">
            <v>0</v>
          </cell>
          <cell r="I8844">
            <v>0</v>
          </cell>
          <cell r="J8844">
            <v>0</v>
          </cell>
          <cell r="M8844">
            <v>0</v>
          </cell>
          <cell r="N8844">
            <v>0</v>
          </cell>
          <cell r="O8844">
            <v>0</v>
          </cell>
          <cell r="P8844">
            <v>0</v>
          </cell>
          <cell r="Q8844">
            <v>0</v>
          </cell>
          <cell r="R8844">
            <v>0</v>
          </cell>
          <cell r="S8844">
            <v>0</v>
          </cell>
          <cell r="V8844">
            <v>0</v>
          </cell>
          <cell r="Y8844">
            <v>0</v>
          </cell>
          <cell r="AC8844" t="str">
            <v>D50822No</v>
          </cell>
          <cell r="AG8844">
            <v>0</v>
          </cell>
          <cell r="AH8844">
            <v>0</v>
          </cell>
        </row>
        <row r="8845">
          <cell r="C8845" t="str">
            <v>D50822</v>
          </cell>
          <cell r="G8845">
            <v>0</v>
          </cell>
          <cell r="I8845">
            <v>0</v>
          </cell>
          <cell r="J8845">
            <v>0</v>
          </cell>
          <cell r="M8845">
            <v>0</v>
          </cell>
          <cell r="N8845">
            <v>0</v>
          </cell>
          <cell r="O8845">
            <v>0</v>
          </cell>
          <cell r="P8845">
            <v>0</v>
          </cell>
          <cell r="Q8845">
            <v>0</v>
          </cell>
          <cell r="R8845">
            <v>0</v>
          </cell>
          <cell r="S8845">
            <v>0</v>
          </cell>
          <cell r="V8845">
            <v>0</v>
          </cell>
          <cell r="Y8845">
            <v>0</v>
          </cell>
          <cell r="AC8845" t="str">
            <v>D50822No</v>
          </cell>
          <cell r="AG8845">
            <v>0</v>
          </cell>
          <cell r="AH8845">
            <v>0</v>
          </cell>
        </row>
        <row r="8846">
          <cell r="C8846" t="str">
            <v>D50822</v>
          </cell>
          <cell r="G8846">
            <v>1944.41</v>
          </cell>
          <cell r="I8846">
            <v>0</v>
          </cell>
          <cell r="J8846">
            <v>0</v>
          </cell>
          <cell r="M8846">
            <v>0</v>
          </cell>
          <cell r="N8846">
            <v>0</v>
          </cell>
          <cell r="O8846">
            <v>0</v>
          </cell>
          <cell r="P8846">
            <v>0</v>
          </cell>
          <cell r="Q8846">
            <v>0</v>
          </cell>
          <cell r="R8846">
            <v>0</v>
          </cell>
          <cell r="S8846">
            <v>0</v>
          </cell>
          <cell r="V8846">
            <v>0</v>
          </cell>
          <cell r="Y8846">
            <v>0</v>
          </cell>
          <cell r="AC8846" t="str">
            <v>D50822No</v>
          </cell>
          <cell r="AG8846">
            <v>0</v>
          </cell>
          <cell r="AH8846">
            <v>0</v>
          </cell>
        </row>
        <row r="8847">
          <cell r="C8847" t="str">
            <v>D50822</v>
          </cell>
          <cell r="G8847">
            <v>345</v>
          </cell>
          <cell r="I8847">
            <v>0</v>
          </cell>
          <cell r="J8847">
            <v>0</v>
          </cell>
          <cell r="M8847">
            <v>0</v>
          </cell>
          <cell r="N8847">
            <v>0</v>
          </cell>
          <cell r="O8847">
            <v>0</v>
          </cell>
          <cell r="P8847">
            <v>0</v>
          </cell>
          <cell r="Q8847">
            <v>0</v>
          </cell>
          <cell r="R8847">
            <v>0</v>
          </cell>
          <cell r="S8847">
            <v>0</v>
          </cell>
          <cell r="V8847">
            <v>0</v>
          </cell>
          <cell r="Y8847">
            <v>0</v>
          </cell>
          <cell r="AC8847" t="str">
            <v>D50822No</v>
          </cell>
          <cell r="AG8847">
            <v>0</v>
          </cell>
          <cell r="AH8847">
            <v>0</v>
          </cell>
        </row>
        <row r="8848">
          <cell r="C8848" t="str">
            <v>D50822</v>
          </cell>
          <cell r="G8848">
            <v>0</v>
          </cell>
          <cell r="I8848">
            <v>0</v>
          </cell>
          <cell r="J8848">
            <v>0</v>
          </cell>
          <cell r="M8848">
            <v>0</v>
          </cell>
          <cell r="N8848">
            <v>0</v>
          </cell>
          <cell r="O8848">
            <v>0</v>
          </cell>
          <cell r="P8848">
            <v>0</v>
          </cell>
          <cell r="Q8848">
            <v>0</v>
          </cell>
          <cell r="R8848">
            <v>0</v>
          </cell>
          <cell r="S8848">
            <v>0</v>
          </cell>
          <cell r="V8848">
            <v>0</v>
          </cell>
          <cell r="Y8848">
            <v>0</v>
          </cell>
          <cell r="AC8848" t="str">
            <v>D50822No</v>
          </cell>
          <cell r="AG8848">
            <v>0</v>
          </cell>
          <cell r="AH8848">
            <v>0</v>
          </cell>
        </row>
        <row r="8849">
          <cell r="C8849" t="str">
            <v>D50822</v>
          </cell>
          <cell r="G8849">
            <v>20688.2</v>
          </cell>
          <cell r="I8849">
            <v>40700</v>
          </cell>
          <cell r="J8849">
            <v>81.14</v>
          </cell>
          <cell r="M8849">
            <v>40700</v>
          </cell>
          <cell r="N8849">
            <v>40700</v>
          </cell>
          <cell r="O8849">
            <v>0</v>
          </cell>
          <cell r="P8849">
            <v>0</v>
          </cell>
          <cell r="Q8849">
            <v>0</v>
          </cell>
          <cell r="R8849">
            <v>0</v>
          </cell>
          <cell r="S8849">
            <v>0</v>
          </cell>
          <cell r="V8849">
            <v>0</v>
          </cell>
          <cell r="Y8849">
            <v>0</v>
          </cell>
          <cell r="AC8849" t="str">
            <v>D50822No</v>
          </cell>
          <cell r="AG8849">
            <v>0</v>
          </cell>
          <cell r="AH8849">
            <v>0</v>
          </cell>
        </row>
        <row r="8850">
          <cell r="C8850" t="str">
            <v>D50822</v>
          </cell>
          <cell r="G8850">
            <v>102.78</v>
          </cell>
          <cell r="I8850">
            <v>0</v>
          </cell>
          <cell r="J8850">
            <v>0</v>
          </cell>
          <cell r="M8850">
            <v>0</v>
          </cell>
          <cell r="N8850">
            <v>0</v>
          </cell>
          <cell r="O8850">
            <v>0</v>
          </cell>
          <cell r="P8850">
            <v>0</v>
          </cell>
          <cell r="Q8850">
            <v>0</v>
          </cell>
          <cell r="R8850">
            <v>0</v>
          </cell>
          <cell r="S8850">
            <v>0</v>
          </cell>
          <cell r="V8850">
            <v>0</v>
          </cell>
          <cell r="Y8850">
            <v>0</v>
          </cell>
          <cell r="AC8850" t="str">
            <v>D50822No</v>
          </cell>
          <cell r="AG8850">
            <v>0</v>
          </cell>
          <cell r="AH8850">
            <v>0</v>
          </cell>
        </row>
        <row r="8851">
          <cell r="C8851" t="str">
            <v>D50822</v>
          </cell>
          <cell r="G8851">
            <v>244.28</v>
          </cell>
          <cell r="I8851">
            <v>0</v>
          </cell>
          <cell r="J8851">
            <v>0</v>
          </cell>
          <cell r="M8851">
            <v>0</v>
          </cell>
          <cell r="N8851">
            <v>0</v>
          </cell>
          <cell r="O8851">
            <v>0</v>
          </cell>
          <cell r="P8851">
            <v>0</v>
          </cell>
          <cell r="Q8851">
            <v>0</v>
          </cell>
          <cell r="R8851">
            <v>0</v>
          </cell>
          <cell r="S8851">
            <v>0</v>
          </cell>
          <cell r="V8851">
            <v>0</v>
          </cell>
          <cell r="Y8851">
            <v>0</v>
          </cell>
          <cell r="AC8851" t="str">
            <v>D50822No</v>
          </cell>
          <cell r="AG8851">
            <v>0</v>
          </cell>
          <cell r="AH8851">
            <v>0</v>
          </cell>
        </row>
        <row r="8852">
          <cell r="C8852" t="str">
            <v>D50822</v>
          </cell>
          <cell r="G8852">
            <v>0</v>
          </cell>
          <cell r="I8852">
            <v>0</v>
          </cell>
          <cell r="J8852">
            <v>0</v>
          </cell>
          <cell r="M8852">
            <v>0</v>
          </cell>
          <cell r="N8852">
            <v>0</v>
          </cell>
          <cell r="O8852">
            <v>0</v>
          </cell>
          <cell r="P8852">
            <v>0</v>
          </cell>
          <cell r="Q8852">
            <v>0</v>
          </cell>
          <cell r="R8852">
            <v>0</v>
          </cell>
          <cell r="S8852">
            <v>0</v>
          </cell>
          <cell r="V8852">
            <v>0</v>
          </cell>
          <cell r="Y8852">
            <v>0</v>
          </cell>
          <cell r="AC8852" t="str">
            <v>D50822No</v>
          </cell>
          <cell r="AG8852">
            <v>0</v>
          </cell>
          <cell r="AH8852">
            <v>0</v>
          </cell>
        </row>
        <row r="8853">
          <cell r="C8853" t="str">
            <v>D50822</v>
          </cell>
          <cell r="G8853">
            <v>0</v>
          </cell>
          <cell r="I8853">
            <v>0</v>
          </cell>
          <cell r="J8853">
            <v>0</v>
          </cell>
          <cell r="M8853">
            <v>0</v>
          </cell>
          <cell r="N8853">
            <v>0</v>
          </cell>
          <cell r="O8853">
            <v>0</v>
          </cell>
          <cell r="P8853">
            <v>0</v>
          </cell>
          <cell r="Q8853">
            <v>0</v>
          </cell>
          <cell r="R8853">
            <v>0</v>
          </cell>
          <cell r="S8853">
            <v>0</v>
          </cell>
          <cell r="V8853">
            <v>0</v>
          </cell>
          <cell r="Y8853">
            <v>0</v>
          </cell>
          <cell r="AC8853" t="str">
            <v>D50822No</v>
          </cell>
          <cell r="AG8853">
            <v>0</v>
          </cell>
          <cell r="AH8853">
            <v>0</v>
          </cell>
        </row>
        <row r="8854">
          <cell r="C8854" t="str">
            <v>D50822</v>
          </cell>
          <cell r="G8854">
            <v>0</v>
          </cell>
          <cell r="I8854">
            <v>0</v>
          </cell>
          <cell r="J8854">
            <v>67.680000000000007</v>
          </cell>
          <cell r="M8854">
            <v>0</v>
          </cell>
          <cell r="N8854">
            <v>0</v>
          </cell>
          <cell r="O8854">
            <v>9.7799999999999994</v>
          </cell>
          <cell r="P8854">
            <v>0</v>
          </cell>
          <cell r="Q8854">
            <v>0</v>
          </cell>
          <cell r="R8854">
            <v>0</v>
          </cell>
          <cell r="S8854">
            <v>0</v>
          </cell>
          <cell r="V8854">
            <v>0</v>
          </cell>
          <cell r="Y8854">
            <v>0</v>
          </cell>
          <cell r="AC8854" t="str">
            <v>D50822No</v>
          </cell>
          <cell r="AG8854">
            <v>0</v>
          </cell>
          <cell r="AH8854">
            <v>0</v>
          </cell>
        </row>
        <row r="8855">
          <cell r="C8855" t="str">
            <v>D50822</v>
          </cell>
          <cell r="G8855">
            <v>0</v>
          </cell>
          <cell r="I8855">
            <v>0</v>
          </cell>
          <cell r="J8855">
            <v>0</v>
          </cell>
          <cell r="M8855">
            <v>0</v>
          </cell>
          <cell r="N8855">
            <v>0</v>
          </cell>
          <cell r="O8855">
            <v>0</v>
          </cell>
          <cell r="P8855">
            <v>0</v>
          </cell>
          <cell r="Q8855">
            <v>0</v>
          </cell>
          <cell r="R8855">
            <v>0</v>
          </cell>
          <cell r="S8855">
            <v>0</v>
          </cell>
          <cell r="V8855">
            <v>0</v>
          </cell>
          <cell r="Y8855">
            <v>0</v>
          </cell>
          <cell r="AC8855" t="str">
            <v>D50822No</v>
          </cell>
          <cell r="AG8855">
            <v>0</v>
          </cell>
          <cell r="AH8855">
            <v>0</v>
          </cell>
        </row>
        <row r="8856">
          <cell r="C8856" t="str">
            <v>D50822</v>
          </cell>
          <cell r="G8856">
            <v>0</v>
          </cell>
          <cell r="I8856">
            <v>0</v>
          </cell>
          <cell r="J8856">
            <v>0</v>
          </cell>
          <cell r="M8856">
            <v>0</v>
          </cell>
          <cell r="N8856">
            <v>0</v>
          </cell>
          <cell r="O8856">
            <v>0</v>
          </cell>
          <cell r="P8856">
            <v>0</v>
          </cell>
          <cell r="Q8856">
            <v>0</v>
          </cell>
          <cell r="R8856">
            <v>0</v>
          </cell>
          <cell r="S8856">
            <v>0</v>
          </cell>
          <cell r="V8856">
            <v>0</v>
          </cell>
          <cell r="Y8856">
            <v>0</v>
          </cell>
          <cell r="AC8856" t="str">
            <v>D50822No</v>
          </cell>
          <cell r="AG8856">
            <v>0</v>
          </cell>
          <cell r="AH8856">
            <v>0</v>
          </cell>
        </row>
        <row r="8857">
          <cell r="C8857" t="str">
            <v>D50822</v>
          </cell>
          <cell r="G8857">
            <v>0</v>
          </cell>
          <cell r="I8857">
            <v>0</v>
          </cell>
          <cell r="J8857">
            <v>0</v>
          </cell>
          <cell r="M8857">
            <v>0</v>
          </cell>
          <cell r="N8857">
            <v>0</v>
          </cell>
          <cell r="O8857">
            <v>0</v>
          </cell>
          <cell r="P8857">
            <v>0</v>
          </cell>
          <cell r="Q8857">
            <v>0</v>
          </cell>
          <cell r="R8857">
            <v>0</v>
          </cell>
          <cell r="S8857">
            <v>0</v>
          </cell>
          <cell r="V8857">
            <v>0</v>
          </cell>
          <cell r="Y8857">
            <v>0</v>
          </cell>
          <cell r="AC8857" t="str">
            <v>D50822No</v>
          </cell>
          <cell r="AG8857">
            <v>0</v>
          </cell>
          <cell r="AH8857">
            <v>0</v>
          </cell>
        </row>
        <row r="8858">
          <cell r="C8858" t="str">
            <v>D50822</v>
          </cell>
          <cell r="G8858">
            <v>168.05</v>
          </cell>
          <cell r="I8858">
            <v>0</v>
          </cell>
          <cell r="J8858">
            <v>0</v>
          </cell>
          <cell r="M8858">
            <v>0</v>
          </cell>
          <cell r="N8858">
            <v>0</v>
          </cell>
          <cell r="O8858">
            <v>0</v>
          </cell>
          <cell r="P8858">
            <v>0</v>
          </cell>
          <cell r="Q8858">
            <v>0</v>
          </cell>
          <cell r="R8858">
            <v>0</v>
          </cell>
          <cell r="S8858">
            <v>0</v>
          </cell>
          <cell r="V8858">
            <v>0</v>
          </cell>
          <cell r="Y8858">
            <v>0</v>
          </cell>
          <cell r="AC8858" t="str">
            <v>D50822No</v>
          </cell>
          <cell r="AG8858">
            <v>0</v>
          </cell>
          <cell r="AH8858">
            <v>0</v>
          </cell>
        </row>
        <row r="8859">
          <cell r="C8859" t="str">
            <v>D50822</v>
          </cell>
          <cell r="G8859">
            <v>0</v>
          </cell>
          <cell r="I8859">
            <v>0</v>
          </cell>
          <cell r="J8859">
            <v>0</v>
          </cell>
          <cell r="M8859">
            <v>0</v>
          </cell>
          <cell r="N8859">
            <v>0</v>
          </cell>
          <cell r="O8859">
            <v>0</v>
          </cell>
          <cell r="P8859">
            <v>0</v>
          </cell>
          <cell r="Q8859">
            <v>0</v>
          </cell>
          <cell r="R8859">
            <v>0</v>
          </cell>
          <cell r="S8859">
            <v>0</v>
          </cell>
          <cell r="V8859">
            <v>0</v>
          </cell>
          <cell r="Y8859">
            <v>0</v>
          </cell>
          <cell r="AC8859" t="str">
            <v>D50822No</v>
          </cell>
          <cell r="AG8859">
            <v>0</v>
          </cell>
          <cell r="AH8859">
            <v>0</v>
          </cell>
        </row>
        <row r="8860">
          <cell r="C8860" t="str">
            <v>D50822</v>
          </cell>
          <cell r="G8860">
            <v>0</v>
          </cell>
          <cell r="I8860">
            <v>0</v>
          </cell>
          <cell r="J8860">
            <v>0</v>
          </cell>
          <cell r="M8860">
            <v>0</v>
          </cell>
          <cell r="N8860">
            <v>0</v>
          </cell>
          <cell r="O8860">
            <v>0</v>
          </cell>
          <cell r="P8860">
            <v>0</v>
          </cell>
          <cell r="Q8860">
            <v>0</v>
          </cell>
          <cell r="R8860">
            <v>0</v>
          </cell>
          <cell r="S8860">
            <v>0</v>
          </cell>
          <cell r="V8860">
            <v>0</v>
          </cell>
          <cell r="Y8860">
            <v>0</v>
          </cell>
          <cell r="AC8860" t="str">
            <v>D50822No</v>
          </cell>
          <cell r="AG8860">
            <v>0</v>
          </cell>
          <cell r="AH8860">
            <v>0</v>
          </cell>
        </row>
        <row r="8861">
          <cell r="C8861" t="str">
            <v>D50822</v>
          </cell>
          <cell r="G8861">
            <v>0</v>
          </cell>
          <cell r="I8861">
            <v>0</v>
          </cell>
          <cell r="J8861">
            <v>0</v>
          </cell>
          <cell r="M8861">
            <v>0</v>
          </cell>
          <cell r="N8861">
            <v>0</v>
          </cell>
          <cell r="O8861">
            <v>0</v>
          </cell>
          <cell r="P8861">
            <v>0</v>
          </cell>
          <cell r="Q8861">
            <v>0</v>
          </cell>
          <cell r="R8861">
            <v>0</v>
          </cell>
          <cell r="S8861">
            <v>0</v>
          </cell>
          <cell r="V8861">
            <v>0</v>
          </cell>
          <cell r="Y8861">
            <v>0</v>
          </cell>
          <cell r="AC8861" t="str">
            <v>D50822No</v>
          </cell>
          <cell r="AG8861">
            <v>0</v>
          </cell>
          <cell r="AH8861">
            <v>0</v>
          </cell>
        </row>
        <row r="8862">
          <cell r="C8862" t="str">
            <v>D50822</v>
          </cell>
          <cell r="G8862">
            <v>0</v>
          </cell>
          <cell r="I8862">
            <v>0</v>
          </cell>
          <cell r="J8862">
            <v>0</v>
          </cell>
          <cell r="M8862">
            <v>0</v>
          </cell>
          <cell r="N8862">
            <v>0</v>
          </cell>
          <cell r="O8862">
            <v>0</v>
          </cell>
          <cell r="P8862">
            <v>0</v>
          </cell>
          <cell r="Q8862">
            <v>0</v>
          </cell>
          <cell r="R8862">
            <v>0</v>
          </cell>
          <cell r="S8862">
            <v>0</v>
          </cell>
          <cell r="V8862">
            <v>0</v>
          </cell>
          <cell r="Y8862">
            <v>0</v>
          </cell>
          <cell r="AC8862" t="str">
            <v>D50822No</v>
          </cell>
          <cell r="AG8862">
            <v>0</v>
          </cell>
          <cell r="AH8862">
            <v>0</v>
          </cell>
        </row>
        <row r="8863">
          <cell r="C8863" t="str">
            <v>D50822</v>
          </cell>
          <cell r="G8863">
            <v>0</v>
          </cell>
          <cell r="I8863">
            <v>0</v>
          </cell>
          <cell r="J8863">
            <v>0</v>
          </cell>
          <cell r="M8863">
            <v>0</v>
          </cell>
          <cell r="N8863">
            <v>0</v>
          </cell>
          <cell r="O8863">
            <v>0</v>
          </cell>
          <cell r="P8863">
            <v>0</v>
          </cell>
          <cell r="Q8863">
            <v>0</v>
          </cell>
          <cell r="R8863">
            <v>0</v>
          </cell>
          <cell r="S8863">
            <v>0</v>
          </cell>
          <cell r="V8863">
            <v>0</v>
          </cell>
          <cell r="Y8863">
            <v>0</v>
          </cell>
          <cell r="AC8863" t="str">
            <v>D50822No</v>
          </cell>
          <cell r="AG8863">
            <v>0</v>
          </cell>
          <cell r="AH8863">
            <v>0</v>
          </cell>
        </row>
        <row r="8864">
          <cell r="C8864" t="str">
            <v>D50822</v>
          </cell>
          <cell r="G8864">
            <v>170</v>
          </cell>
          <cell r="I8864">
            <v>0</v>
          </cell>
          <cell r="J8864">
            <v>0</v>
          </cell>
          <cell r="M8864">
            <v>0</v>
          </cell>
          <cell r="N8864">
            <v>0</v>
          </cell>
          <cell r="O8864">
            <v>0</v>
          </cell>
          <cell r="P8864">
            <v>0</v>
          </cell>
          <cell r="Q8864">
            <v>0</v>
          </cell>
          <cell r="R8864">
            <v>0</v>
          </cell>
          <cell r="S8864">
            <v>0</v>
          </cell>
          <cell r="V8864">
            <v>0</v>
          </cell>
          <cell r="Y8864">
            <v>0</v>
          </cell>
          <cell r="AC8864" t="str">
            <v>D50822Yes</v>
          </cell>
          <cell r="AG8864">
            <v>0</v>
          </cell>
          <cell r="AH8864">
            <v>0</v>
          </cell>
        </row>
        <row r="8865">
          <cell r="C8865" t="str">
            <v>D50822</v>
          </cell>
          <cell r="G8865">
            <v>0</v>
          </cell>
          <cell r="I8865">
            <v>0</v>
          </cell>
          <cell r="J8865">
            <v>0</v>
          </cell>
          <cell r="M8865">
            <v>0</v>
          </cell>
          <cell r="N8865">
            <v>0</v>
          </cell>
          <cell r="O8865">
            <v>0</v>
          </cell>
          <cell r="P8865">
            <v>0</v>
          </cell>
          <cell r="Q8865">
            <v>0</v>
          </cell>
          <cell r="R8865">
            <v>0</v>
          </cell>
          <cell r="S8865">
            <v>0</v>
          </cell>
          <cell r="V8865">
            <v>0</v>
          </cell>
          <cell r="Y8865">
            <v>0</v>
          </cell>
          <cell r="AC8865" t="str">
            <v>D50822Yes</v>
          </cell>
          <cell r="AG8865">
            <v>0</v>
          </cell>
          <cell r="AH8865">
            <v>0</v>
          </cell>
        </row>
        <row r="8866">
          <cell r="C8866" t="str">
            <v>D50822</v>
          </cell>
          <cell r="G8866">
            <v>0</v>
          </cell>
          <cell r="I8866">
            <v>0</v>
          </cell>
          <cell r="J8866">
            <v>0</v>
          </cell>
          <cell r="M8866">
            <v>0</v>
          </cell>
          <cell r="N8866">
            <v>0</v>
          </cell>
          <cell r="O8866">
            <v>0</v>
          </cell>
          <cell r="P8866">
            <v>0</v>
          </cell>
          <cell r="Q8866">
            <v>0</v>
          </cell>
          <cell r="R8866">
            <v>0</v>
          </cell>
          <cell r="S8866">
            <v>0</v>
          </cell>
          <cell r="V8866">
            <v>0</v>
          </cell>
          <cell r="Y8866">
            <v>0</v>
          </cell>
          <cell r="AC8866" t="str">
            <v>D50822Yes</v>
          </cell>
          <cell r="AG8866">
            <v>0</v>
          </cell>
          <cell r="AH8866">
            <v>0</v>
          </cell>
        </row>
        <row r="8867">
          <cell r="C8867" t="str">
            <v>D50822</v>
          </cell>
          <cell r="G8867">
            <v>-9043.9500000000007</v>
          </cell>
          <cell r="I8867">
            <v>0</v>
          </cell>
          <cell r="J8867">
            <v>40</v>
          </cell>
          <cell r="M8867">
            <v>0</v>
          </cell>
          <cell r="N8867">
            <v>0</v>
          </cell>
          <cell r="O8867">
            <v>0</v>
          </cell>
          <cell r="P8867">
            <v>0</v>
          </cell>
          <cell r="Q8867">
            <v>0</v>
          </cell>
          <cell r="R8867">
            <v>0</v>
          </cell>
          <cell r="S8867">
            <v>0</v>
          </cell>
          <cell r="V8867">
            <v>0</v>
          </cell>
          <cell r="Y8867">
            <v>0</v>
          </cell>
          <cell r="AC8867" t="str">
            <v>D50822No</v>
          </cell>
          <cell r="AG8867">
            <v>0</v>
          </cell>
          <cell r="AH8867">
            <v>0</v>
          </cell>
        </row>
        <row r="8868">
          <cell r="C8868" t="str">
            <v>D50822</v>
          </cell>
          <cell r="G8868">
            <v>-38493.51</v>
          </cell>
          <cell r="I8868">
            <v>0</v>
          </cell>
          <cell r="J8868">
            <v>689.25</v>
          </cell>
          <cell r="M8868">
            <v>0</v>
          </cell>
          <cell r="N8868">
            <v>0</v>
          </cell>
          <cell r="O8868">
            <v>0</v>
          </cell>
          <cell r="P8868">
            <v>0</v>
          </cell>
          <cell r="Q8868">
            <v>0</v>
          </cell>
          <cell r="R8868">
            <v>0</v>
          </cell>
          <cell r="S8868">
            <v>0</v>
          </cell>
          <cell r="V8868">
            <v>0</v>
          </cell>
          <cell r="Y8868">
            <v>0</v>
          </cell>
          <cell r="AC8868" t="str">
            <v>D50822No</v>
          </cell>
          <cell r="AG8868">
            <v>0</v>
          </cell>
          <cell r="AH8868">
            <v>0</v>
          </cell>
        </row>
        <row r="8869">
          <cell r="C8869" t="str">
            <v>D50822</v>
          </cell>
          <cell r="G8869">
            <v>0</v>
          </cell>
          <cell r="I8869">
            <v>-113200</v>
          </cell>
          <cell r="J8869">
            <v>0</v>
          </cell>
          <cell r="M8869">
            <v>-113200</v>
          </cell>
          <cell r="N8869">
            <v>-113200</v>
          </cell>
          <cell r="O8869">
            <v>0</v>
          </cell>
          <cell r="P8869">
            <v>0</v>
          </cell>
          <cell r="Q8869">
            <v>0</v>
          </cell>
          <cell r="R8869">
            <v>0</v>
          </cell>
          <cell r="S8869">
            <v>0</v>
          </cell>
          <cell r="V8869">
            <v>0</v>
          </cell>
          <cell r="Y8869">
            <v>0</v>
          </cell>
          <cell r="AC8869" t="str">
            <v>D50822No</v>
          </cell>
          <cell r="AG8869">
            <v>0</v>
          </cell>
          <cell r="AH8869">
            <v>0</v>
          </cell>
        </row>
        <row r="8870">
          <cell r="C8870" t="str">
            <v>D50822</v>
          </cell>
          <cell r="G8870">
            <v>-602.70000000000005</v>
          </cell>
          <cell r="I8870">
            <v>0</v>
          </cell>
          <cell r="J8870">
            <v>0</v>
          </cell>
          <cell r="M8870">
            <v>0</v>
          </cell>
          <cell r="N8870">
            <v>0</v>
          </cell>
          <cell r="O8870">
            <v>0</v>
          </cell>
          <cell r="P8870">
            <v>0</v>
          </cell>
          <cell r="Q8870">
            <v>0</v>
          </cell>
          <cell r="R8870">
            <v>0</v>
          </cell>
          <cell r="S8870">
            <v>0</v>
          </cell>
          <cell r="V8870">
            <v>0</v>
          </cell>
          <cell r="Y8870">
            <v>0</v>
          </cell>
          <cell r="AC8870" t="str">
            <v>D50822No</v>
          </cell>
          <cell r="AG8870">
            <v>0</v>
          </cell>
          <cell r="AH8870">
            <v>0</v>
          </cell>
        </row>
        <row r="8871">
          <cell r="C8871" t="str">
            <v>D50822</v>
          </cell>
          <cell r="G8871">
            <v>0</v>
          </cell>
          <cell r="I8871">
            <v>0</v>
          </cell>
          <cell r="J8871">
            <v>0</v>
          </cell>
          <cell r="M8871">
            <v>0</v>
          </cell>
          <cell r="N8871">
            <v>0</v>
          </cell>
          <cell r="O8871">
            <v>0</v>
          </cell>
          <cell r="P8871">
            <v>0</v>
          </cell>
          <cell r="Q8871">
            <v>0</v>
          </cell>
          <cell r="R8871">
            <v>0</v>
          </cell>
          <cell r="S8871">
            <v>0</v>
          </cell>
          <cell r="V8871">
            <v>0</v>
          </cell>
          <cell r="Y8871">
            <v>0</v>
          </cell>
          <cell r="AC8871" t="str">
            <v>D50822No</v>
          </cell>
          <cell r="AG8871">
            <v>0</v>
          </cell>
          <cell r="AH8871">
            <v>0</v>
          </cell>
        </row>
        <row r="8872">
          <cell r="C8872" t="str">
            <v>D50825</v>
          </cell>
          <cell r="G8872">
            <v>5372.72</v>
          </cell>
          <cell r="I8872">
            <v>95900</v>
          </cell>
          <cell r="J8872">
            <v>0</v>
          </cell>
          <cell r="M8872">
            <v>95900</v>
          </cell>
          <cell r="N8872">
            <v>0</v>
          </cell>
          <cell r="O8872">
            <v>0</v>
          </cell>
          <cell r="P8872">
            <v>0</v>
          </cell>
          <cell r="Q8872">
            <v>0</v>
          </cell>
          <cell r="R8872">
            <v>0</v>
          </cell>
          <cell r="S8872">
            <v>0</v>
          </cell>
          <cell r="V8872">
            <v>0</v>
          </cell>
          <cell r="Y8872">
            <v>0</v>
          </cell>
          <cell r="AC8872" t="str">
            <v>D50825No</v>
          </cell>
          <cell r="AG8872">
            <v>0</v>
          </cell>
          <cell r="AH8872">
            <v>0</v>
          </cell>
        </row>
        <row r="8873">
          <cell r="C8873" t="str">
            <v>D50825</v>
          </cell>
          <cell r="G8873">
            <v>400.42</v>
          </cell>
          <cell r="I8873">
            <v>0</v>
          </cell>
          <cell r="J8873">
            <v>0</v>
          </cell>
          <cell r="M8873">
            <v>0</v>
          </cell>
          <cell r="N8873">
            <v>0</v>
          </cell>
          <cell r="O8873">
            <v>0</v>
          </cell>
          <cell r="P8873">
            <v>0</v>
          </cell>
          <cell r="Q8873">
            <v>0</v>
          </cell>
          <cell r="R8873">
            <v>0</v>
          </cell>
          <cell r="S8873">
            <v>0</v>
          </cell>
          <cell r="V8873">
            <v>0</v>
          </cell>
          <cell r="Y8873">
            <v>0</v>
          </cell>
          <cell r="AC8873" t="str">
            <v>D50825No</v>
          </cell>
          <cell r="AG8873">
            <v>0</v>
          </cell>
          <cell r="AH8873">
            <v>0</v>
          </cell>
        </row>
        <row r="8874">
          <cell r="C8874" t="str">
            <v>D50825</v>
          </cell>
          <cell r="G8874">
            <v>10.78</v>
          </cell>
          <cell r="I8874">
            <v>0</v>
          </cell>
          <cell r="J8874">
            <v>0</v>
          </cell>
          <cell r="M8874">
            <v>0</v>
          </cell>
          <cell r="N8874">
            <v>0</v>
          </cell>
          <cell r="O8874">
            <v>0</v>
          </cell>
          <cell r="P8874">
            <v>0</v>
          </cell>
          <cell r="Q8874">
            <v>0</v>
          </cell>
          <cell r="R8874">
            <v>0</v>
          </cell>
          <cell r="S8874">
            <v>0</v>
          </cell>
          <cell r="V8874">
            <v>0</v>
          </cell>
          <cell r="Y8874">
            <v>0</v>
          </cell>
          <cell r="AC8874" t="str">
            <v>D50825No</v>
          </cell>
          <cell r="AG8874">
            <v>0</v>
          </cell>
          <cell r="AH8874">
            <v>0</v>
          </cell>
        </row>
        <row r="8875">
          <cell r="C8875" t="str">
            <v>D50825</v>
          </cell>
          <cell r="G8875">
            <v>0</v>
          </cell>
          <cell r="I8875">
            <v>0</v>
          </cell>
          <cell r="J8875">
            <v>0</v>
          </cell>
          <cell r="M8875">
            <v>0</v>
          </cell>
          <cell r="N8875">
            <v>0</v>
          </cell>
          <cell r="O8875">
            <v>0</v>
          </cell>
          <cell r="P8875">
            <v>0</v>
          </cell>
          <cell r="Q8875">
            <v>0</v>
          </cell>
          <cell r="R8875">
            <v>0</v>
          </cell>
          <cell r="S8875">
            <v>0</v>
          </cell>
          <cell r="V8875">
            <v>0</v>
          </cell>
          <cell r="Y8875">
            <v>0</v>
          </cell>
          <cell r="AC8875" t="str">
            <v>D50825No</v>
          </cell>
          <cell r="AG8875">
            <v>0</v>
          </cell>
          <cell r="AH8875">
            <v>0</v>
          </cell>
        </row>
        <row r="8876">
          <cell r="C8876" t="str">
            <v>D50825</v>
          </cell>
          <cell r="G8876">
            <v>0</v>
          </cell>
          <cell r="I8876">
            <v>0</v>
          </cell>
          <cell r="J8876">
            <v>0</v>
          </cell>
          <cell r="M8876">
            <v>0</v>
          </cell>
          <cell r="N8876">
            <v>0</v>
          </cell>
          <cell r="O8876">
            <v>0</v>
          </cell>
          <cell r="P8876">
            <v>0</v>
          </cell>
          <cell r="Q8876">
            <v>0</v>
          </cell>
          <cell r="R8876">
            <v>0</v>
          </cell>
          <cell r="S8876">
            <v>0</v>
          </cell>
          <cell r="V8876">
            <v>0</v>
          </cell>
          <cell r="Y8876">
            <v>0</v>
          </cell>
          <cell r="AC8876" t="str">
            <v>D50825No</v>
          </cell>
          <cell r="AG8876">
            <v>0</v>
          </cell>
          <cell r="AH8876">
            <v>0</v>
          </cell>
        </row>
        <row r="8877">
          <cell r="C8877" t="str">
            <v>D50825</v>
          </cell>
          <cell r="G8877">
            <v>0</v>
          </cell>
          <cell r="I8877">
            <v>0</v>
          </cell>
          <cell r="J8877">
            <v>0</v>
          </cell>
          <cell r="M8877">
            <v>0</v>
          </cell>
          <cell r="N8877">
            <v>0</v>
          </cell>
          <cell r="O8877">
            <v>0</v>
          </cell>
          <cell r="P8877">
            <v>0</v>
          </cell>
          <cell r="Q8877">
            <v>0</v>
          </cell>
          <cell r="R8877">
            <v>0</v>
          </cell>
          <cell r="S8877">
            <v>0</v>
          </cell>
          <cell r="V8877">
            <v>0</v>
          </cell>
          <cell r="Y8877">
            <v>0</v>
          </cell>
          <cell r="AC8877" t="str">
            <v>D50825No</v>
          </cell>
          <cell r="AG8877">
            <v>0</v>
          </cell>
          <cell r="AH8877">
            <v>0</v>
          </cell>
        </row>
        <row r="8878">
          <cell r="C8878" t="str">
            <v>D50825</v>
          </cell>
          <cell r="G8878">
            <v>0</v>
          </cell>
          <cell r="I8878">
            <v>0</v>
          </cell>
          <cell r="J8878">
            <v>0</v>
          </cell>
          <cell r="M8878">
            <v>0</v>
          </cell>
          <cell r="N8878">
            <v>0</v>
          </cell>
          <cell r="O8878">
            <v>0</v>
          </cell>
          <cell r="P8878">
            <v>0</v>
          </cell>
          <cell r="Q8878">
            <v>0</v>
          </cell>
          <cell r="R8878">
            <v>0</v>
          </cell>
          <cell r="S8878">
            <v>0</v>
          </cell>
          <cell r="V8878">
            <v>0</v>
          </cell>
          <cell r="Y8878">
            <v>0</v>
          </cell>
          <cell r="AC8878" t="str">
            <v>D50825No</v>
          </cell>
          <cell r="AG8878">
            <v>0</v>
          </cell>
          <cell r="AH8878">
            <v>0</v>
          </cell>
        </row>
        <row r="8879">
          <cell r="C8879" t="str">
            <v>D50825</v>
          </cell>
          <cell r="G8879">
            <v>0</v>
          </cell>
          <cell r="I8879">
            <v>0</v>
          </cell>
          <cell r="J8879">
            <v>0</v>
          </cell>
          <cell r="M8879">
            <v>0</v>
          </cell>
          <cell r="N8879">
            <v>0</v>
          </cell>
          <cell r="O8879">
            <v>0</v>
          </cell>
          <cell r="P8879">
            <v>0</v>
          </cell>
          <cell r="Q8879">
            <v>0</v>
          </cell>
          <cell r="R8879">
            <v>0</v>
          </cell>
          <cell r="S8879">
            <v>0</v>
          </cell>
          <cell r="V8879">
            <v>0</v>
          </cell>
          <cell r="Y8879">
            <v>0</v>
          </cell>
          <cell r="AC8879" t="str">
            <v>D50825No</v>
          </cell>
          <cell r="AG8879">
            <v>0</v>
          </cell>
          <cell r="AH8879">
            <v>0</v>
          </cell>
        </row>
        <row r="8880">
          <cell r="C8880" t="str">
            <v>D50825</v>
          </cell>
          <cell r="G8880">
            <v>0</v>
          </cell>
          <cell r="I8880">
            <v>7700</v>
          </cell>
          <cell r="J8880">
            <v>0</v>
          </cell>
          <cell r="M8880">
            <v>7700</v>
          </cell>
          <cell r="N8880">
            <v>7700</v>
          </cell>
          <cell r="O8880">
            <v>0</v>
          </cell>
          <cell r="P8880">
            <v>0</v>
          </cell>
          <cell r="Q8880">
            <v>0</v>
          </cell>
          <cell r="R8880">
            <v>0</v>
          </cell>
          <cell r="S8880">
            <v>0</v>
          </cell>
          <cell r="V8880">
            <v>0</v>
          </cell>
          <cell r="Y8880">
            <v>0</v>
          </cell>
          <cell r="AC8880" t="str">
            <v>D50825No</v>
          </cell>
          <cell r="AG8880">
            <v>0</v>
          </cell>
          <cell r="AH8880">
            <v>0</v>
          </cell>
        </row>
        <row r="8881">
          <cell r="C8881" t="str">
            <v>D50825</v>
          </cell>
          <cell r="G8881">
            <v>0</v>
          </cell>
          <cell r="I8881">
            <v>0</v>
          </cell>
          <cell r="J8881">
            <v>0</v>
          </cell>
          <cell r="M8881">
            <v>0</v>
          </cell>
          <cell r="N8881">
            <v>0</v>
          </cell>
          <cell r="O8881">
            <v>0</v>
          </cell>
          <cell r="P8881">
            <v>0</v>
          </cell>
          <cell r="Q8881">
            <v>0</v>
          </cell>
          <cell r="R8881">
            <v>0</v>
          </cell>
          <cell r="S8881">
            <v>0</v>
          </cell>
          <cell r="V8881">
            <v>0</v>
          </cell>
          <cell r="Y8881">
            <v>0</v>
          </cell>
          <cell r="AC8881" t="str">
            <v>D50825No</v>
          </cell>
          <cell r="AG8881">
            <v>0</v>
          </cell>
          <cell r="AH8881">
            <v>0</v>
          </cell>
        </row>
        <row r="8882">
          <cell r="C8882" t="str">
            <v>D50825</v>
          </cell>
          <cell r="G8882">
            <v>1942.97</v>
          </cell>
          <cell r="I8882">
            <v>10600</v>
          </cell>
          <cell r="J8882">
            <v>0</v>
          </cell>
          <cell r="M8882">
            <v>10600</v>
          </cell>
          <cell r="N8882">
            <v>10600</v>
          </cell>
          <cell r="O8882">
            <v>0</v>
          </cell>
          <cell r="P8882">
            <v>0</v>
          </cell>
          <cell r="Q8882">
            <v>0</v>
          </cell>
          <cell r="R8882">
            <v>0</v>
          </cell>
          <cell r="S8882">
            <v>0</v>
          </cell>
          <cell r="V8882">
            <v>0</v>
          </cell>
          <cell r="Y8882">
            <v>0</v>
          </cell>
          <cell r="AC8882" t="str">
            <v>D50825No</v>
          </cell>
          <cell r="AG8882">
            <v>0</v>
          </cell>
          <cell r="AH8882">
            <v>0</v>
          </cell>
        </row>
        <row r="8883">
          <cell r="C8883" t="str">
            <v>D50825</v>
          </cell>
          <cell r="G8883">
            <v>0</v>
          </cell>
          <cell r="I8883">
            <v>0</v>
          </cell>
          <cell r="J8883">
            <v>0</v>
          </cell>
          <cell r="M8883">
            <v>0</v>
          </cell>
          <cell r="N8883">
            <v>0</v>
          </cell>
          <cell r="O8883">
            <v>0</v>
          </cell>
          <cell r="P8883">
            <v>0</v>
          </cell>
          <cell r="Q8883">
            <v>0</v>
          </cell>
          <cell r="R8883">
            <v>0</v>
          </cell>
          <cell r="S8883">
            <v>0</v>
          </cell>
          <cell r="V8883">
            <v>0</v>
          </cell>
          <cell r="Y8883">
            <v>0</v>
          </cell>
          <cell r="AC8883" t="str">
            <v>D50825Yes</v>
          </cell>
          <cell r="AG8883">
            <v>0</v>
          </cell>
          <cell r="AH8883">
            <v>0</v>
          </cell>
        </row>
        <row r="8884">
          <cell r="C8884" t="str">
            <v>D50825</v>
          </cell>
          <cell r="G8884">
            <v>-400.42</v>
          </cell>
          <cell r="I8884">
            <v>0</v>
          </cell>
          <cell r="J8884">
            <v>0</v>
          </cell>
          <cell r="M8884">
            <v>0</v>
          </cell>
          <cell r="N8884">
            <v>0</v>
          </cell>
          <cell r="O8884">
            <v>0</v>
          </cell>
          <cell r="P8884">
            <v>0</v>
          </cell>
          <cell r="Q8884">
            <v>0</v>
          </cell>
          <cell r="R8884">
            <v>0</v>
          </cell>
          <cell r="S8884">
            <v>0</v>
          </cell>
          <cell r="V8884">
            <v>0</v>
          </cell>
          <cell r="Y8884">
            <v>0</v>
          </cell>
          <cell r="AC8884" t="str">
            <v>D50825No</v>
          </cell>
          <cell r="AG8884">
            <v>0</v>
          </cell>
          <cell r="AH8884">
            <v>0</v>
          </cell>
        </row>
        <row r="8885">
          <cell r="C8885" t="str">
            <v>D50825</v>
          </cell>
          <cell r="G8885">
            <v>0</v>
          </cell>
          <cell r="I8885">
            <v>0</v>
          </cell>
          <cell r="J8885">
            <v>0</v>
          </cell>
          <cell r="M8885">
            <v>0</v>
          </cell>
          <cell r="N8885">
            <v>0</v>
          </cell>
          <cell r="O8885">
            <v>0</v>
          </cell>
          <cell r="P8885">
            <v>0</v>
          </cell>
          <cell r="Q8885">
            <v>0</v>
          </cell>
          <cell r="R8885">
            <v>0</v>
          </cell>
          <cell r="S8885">
            <v>0</v>
          </cell>
          <cell r="V8885">
            <v>0</v>
          </cell>
          <cell r="Y8885">
            <v>0</v>
          </cell>
          <cell r="AC8885" t="str">
            <v>D50825No</v>
          </cell>
          <cell r="AG8885">
            <v>0</v>
          </cell>
          <cell r="AH8885">
            <v>0</v>
          </cell>
        </row>
        <row r="8886">
          <cell r="C8886" t="str">
            <v>D50825</v>
          </cell>
          <cell r="G8886">
            <v>0</v>
          </cell>
          <cell r="I8886">
            <v>-53200</v>
          </cell>
          <cell r="J8886">
            <v>0</v>
          </cell>
          <cell r="M8886">
            <v>-53200</v>
          </cell>
          <cell r="N8886">
            <v>-53200</v>
          </cell>
          <cell r="O8886">
            <v>0</v>
          </cell>
          <cell r="P8886">
            <v>0</v>
          </cell>
          <cell r="Q8886">
            <v>0</v>
          </cell>
          <cell r="R8886">
            <v>0</v>
          </cell>
          <cell r="S8886">
            <v>0</v>
          </cell>
          <cell r="V8886">
            <v>0</v>
          </cell>
          <cell r="Y8886">
            <v>0</v>
          </cell>
          <cell r="AC8886" t="str">
            <v>D50825No</v>
          </cell>
          <cell r="AG8886">
            <v>0</v>
          </cell>
          <cell r="AH8886">
            <v>0</v>
          </cell>
        </row>
        <row r="8887">
          <cell r="C8887" t="str">
            <v>D50825</v>
          </cell>
          <cell r="G8887">
            <v>0</v>
          </cell>
          <cell r="I8887">
            <v>0</v>
          </cell>
          <cell r="J8887">
            <v>0</v>
          </cell>
          <cell r="M8887">
            <v>0</v>
          </cell>
          <cell r="N8887">
            <v>0</v>
          </cell>
          <cell r="O8887">
            <v>0</v>
          </cell>
          <cell r="P8887">
            <v>0</v>
          </cell>
          <cell r="Q8887">
            <v>0</v>
          </cell>
          <cell r="R8887">
            <v>0</v>
          </cell>
          <cell r="S8887">
            <v>0</v>
          </cell>
          <cell r="V8887">
            <v>0</v>
          </cell>
          <cell r="Y8887">
            <v>0</v>
          </cell>
          <cell r="AC8887" t="str">
            <v>D50825No</v>
          </cell>
          <cell r="AG8887">
            <v>0</v>
          </cell>
          <cell r="AH8887">
            <v>0</v>
          </cell>
        </row>
        <row r="8888">
          <cell r="C8888" t="str">
            <v>D50828</v>
          </cell>
          <cell r="G8888">
            <v>15430.63</v>
          </cell>
          <cell r="I8888">
            <v>0</v>
          </cell>
          <cell r="J8888">
            <v>0</v>
          </cell>
          <cell r="M8888">
            <v>0</v>
          </cell>
          <cell r="N8888">
            <v>0</v>
          </cell>
          <cell r="O8888">
            <v>0</v>
          </cell>
          <cell r="P8888">
            <v>0</v>
          </cell>
          <cell r="Q8888">
            <v>0</v>
          </cell>
          <cell r="R8888">
            <v>0</v>
          </cell>
          <cell r="S8888">
            <v>0</v>
          </cell>
          <cell r="V8888">
            <v>0</v>
          </cell>
          <cell r="Y8888">
            <v>0</v>
          </cell>
          <cell r="AC8888" t="str">
            <v>D50828No</v>
          </cell>
          <cell r="AG8888">
            <v>0</v>
          </cell>
          <cell r="AH8888">
            <v>0</v>
          </cell>
        </row>
        <row r="8889">
          <cell r="C8889" t="str">
            <v>D50828</v>
          </cell>
          <cell r="G8889">
            <v>1230.4100000000001</v>
          </cell>
          <cell r="I8889">
            <v>0</v>
          </cell>
          <cell r="J8889">
            <v>0</v>
          </cell>
          <cell r="M8889">
            <v>0</v>
          </cell>
          <cell r="N8889">
            <v>0</v>
          </cell>
          <cell r="O8889">
            <v>0</v>
          </cell>
          <cell r="P8889">
            <v>0</v>
          </cell>
          <cell r="Q8889">
            <v>0</v>
          </cell>
          <cell r="R8889">
            <v>0</v>
          </cell>
          <cell r="S8889">
            <v>0</v>
          </cell>
          <cell r="V8889">
            <v>0</v>
          </cell>
          <cell r="Y8889">
            <v>0</v>
          </cell>
          <cell r="AC8889" t="str">
            <v>D50828No</v>
          </cell>
          <cell r="AG8889">
            <v>0</v>
          </cell>
          <cell r="AH8889">
            <v>0</v>
          </cell>
        </row>
        <row r="8890">
          <cell r="C8890" t="str">
            <v>D50828</v>
          </cell>
          <cell r="G8890">
            <v>200.11</v>
          </cell>
          <cell r="I8890">
            <v>0</v>
          </cell>
          <cell r="J8890">
            <v>0</v>
          </cell>
          <cell r="M8890">
            <v>0</v>
          </cell>
          <cell r="N8890">
            <v>0</v>
          </cell>
          <cell r="O8890">
            <v>0</v>
          </cell>
          <cell r="P8890">
            <v>0</v>
          </cell>
          <cell r="Q8890">
            <v>0</v>
          </cell>
          <cell r="R8890">
            <v>0</v>
          </cell>
          <cell r="S8890">
            <v>0</v>
          </cell>
          <cell r="V8890">
            <v>0</v>
          </cell>
          <cell r="Y8890">
            <v>0</v>
          </cell>
          <cell r="AC8890" t="str">
            <v>D50828No</v>
          </cell>
          <cell r="AG8890">
            <v>0</v>
          </cell>
          <cell r="AH8890">
            <v>0</v>
          </cell>
        </row>
        <row r="8891">
          <cell r="C8891" t="str">
            <v>D50828</v>
          </cell>
          <cell r="G8891">
            <v>0</v>
          </cell>
          <cell r="I8891">
            <v>0</v>
          </cell>
          <cell r="J8891">
            <v>0</v>
          </cell>
          <cell r="M8891">
            <v>0</v>
          </cell>
          <cell r="N8891">
            <v>0</v>
          </cell>
          <cell r="O8891">
            <v>0</v>
          </cell>
          <cell r="P8891">
            <v>0</v>
          </cell>
          <cell r="Q8891">
            <v>0</v>
          </cell>
          <cell r="R8891">
            <v>0</v>
          </cell>
          <cell r="S8891">
            <v>0</v>
          </cell>
          <cell r="V8891">
            <v>0</v>
          </cell>
          <cell r="Y8891">
            <v>0</v>
          </cell>
          <cell r="AC8891" t="str">
            <v>D50828No</v>
          </cell>
          <cell r="AG8891">
            <v>0</v>
          </cell>
          <cell r="AH8891">
            <v>0</v>
          </cell>
        </row>
        <row r="8892">
          <cell r="C8892" t="str">
            <v>D50828</v>
          </cell>
          <cell r="G8892">
            <v>0</v>
          </cell>
          <cell r="I8892">
            <v>0</v>
          </cell>
          <cell r="J8892">
            <v>0</v>
          </cell>
          <cell r="M8892">
            <v>0</v>
          </cell>
          <cell r="N8892">
            <v>0</v>
          </cell>
          <cell r="O8892">
            <v>0</v>
          </cell>
          <cell r="P8892">
            <v>0</v>
          </cell>
          <cell r="Q8892">
            <v>0</v>
          </cell>
          <cell r="R8892">
            <v>0</v>
          </cell>
          <cell r="S8892">
            <v>0</v>
          </cell>
          <cell r="V8892">
            <v>0</v>
          </cell>
          <cell r="Y8892">
            <v>0</v>
          </cell>
          <cell r="AC8892" t="str">
            <v>D50828No</v>
          </cell>
          <cell r="AG8892">
            <v>0</v>
          </cell>
          <cell r="AH8892">
            <v>0</v>
          </cell>
        </row>
        <row r="8893">
          <cell r="C8893" t="str">
            <v>D50828</v>
          </cell>
          <cell r="G8893">
            <v>0</v>
          </cell>
          <cell r="I8893">
            <v>0</v>
          </cell>
          <cell r="J8893">
            <v>0</v>
          </cell>
          <cell r="M8893">
            <v>0</v>
          </cell>
          <cell r="N8893">
            <v>0</v>
          </cell>
          <cell r="O8893">
            <v>0</v>
          </cell>
          <cell r="P8893">
            <v>0</v>
          </cell>
          <cell r="Q8893">
            <v>0</v>
          </cell>
          <cell r="R8893">
            <v>0</v>
          </cell>
          <cell r="S8893">
            <v>0</v>
          </cell>
          <cell r="V8893">
            <v>0</v>
          </cell>
          <cell r="Y8893">
            <v>0</v>
          </cell>
          <cell r="AC8893" t="str">
            <v>D50828No</v>
          </cell>
          <cell r="AG8893">
            <v>0</v>
          </cell>
          <cell r="AH8893">
            <v>0</v>
          </cell>
        </row>
        <row r="8894">
          <cell r="C8894" t="str">
            <v>D50828</v>
          </cell>
          <cell r="G8894">
            <v>-180</v>
          </cell>
          <cell r="I8894">
            <v>0</v>
          </cell>
          <cell r="J8894">
            <v>0</v>
          </cell>
          <cell r="M8894">
            <v>0</v>
          </cell>
          <cell r="N8894">
            <v>0</v>
          </cell>
          <cell r="O8894">
            <v>0</v>
          </cell>
          <cell r="P8894">
            <v>0</v>
          </cell>
          <cell r="Q8894">
            <v>0</v>
          </cell>
          <cell r="R8894">
            <v>0</v>
          </cell>
          <cell r="S8894">
            <v>0</v>
          </cell>
          <cell r="V8894">
            <v>0</v>
          </cell>
          <cell r="Y8894">
            <v>0</v>
          </cell>
          <cell r="AC8894" t="str">
            <v>D50828No</v>
          </cell>
          <cell r="AG8894">
            <v>0</v>
          </cell>
          <cell r="AH8894">
            <v>0</v>
          </cell>
        </row>
        <row r="8895">
          <cell r="C8895" t="str">
            <v>D50828</v>
          </cell>
          <cell r="G8895">
            <v>0</v>
          </cell>
          <cell r="I8895">
            <v>0</v>
          </cell>
          <cell r="J8895">
            <v>0</v>
          </cell>
          <cell r="M8895">
            <v>0</v>
          </cell>
          <cell r="N8895">
            <v>0</v>
          </cell>
          <cell r="O8895">
            <v>0</v>
          </cell>
          <cell r="P8895">
            <v>0</v>
          </cell>
          <cell r="Q8895">
            <v>0</v>
          </cell>
          <cell r="R8895">
            <v>0</v>
          </cell>
          <cell r="S8895">
            <v>0</v>
          </cell>
          <cell r="V8895">
            <v>0</v>
          </cell>
          <cell r="Y8895">
            <v>0</v>
          </cell>
          <cell r="AC8895" t="str">
            <v>D50828No</v>
          </cell>
          <cell r="AG8895">
            <v>0</v>
          </cell>
          <cell r="AH8895">
            <v>0</v>
          </cell>
        </row>
        <row r="8896">
          <cell r="C8896" t="str">
            <v>D50828</v>
          </cell>
          <cell r="G8896">
            <v>0</v>
          </cell>
          <cell r="I8896">
            <v>0</v>
          </cell>
          <cell r="J8896">
            <v>0</v>
          </cell>
          <cell r="M8896">
            <v>0</v>
          </cell>
          <cell r="N8896">
            <v>0</v>
          </cell>
          <cell r="O8896">
            <v>0</v>
          </cell>
          <cell r="P8896">
            <v>0</v>
          </cell>
          <cell r="Q8896">
            <v>0</v>
          </cell>
          <cell r="R8896">
            <v>0</v>
          </cell>
          <cell r="S8896">
            <v>0</v>
          </cell>
          <cell r="V8896">
            <v>0</v>
          </cell>
          <cell r="Y8896">
            <v>0</v>
          </cell>
          <cell r="AC8896" t="str">
            <v>D50828No</v>
          </cell>
          <cell r="AG8896">
            <v>0</v>
          </cell>
          <cell r="AH8896">
            <v>0</v>
          </cell>
        </row>
        <row r="8897">
          <cell r="C8897" t="str">
            <v>D50828</v>
          </cell>
          <cell r="G8897">
            <v>0</v>
          </cell>
          <cell r="I8897">
            <v>0</v>
          </cell>
          <cell r="J8897">
            <v>0</v>
          </cell>
          <cell r="M8897">
            <v>0</v>
          </cell>
          <cell r="N8897">
            <v>0</v>
          </cell>
          <cell r="O8897">
            <v>0</v>
          </cell>
          <cell r="P8897">
            <v>0</v>
          </cell>
          <cell r="Q8897">
            <v>0</v>
          </cell>
          <cell r="R8897">
            <v>0</v>
          </cell>
          <cell r="S8897">
            <v>0</v>
          </cell>
          <cell r="V8897">
            <v>0</v>
          </cell>
          <cell r="Y8897">
            <v>0</v>
          </cell>
          <cell r="AC8897" t="str">
            <v>D50828No</v>
          </cell>
          <cell r="AG8897">
            <v>0</v>
          </cell>
          <cell r="AH8897">
            <v>0</v>
          </cell>
        </row>
        <row r="8898">
          <cell r="C8898" t="str">
            <v>D50828</v>
          </cell>
          <cell r="G8898">
            <v>0</v>
          </cell>
          <cell r="I8898">
            <v>0</v>
          </cell>
          <cell r="J8898">
            <v>0</v>
          </cell>
          <cell r="M8898">
            <v>0</v>
          </cell>
          <cell r="N8898">
            <v>0</v>
          </cell>
          <cell r="O8898">
            <v>0</v>
          </cell>
          <cell r="P8898">
            <v>0</v>
          </cell>
          <cell r="Q8898">
            <v>0</v>
          </cell>
          <cell r="R8898">
            <v>0</v>
          </cell>
          <cell r="S8898">
            <v>0</v>
          </cell>
          <cell r="V8898">
            <v>0</v>
          </cell>
          <cell r="Y8898">
            <v>0</v>
          </cell>
          <cell r="AC8898" t="str">
            <v>D50828No</v>
          </cell>
          <cell r="AG8898">
            <v>0</v>
          </cell>
          <cell r="AH8898">
            <v>0</v>
          </cell>
        </row>
        <row r="8899">
          <cell r="C8899" t="str">
            <v>D50828</v>
          </cell>
          <cell r="G8899">
            <v>0</v>
          </cell>
          <cell r="I8899">
            <v>0</v>
          </cell>
          <cell r="J8899">
            <v>0</v>
          </cell>
          <cell r="M8899">
            <v>0</v>
          </cell>
          <cell r="N8899">
            <v>0</v>
          </cell>
          <cell r="O8899">
            <v>0</v>
          </cell>
          <cell r="P8899">
            <v>0</v>
          </cell>
          <cell r="Q8899">
            <v>0</v>
          </cell>
          <cell r="R8899">
            <v>0</v>
          </cell>
          <cell r="S8899">
            <v>0</v>
          </cell>
          <cell r="V8899">
            <v>0</v>
          </cell>
          <cell r="Y8899">
            <v>0</v>
          </cell>
          <cell r="AC8899" t="str">
            <v>D50828No</v>
          </cell>
          <cell r="AG8899">
            <v>0</v>
          </cell>
          <cell r="AH8899">
            <v>0</v>
          </cell>
        </row>
        <row r="8900">
          <cell r="C8900" t="str">
            <v>D50828</v>
          </cell>
          <cell r="G8900">
            <v>245</v>
          </cell>
          <cell r="I8900">
            <v>0</v>
          </cell>
          <cell r="J8900">
            <v>0</v>
          </cell>
          <cell r="M8900">
            <v>0</v>
          </cell>
          <cell r="N8900">
            <v>0</v>
          </cell>
          <cell r="O8900">
            <v>0</v>
          </cell>
          <cell r="P8900">
            <v>0</v>
          </cell>
          <cell r="Q8900">
            <v>0</v>
          </cell>
          <cell r="R8900">
            <v>0</v>
          </cell>
          <cell r="S8900">
            <v>0</v>
          </cell>
          <cell r="V8900">
            <v>0</v>
          </cell>
          <cell r="Y8900">
            <v>0</v>
          </cell>
          <cell r="AC8900" t="str">
            <v>D50828No</v>
          </cell>
          <cell r="AG8900">
            <v>0</v>
          </cell>
          <cell r="AH8900">
            <v>0</v>
          </cell>
        </row>
        <row r="8901">
          <cell r="C8901" t="str">
            <v>D50828</v>
          </cell>
          <cell r="G8901">
            <v>21263.64</v>
          </cell>
          <cell r="I8901">
            <v>66500</v>
          </cell>
          <cell r="J8901">
            <v>0</v>
          </cell>
          <cell r="M8901">
            <v>66500</v>
          </cell>
          <cell r="N8901">
            <v>0</v>
          </cell>
          <cell r="O8901">
            <v>0</v>
          </cell>
          <cell r="P8901">
            <v>0</v>
          </cell>
          <cell r="Q8901">
            <v>0</v>
          </cell>
          <cell r="R8901">
            <v>0</v>
          </cell>
          <cell r="S8901">
            <v>0</v>
          </cell>
          <cell r="V8901">
            <v>0</v>
          </cell>
          <cell r="Y8901">
            <v>0</v>
          </cell>
          <cell r="AC8901" t="str">
            <v>D50828No</v>
          </cell>
          <cell r="AG8901">
            <v>0</v>
          </cell>
          <cell r="AH8901">
            <v>0</v>
          </cell>
        </row>
        <row r="8902">
          <cell r="C8902" t="str">
            <v>D50828</v>
          </cell>
          <cell r="G8902">
            <v>95</v>
          </cell>
          <cell r="I8902">
            <v>0</v>
          </cell>
          <cell r="J8902">
            <v>0</v>
          </cell>
          <cell r="M8902">
            <v>0</v>
          </cell>
          <cell r="N8902">
            <v>0</v>
          </cell>
          <cell r="O8902">
            <v>0</v>
          </cell>
          <cell r="P8902">
            <v>0</v>
          </cell>
          <cell r="Q8902">
            <v>0</v>
          </cell>
          <cell r="R8902">
            <v>0</v>
          </cell>
          <cell r="S8902">
            <v>0</v>
          </cell>
          <cell r="V8902">
            <v>0</v>
          </cell>
          <cell r="Y8902">
            <v>0</v>
          </cell>
          <cell r="AC8902" t="str">
            <v>D50828No</v>
          </cell>
          <cell r="AG8902">
            <v>0</v>
          </cell>
          <cell r="AH8902">
            <v>0</v>
          </cell>
        </row>
        <row r="8903">
          <cell r="C8903" t="str">
            <v>D50828</v>
          </cell>
          <cell r="G8903">
            <v>0</v>
          </cell>
          <cell r="I8903">
            <v>0</v>
          </cell>
          <cell r="J8903">
            <v>0</v>
          </cell>
          <cell r="M8903">
            <v>0</v>
          </cell>
          <cell r="N8903">
            <v>0</v>
          </cell>
          <cell r="O8903">
            <v>0</v>
          </cell>
          <cell r="P8903">
            <v>0</v>
          </cell>
          <cell r="Q8903">
            <v>0</v>
          </cell>
          <cell r="R8903">
            <v>0</v>
          </cell>
          <cell r="S8903">
            <v>0</v>
          </cell>
          <cell r="V8903">
            <v>0</v>
          </cell>
          <cell r="Y8903">
            <v>0</v>
          </cell>
          <cell r="AC8903" t="str">
            <v>D50828No</v>
          </cell>
          <cell r="AG8903">
            <v>0</v>
          </cell>
          <cell r="AH8903">
            <v>0</v>
          </cell>
        </row>
        <row r="8904">
          <cell r="C8904" t="str">
            <v>D50828</v>
          </cell>
          <cell r="G8904">
            <v>0</v>
          </cell>
          <cell r="I8904">
            <v>0</v>
          </cell>
          <cell r="J8904">
            <v>0</v>
          </cell>
          <cell r="M8904">
            <v>0</v>
          </cell>
          <cell r="N8904">
            <v>0</v>
          </cell>
          <cell r="O8904">
            <v>0</v>
          </cell>
          <cell r="P8904">
            <v>0</v>
          </cell>
          <cell r="Q8904">
            <v>0</v>
          </cell>
          <cell r="R8904">
            <v>0</v>
          </cell>
          <cell r="S8904">
            <v>0</v>
          </cell>
          <cell r="V8904">
            <v>0</v>
          </cell>
          <cell r="Y8904">
            <v>0</v>
          </cell>
          <cell r="AC8904" t="str">
            <v>D50828Yes</v>
          </cell>
          <cell r="AG8904">
            <v>0</v>
          </cell>
          <cell r="AH8904">
            <v>0</v>
          </cell>
        </row>
        <row r="8905">
          <cell r="C8905" t="str">
            <v>D50828</v>
          </cell>
          <cell r="G8905">
            <v>-34897.519999999997</v>
          </cell>
          <cell r="I8905">
            <v>0</v>
          </cell>
          <cell r="J8905">
            <v>0</v>
          </cell>
          <cell r="M8905">
            <v>0</v>
          </cell>
          <cell r="N8905">
            <v>0</v>
          </cell>
          <cell r="O8905">
            <v>0</v>
          </cell>
          <cell r="P8905">
            <v>0</v>
          </cell>
          <cell r="Q8905">
            <v>0</v>
          </cell>
          <cell r="R8905">
            <v>0</v>
          </cell>
          <cell r="S8905">
            <v>0</v>
          </cell>
          <cell r="V8905">
            <v>0</v>
          </cell>
          <cell r="Y8905">
            <v>0</v>
          </cell>
          <cell r="AC8905" t="str">
            <v>D50828No</v>
          </cell>
          <cell r="AG8905">
            <v>0</v>
          </cell>
          <cell r="AH8905">
            <v>0</v>
          </cell>
        </row>
        <row r="8906">
          <cell r="C8906" t="str">
            <v>D50828</v>
          </cell>
          <cell r="G8906">
            <v>-8143.62</v>
          </cell>
          <cell r="I8906">
            <v>0</v>
          </cell>
          <cell r="J8906">
            <v>0</v>
          </cell>
          <cell r="M8906">
            <v>0</v>
          </cell>
          <cell r="N8906">
            <v>0</v>
          </cell>
          <cell r="O8906">
            <v>0</v>
          </cell>
          <cell r="P8906">
            <v>0</v>
          </cell>
          <cell r="Q8906">
            <v>0</v>
          </cell>
          <cell r="R8906">
            <v>0</v>
          </cell>
          <cell r="S8906">
            <v>0</v>
          </cell>
          <cell r="V8906">
            <v>0</v>
          </cell>
          <cell r="Y8906">
            <v>0</v>
          </cell>
          <cell r="AC8906" t="str">
            <v>D50828No</v>
          </cell>
          <cell r="AG8906">
            <v>0</v>
          </cell>
          <cell r="AH8906">
            <v>0</v>
          </cell>
        </row>
        <row r="8907">
          <cell r="C8907" t="str">
            <v>D50828</v>
          </cell>
          <cell r="G8907">
            <v>0</v>
          </cell>
          <cell r="I8907">
            <v>0</v>
          </cell>
          <cell r="J8907">
            <v>0</v>
          </cell>
          <cell r="M8907">
            <v>0</v>
          </cell>
          <cell r="N8907">
            <v>0</v>
          </cell>
          <cell r="O8907">
            <v>0</v>
          </cell>
          <cell r="P8907">
            <v>0</v>
          </cell>
          <cell r="Q8907">
            <v>0</v>
          </cell>
          <cell r="R8907">
            <v>0</v>
          </cell>
          <cell r="S8907">
            <v>0</v>
          </cell>
          <cell r="V8907">
            <v>0</v>
          </cell>
          <cell r="Y8907">
            <v>0</v>
          </cell>
          <cell r="AC8907" t="str">
            <v>D50828No</v>
          </cell>
          <cell r="AG8907">
            <v>0</v>
          </cell>
          <cell r="AH8907">
            <v>0</v>
          </cell>
        </row>
        <row r="8908">
          <cell r="C8908" t="str">
            <v>D50828</v>
          </cell>
          <cell r="G8908">
            <v>-693.27</v>
          </cell>
          <cell r="I8908">
            <v>0</v>
          </cell>
          <cell r="J8908">
            <v>0</v>
          </cell>
          <cell r="M8908">
            <v>0</v>
          </cell>
          <cell r="N8908">
            <v>0</v>
          </cell>
          <cell r="O8908">
            <v>0</v>
          </cell>
          <cell r="P8908">
            <v>0</v>
          </cell>
          <cell r="Q8908">
            <v>0</v>
          </cell>
          <cell r="R8908">
            <v>0</v>
          </cell>
          <cell r="S8908">
            <v>0</v>
          </cell>
          <cell r="V8908">
            <v>0</v>
          </cell>
          <cell r="Y8908">
            <v>0</v>
          </cell>
          <cell r="AC8908" t="str">
            <v>D50828No</v>
          </cell>
          <cell r="AG8908">
            <v>0</v>
          </cell>
          <cell r="AH8908">
            <v>0</v>
          </cell>
        </row>
        <row r="8909">
          <cell r="C8909" t="str">
            <v>D50831</v>
          </cell>
          <cell r="G8909">
            <v>2390.7800000000002</v>
          </cell>
          <cell r="I8909">
            <v>0</v>
          </cell>
          <cell r="J8909">
            <v>0</v>
          </cell>
          <cell r="M8909">
            <v>0</v>
          </cell>
          <cell r="N8909">
            <v>0</v>
          </cell>
          <cell r="O8909">
            <v>0</v>
          </cell>
          <cell r="P8909">
            <v>0</v>
          </cell>
          <cell r="Q8909">
            <v>0</v>
          </cell>
          <cell r="R8909">
            <v>0</v>
          </cell>
          <cell r="S8909">
            <v>0</v>
          </cell>
          <cell r="V8909">
            <v>0</v>
          </cell>
          <cell r="Y8909">
            <v>0</v>
          </cell>
          <cell r="AC8909" t="str">
            <v>D50831No</v>
          </cell>
          <cell r="AG8909">
            <v>0</v>
          </cell>
          <cell r="AH8909">
            <v>0</v>
          </cell>
        </row>
        <row r="8910">
          <cell r="C8910" t="str">
            <v>D50831</v>
          </cell>
          <cell r="G8910">
            <v>110.99</v>
          </cell>
          <cell r="I8910">
            <v>0</v>
          </cell>
          <cell r="J8910">
            <v>0</v>
          </cell>
          <cell r="M8910">
            <v>0</v>
          </cell>
          <cell r="N8910">
            <v>0</v>
          </cell>
          <cell r="O8910">
            <v>0</v>
          </cell>
          <cell r="P8910">
            <v>0</v>
          </cell>
          <cell r="Q8910">
            <v>0</v>
          </cell>
          <cell r="R8910">
            <v>0</v>
          </cell>
          <cell r="S8910">
            <v>0</v>
          </cell>
          <cell r="V8910">
            <v>0</v>
          </cell>
          <cell r="Y8910">
            <v>0</v>
          </cell>
          <cell r="AC8910" t="str">
            <v>D50831No</v>
          </cell>
          <cell r="AG8910">
            <v>0</v>
          </cell>
          <cell r="AH8910">
            <v>0</v>
          </cell>
        </row>
        <row r="8911">
          <cell r="C8911" t="str">
            <v>D50831</v>
          </cell>
          <cell r="G8911">
            <v>79.760000000000005</v>
          </cell>
          <cell r="I8911">
            <v>0</v>
          </cell>
          <cell r="J8911">
            <v>0</v>
          </cell>
          <cell r="M8911">
            <v>0</v>
          </cell>
          <cell r="N8911">
            <v>0</v>
          </cell>
          <cell r="O8911">
            <v>0</v>
          </cell>
          <cell r="P8911">
            <v>0</v>
          </cell>
          <cell r="Q8911">
            <v>0</v>
          </cell>
          <cell r="R8911">
            <v>0</v>
          </cell>
          <cell r="S8911">
            <v>0</v>
          </cell>
          <cell r="V8911">
            <v>0</v>
          </cell>
          <cell r="Y8911">
            <v>0</v>
          </cell>
          <cell r="AC8911" t="str">
            <v>D50831No</v>
          </cell>
          <cell r="AG8911">
            <v>0</v>
          </cell>
          <cell r="AH8911">
            <v>0</v>
          </cell>
        </row>
        <row r="8912">
          <cell r="C8912" t="str">
            <v>D50831</v>
          </cell>
          <cell r="G8912">
            <v>0</v>
          </cell>
          <cell r="I8912">
            <v>0</v>
          </cell>
          <cell r="J8912">
            <v>0</v>
          </cell>
          <cell r="M8912">
            <v>0</v>
          </cell>
          <cell r="N8912">
            <v>0</v>
          </cell>
          <cell r="O8912">
            <v>0</v>
          </cell>
          <cell r="P8912">
            <v>0</v>
          </cell>
          <cell r="Q8912">
            <v>0</v>
          </cell>
          <cell r="R8912">
            <v>0</v>
          </cell>
          <cell r="S8912">
            <v>0</v>
          </cell>
          <cell r="V8912">
            <v>0</v>
          </cell>
          <cell r="Y8912">
            <v>0</v>
          </cell>
          <cell r="AC8912" t="str">
            <v>D50831No</v>
          </cell>
          <cell r="AG8912">
            <v>0</v>
          </cell>
          <cell r="AH8912">
            <v>0</v>
          </cell>
        </row>
        <row r="8913">
          <cell r="C8913" t="str">
            <v>D50831</v>
          </cell>
          <cell r="G8913">
            <v>0</v>
          </cell>
          <cell r="I8913">
            <v>0</v>
          </cell>
          <cell r="J8913">
            <v>0</v>
          </cell>
          <cell r="M8913">
            <v>0</v>
          </cell>
          <cell r="N8913">
            <v>0</v>
          </cell>
          <cell r="O8913">
            <v>0</v>
          </cell>
          <cell r="P8913">
            <v>0</v>
          </cell>
          <cell r="Q8913">
            <v>0</v>
          </cell>
          <cell r="R8913">
            <v>0</v>
          </cell>
          <cell r="S8913">
            <v>0</v>
          </cell>
          <cell r="V8913">
            <v>0</v>
          </cell>
          <cell r="Y8913">
            <v>0</v>
          </cell>
          <cell r="AC8913" t="str">
            <v>D50831No</v>
          </cell>
          <cell r="AG8913">
            <v>0</v>
          </cell>
          <cell r="AH8913">
            <v>0</v>
          </cell>
        </row>
        <row r="8914">
          <cell r="C8914" t="str">
            <v>D50831</v>
          </cell>
          <cell r="G8914">
            <v>0</v>
          </cell>
          <cell r="I8914">
            <v>0</v>
          </cell>
          <cell r="J8914">
            <v>0</v>
          </cell>
          <cell r="M8914">
            <v>0</v>
          </cell>
          <cell r="N8914">
            <v>0</v>
          </cell>
          <cell r="O8914">
            <v>0</v>
          </cell>
          <cell r="P8914">
            <v>0</v>
          </cell>
          <cell r="Q8914">
            <v>0</v>
          </cell>
          <cell r="R8914">
            <v>0</v>
          </cell>
          <cell r="S8914">
            <v>0</v>
          </cell>
          <cell r="V8914">
            <v>0</v>
          </cell>
          <cell r="Y8914">
            <v>0</v>
          </cell>
          <cell r="AC8914" t="str">
            <v>D50831No</v>
          </cell>
          <cell r="AG8914">
            <v>0</v>
          </cell>
          <cell r="AH8914">
            <v>0</v>
          </cell>
        </row>
        <row r="8915">
          <cell r="C8915" t="str">
            <v>D50831</v>
          </cell>
          <cell r="G8915">
            <v>0</v>
          </cell>
          <cell r="I8915">
            <v>0</v>
          </cell>
          <cell r="J8915">
            <v>0</v>
          </cell>
          <cell r="M8915">
            <v>0</v>
          </cell>
          <cell r="N8915">
            <v>0</v>
          </cell>
          <cell r="O8915">
            <v>0</v>
          </cell>
          <cell r="P8915">
            <v>0</v>
          </cell>
          <cell r="Q8915">
            <v>0</v>
          </cell>
          <cell r="R8915">
            <v>0</v>
          </cell>
          <cell r="S8915">
            <v>0</v>
          </cell>
          <cell r="V8915">
            <v>0</v>
          </cell>
          <cell r="Y8915">
            <v>0</v>
          </cell>
          <cell r="AC8915" t="str">
            <v>D50831No</v>
          </cell>
          <cell r="AG8915">
            <v>0</v>
          </cell>
          <cell r="AH8915">
            <v>0</v>
          </cell>
        </row>
        <row r="8916">
          <cell r="C8916" t="str">
            <v>D50831</v>
          </cell>
          <cell r="G8916">
            <v>0</v>
          </cell>
          <cell r="I8916">
            <v>0</v>
          </cell>
          <cell r="J8916">
            <v>0</v>
          </cell>
          <cell r="M8916">
            <v>0</v>
          </cell>
          <cell r="N8916">
            <v>0</v>
          </cell>
          <cell r="O8916">
            <v>0</v>
          </cell>
          <cell r="P8916">
            <v>0</v>
          </cell>
          <cell r="Q8916">
            <v>0</v>
          </cell>
          <cell r="R8916">
            <v>0</v>
          </cell>
          <cell r="S8916">
            <v>0</v>
          </cell>
          <cell r="V8916">
            <v>0</v>
          </cell>
          <cell r="Y8916">
            <v>0</v>
          </cell>
          <cell r="AC8916" t="str">
            <v>D50831No</v>
          </cell>
          <cell r="AG8916">
            <v>0</v>
          </cell>
          <cell r="AH8916">
            <v>0</v>
          </cell>
        </row>
        <row r="8917">
          <cell r="C8917" t="str">
            <v>D50831</v>
          </cell>
          <cell r="G8917">
            <v>0</v>
          </cell>
          <cell r="I8917">
            <v>0</v>
          </cell>
          <cell r="J8917">
            <v>0</v>
          </cell>
          <cell r="M8917">
            <v>0</v>
          </cell>
          <cell r="N8917">
            <v>0</v>
          </cell>
          <cell r="O8917">
            <v>0</v>
          </cell>
          <cell r="P8917">
            <v>0</v>
          </cell>
          <cell r="Q8917">
            <v>0</v>
          </cell>
          <cell r="R8917">
            <v>0</v>
          </cell>
          <cell r="S8917">
            <v>0</v>
          </cell>
          <cell r="V8917">
            <v>0</v>
          </cell>
          <cell r="Y8917">
            <v>0</v>
          </cell>
          <cell r="AC8917" t="str">
            <v>D50831No</v>
          </cell>
          <cell r="AG8917">
            <v>0</v>
          </cell>
          <cell r="AH8917">
            <v>0</v>
          </cell>
        </row>
        <row r="8918">
          <cell r="C8918" t="str">
            <v>D50831</v>
          </cell>
          <cell r="G8918">
            <v>0</v>
          </cell>
          <cell r="I8918">
            <v>0</v>
          </cell>
          <cell r="J8918">
            <v>0</v>
          </cell>
          <cell r="M8918">
            <v>0</v>
          </cell>
          <cell r="N8918">
            <v>0</v>
          </cell>
          <cell r="O8918">
            <v>0</v>
          </cell>
          <cell r="P8918">
            <v>0</v>
          </cell>
          <cell r="Q8918">
            <v>0</v>
          </cell>
          <cell r="R8918">
            <v>0</v>
          </cell>
          <cell r="S8918">
            <v>0</v>
          </cell>
          <cell r="V8918">
            <v>0</v>
          </cell>
          <cell r="Y8918">
            <v>0</v>
          </cell>
          <cell r="AC8918" t="str">
            <v>D50831No</v>
          </cell>
          <cell r="AG8918">
            <v>0</v>
          </cell>
          <cell r="AH8918">
            <v>0</v>
          </cell>
        </row>
        <row r="8919">
          <cell r="C8919" t="str">
            <v>D50831</v>
          </cell>
          <cell r="G8919">
            <v>0</v>
          </cell>
          <cell r="I8919">
            <v>0</v>
          </cell>
          <cell r="J8919">
            <v>0</v>
          </cell>
          <cell r="M8919">
            <v>0</v>
          </cell>
          <cell r="N8919">
            <v>0</v>
          </cell>
          <cell r="O8919">
            <v>0</v>
          </cell>
          <cell r="P8919">
            <v>0</v>
          </cell>
          <cell r="Q8919">
            <v>0</v>
          </cell>
          <cell r="R8919">
            <v>0</v>
          </cell>
          <cell r="S8919">
            <v>0</v>
          </cell>
          <cell r="V8919">
            <v>0</v>
          </cell>
          <cell r="Y8919">
            <v>0</v>
          </cell>
          <cell r="AC8919" t="str">
            <v>D50831No</v>
          </cell>
          <cell r="AG8919">
            <v>0</v>
          </cell>
          <cell r="AH8919">
            <v>0</v>
          </cell>
        </row>
        <row r="8920">
          <cell r="C8920" t="str">
            <v>D50831</v>
          </cell>
          <cell r="G8920">
            <v>2118.16</v>
          </cell>
          <cell r="I8920">
            <v>4100</v>
          </cell>
          <cell r="J8920">
            <v>0</v>
          </cell>
          <cell r="M8920">
            <v>4100</v>
          </cell>
          <cell r="N8920">
            <v>0</v>
          </cell>
          <cell r="O8920">
            <v>0</v>
          </cell>
          <cell r="P8920">
            <v>0</v>
          </cell>
          <cell r="Q8920">
            <v>0</v>
          </cell>
          <cell r="R8920">
            <v>0</v>
          </cell>
          <cell r="S8920">
            <v>0</v>
          </cell>
          <cell r="V8920">
            <v>0</v>
          </cell>
          <cell r="Y8920">
            <v>0</v>
          </cell>
          <cell r="AC8920" t="str">
            <v>D50831No</v>
          </cell>
          <cell r="AG8920">
            <v>0</v>
          </cell>
          <cell r="AH8920">
            <v>0</v>
          </cell>
        </row>
        <row r="8921">
          <cell r="C8921" t="str">
            <v>D50831</v>
          </cell>
          <cell r="G8921">
            <v>0</v>
          </cell>
          <cell r="I8921">
            <v>0</v>
          </cell>
          <cell r="J8921">
            <v>0</v>
          </cell>
          <cell r="M8921">
            <v>0</v>
          </cell>
          <cell r="N8921">
            <v>0</v>
          </cell>
          <cell r="O8921">
            <v>0</v>
          </cell>
          <cell r="P8921">
            <v>0</v>
          </cell>
          <cell r="Q8921">
            <v>0</v>
          </cell>
          <cell r="R8921">
            <v>0</v>
          </cell>
          <cell r="S8921">
            <v>0</v>
          </cell>
          <cell r="V8921">
            <v>0</v>
          </cell>
          <cell r="Y8921">
            <v>0</v>
          </cell>
          <cell r="AC8921" t="str">
            <v>D50831No</v>
          </cell>
          <cell r="AG8921">
            <v>0</v>
          </cell>
          <cell r="AH8921">
            <v>0</v>
          </cell>
        </row>
        <row r="8922">
          <cell r="C8922" t="str">
            <v>D50831</v>
          </cell>
          <cell r="G8922">
            <v>0</v>
          </cell>
          <cell r="I8922">
            <v>0</v>
          </cell>
          <cell r="J8922">
            <v>0</v>
          </cell>
          <cell r="M8922">
            <v>0</v>
          </cell>
          <cell r="N8922">
            <v>0</v>
          </cell>
          <cell r="O8922">
            <v>0</v>
          </cell>
          <cell r="P8922">
            <v>0</v>
          </cell>
          <cell r="Q8922">
            <v>0</v>
          </cell>
          <cell r="R8922">
            <v>0</v>
          </cell>
          <cell r="S8922">
            <v>0</v>
          </cell>
          <cell r="V8922">
            <v>0</v>
          </cell>
          <cell r="Y8922">
            <v>0</v>
          </cell>
          <cell r="AC8922" t="str">
            <v>D50831No</v>
          </cell>
          <cell r="AG8922">
            <v>0</v>
          </cell>
          <cell r="AH8922">
            <v>0</v>
          </cell>
        </row>
        <row r="8923">
          <cell r="C8923" t="str">
            <v>D50831</v>
          </cell>
          <cell r="G8923">
            <v>0</v>
          </cell>
          <cell r="I8923">
            <v>0</v>
          </cell>
          <cell r="J8923">
            <v>0</v>
          </cell>
          <cell r="M8923">
            <v>0</v>
          </cell>
          <cell r="N8923">
            <v>0</v>
          </cell>
          <cell r="O8923">
            <v>0</v>
          </cell>
          <cell r="P8923">
            <v>0</v>
          </cell>
          <cell r="Q8923">
            <v>0</v>
          </cell>
          <cell r="R8923">
            <v>0</v>
          </cell>
          <cell r="S8923">
            <v>0</v>
          </cell>
          <cell r="V8923">
            <v>0</v>
          </cell>
          <cell r="Y8923">
            <v>0</v>
          </cell>
          <cell r="AC8923" t="str">
            <v>D50831Yes</v>
          </cell>
          <cell r="AG8923">
            <v>0</v>
          </cell>
          <cell r="AH8923">
            <v>0</v>
          </cell>
        </row>
        <row r="8924">
          <cell r="C8924" t="str">
            <v>D50831</v>
          </cell>
          <cell r="G8924">
            <v>-2494.83</v>
          </cell>
          <cell r="I8924">
            <v>0</v>
          </cell>
          <cell r="J8924">
            <v>0</v>
          </cell>
          <cell r="M8924">
            <v>0</v>
          </cell>
          <cell r="N8924">
            <v>0</v>
          </cell>
          <cell r="O8924">
            <v>0</v>
          </cell>
          <cell r="P8924">
            <v>0</v>
          </cell>
          <cell r="Q8924">
            <v>0</v>
          </cell>
          <cell r="R8924">
            <v>0</v>
          </cell>
          <cell r="S8924">
            <v>0</v>
          </cell>
          <cell r="V8924">
            <v>0</v>
          </cell>
          <cell r="Y8924">
            <v>0</v>
          </cell>
          <cell r="AC8924" t="str">
            <v>D50831No</v>
          </cell>
          <cell r="AG8924">
            <v>0</v>
          </cell>
          <cell r="AH8924">
            <v>0</v>
          </cell>
        </row>
        <row r="8925">
          <cell r="C8925" t="str">
            <v>D50831</v>
          </cell>
          <cell r="G8925">
            <v>0</v>
          </cell>
          <cell r="I8925">
            <v>0</v>
          </cell>
          <cell r="J8925">
            <v>0</v>
          </cell>
          <cell r="M8925">
            <v>0</v>
          </cell>
          <cell r="N8925">
            <v>0</v>
          </cell>
          <cell r="O8925">
            <v>0</v>
          </cell>
          <cell r="P8925">
            <v>0</v>
          </cell>
          <cell r="Q8925">
            <v>0</v>
          </cell>
          <cell r="R8925">
            <v>0</v>
          </cell>
          <cell r="S8925">
            <v>0</v>
          </cell>
          <cell r="V8925">
            <v>0</v>
          </cell>
          <cell r="Y8925">
            <v>0</v>
          </cell>
          <cell r="AC8925" t="str">
            <v>D50831No</v>
          </cell>
          <cell r="AG8925">
            <v>0</v>
          </cell>
          <cell r="AH8925">
            <v>0</v>
          </cell>
        </row>
        <row r="8926">
          <cell r="C8926" t="str">
            <v>D50831</v>
          </cell>
          <cell r="G8926">
            <v>0</v>
          </cell>
          <cell r="I8926">
            <v>0</v>
          </cell>
          <cell r="J8926">
            <v>0</v>
          </cell>
          <cell r="M8926">
            <v>0</v>
          </cell>
          <cell r="N8926">
            <v>0</v>
          </cell>
          <cell r="O8926">
            <v>0</v>
          </cell>
          <cell r="P8926">
            <v>0</v>
          </cell>
          <cell r="Q8926">
            <v>0</v>
          </cell>
          <cell r="R8926">
            <v>0</v>
          </cell>
          <cell r="S8926">
            <v>0</v>
          </cell>
          <cell r="V8926">
            <v>0</v>
          </cell>
          <cell r="Y8926">
            <v>0</v>
          </cell>
          <cell r="AC8926" t="str">
            <v>D50831No</v>
          </cell>
          <cell r="AG8926">
            <v>0</v>
          </cell>
          <cell r="AH8926">
            <v>0</v>
          </cell>
        </row>
        <row r="8927">
          <cell r="C8927" t="str">
            <v>D50834</v>
          </cell>
          <cell r="G8927">
            <v>7011.38</v>
          </cell>
          <cell r="I8927">
            <v>0</v>
          </cell>
          <cell r="J8927">
            <v>2070.37</v>
          </cell>
          <cell r="M8927">
            <v>0</v>
          </cell>
          <cell r="N8927">
            <v>0</v>
          </cell>
          <cell r="O8927">
            <v>3262.31</v>
          </cell>
          <cell r="P8927">
            <v>0</v>
          </cell>
          <cell r="Q8927">
            <v>10000</v>
          </cell>
          <cell r="R8927">
            <v>10000</v>
          </cell>
          <cell r="S8927">
            <v>4284.33</v>
          </cell>
          <cell r="V8927">
            <v>8577.5259999999998</v>
          </cell>
          <cell r="Y8927">
            <v>-1422.4740000000002</v>
          </cell>
          <cell r="AC8927" t="str">
            <v>D50834No</v>
          </cell>
          <cell r="AG8927">
            <v>0</v>
          </cell>
          <cell r="AH8927">
            <v>0</v>
          </cell>
        </row>
        <row r="8928">
          <cell r="C8928" t="str">
            <v>D50834</v>
          </cell>
          <cell r="G8928">
            <v>0</v>
          </cell>
          <cell r="I8928">
            <v>0</v>
          </cell>
          <cell r="J8928">
            <v>0</v>
          </cell>
          <cell r="M8928">
            <v>0</v>
          </cell>
          <cell r="N8928">
            <v>0</v>
          </cell>
          <cell r="O8928">
            <v>2302.9299999999998</v>
          </cell>
          <cell r="P8928">
            <v>0</v>
          </cell>
          <cell r="Q8928">
            <v>0</v>
          </cell>
          <cell r="R8928">
            <v>0</v>
          </cell>
          <cell r="S8928">
            <v>1041.08</v>
          </cell>
          <cell r="V8928">
            <v>0</v>
          </cell>
          <cell r="Y8928">
            <v>0</v>
          </cell>
          <cell r="AC8928" t="str">
            <v>D50834No</v>
          </cell>
          <cell r="AG8928">
            <v>0</v>
          </cell>
          <cell r="AH8928">
            <v>0</v>
          </cell>
        </row>
        <row r="8929">
          <cell r="C8929" t="str">
            <v>D50834</v>
          </cell>
          <cell r="G8929">
            <v>3.95</v>
          </cell>
          <cell r="I8929">
            <v>0</v>
          </cell>
          <cell r="J8929">
            <v>0</v>
          </cell>
          <cell r="M8929">
            <v>0</v>
          </cell>
          <cell r="N8929">
            <v>0</v>
          </cell>
          <cell r="O8929">
            <v>0</v>
          </cell>
          <cell r="P8929">
            <v>0</v>
          </cell>
          <cell r="Q8929">
            <v>0</v>
          </cell>
          <cell r="R8929">
            <v>0</v>
          </cell>
          <cell r="S8929">
            <v>0</v>
          </cell>
          <cell r="V8929">
            <v>0</v>
          </cell>
          <cell r="Y8929">
            <v>0</v>
          </cell>
          <cell r="AC8929" t="str">
            <v>D50834No</v>
          </cell>
          <cell r="AG8929">
            <v>0</v>
          </cell>
          <cell r="AH8929">
            <v>0</v>
          </cell>
        </row>
        <row r="8930">
          <cell r="C8930" t="str">
            <v>D50834</v>
          </cell>
          <cell r="G8930">
            <v>1443.68</v>
          </cell>
          <cell r="I8930">
            <v>0</v>
          </cell>
          <cell r="J8930">
            <v>0</v>
          </cell>
          <cell r="M8930">
            <v>0</v>
          </cell>
          <cell r="N8930">
            <v>0</v>
          </cell>
          <cell r="O8930">
            <v>0</v>
          </cell>
          <cell r="P8930">
            <v>0</v>
          </cell>
          <cell r="Q8930">
            <v>500</v>
          </cell>
          <cell r="R8930">
            <v>500</v>
          </cell>
          <cell r="S8930">
            <v>0</v>
          </cell>
          <cell r="V8930">
            <v>0</v>
          </cell>
          <cell r="Y8930">
            <v>-500</v>
          </cell>
          <cell r="AC8930" t="str">
            <v>D50834No</v>
          </cell>
          <cell r="AG8930">
            <v>0</v>
          </cell>
          <cell r="AH8930">
            <v>0</v>
          </cell>
        </row>
        <row r="8931">
          <cell r="C8931" t="str">
            <v>D50834</v>
          </cell>
          <cell r="G8931">
            <v>0</v>
          </cell>
          <cell r="I8931">
            <v>0</v>
          </cell>
          <cell r="J8931">
            <v>0</v>
          </cell>
          <cell r="M8931">
            <v>0</v>
          </cell>
          <cell r="N8931">
            <v>0</v>
          </cell>
          <cell r="O8931">
            <v>0</v>
          </cell>
          <cell r="P8931">
            <v>0</v>
          </cell>
          <cell r="Q8931">
            <v>100</v>
          </cell>
          <cell r="R8931">
            <v>100</v>
          </cell>
          <cell r="S8931">
            <v>0</v>
          </cell>
          <cell r="V8931">
            <v>0</v>
          </cell>
          <cell r="Y8931">
            <v>-100</v>
          </cell>
          <cell r="AC8931" t="str">
            <v>D50834No</v>
          </cell>
          <cell r="AG8931">
            <v>0</v>
          </cell>
          <cell r="AH8931">
            <v>0</v>
          </cell>
        </row>
        <row r="8932">
          <cell r="C8932" t="str">
            <v>D50834</v>
          </cell>
          <cell r="G8932">
            <v>14348</v>
          </cell>
          <cell r="I8932">
            <v>0</v>
          </cell>
          <cell r="J8932">
            <v>0</v>
          </cell>
          <cell r="M8932">
            <v>0</v>
          </cell>
          <cell r="N8932">
            <v>0</v>
          </cell>
          <cell r="O8932">
            <v>0</v>
          </cell>
          <cell r="P8932">
            <v>0</v>
          </cell>
          <cell r="Q8932">
            <v>0</v>
          </cell>
          <cell r="R8932">
            <v>0</v>
          </cell>
          <cell r="S8932">
            <v>0</v>
          </cell>
          <cell r="V8932">
            <v>0</v>
          </cell>
          <cell r="Y8932">
            <v>0</v>
          </cell>
          <cell r="AC8932" t="str">
            <v>D50834No</v>
          </cell>
          <cell r="AG8932">
            <v>0</v>
          </cell>
          <cell r="AH8932">
            <v>0</v>
          </cell>
        </row>
        <row r="8933">
          <cell r="C8933" t="str">
            <v>D50834</v>
          </cell>
          <cell r="G8933">
            <v>0</v>
          </cell>
          <cell r="I8933">
            <v>0</v>
          </cell>
          <cell r="J8933">
            <v>0</v>
          </cell>
          <cell r="M8933">
            <v>0</v>
          </cell>
          <cell r="N8933">
            <v>0</v>
          </cell>
          <cell r="O8933">
            <v>0</v>
          </cell>
          <cell r="P8933">
            <v>0</v>
          </cell>
          <cell r="Q8933">
            <v>0</v>
          </cell>
          <cell r="R8933">
            <v>0</v>
          </cell>
          <cell r="S8933">
            <v>0</v>
          </cell>
          <cell r="V8933">
            <v>0</v>
          </cell>
          <cell r="Y8933">
            <v>0</v>
          </cell>
          <cell r="AC8933" t="str">
            <v>D50834No</v>
          </cell>
          <cell r="AG8933">
            <v>0</v>
          </cell>
          <cell r="AH8933">
            <v>0</v>
          </cell>
        </row>
        <row r="8934">
          <cell r="C8934" t="str">
            <v>D50834</v>
          </cell>
          <cell r="G8934">
            <v>0</v>
          </cell>
          <cell r="I8934">
            <v>0</v>
          </cell>
          <cell r="J8934">
            <v>0</v>
          </cell>
          <cell r="M8934">
            <v>0</v>
          </cell>
          <cell r="N8934">
            <v>0</v>
          </cell>
          <cell r="O8934">
            <v>0</v>
          </cell>
          <cell r="P8934">
            <v>0</v>
          </cell>
          <cell r="Q8934">
            <v>0</v>
          </cell>
          <cell r="R8934">
            <v>0</v>
          </cell>
          <cell r="S8934">
            <v>0</v>
          </cell>
          <cell r="V8934">
            <v>0</v>
          </cell>
          <cell r="Y8934">
            <v>0</v>
          </cell>
          <cell r="AC8934" t="str">
            <v>D50834No</v>
          </cell>
          <cell r="AG8934">
            <v>0</v>
          </cell>
          <cell r="AH8934">
            <v>0</v>
          </cell>
        </row>
        <row r="8935">
          <cell r="C8935" t="str">
            <v>D50834</v>
          </cell>
          <cell r="G8935">
            <v>0</v>
          </cell>
          <cell r="I8935">
            <v>0</v>
          </cell>
          <cell r="J8935">
            <v>0</v>
          </cell>
          <cell r="M8935">
            <v>0</v>
          </cell>
          <cell r="N8935">
            <v>0</v>
          </cell>
          <cell r="O8935">
            <v>0</v>
          </cell>
          <cell r="P8935">
            <v>0</v>
          </cell>
          <cell r="Q8935">
            <v>100</v>
          </cell>
          <cell r="R8935">
            <v>100</v>
          </cell>
          <cell r="S8935">
            <v>0</v>
          </cell>
          <cell r="V8935">
            <v>0</v>
          </cell>
          <cell r="Y8935">
            <v>-100</v>
          </cell>
          <cell r="AC8935" t="str">
            <v>D50834No</v>
          </cell>
          <cell r="AG8935">
            <v>0</v>
          </cell>
          <cell r="AH8935">
            <v>0</v>
          </cell>
        </row>
        <row r="8936">
          <cell r="C8936" t="str">
            <v>D50834</v>
          </cell>
          <cell r="G8936">
            <v>0</v>
          </cell>
          <cell r="I8936">
            <v>0</v>
          </cell>
          <cell r="J8936">
            <v>0</v>
          </cell>
          <cell r="M8936">
            <v>0</v>
          </cell>
          <cell r="N8936">
            <v>0</v>
          </cell>
          <cell r="O8936">
            <v>0</v>
          </cell>
          <cell r="P8936">
            <v>0</v>
          </cell>
          <cell r="Q8936">
            <v>0</v>
          </cell>
          <cell r="R8936">
            <v>0</v>
          </cell>
          <cell r="S8936">
            <v>0</v>
          </cell>
          <cell r="V8936">
            <v>0</v>
          </cell>
          <cell r="Y8936">
            <v>0</v>
          </cell>
          <cell r="AC8936" t="str">
            <v>D50834No</v>
          </cell>
          <cell r="AG8936">
            <v>0</v>
          </cell>
          <cell r="AH8936">
            <v>0</v>
          </cell>
        </row>
        <row r="8937">
          <cell r="C8937" t="str">
            <v>D50834</v>
          </cell>
          <cell r="G8937">
            <v>0</v>
          </cell>
          <cell r="I8937">
            <v>0</v>
          </cell>
          <cell r="J8937">
            <v>0</v>
          </cell>
          <cell r="M8937">
            <v>0</v>
          </cell>
          <cell r="N8937">
            <v>0</v>
          </cell>
          <cell r="O8937">
            <v>420.75</v>
          </cell>
          <cell r="P8937">
            <v>0</v>
          </cell>
          <cell r="Q8937">
            <v>0</v>
          </cell>
          <cell r="R8937">
            <v>0</v>
          </cell>
          <cell r="S8937">
            <v>800.55</v>
          </cell>
          <cell r="V8937">
            <v>1900.55</v>
          </cell>
          <cell r="Y8937">
            <v>1900.55</v>
          </cell>
          <cell r="AC8937" t="str">
            <v>D50834No</v>
          </cell>
          <cell r="AG8937">
            <v>0</v>
          </cell>
          <cell r="AH8937">
            <v>0</v>
          </cell>
        </row>
        <row r="8938">
          <cell r="C8938" t="str">
            <v>D50834</v>
          </cell>
          <cell r="G8938">
            <v>0</v>
          </cell>
          <cell r="I8938">
            <v>0</v>
          </cell>
          <cell r="J8938">
            <v>0</v>
          </cell>
          <cell r="M8938">
            <v>0</v>
          </cell>
          <cell r="N8938">
            <v>0</v>
          </cell>
          <cell r="O8938">
            <v>0</v>
          </cell>
          <cell r="P8938">
            <v>0</v>
          </cell>
          <cell r="Q8938">
            <v>0</v>
          </cell>
          <cell r="R8938">
            <v>0</v>
          </cell>
          <cell r="S8938">
            <v>0</v>
          </cell>
          <cell r="V8938">
            <v>0</v>
          </cell>
          <cell r="Y8938">
            <v>0</v>
          </cell>
          <cell r="AC8938" t="str">
            <v>D50834No</v>
          </cell>
          <cell r="AG8938">
            <v>0</v>
          </cell>
          <cell r="AH8938">
            <v>0</v>
          </cell>
        </row>
        <row r="8939">
          <cell r="C8939" t="str">
            <v>D50834</v>
          </cell>
          <cell r="G8939">
            <v>1126.9000000000001</v>
          </cell>
          <cell r="I8939">
            <v>0</v>
          </cell>
          <cell r="J8939">
            <v>138.04000000000002</v>
          </cell>
          <cell r="M8939">
            <v>0</v>
          </cell>
          <cell r="N8939">
            <v>0</v>
          </cell>
          <cell r="O8939">
            <v>511</v>
          </cell>
          <cell r="P8939">
            <v>0</v>
          </cell>
          <cell r="Q8939">
            <v>0</v>
          </cell>
          <cell r="R8939">
            <v>0</v>
          </cell>
          <cell r="S8939">
            <v>0</v>
          </cell>
          <cell r="V8939">
            <v>0</v>
          </cell>
          <cell r="Y8939">
            <v>0</v>
          </cell>
          <cell r="AC8939" t="str">
            <v>D50834No</v>
          </cell>
          <cell r="AG8939">
            <v>0</v>
          </cell>
          <cell r="AH8939">
            <v>0</v>
          </cell>
        </row>
        <row r="8940">
          <cell r="C8940" t="str">
            <v>D50834</v>
          </cell>
          <cell r="G8940">
            <v>0</v>
          </cell>
          <cell r="I8940">
            <v>0</v>
          </cell>
          <cell r="J8940">
            <v>0</v>
          </cell>
          <cell r="M8940">
            <v>0</v>
          </cell>
          <cell r="N8940">
            <v>0</v>
          </cell>
          <cell r="O8940">
            <v>135.9</v>
          </cell>
          <cell r="P8940">
            <v>0</v>
          </cell>
          <cell r="Q8940">
            <v>0</v>
          </cell>
          <cell r="R8940">
            <v>0</v>
          </cell>
          <cell r="S8940">
            <v>0</v>
          </cell>
          <cell r="V8940">
            <v>100</v>
          </cell>
          <cell r="Y8940">
            <v>100</v>
          </cell>
          <cell r="AC8940" t="str">
            <v>D50834No</v>
          </cell>
          <cell r="AG8940">
            <v>0</v>
          </cell>
          <cell r="AH8940">
            <v>0</v>
          </cell>
        </row>
        <row r="8941">
          <cell r="C8941" t="str">
            <v>D50834</v>
          </cell>
          <cell r="G8941">
            <v>0</v>
          </cell>
          <cell r="I8941">
            <v>0</v>
          </cell>
          <cell r="J8941">
            <v>0</v>
          </cell>
          <cell r="M8941">
            <v>0</v>
          </cell>
          <cell r="N8941">
            <v>0</v>
          </cell>
          <cell r="O8941">
            <v>0</v>
          </cell>
          <cell r="P8941">
            <v>0</v>
          </cell>
          <cell r="Q8941">
            <v>0</v>
          </cell>
          <cell r="R8941">
            <v>0</v>
          </cell>
          <cell r="S8941">
            <v>0</v>
          </cell>
          <cell r="V8941">
            <v>0</v>
          </cell>
          <cell r="Y8941">
            <v>0</v>
          </cell>
          <cell r="AC8941" t="str">
            <v>D50834No</v>
          </cell>
          <cell r="AG8941">
            <v>0</v>
          </cell>
          <cell r="AH8941">
            <v>0</v>
          </cell>
        </row>
        <row r="8942">
          <cell r="C8942" t="str">
            <v>D50834</v>
          </cell>
          <cell r="G8942">
            <v>3913.04</v>
          </cell>
          <cell r="I8942">
            <v>0</v>
          </cell>
          <cell r="J8942">
            <v>21.68</v>
          </cell>
          <cell r="M8942">
            <v>0</v>
          </cell>
          <cell r="N8942">
            <v>0</v>
          </cell>
          <cell r="O8942">
            <v>28.949999999999989</v>
          </cell>
          <cell r="P8942">
            <v>0</v>
          </cell>
          <cell r="Q8942">
            <v>800</v>
          </cell>
          <cell r="R8942">
            <v>800</v>
          </cell>
          <cell r="S8942">
            <v>0</v>
          </cell>
          <cell r="V8942">
            <v>0</v>
          </cell>
          <cell r="Y8942">
            <v>-800</v>
          </cell>
          <cell r="AC8942" t="str">
            <v>D50834No</v>
          </cell>
          <cell r="AG8942">
            <v>0</v>
          </cell>
          <cell r="AH8942">
            <v>0</v>
          </cell>
        </row>
        <row r="8943">
          <cell r="C8943" t="str">
            <v>D50834</v>
          </cell>
          <cell r="G8943">
            <v>0</v>
          </cell>
          <cell r="I8943">
            <v>0</v>
          </cell>
          <cell r="J8943">
            <v>0</v>
          </cell>
          <cell r="M8943">
            <v>0</v>
          </cell>
          <cell r="N8943">
            <v>0</v>
          </cell>
          <cell r="O8943">
            <v>0</v>
          </cell>
          <cell r="P8943">
            <v>0</v>
          </cell>
          <cell r="Q8943">
            <v>0</v>
          </cell>
          <cell r="R8943">
            <v>0</v>
          </cell>
          <cell r="S8943">
            <v>0</v>
          </cell>
          <cell r="V8943">
            <v>0</v>
          </cell>
          <cell r="Y8943">
            <v>0</v>
          </cell>
          <cell r="AC8943" t="str">
            <v>D50834No</v>
          </cell>
          <cell r="AG8943">
            <v>0</v>
          </cell>
          <cell r="AH8943">
            <v>0</v>
          </cell>
        </row>
        <row r="8944">
          <cell r="C8944" t="str">
            <v>D50834</v>
          </cell>
          <cell r="G8944">
            <v>227.29</v>
          </cell>
          <cell r="I8944">
            <v>0</v>
          </cell>
          <cell r="J8944">
            <v>73.850000000000009</v>
          </cell>
          <cell r="M8944">
            <v>0</v>
          </cell>
          <cell r="N8944">
            <v>0</v>
          </cell>
          <cell r="O8944">
            <v>260.89999999999998</v>
          </cell>
          <cell r="P8944">
            <v>0</v>
          </cell>
          <cell r="Q8944">
            <v>0</v>
          </cell>
          <cell r="R8944">
            <v>0</v>
          </cell>
          <cell r="S8944">
            <v>0</v>
          </cell>
          <cell r="V8944">
            <v>0</v>
          </cell>
          <cell r="Y8944">
            <v>0</v>
          </cell>
          <cell r="AC8944" t="str">
            <v>D50834No</v>
          </cell>
          <cell r="AG8944">
            <v>0</v>
          </cell>
          <cell r="AH8944">
            <v>0</v>
          </cell>
        </row>
        <row r="8945">
          <cell r="C8945" t="str">
            <v>D50834</v>
          </cell>
          <cell r="G8945">
            <v>0</v>
          </cell>
          <cell r="I8945">
            <v>0</v>
          </cell>
          <cell r="J8945">
            <v>0</v>
          </cell>
          <cell r="M8945">
            <v>0</v>
          </cell>
          <cell r="N8945">
            <v>0</v>
          </cell>
          <cell r="O8945">
            <v>0</v>
          </cell>
          <cell r="P8945">
            <v>0</v>
          </cell>
          <cell r="Q8945">
            <v>0</v>
          </cell>
          <cell r="R8945">
            <v>0</v>
          </cell>
          <cell r="S8945">
            <v>0</v>
          </cell>
          <cell r="V8945">
            <v>0</v>
          </cell>
          <cell r="Y8945">
            <v>0</v>
          </cell>
          <cell r="AC8945" t="str">
            <v>D50834No</v>
          </cell>
          <cell r="AG8945">
            <v>0</v>
          </cell>
          <cell r="AH8945">
            <v>0</v>
          </cell>
        </row>
        <row r="8946">
          <cell r="C8946" t="str">
            <v>D50834</v>
          </cell>
          <cell r="G8946">
            <v>0</v>
          </cell>
          <cell r="I8946">
            <v>0</v>
          </cell>
          <cell r="J8946">
            <v>0</v>
          </cell>
          <cell r="M8946">
            <v>0</v>
          </cell>
          <cell r="N8946">
            <v>0</v>
          </cell>
          <cell r="O8946">
            <v>0</v>
          </cell>
          <cell r="P8946">
            <v>0</v>
          </cell>
          <cell r="Q8946">
            <v>0</v>
          </cell>
          <cell r="R8946">
            <v>0</v>
          </cell>
          <cell r="S8946">
            <v>0</v>
          </cell>
          <cell r="V8946">
            <v>0</v>
          </cell>
          <cell r="Y8946">
            <v>0</v>
          </cell>
          <cell r="AC8946" t="str">
            <v>D50834No</v>
          </cell>
          <cell r="AG8946">
            <v>0</v>
          </cell>
          <cell r="AH8946">
            <v>0</v>
          </cell>
        </row>
        <row r="8947">
          <cell r="C8947" t="str">
            <v>D50834</v>
          </cell>
          <cell r="G8947">
            <v>0</v>
          </cell>
          <cell r="I8947">
            <v>0</v>
          </cell>
          <cell r="J8947">
            <v>0</v>
          </cell>
          <cell r="M8947">
            <v>0</v>
          </cell>
          <cell r="N8947">
            <v>0</v>
          </cell>
          <cell r="O8947">
            <v>0</v>
          </cell>
          <cell r="P8947">
            <v>0</v>
          </cell>
          <cell r="Q8947">
            <v>0</v>
          </cell>
          <cell r="R8947">
            <v>0</v>
          </cell>
          <cell r="S8947">
            <v>0</v>
          </cell>
          <cell r="V8947">
            <v>0</v>
          </cell>
          <cell r="Y8947">
            <v>0</v>
          </cell>
          <cell r="AC8947" t="str">
            <v>D50834Yes</v>
          </cell>
          <cell r="AG8947">
            <v>0</v>
          </cell>
          <cell r="AH8947">
            <v>0</v>
          </cell>
        </row>
        <row r="8948">
          <cell r="C8948" t="str">
            <v>D50834</v>
          </cell>
          <cell r="G8948">
            <v>-12020.8</v>
          </cell>
          <cell r="I8948">
            <v>0</v>
          </cell>
          <cell r="J8948">
            <v>-6608.35</v>
          </cell>
          <cell r="M8948">
            <v>0</v>
          </cell>
          <cell r="N8948">
            <v>0</v>
          </cell>
          <cell r="O8948">
            <v>-3934.53</v>
          </cell>
          <cell r="P8948">
            <v>0</v>
          </cell>
          <cell r="Q8948">
            <v>-11400</v>
          </cell>
          <cell r="R8948">
            <v>-11400</v>
          </cell>
          <cell r="S8948">
            <v>17.5</v>
          </cell>
          <cell r="V8948">
            <v>-3982.5</v>
          </cell>
          <cell r="Y8948">
            <v>7417.5</v>
          </cell>
          <cell r="AC8948" t="str">
            <v>D50834No</v>
          </cell>
          <cell r="AG8948">
            <v>0</v>
          </cell>
          <cell r="AH8948">
            <v>0</v>
          </cell>
        </row>
        <row r="8949">
          <cell r="C8949" t="str">
            <v>D50834</v>
          </cell>
          <cell r="G8949">
            <v>-42023.41</v>
          </cell>
          <cell r="I8949">
            <v>0</v>
          </cell>
          <cell r="J8949">
            <v>-10287.950000000001</v>
          </cell>
          <cell r="M8949">
            <v>0</v>
          </cell>
          <cell r="N8949">
            <v>0</v>
          </cell>
          <cell r="O8949">
            <v>-7775.76</v>
          </cell>
          <cell r="P8949">
            <v>0</v>
          </cell>
          <cell r="Q8949">
            <v>0</v>
          </cell>
          <cell r="R8949">
            <v>0</v>
          </cell>
          <cell r="S8949">
            <v>-627.35</v>
          </cell>
          <cell r="V8949">
            <v>-7727.35</v>
          </cell>
          <cell r="Y8949">
            <v>-7727.35</v>
          </cell>
          <cell r="AC8949" t="str">
            <v>D50834No</v>
          </cell>
          <cell r="AG8949">
            <v>0</v>
          </cell>
          <cell r="AH8949">
            <v>0</v>
          </cell>
        </row>
        <row r="8950">
          <cell r="C8950" t="str">
            <v>D50834</v>
          </cell>
          <cell r="G8950">
            <v>0</v>
          </cell>
          <cell r="I8950">
            <v>0</v>
          </cell>
          <cell r="J8950">
            <v>0</v>
          </cell>
          <cell r="M8950">
            <v>0</v>
          </cell>
          <cell r="N8950">
            <v>0</v>
          </cell>
          <cell r="O8950">
            <v>0</v>
          </cell>
          <cell r="P8950">
            <v>0</v>
          </cell>
          <cell r="Q8950">
            <v>0</v>
          </cell>
          <cell r="R8950">
            <v>0</v>
          </cell>
          <cell r="S8950">
            <v>0</v>
          </cell>
          <cell r="V8950">
            <v>0</v>
          </cell>
          <cell r="Y8950">
            <v>0</v>
          </cell>
          <cell r="AC8950" t="str">
            <v>D50834No</v>
          </cell>
          <cell r="AG8950">
            <v>0</v>
          </cell>
          <cell r="AH8950">
            <v>0</v>
          </cell>
        </row>
        <row r="8951">
          <cell r="C8951" t="str">
            <v>D50834</v>
          </cell>
          <cell r="G8951">
            <v>-932.32</v>
          </cell>
          <cell r="I8951">
            <v>0</v>
          </cell>
          <cell r="J8951">
            <v>0</v>
          </cell>
          <cell r="M8951">
            <v>0</v>
          </cell>
          <cell r="N8951">
            <v>0</v>
          </cell>
          <cell r="O8951">
            <v>0</v>
          </cell>
          <cell r="P8951">
            <v>0</v>
          </cell>
          <cell r="Q8951">
            <v>0</v>
          </cell>
          <cell r="R8951">
            <v>0</v>
          </cell>
          <cell r="S8951">
            <v>0</v>
          </cell>
          <cell r="V8951">
            <v>0</v>
          </cell>
          <cell r="Y8951">
            <v>0</v>
          </cell>
          <cell r="AC8951" t="str">
            <v>D50834No</v>
          </cell>
          <cell r="AG8951">
            <v>0</v>
          </cell>
          <cell r="AH8951">
            <v>0</v>
          </cell>
        </row>
        <row r="8952">
          <cell r="C8952" t="str">
            <v>D50837</v>
          </cell>
          <cell r="G8952">
            <v>20853.16</v>
          </cell>
          <cell r="I8952">
            <v>0</v>
          </cell>
          <cell r="J8952">
            <v>21697.690000000002</v>
          </cell>
          <cell r="M8952">
            <v>0</v>
          </cell>
          <cell r="N8952">
            <v>0</v>
          </cell>
          <cell r="O8952">
            <v>14837.779999999999</v>
          </cell>
          <cell r="P8952">
            <v>0</v>
          </cell>
          <cell r="Q8952">
            <v>0</v>
          </cell>
          <cell r="R8952">
            <v>0</v>
          </cell>
          <cell r="S8952">
            <v>0</v>
          </cell>
          <cell r="V8952">
            <v>0</v>
          </cell>
          <cell r="Y8952">
            <v>0</v>
          </cell>
          <cell r="AC8952" t="str">
            <v>D50837No</v>
          </cell>
          <cell r="AG8952">
            <v>0</v>
          </cell>
          <cell r="AH8952">
            <v>0</v>
          </cell>
        </row>
        <row r="8953">
          <cell r="C8953" t="str">
            <v>D50837</v>
          </cell>
          <cell r="G8953">
            <v>0</v>
          </cell>
          <cell r="I8953">
            <v>0</v>
          </cell>
          <cell r="J8953">
            <v>0</v>
          </cell>
          <cell r="M8953">
            <v>0</v>
          </cell>
          <cell r="N8953">
            <v>0</v>
          </cell>
          <cell r="O8953">
            <v>589.87</v>
          </cell>
          <cell r="P8953">
            <v>0</v>
          </cell>
          <cell r="Q8953">
            <v>0</v>
          </cell>
          <cell r="R8953">
            <v>0</v>
          </cell>
          <cell r="S8953">
            <v>0</v>
          </cell>
          <cell r="V8953">
            <v>0</v>
          </cell>
          <cell r="Y8953">
            <v>0</v>
          </cell>
          <cell r="AC8953" t="str">
            <v>D50837No</v>
          </cell>
          <cell r="AG8953">
            <v>0</v>
          </cell>
          <cell r="AH8953">
            <v>0</v>
          </cell>
        </row>
        <row r="8954">
          <cell r="C8954" t="str">
            <v>D50837</v>
          </cell>
          <cell r="G8954">
            <v>1663.41</v>
          </cell>
          <cell r="I8954">
            <v>0</v>
          </cell>
          <cell r="J8954">
            <v>0</v>
          </cell>
          <cell r="M8954">
            <v>0</v>
          </cell>
          <cell r="N8954">
            <v>0</v>
          </cell>
          <cell r="O8954">
            <v>0</v>
          </cell>
          <cell r="P8954">
            <v>0</v>
          </cell>
          <cell r="Q8954">
            <v>0</v>
          </cell>
          <cell r="R8954">
            <v>0</v>
          </cell>
          <cell r="S8954">
            <v>0</v>
          </cell>
          <cell r="V8954">
            <v>0</v>
          </cell>
          <cell r="Y8954">
            <v>0</v>
          </cell>
          <cell r="AC8954" t="str">
            <v>D50837No</v>
          </cell>
          <cell r="AG8954">
            <v>0</v>
          </cell>
          <cell r="AH8954">
            <v>0</v>
          </cell>
        </row>
        <row r="8955">
          <cell r="C8955" t="str">
            <v>D50837</v>
          </cell>
          <cell r="G8955">
            <v>43.66</v>
          </cell>
          <cell r="I8955">
            <v>0</v>
          </cell>
          <cell r="J8955">
            <v>0</v>
          </cell>
          <cell r="M8955">
            <v>0</v>
          </cell>
          <cell r="N8955">
            <v>0</v>
          </cell>
          <cell r="O8955">
            <v>0</v>
          </cell>
          <cell r="P8955">
            <v>0</v>
          </cell>
          <cell r="Q8955">
            <v>0</v>
          </cell>
          <cell r="R8955">
            <v>0</v>
          </cell>
          <cell r="S8955">
            <v>0</v>
          </cell>
          <cell r="V8955">
            <v>0</v>
          </cell>
          <cell r="Y8955">
            <v>0</v>
          </cell>
          <cell r="AC8955" t="str">
            <v>D50837No</v>
          </cell>
          <cell r="AG8955">
            <v>0</v>
          </cell>
          <cell r="AH8955">
            <v>0</v>
          </cell>
        </row>
        <row r="8956">
          <cell r="C8956" t="str">
            <v>D50837</v>
          </cell>
          <cell r="G8956">
            <v>102.79</v>
          </cell>
          <cell r="I8956">
            <v>0</v>
          </cell>
          <cell r="J8956">
            <v>0</v>
          </cell>
          <cell r="M8956">
            <v>0</v>
          </cell>
          <cell r="N8956">
            <v>0</v>
          </cell>
          <cell r="O8956">
            <v>0</v>
          </cell>
          <cell r="P8956">
            <v>0</v>
          </cell>
          <cell r="Q8956">
            <v>0</v>
          </cell>
          <cell r="R8956">
            <v>0</v>
          </cell>
          <cell r="S8956">
            <v>0</v>
          </cell>
          <cell r="V8956">
            <v>0</v>
          </cell>
          <cell r="Y8956">
            <v>0</v>
          </cell>
          <cell r="AC8956" t="str">
            <v>D50837No</v>
          </cell>
          <cell r="AG8956">
            <v>0</v>
          </cell>
          <cell r="AH8956">
            <v>0</v>
          </cell>
        </row>
        <row r="8957">
          <cell r="C8957" t="str">
            <v>D50837</v>
          </cell>
          <cell r="G8957">
            <v>0</v>
          </cell>
          <cell r="I8957">
            <v>0</v>
          </cell>
          <cell r="J8957">
            <v>0</v>
          </cell>
          <cell r="M8957">
            <v>0</v>
          </cell>
          <cell r="N8957">
            <v>0</v>
          </cell>
          <cell r="O8957">
            <v>16036.65</v>
          </cell>
          <cell r="P8957">
            <v>0</v>
          </cell>
          <cell r="Q8957">
            <v>0</v>
          </cell>
          <cell r="R8957">
            <v>0</v>
          </cell>
          <cell r="S8957">
            <v>0</v>
          </cell>
          <cell r="V8957">
            <v>0</v>
          </cell>
          <cell r="Y8957">
            <v>0</v>
          </cell>
          <cell r="AC8957" t="str">
            <v>D50837No</v>
          </cell>
          <cell r="AG8957">
            <v>0</v>
          </cell>
          <cell r="AH8957">
            <v>0</v>
          </cell>
        </row>
        <row r="8958">
          <cell r="C8958" t="str">
            <v>D50837</v>
          </cell>
          <cell r="G8958">
            <v>0</v>
          </cell>
          <cell r="I8958">
            <v>0</v>
          </cell>
          <cell r="J8958">
            <v>0</v>
          </cell>
          <cell r="M8958">
            <v>0</v>
          </cell>
          <cell r="N8958">
            <v>0</v>
          </cell>
          <cell r="O8958">
            <v>0</v>
          </cell>
          <cell r="P8958">
            <v>0</v>
          </cell>
          <cell r="Q8958">
            <v>0</v>
          </cell>
          <cell r="R8958">
            <v>0</v>
          </cell>
          <cell r="S8958">
            <v>0</v>
          </cell>
          <cell r="V8958">
            <v>0</v>
          </cell>
          <cell r="Y8958">
            <v>0</v>
          </cell>
          <cell r="AC8958" t="str">
            <v>D50837No</v>
          </cell>
          <cell r="AG8958">
            <v>0</v>
          </cell>
          <cell r="AH8958">
            <v>0</v>
          </cell>
        </row>
        <row r="8959">
          <cell r="C8959" t="str">
            <v>D50837</v>
          </cell>
          <cell r="G8959">
            <v>0</v>
          </cell>
          <cell r="I8959">
            <v>0</v>
          </cell>
          <cell r="J8959">
            <v>0</v>
          </cell>
          <cell r="M8959">
            <v>0</v>
          </cell>
          <cell r="N8959">
            <v>0</v>
          </cell>
          <cell r="O8959">
            <v>0</v>
          </cell>
          <cell r="P8959">
            <v>0</v>
          </cell>
          <cell r="Q8959">
            <v>0</v>
          </cell>
          <cell r="R8959">
            <v>0</v>
          </cell>
          <cell r="S8959">
            <v>0</v>
          </cell>
          <cell r="V8959">
            <v>0</v>
          </cell>
          <cell r="Y8959">
            <v>0</v>
          </cell>
          <cell r="AC8959" t="str">
            <v>D50837No</v>
          </cell>
          <cell r="AG8959">
            <v>0</v>
          </cell>
          <cell r="AH8959">
            <v>0</v>
          </cell>
        </row>
        <row r="8960">
          <cell r="C8960" t="str">
            <v>D50837</v>
          </cell>
          <cell r="G8960">
            <v>0</v>
          </cell>
          <cell r="I8960">
            <v>0</v>
          </cell>
          <cell r="J8960">
            <v>0</v>
          </cell>
          <cell r="M8960">
            <v>0</v>
          </cell>
          <cell r="N8960">
            <v>0</v>
          </cell>
          <cell r="O8960">
            <v>0</v>
          </cell>
          <cell r="P8960">
            <v>0</v>
          </cell>
          <cell r="Q8960">
            <v>0</v>
          </cell>
          <cell r="R8960">
            <v>0</v>
          </cell>
          <cell r="S8960">
            <v>0</v>
          </cell>
          <cell r="V8960">
            <v>0</v>
          </cell>
          <cell r="Y8960">
            <v>0</v>
          </cell>
          <cell r="AC8960" t="str">
            <v>D50837No</v>
          </cell>
          <cell r="AG8960">
            <v>0</v>
          </cell>
          <cell r="AH8960">
            <v>0</v>
          </cell>
        </row>
        <row r="8961">
          <cell r="C8961" t="str">
            <v>D50837</v>
          </cell>
          <cell r="G8961">
            <v>0</v>
          </cell>
          <cell r="I8961">
            <v>0</v>
          </cell>
          <cell r="J8961">
            <v>0</v>
          </cell>
          <cell r="M8961">
            <v>0</v>
          </cell>
          <cell r="N8961">
            <v>0</v>
          </cell>
          <cell r="O8961">
            <v>0</v>
          </cell>
          <cell r="P8961">
            <v>0</v>
          </cell>
          <cell r="Q8961">
            <v>0</v>
          </cell>
          <cell r="R8961">
            <v>0</v>
          </cell>
          <cell r="S8961">
            <v>0</v>
          </cell>
          <cell r="V8961">
            <v>0</v>
          </cell>
          <cell r="Y8961">
            <v>0</v>
          </cell>
          <cell r="AC8961" t="str">
            <v>D50837No</v>
          </cell>
          <cell r="AG8961">
            <v>0</v>
          </cell>
          <cell r="AH8961">
            <v>0</v>
          </cell>
        </row>
        <row r="8962">
          <cell r="C8962" t="str">
            <v>D50837</v>
          </cell>
          <cell r="G8962">
            <v>0</v>
          </cell>
          <cell r="I8962">
            <v>0</v>
          </cell>
          <cell r="J8962">
            <v>32.5</v>
          </cell>
          <cell r="M8962">
            <v>0</v>
          </cell>
          <cell r="N8962">
            <v>0</v>
          </cell>
          <cell r="O8962">
            <v>0</v>
          </cell>
          <cell r="P8962">
            <v>0</v>
          </cell>
          <cell r="Q8962">
            <v>0</v>
          </cell>
          <cell r="R8962">
            <v>0</v>
          </cell>
          <cell r="S8962">
            <v>0</v>
          </cell>
          <cell r="V8962">
            <v>0</v>
          </cell>
          <cell r="Y8962">
            <v>0</v>
          </cell>
          <cell r="AC8962" t="str">
            <v>D50837Yes</v>
          </cell>
          <cell r="AG8962">
            <v>0</v>
          </cell>
          <cell r="AH8962">
            <v>0</v>
          </cell>
        </row>
        <row r="8963">
          <cell r="C8963" t="str">
            <v>D50837</v>
          </cell>
          <cell r="G8963">
            <v>166.75</v>
          </cell>
          <cell r="I8963">
            <v>0</v>
          </cell>
          <cell r="J8963">
            <v>111.25</v>
          </cell>
          <cell r="M8963">
            <v>0</v>
          </cell>
          <cell r="N8963">
            <v>0</v>
          </cell>
          <cell r="O8963">
            <v>550.37</v>
          </cell>
          <cell r="P8963">
            <v>0</v>
          </cell>
          <cell r="Q8963">
            <v>0</v>
          </cell>
          <cell r="R8963">
            <v>0</v>
          </cell>
          <cell r="S8963">
            <v>0</v>
          </cell>
          <cell r="V8963">
            <v>0</v>
          </cell>
          <cell r="Y8963">
            <v>0</v>
          </cell>
          <cell r="AC8963" t="str">
            <v>D50837No</v>
          </cell>
          <cell r="AG8963">
            <v>0</v>
          </cell>
          <cell r="AH8963">
            <v>0</v>
          </cell>
        </row>
        <row r="8964">
          <cell r="C8964" t="str">
            <v>D50837</v>
          </cell>
          <cell r="G8964">
            <v>0</v>
          </cell>
          <cell r="I8964">
            <v>0</v>
          </cell>
          <cell r="J8964">
            <v>0</v>
          </cell>
          <cell r="M8964">
            <v>0</v>
          </cell>
          <cell r="N8964">
            <v>0</v>
          </cell>
          <cell r="O8964">
            <v>0</v>
          </cell>
          <cell r="P8964">
            <v>0</v>
          </cell>
          <cell r="Q8964">
            <v>0</v>
          </cell>
          <cell r="R8964">
            <v>0</v>
          </cell>
          <cell r="S8964">
            <v>0</v>
          </cell>
          <cell r="V8964">
            <v>0</v>
          </cell>
          <cell r="Y8964">
            <v>0</v>
          </cell>
          <cell r="AC8964" t="str">
            <v>D50837No</v>
          </cell>
          <cell r="AG8964">
            <v>0</v>
          </cell>
          <cell r="AH8964">
            <v>0</v>
          </cell>
        </row>
        <row r="8965">
          <cell r="C8965" t="str">
            <v>D50837</v>
          </cell>
          <cell r="G8965">
            <v>0</v>
          </cell>
          <cell r="I8965">
            <v>0</v>
          </cell>
          <cell r="J8965">
            <v>0</v>
          </cell>
          <cell r="M8965">
            <v>0</v>
          </cell>
          <cell r="N8965">
            <v>0</v>
          </cell>
          <cell r="O8965">
            <v>0</v>
          </cell>
          <cell r="P8965">
            <v>0</v>
          </cell>
          <cell r="Q8965">
            <v>0</v>
          </cell>
          <cell r="R8965">
            <v>0</v>
          </cell>
          <cell r="S8965">
            <v>0</v>
          </cell>
          <cell r="V8965">
            <v>0</v>
          </cell>
          <cell r="Y8965">
            <v>0</v>
          </cell>
          <cell r="AC8965" t="str">
            <v>D50837No</v>
          </cell>
          <cell r="AG8965">
            <v>0</v>
          </cell>
          <cell r="AH8965">
            <v>0</v>
          </cell>
        </row>
        <row r="8966">
          <cell r="C8966" t="str">
            <v>D50837</v>
          </cell>
          <cell r="G8966">
            <v>71.97</v>
          </cell>
          <cell r="I8966">
            <v>0</v>
          </cell>
          <cell r="J8966">
            <v>0</v>
          </cell>
          <cell r="M8966">
            <v>0</v>
          </cell>
          <cell r="N8966">
            <v>0</v>
          </cell>
          <cell r="O8966">
            <v>0</v>
          </cell>
          <cell r="P8966">
            <v>0</v>
          </cell>
          <cell r="Q8966">
            <v>0</v>
          </cell>
          <cell r="R8966">
            <v>0</v>
          </cell>
          <cell r="S8966">
            <v>0</v>
          </cell>
          <cell r="V8966">
            <v>0</v>
          </cell>
          <cell r="Y8966">
            <v>0</v>
          </cell>
          <cell r="AC8966" t="str">
            <v>D50837No</v>
          </cell>
          <cell r="AG8966">
            <v>0</v>
          </cell>
          <cell r="AH8966">
            <v>0</v>
          </cell>
        </row>
        <row r="8967">
          <cell r="C8967" t="str">
            <v>D50837</v>
          </cell>
          <cell r="G8967">
            <v>151.25</v>
          </cell>
          <cell r="I8967">
            <v>0</v>
          </cell>
          <cell r="J8967">
            <v>0</v>
          </cell>
          <cell r="M8967">
            <v>0</v>
          </cell>
          <cell r="N8967">
            <v>0</v>
          </cell>
          <cell r="O8967">
            <v>0</v>
          </cell>
          <cell r="P8967">
            <v>0</v>
          </cell>
          <cell r="Q8967">
            <v>0</v>
          </cell>
          <cell r="R8967">
            <v>0</v>
          </cell>
          <cell r="S8967">
            <v>0</v>
          </cell>
          <cell r="V8967">
            <v>0</v>
          </cell>
          <cell r="Y8967">
            <v>0</v>
          </cell>
          <cell r="AC8967" t="str">
            <v>D50837No</v>
          </cell>
          <cell r="AG8967">
            <v>0</v>
          </cell>
          <cell r="AH8967">
            <v>0</v>
          </cell>
        </row>
        <row r="8968">
          <cell r="C8968" t="str">
            <v>D50837</v>
          </cell>
          <cell r="G8968">
            <v>4650.96</v>
          </cell>
          <cell r="I8968">
            <v>7700</v>
          </cell>
          <cell r="J8968">
            <v>4763.37</v>
          </cell>
          <cell r="M8968">
            <v>7700</v>
          </cell>
          <cell r="N8968">
            <v>7700</v>
          </cell>
          <cell r="O8968">
            <v>3627.88</v>
          </cell>
          <cell r="P8968">
            <v>0</v>
          </cell>
          <cell r="Q8968">
            <v>0</v>
          </cell>
          <cell r="R8968">
            <v>0</v>
          </cell>
          <cell r="S8968">
            <v>0</v>
          </cell>
          <cell r="V8968">
            <v>3800</v>
          </cell>
          <cell r="Y8968">
            <v>3800</v>
          </cell>
          <cell r="AC8968" t="str">
            <v>D50837No</v>
          </cell>
          <cell r="AG8968">
            <v>0</v>
          </cell>
          <cell r="AH8968">
            <v>0</v>
          </cell>
        </row>
        <row r="8969">
          <cell r="C8969" t="str">
            <v>D50837</v>
          </cell>
          <cell r="G8969">
            <v>0</v>
          </cell>
          <cell r="I8969">
            <v>0</v>
          </cell>
          <cell r="J8969">
            <v>0</v>
          </cell>
          <cell r="M8969">
            <v>0</v>
          </cell>
          <cell r="N8969">
            <v>0</v>
          </cell>
          <cell r="O8969">
            <v>0</v>
          </cell>
          <cell r="P8969">
            <v>0</v>
          </cell>
          <cell r="Q8969">
            <v>0</v>
          </cell>
          <cell r="R8969">
            <v>0</v>
          </cell>
          <cell r="S8969">
            <v>0</v>
          </cell>
          <cell r="V8969">
            <v>0</v>
          </cell>
          <cell r="Y8969">
            <v>0</v>
          </cell>
          <cell r="AC8969" t="str">
            <v>D50837No</v>
          </cell>
          <cell r="AG8969">
            <v>0</v>
          </cell>
          <cell r="AH8969">
            <v>0</v>
          </cell>
        </row>
        <row r="8970">
          <cell r="C8970" t="str">
            <v>D50837</v>
          </cell>
          <cell r="G8970">
            <v>135.13</v>
          </cell>
          <cell r="I8970">
            <v>0</v>
          </cell>
          <cell r="J8970">
            <v>0</v>
          </cell>
          <cell r="M8970">
            <v>0</v>
          </cell>
          <cell r="N8970">
            <v>0</v>
          </cell>
          <cell r="O8970">
            <v>0</v>
          </cell>
          <cell r="P8970">
            <v>0</v>
          </cell>
          <cell r="Q8970">
            <v>0</v>
          </cell>
          <cell r="R8970">
            <v>0</v>
          </cell>
          <cell r="S8970">
            <v>0</v>
          </cell>
          <cell r="V8970">
            <v>0</v>
          </cell>
          <cell r="Y8970">
            <v>0</v>
          </cell>
          <cell r="AC8970" t="str">
            <v>D50837No</v>
          </cell>
          <cell r="AG8970">
            <v>0</v>
          </cell>
          <cell r="AH8970">
            <v>0</v>
          </cell>
        </row>
        <row r="8971">
          <cell r="C8971" t="str">
            <v>D50837</v>
          </cell>
          <cell r="G8971">
            <v>0</v>
          </cell>
          <cell r="I8971">
            <v>0</v>
          </cell>
          <cell r="J8971">
            <v>0</v>
          </cell>
          <cell r="M8971">
            <v>0</v>
          </cell>
          <cell r="N8971">
            <v>0</v>
          </cell>
          <cell r="O8971">
            <v>0</v>
          </cell>
          <cell r="P8971">
            <v>0</v>
          </cell>
          <cell r="Q8971">
            <v>0</v>
          </cell>
          <cell r="R8971">
            <v>0</v>
          </cell>
          <cell r="S8971">
            <v>0</v>
          </cell>
          <cell r="V8971">
            <v>0</v>
          </cell>
          <cell r="Y8971">
            <v>0</v>
          </cell>
          <cell r="AC8971" t="str">
            <v>D50837No</v>
          </cell>
          <cell r="AG8971">
            <v>0</v>
          </cell>
          <cell r="AH8971">
            <v>0</v>
          </cell>
        </row>
        <row r="8972">
          <cell r="C8972" t="str">
            <v>D50837</v>
          </cell>
          <cell r="G8972">
            <v>0</v>
          </cell>
          <cell r="I8972">
            <v>0</v>
          </cell>
          <cell r="J8972">
            <v>0</v>
          </cell>
          <cell r="M8972">
            <v>0</v>
          </cell>
          <cell r="N8972">
            <v>0</v>
          </cell>
          <cell r="O8972">
            <v>0</v>
          </cell>
          <cell r="P8972">
            <v>0</v>
          </cell>
          <cell r="Q8972">
            <v>0</v>
          </cell>
          <cell r="R8972">
            <v>0</v>
          </cell>
          <cell r="S8972">
            <v>0</v>
          </cell>
          <cell r="V8972">
            <v>0</v>
          </cell>
          <cell r="Y8972">
            <v>0</v>
          </cell>
          <cell r="AC8972" t="str">
            <v>D50837No</v>
          </cell>
          <cell r="AG8972">
            <v>0</v>
          </cell>
          <cell r="AH8972">
            <v>0</v>
          </cell>
        </row>
        <row r="8973">
          <cell r="C8973" t="str">
            <v>D50837</v>
          </cell>
          <cell r="G8973">
            <v>0</v>
          </cell>
          <cell r="I8973">
            <v>0</v>
          </cell>
          <cell r="J8973">
            <v>0</v>
          </cell>
          <cell r="M8973">
            <v>0</v>
          </cell>
          <cell r="N8973">
            <v>0</v>
          </cell>
          <cell r="O8973">
            <v>1544.56</v>
          </cell>
          <cell r="P8973">
            <v>0</v>
          </cell>
          <cell r="Q8973">
            <v>0</v>
          </cell>
          <cell r="R8973">
            <v>0</v>
          </cell>
          <cell r="S8973">
            <v>0</v>
          </cell>
          <cell r="V8973">
            <v>1500</v>
          </cell>
          <cell r="Y8973">
            <v>1500</v>
          </cell>
          <cell r="AC8973" t="str">
            <v>D50837No</v>
          </cell>
          <cell r="AG8973">
            <v>0</v>
          </cell>
          <cell r="AH8973">
            <v>0</v>
          </cell>
        </row>
        <row r="8974">
          <cell r="C8974" t="str">
            <v>D50837</v>
          </cell>
          <cell r="G8974">
            <v>0</v>
          </cell>
          <cell r="I8974">
            <v>0</v>
          </cell>
          <cell r="J8974">
            <v>34.47</v>
          </cell>
          <cell r="M8974">
            <v>0</v>
          </cell>
          <cell r="N8974">
            <v>0</v>
          </cell>
          <cell r="O8974">
            <v>57.449999999999996</v>
          </cell>
          <cell r="P8974">
            <v>0</v>
          </cell>
          <cell r="Q8974">
            <v>0</v>
          </cell>
          <cell r="R8974">
            <v>0</v>
          </cell>
          <cell r="S8974">
            <v>0</v>
          </cell>
          <cell r="V8974">
            <v>100</v>
          </cell>
          <cell r="Y8974">
            <v>100</v>
          </cell>
          <cell r="AC8974" t="str">
            <v>D50837No</v>
          </cell>
          <cell r="AG8974">
            <v>0</v>
          </cell>
          <cell r="AH8974">
            <v>0</v>
          </cell>
        </row>
        <row r="8975">
          <cell r="C8975" t="str">
            <v>D50837</v>
          </cell>
          <cell r="G8975">
            <v>0</v>
          </cell>
          <cell r="I8975">
            <v>0</v>
          </cell>
          <cell r="J8975">
            <v>0</v>
          </cell>
          <cell r="M8975">
            <v>0</v>
          </cell>
          <cell r="N8975">
            <v>0</v>
          </cell>
          <cell r="O8975">
            <v>0</v>
          </cell>
          <cell r="P8975">
            <v>0</v>
          </cell>
          <cell r="Q8975">
            <v>0</v>
          </cell>
          <cell r="R8975">
            <v>0</v>
          </cell>
          <cell r="S8975">
            <v>0</v>
          </cell>
          <cell r="V8975">
            <v>0</v>
          </cell>
          <cell r="Y8975">
            <v>0</v>
          </cell>
          <cell r="AC8975" t="str">
            <v>D50837Yes</v>
          </cell>
          <cell r="AG8975">
            <v>0</v>
          </cell>
          <cell r="AH8975">
            <v>0</v>
          </cell>
        </row>
        <row r="8976">
          <cell r="C8976" t="str">
            <v>D50837</v>
          </cell>
          <cell r="G8976">
            <v>-8517.11</v>
          </cell>
          <cell r="I8976">
            <v>0</v>
          </cell>
          <cell r="J8976">
            <v>-8976.8100000000013</v>
          </cell>
          <cell r="M8976">
            <v>0</v>
          </cell>
          <cell r="N8976">
            <v>0</v>
          </cell>
          <cell r="O8976">
            <v>-3808.4599999999996</v>
          </cell>
          <cell r="P8976">
            <v>0</v>
          </cell>
          <cell r="Q8976">
            <v>0</v>
          </cell>
          <cell r="R8976">
            <v>0</v>
          </cell>
          <cell r="S8976">
            <v>0</v>
          </cell>
          <cell r="V8976">
            <v>-3800</v>
          </cell>
          <cell r="Y8976">
            <v>-3800</v>
          </cell>
          <cell r="AC8976" t="str">
            <v>D50837No</v>
          </cell>
          <cell r="AG8976">
            <v>0</v>
          </cell>
          <cell r="AH8976">
            <v>0</v>
          </cell>
        </row>
        <row r="8977">
          <cell r="C8977" t="str">
            <v>D50837</v>
          </cell>
          <cell r="G8977">
            <v>-1066.55</v>
          </cell>
          <cell r="I8977">
            <v>0</v>
          </cell>
          <cell r="J8977">
            <v>-143.55000000000001</v>
          </cell>
          <cell r="M8977">
            <v>0</v>
          </cell>
          <cell r="N8977">
            <v>0</v>
          </cell>
          <cell r="O8977">
            <v>-45.5</v>
          </cell>
          <cell r="P8977">
            <v>0</v>
          </cell>
          <cell r="Q8977">
            <v>0</v>
          </cell>
          <cell r="R8977">
            <v>0</v>
          </cell>
          <cell r="S8977">
            <v>0</v>
          </cell>
          <cell r="V8977">
            <v>0</v>
          </cell>
          <cell r="Y8977">
            <v>0</v>
          </cell>
          <cell r="AC8977" t="str">
            <v>D50837No</v>
          </cell>
          <cell r="AG8977">
            <v>0</v>
          </cell>
          <cell r="AH8977">
            <v>0</v>
          </cell>
        </row>
        <row r="8978">
          <cell r="C8978" t="str">
            <v>D50837</v>
          </cell>
          <cell r="G8978">
            <v>-15456.74</v>
          </cell>
          <cell r="I8978">
            <v>0</v>
          </cell>
          <cell r="J8978">
            <v>-12939.54</v>
          </cell>
          <cell r="M8978">
            <v>0</v>
          </cell>
          <cell r="N8978">
            <v>0</v>
          </cell>
          <cell r="O8978">
            <v>-7444.56</v>
          </cell>
          <cell r="P8978">
            <v>0</v>
          </cell>
          <cell r="Q8978">
            <v>0</v>
          </cell>
          <cell r="R8978">
            <v>0</v>
          </cell>
          <cell r="S8978">
            <v>0</v>
          </cell>
          <cell r="V8978">
            <v>-7400</v>
          </cell>
          <cell r="Y8978">
            <v>-7400</v>
          </cell>
          <cell r="AC8978" t="str">
            <v>D50837No</v>
          </cell>
          <cell r="AG8978">
            <v>0</v>
          </cell>
          <cell r="AH8978">
            <v>0</v>
          </cell>
        </row>
        <row r="8979">
          <cell r="C8979" t="str">
            <v>D50837</v>
          </cell>
          <cell r="G8979">
            <v>0</v>
          </cell>
          <cell r="I8979">
            <v>0</v>
          </cell>
          <cell r="J8979">
            <v>-1278.3000000000002</v>
          </cell>
          <cell r="M8979">
            <v>0</v>
          </cell>
          <cell r="N8979">
            <v>0</v>
          </cell>
          <cell r="O8979">
            <v>0</v>
          </cell>
          <cell r="P8979">
            <v>0</v>
          </cell>
          <cell r="Q8979">
            <v>0</v>
          </cell>
          <cell r="R8979">
            <v>0</v>
          </cell>
          <cell r="S8979">
            <v>0</v>
          </cell>
          <cell r="V8979">
            <v>0</v>
          </cell>
          <cell r="Y8979">
            <v>0</v>
          </cell>
          <cell r="AC8979" t="str">
            <v>D50837No</v>
          </cell>
          <cell r="AG8979">
            <v>0</v>
          </cell>
          <cell r="AH8979">
            <v>0</v>
          </cell>
        </row>
        <row r="8980">
          <cell r="C8980" t="str">
            <v>D50840</v>
          </cell>
          <cell r="G8980">
            <v>0</v>
          </cell>
          <cell r="I8980">
            <v>0</v>
          </cell>
          <cell r="J8980">
            <v>0</v>
          </cell>
          <cell r="M8980">
            <v>0</v>
          </cell>
          <cell r="N8980">
            <v>0</v>
          </cell>
          <cell r="O8980">
            <v>0</v>
          </cell>
          <cell r="P8980">
            <v>0</v>
          </cell>
          <cell r="Q8980">
            <v>0</v>
          </cell>
          <cell r="R8980">
            <v>0</v>
          </cell>
          <cell r="S8980">
            <v>0</v>
          </cell>
          <cell r="V8980">
            <v>0</v>
          </cell>
          <cell r="Y8980">
            <v>0</v>
          </cell>
          <cell r="AC8980" t="str">
            <v>D50840No</v>
          </cell>
          <cell r="AG8980">
            <v>0</v>
          </cell>
          <cell r="AH8980">
            <v>0</v>
          </cell>
        </row>
        <row r="8981">
          <cell r="C8981" t="str">
            <v>D50840</v>
          </cell>
          <cell r="G8981">
            <v>0</v>
          </cell>
          <cell r="I8981">
            <v>0</v>
          </cell>
          <cell r="J8981">
            <v>0</v>
          </cell>
          <cell r="M8981">
            <v>0</v>
          </cell>
          <cell r="N8981">
            <v>0</v>
          </cell>
          <cell r="O8981">
            <v>0</v>
          </cell>
          <cell r="P8981">
            <v>0</v>
          </cell>
          <cell r="Q8981">
            <v>0</v>
          </cell>
          <cell r="R8981">
            <v>0</v>
          </cell>
          <cell r="S8981">
            <v>0</v>
          </cell>
          <cell r="V8981">
            <v>0</v>
          </cell>
          <cell r="Y8981">
            <v>0</v>
          </cell>
          <cell r="AC8981" t="str">
            <v>D50840No</v>
          </cell>
          <cell r="AG8981">
            <v>0</v>
          </cell>
          <cell r="AH8981">
            <v>0</v>
          </cell>
        </row>
        <row r="8982">
          <cell r="C8982" t="str">
            <v>D50840</v>
          </cell>
          <cell r="G8982">
            <v>0</v>
          </cell>
          <cell r="I8982">
            <v>0</v>
          </cell>
          <cell r="J8982">
            <v>0</v>
          </cell>
          <cell r="M8982">
            <v>0</v>
          </cell>
          <cell r="N8982">
            <v>0</v>
          </cell>
          <cell r="O8982">
            <v>0</v>
          </cell>
          <cell r="P8982">
            <v>0</v>
          </cell>
          <cell r="Q8982">
            <v>0</v>
          </cell>
          <cell r="R8982">
            <v>0</v>
          </cell>
          <cell r="S8982">
            <v>0</v>
          </cell>
          <cell r="V8982">
            <v>0</v>
          </cell>
          <cell r="Y8982">
            <v>0</v>
          </cell>
          <cell r="AC8982" t="str">
            <v>D50840No</v>
          </cell>
          <cell r="AG8982">
            <v>0</v>
          </cell>
          <cell r="AH8982">
            <v>0</v>
          </cell>
        </row>
        <row r="8983">
          <cell r="C8983" t="str">
            <v>D50840</v>
          </cell>
          <cell r="G8983">
            <v>0</v>
          </cell>
          <cell r="I8983">
            <v>0</v>
          </cell>
          <cell r="J8983">
            <v>0</v>
          </cell>
          <cell r="M8983">
            <v>0</v>
          </cell>
          <cell r="N8983">
            <v>0</v>
          </cell>
          <cell r="O8983">
            <v>0</v>
          </cell>
          <cell r="P8983">
            <v>0</v>
          </cell>
          <cell r="Q8983">
            <v>0</v>
          </cell>
          <cell r="R8983">
            <v>0</v>
          </cell>
          <cell r="S8983">
            <v>0</v>
          </cell>
          <cell r="V8983">
            <v>0</v>
          </cell>
          <cell r="Y8983">
            <v>0</v>
          </cell>
          <cell r="AC8983" t="str">
            <v>D50840No</v>
          </cell>
          <cell r="AG8983">
            <v>0</v>
          </cell>
          <cell r="AH8983">
            <v>0</v>
          </cell>
        </row>
        <row r="8984">
          <cell r="C8984" t="str">
            <v>D50840</v>
          </cell>
          <cell r="G8984">
            <v>0</v>
          </cell>
          <cell r="I8984">
            <v>0</v>
          </cell>
          <cell r="J8984">
            <v>0</v>
          </cell>
          <cell r="M8984">
            <v>0</v>
          </cell>
          <cell r="N8984">
            <v>0</v>
          </cell>
          <cell r="O8984">
            <v>0</v>
          </cell>
          <cell r="P8984">
            <v>0</v>
          </cell>
          <cell r="Q8984">
            <v>0</v>
          </cell>
          <cell r="R8984">
            <v>0</v>
          </cell>
          <cell r="S8984">
            <v>0</v>
          </cell>
          <cell r="V8984">
            <v>0</v>
          </cell>
          <cell r="Y8984">
            <v>0</v>
          </cell>
          <cell r="AC8984" t="str">
            <v>D50840No</v>
          </cell>
          <cell r="AG8984">
            <v>0</v>
          </cell>
          <cell r="AH8984">
            <v>0</v>
          </cell>
        </row>
        <row r="8985">
          <cell r="C8985" t="str">
            <v>D50840</v>
          </cell>
          <cell r="G8985">
            <v>0</v>
          </cell>
          <cell r="I8985">
            <v>0</v>
          </cell>
          <cell r="J8985">
            <v>0</v>
          </cell>
          <cell r="M8985">
            <v>0</v>
          </cell>
          <cell r="N8985">
            <v>0</v>
          </cell>
          <cell r="O8985">
            <v>0</v>
          </cell>
          <cell r="P8985">
            <v>0</v>
          </cell>
          <cell r="Q8985">
            <v>0</v>
          </cell>
          <cell r="R8985">
            <v>0</v>
          </cell>
          <cell r="S8985">
            <v>0</v>
          </cell>
          <cell r="V8985">
            <v>0</v>
          </cell>
          <cell r="Y8985">
            <v>0</v>
          </cell>
          <cell r="AC8985" t="str">
            <v>D50840No</v>
          </cell>
          <cell r="AG8985">
            <v>0</v>
          </cell>
          <cell r="AH8985">
            <v>0</v>
          </cell>
        </row>
        <row r="8986">
          <cell r="C8986" t="str">
            <v>D50840</v>
          </cell>
          <cell r="G8986">
            <v>0</v>
          </cell>
          <cell r="I8986">
            <v>0</v>
          </cell>
          <cell r="J8986">
            <v>0</v>
          </cell>
          <cell r="M8986">
            <v>0</v>
          </cell>
          <cell r="N8986">
            <v>0</v>
          </cell>
          <cell r="O8986">
            <v>0</v>
          </cell>
          <cell r="P8986">
            <v>0</v>
          </cell>
          <cell r="Q8986">
            <v>0</v>
          </cell>
          <cell r="R8986">
            <v>0</v>
          </cell>
          <cell r="S8986">
            <v>0</v>
          </cell>
          <cell r="V8986">
            <v>0</v>
          </cell>
          <cell r="Y8986">
            <v>0</v>
          </cell>
          <cell r="AC8986" t="str">
            <v>D50840No</v>
          </cell>
          <cell r="AG8986">
            <v>0</v>
          </cell>
          <cell r="AH8986">
            <v>0</v>
          </cell>
        </row>
        <row r="8987">
          <cell r="C8987" t="str">
            <v>D50840</v>
          </cell>
          <cell r="G8987">
            <v>0</v>
          </cell>
          <cell r="I8987">
            <v>0</v>
          </cell>
          <cell r="J8987">
            <v>0</v>
          </cell>
          <cell r="M8987">
            <v>0</v>
          </cell>
          <cell r="N8987">
            <v>0</v>
          </cell>
          <cell r="O8987">
            <v>781399</v>
          </cell>
          <cell r="P8987">
            <v>0</v>
          </cell>
          <cell r="Q8987">
            <v>0</v>
          </cell>
          <cell r="R8987">
            <v>0</v>
          </cell>
          <cell r="S8987">
            <v>0</v>
          </cell>
          <cell r="V8987">
            <v>0</v>
          </cell>
          <cell r="Y8987">
            <v>0</v>
          </cell>
          <cell r="AC8987" t="str">
            <v>D50840No</v>
          </cell>
          <cell r="AG8987">
            <v>0</v>
          </cell>
          <cell r="AH8987">
            <v>0</v>
          </cell>
        </row>
        <row r="8988">
          <cell r="C8988" t="str">
            <v>D50840</v>
          </cell>
          <cell r="G8988">
            <v>0</v>
          </cell>
          <cell r="I8988">
            <v>0</v>
          </cell>
          <cell r="J8988">
            <v>0</v>
          </cell>
          <cell r="M8988">
            <v>0</v>
          </cell>
          <cell r="N8988">
            <v>0</v>
          </cell>
          <cell r="O8988">
            <v>1247.5</v>
          </cell>
          <cell r="P8988">
            <v>0</v>
          </cell>
          <cell r="Q8988">
            <v>0</v>
          </cell>
          <cell r="R8988">
            <v>0</v>
          </cell>
          <cell r="S8988">
            <v>0</v>
          </cell>
          <cell r="V8988">
            <v>1300</v>
          </cell>
          <cell r="Y8988">
            <v>1300</v>
          </cell>
          <cell r="AC8988" t="str">
            <v>D50840No</v>
          </cell>
          <cell r="AG8988">
            <v>0</v>
          </cell>
          <cell r="AH8988">
            <v>0</v>
          </cell>
        </row>
        <row r="8989">
          <cell r="C8989" t="str">
            <v>D50840</v>
          </cell>
          <cell r="G8989">
            <v>0</v>
          </cell>
          <cell r="I8989">
            <v>0</v>
          </cell>
          <cell r="J8989">
            <v>0</v>
          </cell>
          <cell r="M8989">
            <v>0</v>
          </cell>
          <cell r="N8989">
            <v>0</v>
          </cell>
          <cell r="O8989">
            <v>0</v>
          </cell>
          <cell r="P8989">
            <v>0</v>
          </cell>
          <cell r="Q8989">
            <v>0</v>
          </cell>
          <cell r="R8989">
            <v>0</v>
          </cell>
          <cell r="S8989">
            <v>0</v>
          </cell>
          <cell r="V8989">
            <v>0</v>
          </cell>
          <cell r="Y8989">
            <v>0</v>
          </cell>
          <cell r="AC8989" t="str">
            <v>D50840No</v>
          </cell>
          <cell r="AG8989">
            <v>0</v>
          </cell>
          <cell r="AH8989">
            <v>0</v>
          </cell>
        </row>
        <row r="8990">
          <cell r="C8990" t="str">
            <v>D50840</v>
          </cell>
          <cell r="G8990">
            <v>0</v>
          </cell>
          <cell r="I8990">
            <v>0</v>
          </cell>
          <cell r="J8990">
            <v>0</v>
          </cell>
          <cell r="M8990">
            <v>0</v>
          </cell>
          <cell r="N8990">
            <v>0</v>
          </cell>
          <cell r="O8990">
            <v>0</v>
          </cell>
          <cell r="P8990">
            <v>0</v>
          </cell>
          <cell r="Q8990">
            <v>0</v>
          </cell>
          <cell r="R8990">
            <v>0</v>
          </cell>
          <cell r="S8990">
            <v>0</v>
          </cell>
          <cell r="V8990">
            <v>0</v>
          </cell>
          <cell r="Y8990">
            <v>0</v>
          </cell>
          <cell r="AC8990" t="str">
            <v>D50840No</v>
          </cell>
          <cell r="AG8990">
            <v>0</v>
          </cell>
          <cell r="AH8990">
            <v>0</v>
          </cell>
        </row>
        <row r="8991">
          <cell r="C8991" t="str">
            <v>D50840</v>
          </cell>
          <cell r="G8991">
            <v>0</v>
          </cell>
          <cell r="I8991">
            <v>0</v>
          </cell>
          <cell r="J8991">
            <v>0</v>
          </cell>
          <cell r="M8991">
            <v>0</v>
          </cell>
          <cell r="N8991">
            <v>0</v>
          </cell>
          <cell r="O8991">
            <v>0</v>
          </cell>
          <cell r="P8991">
            <v>0</v>
          </cell>
          <cell r="Q8991">
            <v>0</v>
          </cell>
          <cell r="R8991">
            <v>0</v>
          </cell>
          <cell r="S8991">
            <v>0</v>
          </cell>
          <cell r="V8991">
            <v>0</v>
          </cell>
          <cell r="Y8991">
            <v>0</v>
          </cell>
          <cell r="AC8991" t="str">
            <v>D50840No</v>
          </cell>
          <cell r="AG8991">
            <v>0</v>
          </cell>
          <cell r="AH8991">
            <v>0</v>
          </cell>
        </row>
        <row r="8992">
          <cell r="C8992" t="str">
            <v>D50840</v>
          </cell>
          <cell r="G8992">
            <v>0</v>
          </cell>
          <cell r="I8992">
            <v>0</v>
          </cell>
          <cell r="J8992">
            <v>0</v>
          </cell>
          <cell r="M8992">
            <v>0</v>
          </cell>
          <cell r="N8992">
            <v>0</v>
          </cell>
          <cell r="O8992">
            <v>0</v>
          </cell>
          <cell r="P8992">
            <v>0</v>
          </cell>
          <cell r="Q8992">
            <v>0</v>
          </cell>
          <cell r="R8992">
            <v>0</v>
          </cell>
          <cell r="S8992">
            <v>0</v>
          </cell>
          <cell r="V8992">
            <v>0</v>
          </cell>
          <cell r="Y8992">
            <v>0</v>
          </cell>
          <cell r="AC8992" t="str">
            <v>D50840Yes</v>
          </cell>
          <cell r="AG8992">
            <v>0</v>
          </cell>
          <cell r="AH8992">
            <v>0</v>
          </cell>
        </row>
        <row r="8993">
          <cell r="C8993" t="str">
            <v>D50840</v>
          </cell>
          <cell r="G8993">
            <v>0</v>
          </cell>
          <cell r="I8993">
            <v>0</v>
          </cell>
          <cell r="J8993">
            <v>0</v>
          </cell>
          <cell r="M8993">
            <v>0</v>
          </cell>
          <cell r="N8993">
            <v>0</v>
          </cell>
          <cell r="O8993">
            <v>0</v>
          </cell>
          <cell r="P8993">
            <v>0</v>
          </cell>
          <cell r="Q8993">
            <v>0</v>
          </cell>
          <cell r="R8993">
            <v>0</v>
          </cell>
          <cell r="S8993">
            <v>0</v>
          </cell>
          <cell r="V8993">
            <v>0</v>
          </cell>
          <cell r="Y8993">
            <v>0</v>
          </cell>
          <cell r="AC8993" t="str">
            <v>D50840No</v>
          </cell>
          <cell r="AG8993">
            <v>0</v>
          </cell>
          <cell r="AH8993">
            <v>0</v>
          </cell>
        </row>
        <row r="8994">
          <cell r="C8994" t="str">
            <v>D50840</v>
          </cell>
          <cell r="G8994">
            <v>0</v>
          </cell>
          <cell r="I8994">
            <v>0</v>
          </cell>
          <cell r="J8994">
            <v>0</v>
          </cell>
          <cell r="M8994">
            <v>0</v>
          </cell>
          <cell r="N8994">
            <v>0</v>
          </cell>
          <cell r="O8994">
            <v>0</v>
          </cell>
          <cell r="P8994">
            <v>0</v>
          </cell>
          <cell r="Q8994">
            <v>0</v>
          </cell>
          <cell r="R8994">
            <v>0</v>
          </cell>
          <cell r="S8994">
            <v>0</v>
          </cell>
          <cell r="V8994">
            <v>0</v>
          </cell>
          <cell r="Y8994">
            <v>0</v>
          </cell>
          <cell r="AC8994" t="str">
            <v>D50840No</v>
          </cell>
          <cell r="AG8994">
            <v>0</v>
          </cell>
          <cell r="AH8994">
            <v>0</v>
          </cell>
        </row>
        <row r="8995">
          <cell r="C8995" t="str">
            <v>D50840</v>
          </cell>
          <cell r="G8995">
            <v>0</v>
          </cell>
          <cell r="I8995">
            <v>0</v>
          </cell>
          <cell r="J8995">
            <v>0</v>
          </cell>
          <cell r="M8995">
            <v>0</v>
          </cell>
          <cell r="N8995">
            <v>0</v>
          </cell>
          <cell r="O8995">
            <v>0</v>
          </cell>
          <cell r="P8995">
            <v>0</v>
          </cell>
          <cell r="Q8995">
            <v>0</v>
          </cell>
          <cell r="R8995">
            <v>0</v>
          </cell>
          <cell r="S8995">
            <v>0</v>
          </cell>
          <cell r="V8995">
            <v>0</v>
          </cell>
          <cell r="Y8995">
            <v>0</v>
          </cell>
          <cell r="AC8995" t="str">
            <v>D50840No</v>
          </cell>
          <cell r="AG8995">
            <v>0</v>
          </cell>
          <cell r="AH8995">
            <v>0</v>
          </cell>
        </row>
        <row r="8996">
          <cell r="C8996" t="str">
            <v>D50840</v>
          </cell>
          <cell r="G8996">
            <v>0</v>
          </cell>
          <cell r="I8996">
            <v>0</v>
          </cell>
          <cell r="J8996">
            <v>0</v>
          </cell>
          <cell r="M8996">
            <v>0</v>
          </cell>
          <cell r="N8996">
            <v>0</v>
          </cell>
          <cell r="O8996">
            <v>0</v>
          </cell>
          <cell r="P8996">
            <v>0</v>
          </cell>
          <cell r="Q8996">
            <v>0</v>
          </cell>
          <cell r="R8996">
            <v>0</v>
          </cell>
          <cell r="S8996">
            <v>0</v>
          </cell>
          <cell r="V8996">
            <v>0</v>
          </cell>
          <cell r="Y8996">
            <v>0</v>
          </cell>
          <cell r="AC8996" t="str">
            <v>D50840No</v>
          </cell>
          <cell r="AG8996">
            <v>0</v>
          </cell>
          <cell r="AH8996">
            <v>0</v>
          </cell>
        </row>
        <row r="8997">
          <cell r="C8997" t="str">
            <v>D50843</v>
          </cell>
          <cell r="G8997">
            <v>37115.72</v>
          </cell>
          <cell r="I8997">
            <v>0</v>
          </cell>
          <cell r="J8997">
            <v>36303.279999999999</v>
          </cell>
          <cell r="M8997">
            <v>0</v>
          </cell>
          <cell r="N8997">
            <v>27400</v>
          </cell>
          <cell r="O8997">
            <v>27676.249999999996</v>
          </cell>
          <cell r="P8997">
            <v>0</v>
          </cell>
          <cell r="Q8997">
            <v>26300</v>
          </cell>
          <cell r="R8997">
            <v>26300</v>
          </cell>
          <cell r="S8997">
            <v>15501.28</v>
          </cell>
          <cell r="V8997">
            <v>40214.671733333344</v>
          </cell>
          <cell r="Y8997">
            <v>13914.671733333344</v>
          </cell>
          <cell r="AC8997" t="str">
            <v>D50843No</v>
          </cell>
          <cell r="AG8997">
            <v>0</v>
          </cell>
          <cell r="AH8997">
            <v>0</v>
          </cell>
        </row>
        <row r="8998">
          <cell r="C8998" t="str">
            <v>D50843</v>
          </cell>
          <cell r="G8998">
            <v>0</v>
          </cell>
          <cell r="I8998">
            <v>0</v>
          </cell>
          <cell r="J8998">
            <v>0.68</v>
          </cell>
          <cell r="M8998">
            <v>0</v>
          </cell>
          <cell r="N8998">
            <v>0</v>
          </cell>
          <cell r="O8998">
            <v>7630.4</v>
          </cell>
          <cell r="P8998">
            <v>0</v>
          </cell>
          <cell r="Q8998">
            <v>0</v>
          </cell>
          <cell r="R8998">
            <v>0</v>
          </cell>
          <cell r="S8998">
            <v>6173.53</v>
          </cell>
          <cell r="V8998">
            <v>0</v>
          </cell>
          <cell r="Y8998">
            <v>0</v>
          </cell>
          <cell r="AC8998" t="str">
            <v>D50843No</v>
          </cell>
          <cell r="AG8998">
            <v>0</v>
          </cell>
          <cell r="AH8998">
            <v>0</v>
          </cell>
        </row>
        <row r="8999">
          <cell r="C8999" t="str">
            <v>D50843</v>
          </cell>
          <cell r="G8999">
            <v>2231.41</v>
          </cell>
          <cell r="I8999">
            <v>0</v>
          </cell>
          <cell r="J8999">
            <v>0</v>
          </cell>
          <cell r="M8999">
            <v>0</v>
          </cell>
          <cell r="N8999">
            <v>0</v>
          </cell>
          <cell r="O8999">
            <v>0</v>
          </cell>
          <cell r="P8999">
            <v>0</v>
          </cell>
          <cell r="Q8999">
            <v>0</v>
          </cell>
          <cell r="R8999">
            <v>0</v>
          </cell>
          <cell r="S8999">
            <v>0</v>
          </cell>
          <cell r="V8999">
            <v>0</v>
          </cell>
          <cell r="Y8999">
            <v>0</v>
          </cell>
          <cell r="AC8999" t="str">
            <v>D50843No</v>
          </cell>
          <cell r="AG8999">
            <v>0</v>
          </cell>
          <cell r="AH8999">
            <v>0</v>
          </cell>
        </row>
        <row r="9000">
          <cell r="C9000" t="str">
            <v>D50843</v>
          </cell>
          <cell r="G9000">
            <v>1560.08</v>
          </cell>
          <cell r="I9000">
            <v>0</v>
          </cell>
          <cell r="J9000">
            <v>0</v>
          </cell>
          <cell r="M9000">
            <v>0</v>
          </cell>
          <cell r="N9000">
            <v>0</v>
          </cell>
          <cell r="O9000">
            <v>0</v>
          </cell>
          <cell r="P9000">
            <v>0</v>
          </cell>
          <cell r="Q9000">
            <v>0</v>
          </cell>
          <cell r="R9000">
            <v>0</v>
          </cell>
          <cell r="S9000">
            <v>0</v>
          </cell>
          <cell r="V9000">
            <v>0</v>
          </cell>
          <cell r="Y9000">
            <v>0</v>
          </cell>
          <cell r="AC9000" t="str">
            <v>D50843No</v>
          </cell>
          <cell r="AG9000">
            <v>0</v>
          </cell>
          <cell r="AH9000">
            <v>0</v>
          </cell>
        </row>
        <row r="9001">
          <cell r="C9001" t="str">
            <v>D50843</v>
          </cell>
          <cell r="G9001">
            <v>3143.44</v>
          </cell>
          <cell r="I9001">
            <v>0</v>
          </cell>
          <cell r="J9001">
            <v>250.07</v>
          </cell>
          <cell r="M9001">
            <v>0</v>
          </cell>
          <cell r="N9001">
            <v>0</v>
          </cell>
          <cell r="O9001">
            <v>0</v>
          </cell>
          <cell r="P9001">
            <v>0</v>
          </cell>
          <cell r="Q9001">
            <v>1400</v>
          </cell>
          <cell r="R9001">
            <v>1400</v>
          </cell>
          <cell r="S9001">
            <v>0</v>
          </cell>
          <cell r="V9001">
            <v>0</v>
          </cell>
          <cell r="Y9001">
            <v>-1400</v>
          </cell>
          <cell r="AC9001" t="str">
            <v>D50843No</v>
          </cell>
          <cell r="AG9001">
            <v>0</v>
          </cell>
          <cell r="AH9001">
            <v>0</v>
          </cell>
        </row>
        <row r="9002">
          <cell r="C9002" t="str">
            <v>D50843</v>
          </cell>
          <cell r="G9002">
            <v>0</v>
          </cell>
          <cell r="I9002">
            <v>0</v>
          </cell>
          <cell r="J9002">
            <v>0</v>
          </cell>
          <cell r="M9002">
            <v>0</v>
          </cell>
          <cell r="N9002">
            <v>0</v>
          </cell>
          <cell r="O9002">
            <v>0</v>
          </cell>
          <cell r="P9002">
            <v>0</v>
          </cell>
          <cell r="Q9002">
            <v>0</v>
          </cell>
          <cell r="R9002">
            <v>0</v>
          </cell>
          <cell r="S9002">
            <v>0</v>
          </cell>
          <cell r="V9002">
            <v>0</v>
          </cell>
          <cell r="Y9002">
            <v>0</v>
          </cell>
          <cell r="AC9002" t="str">
            <v>D50843No</v>
          </cell>
          <cell r="AG9002">
            <v>0</v>
          </cell>
          <cell r="AH9002">
            <v>0</v>
          </cell>
        </row>
        <row r="9003">
          <cell r="C9003" t="str">
            <v>D50843</v>
          </cell>
          <cell r="G9003">
            <v>535</v>
          </cell>
          <cell r="I9003">
            <v>0</v>
          </cell>
          <cell r="J9003">
            <v>0</v>
          </cell>
          <cell r="M9003">
            <v>0</v>
          </cell>
          <cell r="N9003">
            <v>0</v>
          </cell>
          <cell r="O9003">
            <v>0</v>
          </cell>
          <cell r="P9003">
            <v>0</v>
          </cell>
          <cell r="Q9003">
            <v>100</v>
          </cell>
          <cell r="R9003">
            <v>100</v>
          </cell>
          <cell r="S9003">
            <v>0</v>
          </cell>
          <cell r="V9003">
            <v>0</v>
          </cell>
          <cell r="Y9003">
            <v>-100</v>
          </cell>
          <cell r="AC9003" t="str">
            <v>D50843No</v>
          </cell>
          <cell r="AG9003">
            <v>0</v>
          </cell>
          <cell r="AH9003">
            <v>0</v>
          </cell>
        </row>
        <row r="9004">
          <cell r="C9004" t="str">
            <v>D50843</v>
          </cell>
          <cell r="G9004">
            <v>0</v>
          </cell>
          <cell r="I9004">
            <v>0</v>
          </cell>
          <cell r="J9004">
            <v>0</v>
          </cell>
          <cell r="M9004">
            <v>0</v>
          </cell>
          <cell r="N9004">
            <v>0</v>
          </cell>
          <cell r="O9004">
            <v>0</v>
          </cell>
          <cell r="P9004">
            <v>0</v>
          </cell>
          <cell r="Q9004">
            <v>0</v>
          </cell>
          <cell r="R9004">
            <v>0</v>
          </cell>
          <cell r="S9004">
            <v>0</v>
          </cell>
          <cell r="V9004">
            <v>0</v>
          </cell>
          <cell r="Y9004">
            <v>0</v>
          </cell>
          <cell r="AC9004" t="str">
            <v>D50843No</v>
          </cell>
          <cell r="AG9004">
            <v>0</v>
          </cell>
          <cell r="AH9004">
            <v>0</v>
          </cell>
        </row>
        <row r="9005">
          <cell r="C9005" t="str">
            <v>D50843</v>
          </cell>
          <cell r="G9005">
            <v>120</v>
          </cell>
          <cell r="I9005">
            <v>0</v>
          </cell>
          <cell r="J9005">
            <v>90</v>
          </cell>
          <cell r="M9005">
            <v>0</v>
          </cell>
          <cell r="N9005">
            <v>0</v>
          </cell>
          <cell r="O9005">
            <v>0</v>
          </cell>
          <cell r="P9005">
            <v>0</v>
          </cell>
          <cell r="Q9005">
            <v>0</v>
          </cell>
          <cell r="R9005">
            <v>0</v>
          </cell>
          <cell r="S9005">
            <v>0</v>
          </cell>
          <cell r="V9005">
            <v>0</v>
          </cell>
          <cell r="Y9005">
            <v>0</v>
          </cell>
          <cell r="AC9005" t="str">
            <v>D50843No</v>
          </cell>
          <cell r="AG9005">
            <v>0</v>
          </cell>
          <cell r="AH9005">
            <v>0</v>
          </cell>
        </row>
        <row r="9006">
          <cell r="C9006" t="str">
            <v>D50843</v>
          </cell>
          <cell r="G9006">
            <v>0</v>
          </cell>
          <cell r="I9006">
            <v>0</v>
          </cell>
          <cell r="J9006">
            <v>0</v>
          </cell>
          <cell r="M9006">
            <v>0</v>
          </cell>
          <cell r="N9006">
            <v>0</v>
          </cell>
          <cell r="O9006">
            <v>0</v>
          </cell>
          <cell r="P9006">
            <v>0</v>
          </cell>
          <cell r="Q9006">
            <v>0</v>
          </cell>
          <cell r="R9006">
            <v>0</v>
          </cell>
          <cell r="S9006">
            <v>0</v>
          </cell>
          <cell r="V9006">
            <v>0</v>
          </cell>
          <cell r="Y9006">
            <v>0</v>
          </cell>
          <cell r="AC9006" t="str">
            <v>D50843No</v>
          </cell>
          <cell r="AG9006">
            <v>0</v>
          </cell>
          <cell r="AH9006">
            <v>0</v>
          </cell>
        </row>
        <row r="9007">
          <cell r="C9007" t="str">
            <v>D50843</v>
          </cell>
          <cell r="G9007">
            <v>62.03</v>
          </cell>
          <cell r="I9007">
            <v>0</v>
          </cell>
          <cell r="J9007">
            <v>555</v>
          </cell>
          <cell r="M9007">
            <v>0</v>
          </cell>
          <cell r="N9007">
            <v>0</v>
          </cell>
          <cell r="O9007">
            <v>0</v>
          </cell>
          <cell r="P9007">
            <v>0</v>
          </cell>
          <cell r="Q9007">
            <v>300</v>
          </cell>
          <cell r="R9007">
            <v>300</v>
          </cell>
          <cell r="S9007">
            <v>0</v>
          </cell>
          <cell r="V9007">
            <v>0</v>
          </cell>
          <cell r="Y9007">
            <v>-300</v>
          </cell>
          <cell r="AC9007" t="str">
            <v>D50843No</v>
          </cell>
          <cell r="AG9007">
            <v>0</v>
          </cell>
          <cell r="AH9007">
            <v>0</v>
          </cell>
        </row>
        <row r="9008">
          <cell r="C9008" t="str">
            <v>D50843</v>
          </cell>
          <cell r="G9008">
            <v>0</v>
          </cell>
          <cell r="I9008">
            <v>0</v>
          </cell>
          <cell r="J9008">
            <v>50</v>
          </cell>
          <cell r="M9008">
            <v>0</v>
          </cell>
          <cell r="N9008">
            <v>0</v>
          </cell>
          <cell r="O9008">
            <v>0</v>
          </cell>
          <cell r="P9008">
            <v>0</v>
          </cell>
          <cell r="Q9008">
            <v>0</v>
          </cell>
          <cell r="R9008">
            <v>0</v>
          </cell>
          <cell r="S9008">
            <v>0</v>
          </cell>
          <cell r="V9008">
            <v>0</v>
          </cell>
          <cell r="Y9008">
            <v>0</v>
          </cell>
          <cell r="AC9008" t="str">
            <v>D50843Yes</v>
          </cell>
          <cell r="AG9008">
            <v>0</v>
          </cell>
          <cell r="AH9008">
            <v>0</v>
          </cell>
        </row>
        <row r="9009">
          <cell r="C9009" t="str">
            <v>D50843</v>
          </cell>
          <cell r="G9009">
            <v>0</v>
          </cell>
          <cell r="I9009">
            <v>0</v>
          </cell>
          <cell r="J9009">
            <v>0</v>
          </cell>
          <cell r="M9009">
            <v>0</v>
          </cell>
          <cell r="N9009">
            <v>0</v>
          </cell>
          <cell r="O9009">
            <v>0</v>
          </cell>
          <cell r="P9009">
            <v>0</v>
          </cell>
          <cell r="Q9009">
            <v>0</v>
          </cell>
          <cell r="R9009">
            <v>0</v>
          </cell>
          <cell r="S9009">
            <v>0</v>
          </cell>
          <cell r="V9009">
            <v>0</v>
          </cell>
          <cell r="Y9009">
            <v>0</v>
          </cell>
          <cell r="AC9009" t="str">
            <v>D50843No</v>
          </cell>
          <cell r="AG9009">
            <v>0</v>
          </cell>
          <cell r="AH9009">
            <v>0</v>
          </cell>
        </row>
        <row r="9010">
          <cell r="C9010" t="str">
            <v>D50843</v>
          </cell>
          <cell r="G9010">
            <v>0</v>
          </cell>
          <cell r="I9010">
            <v>0</v>
          </cell>
          <cell r="J9010">
            <v>0</v>
          </cell>
          <cell r="M9010">
            <v>0</v>
          </cell>
          <cell r="N9010">
            <v>0</v>
          </cell>
          <cell r="O9010">
            <v>0</v>
          </cell>
          <cell r="P9010">
            <v>0</v>
          </cell>
          <cell r="Q9010">
            <v>0</v>
          </cell>
          <cell r="R9010">
            <v>0</v>
          </cell>
          <cell r="S9010">
            <v>0</v>
          </cell>
          <cell r="V9010">
            <v>0</v>
          </cell>
          <cell r="Y9010">
            <v>0</v>
          </cell>
          <cell r="AC9010" t="str">
            <v>D50843No</v>
          </cell>
          <cell r="AG9010">
            <v>0</v>
          </cell>
          <cell r="AH9010">
            <v>0</v>
          </cell>
        </row>
        <row r="9011">
          <cell r="C9011" t="str">
            <v>D50843</v>
          </cell>
          <cell r="G9011">
            <v>0</v>
          </cell>
          <cell r="I9011">
            <v>0</v>
          </cell>
          <cell r="J9011">
            <v>0</v>
          </cell>
          <cell r="M9011">
            <v>0</v>
          </cell>
          <cell r="N9011">
            <v>0</v>
          </cell>
          <cell r="O9011">
            <v>0</v>
          </cell>
          <cell r="P9011">
            <v>0</v>
          </cell>
          <cell r="Q9011">
            <v>0</v>
          </cell>
          <cell r="R9011">
            <v>0</v>
          </cell>
          <cell r="S9011">
            <v>0</v>
          </cell>
          <cell r="V9011">
            <v>0</v>
          </cell>
          <cell r="Y9011">
            <v>0</v>
          </cell>
          <cell r="AC9011" t="str">
            <v>D50843No</v>
          </cell>
          <cell r="AG9011">
            <v>0</v>
          </cell>
          <cell r="AH9011">
            <v>0</v>
          </cell>
        </row>
        <row r="9012">
          <cell r="C9012" t="str">
            <v>D50843</v>
          </cell>
          <cell r="G9012">
            <v>14.18</v>
          </cell>
          <cell r="I9012">
            <v>0</v>
          </cell>
          <cell r="J9012">
            <v>237.5</v>
          </cell>
          <cell r="M9012">
            <v>0</v>
          </cell>
          <cell r="N9012">
            <v>0</v>
          </cell>
          <cell r="O9012">
            <v>0</v>
          </cell>
          <cell r="P9012">
            <v>0</v>
          </cell>
          <cell r="Q9012">
            <v>0</v>
          </cell>
          <cell r="R9012">
            <v>0</v>
          </cell>
          <cell r="S9012">
            <v>0</v>
          </cell>
          <cell r="V9012">
            <v>0</v>
          </cell>
          <cell r="Y9012">
            <v>0</v>
          </cell>
          <cell r="AC9012" t="str">
            <v>D50843No</v>
          </cell>
          <cell r="AG9012">
            <v>0</v>
          </cell>
          <cell r="AH9012">
            <v>0</v>
          </cell>
        </row>
        <row r="9013">
          <cell r="C9013" t="str">
            <v>D50440</v>
          </cell>
          <cell r="G9013">
            <v>0</v>
          </cell>
          <cell r="I9013">
            <v>0</v>
          </cell>
          <cell r="J9013">
            <v>0</v>
          </cell>
          <cell r="M9013">
            <v>0</v>
          </cell>
          <cell r="N9013">
            <v>0</v>
          </cell>
          <cell r="O9013">
            <v>150</v>
          </cell>
          <cell r="P9013">
            <v>0</v>
          </cell>
          <cell r="Q9013">
            <v>0</v>
          </cell>
          <cell r="R9013">
            <v>0</v>
          </cell>
          <cell r="S9013">
            <v>0</v>
          </cell>
          <cell r="V9013">
            <v>0</v>
          </cell>
          <cell r="Y9013">
            <v>0</v>
          </cell>
          <cell r="AC9013" t="str">
            <v>D50440No</v>
          </cell>
          <cell r="AG9013">
            <v>0</v>
          </cell>
          <cell r="AH9013">
            <v>0</v>
          </cell>
        </row>
        <row r="9014">
          <cell r="C9014" t="str">
            <v>D50019</v>
          </cell>
          <cell r="G9014">
            <v>0</v>
          </cell>
          <cell r="I9014">
            <v>0</v>
          </cell>
          <cell r="J9014">
            <v>0</v>
          </cell>
          <cell r="M9014">
            <v>0</v>
          </cell>
          <cell r="N9014">
            <v>0</v>
          </cell>
          <cell r="O9014">
            <v>60</v>
          </cell>
          <cell r="P9014">
            <v>0</v>
          </cell>
          <cell r="Q9014">
            <v>0</v>
          </cell>
          <cell r="R9014">
            <v>0</v>
          </cell>
          <cell r="S9014">
            <v>0</v>
          </cell>
          <cell r="V9014">
            <v>0</v>
          </cell>
          <cell r="Y9014">
            <v>0</v>
          </cell>
          <cell r="AC9014" t="str">
            <v>D50019No</v>
          </cell>
          <cell r="AG9014">
            <v>0</v>
          </cell>
          <cell r="AH9014">
            <v>0</v>
          </cell>
        </row>
        <row r="9015">
          <cell r="C9015" t="str">
            <v>D50043</v>
          </cell>
          <cell r="G9015">
            <v>0</v>
          </cell>
          <cell r="I9015">
            <v>0</v>
          </cell>
          <cell r="J9015">
            <v>0</v>
          </cell>
          <cell r="M9015">
            <v>0</v>
          </cell>
          <cell r="N9015">
            <v>0</v>
          </cell>
          <cell r="O9015">
            <v>30</v>
          </cell>
          <cell r="P9015">
            <v>0</v>
          </cell>
          <cell r="Q9015">
            <v>0</v>
          </cell>
          <cell r="R9015">
            <v>0</v>
          </cell>
          <cell r="S9015">
            <v>0</v>
          </cell>
          <cell r="V9015">
            <v>0</v>
          </cell>
          <cell r="Y9015">
            <v>0</v>
          </cell>
          <cell r="AC9015" t="str">
            <v>D50043No</v>
          </cell>
          <cell r="AG9015">
            <v>0</v>
          </cell>
          <cell r="AH9015">
            <v>0</v>
          </cell>
        </row>
        <row r="9016">
          <cell r="C9016" t="str">
            <v>D50073</v>
          </cell>
          <cell r="G9016">
            <v>0</v>
          </cell>
          <cell r="I9016">
            <v>0</v>
          </cell>
          <cell r="J9016">
            <v>0</v>
          </cell>
          <cell r="M9016">
            <v>0</v>
          </cell>
          <cell r="N9016">
            <v>0</v>
          </cell>
          <cell r="O9016">
            <v>50</v>
          </cell>
          <cell r="P9016">
            <v>0</v>
          </cell>
          <cell r="Q9016">
            <v>0</v>
          </cell>
          <cell r="R9016">
            <v>0</v>
          </cell>
          <cell r="S9016">
            <v>0</v>
          </cell>
          <cell r="V9016">
            <v>0</v>
          </cell>
          <cell r="Y9016">
            <v>0</v>
          </cell>
          <cell r="AC9016" t="str">
            <v>D50073No</v>
          </cell>
          <cell r="AG9016">
            <v>0</v>
          </cell>
          <cell r="AH9016">
            <v>0</v>
          </cell>
        </row>
        <row r="9017">
          <cell r="C9017" t="str">
            <v>D50121</v>
          </cell>
          <cell r="G9017">
            <v>0</v>
          </cell>
          <cell r="I9017">
            <v>0</v>
          </cell>
          <cell r="J9017">
            <v>0</v>
          </cell>
          <cell r="M9017">
            <v>0</v>
          </cell>
          <cell r="N9017">
            <v>0</v>
          </cell>
          <cell r="O9017">
            <v>37.5</v>
          </cell>
          <cell r="P9017">
            <v>0</v>
          </cell>
          <cell r="Q9017">
            <v>0</v>
          </cell>
          <cell r="R9017">
            <v>0</v>
          </cell>
          <cell r="S9017">
            <v>0</v>
          </cell>
          <cell r="V9017">
            <v>0</v>
          </cell>
          <cell r="Y9017">
            <v>0</v>
          </cell>
          <cell r="AC9017" t="str">
            <v>D50121No</v>
          </cell>
          <cell r="AG9017">
            <v>0</v>
          </cell>
          <cell r="AH9017">
            <v>0</v>
          </cell>
        </row>
        <row r="9018">
          <cell r="C9018" t="str">
            <v>D50425</v>
          </cell>
          <cell r="G9018">
            <v>0</v>
          </cell>
          <cell r="I9018">
            <v>0</v>
          </cell>
          <cell r="J9018">
            <v>0</v>
          </cell>
          <cell r="M9018">
            <v>0</v>
          </cell>
          <cell r="N9018">
            <v>0</v>
          </cell>
          <cell r="O9018">
            <v>60</v>
          </cell>
          <cell r="P9018">
            <v>0</v>
          </cell>
          <cell r="Q9018">
            <v>0</v>
          </cell>
          <cell r="R9018">
            <v>0</v>
          </cell>
          <cell r="S9018">
            <v>0</v>
          </cell>
          <cell r="V9018">
            <v>0</v>
          </cell>
          <cell r="Y9018">
            <v>0</v>
          </cell>
          <cell r="AC9018" t="str">
            <v>D50425No</v>
          </cell>
          <cell r="AG9018">
            <v>0</v>
          </cell>
          <cell r="AH9018">
            <v>0</v>
          </cell>
        </row>
        <row r="9019">
          <cell r="C9019" t="str">
            <v>D50437</v>
          </cell>
          <cell r="G9019">
            <v>0</v>
          </cell>
          <cell r="I9019">
            <v>0</v>
          </cell>
          <cell r="J9019">
            <v>0</v>
          </cell>
          <cell r="M9019">
            <v>0</v>
          </cell>
          <cell r="N9019">
            <v>0</v>
          </cell>
          <cell r="O9019">
            <v>115</v>
          </cell>
          <cell r="P9019">
            <v>0</v>
          </cell>
          <cell r="Q9019">
            <v>0</v>
          </cell>
          <cell r="R9019">
            <v>0</v>
          </cell>
          <cell r="S9019">
            <v>0</v>
          </cell>
          <cell r="V9019">
            <v>0</v>
          </cell>
          <cell r="Y9019">
            <v>0</v>
          </cell>
          <cell r="AC9019" t="str">
            <v>D50437No</v>
          </cell>
          <cell r="AG9019">
            <v>0</v>
          </cell>
          <cell r="AH9019">
            <v>0</v>
          </cell>
        </row>
        <row r="9020">
          <cell r="C9020" t="str">
            <v>D50616</v>
          </cell>
          <cell r="G9020">
            <v>0</v>
          </cell>
          <cell r="I9020">
            <v>0</v>
          </cell>
          <cell r="J9020">
            <v>0</v>
          </cell>
          <cell r="M9020">
            <v>0</v>
          </cell>
          <cell r="N9020">
            <v>0</v>
          </cell>
          <cell r="O9020">
            <v>60</v>
          </cell>
          <cell r="P9020">
            <v>0</v>
          </cell>
          <cell r="Q9020">
            <v>0</v>
          </cell>
          <cell r="R9020">
            <v>0</v>
          </cell>
          <cell r="S9020">
            <v>0</v>
          </cell>
          <cell r="V9020">
            <v>0</v>
          </cell>
          <cell r="Y9020">
            <v>0</v>
          </cell>
          <cell r="AC9020" t="str">
            <v>D50616No</v>
          </cell>
          <cell r="AG9020">
            <v>0</v>
          </cell>
          <cell r="AH9020">
            <v>0</v>
          </cell>
        </row>
        <row r="9021">
          <cell r="C9021" t="str">
            <v>D50843</v>
          </cell>
          <cell r="G9021">
            <v>0</v>
          </cell>
          <cell r="I9021">
            <v>0</v>
          </cell>
          <cell r="J9021">
            <v>0</v>
          </cell>
          <cell r="M9021">
            <v>0</v>
          </cell>
          <cell r="N9021">
            <v>0</v>
          </cell>
          <cell r="O9021">
            <v>110</v>
          </cell>
          <cell r="P9021">
            <v>0</v>
          </cell>
          <cell r="Q9021">
            <v>0</v>
          </cell>
          <cell r="R9021">
            <v>0</v>
          </cell>
          <cell r="S9021">
            <v>0</v>
          </cell>
          <cell r="V9021">
            <v>0</v>
          </cell>
          <cell r="Y9021">
            <v>0</v>
          </cell>
          <cell r="AC9021" t="str">
            <v>D50843No</v>
          </cell>
          <cell r="AG9021">
            <v>0</v>
          </cell>
          <cell r="AH9021">
            <v>0</v>
          </cell>
        </row>
        <row r="9022">
          <cell r="C9022" t="str">
            <v>D50910</v>
          </cell>
          <cell r="G9022">
            <v>0</v>
          </cell>
          <cell r="I9022">
            <v>0</v>
          </cell>
          <cell r="J9022">
            <v>0</v>
          </cell>
          <cell r="M9022">
            <v>0</v>
          </cell>
          <cell r="N9022">
            <v>0</v>
          </cell>
          <cell r="O9022">
            <v>0</v>
          </cell>
          <cell r="P9022">
            <v>0</v>
          </cell>
          <cell r="Q9022">
            <v>0</v>
          </cell>
          <cell r="R9022">
            <v>0</v>
          </cell>
          <cell r="S9022">
            <v>88003.839999999997</v>
          </cell>
          <cell r="V9022">
            <v>88003.839999999997</v>
          </cell>
          <cell r="Y9022">
            <v>88003.839999999997</v>
          </cell>
          <cell r="AC9022" t="str">
            <v>D50910No</v>
          </cell>
          <cell r="AG9022">
            <v>0</v>
          </cell>
          <cell r="AH9022">
            <v>0</v>
          </cell>
        </row>
        <row r="9023">
          <cell r="C9023" t="str">
            <v>D50910</v>
          </cell>
          <cell r="G9023">
            <v>0</v>
          </cell>
          <cell r="I9023">
            <v>0</v>
          </cell>
          <cell r="J9023">
            <v>0</v>
          </cell>
          <cell r="M9023">
            <v>0</v>
          </cell>
          <cell r="N9023">
            <v>0</v>
          </cell>
          <cell r="O9023">
            <v>50</v>
          </cell>
          <cell r="P9023">
            <v>0</v>
          </cell>
          <cell r="Q9023">
            <v>0</v>
          </cell>
          <cell r="R9023">
            <v>0</v>
          </cell>
          <cell r="S9023">
            <v>1139.95</v>
          </cell>
          <cell r="V9023">
            <v>2239.9499999999998</v>
          </cell>
          <cell r="Y9023">
            <v>2239.9499999999998</v>
          </cell>
          <cell r="AC9023" t="str">
            <v>D50910No</v>
          </cell>
          <cell r="AG9023">
            <v>0</v>
          </cell>
          <cell r="AH9023">
            <v>0</v>
          </cell>
        </row>
        <row r="9024">
          <cell r="C9024" t="str">
            <v>D50819</v>
          </cell>
          <cell r="G9024">
            <v>0</v>
          </cell>
          <cell r="I9024">
            <v>0</v>
          </cell>
          <cell r="J9024">
            <v>0</v>
          </cell>
          <cell r="M9024">
            <v>0</v>
          </cell>
          <cell r="N9024">
            <v>0</v>
          </cell>
          <cell r="O9024">
            <v>430.27</v>
          </cell>
          <cell r="P9024">
            <v>0</v>
          </cell>
          <cell r="Q9024">
            <v>0</v>
          </cell>
          <cell r="R9024">
            <v>0</v>
          </cell>
          <cell r="S9024">
            <v>410.41</v>
          </cell>
          <cell r="V9024">
            <v>399.99999999999994</v>
          </cell>
          <cell r="Y9024">
            <v>400</v>
          </cell>
          <cell r="AC9024" t="str">
            <v>D50819No</v>
          </cell>
          <cell r="AG9024">
            <v>0</v>
          </cell>
          <cell r="AH9024">
            <v>0</v>
          </cell>
        </row>
        <row r="9025">
          <cell r="C9025" t="str">
            <v>D50091</v>
          </cell>
          <cell r="G9025">
            <v>0</v>
          </cell>
          <cell r="I9025">
            <v>0</v>
          </cell>
          <cell r="J9025">
            <v>0</v>
          </cell>
          <cell r="M9025">
            <v>0</v>
          </cell>
          <cell r="N9025">
            <v>0</v>
          </cell>
          <cell r="O9025">
            <v>1530.16</v>
          </cell>
          <cell r="P9025">
            <v>0</v>
          </cell>
          <cell r="Q9025">
            <v>0</v>
          </cell>
          <cell r="R9025">
            <v>0</v>
          </cell>
          <cell r="S9025">
            <v>0</v>
          </cell>
          <cell r="V9025">
            <v>1500</v>
          </cell>
          <cell r="Y9025">
            <v>1500</v>
          </cell>
          <cell r="AC9025" t="str">
            <v>D50091No</v>
          </cell>
          <cell r="AG9025">
            <v>0</v>
          </cell>
          <cell r="AH9025">
            <v>0</v>
          </cell>
        </row>
        <row r="9026">
          <cell r="C9026" t="str">
            <v>D50843</v>
          </cell>
          <cell r="G9026">
            <v>201.55</v>
          </cell>
          <cell r="I9026">
            <v>0</v>
          </cell>
          <cell r="J9026">
            <v>50</v>
          </cell>
          <cell r="M9026">
            <v>0</v>
          </cell>
          <cell r="N9026">
            <v>0</v>
          </cell>
          <cell r="O9026">
            <v>65</v>
          </cell>
          <cell r="P9026">
            <v>0</v>
          </cell>
          <cell r="Q9026">
            <v>0</v>
          </cell>
          <cell r="R9026">
            <v>0</v>
          </cell>
          <cell r="S9026">
            <v>0</v>
          </cell>
          <cell r="V9026">
            <v>0</v>
          </cell>
          <cell r="Y9026">
            <v>0</v>
          </cell>
          <cell r="AC9026" t="str">
            <v>D50843No</v>
          </cell>
          <cell r="AG9026">
            <v>0</v>
          </cell>
          <cell r="AH9026">
            <v>0</v>
          </cell>
        </row>
        <row r="9027">
          <cell r="C9027" t="str">
            <v>D50843</v>
          </cell>
          <cell r="G9027">
            <v>0</v>
          </cell>
          <cell r="I9027">
            <v>0</v>
          </cell>
          <cell r="J9027">
            <v>0</v>
          </cell>
          <cell r="M9027">
            <v>0</v>
          </cell>
          <cell r="N9027">
            <v>0</v>
          </cell>
          <cell r="O9027">
            <v>0</v>
          </cell>
          <cell r="P9027">
            <v>0</v>
          </cell>
          <cell r="Q9027">
            <v>0</v>
          </cell>
          <cell r="R9027">
            <v>0</v>
          </cell>
          <cell r="S9027">
            <v>0</v>
          </cell>
          <cell r="V9027">
            <v>0</v>
          </cell>
          <cell r="Y9027">
            <v>0</v>
          </cell>
          <cell r="AC9027" t="str">
            <v>D50843No</v>
          </cell>
          <cell r="AG9027">
            <v>0</v>
          </cell>
          <cell r="AH9027">
            <v>0</v>
          </cell>
        </row>
        <row r="9028">
          <cell r="C9028" t="str">
            <v>D50843</v>
          </cell>
          <cell r="G9028">
            <v>65.33</v>
          </cell>
          <cell r="I9028">
            <v>0</v>
          </cell>
          <cell r="J9028">
            <v>286</v>
          </cell>
          <cell r="M9028">
            <v>0</v>
          </cell>
          <cell r="N9028">
            <v>0</v>
          </cell>
          <cell r="O9028">
            <v>0</v>
          </cell>
          <cell r="P9028">
            <v>0</v>
          </cell>
          <cell r="Q9028">
            <v>800</v>
          </cell>
          <cell r="R9028">
            <v>800</v>
          </cell>
          <cell r="S9028">
            <v>0</v>
          </cell>
          <cell r="V9028">
            <v>0</v>
          </cell>
          <cell r="Y9028">
            <v>-800</v>
          </cell>
          <cell r="AC9028" t="str">
            <v>D50843No</v>
          </cell>
          <cell r="AG9028">
            <v>0</v>
          </cell>
          <cell r="AH9028">
            <v>0</v>
          </cell>
        </row>
        <row r="9029">
          <cell r="C9029" t="str">
            <v>D50843</v>
          </cell>
          <cell r="G9029">
            <v>3221.35</v>
          </cell>
          <cell r="I9029">
            <v>0</v>
          </cell>
          <cell r="J9029">
            <v>2744.94</v>
          </cell>
          <cell r="M9029">
            <v>0</v>
          </cell>
          <cell r="N9029">
            <v>0</v>
          </cell>
          <cell r="O9029">
            <v>3987.19</v>
          </cell>
          <cell r="P9029">
            <v>0</v>
          </cell>
          <cell r="Q9029">
            <v>1300</v>
          </cell>
          <cell r="R9029">
            <v>1300</v>
          </cell>
          <cell r="S9029">
            <v>-18.92999999999995</v>
          </cell>
          <cell r="V9029">
            <v>0</v>
          </cell>
          <cell r="Y9029">
            <v>-1300</v>
          </cell>
          <cell r="AC9029" t="str">
            <v>D50843No</v>
          </cell>
          <cell r="AG9029">
            <v>0</v>
          </cell>
          <cell r="AH9029">
            <v>0</v>
          </cell>
        </row>
        <row r="9030">
          <cell r="C9030" t="str">
            <v>D50843</v>
          </cell>
          <cell r="G9030">
            <v>482.14</v>
          </cell>
          <cell r="I9030">
            <v>0</v>
          </cell>
          <cell r="J9030">
            <v>799.3</v>
          </cell>
          <cell r="M9030">
            <v>0</v>
          </cell>
          <cell r="N9030">
            <v>0</v>
          </cell>
          <cell r="O9030">
            <v>15.74</v>
          </cell>
          <cell r="P9030">
            <v>0</v>
          </cell>
          <cell r="Q9030">
            <v>200</v>
          </cell>
          <cell r="R9030">
            <v>200</v>
          </cell>
          <cell r="S9030">
            <v>1005.5</v>
          </cell>
          <cell r="V9030">
            <v>2207.1999999999998</v>
          </cell>
          <cell r="Y9030">
            <v>2007.1999999999998</v>
          </cell>
          <cell r="AC9030" t="str">
            <v>D50843No</v>
          </cell>
          <cell r="AG9030">
            <v>0</v>
          </cell>
          <cell r="AH9030">
            <v>0</v>
          </cell>
        </row>
        <row r="9031">
          <cell r="C9031" t="str">
            <v>D50843</v>
          </cell>
          <cell r="G9031">
            <v>36647.800000000003</v>
          </cell>
          <cell r="I9031">
            <v>28200</v>
          </cell>
          <cell r="J9031">
            <v>36699.96</v>
          </cell>
          <cell r="M9031">
            <v>28200</v>
          </cell>
          <cell r="N9031">
            <v>28200</v>
          </cell>
          <cell r="O9031">
            <v>42393.430000000008</v>
          </cell>
          <cell r="P9031">
            <v>0</v>
          </cell>
          <cell r="Q9031">
            <v>44100</v>
          </cell>
          <cell r="R9031">
            <v>44100</v>
          </cell>
          <cell r="S9031">
            <v>13714.470000000001</v>
          </cell>
          <cell r="V9031">
            <v>44970.559999999998</v>
          </cell>
          <cell r="Y9031">
            <v>870.55999999999767</v>
          </cell>
          <cell r="AC9031" t="str">
            <v>D50843No</v>
          </cell>
          <cell r="AG9031">
            <v>0</v>
          </cell>
          <cell r="AH9031">
            <v>0</v>
          </cell>
        </row>
        <row r="9032">
          <cell r="C9032" t="str">
            <v>D50843</v>
          </cell>
          <cell r="G9032">
            <v>0</v>
          </cell>
          <cell r="I9032">
            <v>0</v>
          </cell>
          <cell r="J9032">
            <v>0</v>
          </cell>
          <cell r="M9032">
            <v>0</v>
          </cell>
          <cell r="N9032">
            <v>0</v>
          </cell>
          <cell r="O9032">
            <v>0</v>
          </cell>
          <cell r="P9032">
            <v>0</v>
          </cell>
          <cell r="Q9032">
            <v>0</v>
          </cell>
          <cell r="R9032">
            <v>0</v>
          </cell>
          <cell r="S9032">
            <v>0</v>
          </cell>
          <cell r="V9032">
            <v>0</v>
          </cell>
          <cell r="Y9032">
            <v>0</v>
          </cell>
          <cell r="AC9032" t="str">
            <v>D50843No</v>
          </cell>
          <cell r="AG9032">
            <v>0</v>
          </cell>
          <cell r="AH9032">
            <v>0</v>
          </cell>
        </row>
        <row r="9033">
          <cell r="C9033" t="str">
            <v>D50843</v>
          </cell>
          <cell r="G9033">
            <v>0</v>
          </cell>
          <cell r="I9033">
            <v>0</v>
          </cell>
          <cell r="J9033">
            <v>0</v>
          </cell>
          <cell r="M9033">
            <v>0</v>
          </cell>
          <cell r="N9033">
            <v>0</v>
          </cell>
          <cell r="O9033">
            <v>97.35</v>
          </cell>
          <cell r="P9033">
            <v>0</v>
          </cell>
          <cell r="Q9033">
            <v>0</v>
          </cell>
          <cell r="R9033">
            <v>0</v>
          </cell>
          <cell r="S9033">
            <v>0</v>
          </cell>
          <cell r="V9033">
            <v>0</v>
          </cell>
          <cell r="Y9033">
            <v>0</v>
          </cell>
          <cell r="AC9033" t="str">
            <v>D50843No</v>
          </cell>
          <cell r="AG9033">
            <v>0</v>
          </cell>
          <cell r="AH9033">
            <v>0</v>
          </cell>
        </row>
        <row r="9034">
          <cell r="C9034" t="str">
            <v>D50843</v>
          </cell>
          <cell r="G9034">
            <v>323.92</v>
          </cell>
          <cell r="I9034">
            <v>0</v>
          </cell>
          <cell r="J9034">
            <v>-323.92</v>
          </cell>
          <cell r="M9034">
            <v>0</v>
          </cell>
          <cell r="N9034">
            <v>0</v>
          </cell>
          <cell r="O9034">
            <v>0</v>
          </cell>
          <cell r="P9034">
            <v>0</v>
          </cell>
          <cell r="Q9034">
            <v>0</v>
          </cell>
          <cell r="R9034">
            <v>0</v>
          </cell>
          <cell r="S9034">
            <v>0</v>
          </cell>
          <cell r="V9034">
            <v>0</v>
          </cell>
          <cell r="Y9034">
            <v>0</v>
          </cell>
          <cell r="AC9034" t="str">
            <v>D50843No</v>
          </cell>
          <cell r="AG9034">
            <v>0</v>
          </cell>
          <cell r="AH9034">
            <v>0</v>
          </cell>
        </row>
        <row r="9035">
          <cell r="C9035" t="str">
            <v>D50843</v>
          </cell>
          <cell r="G9035">
            <v>0</v>
          </cell>
          <cell r="I9035">
            <v>0</v>
          </cell>
          <cell r="J9035">
            <v>567.30999999999995</v>
          </cell>
          <cell r="M9035">
            <v>0</v>
          </cell>
          <cell r="N9035">
            <v>0</v>
          </cell>
          <cell r="O9035">
            <v>0</v>
          </cell>
          <cell r="P9035">
            <v>0</v>
          </cell>
          <cell r="Q9035">
            <v>100</v>
          </cell>
          <cell r="R9035">
            <v>100</v>
          </cell>
          <cell r="S9035">
            <v>0</v>
          </cell>
          <cell r="V9035">
            <v>0</v>
          </cell>
          <cell r="Y9035">
            <v>-100</v>
          </cell>
          <cell r="AC9035" t="str">
            <v>D50843No</v>
          </cell>
          <cell r="AG9035">
            <v>0</v>
          </cell>
          <cell r="AH9035">
            <v>0</v>
          </cell>
        </row>
        <row r="9036">
          <cell r="C9036" t="str">
            <v>D50843</v>
          </cell>
          <cell r="G9036">
            <v>0</v>
          </cell>
          <cell r="I9036">
            <v>0</v>
          </cell>
          <cell r="J9036">
            <v>0</v>
          </cell>
          <cell r="M9036">
            <v>0</v>
          </cell>
          <cell r="N9036">
            <v>0</v>
          </cell>
          <cell r="O9036">
            <v>0</v>
          </cell>
          <cell r="P9036">
            <v>0</v>
          </cell>
          <cell r="Q9036">
            <v>0</v>
          </cell>
          <cell r="R9036">
            <v>0</v>
          </cell>
          <cell r="S9036">
            <v>0</v>
          </cell>
          <cell r="V9036">
            <v>0</v>
          </cell>
          <cell r="Y9036">
            <v>0</v>
          </cell>
          <cell r="AC9036" t="str">
            <v>D50843No</v>
          </cell>
          <cell r="AG9036">
            <v>0</v>
          </cell>
          <cell r="AH9036">
            <v>0</v>
          </cell>
        </row>
        <row r="9037">
          <cell r="C9037" t="str">
            <v>D50843</v>
          </cell>
          <cell r="G9037">
            <v>0</v>
          </cell>
          <cell r="I9037">
            <v>0</v>
          </cell>
          <cell r="J9037">
            <v>0</v>
          </cell>
          <cell r="M9037">
            <v>0</v>
          </cell>
          <cell r="N9037">
            <v>0</v>
          </cell>
          <cell r="O9037">
            <v>0</v>
          </cell>
          <cell r="P9037">
            <v>0</v>
          </cell>
          <cell r="Q9037">
            <v>500</v>
          </cell>
          <cell r="R9037">
            <v>500</v>
          </cell>
          <cell r="S9037">
            <v>0</v>
          </cell>
          <cell r="V9037">
            <v>0</v>
          </cell>
          <cell r="Y9037">
            <v>-500</v>
          </cell>
          <cell r="AC9037" t="str">
            <v>D50843No</v>
          </cell>
          <cell r="AG9037">
            <v>0</v>
          </cell>
          <cell r="AH9037">
            <v>0</v>
          </cell>
        </row>
        <row r="9038">
          <cell r="C9038" t="str">
            <v>D50843</v>
          </cell>
          <cell r="G9038">
            <v>0</v>
          </cell>
          <cell r="I9038">
            <v>0</v>
          </cell>
          <cell r="J9038">
            <v>0</v>
          </cell>
          <cell r="M9038">
            <v>0</v>
          </cell>
          <cell r="N9038">
            <v>0</v>
          </cell>
          <cell r="O9038">
            <v>0</v>
          </cell>
          <cell r="P9038">
            <v>0</v>
          </cell>
          <cell r="Q9038">
            <v>300</v>
          </cell>
          <cell r="R9038">
            <v>300</v>
          </cell>
          <cell r="S9038">
            <v>0</v>
          </cell>
          <cell r="V9038">
            <v>0</v>
          </cell>
          <cell r="Y9038">
            <v>-300</v>
          </cell>
          <cell r="AC9038" t="str">
            <v>D50843No</v>
          </cell>
          <cell r="AG9038">
            <v>0</v>
          </cell>
          <cell r="AH9038">
            <v>0</v>
          </cell>
        </row>
        <row r="9039">
          <cell r="C9039" t="str">
            <v>D50843</v>
          </cell>
          <cell r="G9039">
            <v>16.8</v>
          </cell>
          <cell r="I9039">
            <v>0</v>
          </cell>
          <cell r="J9039">
            <v>0</v>
          </cell>
          <cell r="M9039">
            <v>0</v>
          </cell>
          <cell r="N9039">
            <v>0</v>
          </cell>
          <cell r="O9039">
            <v>0</v>
          </cell>
          <cell r="P9039">
            <v>0</v>
          </cell>
          <cell r="Q9039">
            <v>0</v>
          </cell>
          <cell r="R9039">
            <v>0</v>
          </cell>
          <cell r="S9039">
            <v>0</v>
          </cell>
          <cell r="V9039">
            <v>0</v>
          </cell>
          <cell r="Y9039">
            <v>0</v>
          </cell>
          <cell r="AC9039" t="str">
            <v>D50843Yes</v>
          </cell>
          <cell r="AG9039">
            <v>0</v>
          </cell>
          <cell r="AH9039">
            <v>0</v>
          </cell>
        </row>
        <row r="9040">
          <cell r="C9040" t="str">
            <v>D50843</v>
          </cell>
          <cell r="G9040">
            <v>-25687.27</v>
          </cell>
          <cell r="I9040">
            <v>0</v>
          </cell>
          <cell r="J9040">
            <v>-22172.930000000004</v>
          </cell>
          <cell r="M9040">
            <v>0</v>
          </cell>
          <cell r="N9040">
            <v>0</v>
          </cell>
          <cell r="O9040">
            <v>-25209.890000000003</v>
          </cell>
          <cell r="P9040">
            <v>0</v>
          </cell>
          <cell r="Q9040">
            <v>-82600</v>
          </cell>
          <cell r="R9040">
            <v>-82600</v>
          </cell>
          <cell r="S9040">
            <v>-12352.249999999998</v>
          </cell>
          <cell r="V9040">
            <v>-27453.25</v>
          </cell>
          <cell r="Y9040">
            <v>55146.75</v>
          </cell>
          <cell r="AC9040" t="str">
            <v>D50843No</v>
          </cell>
          <cell r="AG9040">
            <v>0</v>
          </cell>
          <cell r="AH9040">
            <v>0</v>
          </cell>
        </row>
        <row r="9041">
          <cell r="C9041" t="str">
            <v>D50843</v>
          </cell>
          <cell r="G9041">
            <v>-46023.59</v>
          </cell>
          <cell r="I9041">
            <v>0</v>
          </cell>
          <cell r="J9041">
            <v>-32360.160000000003</v>
          </cell>
          <cell r="M9041">
            <v>0</v>
          </cell>
          <cell r="N9041">
            <v>0</v>
          </cell>
          <cell r="O9041">
            <v>-36078.75</v>
          </cell>
          <cell r="P9041">
            <v>0</v>
          </cell>
          <cell r="Q9041">
            <v>0</v>
          </cell>
          <cell r="R9041">
            <v>0</v>
          </cell>
          <cell r="S9041">
            <v>-1683.45</v>
          </cell>
          <cell r="V9041">
            <v>-36083.449999999997</v>
          </cell>
          <cell r="Y9041">
            <v>-36083.449999999997</v>
          </cell>
          <cell r="AC9041" t="str">
            <v>D50843No</v>
          </cell>
          <cell r="AG9041">
            <v>0</v>
          </cell>
          <cell r="AH9041">
            <v>0</v>
          </cell>
        </row>
        <row r="9042">
          <cell r="C9042" t="str">
            <v>D50843</v>
          </cell>
          <cell r="G9042">
            <v>-813.5</v>
          </cell>
          <cell r="I9042">
            <v>0</v>
          </cell>
          <cell r="J9042">
            <v>-1240.58</v>
          </cell>
          <cell r="M9042">
            <v>0</v>
          </cell>
          <cell r="N9042">
            <v>0</v>
          </cell>
          <cell r="O9042">
            <v>0</v>
          </cell>
          <cell r="P9042">
            <v>0</v>
          </cell>
          <cell r="Q9042">
            <v>0</v>
          </cell>
          <cell r="R9042">
            <v>0</v>
          </cell>
          <cell r="S9042">
            <v>0</v>
          </cell>
          <cell r="V9042">
            <v>0</v>
          </cell>
          <cell r="Y9042">
            <v>0</v>
          </cell>
          <cell r="AC9042" t="str">
            <v>D50843No</v>
          </cell>
          <cell r="AG9042">
            <v>0</v>
          </cell>
          <cell r="AH9042">
            <v>0</v>
          </cell>
        </row>
        <row r="9043">
          <cell r="C9043" t="str">
            <v>D50843</v>
          </cell>
          <cell r="G9043">
            <v>-800.4</v>
          </cell>
          <cell r="I9043">
            <v>0</v>
          </cell>
          <cell r="J9043">
            <v>0</v>
          </cell>
          <cell r="M9043">
            <v>0</v>
          </cell>
          <cell r="N9043">
            <v>0</v>
          </cell>
          <cell r="O9043">
            <v>0</v>
          </cell>
          <cell r="P9043">
            <v>0</v>
          </cell>
          <cell r="Q9043">
            <v>0</v>
          </cell>
          <cell r="R9043">
            <v>0</v>
          </cell>
          <cell r="S9043">
            <v>0</v>
          </cell>
          <cell r="V9043">
            <v>0</v>
          </cell>
          <cell r="Y9043">
            <v>0</v>
          </cell>
          <cell r="AC9043" t="str">
            <v>D50843No</v>
          </cell>
          <cell r="AG9043">
            <v>0</v>
          </cell>
          <cell r="AH9043">
            <v>0</v>
          </cell>
        </row>
        <row r="9044">
          <cell r="C9044" t="str">
            <v>D50846</v>
          </cell>
          <cell r="G9044">
            <v>0</v>
          </cell>
          <cell r="I9044">
            <v>0</v>
          </cell>
          <cell r="J9044">
            <v>0</v>
          </cell>
          <cell r="M9044">
            <v>0</v>
          </cell>
          <cell r="N9044">
            <v>0</v>
          </cell>
          <cell r="O9044">
            <v>0</v>
          </cell>
          <cell r="P9044">
            <v>0</v>
          </cell>
          <cell r="Q9044">
            <v>0</v>
          </cell>
          <cell r="R9044">
            <v>0</v>
          </cell>
          <cell r="S9044">
            <v>0</v>
          </cell>
          <cell r="V9044">
            <v>0</v>
          </cell>
          <cell r="Y9044">
            <v>0</v>
          </cell>
          <cell r="AC9044" t="str">
            <v>D50846No</v>
          </cell>
          <cell r="AG9044">
            <v>0</v>
          </cell>
          <cell r="AH9044">
            <v>0</v>
          </cell>
        </row>
        <row r="9045">
          <cell r="C9045" t="str">
            <v>D50846</v>
          </cell>
          <cell r="G9045">
            <v>0</v>
          </cell>
          <cell r="I9045">
            <v>0</v>
          </cell>
          <cell r="J9045">
            <v>0</v>
          </cell>
          <cell r="M9045">
            <v>0</v>
          </cell>
          <cell r="N9045">
            <v>0</v>
          </cell>
          <cell r="O9045">
            <v>0</v>
          </cell>
          <cell r="P9045">
            <v>0</v>
          </cell>
          <cell r="Q9045">
            <v>0</v>
          </cell>
          <cell r="R9045">
            <v>0</v>
          </cell>
          <cell r="S9045">
            <v>0</v>
          </cell>
          <cell r="V9045">
            <v>0</v>
          </cell>
          <cell r="Y9045">
            <v>0</v>
          </cell>
          <cell r="AC9045" t="str">
            <v>D50846No</v>
          </cell>
          <cell r="AG9045">
            <v>0</v>
          </cell>
          <cell r="AH9045">
            <v>0</v>
          </cell>
        </row>
        <row r="9046">
          <cell r="C9046" t="str">
            <v>D50846</v>
          </cell>
          <cell r="G9046">
            <v>0</v>
          </cell>
          <cell r="I9046">
            <v>0</v>
          </cell>
          <cell r="J9046">
            <v>0</v>
          </cell>
          <cell r="M9046">
            <v>0</v>
          </cell>
          <cell r="N9046">
            <v>0</v>
          </cell>
          <cell r="O9046">
            <v>0</v>
          </cell>
          <cell r="P9046">
            <v>0</v>
          </cell>
          <cell r="Q9046">
            <v>0</v>
          </cell>
          <cell r="R9046">
            <v>0</v>
          </cell>
          <cell r="S9046">
            <v>0</v>
          </cell>
          <cell r="V9046">
            <v>0</v>
          </cell>
          <cell r="Y9046">
            <v>0</v>
          </cell>
          <cell r="AC9046" t="str">
            <v>D50846No</v>
          </cell>
          <cell r="AG9046">
            <v>0</v>
          </cell>
          <cell r="AH9046">
            <v>0</v>
          </cell>
        </row>
        <row r="9047">
          <cell r="C9047" t="str">
            <v>D50846</v>
          </cell>
          <cell r="G9047">
            <v>0</v>
          </cell>
          <cell r="I9047">
            <v>0</v>
          </cell>
          <cell r="J9047">
            <v>0</v>
          </cell>
          <cell r="M9047">
            <v>0</v>
          </cell>
          <cell r="N9047">
            <v>0</v>
          </cell>
          <cell r="O9047">
            <v>0</v>
          </cell>
          <cell r="P9047">
            <v>0</v>
          </cell>
          <cell r="Q9047">
            <v>0</v>
          </cell>
          <cell r="R9047">
            <v>0</v>
          </cell>
          <cell r="S9047">
            <v>0</v>
          </cell>
          <cell r="V9047">
            <v>0</v>
          </cell>
          <cell r="Y9047">
            <v>0</v>
          </cell>
          <cell r="AC9047" t="str">
            <v>D50846No</v>
          </cell>
          <cell r="AG9047">
            <v>0</v>
          </cell>
          <cell r="AH9047">
            <v>0</v>
          </cell>
        </row>
        <row r="9048">
          <cell r="C9048" t="str">
            <v>D50846</v>
          </cell>
          <cell r="G9048">
            <v>0</v>
          </cell>
          <cell r="I9048">
            <v>0</v>
          </cell>
          <cell r="J9048">
            <v>0</v>
          </cell>
          <cell r="M9048">
            <v>0</v>
          </cell>
          <cell r="N9048">
            <v>0</v>
          </cell>
          <cell r="O9048">
            <v>0</v>
          </cell>
          <cell r="P9048">
            <v>0</v>
          </cell>
          <cell r="Q9048">
            <v>0</v>
          </cell>
          <cell r="R9048">
            <v>0</v>
          </cell>
          <cell r="S9048">
            <v>0</v>
          </cell>
          <cell r="V9048">
            <v>0</v>
          </cell>
          <cell r="Y9048">
            <v>0</v>
          </cell>
          <cell r="AC9048" t="str">
            <v>D50846No</v>
          </cell>
          <cell r="AG9048">
            <v>0</v>
          </cell>
          <cell r="AH9048">
            <v>0</v>
          </cell>
        </row>
        <row r="9049">
          <cell r="C9049" t="str">
            <v>D50846</v>
          </cell>
          <cell r="G9049">
            <v>0</v>
          </cell>
          <cell r="I9049">
            <v>0</v>
          </cell>
          <cell r="J9049">
            <v>0</v>
          </cell>
          <cell r="M9049">
            <v>0</v>
          </cell>
          <cell r="N9049">
            <v>0</v>
          </cell>
          <cell r="O9049">
            <v>0</v>
          </cell>
          <cell r="P9049">
            <v>0</v>
          </cell>
          <cell r="Q9049">
            <v>0</v>
          </cell>
          <cell r="R9049">
            <v>0</v>
          </cell>
          <cell r="S9049">
            <v>0</v>
          </cell>
          <cell r="V9049">
            <v>0</v>
          </cell>
          <cell r="Y9049">
            <v>0</v>
          </cell>
          <cell r="AC9049" t="str">
            <v>D50846No</v>
          </cell>
          <cell r="AG9049">
            <v>0</v>
          </cell>
          <cell r="AH9049">
            <v>0</v>
          </cell>
        </row>
        <row r="9050">
          <cell r="C9050" t="str">
            <v>D50846</v>
          </cell>
          <cell r="G9050">
            <v>0</v>
          </cell>
          <cell r="I9050">
            <v>0</v>
          </cell>
          <cell r="J9050">
            <v>0</v>
          </cell>
          <cell r="M9050">
            <v>0</v>
          </cell>
          <cell r="N9050">
            <v>0</v>
          </cell>
          <cell r="O9050">
            <v>0</v>
          </cell>
          <cell r="P9050">
            <v>0</v>
          </cell>
          <cell r="Q9050">
            <v>0</v>
          </cell>
          <cell r="R9050">
            <v>0</v>
          </cell>
          <cell r="S9050">
            <v>0</v>
          </cell>
          <cell r="V9050">
            <v>0</v>
          </cell>
          <cell r="Y9050">
            <v>0</v>
          </cell>
          <cell r="AC9050" t="str">
            <v>D50846No</v>
          </cell>
          <cell r="AG9050">
            <v>0</v>
          </cell>
          <cell r="AH9050">
            <v>0</v>
          </cell>
        </row>
        <row r="9051">
          <cell r="C9051" t="str">
            <v>D50846</v>
          </cell>
          <cell r="G9051">
            <v>0</v>
          </cell>
          <cell r="I9051">
            <v>0</v>
          </cell>
          <cell r="J9051">
            <v>0</v>
          </cell>
          <cell r="M9051">
            <v>0</v>
          </cell>
          <cell r="N9051">
            <v>0</v>
          </cell>
          <cell r="O9051">
            <v>0</v>
          </cell>
          <cell r="P9051">
            <v>0</v>
          </cell>
          <cell r="Q9051">
            <v>0</v>
          </cell>
          <cell r="R9051">
            <v>0</v>
          </cell>
          <cell r="S9051">
            <v>0</v>
          </cell>
          <cell r="V9051">
            <v>0</v>
          </cell>
          <cell r="Y9051">
            <v>0</v>
          </cell>
          <cell r="AC9051" t="str">
            <v>D50846No</v>
          </cell>
          <cell r="AG9051">
            <v>0</v>
          </cell>
          <cell r="AH9051">
            <v>0</v>
          </cell>
        </row>
        <row r="9052">
          <cell r="C9052" t="str">
            <v>D50846</v>
          </cell>
          <cell r="G9052">
            <v>0</v>
          </cell>
          <cell r="I9052">
            <v>0</v>
          </cell>
          <cell r="J9052">
            <v>0</v>
          </cell>
          <cell r="M9052">
            <v>0</v>
          </cell>
          <cell r="N9052">
            <v>0</v>
          </cell>
          <cell r="O9052">
            <v>0</v>
          </cell>
          <cell r="P9052">
            <v>0</v>
          </cell>
          <cell r="Q9052">
            <v>0</v>
          </cell>
          <cell r="R9052">
            <v>0</v>
          </cell>
          <cell r="S9052">
            <v>0</v>
          </cell>
          <cell r="V9052">
            <v>0</v>
          </cell>
          <cell r="Y9052">
            <v>0</v>
          </cell>
          <cell r="AC9052" t="str">
            <v>D50846No</v>
          </cell>
          <cell r="AG9052">
            <v>0</v>
          </cell>
          <cell r="AH9052">
            <v>0</v>
          </cell>
        </row>
        <row r="9053">
          <cell r="C9053" t="str">
            <v>D50846</v>
          </cell>
          <cell r="G9053">
            <v>0</v>
          </cell>
          <cell r="I9053">
            <v>0</v>
          </cell>
          <cell r="J9053">
            <v>0</v>
          </cell>
          <cell r="M9053">
            <v>0</v>
          </cell>
          <cell r="N9053">
            <v>0</v>
          </cell>
          <cell r="O9053">
            <v>0</v>
          </cell>
          <cell r="P9053">
            <v>0</v>
          </cell>
          <cell r="Q9053">
            <v>0</v>
          </cell>
          <cell r="R9053">
            <v>0</v>
          </cell>
          <cell r="S9053">
            <v>0</v>
          </cell>
          <cell r="V9053">
            <v>0</v>
          </cell>
          <cell r="Y9053">
            <v>0</v>
          </cell>
          <cell r="AC9053" t="str">
            <v>D50846No</v>
          </cell>
          <cell r="AG9053">
            <v>0</v>
          </cell>
          <cell r="AH9053">
            <v>0</v>
          </cell>
        </row>
        <row r="9054">
          <cell r="C9054" t="str">
            <v>D50846</v>
          </cell>
          <cell r="G9054">
            <v>0</v>
          </cell>
          <cell r="I9054">
            <v>0</v>
          </cell>
          <cell r="J9054">
            <v>0</v>
          </cell>
          <cell r="M9054">
            <v>0</v>
          </cell>
          <cell r="N9054">
            <v>0</v>
          </cell>
          <cell r="O9054">
            <v>0</v>
          </cell>
          <cell r="P9054">
            <v>0</v>
          </cell>
          <cell r="Q9054">
            <v>0</v>
          </cell>
          <cell r="R9054">
            <v>0</v>
          </cell>
          <cell r="S9054">
            <v>0</v>
          </cell>
          <cell r="V9054">
            <v>0</v>
          </cell>
          <cell r="Y9054">
            <v>0</v>
          </cell>
          <cell r="AC9054" t="str">
            <v>D50846No</v>
          </cell>
          <cell r="AG9054">
            <v>0</v>
          </cell>
          <cell r="AH9054">
            <v>0</v>
          </cell>
        </row>
        <row r="9055">
          <cell r="C9055" t="str">
            <v>D50846</v>
          </cell>
          <cell r="G9055">
            <v>0</v>
          </cell>
          <cell r="I9055">
            <v>0</v>
          </cell>
          <cell r="J9055">
            <v>0</v>
          </cell>
          <cell r="M9055">
            <v>0</v>
          </cell>
          <cell r="N9055">
            <v>0</v>
          </cell>
          <cell r="O9055">
            <v>0</v>
          </cell>
          <cell r="P9055">
            <v>0</v>
          </cell>
          <cell r="Q9055">
            <v>0</v>
          </cell>
          <cell r="R9055">
            <v>0</v>
          </cell>
          <cell r="S9055">
            <v>0</v>
          </cell>
          <cell r="V9055">
            <v>0</v>
          </cell>
          <cell r="Y9055">
            <v>0</v>
          </cell>
          <cell r="AC9055" t="str">
            <v>D50846No</v>
          </cell>
          <cell r="AG9055">
            <v>0</v>
          </cell>
          <cell r="AH9055">
            <v>0</v>
          </cell>
        </row>
        <row r="9056">
          <cell r="C9056" t="str">
            <v>D50846</v>
          </cell>
          <cell r="G9056">
            <v>-3072.25</v>
          </cell>
          <cell r="I9056">
            <v>0</v>
          </cell>
          <cell r="J9056">
            <v>0</v>
          </cell>
          <cell r="M9056">
            <v>0</v>
          </cell>
          <cell r="N9056">
            <v>0</v>
          </cell>
          <cell r="O9056">
            <v>0</v>
          </cell>
          <cell r="P9056">
            <v>0</v>
          </cell>
          <cell r="Q9056">
            <v>0</v>
          </cell>
          <cell r="R9056">
            <v>0</v>
          </cell>
          <cell r="S9056">
            <v>0</v>
          </cell>
          <cell r="V9056">
            <v>0</v>
          </cell>
          <cell r="Y9056">
            <v>0</v>
          </cell>
          <cell r="AC9056" t="str">
            <v>D50846No</v>
          </cell>
          <cell r="AG9056">
            <v>0</v>
          </cell>
          <cell r="AH9056">
            <v>0</v>
          </cell>
        </row>
        <row r="9057">
          <cell r="C9057" t="str">
            <v>D50846</v>
          </cell>
          <cell r="G9057">
            <v>0</v>
          </cell>
          <cell r="I9057">
            <v>0</v>
          </cell>
          <cell r="J9057">
            <v>0</v>
          </cell>
          <cell r="M9057">
            <v>0</v>
          </cell>
          <cell r="N9057">
            <v>0</v>
          </cell>
          <cell r="O9057">
            <v>0</v>
          </cell>
          <cell r="P9057">
            <v>0</v>
          </cell>
          <cell r="Q9057">
            <v>0</v>
          </cell>
          <cell r="R9057">
            <v>0</v>
          </cell>
          <cell r="S9057">
            <v>0</v>
          </cell>
          <cell r="V9057">
            <v>0</v>
          </cell>
          <cell r="Y9057">
            <v>0</v>
          </cell>
          <cell r="AC9057" t="str">
            <v>D50846No</v>
          </cell>
          <cell r="AG9057">
            <v>0</v>
          </cell>
          <cell r="AH9057">
            <v>0</v>
          </cell>
        </row>
        <row r="9058">
          <cell r="C9058" t="str">
            <v>D50846</v>
          </cell>
          <cell r="G9058">
            <v>0</v>
          </cell>
          <cell r="I9058">
            <v>0</v>
          </cell>
          <cell r="J9058">
            <v>0</v>
          </cell>
          <cell r="M9058">
            <v>0</v>
          </cell>
          <cell r="N9058">
            <v>0</v>
          </cell>
          <cell r="O9058">
            <v>0</v>
          </cell>
          <cell r="P9058">
            <v>0</v>
          </cell>
          <cell r="Q9058">
            <v>0</v>
          </cell>
          <cell r="R9058">
            <v>0</v>
          </cell>
          <cell r="S9058">
            <v>0</v>
          </cell>
          <cell r="V9058">
            <v>0</v>
          </cell>
          <cell r="Y9058">
            <v>0</v>
          </cell>
          <cell r="AC9058" t="str">
            <v>D50846No</v>
          </cell>
          <cell r="AG9058">
            <v>0</v>
          </cell>
          <cell r="AH9058">
            <v>0</v>
          </cell>
        </row>
        <row r="9059">
          <cell r="C9059" t="str">
            <v>D50910</v>
          </cell>
          <cell r="G9059">
            <v>412161.94</v>
          </cell>
          <cell r="I9059">
            <v>594500</v>
          </cell>
          <cell r="J9059">
            <v>364306.28</v>
          </cell>
          <cell r="M9059">
            <v>444500</v>
          </cell>
          <cell r="N9059">
            <v>287740</v>
          </cell>
          <cell r="O9059">
            <v>371130.77</v>
          </cell>
          <cell r="P9059">
            <v>0</v>
          </cell>
          <cell r="Q9059">
            <v>389400</v>
          </cell>
          <cell r="R9059">
            <v>389400</v>
          </cell>
          <cell r="S9059">
            <v>207730.24</v>
          </cell>
          <cell r="V9059">
            <v>405992.85119999986</v>
          </cell>
          <cell r="Y9059">
            <v>16592.851199999859</v>
          </cell>
          <cell r="AC9059" t="str">
            <v>D50910No</v>
          </cell>
          <cell r="AG9059">
            <v>0</v>
          </cell>
          <cell r="AH9059">
            <v>0</v>
          </cell>
        </row>
        <row r="9060">
          <cell r="C9060" t="str">
            <v>D50910</v>
          </cell>
          <cell r="G9060">
            <v>0</v>
          </cell>
          <cell r="I9060">
            <v>0</v>
          </cell>
          <cell r="J9060">
            <v>0</v>
          </cell>
          <cell r="M9060">
            <v>0</v>
          </cell>
          <cell r="N9060">
            <v>0</v>
          </cell>
          <cell r="O9060">
            <v>5675.23</v>
          </cell>
          <cell r="P9060">
            <v>0</v>
          </cell>
          <cell r="Q9060">
            <v>0</v>
          </cell>
          <cell r="R9060">
            <v>0</v>
          </cell>
          <cell r="S9060">
            <v>2408.9699999999998</v>
          </cell>
          <cell r="V9060">
            <v>99000</v>
          </cell>
          <cell r="Y9060">
            <v>99000</v>
          </cell>
          <cell r="AC9060" t="str">
            <v>D50910No</v>
          </cell>
          <cell r="AG9060">
            <v>0</v>
          </cell>
          <cell r="AH9060">
            <v>0</v>
          </cell>
        </row>
        <row r="9061">
          <cell r="C9061" t="str">
            <v>D50910</v>
          </cell>
          <cell r="G9061">
            <v>30328.09</v>
          </cell>
          <cell r="I9061">
            <v>0</v>
          </cell>
          <cell r="J9061">
            <v>0</v>
          </cell>
          <cell r="M9061">
            <v>0</v>
          </cell>
          <cell r="N9061">
            <v>0</v>
          </cell>
          <cell r="O9061">
            <v>0</v>
          </cell>
          <cell r="P9061">
            <v>0</v>
          </cell>
          <cell r="Q9061">
            <v>0</v>
          </cell>
          <cell r="R9061">
            <v>0</v>
          </cell>
          <cell r="S9061">
            <v>0</v>
          </cell>
          <cell r="V9061">
            <v>0</v>
          </cell>
          <cell r="Y9061">
            <v>0</v>
          </cell>
          <cell r="AC9061" t="str">
            <v>D50910No</v>
          </cell>
          <cell r="AG9061">
            <v>0</v>
          </cell>
          <cell r="AH9061">
            <v>0</v>
          </cell>
        </row>
        <row r="9062">
          <cell r="C9062" t="str">
            <v>D50910</v>
          </cell>
          <cell r="G9062">
            <v>14944.13</v>
          </cell>
          <cell r="I9062">
            <v>0</v>
          </cell>
          <cell r="J9062">
            <v>0</v>
          </cell>
          <cell r="M9062">
            <v>0</v>
          </cell>
          <cell r="N9062">
            <v>0</v>
          </cell>
          <cell r="O9062">
            <v>17060.8</v>
          </cell>
          <cell r="P9062">
            <v>0</v>
          </cell>
          <cell r="Q9062">
            <v>0</v>
          </cell>
          <cell r="R9062">
            <v>0</v>
          </cell>
          <cell r="S9062">
            <v>45243.119999999995</v>
          </cell>
          <cell r="V9062">
            <v>124324.09999999998</v>
          </cell>
          <cell r="Y9062">
            <v>124324.09999999998</v>
          </cell>
          <cell r="AC9062" t="str">
            <v>D50910No</v>
          </cell>
          <cell r="AG9062">
            <v>0</v>
          </cell>
          <cell r="AH9062">
            <v>0</v>
          </cell>
        </row>
        <row r="9063">
          <cell r="C9063" t="str">
            <v>D50910</v>
          </cell>
          <cell r="G9063">
            <v>47108.84</v>
          </cell>
          <cell r="I9063">
            <v>0</v>
          </cell>
          <cell r="J9063">
            <v>0</v>
          </cell>
          <cell r="M9063">
            <v>0</v>
          </cell>
          <cell r="N9063">
            <v>0</v>
          </cell>
          <cell r="O9063">
            <v>0</v>
          </cell>
          <cell r="P9063">
            <v>0</v>
          </cell>
          <cell r="Q9063">
            <v>0</v>
          </cell>
          <cell r="R9063">
            <v>0</v>
          </cell>
          <cell r="S9063">
            <v>0</v>
          </cell>
          <cell r="V9063">
            <v>0</v>
          </cell>
          <cell r="Y9063">
            <v>0</v>
          </cell>
          <cell r="AC9063" t="str">
            <v>D50910No</v>
          </cell>
          <cell r="AG9063">
            <v>0</v>
          </cell>
          <cell r="AH9063">
            <v>0</v>
          </cell>
        </row>
        <row r="9064">
          <cell r="C9064" t="str">
            <v>D50910</v>
          </cell>
          <cell r="G9064">
            <v>-123.21</v>
          </cell>
          <cell r="I9064">
            <v>0</v>
          </cell>
          <cell r="J9064">
            <v>0</v>
          </cell>
          <cell r="M9064">
            <v>0</v>
          </cell>
          <cell r="N9064">
            <v>0</v>
          </cell>
          <cell r="O9064">
            <v>0</v>
          </cell>
          <cell r="P9064">
            <v>0</v>
          </cell>
          <cell r="Q9064">
            <v>0</v>
          </cell>
          <cell r="R9064">
            <v>0</v>
          </cell>
          <cell r="S9064">
            <v>0</v>
          </cell>
          <cell r="V9064">
            <v>330000</v>
          </cell>
          <cell r="Y9064">
            <v>330000</v>
          </cell>
          <cell r="AC9064" t="str">
            <v>D50910No</v>
          </cell>
          <cell r="AG9064">
            <v>0</v>
          </cell>
          <cell r="AH9064">
            <v>0</v>
          </cell>
        </row>
        <row r="9065">
          <cell r="C9065" t="str">
            <v>D50910</v>
          </cell>
          <cell r="G9065">
            <v>0</v>
          </cell>
          <cell r="I9065">
            <v>0</v>
          </cell>
          <cell r="J9065">
            <v>0</v>
          </cell>
          <cell r="M9065">
            <v>0</v>
          </cell>
          <cell r="N9065">
            <v>0</v>
          </cell>
          <cell r="O9065">
            <v>0</v>
          </cell>
          <cell r="P9065">
            <v>0</v>
          </cell>
          <cell r="Q9065">
            <v>0</v>
          </cell>
          <cell r="R9065">
            <v>0</v>
          </cell>
          <cell r="S9065">
            <v>0</v>
          </cell>
          <cell r="V9065">
            <v>0</v>
          </cell>
          <cell r="Y9065">
            <v>0</v>
          </cell>
          <cell r="AC9065" t="str">
            <v>D50910No</v>
          </cell>
          <cell r="AG9065">
            <v>0</v>
          </cell>
          <cell r="AH9065">
            <v>0</v>
          </cell>
        </row>
        <row r="9066">
          <cell r="C9066" t="str">
            <v>D50910</v>
          </cell>
          <cell r="G9066">
            <v>0</v>
          </cell>
          <cell r="I9066">
            <v>0</v>
          </cell>
          <cell r="J9066">
            <v>0</v>
          </cell>
          <cell r="M9066">
            <v>0</v>
          </cell>
          <cell r="N9066">
            <v>0</v>
          </cell>
          <cell r="O9066">
            <v>0</v>
          </cell>
          <cell r="P9066">
            <v>0</v>
          </cell>
          <cell r="Q9066">
            <v>0</v>
          </cell>
          <cell r="R9066">
            <v>0</v>
          </cell>
          <cell r="S9066">
            <v>0</v>
          </cell>
          <cell r="V9066">
            <v>0</v>
          </cell>
          <cell r="Y9066">
            <v>0</v>
          </cell>
          <cell r="AC9066" t="str">
            <v>D50910No</v>
          </cell>
          <cell r="AG9066">
            <v>0</v>
          </cell>
          <cell r="AH9066">
            <v>0</v>
          </cell>
        </row>
        <row r="9067">
          <cell r="C9067" t="str">
            <v>D50910</v>
          </cell>
          <cell r="G9067">
            <v>6700.94</v>
          </cell>
          <cell r="I9067">
            <v>0</v>
          </cell>
          <cell r="J9067">
            <v>428.43000000000006</v>
          </cell>
          <cell r="M9067">
            <v>0</v>
          </cell>
          <cell r="N9067">
            <v>0</v>
          </cell>
          <cell r="O9067">
            <v>17395.729999999996</v>
          </cell>
          <cell r="P9067">
            <v>0</v>
          </cell>
          <cell r="Q9067">
            <v>21300</v>
          </cell>
          <cell r="R9067">
            <v>21300</v>
          </cell>
          <cell r="S9067">
            <v>131.68</v>
          </cell>
          <cell r="V9067">
            <v>0</v>
          </cell>
          <cell r="Y9067">
            <v>-21300</v>
          </cell>
          <cell r="AC9067" t="str">
            <v>D50910No</v>
          </cell>
          <cell r="AG9067">
            <v>0</v>
          </cell>
          <cell r="AH9067">
            <v>0</v>
          </cell>
        </row>
        <row r="9068">
          <cell r="C9068" t="str">
            <v>D50910</v>
          </cell>
          <cell r="G9068">
            <v>0</v>
          </cell>
          <cell r="I9068">
            <v>8800</v>
          </cell>
          <cell r="J9068">
            <v>0</v>
          </cell>
          <cell r="M9068">
            <v>8800</v>
          </cell>
          <cell r="N9068">
            <v>8800</v>
          </cell>
          <cell r="O9068">
            <v>0</v>
          </cell>
          <cell r="P9068">
            <v>0</v>
          </cell>
          <cell r="Q9068">
            <v>0</v>
          </cell>
          <cell r="R9068">
            <v>0</v>
          </cell>
          <cell r="S9068">
            <v>902.5</v>
          </cell>
          <cell r="V9068">
            <v>0</v>
          </cell>
          <cell r="Y9068">
            <v>0</v>
          </cell>
          <cell r="AC9068" t="str">
            <v>D50910No</v>
          </cell>
          <cell r="AG9068">
            <v>0</v>
          </cell>
          <cell r="AH9068">
            <v>0</v>
          </cell>
        </row>
        <row r="9069">
          <cell r="C9069" t="str">
            <v>D50910</v>
          </cell>
          <cell r="G9069">
            <v>0</v>
          </cell>
          <cell r="I9069">
            <v>0</v>
          </cell>
          <cell r="J9069">
            <v>62562.25</v>
          </cell>
          <cell r="M9069">
            <v>0</v>
          </cell>
          <cell r="N9069">
            <v>0</v>
          </cell>
          <cell r="O9069">
            <v>0</v>
          </cell>
          <cell r="P9069">
            <v>0</v>
          </cell>
          <cell r="Q9069">
            <v>0</v>
          </cell>
          <cell r="R9069">
            <v>0</v>
          </cell>
          <cell r="S9069">
            <v>0</v>
          </cell>
          <cell r="V9069">
            <v>0</v>
          </cell>
          <cell r="Y9069">
            <v>0</v>
          </cell>
          <cell r="AC9069" t="str">
            <v>D50910No</v>
          </cell>
          <cell r="AG9069">
            <v>0</v>
          </cell>
          <cell r="AH9069">
            <v>0</v>
          </cell>
        </row>
        <row r="9070">
          <cell r="C9070" t="str">
            <v>D50910</v>
          </cell>
          <cell r="G9070">
            <v>280</v>
          </cell>
          <cell r="I9070">
            <v>0</v>
          </cell>
          <cell r="J9070">
            <v>224</v>
          </cell>
          <cell r="M9070">
            <v>0</v>
          </cell>
          <cell r="N9070">
            <v>0</v>
          </cell>
          <cell r="O9070">
            <v>22</v>
          </cell>
          <cell r="P9070">
            <v>0</v>
          </cell>
          <cell r="Q9070">
            <v>0</v>
          </cell>
          <cell r="R9070">
            <v>0</v>
          </cell>
          <cell r="S9070">
            <v>446</v>
          </cell>
          <cell r="V9070">
            <v>996</v>
          </cell>
          <cell r="Y9070">
            <v>996</v>
          </cell>
          <cell r="AC9070" t="str">
            <v>D50910No</v>
          </cell>
          <cell r="AG9070">
            <v>0</v>
          </cell>
          <cell r="AH9070">
            <v>0</v>
          </cell>
        </row>
        <row r="9071">
          <cell r="C9071" t="str">
            <v>D50910</v>
          </cell>
          <cell r="G9071">
            <v>6365.12</v>
          </cell>
          <cell r="I9071">
            <v>26000</v>
          </cell>
          <cell r="J9071">
            <v>5138.8</v>
          </cell>
          <cell r="M9071">
            <v>26000</v>
          </cell>
          <cell r="N9071">
            <v>26000</v>
          </cell>
          <cell r="O9071">
            <v>20543.759999999998</v>
          </cell>
          <cell r="P9071">
            <v>0</v>
          </cell>
          <cell r="Q9071">
            <v>2100</v>
          </cell>
          <cell r="R9071">
            <v>2100</v>
          </cell>
          <cell r="S9071">
            <v>3477.09</v>
          </cell>
          <cell r="V9071">
            <v>45500</v>
          </cell>
          <cell r="Y9071">
            <v>43400</v>
          </cell>
          <cell r="AC9071" t="str">
            <v>D50910No</v>
          </cell>
          <cell r="AG9071">
            <v>0</v>
          </cell>
          <cell r="AH9071">
            <v>0</v>
          </cell>
        </row>
        <row r="9072">
          <cell r="C9072" t="str">
            <v>D50910</v>
          </cell>
          <cell r="G9072">
            <v>0</v>
          </cell>
          <cell r="I9072">
            <v>1400</v>
          </cell>
          <cell r="J9072">
            <v>0</v>
          </cell>
          <cell r="M9072">
            <v>1400</v>
          </cell>
          <cell r="N9072">
            <v>1400</v>
          </cell>
          <cell r="O9072">
            <v>0</v>
          </cell>
          <cell r="P9072">
            <v>0</v>
          </cell>
          <cell r="Q9072">
            <v>0</v>
          </cell>
          <cell r="R9072">
            <v>0</v>
          </cell>
          <cell r="S9072">
            <v>0</v>
          </cell>
          <cell r="V9072">
            <v>0</v>
          </cell>
          <cell r="Y9072">
            <v>0</v>
          </cell>
          <cell r="AC9072" t="str">
            <v>D50910No</v>
          </cell>
          <cell r="AG9072">
            <v>0</v>
          </cell>
          <cell r="AH9072">
            <v>0</v>
          </cell>
        </row>
        <row r="9073">
          <cell r="C9073" t="str">
            <v>D50910</v>
          </cell>
          <cell r="G9073">
            <v>0</v>
          </cell>
          <cell r="I9073">
            <v>750</v>
          </cell>
          <cell r="J9073">
            <v>0</v>
          </cell>
          <cell r="M9073">
            <v>800</v>
          </cell>
          <cell r="N9073">
            <v>800</v>
          </cell>
          <cell r="O9073">
            <v>0</v>
          </cell>
          <cell r="P9073">
            <v>0</v>
          </cell>
          <cell r="Q9073">
            <v>0</v>
          </cell>
          <cell r="R9073">
            <v>0</v>
          </cell>
          <cell r="S9073">
            <v>0</v>
          </cell>
          <cell r="V9073">
            <v>0</v>
          </cell>
          <cell r="Y9073">
            <v>0</v>
          </cell>
          <cell r="AC9073" t="str">
            <v>D50910No</v>
          </cell>
          <cell r="AG9073">
            <v>0</v>
          </cell>
          <cell r="AH9073">
            <v>0</v>
          </cell>
        </row>
        <row r="9074">
          <cell r="C9074" t="str">
            <v>D50910</v>
          </cell>
          <cell r="G9074">
            <v>113.8</v>
          </cell>
          <cell r="I9074">
            <v>60900</v>
          </cell>
          <cell r="J9074">
            <v>88.5</v>
          </cell>
          <cell r="M9074">
            <v>60900</v>
          </cell>
          <cell r="N9074">
            <v>60900</v>
          </cell>
          <cell r="O9074">
            <v>0</v>
          </cell>
          <cell r="P9074">
            <v>0</v>
          </cell>
          <cell r="Q9074">
            <v>0</v>
          </cell>
          <cell r="R9074">
            <v>0</v>
          </cell>
          <cell r="S9074">
            <v>0</v>
          </cell>
          <cell r="V9074">
            <v>0</v>
          </cell>
          <cell r="Y9074">
            <v>0</v>
          </cell>
          <cell r="AC9074" t="str">
            <v>D50910No</v>
          </cell>
          <cell r="AG9074">
            <v>0</v>
          </cell>
          <cell r="AH9074">
            <v>0</v>
          </cell>
        </row>
        <row r="9075">
          <cell r="C9075" t="str">
            <v>D50910</v>
          </cell>
          <cell r="G9075">
            <v>0</v>
          </cell>
          <cell r="I9075">
            <v>0</v>
          </cell>
          <cell r="J9075">
            <v>0</v>
          </cell>
          <cell r="M9075">
            <v>0</v>
          </cell>
          <cell r="N9075">
            <v>0</v>
          </cell>
          <cell r="O9075">
            <v>0</v>
          </cell>
          <cell r="P9075">
            <v>0</v>
          </cell>
          <cell r="Q9075">
            <v>0</v>
          </cell>
          <cell r="R9075">
            <v>0</v>
          </cell>
          <cell r="S9075">
            <v>0</v>
          </cell>
          <cell r="V9075">
            <v>0</v>
          </cell>
          <cell r="Y9075">
            <v>0</v>
          </cell>
          <cell r="AC9075" t="str">
            <v>D50910No</v>
          </cell>
          <cell r="AG9075">
            <v>0</v>
          </cell>
          <cell r="AH9075">
            <v>0</v>
          </cell>
        </row>
        <row r="9076">
          <cell r="C9076" t="str">
            <v>D50910</v>
          </cell>
          <cell r="G9076">
            <v>2038.42</v>
          </cell>
          <cell r="I9076">
            <v>0</v>
          </cell>
          <cell r="J9076">
            <v>0</v>
          </cell>
          <cell r="M9076">
            <v>0</v>
          </cell>
          <cell r="N9076">
            <v>0</v>
          </cell>
          <cell r="O9076">
            <v>0</v>
          </cell>
          <cell r="P9076">
            <v>0</v>
          </cell>
          <cell r="Q9076">
            <v>0</v>
          </cell>
          <cell r="R9076">
            <v>0</v>
          </cell>
          <cell r="S9076">
            <v>0</v>
          </cell>
          <cell r="V9076">
            <v>0</v>
          </cell>
          <cell r="Y9076">
            <v>0</v>
          </cell>
          <cell r="AC9076" t="str">
            <v>D50910No</v>
          </cell>
          <cell r="AG9076">
            <v>0</v>
          </cell>
          <cell r="AH9076">
            <v>0</v>
          </cell>
        </row>
        <row r="9077">
          <cell r="C9077" t="str">
            <v>D50910</v>
          </cell>
          <cell r="G9077">
            <v>0</v>
          </cell>
          <cell r="I9077">
            <v>0</v>
          </cell>
          <cell r="J9077">
            <v>0</v>
          </cell>
          <cell r="M9077">
            <v>0</v>
          </cell>
          <cell r="N9077">
            <v>0</v>
          </cell>
          <cell r="O9077">
            <v>0</v>
          </cell>
          <cell r="P9077">
            <v>0</v>
          </cell>
          <cell r="Q9077">
            <v>0</v>
          </cell>
          <cell r="R9077">
            <v>0</v>
          </cell>
          <cell r="S9077">
            <v>0</v>
          </cell>
          <cell r="V9077">
            <v>0</v>
          </cell>
          <cell r="Y9077">
            <v>0</v>
          </cell>
          <cell r="AC9077" t="str">
            <v>D50910No</v>
          </cell>
          <cell r="AG9077">
            <v>0</v>
          </cell>
          <cell r="AH9077">
            <v>0</v>
          </cell>
        </row>
        <row r="9078">
          <cell r="C9078" t="str">
            <v>D50910</v>
          </cell>
          <cell r="G9078">
            <v>0</v>
          </cell>
          <cell r="I9078">
            <v>0</v>
          </cell>
          <cell r="J9078">
            <v>0</v>
          </cell>
          <cell r="M9078">
            <v>0</v>
          </cell>
          <cell r="N9078">
            <v>0</v>
          </cell>
          <cell r="O9078">
            <v>0</v>
          </cell>
          <cell r="P9078">
            <v>0</v>
          </cell>
          <cell r="Q9078">
            <v>0</v>
          </cell>
          <cell r="R9078">
            <v>0</v>
          </cell>
          <cell r="S9078">
            <v>0</v>
          </cell>
          <cell r="V9078">
            <v>0</v>
          </cell>
          <cell r="Y9078">
            <v>0</v>
          </cell>
          <cell r="AC9078" t="str">
            <v>D50910No</v>
          </cell>
          <cell r="AG9078">
            <v>0</v>
          </cell>
          <cell r="AH9078">
            <v>0</v>
          </cell>
        </row>
        <row r="9079">
          <cell r="C9079" t="str">
            <v>D50910</v>
          </cell>
          <cell r="G9079">
            <v>0</v>
          </cell>
          <cell r="I9079">
            <v>0</v>
          </cell>
          <cell r="J9079">
            <v>0</v>
          </cell>
          <cell r="M9079">
            <v>0</v>
          </cell>
          <cell r="N9079">
            <v>0</v>
          </cell>
          <cell r="O9079">
            <v>0</v>
          </cell>
          <cell r="P9079">
            <v>0</v>
          </cell>
          <cell r="Q9079">
            <v>0</v>
          </cell>
          <cell r="R9079">
            <v>0</v>
          </cell>
          <cell r="S9079">
            <v>0</v>
          </cell>
          <cell r="V9079">
            <v>0</v>
          </cell>
          <cell r="Y9079">
            <v>0</v>
          </cell>
          <cell r="AC9079" t="str">
            <v>D50910No</v>
          </cell>
          <cell r="AG9079">
            <v>0</v>
          </cell>
          <cell r="AH9079">
            <v>0</v>
          </cell>
        </row>
        <row r="9080">
          <cell r="C9080" t="str">
            <v>D50910</v>
          </cell>
          <cell r="G9080">
            <v>0</v>
          </cell>
          <cell r="I9080">
            <v>0</v>
          </cell>
          <cell r="J9080">
            <v>0</v>
          </cell>
          <cell r="M9080">
            <v>0</v>
          </cell>
          <cell r="N9080">
            <v>0</v>
          </cell>
          <cell r="O9080">
            <v>0</v>
          </cell>
          <cell r="P9080">
            <v>0</v>
          </cell>
          <cell r="Q9080">
            <v>0</v>
          </cell>
          <cell r="R9080">
            <v>0</v>
          </cell>
          <cell r="S9080">
            <v>0</v>
          </cell>
          <cell r="V9080">
            <v>0</v>
          </cell>
          <cell r="Y9080">
            <v>0</v>
          </cell>
          <cell r="AC9080" t="str">
            <v>D50910No</v>
          </cell>
          <cell r="AG9080">
            <v>0</v>
          </cell>
          <cell r="AH9080">
            <v>0</v>
          </cell>
        </row>
        <row r="9081">
          <cell r="C9081" t="str">
            <v>D50910</v>
          </cell>
          <cell r="G9081">
            <v>0</v>
          </cell>
          <cell r="I9081">
            <v>0</v>
          </cell>
          <cell r="J9081">
            <v>0</v>
          </cell>
          <cell r="M9081">
            <v>0</v>
          </cell>
          <cell r="N9081">
            <v>0</v>
          </cell>
          <cell r="O9081">
            <v>0</v>
          </cell>
          <cell r="P9081">
            <v>0</v>
          </cell>
          <cell r="Q9081">
            <v>0</v>
          </cell>
          <cell r="R9081">
            <v>0</v>
          </cell>
          <cell r="S9081">
            <v>0</v>
          </cell>
          <cell r="V9081">
            <v>0</v>
          </cell>
          <cell r="Y9081">
            <v>0</v>
          </cell>
          <cell r="AC9081" t="str">
            <v>D50910No</v>
          </cell>
          <cell r="AG9081">
            <v>0</v>
          </cell>
          <cell r="AH9081">
            <v>0</v>
          </cell>
        </row>
        <row r="9082">
          <cell r="C9082" t="str">
            <v>D50910</v>
          </cell>
          <cell r="G9082">
            <v>36788</v>
          </cell>
          <cell r="I9082">
            <v>59200</v>
          </cell>
          <cell r="J9082">
            <v>0</v>
          </cell>
          <cell r="M9082">
            <v>59200</v>
          </cell>
          <cell r="N9082">
            <v>59200</v>
          </cell>
          <cell r="O9082">
            <v>0</v>
          </cell>
          <cell r="P9082">
            <v>0</v>
          </cell>
          <cell r="Q9082">
            <v>0</v>
          </cell>
          <cell r="R9082">
            <v>0</v>
          </cell>
          <cell r="S9082">
            <v>510</v>
          </cell>
          <cell r="V9082">
            <v>1210</v>
          </cell>
          <cell r="Y9082">
            <v>1210</v>
          </cell>
          <cell r="AC9082" t="str">
            <v>D50910No</v>
          </cell>
          <cell r="AG9082">
            <v>0</v>
          </cell>
          <cell r="AH9082">
            <v>0</v>
          </cell>
        </row>
        <row r="9083">
          <cell r="C9083" t="str">
            <v>D50910</v>
          </cell>
          <cell r="G9083">
            <v>0</v>
          </cell>
          <cell r="I9083">
            <v>0</v>
          </cell>
          <cell r="J9083">
            <v>0</v>
          </cell>
          <cell r="M9083">
            <v>0</v>
          </cell>
          <cell r="N9083">
            <v>0</v>
          </cell>
          <cell r="O9083">
            <v>0</v>
          </cell>
          <cell r="P9083">
            <v>0</v>
          </cell>
          <cell r="Q9083">
            <v>0</v>
          </cell>
          <cell r="R9083">
            <v>0</v>
          </cell>
          <cell r="S9083">
            <v>0</v>
          </cell>
          <cell r="V9083">
            <v>0</v>
          </cell>
          <cell r="Y9083">
            <v>0</v>
          </cell>
          <cell r="AC9083" t="str">
            <v>D50910No</v>
          </cell>
          <cell r="AG9083">
            <v>0</v>
          </cell>
          <cell r="AH9083">
            <v>0</v>
          </cell>
        </row>
        <row r="9084">
          <cell r="C9084" t="str">
            <v>D50910</v>
          </cell>
          <cell r="G9084">
            <v>0</v>
          </cell>
          <cell r="I9084">
            <v>0</v>
          </cell>
          <cell r="J9084">
            <v>0</v>
          </cell>
          <cell r="M9084">
            <v>0</v>
          </cell>
          <cell r="N9084">
            <v>0</v>
          </cell>
          <cell r="O9084">
            <v>0</v>
          </cell>
          <cell r="P9084">
            <v>0</v>
          </cell>
          <cell r="Q9084">
            <v>0</v>
          </cell>
          <cell r="R9084">
            <v>0</v>
          </cell>
          <cell r="S9084">
            <v>0</v>
          </cell>
          <cell r="V9084">
            <v>0</v>
          </cell>
          <cell r="Y9084">
            <v>0</v>
          </cell>
          <cell r="AC9084" t="str">
            <v>D50910No</v>
          </cell>
          <cell r="AG9084">
            <v>0</v>
          </cell>
          <cell r="AH9084">
            <v>0</v>
          </cell>
        </row>
        <row r="9085">
          <cell r="C9085" t="str">
            <v>D50910</v>
          </cell>
          <cell r="G9085">
            <v>0</v>
          </cell>
          <cell r="I9085">
            <v>20200</v>
          </cell>
          <cell r="J9085">
            <v>0</v>
          </cell>
          <cell r="M9085">
            <v>20200</v>
          </cell>
          <cell r="N9085">
            <v>20200</v>
          </cell>
          <cell r="O9085">
            <v>0</v>
          </cell>
          <cell r="P9085">
            <v>0</v>
          </cell>
          <cell r="Q9085">
            <v>0</v>
          </cell>
          <cell r="R9085">
            <v>0</v>
          </cell>
          <cell r="S9085">
            <v>0</v>
          </cell>
          <cell r="V9085">
            <v>0</v>
          </cell>
          <cell r="Y9085">
            <v>0</v>
          </cell>
          <cell r="AC9085" t="str">
            <v>D50910No</v>
          </cell>
          <cell r="AG9085">
            <v>0</v>
          </cell>
          <cell r="AH9085">
            <v>0</v>
          </cell>
        </row>
        <row r="9086">
          <cell r="C9086" t="str">
            <v>D50910</v>
          </cell>
          <cell r="G9086">
            <v>0</v>
          </cell>
          <cell r="I9086">
            <v>30700</v>
          </cell>
          <cell r="J9086">
            <v>0</v>
          </cell>
          <cell r="M9086">
            <v>30700</v>
          </cell>
          <cell r="N9086">
            <v>30700</v>
          </cell>
          <cell r="O9086">
            <v>0</v>
          </cell>
          <cell r="P9086">
            <v>0</v>
          </cell>
          <cell r="Q9086">
            <v>0</v>
          </cell>
          <cell r="R9086">
            <v>0</v>
          </cell>
          <cell r="S9086">
            <v>0</v>
          </cell>
          <cell r="V9086">
            <v>9400</v>
          </cell>
          <cell r="Y9086">
            <v>9400</v>
          </cell>
          <cell r="AC9086" t="str">
            <v>D50910No</v>
          </cell>
          <cell r="AG9086">
            <v>0</v>
          </cell>
          <cell r="AH9086">
            <v>0</v>
          </cell>
        </row>
        <row r="9087">
          <cell r="C9087" t="str">
            <v>D50910</v>
          </cell>
          <cell r="G9087">
            <v>9280</v>
          </cell>
          <cell r="I9087">
            <v>300</v>
          </cell>
          <cell r="J9087">
            <v>0</v>
          </cell>
          <cell r="M9087">
            <v>300</v>
          </cell>
          <cell r="N9087">
            <v>300</v>
          </cell>
          <cell r="O9087">
            <v>0</v>
          </cell>
          <cell r="P9087">
            <v>0</v>
          </cell>
          <cell r="Q9087">
            <v>0</v>
          </cell>
          <cell r="R9087">
            <v>0</v>
          </cell>
          <cell r="S9087">
            <v>0</v>
          </cell>
          <cell r="V9087">
            <v>0</v>
          </cell>
          <cell r="Y9087">
            <v>0</v>
          </cell>
          <cell r="AC9087" t="str">
            <v>D50910No</v>
          </cell>
          <cell r="AG9087">
            <v>0</v>
          </cell>
          <cell r="AH9087">
            <v>0</v>
          </cell>
        </row>
        <row r="9088">
          <cell r="C9088" t="str">
            <v>D50910</v>
          </cell>
          <cell r="G9088">
            <v>0</v>
          </cell>
          <cell r="I9088">
            <v>0</v>
          </cell>
          <cell r="J9088">
            <v>0</v>
          </cell>
          <cell r="M9088">
            <v>0</v>
          </cell>
          <cell r="N9088">
            <v>0</v>
          </cell>
          <cell r="O9088">
            <v>0</v>
          </cell>
          <cell r="P9088">
            <v>0</v>
          </cell>
          <cell r="Q9088">
            <v>0</v>
          </cell>
          <cell r="R9088">
            <v>0</v>
          </cell>
          <cell r="S9088">
            <v>0</v>
          </cell>
          <cell r="V9088">
            <v>0</v>
          </cell>
          <cell r="Y9088">
            <v>0</v>
          </cell>
          <cell r="AC9088" t="str">
            <v>D50910No</v>
          </cell>
          <cell r="AG9088">
            <v>0</v>
          </cell>
          <cell r="AH9088">
            <v>0</v>
          </cell>
        </row>
        <row r="9089">
          <cell r="C9089" t="str">
            <v>D50910</v>
          </cell>
          <cell r="G9089">
            <v>0</v>
          </cell>
          <cell r="I9089">
            <v>0</v>
          </cell>
          <cell r="J9089">
            <v>0</v>
          </cell>
          <cell r="M9089">
            <v>0</v>
          </cell>
          <cell r="N9089">
            <v>0</v>
          </cell>
          <cell r="O9089">
            <v>0</v>
          </cell>
          <cell r="P9089">
            <v>0</v>
          </cell>
          <cell r="Q9089">
            <v>0</v>
          </cell>
          <cell r="R9089">
            <v>0</v>
          </cell>
          <cell r="S9089">
            <v>0</v>
          </cell>
          <cell r="V9089">
            <v>0</v>
          </cell>
          <cell r="Y9089">
            <v>0</v>
          </cell>
          <cell r="AC9089" t="str">
            <v>D50910No</v>
          </cell>
          <cell r="AG9089">
            <v>0</v>
          </cell>
          <cell r="AH9089">
            <v>0</v>
          </cell>
        </row>
        <row r="9090">
          <cell r="C9090" t="str">
            <v>D50910</v>
          </cell>
          <cell r="G9090">
            <v>264</v>
          </cell>
          <cell r="I9090">
            <v>0</v>
          </cell>
          <cell r="J9090">
            <v>220</v>
          </cell>
          <cell r="M9090">
            <v>0</v>
          </cell>
          <cell r="N9090">
            <v>0</v>
          </cell>
          <cell r="O9090">
            <v>30.9</v>
          </cell>
          <cell r="P9090">
            <v>0</v>
          </cell>
          <cell r="Q9090">
            <v>0</v>
          </cell>
          <cell r="R9090">
            <v>0</v>
          </cell>
          <cell r="S9090">
            <v>0</v>
          </cell>
          <cell r="V9090">
            <v>0</v>
          </cell>
          <cell r="Y9090">
            <v>0</v>
          </cell>
          <cell r="AC9090" t="str">
            <v>D50910Yes</v>
          </cell>
          <cell r="AG9090">
            <v>0</v>
          </cell>
          <cell r="AH9090">
            <v>0</v>
          </cell>
        </row>
        <row r="9091">
          <cell r="C9091" t="str">
            <v>D50910</v>
          </cell>
          <cell r="G9091">
            <v>0</v>
          </cell>
          <cell r="I9091">
            <v>0</v>
          </cell>
          <cell r="J9091">
            <v>0</v>
          </cell>
          <cell r="M9091">
            <v>0</v>
          </cell>
          <cell r="N9091">
            <v>0</v>
          </cell>
          <cell r="O9091">
            <v>0</v>
          </cell>
          <cell r="P9091">
            <v>0</v>
          </cell>
          <cell r="Q9091">
            <v>0</v>
          </cell>
          <cell r="R9091">
            <v>0</v>
          </cell>
          <cell r="S9091">
            <v>0</v>
          </cell>
          <cell r="V9091">
            <v>0</v>
          </cell>
          <cell r="Y9091">
            <v>0</v>
          </cell>
          <cell r="AC9091" t="str">
            <v>D50910No</v>
          </cell>
          <cell r="AG9091">
            <v>0</v>
          </cell>
          <cell r="AH9091">
            <v>0</v>
          </cell>
        </row>
        <row r="9092">
          <cell r="C9092" t="str">
            <v>D50910</v>
          </cell>
          <cell r="G9092">
            <v>160.25</v>
          </cell>
          <cell r="I9092">
            <v>0</v>
          </cell>
          <cell r="J9092">
            <v>207.93</v>
          </cell>
          <cell r="M9092">
            <v>0</v>
          </cell>
          <cell r="N9092">
            <v>0</v>
          </cell>
          <cell r="O9092">
            <v>564.85</v>
          </cell>
          <cell r="P9092">
            <v>0</v>
          </cell>
          <cell r="Q9092">
            <v>0</v>
          </cell>
          <cell r="R9092">
            <v>0</v>
          </cell>
          <cell r="S9092">
            <v>663.81</v>
          </cell>
          <cell r="V9092">
            <v>540.33999999999992</v>
          </cell>
          <cell r="Y9092">
            <v>540.33999999999992</v>
          </cell>
          <cell r="AC9092" t="str">
            <v>D50910No</v>
          </cell>
          <cell r="AG9092">
            <v>0</v>
          </cell>
          <cell r="AH9092">
            <v>0</v>
          </cell>
        </row>
        <row r="9093">
          <cell r="C9093" t="str">
            <v>D50910</v>
          </cell>
          <cell r="G9093">
            <v>8543.1299999999992</v>
          </cell>
          <cell r="I9093">
            <v>12000</v>
          </cell>
          <cell r="J9093">
            <v>6673.73</v>
          </cell>
          <cell r="M9093">
            <v>12000</v>
          </cell>
          <cell r="N9093">
            <v>12000</v>
          </cell>
          <cell r="O9093">
            <v>4253.4799999999996</v>
          </cell>
          <cell r="P9093">
            <v>0</v>
          </cell>
          <cell r="Q9093">
            <v>5000</v>
          </cell>
          <cell r="R9093">
            <v>5000</v>
          </cell>
          <cell r="S9093">
            <v>2303.64</v>
          </cell>
          <cell r="V9093">
            <v>7108.6100000000006</v>
          </cell>
          <cell r="Y9093">
            <v>2108.6099999999997</v>
          </cell>
          <cell r="AC9093" t="str">
            <v>D50910No</v>
          </cell>
          <cell r="AG9093">
            <v>0</v>
          </cell>
          <cell r="AH9093">
            <v>0</v>
          </cell>
        </row>
        <row r="9094">
          <cell r="C9094" t="str">
            <v>D50910</v>
          </cell>
          <cell r="G9094">
            <v>8367.27</v>
          </cell>
          <cell r="I9094">
            <v>86300</v>
          </cell>
          <cell r="J9094">
            <v>12767.029999999999</v>
          </cell>
          <cell r="M9094">
            <v>86300</v>
          </cell>
          <cell r="N9094">
            <v>86300</v>
          </cell>
          <cell r="O9094">
            <v>19530.8</v>
          </cell>
          <cell r="P9094">
            <v>0</v>
          </cell>
          <cell r="Q9094">
            <v>0</v>
          </cell>
          <cell r="R9094">
            <v>0</v>
          </cell>
          <cell r="S9094">
            <v>859.26000000000033</v>
          </cell>
          <cell r="V9094">
            <v>4500</v>
          </cell>
          <cell r="Y9094">
            <v>4500</v>
          </cell>
          <cell r="AC9094" t="str">
            <v>D50910No</v>
          </cell>
          <cell r="AG9094">
            <v>0</v>
          </cell>
          <cell r="AH9094">
            <v>0</v>
          </cell>
        </row>
        <row r="9095">
          <cell r="C9095" t="str">
            <v>D50910</v>
          </cell>
          <cell r="G9095">
            <v>2857.29</v>
          </cell>
          <cell r="I9095">
            <v>1300</v>
          </cell>
          <cell r="J9095">
            <v>767.33</v>
          </cell>
          <cell r="M9095">
            <v>1300</v>
          </cell>
          <cell r="N9095">
            <v>1300</v>
          </cell>
          <cell r="O9095">
            <v>2688.68</v>
          </cell>
          <cell r="P9095">
            <v>0</v>
          </cell>
          <cell r="Q9095">
            <v>0</v>
          </cell>
          <cell r="R9095">
            <v>0</v>
          </cell>
          <cell r="S9095">
            <v>0</v>
          </cell>
          <cell r="V9095">
            <v>0</v>
          </cell>
          <cell r="Y9095">
            <v>0</v>
          </cell>
          <cell r="AC9095" t="str">
            <v>D50910No</v>
          </cell>
          <cell r="AG9095">
            <v>0</v>
          </cell>
          <cell r="AH9095">
            <v>0</v>
          </cell>
        </row>
        <row r="9096">
          <cell r="C9096" t="str">
            <v>D50910</v>
          </cell>
          <cell r="G9096">
            <v>2137.5</v>
          </cell>
          <cell r="I9096">
            <v>15400</v>
          </cell>
          <cell r="J9096">
            <v>0</v>
          </cell>
          <cell r="M9096">
            <v>15400</v>
          </cell>
          <cell r="N9096">
            <v>15400</v>
          </cell>
          <cell r="O9096">
            <v>0</v>
          </cell>
          <cell r="P9096">
            <v>0</v>
          </cell>
          <cell r="Q9096">
            <v>0</v>
          </cell>
          <cell r="R9096">
            <v>0</v>
          </cell>
          <cell r="S9096">
            <v>0</v>
          </cell>
          <cell r="V9096">
            <v>0</v>
          </cell>
          <cell r="Y9096">
            <v>0</v>
          </cell>
          <cell r="AC9096" t="str">
            <v>D50910No</v>
          </cell>
          <cell r="AG9096">
            <v>0</v>
          </cell>
          <cell r="AH9096">
            <v>0</v>
          </cell>
        </row>
        <row r="9097">
          <cell r="C9097" t="str">
            <v>D50910</v>
          </cell>
          <cell r="G9097">
            <v>0</v>
          </cell>
          <cell r="I9097">
            <v>0</v>
          </cell>
          <cell r="J9097">
            <v>0</v>
          </cell>
          <cell r="M9097">
            <v>0</v>
          </cell>
          <cell r="N9097">
            <v>0</v>
          </cell>
          <cell r="O9097">
            <v>220.57</v>
          </cell>
          <cell r="P9097">
            <v>0</v>
          </cell>
          <cell r="Q9097">
            <v>0</v>
          </cell>
          <cell r="R9097">
            <v>0</v>
          </cell>
          <cell r="S9097">
            <v>43.7</v>
          </cell>
          <cell r="V9097">
            <v>243.7</v>
          </cell>
          <cell r="Y9097">
            <v>243.7</v>
          </cell>
          <cell r="AC9097" t="str">
            <v>D50910No</v>
          </cell>
          <cell r="AG9097">
            <v>0</v>
          </cell>
          <cell r="AH9097">
            <v>0</v>
          </cell>
        </row>
        <row r="9098">
          <cell r="C9098" t="str">
            <v>D50910</v>
          </cell>
          <cell r="G9098">
            <v>0</v>
          </cell>
          <cell r="I9098">
            <v>0</v>
          </cell>
          <cell r="J9098">
            <v>0</v>
          </cell>
          <cell r="M9098">
            <v>0</v>
          </cell>
          <cell r="N9098">
            <v>0</v>
          </cell>
          <cell r="O9098">
            <v>7.62</v>
          </cell>
          <cell r="P9098">
            <v>0</v>
          </cell>
          <cell r="Q9098">
            <v>0</v>
          </cell>
          <cell r="R9098">
            <v>0</v>
          </cell>
          <cell r="S9098">
            <v>0</v>
          </cell>
          <cell r="V9098">
            <v>0</v>
          </cell>
          <cell r="Y9098">
            <v>0</v>
          </cell>
          <cell r="AC9098" t="str">
            <v>D50910No</v>
          </cell>
          <cell r="AG9098">
            <v>0</v>
          </cell>
          <cell r="AH9098">
            <v>0</v>
          </cell>
        </row>
        <row r="9099">
          <cell r="C9099" t="str">
            <v>D50910</v>
          </cell>
          <cell r="G9099">
            <v>212.34</v>
          </cell>
          <cell r="I9099">
            <v>10000</v>
          </cell>
          <cell r="J9099">
            <v>0</v>
          </cell>
          <cell r="M9099">
            <v>10000</v>
          </cell>
          <cell r="N9099">
            <v>10000</v>
          </cell>
          <cell r="O9099">
            <v>360</v>
          </cell>
          <cell r="P9099">
            <v>0</v>
          </cell>
          <cell r="Q9099">
            <v>0</v>
          </cell>
          <cell r="R9099">
            <v>0</v>
          </cell>
          <cell r="S9099">
            <v>0</v>
          </cell>
          <cell r="V9099">
            <v>1000</v>
          </cell>
          <cell r="Y9099">
            <v>1000</v>
          </cell>
          <cell r="AC9099" t="str">
            <v>D50910No</v>
          </cell>
          <cell r="AG9099">
            <v>0</v>
          </cell>
          <cell r="AH9099">
            <v>0</v>
          </cell>
        </row>
        <row r="9100">
          <cell r="C9100" t="str">
            <v>D50910</v>
          </cell>
          <cell r="G9100">
            <v>0</v>
          </cell>
          <cell r="I9100">
            <v>300</v>
          </cell>
          <cell r="J9100">
            <v>0</v>
          </cell>
          <cell r="M9100">
            <v>300</v>
          </cell>
          <cell r="N9100">
            <v>300</v>
          </cell>
          <cell r="O9100">
            <v>160.57</v>
          </cell>
          <cell r="P9100">
            <v>0</v>
          </cell>
          <cell r="Q9100">
            <v>0</v>
          </cell>
          <cell r="R9100">
            <v>0</v>
          </cell>
          <cell r="S9100">
            <v>0</v>
          </cell>
          <cell r="V9100">
            <v>200</v>
          </cell>
          <cell r="Y9100">
            <v>200</v>
          </cell>
          <cell r="AC9100" t="str">
            <v>D50910No</v>
          </cell>
          <cell r="AG9100">
            <v>0</v>
          </cell>
          <cell r="AH9100">
            <v>0</v>
          </cell>
        </row>
        <row r="9101">
          <cell r="C9101" t="str">
            <v>D50910</v>
          </cell>
          <cell r="G9101">
            <v>0</v>
          </cell>
          <cell r="I9101">
            <v>33800</v>
          </cell>
          <cell r="J9101">
            <v>2426.6999999999998</v>
          </cell>
          <cell r="M9101">
            <v>33800</v>
          </cell>
          <cell r="N9101">
            <v>33800</v>
          </cell>
          <cell r="O9101">
            <v>3904.4300000000003</v>
          </cell>
          <cell r="P9101">
            <v>0</v>
          </cell>
          <cell r="Q9101">
            <v>0</v>
          </cell>
          <cell r="R9101">
            <v>0</v>
          </cell>
          <cell r="S9101">
            <v>5589.1900000000005</v>
          </cell>
          <cell r="V9101">
            <v>3936.1900000000005</v>
          </cell>
          <cell r="Y9101">
            <v>3936.19</v>
          </cell>
          <cell r="AC9101" t="str">
            <v>D50910No</v>
          </cell>
          <cell r="AG9101">
            <v>0</v>
          </cell>
          <cell r="AH9101">
            <v>0</v>
          </cell>
        </row>
        <row r="9102">
          <cell r="C9102" t="str">
            <v>D50910</v>
          </cell>
          <cell r="G9102">
            <v>0</v>
          </cell>
          <cell r="I9102">
            <v>9100</v>
          </cell>
          <cell r="J9102">
            <v>82.75</v>
          </cell>
          <cell r="M9102">
            <v>9100</v>
          </cell>
          <cell r="N9102">
            <v>9100</v>
          </cell>
          <cell r="O9102">
            <v>202.76999999999998</v>
          </cell>
          <cell r="P9102">
            <v>0</v>
          </cell>
          <cell r="Q9102">
            <v>0</v>
          </cell>
          <cell r="R9102">
            <v>0</v>
          </cell>
          <cell r="S9102">
            <v>115.83</v>
          </cell>
          <cell r="V9102">
            <v>315.83</v>
          </cell>
          <cell r="Y9102">
            <v>315.83</v>
          </cell>
          <cell r="AC9102" t="str">
            <v>D50910No</v>
          </cell>
          <cell r="AG9102">
            <v>0</v>
          </cell>
          <cell r="AH9102">
            <v>0</v>
          </cell>
        </row>
        <row r="9103">
          <cell r="C9103" t="str">
            <v>D50910</v>
          </cell>
          <cell r="G9103">
            <v>4934.38</v>
          </cell>
          <cell r="I9103">
            <v>20000</v>
          </cell>
          <cell r="J9103">
            <v>6491.08</v>
          </cell>
          <cell r="M9103">
            <v>20000</v>
          </cell>
          <cell r="N9103">
            <v>20000</v>
          </cell>
          <cell r="O9103">
            <v>34055.57</v>
          </cell>
          <cell r="P9103">
            <v>0</v>
          </cell>
          <cell r="Q9103">
            <v>0</v>
          </cell>
          <cell r="R9103">
            <v>0</v>
          </cell>
          <cell r="S9103">
            <v>2264.16</v>
          </cell>
          <cell r="V9103">
            <v>18000</v>
          </cell>
          <cell r="Y9103">
            <v>18000</v>
          </cell>
          <cell r="AC9103" t="str">
            <v>D50910No</v>
          </cell>
          <cell r="AG9103">
            <v>0</v>
          </cell>
          <cell r="AH9103">
            <v>0</v>
          </cell>
        </row>
        <row r="9104">
          <cell r="C9104" t="str">
            <v>D50910</v>
          </cell>
          <cell r="G9104">
            <v>0</v>
          </cell>
          <cell r="I9104">
            <v>0</v>
          </cell>
          <cell r="J9104">
            <v>443.8</v>
          </cell>
          <cell r="M9104">
            <v>0</v>
          </cell>
          <cell r="N9104">
            <v>0</v>
          </cell>
          <cell r="O9104">
            <v>0</v>
          </cell>
          <cell r="P9104">
            <v>0</v>
          </cell>
          <cell r="Q9104">
            <v>0</v>
          </cell>
          <cell r="R9104">
            <v>0</v>
          </cell>
          <cell r="S9104">
            <v>0</v>
          </cell>
          <cell r="V9104">
            <v>0</v>
          </cell>
          <cell r="Y9104">
            <v>0</v>
          </cell>
          <cell r="AC9104" t="str">
            <v>D50910No</v>
          </cell>
          <cell r="AG9104">
            <v>0</v>
          </cell>
          <cell r="AH9104">
            <v>0</v>
          </cell>
        </row>
        <row r="9105">
          <cell r="C9105" t="str">
            <v>D50910</v>
          </cell>
          <cell r="G9105">
            <v>14922.61</v>
          </cell>
          <cell r="I9105">
            <v>437300</v>
          </cell>
          <cell r="J9105">
            <v>-3449.4499999999971</v>
          </cell>
          <cell r="M9105">
            <v>437300</v>
          </cell>
          <cell r="N9105">
            <v>507900</v>
          </cell>
          <cell r="O9105">
            <v>-11505.619999999994</v>
          </cell>
          <cell r="P9105">
            <v>0</v>
          </cell>
          <cell r="Q9105">
            <v>0</v>
          </cell>
          <cell r="R9105">
            <v>0</v>
          </cell>
          <cell r="S9105">
            <v>81300.790000000008</v>
          </cell>
          <cell r="V9105">
            <v>248099.52000000002</v>
          </cell>
          <cell r="Y9105">
            <v>248099.52000000002</v>
          </cell>
          <cell r="AC9105" t="str">
            <v>D50910No</v>
          </cell>
          <cell r="AG9105">
            <v>0</v>
          </cell>
          <cell r="AH9105">
            <v>0</v>
          </cell>
        </row>
        <row r="9106">
          <cell r="C9106" t="str">
            <v>D50910</v>
          </cell>
          <cell r="G9106">
            <v>-196.1</v>
          </cell>
          <cell r="I9106">
            <v>0</v>
          </cell>
          <cell r="J9106">
            <v>0</v>
          </cell>
          <cell r="M9106">
            <v>0</v>
          </cell>
          <cell r="N9106">
            <v>0</v>
          </cell>
          <cell r="O9106">
            <v>0</v>
          </cell>
          <cell r="P9106">
            <v>0</v>
          </cell>
          <cell r="Q9106">
            <v>300000</v>
          </cell>
          <cell r="R9106">
            <v>300000</v>
          </cell>
          <cell r="S9106">
            <v>0</v>
          </cell>
          <cell r="V9106">
            <v>0</v>
          </cell>
          <cell r="Y9106">
            <v>-300000</v>
          </cell>
          <cell r="AC9106" t="str">
            <v>D50910No</v>
          </cell>
          <cell r="AG9106">
            <v>0</v>
          </cell>
          <cell r="AH9106">
            <v>0</v>
          </cell>
        </row>
        <row r="9107">
          <cell r="C9107" t="str">
            <v>D50910</v>
          </cell>
          <cell r="G9107">
            <v>15972.05</v>
          </cell>
          <cell r="I9107">
            <v>8800</v>
          </cell>
          <cell r="J9107">
            <v>4928.2700000000004</v>
          </cell>
          <cell r="M9107">
            <v>8800</v>
          </cell>
          <cell r="N9107">
            <v>8800</v>
          </cell>
          <cell r="O9107">
            <v>2656.67</v>
          </cell>
          <cell r="P9107">
            <v>0</v>
          </cell>
          <cell r="Q9107">
            <v>0</v>
          </cell>
          <cell r="R9107">
            <v>0</v>
          </cell>
          <cell r="S9107">
            <v>0</v>
          </cell>
          <cell r="V9107">
            <v>2700</v>
          </cell>
          <cell r="Y9107">
            <v>2700</v>
          </cell>
          <cell r="AC9107" t="str">
            <v>D50910No</v>
          </cell>
          <cell r="AG9107">
            <v>0</v>
          </cell>
          <cell r="AH9107">
            <v>0</v>
          </cell>
        </row>
        <row r="9108">
          <cell r="C9108" t="str">
            <v>D50910</v>
          </cell>
          <cell r="G9108">
            <v>0</v>
          </cell>
          <cell r="I9108">
            <v>0</v>
          </cell>
          <cell r="J9108">
            <v>0</v>
          </cell>
          <cell r="M9108">
            <v>0</v>
          </cell>
          <cell r="N9108">
            <v>0</v>
          </cell>
          <cell r="O9108">
            <v>23.47</v>
          </cell>
          <cell r="P9108">
            <v>0</v>
          </cell>
          <cell r="Q9108">
            <v>0</v>
          </cell>
          <cell r="R9108">
            <v>0</v>
          </cell>
          <cell r="S9108">
            <v>4.8</v>
          </cell>
          <cell r="V9108">
            <v>4.8</v>
          </cell>
          <cell r="Y9108">
            <v>4.8</v>
          </cell>
          <cell r="AC9108" t="str">
            <v>D50910No</v>
          </cell>
          <cell r="AG9108">
            <v>0</v>
          </cell>
          <cell r="AH9108">
            <v>0</v>
          </cell>
        </row>
        <row r="9109">
          <cell r="C9109" t="str">
            <v>D50910</v>
          </cell>
          <cell r="G9109">
            <v>0</v>
          </cell>
          <cell r="I9109">
            <v>2600</v>
          </cell>
          <cell r="J9109">
            <v>0</v>
          </cell>
          <cell r="M9109">
            <v>2600</v>
          </cell>
          <cell r="N9109">
            <v>2600</v>
          </cell>
          <cell r="O9109">
            <v>52.4</v>
          </cell>
          <cell r="P9109">
            <v>0</v>
          </cell>
          <cell r="Q9109">
            <v>0</v>
          </cell>
          <cell r="R9109">
            <v>0</v>
          </cell>
          <cell r="S9109">
            <v>393.63</v>
          </cell>
          <cell r="V9109">
            <v>993.63</v>
          </cell>
          <cell r="Y9109">
            <v>993.63</v>
          </cell>
          <cell r="AC9109" t="str">
            <v>D50910No</v>
          </cell>
          <cell r="AG9109">
            <v>0</v>
          </cell>
          <cell r="AH9109">
            <v>0</v>
          </cell>
        </row>
        <row r="9110">
          <cell r="C9110" t="str">
            <v>D50910</v>
          </cell>
          <cell r="G9110">
            <v>18.75</v>
          </cell>
          <cell r="I9110">
            <v>6200</v>
          </cell>
          <cell r="J9110">
            <v>0</v>
          </cell>
          <cell r="M9110">
            <v>6200</v>
          </cell>
          <cell r="N9110">
            <v>6200</v>
          </cell>
          <cell r="O9110">
            <v>1008.5</v>
          </cell>
          <cell r="P9110">
            <v>0</v>
          </cell>
          <cell r="Q9110">
            <v>0</v>
          </cell>
          <cell r="R9110">
            <v>0</v>
          </cell>
          <cell r="S9110">
            <v>0</v>
          </cell>
          <cell r="V9110">
            <v>1500</v>
          </cell>
          <cell r="Y9110">
            <v>1500</v>
          </cell>
          <cell r="AC9110" t="str">
            <v>D50910No</v>
          </cell>
          <cell r="AG9110">
            <v>0</v>
          </cell>
          <cell r="AH9110">
            <v>0</v>
          </cell>
        </row>
        <row r="9111">
          <cell r="C9111" t="str">
            <v>D50910</v>
          </cell>
          <cell r="G9111">
            <v>717.43</v>
          </cell>
          <cell r="I9111">
            <v>0</v>
          </cell>
          <cell r="J9111">
            <v>663.38</v>
          </cell>
          <cell r="M9111">
            <v>0</v>
          </cell>
          <cell r="N9111">
            <v>0</v>
          </cell>
          <cell r="O9111">
            <v>1700</v>
          </cell>
          <cell r="P9111">
            <v>0</v>
          </cell>
          <cell r="Q9111">
            <v>0</v>
          </cell>
          <cell r="R9111">
            <v>0</v>
          </cell>
          <cell r="S9111">
            <v>0</v>
          </cell>
          <cell r="V9111">
            <v>1400</v>
          </cell>
          <cell r="Y9111">
            <v>1400</v>
          </cell>
          <cell r="AC9111" t="str">
            <v>D50910No</v>
          </cell>
          <cell r="AG9111">
            <v>0</v>
          </cell>
          <cell r="AH9111">
            <v>0</v>
          </cell>
        </row>
        <row r="9112">
          <cell r="C9112" t="str">
            <v>D50910</v>
          </cell>
          <cell r="G9112">
            <v>13292.25</v>
          </cell>
          <cell r="I9112">
            <v>9100</v>
          </cell>
          <cell r="J9112">
            <v>4737.5399999999991</v>
          </cell>
          <cell r="M9112">
            <v>9100</v>
          </cell>
          <cell r="N9112">
            <v>9100</v>
          </cell>
          <cell r="O9112">
            <v>6740.84</v>
          </cell>
          <cell r="P9112">
            <v>0</v>
          </cell>
          <cell r="Q9112">
            <v>0</v>
          </cell>
          <cell r="R9112">
            <v>0</v>
          </cell>
          <cell r="S9112">
            <v>958.47</v>
          </cell>
          <cell r="V9112">
            <v>2672.74</v>
          </cell>
          <cell r="Y9112">
            <v>2672.74</v>
          </cell>
          <cell r="AC9112" t="str">
            <v>D50910No</v>
          </cell>
          <cell r="AG9112">
            <v>0</v>
          </cell>
          <cell r="AH9112">
            <v>0</v>
          </cell>
        </row>
        <row r="9113">
          <cell r="C9113" t="str">
            <v>D50910</v>
          </cell>
          <cell r="G9113">
            <v>400.42</v>
          </cell>
          <cell r="I9113">
            <v>0</v>
          </cell>
          <cell r="J9113">
            <v>1181.0899999999999</v>
          </cell>
          <cell r="M9113">
            <v>0</v>
          </cell>
          <cell r="N9113">
            <v>0</v>
          </cell>
          <cell r="O9113">
            <v>335.43</v>
          </cell>
          <cell r="P9113">
            <v>0</v>
          </cell>
          <cell r="Q9113">
            <v>0</v>
          </cell>
          <cell r="R9113">
            <v>0</v>
          </cell>
          <cell r="S9113">
            <v>159.66</v>
          </cell>
          <cell r="V9113">
            <v>309.80000000000007</v>
          </cell>
          <cell r="Y9113">
            <v>309.8</v>
          </cell>
          <cell r="AC9113" t="str">
            <v>D50910No</v>
          </cell>
          <cell r="AG9113">
            <v>0</v>
          </cell>
          <cell r="AH9113">
            <v>0</v>
          </cell>
        </row>
        <row r="9114">
          <cell r="C9114" t="str">
            <v>D50910</v>
          </cell>
          <cell r="G9114">
            <v>39.520000000000003</v>
          </cell>
          <cell r="I9114">
            <v>3900</v>
          </cell>
          <cell r="J9114">
            <v>72</v>
          </cell>
          <cell r="M9114">
            <v>3900</v>
          </cell>
          <cell r="N9114">
            <v>3900</v>
          </cell>
          <cell r="O9114">
            <v>206.17</v>
          </cell>
          <cell r="P9114">
            <v>0</v>
          </cell>
          <cell r="Q9114">
            <v>0</v>
          </cell>
          <cell r="R9114">
            <v>0</v>
          </cell>
          <cell r="S9114">
            <v>0</v>
          </cell>
          <cell r="V9114">
            <v>200</v>
          </cell>
          <cell r="Y9114">
            <v>200</v>
          </cell>
          <cell r="AC9114" t="str">
            <v>D50910No</v>
          </cell>
          <cell r="AG9114">
            <v>0</v>
          </cell>
          <cell r="AH9114">
            <v>0</v>
          </cell>
        </row>
        <row r="9115">
          <cell r="C9115" t="str">
            <v>D50910</v>
          </cell>
          <cell r="G9115">
            <v>4198.57</v>
          </cell>
          <cell r="I9115">
            <v>0</v>
          </cell>
          <cell r="J9115">
            <v>899.11999999999989</v>
          </cell>
          <cell r="M9115">
            <v>0</v>
          </cell>
          <cell r="N9115">
            <v>0</v>
          </cell>
          <cell r="O9115">
            <v>68.33</v>
          </cell>
          <cell r="P9115">
            <v>0</v>
          </cell>
          <cell r="Q9115">
            <v>0</v>
          </cell>
          <cell r="R9115">
            <v>0</v>
          </cell>
          <cell r="S9115">
            <v>0</v>
          </cell>
          <cell r="V9115">
            <v>0</v>
          </cell>
          <cell r="Y9115">
            <v>0</v>
          </cell>
          <cell r="AC9115" t="str">
            <v>D50910No</v>
          </cell>
          <cell r="AG9115">
            <v>0</v>
          </cell>
          <cell r="AH9115">
            <v>0</v>
          </cell>
        </row>
        <row r="9116">
          <cell r="C9116" t="str">
            <v>D50910</v>
          </cell>
          <cell r="G9116">
            <v>80000</v>
          </cell>
          <cell r="I9116">
            <v>0</v>
          </cell>
          <cell r="J9116">
            <v>80000</v>
          </cell>
          <cell r="M9116">
            <v>0</v>
          </cell>
          <cell r="N9116">
            <v>0</v>
          </cell>
          <cell r="O9116">
            <v>2750</v>
          </cell>
          <cell r="P9116">
            <v>0</v>
          </cell>
          <cell r="Q9116">
            <v>0</v>
          </cell>
          <cell r="R9116">
            <v>0</v>
          </cell>
          <cell r="S9116">
            <v>0</v>
          </cell>
          <cell r="V9116">
            <v>1400</v>
          </cell>
          <cell r="Y9116">
            <v>1400</v>
          </cell>
          <cell r="AC9116" t="str">
            <v>D50910No</v>
          </cell>
          <cell r="AG9116">
            <v>0</v>
          </cell>
          <cell r="AH9116">
            <v>0</v>
          </cell>
        </row>
        <row r="9117">
          <cell r="C9117" t="str">
            <v>D50910</v>
          </cell>
          <cell r="G9117">
            <v>0</v>
          </cell>
          <cell r="I9117">
            <v>0</v>
          </cell>
          <cell r="J9117">
            <v>0</v>
          </cell>
          <cell r="M9117">
            <v>0</v>
          </cell>
          <cell r="N9117">
            <v>0</v>
          </cell>
          <cell r="O9117">
            <v>0</v>
          </cell>
          <cell r="P9117">
            <v>0</v>
          </cell>
          <cell r="Q9117">
            <v>0</v>
          </cell>
          <cell r="R9117">
            <v>0</v>
          </cell>
          <cell r="S9117">
            <v>0</v>
          </cell>
          <cell r="V9117">
            <v>0</v>
          </cell>
          <cell r="Y9117">
            <v>0</v>
          </cell>
          <cell r="AC9117" t="str">
            <v>D50910No</v>
          </cell>
          <cell r="AG9117">
            <v>0</v>
          </cell>
          <cell r="AH9117">
            <v>0</v>
          </cell>
        </row>
        <row r="9118">
          <cell r="C9118" t="str">
            <v>D50910</v>
          </cell>
          <cell r="G9118">
            <v>630.67999999999995</v>
          </cell>
          <cell r="I9118">
            <v>1000</v>
          </cell>
          <cell r="J9118">
            <v>3328.83</v>
          </cell>
          <cell r="M9118">
            <v>1000</v>
          </cell>
          <cell r="N9118">
            <v>1000</v>
          </cell>
          <cell r="O9118">
            <v>13016.710000000001</v>
          </cell>
          <cell r="P9118">
            <v>0</v>
          </cell>
          <cell r="Q9118">
            <v>0</v>
          </cell>
          <cell r="R9118">
            <v>0</v>
          </cell>
          <cell r="S9118">
            <v>96.200000000000045</v>
          </cell>
          <cell r="V9118">
            <v>12996.2</v>
          </cell>
          <cell r="Y9118">
            <v>12996.2</v>
          </cell>
          <cell r="AC9118" t="str">
            <v>D50910No</v>
          </cell>
          <cell r="AG9118">
            <v>0</v>
          </cell>
          <cell r="AH9118">
            <v>0</v>
          </cell>
        </row>
        <row r="9119">
          <cell r="C9119" t="str">
            <v>D50910</v>
          </cell>
          <cell r="G9119">
            <v>869.46</v>
          </cell>
          <cell r="I9119">
            <v>1600</v>
          </cell>
          <cell r="J9119">
            <v>567.51</v>
          </cell>
          <cell r="M9119">
            <v>1600</v>
          </cell>
          <cell r="N9119">
            <v>1600</v>
          </cell>
          <cell r="O9119">
            <v>60</v>
          </cell>
          <cell r="P9119">
            <v>0</v>
          </cell>
          <cell r="Q9119">
            <v>0</v>
          </cell>
          <cell r="R9119">
            <v>0</v>
          </cell>
          <cell r="S9119">
            <v>0</v>
          </cell>
          <cell r="V9119">
            <v>100</v>
          </cell>
          <cell r="Y9119">
            <v>100</v>
          </cell>
          <cell r="AC9119" t="str">
            <v>D50910No</v>
          </cell>
          <cell r="AG9119">
            <v>0</v>
          </cell>
          <cell r="AH9119">
            <v>0</v>
          </cell>
        </row>
        <row r="9120">
          <cell r="C9120" t="str">
            <v>D50910</v>
          </cell>
          <cell r="G9120">
            <v>1299.19</v>
          </cell>
          <cell r="I9120">
            <v>400</v>
          </cell>
          <cell r="J9120">
            <v>352.8900000000001</v>
          </cell>
          <cell r="M9120">
            <v>400</v>
          </cell>
          <cell r="N9120">
            <v>400</v>
          </cell>
          <cell r="O9120">
            <v>115.39</v>
          </cell>
          <cell r="P9120">
            <v>0</v>
          </cell>
          <cell r="Q9120">
            <v>0</v>
          </cell>
          <cell r="R9120">
            <v>0</v>
          </cell>
          <cell r="S9120">
            <v>73.430000000000007</v>
          </cell>
          <cell r="V9120">
            <v>152.44999999999999</v>
          </cell>
          <cell r="Y9120">
            <v>152.44999999999999</v>
          </cell>
          <cell r="AC9120" t="str">
            <v>D50910No</v>
          </cell>
          <cell r="AG9120">
            <v>0</v>
          </cell>
          <cell r="AH9120">
            <v>0</v>
          </cell>
        </row>
        <row r="9121">
          <cell r="C9121" t="str">
            <v>D50910</v>
          </cell>
          <cell r="G9121">
            <v>0</v>
          </cell>
          <cell r="I9121">
            <v>100</v>
          </cell>
          <cell r="J9121">
            <v>0</v>
          </cell>
          <cell r="M9121">
            <v>100</v>
          </cell>
          <cell r="N9121">
            <v>100</v>
          </cell>
          <cell r="O9121">
            <v>0</v>
          </cell>
          <cell r="P9121">
            <v>0</v>
          </cell>
          <cell r="Q9121">
            <v>0</v>
          </cell>
          <cell r="R9121">
            <v>0</v>
          </cell>
          <cell r="S9121">
            <v>0</v>
          </cell>
          <cell r="V9121">
            <v>0</v>
          </cell>
          <cell r="Y9121">
            <v>0</v>
          </cell>
          <cell r="AC9121" t="str">
            <v>D50910No</v>
          </cell>
          <cell r="AG9121">
            <v>0</v>
          </cell>
          <cell r="AH9121">
            <v>0</v>
          </cell>
        </row>
        <row r="9122">
          <cell r="C9122" t="str">
            <v>D50910</v>
          </cell>
          <cell r="G9122">
            <v>2703.34</v>
          </cell>
          <cell r="I9122">
            <v>2100</v>
          </cell>
          <cell r="J9122">
            <v>1735.55</v>
          </cell>
          <cell r="M9122">
            <v>2100</v>
          </cell>
          <cell r="N9122">
            <v>2100</v>
          </cell>
          <cell r="O9122">
            <v>2702.4</v>
          </cell>
          <cell r="P9122">
            <v>0</v>
          </cell>
          <cell r="Q9122">
            <v>0</v>
          </cell>
          <cell r="R9122">
            <v>0</v>
          </cell>
          <cell r="S9122">
            <v>1476.86</v>
          </cell>
          <cell r="V9122">
            <v>2711.8100000000004</v>
          </cell>
          <cell r="Y9122">
            <v>2711.81</v>
          </cell>
          <cell r="AC9122" t="str">
            <v>D50910No</v>
          </cell>
          <cell r="AG9122">
            <v>0</v>
          </cell>
          <cell r="AH9122">
            <v>0</v>
          </cell>
        </row>
        <row r="9123">
          <cell r="C9123" t="str">
            <v>D50910</v>
          </cell>
          <cell r="G9123">
            <v>112.88</v>
          </cell>
          <cell r="I9123">
            <v>0</v>
          </cell>
          <cell r="J9123">
            <v>2184.42</v>
          </cell>
          <cell r="M9123">
            <v>0</v>
          </cell>
          <cell r="N9123">
            <v>0</v>
          </cell>
          <cell r="O9123">
            <v>2485.8199999999997</v>
          </cell>
          <cell r="P9123">
            <v>0</v>
          </cell>
          <cell r="Q9123">
            <v>0</v>
          </cell>
          <cell r="R9123">
            <v>0</v>
          </cell>
          <cell r="S9123">
            <v>379.98999999999978</v>
          </cell>
          <cell r="V9123">
            <v>2479.9899999999998</v>
          </cell>
          <cell r="Y9123">
            <v>2479.9899999999998</v>
          </cell>
          <cell r="AC9123" t="str">
            <v>D50910No</v>
          </cell>
          <cell r="AG9123">
            <v>0</v>
          </cell>
          <cell r="AH9123">
            <v>0</v>
          </cell>
        </row>
        <row r="9124">
          <cell r="C9124" t="str">
            <v>D50910</v>
          </cell>
          <cell r="G9124">
            <v>8232.3700000000008</v>
          </cell>
          <cell r="I9124">
            <v>9000</v>
          </cell>
          <cell r="J9124">
            <v>5277.54</v>
          </cell>
          <cell r="M9124">
            <v>9000</v>
          </cell>
          <cell r="N9124">
            <v>9000</v>
          </cell>
          <cell r="O9124">
            <v>13253.74</v>
          </cell>
          <cell r="P9124">
            <v>0</v>
          </cell>
          <cell r="Q9124">
            <v>0</v>
          </cell>
          <cell r="R9124">
            <v>0</v>
          </cell>
          <cell r="S9124">
            <v>2507.46</v>
          </cell>
          <cell r="V9124">
            <v>5407.46</v>
          </cell>
          <cell r="Y9124">
            <v>5407.46</v>
          </cell>
          <cell r="AC9124" t="str">
            <v>D50910No</v>
          </cell>
          <cell r="AG9124">
            <v>0</v>
          </cell>
          <cell r="AH9124">
            <v>0</v>
          </cell>
        </row>
        <row r="9125">
          <cell r="C9125" t="str">
            <v>D50910</v>
          </cell>
          <cell r="G9125">
            <v>0</v>
          </cell>
          <cell r="I9125">
            <v>0</v>
          </cell>
          <cell r="J9125">
            <v>0</v>
          </cell>
          <cell r="M9125">
            <v>0</v>
          </cell>
          <cell r="N9125">
            <v>0</v>
          </cell>
          <cell r="O9125">
            <v>1000</v>
          </cell>
          <cell r="P9125">
            <v>0</v>
          </cell>
          <cell r="Q9125">
            <v>0</v>
          </cell>
          <cell r="R9125">
            <v>0</v>
          </cell>
          <cell r="S9125">
            <v>0</v>
          </cell>
          <cell r="V9125">
            <v>1000</v>
          </cell>
          <cell r="Y9125">
            <v>1000</v>
          </cell>
          <cell r="AC9125" t="str">
            <v>D50910No</v>
          </cell>
          <cell r="AG9125">
            <v>0</v>
          </cell>
          <cell r="AH9125">
            <v>0</v>
          </cell>
        </row>
        <row r="9126">
          <cell r="C9126" t="str">
            <v>D50910</v>
          </cell>
          <cell r="G9126">
            <v>0</v>
          </cell>
          <cell r="I9126">
            <v>0</v>
          </cell>
          <cell r="J9126">
            <v>0</v>
          </cell>
          <cell r="M9126">
            <v>0</v>
          </cell>
          <cell r="N9126">
            <v>0</v>
          </cell>
          <cell r="O9126">
            <v>863.63</v>
          </cell>
          <cell r="P9126">
            <v>0</v>
          </cell>
          <cell r="Q9126">
            <v>0</v>
          </cell>
          <cell r="R9126">
            <v>0</v>
          </cell>
          <cell r="S9126">
            <v>665.26</v>
          </cell>
          <cell r="V9126">
            <v>1384.5900000000001</v>
          </cell>
          <cell r="Y9126">
            <v>1384.5900000000001</v>
          </cell>
          <cell r="AC9126" t="str">
            <v>D50910No</v>
          </cell>
          <cell r="AG9126">
            <v>0</v>
          </cell>
          <cell r="AH9126">
            <v>0</v>
          </cell>
        </row>
        <row r="9127">
          <cell r="C9127" t="str">
            <v>D50910</v>
          </cell>
          <cell r="G9127">
            <v>0</v>
          </cell>
          <cell r="I9127">
            <v>0</v>
          </cell>
          <cell r="J9127">
            <v>0</v>
          </cell>
          <cell r="M9127">
            <v>0</v>
          </cell>
          <cell r="N9127">
            <v>0</v>
          </cell>
          <cell r="O9127">
            <v>0</v>
          </cell>
          <cell r="P9127">
            <v>0</v>
          </cell>
          <cell r="Q9127">
            <v>0</v>
          </cell>
          <cell r="R9127">
            <v>0</v>
          </cell>
          <cell r="S9127">
            <v>0</v>
          </cell>
          <cell r="V9127">
            <v>0</v>
          </cell>
          <cell r="Y9127">
            <v>0</v>
          </cell>
          <cell r="AC9127" t="str">
            <v>D50910No</v>
          </cell>
          <cell r="AG9127">
            <v>0</v>
          </cell>
          <cell r="AH9127">
            <v>0</v>
          </cell>
        </row>
        <row r="9128">
          <cell r="C9128" t="str">
            <v>D50910</v>
          </cell>
          <cell r="G9128">
            <v>0</v>
          </cell>
          <cell r="I9128">
            <v>0</v>
          </cell>
          <cell r="J9128">
            <v>0</v>
          </cell>
          <cell r="M9128">
            <v>0</v>
          </cell>
          <cell r="N9128">
            <v>0</v>
          </cell>
          <cell r="O9128">
            <v>0</v>
          </cell>
          <cell r="P9128">
            <v>0</v>
          </cell>
          <cell r="Q9128">
            <v>0</v>
          </cell>
          <cell r="R9128">
            <v>0</v>
          </cell>
          <cell r="S9128">
            <v>0</v>
          </cell>
          <cell r="V9128">
            <v>0</v>
          </cell>
          <cell r="Y9128">
            <v>0</v>
          </cell>
          <cell r="AC9128" t="str">
            <v>D50910No</v>
          </cell>
          <cell r="AG9128">
            <v>0</v>
          </cell>
          <cell r="AH9128">
            <v>0</v>
          </cell>
        </row>
        <row r="9129">
          <cell r="C9129" t="str">
            <v>D50910</v>
          </cell>
          <cell r="G9129">
            <v>0</v>
          </cell>
          <cell r="I9129">
            <v>2500</v>
          </cell>
          <cell r="J9129">
            <v>301.06</v>
          </cell>
          <cell r="M9129">
            <v>2500</v>
          </cell>
          <cell r="N9129">
            <v>2500</v>
          </cell>
          <cell r="O9129">
            <v>34</v>
          </cell>
          <cell r="P9129">
            <v>0</v>
          </cell>
          <cell r="Q9129">
            <v>0</v>
          </cell>
          <cell r="R9129">
            <v>0</v>
          </cell>
          <cell r="S9129">
            <v>0</v>
          </cell>
          <cell r="V9129">
            <v>0</v>
          </cell>
          <cell r="Y9129">
            <v>0</v>
          </cell>
          <cell r="AC9129" t="str">
            <v>D50910No</v>
          </cell>
          <cell r="AG9129">
            <v>0</v>
          </cell>
          <cell r="AH9129">
            <v>0</v>
          </cell>
        </row>
        <row r="9130">
          <cell r="C9130" t="str">
            <v>D50910</v>
          </cell>
          <cell r="G9130">
            <v>0</v>
          </cell>
          <cell r="I9130">
            <v>0</v>
          </cell>
          <cell r="J9130">
            <v>0</v>
          </cell>
          <cell r="M9130">
            <v>0</v>
          </cell>
          <cell r="N9130">
            <v>0</v>
          </cell>
          <cell r="O9130">
            <v>0</v>
          </cell>
          <cell r="P9130">
            <v>0</v>
          </cell>
          <cell r="Q9130">
            <v>0</v>
          </cell>
          <cell r="R9130">
            <v>0</v>
          </cell>
          <cell r="S9130">
            <v>0</v>
          </cell>
          <cell r="V9130">
            <v>0</v>
          </cell>
          <cell r="Y9130">
            <v>0</v>
          </cell>
          <cell r="AC9130" t="str">
            <v>D50910Yes</v>
          </cell>
          <cell r="AG9130">
            <v>0</v>
          </cell>
          <cell r="AH9130">
            <v>0</v>
          </cell>
        </row>
        <row r="9131">
          <cell r="C9131" t="str">
            <v>D50910</v>
          </cell>
          <cell r="G9131">
            <v>241.9</v>
          </cell>
          <cell r="I9131">
            <v>24000</v>
          </cell>
          <cell r="J9131">
            <v>1225</v>
          </cell>
          <cell r="M9131">
            <v>24000</v>
          </cell>
          <cell r="N9131">
            <v>24000</v>
          </cell>
          <cell r="O9131">
            <v>20019</v>
          </cell>
          <cell r="P9131">
            <v>0</v>
          </cell>
          <cell r="Q9131">
            <v>0</v>
          </cell>
          <cell r="R9131">
            <v>0</v>
          </cell>
          <cell r="S9131">
            <v>3830</v>
          </cell>
          <cell r="V9131">
            <v>20065</v>
          </cell>
          <cell r="Y9131">
            <v>20065</v>
          </cell>
          <cell r="AC9131" t="str">
            <v>D50910No</v>
          </cell>
          <cell r="AG9131">
            <v>0</v>
          </cell>
          <cell r="AH9131">
            <v>0</v>
          </cell>
        </row>
        <row r="9132">
          <cell r="C9132" t="str">
            <v>D50910</v>
          </cell>
          <cell r="G9132">
            <v>0</v>
          </cell>
          <cell r="I9132">
            <v>0</v>
          </cell>
          <cell r="J9132">
            <v>0</v>
          </cell>
          <cell r="M9132">
            <v>0</v>
          </cell>
          <cell r="N9132">
            <v>0</v>
          </cell>
          <cell r="O9132">
            <v>0</v>
          </cell>
          <cell r="P9132">
            <v>0</v>
          </cell>
          <cell r="Q9132">
            <v>50000</v>
          </cell>
          <cell r="R9132">
            <v>50000</v>
          </cell>
          <cell r="S9132">
            <v>0</v>
          </cell>
          <cell r="V9132">
            <v>0</v>
          </cell>
          <cell r="Y9132">
            <v>-50000</v>
          </cell>
          <cell r="AC9132" t="str">
            <v>D50910No</v>
          </cell>
          <cell r="AG9132">
            <v>0</v>
          </cell>
          <cell r="AH9132">
            <v>0</v>
          </cell>
        </row>
        <row r="9133">
          <cell r="C9133" t="str">
            <v>D50910</v>
          </cell>
          <cell r="G9133">
            <v>0</v>
          </cell>
          <cell r="I9133">
            <v>0</v>
          </cell>
          <cell r="J9133">
            <v>0</v>
          </cell>
          <cell r="M9133">
            <v>456500</v>
          </cell>
          <cell r="N9133">
            <v>438200</v>
          </cell>
          <cell r="O9133">
            <v>0</v>
          </cell>
          <cell r="P9133">
            <v>0</v>
          </cell>
          <cell r="Q9133">
            <v>255600</v>
          </cell>
          <cell r="R9133">
            <v>255600</v>
          </cell>
          <cell r="S9133">
            <v>0</v>
          </cell>
          <cell r="V9133">
            <v>0</v>
          </cell>
          <cell r="Y9133">
            <v>-255600</v>
          </cell>
          <cell r="AC9133" t="str">
            <v>D50910No</v>
          </cell>
          <cell r="AG9133">
            <v>0</v>
          </cell>
          <cell r="AH9133">
            <v>0</v>
          </cell>
        </row>
        <row r="9134">
          <cell r="C9134" t="str">
            <v>D50910</v>
          </cell>
          <cell r="G9134">
            <v>0</v>
          </cell>
          <cell r="I9134">
            <v>0</v>
          </cell>
          <cell r="J9134">
            <v>0</v>
          </cell>
          <cell r="M9134">
            <v>0</v>
          </cell>
          <cell r="N9134">
            <v>0</v>
          </cell>
          <cell r="O9134">
            <v>0</v>
          </cell>
          <cell r="P9134">
            <v>0</v>
          </cell>
          <cell r="Q9134">
            <v>0</v>
          </cell>
          <cell r="R9134">
            <v>0</v>
          </cell>
          <cell r="S9134">
            <v>0</v>
          </cell>
          <cell r="V9134">
            <v>0</v>
          </cell>
          <cell r="Y9134">
            <v>0</v>
          </cell>
          <cell r="AC9134" t="str">
            <v>D50910Yes</v>
          </cell>
          <cell r="AG9134">
            <v>0</v>
          </cell>
          <cell r="AH9134">
            <v>0</v>
          </cell>
        </row>
        <row r="9135">
          <cell r="C9135" t="str">
            <v>D50910</v>
          </cell>
          <cell r="G9135">
            <v>0</v>
          </cell>
          <cell r="I9135">
            <v>0</v>
          </cell>
          <cell r="J9135">
            <v>0</v>
          </cell>
          <cell r="M9135">
            <v>0</v>
          </cell>
          <cell r="N9135">
            <v>0</v>
          </cell>
          <cell r="O9135">
            <v>0</v>
          </cell>
          <cell r="P9135">
            <v>0</v>
          </cell>
          <cell r="Q9135">
            <v>0</v>
          </cell>
          <cell r="R9135">
            <v>0</v>
          </cell>
          <cell r="S9135">
            <v>0</v>
          </cell>
          <cell r="V9135">
            <v>0</v>
          </cell>
          <cell r="Y9135">
            <v>0</v>
          </cell>
          <cell r="AC9135" t="str">
            <v>D50910Yes</v>
          </cell>
          <cell r="AG9135">
            <v>0</v>
          </cell>
          <cell r="AH9135">
            <v>0</v>
          </cell>
        </row>
        <row r="9136">
          <cell r="C9136" t="str">
            <v>D50910</v>
          </cell>
          <cell r="G9136">
            <v>0</v>
          </cell>
          <cell r="I9136">
            <v>0</v>
          </cell>
          <cell r="J9136">
            <v>0</v>
          </cell>
          <cell r="M9136">
            <v>0</v>
          </cell>
          <cell r="N9136">
            <v>0</v>
          </cell>
          <cell r="O9136">
            <v>0</v>
          </cell>
          <cell r="P9136">
            <v>0</v>
          </cell>
          <cell r="Q9136">
            <v>0</v>
          </cell>
          <cell r="R9136">
            <v>28500</v>
          </cell>
          <cell r="S9136">
            <v>28500</v>
          </cell>
          <cell r="V9136">
            <v>28500</v>
          </cell>
          <cell r="Y9136">
            <v>0</v>
          </cell>
          <cell r="AC9136" t="str">
            <v>D50910Yes</v>
          </cell>
          <cell r="AG9136">
            <v>0</v>
          </cell>
          <cell r="AH9136">
            <v>0</v>
          </cell>
        </row>
        <row r="9137">
          <cell r="C9137" t="str">
            <v>D50910</v>
          </cell>
          <cell r="G9137">
            <v>0</v>
          </cell>
          <cell r="I9137">
            <v>0</v>
          </cell>
          <cell r="J9137">
            <v>0</v>
          </cell>
          <cell r="M9137">
            <v>0</v>
          </cell>
          <cell r="N9137">
            <v>0</v>
          </cell>
          <cell r="O9137">
            <v>0</v>
          </cell>
          <cell r="P9137">
            <v>0</v>
          </cell>
          <cell r="Q9137">
            <v>0</v>
          </cell>
          <cell r="R9137">
            <v>5000</v>
          </cell>
          <cell r="S9137">
            <v>5000</v>
          </cell>
          <cell r="V9137">
            <v>5000</v>
          </cell>
          <cell r="Y9137">
            <v>0</v>
          </cell>
          <cell r="AC9137" t="str">
            <v>D50910Yes</v>
          </cell>
          <cell r="AG9137">
            <v>0</v>
          </cell>
          <cell r="AH9137">
            <v>0</v>
          </cell>
        </row>
        <row r="9138">
          <cell r="C9138" t="str">
            <v>D50910</v>
          </cell>
          <cell r="G9138">
            <v>1347.98</v>
          </cell>
          <cell r="I9138">
            <v>0</v>
          </cell>
          <cell r="J9138">
            <v>0</v>
          </cell>
          <cell r="M9138">
            <v>0</v>
          </cell>
          <cell r="N9138">
            <v>0</v>
          </cell>
          <cell r="O9138">
            <v>0</v>
          </cell>
          <cell r="P9138">
            <v>0</v>
          </cell>
          <cell r="Q9138">
            <v>0</v>
          </cell>
          <cell r="R9138">
            <v>13100</v>
          </cell>
          <cell r="S9138">
            <v>13100</v>
          </cell>
          <cell r="V9138">
            <v>13100</v>
          </cell>
          <cell r="Y9138">
            <v>0</v>
          </cell>
          <cell r="AC9138" t="str">
            <v>D50910Yes</v>
          </cell>
          <cell r="AG9138">
            <v>0</v>
          </cell>
          <cell r="AH9138">
            <v>0</v>
          </cell>
        </row>
        <row r="9139">
          <cell r="C9139" t="str">
            <v>D50910</v>
          </cell>
          <cell r="G9139">
            <v>0</v>
          </cell>
          <cell r="I9139">
            <v>0</v>
          </cell>
          <cell r="J9139">
            <v>0</v>
          </cell>
          <cell r="M9139">
            <v>0</v>
          </cell>
          <cell r="N9139">
            <v>0</v>
          </cell>
          <cell r="O9139">
            <v>0</v>
          </cell>
          <cell r="P9139">
            <v>0</v>
          </cell>
          <cell r="Q9139">
            <v>0</v>
          </cell>
          <cell r="R9139">
            <v>15000</v>
          </cell>
          <cell r="S9139">
            <v>15000</v>
          </cell>
          <cell r="V9139">
            <v>15000</v>
          </cell>
          <cell r="Y9139">
            <v>0</v>
          </cell>
          <cell r="AC9139" t="str">
            <v>D50910Yes</v>
          </cell>
          <cell r="AG9139">
            <v>0</v>
          </cell>
          <cell r="AH9139">
            <v>0</v>
          </cell>
        </row>
        <row r="9140">
          <cell r="C9140" t="str">
            <v>D50910</v>
          </cell>
          <cell r="G9140">
            <v>257473.71</v>
          </cell>
          <cell r="I9140">
            <v>258000</v>
          </cell>
          <cell r="J9140">
            <v>234203.33</v>
          </cell>
          <cell r="M9140">
            <v>0</v>
          </cell>
          <cell r="N9140">
            <v>76300</v>
          </cell>
          <cell r="O9140">
            <v>76046.66</v>
          </cell>
          <cell r="P9140">
            <v>0</v>
          </cell>
          <cell r="Q9140">
            <v>0</v>
          </cell>
          <cell r="R9140">
            <v>16300</v>
          </cell>
          <cell r="S9140">
            <v>16300</v>
          </cell>
          <cell r="V9140">
            <v>16300</v>
          </cell>
          <cell r="Y9140">
            <v>0</v>
          </cell>
          <cell r="AC9140" t="str">
            <v>D50910Yes</v>
          </cell>
          <cell r="AG9140">
            <v>0</v>
          </cell>
          <cell r="AH9140">
            <v>0</v>
          </cell>
        </row>
        <row r="9141">
          <cell r="C9141" t="str">
            <v>D50910</v>
          </cell>
          <cell r="G9141">
            <v>0</v>
          </cell>
          <cell r="I9141">
            <v>0</v>
          </cell>
          <cell r="J9141">
            <v>0</v>
          </cell>
          <cell r="M9141">
            <v>0</v>
          </cell>
          <cell r="N9141">
            <v>0</v>
          </cell>
          <cell r="O9141">
            <v>0</v>
          </cell>
          <cell r="P9141">
            <v>0</v>
          </cell>
          <cell r="Q9141">
            <v>0</v>
          </cell>
          <cell r="R9141">
            <v>0</v>
          </cell>
          <cell r="S9141">
            <v>0</v>
          </cell>
          <cell r="V9141">
            <v>0</v>
          </cell>
          <cell r="Y9141">
            <v>0</v>
          </cell>
          <cell r="AC9141" t="str">
            <v>D50910Yes</v>
          </cell>
          <cell r="AG9141">
            <v>0</v>
          </cell>
          <cell r="AH9141">
            <v>0</v>
          </cell>
        </row>
        <row r="9142">
          <cell r="C9142" t="str">
            <v>D50910</v>
          </cell>
          <cell r="G9142">
            <v>0</v>
          </cell>
          <cell r="I9142">
            <v>0</v>
          </cell>
          <cell r="J9142">
            <v>99000</v>
          </cell>
          <cell r="M9142">
            <v>230000</v>
          </cell>
          <cell r="N9142">
            <v>230000</v>
          </cell>
          <cell r="O9142">
            <v>230000</v>
          </cell>
          <cell r="P9142">
            <v>0</v>
          </cell>
          <cell r="Q9142">
            <v>230000</v>
          </cell>
          <cell r="R9142">
            <v>230000</v>
          </cell>
          <cell r="S9142">
            <v>230000</v>
          </cell>
          <cell r="V9142">
            <v>230000</v>
          </cell>
          <cell r="Y9142">
            <v>0</v>
          </cell>
          <cell r="AC9142" t="str">
            <v>D50910Yes</v>
          </cell>
          <cell r="AG9142">
            <v>0</v>
          </cell>
          <cell r="AH9142">
            <v>0</v>
          </cell>
        </row>
        <row r="9143">
          <cell r="C9143" t="str">
            <v>D50910</v>
          </cell>
          <cell r="G9143">
            <v>-14621.89</v>
          </cell>
          <cell r="I9143">
            <v>-356600</v>
          </cell>
          <cell r="J9143">
            <v>-4336.4500000000007</v>
          </cell>
          <cell r="M9143">
            <v>-356600</v>
          </cell>
          <cell r="N9143">
            <v>-356600</v>
          </cell>
          <cell r="O9143">
            <v>0</v>
          </cell>
          <cell r="P9143">
            <v>0</v>
          </cell>
          <cell r="Q9143">
            <v>0</v>
          </cell>
          <cell r="R9143">
            <v>0</v>
          </cell>
          <cell r="S9143">
            <v>0</v>
          </cell>
          <cell r="V9143">
            <v>0</v>
          </cell>
          <cell r="Y9143">
            <v>0</v>
          </cell>
          <cell r="AC9143" t="str">
            <v>D50910No</v>
          </cell>
          <cell r="AG9143">
            <v>0</v>
          </cell>
          <cell r="AH9143">
            <v>0</v>
          </cell>
        </row>
        <row r="9144">
          <cell r="C9144" t="str">
            <v>D50910</v>
          </cell>
          <cell r="G9144">
            <v>1348.6</v>
          </cell>
          <cell r="I9144">
            <v>-57400</v>
          </cell>
          <cell r="J9144">
            <v>0</v>
          </cell>
          <cell r="M9144">
            <v>-57400</v>
          </cell>
          <cell r="N9144">
            <v>-57400</v>
          </cell>
          <cell r="O9144">
            <v>0</v>
          </cell>
          <cell r="P9144">
            <v>0</v>
          </cell>
          <cell r="Q9144">
            <v>0</v>
          </cell>
          <cell r="R9144">
            <v>0</v>
          </cell>
          <cell r="S9144">
            <v>1543.7000000000007</v>
          </cell>
          <cell r="V9144">
            <v>1543.7000000000007</v>
          </cell>
          <cell r="Y9144">
            <v>1543.7000000000007</v>
          </cell>
          <cell r="AC9144" t="str">
            <v>D50910No</v>
          </cell>
          <cell r="AG9144">
            <v>0</v>
          </cell>
          <cell r="AH9144">
            <v>0</v>
          </cell>
        </row>
        <row r="9145">
          <cell r="C9145" t="str">
            <v>D50910</v>
          </cell>
          <cell r="G9145">
            <v>-100</v>
          </cell>
          <cell r="I9145">
            <v>0</v>
          </cell>
          <cell r="J9145">
            <v>-176.2</v>
          </cell>
          <cell r="M9145">
            <v>0</v>
          </cell>
          <cell r="N9145">
            <v>0</v>
          </cell>
          <cell r="O9145">
            <v>45.5</v>
          </cell>
          <cell r="P9145">
            <v>0</v>
          </cell>
          <cell r="Q9145">
            <v>0</v>
          </cell>
          <cell r="R9145">
            <v>0</v>
          </cell>
          <cell r="S9145">
            <v>0</v>
          </cell>
          <cell r="V9145">
            <v>0</v>
          </cell>
          <cell r="Y9145">
            <v>0</v>
          </cell>
          <cell r="AC9145" t="str">
            <v>D50910No</v>
          </cell>
          <cell r="AG9145">
            <v>0</v>
          </cell>
          <cell r="AH9145">
            <v>0</v>
          </cell>
        </row>
        <row r="9146">
          <cell r="C9146" t="str">
            <v>D50910</v>
          </cell>
          <cell r="G9146">
            <v>0</v>
          </cell>
          <cell r="I9146">
            <v>0</v>
          </cell>
          <cell r="J9146">
            <v>0</v>
          </cell>
          <cell r="M9146">
            <v>0</v>
          </cell>
          <cell r="N9146">
            <v>0</v>
          </cell>
          <cell r="O9146">
            <v>-200</v>
          </cell>
          <cell r="P9146">
            <v>0</v>
          </cell>
          <cell r="Q9146">
            <v>0</v>
          </cell>
          <cell r="R9146">
            <v>0</v>
          </cell>
          <cell r="S9146">
            <v>0</v>
          </cell>
          <cell r="V9146">
            <v>-200</v>
          </cell>
          <cell r="Y9146">
            <v>-200</v>
          </cell>
          <cell r="AC9146" t="str">
            <v>D50910No</v>
          </cell>
          <cell r="AG9146">
            <v>0</v>
          </cell>
          <cell r="AH9146">
            <v>0</v>
          </cell>
        </row>
        <row r="9147">
          <cell r="C9147" t="str">
            <v>D50910</v>
          </cell>
          <cell r="G9147">
            <v>-84357.4</v>
          </cell>
          <cell r="I9147">
            <v>-6400</v>
          </cell>
          <cell r="J9147">
            <v>-98417.2</v>
          </cell>
          <cell r="M9147">
            <v>-6400</v>
          </cell>
          <cell r="N9147">
            <v>-6400</v>
          </cell>
          <cell r="O9147">
            <v>-68733.820000000007</v>
          </cell>
          <cell r="P9147">
            <v>0</v>
          </cell>
          <cell r="Q9147">
            <v>0</v>
          </cell>
          <cell r="R9147">
            <v>0</v>
          </cell>
          <cell r="S9147">
            <v>-63925.279999999999</v>
          </cell>
          <cell r="V9147">
            <v>-63925.279999999999</v>
          </cell>
          <cell r="Y9147">
            <v>-63925.279999999999</v>
          </cell>
          <cell r="AC9147" t="str">
            <v>D50910No</v>
          </cell>
          <cell r="AG9147">
            <v>0</v>
          </cell>
          <cell r="AH9147">
            <v>0</v>
          </cell>
        </row>
        <row r="9148">
          <cell r="C9148" t="str">
            <v>D50910</v>
          </cell>
          <cell r="G9148">
            <v>26545.35</v>
          </cell>
          <cell r="I9148">
            <v>-2784900</v>
          </cell>
          <cell r="J9148">
            <v>3088.49</v>
          </cell>
          <cell r="M9148">
            <v>-2784900</v>
          </cell>
          <cell r="N9148">
            <v>-2784900</v>
          </cell>
          <cell r="O9148">
            <v>-32885</v>
          </cell>
          <cell r="P9148">
            <v>0</v>
          </cell>
          <cell r="Q9148">
            <v>0</v>
          </cell>
          <cell r="R9148">
            <v>0</v>
          </cell>
          <cell r="S9148">
            <v>0</v>
          </cell>
          <cell r="V9148">
            <v>-32900</v>
          </cell>
          <cell r="Y9148">
            <v>-32900</v>
          </cell>
          <cell r="AC9148" t="str">
            <v>D50910No</v>
          </cell>
          <cell r="AG9148">
            <v>0</v>
          </cell>
          <cell r="AH9148">
            <v>0</v>
          </cell>
        </row>
        <row r="9149">
          <cell r="C9149" t="str">
            <v>D50910</v>
          </cell>
          <cell r="G9149">
            <v>0</v>
          </cell>
          <cell r="I9149">
            <v>0</v>
          </cell>
          <cell r="J9149">
            <v>0</v>
          </cell>
          <cell r="M9149">
            <v>0</v>
          </cell>
          <cell r="N9149">
            <v>0</v>
          </cell>
          <cell r="O9149">
            <v>0</v>
          </cell>
          <cell r="P9149">
            <v>0</v>
          </cell>
          <cell r="Q9149">
            <v>0</v>
          </cell>
          <cell r="R9149">
            <v>0</v>
          </cell>
          <cell r="S9149">
            <v>0</v>
          </cell>
          <cell r="V9149">
            <v>0</v>
          </cell>
          <cell r="Y9149">
            <v>0</v>
          </cell>
          <cell r="AC9149" t="str">
            <v>D50910No</v>
          </cell>
          <cell r="AG9149">
            <v>0</v>
          </cell>
          <cell r="AH9149">
            <v>0</v>
          </cell>
        </row>
        <row r="9150">
          <cell r="C9150" t="str">
            <v>D50910</v>
          </cell>
          <cell r="G9150">
            <v>0</v>
          </cell>
          <cell r="I9150">
            <v>0</v>
          </cell>
          <cell r="J9150">
            <v>-2768071.67</v>
          </cell>
          <cell r="M9150">
            <v>0</v>
          </cell>
          <cell r="N9150">
            <v>0</v>
          </cell>
          <cell r="O9150">
            <v>15.429999999701977</v>
          </cell>
          <cell r="P9150">
            <v>0</v>
          </cell>
          <cell r="Q9150">
            <v>77900</v>
          </cell>
          <cell r="R9150">
            <v>0</v>
          </cell>
          <cell r="S9150">
            <v>0</v>
          </cell>
          <cell r="V9150">
            <v>0</v>
          </cell>
          <cell r="Y9150">
            <v>0</v>
          </cell>
          <cell r="AC9150" t="str">
            <v>D50910No</v>
          </cell>
          <cell r="AG9150">
            <v>0</v>
          </cell>
          <cell r="AH9150">
            <v>0</v>
          </cell>
        </row>
        <row r="9151">
          <cell r="C9151" t="str">
            <v>D50910</v>
          </cell>
          <cell r="G9151">
            <v>0</v>
          </cell>
          <cell r="I9151">
            <v>96500</v>
          </cell>
          <cell r="J9151">
            <v>0</v>
          </cell>
          <cell r="M9151">
            <v>0</v>
          </cell>
          <cell r="N9151">
            <v>0</v>
          </cell>
          <cell r="O9151">
            <v>0</v>
          </cell>
          <cell r="P9151">
            <v>0</v>
          </cell>
          <cell r="Q9151">
            <v>0</v>
          </cell>
          <cell r="R9151">
            <v>0</v>
          </cell>
          <cell r="S9151">
            <v>0</v>
          </cell>
          <cell r="V9151">
            <v>0</v>
          </cell>
          <cell r="Y9151">
            <v>0</v>
          </cell>
          <cell r="AC9151" t="str">
            <v>D50910No</v>
          </cell>
          <cell r="AG9151">
            <v>0</v>
          </cell>
          <cell r="AH9151">
            <v>0</v>
          </cell>
        </row>
        <row r="9152">
          <cell r="C9152" t="str">
            <v>D50910</v>
          </cell>
          <cell r="G9152">
            <v>0</v>
          </cell>
          <cell r="I9152">
            <v>360000</v>
          </cell>
          <cell r="J9152">
            <v>0</v>
          </cell>
          <cell r="M9152">
            <v>0</v>
          </cell>
          <cell r="N9152">
            <v>0</v>
          </cell>
          <cell r="O9152">
            <v>0</v>
          </cell>
          <cell r="P9152">
            <v>0</v>
          </cell>
          <cell r="Q9152">
            <v>0</v>
          </cell>
          <cell r="R9152">
            <v>0</v>
          </cell>
          <cell r="S9152">
            <v>0</v>
          </cell>
          <cell r="V9152">
            <v>0</v>
          </cell>
          <cell r="Y9152">
            <v>0</v>
          </cell>
          <cell r="AC9152" t="str">
            <v>D50910No</v>
          </cell>
          <cell r="AG9152">
            <v>0</v>
          </cell>
          <cell r="AH9152">
            <v>0</v>
          </cell>
        </row>
        <row r="9153">
          <cell r="C9153" t="str">
            <v>D50920</v>
          </cell>
          <cell r="G9153">
            <v>41.67</v>
          </cell>
          <cell r="I9153">
            <v>0</v>
          </cell>
          <cell r="J9153">
            <v>0</v>
          </cell>
          <cell r="M9153">
            <v>0</v>
          </cell>
          <cell r="N9153">
            <v>0</v>
          </cell>
          <cell r="O9153">
            <v>0</v>
          </cell>
          <cell r="P9153">
            <v>0</v>
          </cell>
          <cell r="Q9153">
            <v>0</v>
          </cell>
          <cell r="R9153">
            <v>0</v>
          </cell>
          <cell r="S9153">
            <v>0</v>
          </cell>
          <cell r="V9153">
            <v>0</v>
          </cell>
          <cell r="Y9153">
            <v>0</v>
          </cell>
          <cell r="AC9153" t="str">
            <v>D50920No</v>
          </cell>
          <cell r="AG9153">
            <v>0</v>
          </cell>
          <cell r="AH9153">
            <v>0</v>
          </cell>
        </row>
        <row r="9154">
          <cell r="C9154" t="str">
            <v>D50920</v>
          </cell>
          <cell r="G9154">
            <v>0</v>
          </cell>
          <cell r="I9154">
            <v>0</v>
          </cell>
          <cell r="J9154">
            <v>194.8</v>
          </cell>
          <cell r="M9154">
            <v>0</v>
          </cell>
          <cell r="N9154">
            <v>0</v>
          </cell>
          <cell r="O9154">
            <v>0</v>
          </cell>
          <cell r="P9154">
            <v>0</v>
          </cell>
          <cell r="Q9154">
            <v>0</v>
          </cell>
          <cell r="R9154">
            <v>0</v>
          </cell>
          <cell r="S9154">
            <v>0</v>
          </cell>
          <cell r="V9154">
            <v>0</v>
          </cell>
          <cell r="Y9154">
            <v>0</v>
          </cell>
          <cell r="AC9154" t="str">
            <v>D50920No</v>
          </cell>
          <cell r="AG9154">
            <v>0</v>
          </cell>
          <cell r="AH9154">
            <v>0</v>
          </cell>
        </row>
        <row r="9155">
          <cell r="C9155" t="str">
            <v>D50920</v>
          </cell>
          <cell r="G9155">
            <v>0</v>
          </cell>
          <cell r="I9155">
            <v>0</v>
          </cell>
          <cell r="J9155">
            <v>0</v>
          </cell>
          <cell r="M9155">
            <v>0</v>
          </cell>
          <cell r="N9155">
            <v>0</v>
          </cell>
          <cell r="O9155">
            <v>0</v>
          </cell>
          <cell r="P9155">
            <v>0</v>
          </cell>
          <cell r="Q9155">
            <v>0</v>
          </cell>
          <cell r="R9155">
            <v>0</v>
          </cell>
          <cell r="S9155">
            <v>0</v>
          </cell>
          <cell r="V9155">
            <v>0</v>
          </cell>
          <cell r="Y9155">
            <v>0</v>
          </cell>
          <cell r="AC9155" t="str">
            <v>D50920No</v>
          </cell>
          <cell r="AG9155">
            <v>0</v>
          </cell>
          <cell r="AH9155">
            <v>0</v>
          </cell>
        </row>
        <row r="9156">
          <cell r="C9156" t="str">
            <v>D50920</v>
          </cell>
          <cell r="G9156">
            <v>30</v>
          </cell>
          <cell r="I9156">
            <v>0</v>
          </cell>
          <cell r="J9156">
            <v>0</v>
          </cell>
          <cell r="M9156">
            <v>0</v>
          </cell>
          <cell r="N9156">
            <v>0</v>
          </cell>
          <cell r="O9156">
            <v>0</v>
          </cell>
          <cell r="P9156">
            <v>0</v>
          </cell>
          <cell r="Q9156">
            <v>0</v>
          </cell>
          <cell r="R9156">
            <v>0</v>
          </cell>
          <cell r="S9156">
            <v>0</v>
          </cell>
          <cell r="V9156">
            <v>0</v>
          </cell>
          <cell r="Y9156">
            <v>0</v>
          </cell>
          <cell r="AC9156" t="str">
            <v>D50920No</v>
          </cell>
          <cell r="AG9156">
            <v>0</v>
          </cell>
          <cell r="AH9156">
            <v>0</v>
          </cell>
        </row>
        <row r="9157">
          <cell r="C9157" t="str">
            <v>D50920</v>
          </cell>
          <cell r="G9157">
            <v>48</v>
          </cell>
          <cell r="I9157">
            <v>0</v>
          </cell>
          <cell r="J9157">
            <v>0</v>
          </cell>
          <cell r="M9157">
            <v>0</v>
          </cell>
          <cell r="N9157">
            <v>0</v>
          </cell>
          <cell r="O9157">
            <v>-11259.85</v>
          </cell>
          <cell r="P9157">
            <v>0</v>
          </cell>
          <cell r="Q9157">
            <v>0</v>
          </cell>
          <cell r="R9157">
            <v>0</v>
          </cell>
          <cell r="S9157">
            <v>0</v>
          </cell>
          <cell r="V9157">
            <v>0</v>
          </cell>
          <cell r="Y9157">
            <v>0</v>
          </cell>
          <cell r="AC9157" t="str">
            <v>D50920No</v>
          </cell>
          <cell r="AG9157">
            <v>0</v>
          </cell>
          <cell r="AH9157">
            <v>0</v>
          </cell>
        </row>
        <row r="9158">
          <cell r="C9158" t="str">
            <v>D50920</v>
          </cell>
          <cell r="G9158">
            <v>0</v>
          </cell>
          <cell r="I9158">
            <v>0</v>
          </cell>
          <cell r="J9158">
            <v>20</v>
          </cell>
          <cell r="M9158">
            <v>0</v>
          </cell>
          <cell r="N9158">
            <v>0</v>
          </cell>
          <cell r="O9158">
            <v>0</v>
          </cell>
          <cell r="P9158">
            <v>0</v>
          </cell>
          <cell r="Q9158">
            <v>0</v>
          </cell>
          <cell r="R9158">
            <v>0</v>
          </cell>
          <cell r="S9158">
            <v>0</v>
          </cell>
          <cell r="V9158">
            <v>0</v>
          </cell>
          <cell r="Y9158">
            <v>0</v>
          </cell>
          <cell r="AC9158" t="str">
            <v>D50920No</v>
          </cell>
          <cell r="AG9158">
            <v>0</v>
          </cell>
          <cell r="AH9158">
            <v>0</v>
          </cell>
        </row>
        <row r="9159">
          <cell r="C9159" t="str">
            <v>D50920</v>
          </cell>
          <cell r="G9159">
            <v>-119.67</v>
          </cell>
          <cell r="I9159">
            <v>0</v>
          </cell>
          <cell r="J9159">
            <v>2.3283064365386963E-10</v>
          </cell>
          <cell r="M9159">
            <v>0</v>
          </cell>
          <cell r="N9159">
            <v>0</v>
          </cell>
          <cell r="O9159">
            <v>11259.850000000093</v>
          </cell>
          <cell r="P9159">
            <v>0</v>
          </cell>
          <cell r="Q9159">
            <v>0</v>
          </cell>
          <cell r="R9159">
            <v>0</v>
          </cell>
          <cell r="S9159">
            <v>-968559.1100000001</v>
          </cell>
          <cell r="V9159">
            <v>0</v>
          </cell>
          <cell r="Y9159">
            <v>0</v>
          </cell>
          <cell r="AC9159" t="str">
            <v>D50920No</v>
          </cell>
          <cell r="AG9159">
            <v>0</v>
          </cell>
          <cell r="AH9159">
            <v>0</v>
          </cell>
        </row>
        <row r="9160">
          <cell r="C9160">
            <v>0</v>
          </cell>
          <cell r="G9160">
            <v>913377.78999999992</v>
          </cell>
          <cell r="I9160">
            <v>-702950</v>
          </cell>
          <cell r="J9160">
            <v>-2015479.689999999</v>
          </cell>
          <cell r="M9160">
            <v>-880900</v>
          </cell>
          <cell r="N9160">
            <v>-1169660</v>
          </cell>
          <cell r="O9160">
            <v>1547576.2299999995</v>
          </cell>
          <cell r="P9160">
            <v>0</v>
          </cell>
          <cell r="Q9160">
            <v>1252900</v>
          </cell>
          <cell r="R9160">
            <v>0</v>
          </cell>
          <cell r="S9160">
            <v>-306318.64000000013</v>
          </cell>
          <cell r="V9160">
            <v>1628205.7794833332</v>
          </cell>
          <cell r="Y9160">
            <v>-1058.04</v>
          </cell>
          <cell r="AC9160" t="str">
            <v/>
          </cell>
          <cell r="AG9160">
            <v>0</v>
          </cell>
          <cell r="AH9160">
            <v>0</v>
          </cell>
        </row>
        <row r="9161">
          <cell r="C9161" t="str">
            <v>D50951</v>
          </cell>
          <cell r="G9161">
            <v>0</v>
          </cell>
          <cell r="I9161">
            <v>0</v>
          </cell>
          <cell r="J9161">
            <v>693.25000000000011</v>
          </cell>
          <cell r="M9161">
            <v>0</v>
          </cell>
          <cell r="N9161">
            <v>0</v>
          </cell>
          <cell r="O9161">
            <v>0</v>
          </cell>
          <cell r="P9161">
            <v>0</v>
          </cell>
          <cell r="Q9161">
            <v>0</v>
          </cell>
          <cell r="R9161">
            <v>0</v>
          </cell>
          <cell r="S9161">
            <v>0</v>
          </cell>
          <cell r="V9161">
            <v>0</v>
          </cell>
          <cell r="Y9161">
            <v>0</v>
          </cell>
          <cell r="AC9161" t="str">
            <v>D50951No</v>
          </cell>
          <cell r="AG9161">
            <v>0</v>
          </cell>
          <cell r="AH9161">
            <v>0</v>
          </cell>
        </row>
        <row r="9162">
          <cell r="C9162" t="str">
            <v>D50951</v>
          </cell>
          <cell r="G9162">
            <v>0</v>
          </cell>
          <cell r="I9162">
            <v>0</v>
          </cell>
          <cell r="J9162">
            <v>0</v>
          </cell>
          <cell r="M9162">
            <v>0</v>
          </cell>
          <cell r="N9162">
            <v>0</v>
          </cell>
          <cell r="O9162">
            <v>0</v>
          </cell>
          <cell r="P9162">
            <v>0</v>
          </cell>
          <cell r="Q9162">
            <v>0</v>
          </cell>
          <cell r="R9162">
            <v>0</v>
          </cell>
          <cell r="S9162">
            <v>0</v>
          </cell>
          <cell r="V9162">
            <v>0</v>
          </cell>
          <cell r="Y9162">
            <v>0</v>
          </cell>
          <cell r="AC9162" t="str">
            <v>D50951No</v>
          </cell>
          <cell r="AG9162">
            <v>0</v>
          </cell>
          <cell r="AH9162">
            <v>0</v>
          </cell>
        </row>
        <row r="9163">
          <cell r="C9163" t="str">
            <v>D50951</v>
          </cell>
          <cell r="G9163">
            <v>0</v>
          </cell>
          <cell r="I9163">
            <v>0</v>
          </cell>
          <cell r="J9163">
            <v>55</v>
          </cell>
          <cell r="M9163">
            <v>0</v>
          </cell>
          <cell r="N9163">
            <v>0</v>
          </cell>
          <cell r="O9163">
            <v>495</v>
          </cell>
          <cell r="P9163">
            <v>0</v>
          </cell>
          <cell r="Q9163">
            <v>0</v>
          </cell>
          <cell r="R9163">
            <v>0</v>
          </cell>
          <cell r="S9163">
            <v>0</v>
          </cell>
          <cell r="V9163">
            <v>0</v>
          </cell>
          <cell r="Y9163">
            <v>0</v>
          </cell>
          <cell r="AC9163" t="str">
            <v>D50951No</v>
          </cell>
          <cell r="AG9163">
            <v>0</v>
          </cell>
          <cell r="AH9163">
            <v>0</v>
          </cell>
        </row>
        <row r="9164">
          <cell r="C9164" t="str">
            <v>D50951</v>
          </cell>
          <cell r="G9164">
            <v>0</v>
          </cell>
          <cell r="I9164">
            <v>0</v>
          </cell>
          <cell r="J9164">
            <v>0</v>
          </cell>
          <cell r="M9164">
            <v>0</v>
          </cell>
          <cell r="N9164">
            <v>0</v>
          </cell>
          <cell r="O9164">
            <v>0</v>
          </cell>
          <cell r="P9164">
            <v>0</v>
          </cell>
          <cell r="Q9164">
            <v>0</v>
          </cell>
          <cell r="R9164">
            <v>0</v>
          </cell>
          <cell r="S9164">
            <v>0</v>
          </cell>
          <cell r="V9164">
            <v>0</v>
          </cell>
          <cell r="Y9164">
            <v>0</v>
          </cell>
          <cell r="AC9164" t="str">
            <v>D50951No</v>
          </cell>
          <cell r="AG9164">
            <v>0</v>
          </cell>
          <cell r="AH9164">
            <v>0</v>
          </cell>
        </row>
        <row r="9165">
          <cell r="C9165" t="str">
            <v>D50951</v>
          </cell>
          <cell r="G9165">
            <v>0</v>
          </cell>
          <cell r="I9165">
            <v>0</v>
          </cell>
          <cell r="J9165">
            <v>37</v>
          </cell>
          <cell r="M9165">
            <v>0</v>
          </cell>
          <cell r="N9165">
            <v>0</v>
          </cell>
          <cell r="O9165">
            <v>0</v>
          </cell>
          <cell r="P9165">
            <v>0</v>
          </cell>
          <cell r="Q9165">
            <v>0</v>
          </cell>
          <cell r="R9165">
            <v>0</v>
          </cell>
          <cell r="S9165">
            <v>0</v>
          </cell>
          <cell r="V9165">
            <v>0</v>
          </cell>
          <cell r="Y9165">
            <v>0</v>
          </cell>
          <cell r="AC9165" t="str">
            <v>D50951No</v>
          </cell>
          <cell r="AG9165">
            <v>0</v>
          </cell>
          <cell r="AH9165">
            <v>0</v>
          </cell>
        </row>
        <row r="9166">
          <cell r="C9166" t="str">
            <v>D50951</v>
          </cell>
          <cell r="G9166">
            <v>0</v>
          </cell>
          <cell r="I9166">
            <v>0</v>
          </cell>
          <cell r="J9166">
            <v>0</v>
          </cell>
          <cell r="M9166">
            <v>0</v>
          </cell>
          <cell r="N9166">
            <v>0</v>
          </cell>
          <cell r="O9166">
            <v>0</v>
          </cell>
          <cell r="P9166">
            <v>0</v>
          </cell>
          <cell r="Q9166">
            <v>0</v>
          </cell>
          <cell r="R9166">
            <v>0</v>
          </cell>
          <cell r="S9166">
            <v>0</v>
          </cell>
          <cell r="V9166">
            <v>0</v>
          </cell>
          <cell r="Y9166">
            <v>0</v>
          </cell>
          <cell r="AC9166" t="str">
            <v>D50951No</v>
          </cell>
          <cell r="AG9166">
            <v>0</v>
          </cell>
          <cell r="AH9166">
            <v>0</v>
          </cell>
        </row>
        <row r="9167">
          <cell r="C9167" t="str">
            <v>D50951</v>
          </cell>
          <cell r="G9167">
            <v>0</v>
          </cell>
          <cell r="I9167">
            <v>0</v>
          </cell>
          <cell r="J9167">
            <v>0</v>
          </cell>
          <cell r="M9167">
            <v>0</v>
          </cell>
          <cell r="N9167">
            <v>0</v>
          </cell>
          <cell r="O9167">
            <v>0</v>
          </cell>
          <cell r="P9167">
            <v>0</v>
          </cell>
          <cell r="Q9167">
            <v>0</v>
          </cell>
          <cell r="R9167">
            <v>0</v>
          </cell>
          <cell r="S9167">
            <v>0</v>
          </cell>
          <cell r="V9167">
            <v>0</v>
          </cell>
          <cell r="Y9167">
            <v>0</v>
          </cell>
          <cell r="AC9167" t="str">
            <v>D50951No</v>
          </cell>
          <cell r="AG9167">
            <v>0</v>
          </cell>
          <cell r="AH9167">
            <v>0</v>
          </cell>
        </row>
        <row r="9168">
          <cell r="C9168" t="str">
            <v>D50951</v>
          </cell>
          <cell r="G9168">
            <v>17.399999999999999</v>
          </cell>
          <cell r="I9168">
            <v>0</v>
          </cell>
          <cell r="J9168">
            <v>0</v>
          </cell>
          <cell r="M9168">
            <v>0</v>
          </cell>
          <cell r="N9168">
            <v>0</v>
          </cell>
          <cell r="O9168">
            <v>52612.67</v>
          </cell>
          <cell r="P9168">
            <v>0</v>
          </cell>
          <cell r="Q9168">
            <v>0</v>
          </cell>
          <cell r="R9168">
            <v>0</v>
          </cell>
          <cell r="S9168">
            <v>0</v>
          </cell>
          <cell r="V9168">
            <v>0</v>
          </cell>
          <cell r="Y9168">
            <v>0</v>
          </cell>
          <cell r="AC9168" t="str">
            <v>D50951No</v>
          </cell>
          <cell r="AG9168">
            <v>0</v>
          </cell>
          <cell r="AH9168">
            <v>0</v>
          </cell>
        </row>
        <row r="9169">
          <cell r="C9169" t="str">
            <v>D50951</v>
          </cell>
          <cell r="G9169">
            <v>2983.65</v>
          </cell>
          <cell r="I9169">
            <v>0</v>
          </cell>
          <cell r="J9169">
            <v>0</v>
          </cell>
          <cell r="M9169">
            <v>0</v>
          </cell>
          <cell r="N9169">
            <v>0</v>
          </cell>
          <cell r="O9169">
            <v>0</v>
          </cell>
          <cell r="P9169">
            <v>0</v>
          </cell>
          <cell r="Q9169">
            <v>0</v>
          </cell>
          <cell r="R9169">
            <v>0</v>
          </cell>
          <cell r="S9169">
            <v>0</v>
          </cell>
          <cell r="V9169">
            <v>0</v>
          </cell>
          <cell r="Y9169">
            <v>0</v>
          </cell>
          <cell r="AC9169" t="str">
            <v>D50951No</v>
          </cell>
          <cell r="AG9169">
            <v>0</v>
          </cell>
          <cell r="AH9169">
            <v>0</v>
          </cell>
        </row>
        <row r="9170">
          <cell r="C9170" t="str">
            <v>D50951</v>
          </cell>
          <cell r="G9170">
            <v>0</v>
          </cell>
          <cell r="I9170">
            <v>0</v>
          </cell>
          <cell r="J9170">
            <v>0</v>
          </cell>
          <cell r="M9170">
            <v>0</v>
          </cell>
          <cell r="N9170">
            <v>0</v>
          </cell>
          <cell r="O9170">
            <v>0</v>
          </cell>
          <cell r="P9170">
            <v>0</v>
          </cell>
          <cell r="Q9170">
            <v>0</v>
          </cell>
          <cell r="R9170">
            <v>0</v>
          </cell>
          <cell r="S9170">
            <v>0</v>
          </cell>
          <cell r="V9170">
            <v>0</v>
          </cell>
          <cell r="Y9170">
            <v>0</v>
          </cell>
          <cell r="AC9170" t="str">
            <v>D50951No</v>
          </cell>
          <cell r="AG9170">
            <v>0</v>
          </cell>
          <cell r="AH9170">
            <v>0</v>
          </cell>
        </row>
        <row r="9171">
          <cell r="C9171" t="str">
            <v>D50951</v>
          </cell>
          <cell r="G9171">
            <v>120000</v>
          </cell>
          <cell r="I9171">
            <v>0</v>
          </cell>
          <cell r="J9171">
            <v>2166.67</v>
          </cell>
          <cell r="M9171">
            <v>0</v>
          </cell>
          <cell r="N9171">
            <v>0</v>
          </cell>
          <cell r="O9171">
            <v>4968</v>
          </cell>
          <cell r="P9171">
            <v>0</v>
          </cell>
          <cell r="Q9171">
            <v>0</v>
          </cell>
          <cell r="R9171">
            <v>0</v>
          </cell>
          <cell r="S9171">
            <v>0</v>
          </cell>
          <cell r="V9171">
            <v>0</v>
          </cell>
          <cell r="Y9171">
            <v>0</v>
          </cell>
          <cell r="AC9171" t="str">
            <v>D50951No</v>
          </cell>
          <cell r="AG9171">
            <v>0</v>
          </cell>
          <cell r="AH9171">
            <v>0</v>
          </cell>
        </row>
        <row r="9172">
          <cell r="C9172" t="str">
            <v>D50951</v>
          </cell>
          <cell r="G9172">
            <v>206.87</v>
          </cell>
          <cell r="I9172">
            <v>0</v>
          </cell>
          <cell r="J9172">
            <v>409.53999999999996</v>
          </cell>
          <cell r="M9172">
            <v>0</v>
          </cell>
          <cell r="N9172">
            <v>0</v>
          </cell>
          <cell r="O9172">
            <v>214.68</v>
          </cell>
          <cell r="P9172">
            <v>0</v>
          </cell>
          <cell r="Q9172">
            <v>0</v>
          </cell>
          <cell r="R9172">
            <v>0</v>
          </cell>
          <cell r="S9172">
            <v>33.349999999999994</v>
          </cell>
          <cell r="V9172">
            <v>0</v>
          </cell>
          <cell r="Y9172">
            <v>0</v>
          </cell>
          <cell r="AC9172" t="str">
            <v>D50951No</v>
          </cell>
          <cell r="AG9172">
            <v>0</v>
          </cell>
          <cell r="AH9172">
            <v>0</v>
          </cell>
        </row>
        <row r="9173">
          <cell r="C9173" t="str">
            <v>D50951</v>
          </cell>
          <cell r="G9173">
            <v>65</v>
          </cell>
          <cell r="I9173">
            <v>0</v>
          </cell>
          <cell r="J9173">
            <v>0</v>
          </cell>
          <cell r="M9173">
            <v>0</v>
          </cell>
          <cell r="N9173">
            <v>0</v>
          </cell>
          <cell r="O9173">
            <v>0</v>
          </cell>
          <cell r="P9173">
            <v>0</v>
          </cell>
          <cell r="Q9173">
            <v>0</v>
          </cell>
          <cell r="R9173">
            <v>0</v>
          </cell>
          <cell r="S9173">
            <v>0</v>
          </cell>
          <cell r="V9173">
            <v>0</v>
          </cell>
          <cell r="Y9173">
            <v>0</v>
          </cell>
          <cell r="AC9173" t="str">
            <v>D50951No</v>
          </cell>
          <cell r="AG9173">
            <v>0</v>
          </cell>
          <cell r="AH9173">
            <v>0</v>
          </cell>
        </row>
        <row r="9174">
          <cell r="C9174" t="str">
            <v>D50951</v>
          </cell>
          <cell r="G9174">
            <v>0</v>
          </cell>
          <cell r="I9174">
            <v>0</v>
          </cell>
          <cell r="J9174">
            <v>0</v>
          </cell>
          <cell r="M9174">
            <v>0</v>
          </cell>
          <cell r="N9174">
            <v>0</v>
          </cell>
          <cell r="O9174">
            <v>16201.72</v>
          </cell>
          <cell r="P9174">
            <v>0</v>
          </cell>
          <cell r="Q9174">
            <v>0</v>
          </cell>
          <cell r="R9174">
            <v>0</v>
          </cell>
          <cell r="S9174">
            <v>0</v>
          </cell>
          <cell r="V9174">
            <v>0</v>
          </cell>
          <cell r="Y9174">
            <v>0</v>
          </cell>
          <cell r="AC9174" t="str">
            <v>D50951No</v>
          </cell>
          <cell r="AG9174">
            <v>0</v>
          </cell>
          <cell r="AH9174">
            <v>0</v>
          </cell>
        </row>
        <row r="9175">
          <cell r="C9175" t="str">
            <v>D50951</v>
          </cell>
          <cell r="G9175">
            <v>0</v>
          </cell>
          <cell r="I9175">
            <v>0</v>
          </cell>
          <cell r="J9175">
            <v>0</v>
          </cell>
          <cell r="M9175">
            <v>0</v>
          </cell>
          <cell r="N9175">
            <v>0</v>
          </cell>
          <cell r="O9175">
            <v>0</v>
          </cell>
          <cell r="P9175">
            <v>0</v>
          </cell>
          <cell r="Q9175">
            <v>0</v>
          </cell>
          <cell r="R9175">
            <v>0</v>
          </cell>
          <cell r="S9175">
            <v>0</v>
          </cell>
          <cell r="V9175">
            <v>0</v>
          </cell>
          <cell r="Y9175">
            <v>0</v>
          </cell>
          <cell r="AC9175" t="str">
            <v>D50951No</v>
          </cell>
          <cell r="AG9175">
            <v>0</v>
          </cell>
          <cell r="AH9175">
            <v>0</v>
          </cell>
        </row>
        <row r="9176">
          <cell r="C9176" t="str">
            <v>D50951</v>
          </cell>
          <cell r="G9176">
            <v>0</v>
          </cell>
          <cell r="I9176">
            <v>0</v>
          </cell>
          <cell r="J9176">
            <v>0</v>
          </cell>
          <cell r="M9176">
            <v>0</v>
          </cell>
          <cell r="N9176">
            <v>0</v>
          </cell>
          <cell r="O9176">
            <v>45483.81</v>
          </cell>
          <cell r="P9176">
            <v>0</v>
          </cell>
          <cell r="Q9176">
            <v>0</v>
          </cell>
          <cell r="R9176">
            <v>0</v>
          </cell>
          <cell r="S9176">
            <v>0</v>
          </cell>
          <cell r="V9176">
            <v>0</v>
          </cell>
          <cell r="Y9176">
            <v>0</v>
          </cell>
          <cell r="AC9176" t="str">
            <v>D50951No</v>
          </cell>
          <cell r="AG9176">
            <v>0</v>
          </cell>
          <cell r="AH9176">
            <v>0</v>
          </cell>
        </row>
        <row r="9177">
          <cell r="C9177" t="str">
            <v>D50951</v>
          </cell>
          <cell r="G9177">
            <v>0</v>
          </cell>
          <cell r="I9177">
            <v>0</v>
          </cell>
          <cell r="J9177">
            <v>0</v>
          </cell>
          <cell r="M9177">
            <v>0</v>
          </cell>
          <cell r="N9177">
            <v>0</v>
          </cell>
          <cell r="O9177">
            <v>0</v>
          </cell>
          <cell r="P9177">
            <v>0</v>
          </cell>
          <cell r="Q9177">
            <v>0</v>
          </cell>
          <cell r="R9177">
            <v>0</v>
          </cell>
          <cell r="S9177">
            <v>0</v>
          </cell>
          <cell r="V9177">
            <v>0</v>
          </cell>
          <cell r="Y9177">
            <v>0</v>
          </cell>
          <cell r="AC9177" t="str">
            <v>D50951No</v>
          </cell>
          <cell r="AG9177">
            <v>0</v>
          </cell>
          <cell r="AH9177">
            <v>0</v>
          </cell>
        </row>
        <row r="9178">
          <cell r="C9178" t="str">
            <v>D50951</v>
          </cell>
          <cell r="G9178">
            <v>65</v>
          </cell>
          <cell r="I9178">
            <v>0</v>
          </cell>
          <cell r="J9178">
            <v>0</v>
          </cell>
          <cell r="M9178">
            <v>0</v>
          </cell>
          <cell r="N9178">
            <v>0</v>
          </cell>
          <cell r="O9178">
            <v>86</v>
          </cell>
          <cell r="P9178">
            <v>0</v>
          </cell>
          <cell r="Q9178">
            <v>0</v>
          </cell>
          <cell r="R9178">
            <v>0</v>
          </cell>
          <cell r="S9178">
            <v>0</v>
          </cell>
          <cell r="V9178">
            <v>0</v>
          </cell>
          <cell r="Y9178">
            <v>0</v>
          </cell>
          <cell r="AC9178" t="str">
            <v>D50951No</v>
          </cell>
          <cell r="AG9178">
            <v>0</v>
          </cell>
          <cell r="AH9178">
            <v>0</v>
          </cell>
        </row>
        <row r="9179">
          <cell r="C9179" t="str">
            <v>D50951</v>
          </cell>
          <cell r="G9179">
            <v>0</v>
          </cell>
          <cell r="I9179">
            <v>0</v>
          </cell>
          <cell r="J9179">
            <v>0</v>
          </cell>
          <cell r="M9179">
            <v>0</v>
          </cell>
          <cell r="N9179">
            <v>0</v>
          </cell>
          <cell r="O9179">
            <v>0</v>
          </cell>
          <cell r="P9179">
            <v>0</v>
          </cell>
          <cell r="Q9179">
            <v>0</v>
          </cell>
          <cell r="R9179">
            <v>0</v>
          </cell>
          <cell r="S9179">
            <v>0</v>
          </cell>
          <cell r="V9179">
            <v>0</v>
          </cell>
          <cell r="Y9179">
            <v>0</v>
          </cell>
          <cell r="AC9179" t="str">
            <v>D50951No</v>
          </cell>
          <cell r="AG9179">
            <v>0</v>
          </cell>
          <cell r="AH9179">
            <v>0</v>
          </cell>
        </row>
        <row r="9180">
          <cell r="C9180" t="str">
            <v>D50951</v>
          </cell>
          <cell r="G9180">
            <v>0</v>
          </cell>
          <cell r="I9180">
            <v>0</v>
          </cell>
          <cell r="J9180">
            <v>0</v>
          </cell>
          <cell r="M9180">
            <v>0</v>
          </cell>
          <cell r="N9180">
            <v>0</v>
          </cell>
          <cell r="O9180">
            <v>0</v>
          </cell>
          <cell r="P9180">
            <v>0</v>
          </cell>
          <cell r="Q9180">
            <v>0</v>
          </cell>
          <cell r="R9180">
            <v>0</v>
          </cell>
          <cell r="S9180">
            <v>0</v>
          </cell>
          <cell r="V9180">
            <v>0</v>
          </cell>
          <cell r="Y9180">
            <v>0</v>
          </cell>
          <cell r="AC9180" t="str">
            <v>D50951No</v>
          </cell>
          <cell r="AG9180">
            <v>0</v>
          </cell>
          <cell r="AH9180">
            <v>0</v>
          </cell>
        </row>
        <row r="9181">
          <cell r="C9181" t="str">
            <v>D50951</v>
          </cell>
          <cell r="G9181">
            <v>0</v>
          </cell>
          <cell r="I9181">
            <v>0</v>
          </cell>
          <cell r="J9181">
            <v>0</v>
          </cell>
          <cell r="M9181">
            <v>126000</v>
          </cell>
          <cell r="N9181">
            <v>126000</v>
          </cell>
          <cell r="O9181">
            <v>0</v>
          </cell>
          <cell r="P9181">
            <v>0</v>
          </cell>
          <cell r="Q9181">
            <v>0</v>
          </cell>
          <cell r="R9181">
            <v>0</v>
          </cell>
          <cell r="S9181">
            <v>0</v>
          </cell>
          <cell r="V9181">
            <v>0</v>
          </cell>
          <cell r="Y9181">
            <v>0</v>
          </cell>
          <cell r="AC9181" t="str">
            <v>D50951No</v>
          </cell>
          <cell r="AG9181">
            <v>0</v>
          </cell>
          <cell r="AH9181">
            <v>0</v>
          </cell>
        </row>
        <row r="9182">
          <cell r="C9182" t="str">
            <v>D50951</v>
          </cell>
          <cell r="G9182">
            <v>0</v>
          </cell>
          <cell r="I9182">
            <v>0</v>
          </cell>
          <cell r="J9182">
            <v>126000</v>
          </cell>
          <cell r="M9182">
            <v>0</v>
          </cell>
          <cell r="N9182">
            <v>0</v>
          </cell>
          <cell r="O9182">
            <v>0</v>
          </cell>
          <cell r="P9182">
            <v>0</v>
          </cell>
          <cell r="Q9182">
            <v>0</v>
          </cell>
          <cell r="R9182">
            <v>0</v>
          </cell>
          <cell r="S9182">
            <v>0</v>
          </cell>
          <cell r="V9182">
            <v>0</v>
          </cell>
          <cell r="Y9182">
            <v>0</v>
          </cell>
          <cell r="AC9182" t="str">
            <v>D50951Yes</v>
          </cell>
          <cell r="AG9182">
            <v>0</v>
          </cell>
          <cell r="AH9182">
            <v>0</v>
          </cell>
        </row>
        <row r="9183">
          <cell r="C9183" t="str">
            <v>D50951</v>
          </cell>
          <cell r="G9183">
            <v>0</v>
          </cell>
          <cell r="I9183">
            <v>126000</v>
          </cell>
          <cell r="J9183">
            <v>0</v>
          </cell>
          <cell r="M9183">
            <v>0</v>
          </cell>
          <cell r="N9183">
            <v>0</v>
          </cell>
          <cell r="O9183">
            <v>0</v>
          </cell>
          <cell r="P9183">
            <v>0</v>
          </cell>
          <cell r="Q9183">
            <v>0</v>
          </cell>
          <cell r="R9183">
            <v>0</v>
          </cell>
          <cell r="S9183">
            <v>0</v>
          </cell>
          <cell r="V9183">
            <v>0</v>
          </cell>
          <cell r="Y9183">
            <v>0</v>
          </cell>
          <cell r="AC9183" t="str">
            <v>D50951No</v>
          </cell>
          <cell r="AG9183">
            <v>0</v>
          </cell>
          <cell r="AH9183">
            <v>0</v>
          </cell>
        </row>
        <row r="9184">
          <cell r="C9184">
            <v>0</v>
          </cell>
          <cell r="G9184">
            <v>123337.92</v>
          </cell>
          <cell r="I9184">
            <v>126000</v>
          </cell>
          <cell r="J9184">
            <v>129361.46</v>
          </cell>
          <cell r="M9184">
            <v>126000</v>
          </cell>
          <cell r="N9184">
            <v>126000</v>
          </cell>
          <cell r="O9184">
            <v>120061.87999999999</v>
          </cell>
          <cell r="P9184">
            <v>0</v>
          </cell>
          <cell r="Q9184">
            <v>0</v>
          </cell>
          <cell r="R9184">
            <v>0</v>
          </cell>
          <cell r="S9184">
            <v>33.349999999999994</v>
          </cell>
          <cell r="V9184">
            <v>0</v>
          </cell>
          <cell r="Y9184">
            <v>-1058.04</v>
          </cell>
          <cell r="AC9184" t="str">
            <v/>
          </cell>
          <cell r="AG9184">
            <v>0</v>
          </cell>
          <cell r="AH9184">
            <v>0</v>
          </cell>
        </row>
        <row r="9185">
          <cell r="C9185" t="str">
            <v>D50971</v>
          </cell>
          <cell r="G9185">
            <v>72673.509999999995</v>
          </cell>
          <cell r="I9185">
            <v>0</v>
          </cell>
          <cell r="J9185">
            <v>0</v>
          </cell>
          <cell r="M9185">
            <v>0</v>
          </cell>
          <cell r="N9185">
            <v>0</v>
          </cell>
          <cell r="O9185">
            <v>0</v>
          </cell>
          <cell r="P9185">
            <v>0</v>
          </cell>
          <cell r="Q9185">
            <v>0</v>
          </cell>
          <cell r="R9185">
            <v>0</v>
          </cell>
          <cell r="S9185">
            <v>0</v>
          </cell>
          <cell r="V9185">
            <v>0</v>
          </cell>
          <cell r="Y9185">
            <v>0</v>
          </cell>
          <cell r="AC9185" t="str">
            <v>D50971No</v>
          </cell>
          <cell r="AG9185">
            <v>0</v>
          </cell>
          <cell r="AH9185">
            <v>0</v>
          </cell>
        </row>
        <row r="9186">
          <cell r="C9186" t="str">
            <v>D50971</v>
          </cell>
          <cell r="G9186">
            <v>7460.49</v>
          </cell>
          <cell r="I9186">
            <v>0</v>
          </cell>
          <cell r="J9186">
            <v>0</v>
          </cell>
          <cell r="M9186">
            <v>0</v>
          </cell>
          <cell r="N9186">
            <v>0</v>
          </cell>
          <cell r="O9186">
            <v>0</v>
          </cell>
          <cell r="P9186">
            <v>0</v>
          </cell>
          <cell r="Q9186">
            <v>0</v>
          </cell>
          <cell r="R9186">
            <v>0</v>
          </cell>
          <cell r="S9186">
            <v>0</v>
          </cell>
          <cell r="V9186">
            <v>0</v>
          </cell>
          <cell r="Y9186">
            <v>0</v>
          </cell>
          <cell r="AC9186" t="str">
            <v>D50971No</v>
          </cell>
          <cell r="AG9186">
            <v>0</v>
          </cell>
          <cell r="AH9186">
            <v>0</v>
          </cell>
        </row>
        <row r="9187">
          <cell r="C9187" t="str">
            <v>D50971</v>
          </cell>
          <cell r="G9187">
            <v>1400.22</v>
          </cell>
          <cell r="I9187">
            <v>0</v>
          </cell>
          <cell r="J9187">
            <v>0</v>
          </cell>
          <cell r="M9187">
            <v>0</v>
          </cell>
          <cell r="N9187">
            <v>0</v>
          </cell>
          <cell r="O9187">
            <v>0</v>
          </cell>
          <cell r="P9187">
            <v>0</v>
          </cell>
          <cell r="Q9187">
            <v>0</v>
          </cell>
          <cell r="R9187">
            <v>0</v>
          </cell>
          <cell r="S9187">
            <v>0</v>
          </cell>
          <cell r="V9187">
            <v>0</v>
          </cell>
          <cell r="Y9187">
            <v>0</v>
          </cell>
          <cell r="AC9187" t="str">
            <v>D50971No</v>
          </cell>
          <cell r="AG9187">
            <v>0</v>
          </cell>
          <cell r="AH9187">
            <v>0</v>
          </cell>
        </row>
        <row r="9188">
          <cell r="C9188">
            <v>0</v>
          </cell>
          <cell r="G9188">
            <v>81534.22</v>
          </cell>
          <cell r="I9188">
            <v>0</v>
          </cell>
          <cell r="J9188">
            <v>0</v>
          </cell>
          <cell r="M9188">
            <v>0</v>
          </cell>
          <cell r="N9188">
            <v>0</v>
          </cell>
          <cell r="O9188">
            <v>0</v>
          </cell>
          <cell r="P9188">
            <v>0</v>
          </cell>
          <cell r="Q9188">
            <v>0</v>
          </cell>
          <cell r="R9188">
            <v>0</v>
          </cell>
          <cell r="S9188">
            <v>0</v>
          </cell>
          <cell r="V9188">
            <v>0</v>
          </cell>
          <cell r="Y9188">
            <v>-1058.04</v>
          </cell>
          <cell r="AC9188" t="str">
            <v/>
          </cell>
          <cell r="AG9188">
            <v>0</v>
          </cell>
          <cell r="AH9188">
            <v>0</v>
          </cell>
        </row>
        <row r="9189">
          <cell r="G9189">
            <v>0</v>
          </cell>
          <cell r="I9189">
            <v>0</v>
          </cell>
          <cell r="J9189">
            <v>0</v>
          </cell>
          <cell r="M9189">
            <v>0</v>
          </cell>
          <cell r="N9189">
            <v>0</v>
          </cell>
          <cell r="O9189">
            <v>0</v>
          </cell>
          <cell r="P9189">
            <v>0</v>
          </cell>
          <cell r="Q9189">
            <v>0</v>
          </cell>
          <cell r="R9189">
            <v>0</v>
          </cell>
          <cell r="S9189">
            <v>0</v>
          </cell>
          <cell r="V9189">
            <v>0</v>
          </cell>
          <cell r="Y9189">
            <v>-1058.04</v>
          </cell>
          <cell r="AC9189" t="str">
            <v/>
          </cell>
          <cell r="AG9189">
            <v>0</v>
          </cell>
          <cell r="AH9189">
            <v>0</v>
          </cell>
        </row>
        <row r="9190">
          <cell r="C9190">
            <v>0</v>
          </cell>
          <cell r="G9190">
            <v>1097055.93</v>
          </cell>
          <cell r="I9190">
            <v>-598150</v>
          </cell>
          <cell r="J9190">
            <v>-1886118.2299999991</v>
          </cell>
          <cell r="M9190">
            <v>-776100</v>
          </cell>
          <cell r="N9190">
            <v>-1064860</v>
          </cell>
          <cell r="O9190">
            <v>1634908.7099999995</v>
          </cell>
          <cell r="P9190">
            <v>0</v>
          </cell>
          <cell r="Q9190">
            <v>1205500</v>
          </cell>
          <cell r="R9190">
            <v>0</v>
          </cell>
          <cell r="S9190">
            <v>-306285.29000000015</v>
          </cell>
          <cell r="V9190">
            <v>1580805.7794833332</v>
          </cell>
          <cell r="Y9190">
            <v>-1058.04</v>
          </cell>
          <cell r="AC9190" t="str">
            <v/>
          </cell>
          <cell r="AG9190">
            <v>0</v>
          </cell>
          <cell r="AH9190">
            <v>0</v>
          </cell>
        </row>
        <row r="9191">
          <cell r="G9191">
            <v>0</v>
          </cell>
          <cell r="I9191">
            <v>0</v>
          </cell>
          <cell r="J9191">
            <v>0</v>
          </cell>
          <cell r="M9191">
            <v>0</v>
          </cell>
          <cell r="N9191">
            <v>0</v>
          </cell>
          <cell r="O9191">
            <v>0</v>
          </cell>
          <cell r="P9191">
            <v>0</v>
          </cell>
          <cell r="Q9191">
            <v>0</v>
          </cell>
          <cell r="R9191">
            <v>0</v>
          </cell>
          <cell r="S9191">
            <v>0</v>
          </cell>
          <cell r="V9191">
            <v>0</v>
          </cell>
          <cell r="Y9191">
            <v>-1058.04</v>
          </cell>
          <cell r="AC9191" t="str">
            <v/>
          </cell>
          <cell r="AG9191">
            <v>0</v>
          </cell>
          <cell r="AH9191">
            <v>0</v>
          </cell>
        </row>
        <row r="9192">
          <cell r="G9192">
            <v>0</v>
          </cell>
          <cell r="I9192">
            <v>0</v>
          </cell>
          <cell r="J9192">
            <v>0</v>
          </cell>
          <cell r="M9192">
            <v>0</v>
          </cell>
          <cell r="N9192">
            <v>0</v>
          </cell>
          <cell r="O9192">
            <v>0</v>
          </cell>
          <cell r="P9192">
            <v>0</v>
          </cell>
          <cell r="Q9192">
            <v>0</v>
          </cell>
          <cell r="R9192">
            <v>0</v>
          </cell>
          <cell r="S9192">
            <v>0</v>
          </cell>
          <cell r="V9192">
            <v>0</v>
          </cell>
          <cell r="Y9192">
            <v>-1058.04</v>
          </cell>
          <cell r="AC9192" t="str">
            <v/>
          </cell>
          <cell r="AG9192">
            <v>0</v>
          </cell>
          <cell r="AH9192">
            <v>0</v>
          </cell>
        </row>
        <row r="9193">
          <cell r="G9193">
            <v>0</v>
          </cell>
          <cell r="I9193">
            <v>0</v>
          </cell>
          <cell r="J9193">
            <v>0</v>
          </cell>
          <cell r="M9193">
            <v>0</v>
          </cell>
          <cell r="N9193">
            <v>0</v>
          </cell>
          <cell r="O9193">
            <v>0</v>
          </cell>
          <cell r="P9193">
            <v>0</v>
          </cell>
          <cell r="Q9193">
            <v>0</v>
          </cell>
          <cell r="R9193">
            <v>0</v>
          </cell>
          <cell r="S9193">
            <v>0</v>
          </cell>
          <cell r="V9193">
            <v>0</v>
          </cell>
          <cell r="Y9193">
            <v>-1058.04</v>
          </cell>
          <cell r="AC9193" t="str">
            <v/>
          </cell>
          <cell r="AG9193">
            <v>0</v>
          </cell>
          <cell r="AH9193">
            <v>0</v>
          </cell>
        </row>
        <row r="9194">
          <cell r="C9194" t="str">
            <v>C90010</v>
          </cell>
          <cell r="G9194">
            <v>0</v>
          </cell>
          <cell r="I9194">
            <v>0</v>
          </cell>
          <cell r="J9194">
            <v>0</v>
          </cell>
          <cell r="M9194">
            <v>0</v>
          </cell>
          <cell r="N9194">
            <v>0</v>
          </cell>
          <cell r="O9194">
            <v>0</v>
          </cell>
          <cell r="P9194">
            <v>0</v>
          </cell>
          <cell r="Q9194">
            <v>0</v>
          </cell>
          <cell r="R9194">
            <v>0</v>
          </cell>
          <cell r="S9194">
            <v>0</v>
          </cell>
          <cell r="V9194">
            <v>0</v>
          </cell>
          <cell r="Y9194">
            <v>0</v>
          </cell>
          <cell r="AC9194" t="str">
            <v>C90010No</v>
          </cell>
          <cell r="AG9194">
            <v>0</v>
          </cell>
          <cell r="AH9194">
            <v>0</v>
          </cell>
        </row>
        <row r="9195">
          <cell r="C9195" t="str">
            <v>C90010</v>
          </cell>
          <cell r="G9195">
            <v>3599173.8</v>
          </cell>
          <cell r="I9195">
            <v>5971140</v>
          </cell>
          <cell r="J9195">
            <v>5971141.2199999997</v>
          </cell>
          <cell r="M9195">
            <v>5994900</v>
          </cell>
          <cell r="N9195">
            <v>8089880</v>
          </cell>
          <cell r="O9195">
            <v>8089880</v>
          </cell>
          <cell r="P9195">
            <v>0</v>
          </cell>
          <cell r="Q9195">
            <v>6771800</v>
          </cell>
          <cell r="R9195">
            <v>6771800</v>
          </cell>
          <cell r="S9195">
            <v>0</v>
          </cell>
          <cell r="V9195">
            <v>6771800</v>
          </cell>
          <cell r="Y9195">
            <v>0</v>
          </cell>
          <cell r="AC9195" t="str">
            <v>C90010Yes</v>
          </cell>
          <cell r="AG9195">
            <v>0</v>
          </cell>
          <cell r="AH9195">
            <v>0</v>
          </cell>
        </row>
        <row r="9196">
          <cell r="C9196" t="str">
            <v>C90013</v>
          </cell>
          <cell r="G9196">
            <v>3831681.52</v>
          </cell>
          <cell r="I9196">
            <v>3994440</v>
          </cell>
          <cell r="J9196">
            <v>3994437.1</v>
          </cell>
          <cell r="M9196">
            <v>3995800</v>
          </cell>
          <cell r="N9196">
            <v>3490300</v>
          </cell>
          <cell r="O9196">
            <v>3490300</v>
          </cell>
          <cell r="P9196">
            <v>0</v>
          </cell>
          <cell r="Q9196">
            <v>5706400</v>
          </cell>
          <cell r="R9196">
            <v>5706400</v>
          </cell>
          <cell r="S9196">
            <v>0</v>
          </cell>
          <cell r="V9196">
            <v>5706400</v>
          </cell>
          <cell r="Y9196">
            <v>0</v>
          </cell>
          <cell r="AC9196" t="str">
            <v>C90013Yes</v>
          </cell>
          <cell r="AG9196">
            <v>0</v>
          </cell>
          <cell r="AH9196">
            <v>0</v>
          </cell>
        </row>
        <row r="9197">
          <cell r="C9197" t="str">
            <v>C90016</v>
          </cell>
          <cell r="G9197">
            <v>203491.31</v>
          </cell>
          <cell r="I9197">
            <v>240600</v>
          </cell>
          <cell r="J9197">
            <v>240596.24</v>
          </cell>
          <cell r="M9197">
            <v>240600</v>
          </cell>
          <cell r="N9197">
            <v>248500</v>
          </cell>
          <cell r="O9197">
            <v>248500</v>
          </cell>
          <cell r="P9197">
            <v>0</v>
          </cell>
          <cell r="Q9197">
            <v>248600</v>
          </cell>
          <cell r="R9197">
            <v>248600</v>
          </cell>
          <cell r="S9197">
            <v>0</v>
          </cell>
          <cell r="V9197">
            <v>248600</v>
          </cell>
          <cell r="Y9197">
            <v>0</v>
          </cell>
          <cell r="AC9197" t="str">
            <v>C90016Yes</v>
          </cell>
          <cell r="AG9197">
            <v>0</v>
          </cell>
          <cell r="AH9197">
            <v>0</v>
          </cell>
        </row>
        <row r="9198">
          <cell r="C9198">
            <v>0</v>
          </cell>
          <cell r="G9198">
            <v>7634346.6299999999</v>
          </cell>
          <cell r="I9198">
            <v>10206180</v>
          </cell>
          <cell r="J9198">
            <v>10206174.560000001</v>
          </cell>
          <cell r="M9198">
            <v>10231300</v>
          </cell>
          <cell r="N9198">
            <v>11828680</v>
          </cell>
          <cell r="O9198">
            <v>11828680</v>
          </cell>
          <cell r="P9198">
            <v>0</v>
          </cell>
          <cell r="Q9198">
            <v>12726800</v>
          </cell>
          <cell r="R9198">
            <v>0</v>
          </cell>
          <cell r="S9198">
            <v>0</v>
          </cell>
          <cell r="V9198">
            <v>12726800</v>
          </cell>
          <cell r="Y9198">
            <v>-1058.04</v>
          </cell>
          <cell r="AC9198" t="str">
            <v/>
          </cell>
          <cell r="AG9198">
            <v>0</v>
          </cell>
          <cell r="AH9198">
            <v>0</v>
          </cell>
        </row>
        <row r="9199">
          <cell r="C9199" t="str">
            <v>C90110</v>
          </cell>
          <cell r="G9199">
            <v>0</v>
          </cell>
          <cell r="I9199">
            <v>0</v>
          </cell>
          <cell r="J9199">
            <v>23677</v>
          </cell>
          <cell r="M9199">
            <v>0</v>
          </cell>
          <cell r="N9199">
            <v>0</v>
          </cell>
          <cell r="O9199">
            <v>54201</v>
          </cell>
          <cell r="P9199">
            <v>0</v>
          </cell>
          <cell r="Q9199">
            <v>0</v>
          </cell>
          <cell r="R9199">
            <v>0</v>
          </cell>
          <cell r="S9199">
            <v>46604</v>
          </cell>
          <cell r="V9199">
            <v>26118</v>
          </cell>
          <cell r="Y9199">
            <v>26118</v>
          </cell>
          <cell r="AC9199" t="str">
            <v>C90110No</v>
          </cell>
          <cell r="AG9199">
            <v>0</v>
          </cell>
          <cell r="AH9199">
            <v>0</v>
          </cell>
        </row>
        <row r="9200">
          <cell r="C9200" t="str">
            <v>C90110</v>
          </cell>
          <cell r="G9200">
            <v>0</v>
          </cell>
          <cell r="I9200">
            <v>0</v>
          </cell>
          <cell r="J9200">
            <v>2420</v>
          </cell>
          <cell r="M9200">
            <v>0</v>
          </cell>
          <cell r="N9200">
            <v>0</v>
          </cell>
          <cell r="O9200">
            <v>0</v>
          </cell>
          <cell r="P9200">
            <v>0</v>
          </cell>
          <cell r="Q9200">
            <v>0</v>
          </cell>
          <cell r="R9200">
            <v>0</v>
          </cell>
          <cell r="S9200">
            <v>0</v>
          </cell>
          <cell r="V9200">
            <v>0</v>
          </cell>
          <cell r="Y9200">
            <v>0</v>
          </cell>
          <cell r="AC9200" t="str">
            <v>C90110No</v>
          </cell>
          <cell r="AG9200">
            <v>0</v>
          </cell>
          <cell r="AH9200">
            <v>0</v>
          </cell>
        </row>
        <row r="9201">
          <cell r="C9201" t="str">
            <v>C90110</v>
          </cell>
          <cell r="G9201">
            <v>2503.1</v>
          </cell>
          <cell r="I9201">
            <v>0</v>
          </cell>
          <cell r="J9201">
            <v>0</v>
          </cell>
          <cell r="M9201">
            <v>0</v>
          </cell>
          <cell r="N9201">
            <v>0</v>
          </cell>
          <cell r="O9201">
            <v>4104.41</v>
          </cell>
          <cell r="P9201">
            <v>0</v>
          </cell>
          <cell r="Q9201">
            <v>0</v>
          </cell>
          <cell r="R9201">
            <v>0</v>
          </cell>
          <cell r="S9201">
            <v>1842.29</v>
          </cell>
          <cell r="V9201">
            <v>926.25</v>
          </cell>
          <cell r="Y9201">
            <v>926.25</v>
          </cell>
          <cell r="AC9201" t="str">
            <v>C90110No</v>
          </cell>
          <cell r="AG9201">
            <v>0</v>
          </cell>
          <cell r="AH9201">
            <v>0</v>
          </cell>
        </row>
        <row r="9202">
          <cell r="C9202" t="str">
            <v>C90110</v>
          </cell>
          <cell r="G9202">
            <v>0</v>
          </cell>
          <cell r="I9202">
            <v>0</v>
          </cell>
          <cell r="J9202">
            <v>-0.15999999999999659</v>
          </cell>
          <cell r="M9202">
            <v>0</v>
          </cell>
          <cell r="N9202">
            <v>0</v>
          </cell>
          <cell r="O9202">
            <v>0</v>
          </cell>
          <cell r="P9202">
            <v>0</v>
          </cell>
          <cell r="Q9202">
            <v>0</v>
          </cell>
          <cell r="R9202">
            <v>0</v>
          </cell>
          <cell r="S9202">
            <v>0</v>
          </cell>
          <cell r="V9202">
            <v>0</v>
          </cell>
          <cell r="Y9202">
            <v>0</v>
          </cell>
          <cell r="AC9202" t="str">
            <v>C90110No</v>
          </cell>
          <cell r="AG9202">
            <v>0</v>
          </cell>
          <cell r="AH9202">
            <v>0</v>
          </cell>
        </row>
        <row r="9203">
          <cell r="C9203" t="str">
            <v>C90110</v>
          </cell>
          <cell r="G9203">
            <v>0</v>
          </cell>
          <cell r="I9203">
            <v>0</v>
          </cell>
          <cell r="J9203">
            <v>0</v>
          </cell>
          <cell r="M9203">
            <v>1651400</v>
          </cell>
          <cell r="N9203">
            <v>0</v>
          </cell>
          <cell r="O9203">
            <v>0</v>
          </cell>
          <cell r="P9203">
            <v>0</v>
          </cell>
          <cell r="Q9203">
            <v>1321400</v>
          </cell>
          <cell r="R9203">
            <v>1321400</v>
          </cell>
          <cell r="S9203">
            <v>1321400</v>
          </cell>
          <cell r="V9203">
            <v>1321400</v>
          </cell>
          <cell r="Y9203">
            <v>0</v>
          </cell>
          <cell r="AC9203" t="str">
            <v>C90110Yes</v>
          </cell>
          <cell r="AG9203">
            <v>0</v>
          </cell>
          <cell r="AH9203">
            <v>0</v>
          </cell>
        </row>
        <row r="9204">
          <cell r="C9204" t="str">
            <v>C90110</v>
          </cell>
          <cell r="G9204">
            <v>464.17</v>
          </cell>
          <cell r="I9204">
            <v>0</v>
          </cell>
          <cell r="J9204">
            <v>-0.5</v>
          </cell>
          <cell r="M9204">
            <v>0</v>
          </cell>
          <cell r="N9204">
            <v>0</v>
          </cell>
          <cell r="O9204">
            <v>0</v>
          </cell>
          <cell r="P9204">
            <v>0</v>
          </cell>
          <cell r="Q9204">
            <v>0</v>
          </cell>
          <cell r="R9204">
            <v>0</v>
          </cell>
          <cell r="S9204">
            <v>0</v>
          </cell>
          <cell r="V9204">
            <v>0</v>
          </cell>
          <cell r="Y9204">
            <v>0</v>
          </cell>
          <cell r="AC9204" t="str">
            <v>C90110No</v>
          </cell>
          <cell r="AG9204">
            <v>0</v>
          </cell>
          <cell r="AH9204">
            <v>0</v>
          </cell>
        </row>
        <row r="9205">
          <cell r="C9205" t="str">
            <v>C90110</v>
          </cell>
          <cell r="G9205">
            <v>0</v>
          </cell>
          <cell r="I9205">
            <v>0</v>
          </cell>
          <cell r="J9205">
            <v>-0.15999999999999659</v>
          </cell>
          <cell r="M9205">
            <v>0</v>
          </cell>
          <cell r="N9205">
            <v>0</v>
          </cell>
          <cell r="O9205">
            <v>0</v>
          </cell>
          <cell r="P9205">
            <v>0</v>
          </cell>
          <cell r="Q9205">
            <v>0</v>
          </cell>
          <cell r="R9205">
            <v>0</v>
          </cell>
          <cell r="S9205">
            <v>0</v>
          </cell>
          <cell r="V9205">
            <v>0</v>
          </cell>
          <cell r="Y9205">
            <v>0</v>
          </cell>
          <cell r="AC9205" t="str">
            <v>C90110No</v>
          </cell>
          <cell r="AG9205">
            <v>0</v>
          </cell>
          <cell r="AH9205">
            <v>0</v>
          </cell>
        </row>
        <row r="9206">
          <cell r="C9206" t="str">
            <v>C90110</v>
          </cell>
          <cell r="G9206">
            <v>23.5</v>
          </cell>
          <cell r="I9206">
            <v>0</v>
          </cell>
          <cell r="J9206">
            <v>0</v>
          </cell>
          <cell r="M9206">
            <v>0</v>
          </cell>
          <cell r="N9206">
            <v>0</v>
          </cell>
          <cell r="O9206">
            <v>0</v>
          </cell>
          <cell r="P9206">
            <v>0</v>
          </cell>
          <cell r="Q9206">
            <v>0</v>
          </cell>
          <cell r="R9206">
            <v>0</v>
          </cell>
          <cell r="S9206">
            <v>0</v>
          </cell>
          <cell r="V9206">
            <v>0</v>
          </cell>
          <cell r="Y9206">
            <v>0</v>
          </cell>
          <cell r="AC9206" t="str">
            <v>C90110No</v>
          </cell>
          <cell r="AG9206">
            <v>0</v>
          </cell>
          <cell r="AH9206">
            <v>0</v>
          </cell>
        </row>
        <row r="9207">
          <cell r="C9207" t="str">
            <v>C90110</v>
          </cell>
          <cell r="G9207">
            <v>12945.24</v>
          </cell>
          <cell r="I9207">
            <v>0</v>
          </cell>
          <cell r="J9207">
            <v>9.9999999998544808E-2</v>
          </cell>
          <cell r="M9207">
            <v>0</v>
          </cell>
          <cell r="N9207">
            <v>0</v>
          </cell>
          <cell r="O9207">
            <v>0</v>
          </cell>
          <cell r="P9207">
            <v>0</v>
          </cell>
          <cell r="Q9207">
            <v>0</v>
          </cell>
          <cell r="R9207">
            <v>0</v>
          </cell>
          <cell r="S9207">
            <v>0</v>
          </cell>
          <cell r="V9207">
            <v>0</v>
          </cell>
          <cell r="Y9207">
            <v>0</v>
          </cell>
          <cell r="AC9207" t="str">
            <v>C90110No</v>
          </cell>
          <cell r="AG9207">
            <v>0</v>
          </cell>
          <cell r="AH9207">
            <v>0</v>
          </cell>
        </row>
        <row r="9208">
          <cell r="C9208" t="str">
            <v>C90110</v>
          </cell>
          <cell r="G9208">
            <v>102910.36</v>
          </cell>
          <cell r="I9208">
            <v>0</v>
          </cell>
          <cell r="J9208">
            <v>0</v>
          </cell>
          <cell r="M9208">
            <v>0</v>
          </cell>
          <cell r="N9208">
            <v>0</v>
          </cell>
          <cell r="O9208">
            <v>0</v>
          </cell>
          <cell r="P9208">
            <v>0</v>
          </cell>
          <cell r="Q9208">
            <v>0</v>
          </cell>
          <cell r="R9208">
            <v>0</v>
          </cell>
          <cell r="S9208">
            <v>0</v>
          </cell>
          <cell r="V9208">
            <v>0</v>
          </cell>
          <cell r="Y9208">
            <v>0</v>
          </cell>
          <cell r="AC9208" t="str">
            <v>C90110No</v>
          </cell>
          <cell r="AG9208">
            <v>0</v>
          </cell>
          <cell r="AH9208">
            <v>0</v>
          </cell>
        </row>
        <row r="9209">
          <cell r="C9209" t="str">
            <v>C90110</v>
          </cell>
          <cell r="G9209">
            <v>2469.0100000000002</v>
          </cell>
          <cell r="I9209">
            <v>0</v>
          </cell>
          <cell r="J9209">
            <v>17410.59</v>
          </cell>
          <cell r="M9209">
            <v>0</v>
          </cell>
          <cell r="N9209">
            <v>0</v>
          </cell>
          <cell r="O9209">
            <v>36218.32</v>
          </cell>
          <cell r="P9209">
            <v>0</v>
          </cell>
          <cell r="Q9209">
            <v>0</v>
          </cell>
          <cell r="R9209">
            <v>0</v>
          </cell>
          <cell r="S9209">
            <v>117634.37999999999</v>
          </cell>
          <cell r="V9209">
            <v>0</v>
          </cell>
          <cell r="Y9209">
            <v>0</v>
          </cell>
          <cell r="AC9209" t="str">
            <v>C90110No</v>
          </cell>
          <cell r="AG9209">
            <v>0</v>
          </cell>
          <cell r="AH9209">
            <v>0</v>
          </cell>
        </row>
        <row r="9210">
          <cell r="C9210" t="str">
            <v>C90110</v>
          </cell>
          <cell r="G9210">
            <v>1664.49</v>
          </cell>
          <cell r="I9210">
            <v>0</v>
          </cell>
          <cell r="J9210">
            <v>141.52000000000044</v>
          </cell>
          <cell r="M9210">
            <v>0</v>
          </cell>
          <cell r="N9210">
            <v>0</v>
          </cell>
          <cell r="O9210">
            <v>8974.8000000000011</v>
          </cell>
          <cell r="P9210">
            <v>0</v>
          </cell>
          <cell r="Q9210">
            <v>0</v>
          </cell>
          <cell r="R9210">
            <v>0</v>
          </cell>
          <cell r="S9210">
            <v>385.88</v>
          </cell>
          <cell r="V9210">
            <v>0</v>
          </cell>
          <cell r="Y9210">
            <v>0</v>
          </cell>
          <cell r="AC9210" t="str">
            <v>C90110No</v>
          </cell>
          <cell r="AG9210">
            <v>0</v>
          </cell>
          <cell r="AH9210">
            <v>0</v>
          </cell>
        </row>
        <row r="9211">
          <cell r="C9211" t="str">
            <v>C90110</v>
          </cell>
          <cell r="G9211">
            <v>0</v>
          </cell>
          <cell r="I9211">
            <v>-544</v>
          </cell>
          <cell r="J9211">
            <v>0</v>
          </cell>
          <cell r="M9211">
            <v>0</v>
          </cell>
          <cell r="N9211">
            <v>0</v>
          </cell>
          <cell r="O9211">
            <v>0</v>
          </cell>
          <cell r="P9211">
            <v>0</v>
          </cell>
          <cell r="Q9211">
            <v>0</v>
          </cell>
          <cell r="R9211">
            <v>0</v>
          </cell>
          <cell r="S9211">
            <v>0</v>
          </cell>
          <cell r="V9211">
            <v>0</v>
          </cell>
          <cell r="Y9211">
            <v>0</v>
          </cell>
          <cell r="AC9211" t="str">
            <v>C90110No</v>
          </cell>
          <cell r="AG9211">
            <v>0</v>
          </cell>
          <cell r="AH9211">
            <v>0</v>
          </cell>
        </row>
        <row r="9212">
          <cell r="C9212" t="str">
            <v>C90110</v>
          </cell>
          <cell r="G9212">
            <v>0</v>
          </cell>
          <cell r="I9212">
            <v>0</v>
          </cell>
          <cell r="J9212">
            <v>3935.6900000000005</v>
          </cell>
          <cell r="M9212">
            <v>0</v>
          </cell>
          <cell r="N9212">
            <v>0</v>
          </cell>
          <cell r="O9212">
            <v>10176.76</v>
          </cell>
          <cell r="P9212">
            <v>0</v>
          </cell>
          <cell r="Q9212">
            <v>0</v>
          </cell>
          <cell r="R9212">
            <v>0</v>
          </cell>
          <cell r="S9212">
            <v>1312.7399999999998</v>
          </cell>
          <cell r="V9212">
            <v>0</v>
          </cell>
          <cell r="Y9212">
            <v>0</v>
          </cell>
          <cell r="AC9212" t="str">
            <v>C90110No</v>
          </cell>
          <cell r="AG9212">
            <v>0</v>
          </cell>
          <cell r="AH9212">
            <v>0</v>
          </cell>
        </row>
        <row r="9213">
          <cell r="C9213" t="str">
            <v>C90110</v>
          </cell>
          <cell r="G9213">
            <v>60751.95</v>
          </cell>
          <cell r="I9213">
            <v>0</v>
          </cell>
          <cell r="J9213">
            <v>0.12000000000080036</v>
          </cell>
          <cell r="M9213">
            <v>0</v>
          </cell>
          <cell r="N9213">
            <v>0</v>
          </cell>
          <cell r="O9213">
            <v>0</v>
          </cell>
          <cell r="P9213">
            <v>0</v>
          </cell>
          <cell r="Q9213">
            <v>0</v>
          </cell>
          <cell r="R9213">
            <v>0</v>
          </cell>
          <cell r="S9213">
            <v>0</v>
          </cell>
          <cell r="V9213">
            <v>0</v>
          </cell>
          <cell r="Y9213">
            <v>0</v>
          </cell>
          <cell r="AC9213" t="str">
            <v>C90110No</v>
          </cell>
          <cell r="AG9213">
            <v>0</v>
          </cell>
          <cell r="AH9213">
            <v>0</v>
          </cell>
        </row>
        <row r="9214">
          <cell r="C9214" t="str">
            <v>C90110</v>
          </cell>
          <cell r="G9214">
            <v>72</v>
          </cell>
          <cell r="I9214">
            <v>0</v>
          </cell>
          <cell r="J9214">
            <v>0</v>
          </cell>
          <cell r="M9214">
            <v>0</v>
          </cell>
          <cell r="N9214">
            <v>0</v>
          </cell>
          <cell r="O9214">
            <v>0</v>
          </cell>
          <cell r="P9214">
            <v>0</v>
          </cell>
          <cell r="Q9214">
            <v>0</v>
          </cell>
          <cell r="R9214">
            <v>0</v>
          </cell>
          <cell r="S9214">
            <v>0</v>
          </cell>
          <cell r="V9214">
            <v>0</v>
          </cell>
          <cell r="Y9214">
            <v>0</v>
          </cell>
          <cell r="AC9214" t="str">
            <v>C90110No</v>
          </cell>
          <cell r="AG9214">
            <v>0</v>
          </cell>
          <cell r="AH9214">
            <v>0</v>
          </cell>
        </row>
        <row r="9215">
          <cell r="C9215" t="str">
            <v>C90110</v>
          </cell>
          <cell r="G9215">
            <v>-29520</v>
          </cell>
          <cell r="I9215">
            <v>0</v>
          </cell>
          <cell r="J9215">
            <v>0</v>
          </cell>
          <cell r="M9215">
            <v>332900</v>
          </cell>
          <cell r="N9215">
            <v>0</v>
          </cell>
          <cell r="O9215">
            <v>0</v>
          </cell>
          <cell r="P9215">
            <v>0</v>
          </cell>
          <cell r="Q9215">
            <v>251500</v>
          </cell>
          <cell r="R9215">
            <v>251500</v>
          </cell>
          <cell r="S9215">
            <v>251500</v>
          </cell>
          <cell r="V9215">
            <v>251500</v>
          </cell>
          <cell r="Y9215">
            <v>0</v>
          </cell>
          <cell r="AC9215" t="str">
            <v>C90110Yes</v>
          </cell>
          <cell r="AG9215">
            <v>0</v>
          </cell>
          <cell r="AH9215">
            <v>0</v>
          </cell>
        </row>
        <row r="9216">
          <cell r="C9216" t="str">
            <v>C90110</v>
          </cell>
          <cell r="G9216">
            <v>3711.3</v>
          </cell>
          <cell r="I9216">
            <v>0</v>
          </cell>
          <cell r="J9216">
            <v>0</v>
          </cell>
          <cell r="M9216">
            <v>0</v>
          </cell>
          <cell r="N9216">
            <v>0</v>
          </cell>
          <cell r="O9216">
            <v>0</v>
          </cell>
          <cell r="P9216">
            <v>0</v>
          </cell>
          <cell r="Q9216">
            <v>0</v>
          </cell>
          <cell r="R9216">
            <v>0</v>
          </cell>
          <cell r="S9216">
            <v>0</v>
          </cell>
          <cell r="V9216">
            <v>0</v>
          </cell>
          <cell r="Y9216">
            <v>0</v>
          </cell>
          <cell r="AC9216" t="str">
            <v>C90110No</v>
          </cell>
          <cell r="AG9216">
            <v>0</v>
          </cell>
          <cell r="AH9216">
            <v>0</v>
          </cell>
        </row>
        <row r="9217">
          <cell r="C9217" t="str">
            <v>C90110</v>
          </cell>
          <cell r="G9217">
            <v>0</v>
          </cell>
          <cell r="I9217">
            <v>8392</v>
          </cell>
          <cell r="J9217">
            <v>8392</v>
          </cell>
          <cell r="M9217">
            <v>1062800</v>
          </cell>
          <cell r="N9217">
            <v>0</v>
          </cell>
          <cell r="O9217">
            <v>0</v>
          </cell>
          <cell r="P9217">
            <v>0</v>
          </cell>
          <cell r="Q9217">
            <v>774600</v>
          </cell>
          <cell r="R9217">
            <v>774600</v>
          </cell>
          <cell r="S9217">
            <v>774600</v>
          </cell>
          <cell r="V9217">
            <v>774600</v>
          </cell>
          <cell r="Y9217">
            <v>0</v>
          </cell>
          <cell r="AC9217" t="str">
            <v>C90110Yes</v>
          </cell>
          <cell r="AG9217">
            <v>0</v>
          </cell>
          <cell r="AH9217">
            <v>0</v>
          </cell>
        </row>
        <row r="9218">
          <cell r="C9218" t="str">
            <v>C90110</v>
          </cell>
          <cell r="G9218">
            <v>0</v>
          </cell>
          <cell r="I9218">
            <v>15625</v>
          </cell>
          <cell r="J9218">
            <v>15625</v>
          </cell>
          <cell r="M9218">
            <v>2602900</v>
          </cell>
          <cell r="N9218">
            <v>0</v>
          </cell>
          <cell r="O9218">
            <v>0</v>
          </cell>
          <cell r="P9218">
            <v>0</v>
          </cell>
          <cell r="Q9218">
            <v>1271800</v>
          </cell>
          <cell r="R9218">
            <v>1271800</v>
          </cell>
          <cell r="S9218">
            <v>1271800</v>
          </cell>
          <cell r="V9218">
            <v>1271800</v>
          </cell>
          <cell r="Y9218">
            <v>0</v>
          </cell>
          <cell r="AC9218" t="str">
            <v>C90110Yes</v>
          </cell>
          <cell r="AG9218">
            <v>0</v>
          </cell>
          <cell r="AH9218">
            <v>0</v>
          </cell>
        </row>
        <row r="9219">
          <cell r="C9219" t="str">
            <v>C90110</v>
          </cell>
          <cell r="G9219">
            <v>0</v>
          </cell>
          <cell r="I9219">
            <v>9862</v>
          </cell>
          <cell r="J9219">
            <v>9862</v>
          </cell>
          <cell r="M9219">
            <v>877700</v>
          </cell>
          <cell r="N9219">
            <v>0</v>
          </cell>
          <cell r="O9219">
            <v>0</v>
          </cell>
          <cell r="P9219">
            <v>0</v>
          </cell>
          <cell r="Q9219">
            <v>1014100</v>
          </cell>
          <cell r="R9219">
            <v>1014100</v>
          </cell>
          <cell r="S9219">
            <v>1014100</v>
          </cell>
          <cell r="V9219">
            <v>1014100</v>
          </cell>
          <cell r="Y9219">
            <v>0</v>
          </cell>
          <cell r="AC9219" t="str">
            <v>C90110Yes</v>
          </cell>
          <cell r="AG9219">
            <v>0</v>
          </cell>
          <cell r="AH9219">
            <v>0</v>
          </cell>
        </row>
        <row r="9220">
          <cell r="C9220" t="str">
            <v>C90110</v>
          </cell>
          <cell r="G9220">
            <v>0</v>
          </cell>
          <cell r="I9220">
            <v>13591</v>
          </cell>
          <cell r="J9220">
            <v>13601</v>
          </cell>
          <cell r="M9220">
            <v>1610300</v>
          </cell>
          <cell r="N9220">
            <v>0</v>
          </cell>
          <cell r="O9220">
            <v>0</v>
          </cell>
          <cell r="P9220">
            <v>0</v>
          </cell>
          <cell r="Q9220">
            <v>1318000</v>
          </cell>
          <cell r="R9220">
            <v>1318000</v>
          </cell>
          <cell r="S9220">
            <v>1318000</v>
          </cell>
          <cell r="V9220">
            <v>1318000</v>
          </cell>
          <cell r="Y9220">
            <v>0</v>
          </cell>
          <cell r="AC9220" t="str">
            <v>C90110Yes</v>
          </cell>
          <cell r="AG9220">
            <v>0</v>
          </cell>
          <cell r="AH9220">
            <v>0</v>
          </cell>
        </row>
        <row r="9221">
          <cell r="C9221" t="str">
            <v>C90110</v>
          </cell>
          <cell r="G9221">
            <v>96</v>
          </cell>
          <cell r="I9221">
            <v>6678</v>
          </cell>
          <cell r="J9221">
            <v>6678</v>
          </cell>
          <cell r="M9221">
            <v>762300</v>
          </cell>
          <cell r="N9221">
            <v>0</v>
          </cell>
          <cell r="O9221">
            <v>0</v>
          </cell>
          <cell r="P9221">
            <v>0</v>
          </cell>
          <cell r="Q9221">
            <v>661800</v>
          </cell>
          <cell r="R9221">
            <v>661800</v>
          </cell>
          <cell r="S9221">
            <v>661800</v>
          </cell>
          <cell r="V9221">
            <v>661800</v>
          </cell>
          <cell r="Y9221">
            <v>0</v>
          </cell>
          <cell r="AC9221" t="str">
            <v>C90110Yes</v>
          </cell>
          <cell r="AG9221">
            <v>0</v>
          </cell>
          <cell r="AH9221">
            <v>0</v>
          </cell>
        </row>
        <row r="9222">
          <cell r="C9222" t="str">
            <v>C90110</v>
          </cell>
          <cell r="G9222">
            <v>0</v>
          </cell>
          <cell r="I9222">
            <v>578</v>
          </cell>
          <cell r="J9222">
            <v>578</v>
          </cell>
          <cell r="M9222">
            <v>61100</v>
          </cell>
          <cell r="N9222">
            <v>0</v>
          </cell>
          <cell r="O9222">
            <v>0</v>
          </cell>
          <cell r="P9222">
            <v>0</v>
          </cell>
          <cell r="Q9222">
            <v>123000</v>
          </cell>
          <cell r="R9222">
            <v>123000</v>
          </cell>
          <cell r="S9222">
            <v>123000</v>
          </cell>
          <cell r="V9222">
            <v>123000</v>
          </cell>
          <cell r="Y9222">
            <v>0</v>
          </cell>
          <cell r="AC9222" t="str">
            <v>C90110Yes</v>
          </cell>
          <cell r="AG9222">
            <v>0</v>
          </cell>
          <cell r="AH9222">
            <v>0</v>
          </cell>
        </row>
        <row r="9223">
          <cell r="C9223" t="str">
            <v>C90110</v>
          </cell>
          <cell r="G9223">
            <v>-725839.12</v>
          </cell>
          <cell r="I9223">
            <v>7495</v>
          </cell>
          <cell r="J9223">
            <v>7515</v>
          </cell>
          <cell r="M9223">
            <v>1346800</v>
          </cell>
          <cell r="N9223">
            <v>0</v>
          </cell>
          <cell r="O9223">
            <v>0</v>
          </cell>
          <cell r="P9223">
            <v>0</v>
          </cell>
          <cell r="Q9223">
            <v>989700</v>
          </cell>
          <cell r="R9223">
            <v>989700</v>
          </cell>
          <cell r="S9223">
            <v>989700</v>
          </cell>
          <cell r="V9223">
            <v>989700</v>
          </cell>
          <cell r="Y9223">
            <v>0</v>
          </cell>
          <cell r="AC9223" t="str">
            <v>C90110Yes</v>
          </cell>
          <cell r="AG9223">
            <v>0</v>
          </cell>
          <cell r="AH9223">
            <v>0</v>
          </cell>
        </row>
        <row r="9224">
          <cell r="C9224" t="str">
            <v>C90110</v>
          </cell>
          <cell r="G9224">
            <v>0</v>
          </cell>
          <cell r="I9224">
            <v>57029</v>
          </cell>
          <cell r="J9224">
            <v>46096</v>
          </cell>
          <cell r="M9224">
            <v>8900</v>
          </cell>
          <cell r="N9224">
            <v>0</v>
          </cell>
          <cell r="O9224">
            <v>0</v>
          </cell>
          <cell r="P9224">
            <v>0</v>
          </cell>
          <cell r="Q9224">
            <v>700</v>
          </cell>
          <cell r="R9224">
            <v>700</v>
          </cell>
          <cell r="S9224">
            <v>700</v>
          </cell>
          <cell r="V9224">
            <v>700</v>
          </cell>
          <cell r="Y9224">
            <v>0</v>
          </cell>
          <cell r="AC9224" t="str">
            <v>C90110Yes</v>
          </cell>
          <cell r="AG9224">
            <v>0</v>
          </cell>
          <cell r="AH9224">
            <v>0</v>
          </cell>
        </row>
        <row r="9225">
          <cell r="C9225" t="str">
            <v>C90110</v>
          </cell>
          <cell r="G9225">
            <v>1123</v>
          </cell>
          <cell r="I9225">
            <v>1696</v>
          </cell>
          <cell r="J9225">
            <v>1394.8600000000001</v>
          </cell>
          <cell r="M9225">
            <v>161000</v>
          </cell>
          <cell r="N9225">
            <v>0</v>
          </cell>
          <cell r="O9225">
            <v>0</v>
          </cell>
          <cell r="P9225">
            <v>0</v>
          </cell>
          <cell r="Q9225">
            <v>8400</v>
          </cell>
          <cell r="R9225">
            <v>8400</v>
          </cell>
          <cell r="S9225">
            <v>8400</v>
          </cell>
          <cell r="V9225">
            <v>8400</v>
          </cell>
          <cell r="Y9225">
            <v>0</v>
          </cell>
          <cell r="AC9225" t="str">
            <v>C90110Yes</v>
          </cell>
          <cell r="AG9225">
            <v>0</v>
          </cell>
          <cell r="AH9225">
            <v>0</v>
          </cell>
        </row>
        <row r="9226">
          <cell r="C9226" t="str">
            <v>C90110</v>
          </cell>
          <cell r="G9226">
            <v>0</v>
          </cell>
          <cell r="I9226">
            <v>92</v>
          </cell>
          <cell r="J9226">
            <v>92</v>
          </cell>
          <cell r="M9226">
            <v>8700</v>
          </cell>
          <cell r="N9226">
            <v>0</v>
          </cell>
          <cell r="O9226">
            <v>0</v>
          </cell>
          <cell r="P9226">
            <v>0</v>
          </cell>
          <cell r="Q9226">
            <v>0</v>
          </cell>
          <cell r="R9226">
            <v>0</v>
          </cell>
          <cell r="S9226">
            <v>0</v>
          </cell>
          <cell r="V9226">
            <v>0</v>
          </cell>
          <cell r="Y9226">
            <v>0</v>
          </cell>
          <cell r="AC9226" t="str">
            <v>C90110Yes</v>
          </cell>
          <cell r="AG9226">
            <v>0</v>
          </cell>
          <cell r="AH9226">
            <v>0</v>
          </cell>
        </row>
        <row r="9227">
          <cell r="C9227" t="str">
            <v>C90110</v>
          </cell>
          <cell r="G9227">
            <v>53087.22</v>
          </cell>
          <cell r="I9227">
            <v>53600</v>
          </cell>
          <cell r="J9227">
            <v>53597.34</v>
          </cell>
          <cell r="M9227">
            <v>53100</v>
          </cell>
          <cell r="N9227">
            <v>232500</v>
          </cell>
          <cell r="O9227">
            <v>232500</v>
          </cell>
          <cell r="P9227">
            <v>0</v>
          </cell>
          <cell r="Q9227">
            <v>1570000</v>
          </cell>
          <cell r="R9227">
            <v>1570000</v>
          </cell>
          <cell r="S9227">
            <v>0</v>
          </cell>
          <cell r="V9227">
            <v>1570000</v>
          </cell>
          <cell r="Y9227">
            <v>0</v>
          </cell>
          <cell r="AC9227" t="str">
            <v>C90110Yes</v>
          </cell>
          <cell r="AG9227">
            <v>0</v>
          </cell>
          <cell r="AH9227">
            <v>0</v>
          </cell>
        </row>
        <row r="9228">
          <cell r="C9228" t="str">
            <v>C90110</v>
          </cell>
          <cell r="G9228">
            <v>-215000</v>
          </cell>
          <cell r="I9228">
            <v>-190000</v>
          </cell>
          <cell r="J9228">
            <v>-190000</v>
          </cell>
          <cell r="M9228">
            <v>-190000</v>
          </cell>
          <cell r="N9228">
            <v>-190000</v>
          </cell>
          <cell r="O9228">
            <v>-190000</v>
          </cell>
          <cell r="P9228">
            <v>0</v>
          </cell>
          <cell r="Q9228">
            <v>-190000</v>
          </cell>
          <cell r="R9228">
            <v>-190000</v>
          </cell>
          <cell r="S9228">
            <v>0</v>
          </cell>
          <cell r="V9228">
            <v>-190000</v>
          </cell>
          <cell r="Y9228">
            <v>0</v>
          </cell>
          <cell r="AC9228" t="str">
            <v>C90110No</v>
          </cell>
          <cell r="AG9228">
            <v>0</v>
          </cell>
          <cell r="AH9228">
            <v>0</v>
          </cell>
        </row>
        <row r="9229">
          <cell r="C9229" t="str">
            <v>C90110</v>
          </cell>
          <cell r="G9229">
            <v>-276.75</v>
          </cell>
          <cell r="I9229">
            <v>0</v>
          </cell>
          <cell r="J9229">
            <v>0</v>
          </cell>
          <cell r="M9229">
            <v>0</v>
          </cell>
          <cell r="N9229">
            <v>0</v>
          </cell>
          <cell r="O9229">
            <v>0</v>
          </cell>
          <cell r="P9229">
            <v>0</v>
          </cell>
          <cell r="Q9229">
            <v>0</v>
          </cell>
          <cell r="R9229">
            <v>0</v>
          </cell>
          <cell r="S9229">
            <v>0</v>
          </cell>
          <cell r="V9229">
            <v>0</v>
          </cell>
          <cell r="Y9229">
            <v>0</v>
          </cell>
          <cell r="AC9229" t="str">
            <v>C90110No</v>
          </cell>
          <cell r="AG9229">
            <v>0</v>
          </cell>
          <cell r="AH9229">
            <v>0</v>
          </cell>
        </row>
        <row r="9230">
          <cell r="C9230" t="str">
            <v>C90110</v>
          </cell>
          <cell r="G9230">
            <v>-22392</v>
          </cell>
          <cell r="I9230">
            <v>-3.57</v>
          </cell>
          <cell r="J9230">
            <v>-22270</v>
          </cell>
          <cell r="M9230">
            <v>-22400</v>
          </cell>
          <cell r="N9230">
            <v>-22400</v>
          </cell>
          <cell r="O9230">
            <v>-22400</v>
          </cell>
          <cell r="P9230">
            <v>0</v>
          </cell>
          <cell r="Q9230">
            <v>-22400</v>
          </cell>
          <cell r="R9230">
            <v>-22400</v>
          </cell>
          <cell r="S9230">
            <v>-22400</v>
          </cell>
          <cell r="V9230">
            <v>-22400</v>
          </cell>
          <cell r="Y9230">
            <v>0</v>
          </cell>
          <cell r="AC9230" t="str">
            <v>C90110Yes</v>
          </cell>
          <cell r="AG9230">
            <v>0</v>
          </cell>
          <cell r="AH9230">
            <v>0</v>
          </cell>
        </row>
        <row r="9231">
          <cell r="C9231" t="str">
            <v>C90110</v>
          </cell>
          <cell r="G9231">
            <v>-863317.07</v>
          </cell>
          <cell r="I9231">
            <v>-4</v>
          </cell>
          <cell r="J9231">
            <v>0</v>
          </cell>
          <cell r="M9231">
            <v>0</v>
          </cell>
          <cell r="N9231">
            <v>0</v>
          </cell>
          <cell r="O9231">
            <v>0</v>
          </cell>
          <cell r="P9231">
            <v>0</v>
          </cell>
          <cell r="Q9231">
            <v>0</v>
          </cell>
          <cell r="R9231">
            <v>0</v>
          </cell>
          <cell r="S9231">
            <v>0</v>
          </cell>
          <cell r="V9231">
            <v>0</v>
          </cell>
          <cell r="Y9231">
            <v>0</v>
          </cell>
          <cell r="AC9231" t="str">
            <v>C90110No</v>
          </cell>
          <cell r="AG9231">
            <v>0</v>
          </cell>
          <cell r="AH9231">
            <v>0</v>
          </cell>
        </row>
        <row r="9232">
          <cell r="C9232" t="str">
            <v>C90110</v>
          </cell>
          <cell r="G9232">
            <v>0</v>
          </cell>
          <cell r="I9232">
            <v>0</v>
          </cell>
          <cell r="J9232">
            <v>0</v>
          </cell>
          <cell r="M9232">
            <v>-200000</v>
          </cell>
          <cell r="N9232">
            <v>-200000</v>
          </cell>
          <cell r="O9232">
            <v>-200000</v>
          </cell>
          <cell r="P9232">
            <v>0</v>
          </cell>
          <cell r="Q9232">
            <v>-200000</v>
          </cell>
          <cell r="R9232">
            <v>-200000</v>
          </cell>
          <cell r="S9232">
            <v>-200000</v>
          </cell>
          <cell r="V9232">
            <v>-200000</v>
          </cell>
          <cell r="Y9232">
            <v>0</v>
          </cell>
          <cell r="AC9232" t="str">
            <v>C90110Yes</v>
          </cell>
          <cell r="AG9232">
            <v>0</v>
          </cell>
          <cell r="AH9232">
            <v>0</v>
          </cell>
        </row>
        <row r="9233">
          <cell r="C9233">
            <v>0</v>
          </cell>
          <cell r="G9233">
            <v>-1614523.6</v>
          </cell>
          <cell r="I9233">
            <v>-15913.57</v>
          </cell>
          <cell r="J9233">
            <v>-1254.6000000000058</v>
          </cell>
          <cell r="M9233">
            <v>10127500</v>
          </cell>
          <cell r="N9233">
            <v>-179900</v>
          </cell>
          <cell r="O9233">
            <v>-66224.709999999963</v>
          </cell>
          <cell r="P9233">
            <v>0</v>
          </cell>
          <cell r="Q9233">
            <v>8892600</v>
          </cell>
          <cell r="R9233">
            <v>0</v>
          </cell>
          <cell r="S9233">
            <v>7680379.29</v>
          </cell>
          <cell r="V9233">
            <v>8919644.25</v>
          </cell>
          <cell r="Y9233">
            <v>-1058.04</v>
          </cell>
          <cell r="AC9233" t="str">
            <v/>
          </cell>
          <cell r="AG9233">
            <v>0</v>
          </cell>
          <cell r="AH9233">
            <v>0</v>
          </cell>
        </row>
        <row r="9234">
          <cell r="C9234" t="str">
            <v>C90210</v>
          </cell>
          <cell r="G9234">
            <v>0</v>
          </cell>
          <cell r="I9234">
            <v>0</v>
          </cell>
          <cell r="J9234">
            <v>376.77000000000044</v>
          </cell>
          <cell r="M9234">
            <v>0</v>
          </cell>
          <cell r="N9234">
            <v>0</v>
          </cell>
          <cell r="O9234">
            <v>0</v>
          </cell>
          <cell r="P9234">
            <v>0</v>
          </cell>
          <cell r="Q9234">
            <v>0</v>
          </cell>
          <cell r="R9234">
            <v>0</v>
          </cell>
          <cell r="S9234">
            <v>1404.06</v>
          </cell>
          <cell r="V9234">
            <v>1404.06</v>
          </cell>
          <cell r="Y9234">
            <v>1404.06</v>
          </cell>
          <cell r="AC9234" t="str">
            <v>C90210No</v>
          </cell>
          <cell r="AG9234">
            <v>0</v>
          </cell>
          <cell r="AH9234">
            <v>0</v>
          </cell>
        </row>
        <row r="9235">
          <cell r="C9235" t="str">
            <v>C90210</v>
          </cell>
          <cell r="G9235">
            <v>0</v>
          </cell>
          <cell r="I9235">
            <v>0</v>
          </cell>
          <cell r="J9235">
            <v>0</v>
          </cell>
          <cell r="M9235">
            <v>0</v>
          </cell>
          <cell r="N9235">
            <v>0</v>
          </cell>
          <cell r="O9235">
            <v>0</v>
          </cell>
          <cell r="P9235">
            <v>0</v>
          </cell>
          <cell r="Q9235">
            <v>0</v>
          </cell>
          <cell r="R9235">
            <v>0</v>
          </cell>
          <cell r="S9235">
            <v>0</v>
          </cell>
          <cell r="V9235">
            <v>0</v>
          </cell>
          <cell r="Y9235">
            <v>0</v>
          </cell>
          <cell r="AC9235" t="str">
            <v>C90210No</v>
          </cell>
          <cell r="AG9235">
            <v>0</v>
          </cell>
          <cell r="AH9235">
            <v>0</v>
          </cell>
        </row>
        <row r="9236">
          <cell r="C9236" t="str">
            <v>C90210</v>
          </cell>
          <cell r="G9236">
            <v>158705.04</v>
          </cell>
          <cell r="I9236">
            <v>230369</v>
          </cell>
          <cell r="J9236">
            <v>186597.42</v>
          </cell>
          <cell r="M9236">
            <v>230400</v>
          </cell>
          <cell r="N9236">
            <v>230400</v>
          </cell>
          <cell r="O9236">
            <v>210736.53</v>
          </cell>
          <cell r="P9236">
            <v>0</v>
          </cell>
          <cell r="Q9236">
            <v>230400</v>
          </cell>
          <cell r="R9236">
            <v>230400</v>
          </cell>
          <cell r="S9236">
            <v>104555.72</v>
          </cell>
          <cell r="V9236">
            <v>210736.53</v>
          </cell>
          <cell r="Y9236">
            <v>-19663.47</v>
          </cell>
          <cell r="AC9236" t="str">
            <v>C90210No</v>
          </cell>
          <cell r="AG9236">
            <v>0</v>
          </cell>
          <cell r="AH9236">
            <v>0</v>
          </cell>
        </row>
        <row r="9237">
          <cell r="C9237" t="str">
            <v>C90210</v>
          </cell>
          <cell r="G9237">
            <v>87643.5</v>
          </cell>
          <cell r="I9237">
            <v>0</v>
          </cell>
          <cell r="J9237">
            <v>110186.12999999999</v>
          </cell>
          <cell r="M9237">
            <v>0</v>
          </cell>
          <cell r="N9237">
            <v>0</v>
          </cell>
          <cell r="O9237">
            <v>132187.54</v>
          </cell>
          <cell r="P9237">
            <v>0</v>
          </cell>
          <cell r="Q9237">
            <v>0</v>
          </cell>
          <cell r="R9237">
            <v>0</v>
          </cell>
          <cell r="S9237">
            <v>68731.81</v>
          </cell>
          <cell r="V9237">
            <v>132187.54</v>
          </cell>
          <cell r="Y9237">
            <v>132187.54</v>
          </cell>
          <cell r="AC9237" t="str">
            <v>C90210No</v>
          </cell>
          <cell r="AG9237">
            <v>0</v>
          </cell>
          <cell r="AH9237">
            <v>0</v>
          </cell>
        </row>
        <row r="9238">
          <cell r="C9238" t="str">
            <v>C90210</v>
          </cell>
          <cell r="G9238">
            <v>573.84</v>
          </cell>
          <cell r="I9238">
            <v>0</v>
          </cell>
          <cell r="J9238">
            <v>295.73</v>
          </cell>
          <cell r="M9238">
            <v>0</v>
          </cell>
          <cell r="N9238">
            <v>0</v>
          </cell>
          <cell r="O9238">
            <v>97.08</v>
          </cell>
          <cell r="P9238">
            <v>0</v>
          </cell>
          <cell r="Q9238">
            <v>0</v>
          </cell>
          <cell r="R9238">
            <v>0</v>
          </cell>
          <cell r="S9238">
            <v>48.54</v>
          </cell>
          <cell r="V9238">
            <v>97.08</v>
          </cell>
          <cell r="Y9238">
            <v>97.08</v>
          </cell>
          <cell r="AC9238" t="str">
            <v>C90210No</v>
          </cell>
          <cell r="AG9238">
            <v>0</v>
          </cell>
          <cell r="AH9238">
            <v>0</v>
          </cell>
        </row>
        <row r="9239">
          <cell r="C9239" t="str">
            <v>C90210</v>
          </cell>
          <cell r="G9239">
            <v>292.56</v>
          </cell>
          <cell r="I9239">
            <v>0</v>
          </cell>
          <cell r="J9239">
            <v>187.23000000000002</v>
          </cell>
          <cell r="M9239">
            <v>0</v>
          </cell>
          <cell r="N9239">
            <v>0</v>
          </cell>
          <cell r="O9239">
            <v>103.82</v>
          </cell>
          <cell r="P9239">
            <v>0</v>
          </cell>
          <cell r="Q9239">
            <v>0</v>
          </cell>
          <cell r="R9239">
            <v>0</v>
          </cell>
          <cell r="S9239">
            <v>54.15</v>
          </cell>
          <cell r="V9239">
            <v>103.82</v>
          </cell>
          <cell r="Y9239">
            <v>103.82</v>
          </cell>
          <cell r="AC9239" t="str">
            <v>C90210No</v>
          </cell>
          <cell r="AG9239">
            <v>0</v>
          </cell>
          <cell r="AH9239">
            <v>0</v>
          </cell>
        </row>
        <row r="9240">
          <cell r="C9240" t="str">
            <v>C90210</v>
          </cell>
          <cell r="G9240">
            <v>0</v>
          </cell>
          <cell r="I9240">
            <v>0</v>
          </cell>
          <cell r="J9240">
            <v>897.67000000000007</v>
          </cell>
          <cell r="M9240">
            <v>0</v>
          </cell>
          <cell r="N9240">
            <v>0</v>
          </cell>
          <cell r="O9240">
            <v>0</v>
          </cell>
          <cell r="P9240">
            <v>0</v>
          </cell>
          <cell r="Q9240">
            <v>0</v>
          </cell>
          <cell r="R9240">
            <v>0</v>
          </cell>
          <cell r="S9240">
            <v>0</v>
          </cell>
          <cell r="V9240">
            <v>0</v>
          </cell>
          <cell r="Y9240">
            <v>0</v>
          </cell>
          <cell r="AC9240" t="str">
            <v>C90210No</v>
          </cell>
          <cell r="AG9240">
            <v>0</v>
          </cell>
          <cell r="AH9240">
            <v>0</v>
          </cell>
        </row>
        <row r="9241">
          <cell r="C9241" t="str">
            <v>C90210</v>
          </cell>
          <cell r="G9241">
            <v>0</v>
          </cell>
          <cell r="I9241">
            <v>0</v>
          </cell>
          <cell r="J9241">
            <v>0</v>
          </cell>
          <cell r="M9241">
            <v>0</v>
          </cell>
          <cell r="N9241">
            <v>0</v>
          </cell>
          <cell r="O9241">
            <v>51.51</v>
          </cell>
          <cell r="P9241">
            <v>0</v>
          </cell>
          <cell r="Q9241">
            <v>0</v>
          </cell>
          <cell r="R9241">
            <v>0</v>
          </cell>
          <cell r="S9241">
            <v>5.58</v>
          </cell>
          <cell r="V9241">
            <v>51.51</v>
          </cell>
          <cell r="Y9241">
            <v>51.51</v>
          </cell>
          <cell r="AC9241" t="str">
            <v>C90210No</v>
          </cell>
          <cell r="AG9241">
            <v>0</v>
          </cell>
          <cell r="AH9241">
            <v>0</v>
          </cell>
        </row>
        <row r="9242">
          <cell r="C9242" t="str">
            <v>C90216</v>
          </cell>
          <cell r="G9242">
            <v>0</v>
          </cell>
          <cell r="I9242">
            <v>0</v>
          </cell>
          <cell r="J9242">
            <v>0</v>
          </cell>
          <cell r="M9242">
            <v>0</v>
          </cell>
          <cell r="N9242">
            <v>0</v>
          </cell>
          <cell r="O9242">
            <v>572.89</v>
          </cell>
          <cell r="P9242">
            <v>0</v>
          </cell>
          <cell r="Q9242">
            <v>0</v>
          </cell>
          <cell r="R9242">
            <v>0</v>
          </cell>
          <cell r="S9242">
            <v>0</v>
          </cell>
          <cell r="V9242">
            <v>572.89</v>
          </cell>
          <cell r="Y9242">
            <v>572.89</v>
          </cell>
          <cell r="AC9242" t="str">
            <v>C90216No</v>
          </cell>
          <cell r="AG9242">
            <v>0</v>
          </cell>
          <cell r="AH9242">
            <v>0</v>
          </cell>
        </row>
        <row r="9243">
          <cell r="C9243" t="str">
            <v>C90216</v>
          </cell>
          <cell r="G9243">
            <v>1847.28</v>
          </cell>
          <cell r="I9243">
            <v>0</v>
          </cell>
          <cell r="J9243">
            <v>615.76</v>
          </cell>
          <cell r="M9243">
            <v>0</v>
          </cell>
          <cell r="N9243">
            <v>0</v>
          </cell>
          <cell r="O9243">
            <v>0</v>
          </cell>
          <cell r="P9243">
            <v>0</v>
          </cell>
          <cell r="Q9243">
            <v>0</v>
          </cell>
          <cell r="R9243">
            <v>0</v>
          </cell>
          <cell r="S9243">
            <v>0</v>
          </cell>
          <cell r="V9243">
            <v>0</v>
          </cell>
          <cell r="Y9243">
            <v>0</v>
          </cell>
          <cell r="AC9243" t="str">
            <v>C90216No</v>
          </cell>
          <cell r="AG9243">
            <v>0</v>
          </cell>
          <cell r="AH9243">
            <v>0</v>
          </cell>
        </row>
        <row r="9244">
          <cell r="C9244" t="str">
            <v>C90216</v>
          </cell>
          <cell r="G9244">
            <v>215006.52</v>
          </cell>
          <cell r="I9244">
            <v>399473</v>
          </cell>
          <cell r="J9244">
            <v>205866.38</v>
          </cell>
          <cell r="M9244">
            <v>399500</v>
          </cell>
          <cell r="N9244">
            <v>399500</v>
          </cell>
          <cell r="O9244">
            <v>195954</v>
          </cell>
          <cell r="P9244">
            <v>0</v>
          </cell>
          <cell r="Q9244">
            <v>399500</v>
          </cell>
          <cell r="R9244">
            <v>399500</v>
          </cell>
          <cell r="S9244">
            <v>95007.4</v>
          </cell>
          <cell r="V9244">
            <v>195954</v>
          </cell>
          <cell r="Y9244">
            <v>-203546</v>
          </cell>
          <cell r="AC9244" t="str">
            <v>C90216No</v>
          </cell>
          <cell r="AG9244">
            <v>0</v>
          </cell>
          <cell r="AH9244">
            <v>0</v>
          </cell>
        </row>
        <row r="9245">
          <cell r="C9245" t="str">
            <v>C90216</v>
          </cell>
          <cell r="G9245">
            <v>151964.54</v>
          </cell>
          <cell r="I9245">
            <v>0</v>
          </cell>
          <cell r="J9245">
            <v>157777.18</v>
          </cell>
          <cell r="M9245">
            <v>0</v>
          </cell>
          <cell r="N9245">
            <v>0</v>
          </cell>
          <cell r="O9245">
            <v>165952.6</v>
          </cell>
          <cell r="P9245">
            <v>0</v>
          </cell>
          <cell r="Q9245">
            <v>0</v>
          </cell>
          <cell r="R9245">
            <v>0</v>
          </cell>
          <cell r="S9245">
            <v>84085.62</v>
          </cell>
          <cell r="V9245">
            <v>165952.6</v>
          </cell>
          <cell r="Y9245">
            <v>165952.6</v>
          </cell>
          <cell r="AC9245" t="str">
            <v>C90216No</v>
          </cell>
          <cell r="AG9245">
            <v>0</v>
          </cell>
          <cell r="AH9245">
            <v>0</v>
          </cell>
        </row>
        <row r="9246">
          <cell r="C9246" t="str">
            <v>C90216</v>
          </cell>
          <cell r="G9246">
            <v>986.23</v>
          </cell>
          <cell r="I9246">
            <v>0</v>
          </cell>
          <cell r="J9246">
            <v>1119.08</v>
          </cell>
          <cell r="M9246">
            <v>0</v>
          </cell>
          <cell r="N9246">
            <v>0</v>
          </cell>
          <cell r="O9246">
            <v>1660.22</v>
          </cell>
          <cell r="P9246">
            <v>0</v>
          </cell>
          <cell r="Q9246">
            <v>0</v>
          </cell>
          <cell r="R9246">
            <v>0</v>
          </cell>
          <cell r="S9246">
            <v>1045.8599999999999</v>
          </cell>
          <cell r="V9246">
            <v>1660.22</v>
          </cell>
          <cell r="Y9246">
            <v>1660.22</v>
          </cell>
          <cell r="AC9246" t="str">
            <v>C90216No</v>
          </cell>
          <cell r="AG9246">
            <v>0</v>
          </cell>
          <cell r="AH9246">
            <v>0</v>
          </cell>
        </row>
        <row r="9247">
          <cell r="C9247" t="str">
            <v>C90216</v>
          </cell>
          <cell r="G9247">
            <v>1265.24</v>
          </cell>
          <cell r="I9247">
            <v>0</v>
          </cell>
          <cell r="J9247">
            <v>1366.42</v>
          </cell>
          <cell r="M9247">
            <v>0</v>
          </cell>
          <cell r="N9247">
            <v>0</v>
          </cell>
          <cell r="O9247">
            <v>1517.88</v>
          </cell>
          <cell r="P9247">
            <v>0</v>
          </cell>
          <cell r="Q9247">
            <v>0</v>
          </cell>
          <cell r="R9247">
            <v>0</v>
          </cell>
          <cell r="S9247">
            <v>984.53</v>
          </cell>
          <cell r="V9247">
            <v>1517.88</v>
          </cell>
          <cell r="Y9247">
            <v>1517.88</v>
          </cell>
          <cell r="AC9247" t="str">
            <v>C90216No</v>
          </cell>
          <cell r="AG9247">
            <v>0</v>
          </cell>
          <cell r="AH9247">
            <v>0</v>
          </cell>
        </row>
        <row r="9248">
          <cell r="C9248" t="str">
            <v>C90219</v>
          </cell>
          <cell r="G9248">
            <v>16869.48</v>
          </cell>
          <cell r="I9248">
            <v>0</v>
          </cell>
          <cell r="J9248">
            <v>16950.09</v>
          </cell>
          <cell r="M9248">
            <v>0</v>
          </cell>
          <cell r="N9248">
            <v>0</v>
          </cell>
          <cell r="O9248">
            <v>16869.48</v>
          </cell>
          <cell r="P9248">
            <v>0</v>
          </cell>
          <cell r="Q9248">
            <v>0</v>
          </cell>
          <cell r="R9248">
            <v>0</v>
          </cell>
          <cell r="S9248">
            <v>8434.74</v>
          </cell>
          <cell r="V9248">
            <v>16869.48</v>
          </cell>
          <cell r="Y9248">
            <v>16869.48</v>
          </cell>
          <cell r="AC9248" t="str">
            <v>C90219No</v>
          </cell>
          <cell r="AG9248">
            <v>0</v>
          </cell>
          <cell r="AH9248">
            <v>0</v>
          </cell>
        </row>
        <row r="9249">
          <cell r="C9249" t="str">
            <v>C90219</v>
          </cell>
          <cell r="G9249">
            <v>9458.76</v>
          </cell>
          <cell r="I9249">
            <v>0</v>
          </cell>
          <cell r="J9249">
            <v>10252.33</v>
          </cell>
          <cell r="M9249">
            <v>0</v>
          </cell>
          <cell r="N9249">
            <v>0</v>
          </cell>
          <cell r="O9249">
            <v>11655.3</v>
          </cell>
          <cell r="P9249">
            <v>0</v>
          </cell>
          <cell r="Q9249">
            <v>0</v>
          </cell>
          <cell r="R9249">
            <v>0</v>
          </cell>
          <cell r="S9249">
            <v>6145.23</v>
          </cell>
          <cell r="V9249">
            <v>11655.3</v>
          </cell>
          <cell r="Y9249">
            <v>11655.3</v>
          </cell>
          <cell r="AC9249" t="str">
            <v>C90219No</v>
          </cell>
          <cell r="AG9249">
            <v>0</v>
          </cell>
          <cell r="AH9249">
            <v>0</v>
          </cell>
        </row>
        <row r="9250">
          <cell r="C9250" t="str">
            <v>C90222</v>
          </cell>
          <cell r="G9250">
            <v>53000.52</v>
          </cell>
          <cell r="I9250">
            <v>66861</v>
          </cell>
          <cell r="J9250">
            <v>52600.800000000003</v>
          </cell>
          <cell r="M9250">
            <v>66900</v>
          </cell>
          <cell r="N9250">
            <v>66900</v>
          </cell>
          <cell r="O9250">
            <v>51945.73</v>
          </cell>
          <cell r="P9250">
            <v>0</v>
          </cell>
          <cell r="Q9250">
            <v>66900</v>
          </cell>
          <cell r="R9250">
            <v>66900</v>
          </cell>
          <cell r="S9250">
            <v>25953.24</v>
          </cell>
          <cell r="V9250">
            <v>51945.73000000001</v>
          </cell>
          <cell r="Y9250">
            <v>-14954.26999999999</v>
          </cell>
          <cell r="AC9250" t="str">
            <v>C90222No</v>
          </cell>
          <cell r="AG9250">
            <v>0</v>
          </cell>
          <cell r="AH9250">
            <v>0</v>
          </cell>
        </row>
        <row r="9251">
          <cell r="C9251" t="str">
            <v>C90222</v>
          </cell>
          <cell r="G9251">
            <v>43484.4</v>
          </cell>
          <cell r="I9251">
            <v>40201</v>
          </cell>
          <cell r="J9251">
            <v>46020.37</v>
          </cell>
          <cell r="M9251">
            <v>40200</v>
          </cell>
          <cell r="N9251">
            <v>40200</v>
          </cell>
          <cell r="O9251">
            <v>50352.74</v>
          </cell>
          <cell r="P9251">
            <v>0</v>
          </cell>
          <cell r="Q9251">
            <v>40200</v>
          </cell>
          <cell r="R9251">
            <v>40200</v>
          </cell>
          <cell r="S9251">
            <v>26282.33</v>
          </cell>
          <cell r="V9251">
            <v>50352.74</v>
          </cell>
          <cell r="Y9251">
            <v>10152.739999999998</v>
          </cell>
          <cell r="AC9251" t="str">
            <v>C90222No</v>
          </cell>
          <cell r="AG9251">
            <v>0</v>
          </cell>
          <cell r="AH9251">
            <v>0</v>
          </cell>
        </row>
        <row r="9252">
          <cell r="C9252" t="str">
            <v>C90222</v>
          </cell>
          <cell r="G9252">
            <v>1899.36</v>
          </cell>
          <cell r="I9252">
            <v>1363</v>
          </cell>
          <cell r="J9252">
            <v>659.94</v>
          </cell>
          <cell r="M9252">
            <v>1400</v>
          </cell>
          <cell r="N9252">
            <v>1400</v>
          </cell>
          <cell r="O9252">
            <v>0</v>
          </cell>
          <cell r="P9252">
            <v>0</v>
          </cell>
          <cell r="Q9252">
            <v>1400</v>
          </cell>
          <cell r="R9252">
            <v>1400</v>
          </cell>
          <cell r="S9252">
            <v>0</v>
          </cell>
          <cell r="V9252">
            <v>0</v>
          </cell>
          <cell r="Y9252">
            <v>-1400</v>
          </cell>
          <cell r="AC9252" t="str">
            <v>C90222No</v>
          </cell>
          <cell r="AG9252">
            <v>0</v>
          </cell>
          <cell r="AH9252">
            <v>0</v>
          </cell>
        </row>
        <row r="9253">
          <cell r="C9253" t="str">
            <v>C90222</v>
          </cell>
          <cell r="G9253">
            <v>290.27999999999997</v>
          </cell>
          <cell r="I9253">
            <v>0</v>
          </cell>
          <cell r="J9253">
            <v>112.81</v>
          </cell>
          <cell r="M9253">
            <v>0</v>
          </cell>
          <cell r="N9253">
            <v>0</v>
          </cell>
          <cell r="O9253">
            <v>0</v>
          </cell>
          <cell r="P9253">
            <v>0</v>
          </cell>
          <cell r="Q9253">
            <v>0</v>
          </cell>
          <cell r="R9253">
            <v>0</v>
          </cell>
          <cell r="S9253">
            <v>0</v>
          </cell>
          <cell r="V9253">
            <v>0</v>
          </cell>
          <cell r="Y9253">
            <v>0</v>
          </cell>
          <cell r="AC9253" t="str">
            <v>C90222No</v>
          </cell>
          <cell r="AG9253">
            <v>0</v>
          </cell>
          <cell r="AH9253">
            <v>0</v>
          </cell>
        </row>
        <row r="9254">
          <cell r="C9254" t="str">
            <v>C90225</v>
          </cell>
          <cell r="G9254">
            <v>4281.33</v>
          </cell>
          <cell r="I9254">
            <v>6294</v>
          </cell>
          <cell r="J9254">
            <v>4194.47</v>
          </cell>
          <cell r="M9254">
            <v>6300</v>
          </cell>
          <cell r="N9254">
            <v>6300</v>
          </cell>
          <cell r="O9254">
            <v>4013.4</v>
          </cell>
          <cell r="P9254">
            <v>0</v>
          </cell>
          <cell r="Q9254">
            <v>6300</v>
          </cell>
          <cell r="R9254">
            <v>6300</v>
          </cell>
          <cell r="S9254">
            <v>2006.7</v>
          </cell>
          <cell r="V9254">
            <v>4013.4000000000005</v>
          </cell>
          <cell r="Y9254">
            <v>-2286.5999999999995</v>
          </cell>
          <cell r="AC9254" t="str">
            <v>C90225No</v>
          </cell>
          <cell r="AG9254">
            <v>0</v>
          </cell>
          <cell r="AH9254">
            <v>0</v>
          </cell>
        </row>
        <row r="9255">
          <cell r="C9255" t="str">
            <v>C90225</v>
          </cell>
          <cell r="G9255">
            <v>2571.7199999999998</v>
          </cell>
          <cell r="I9255">
            <v>2306</v>
          </cell>
          <cell r="J9255">
            <v>2615.86</v>
          </cell>
          <cell r="M9255">
            <v>2300</v>
          </cell>
          <cell r="N9255">
            <v>2300</v>
          </cell>
          <cell r="O9255">
            <v>2958.85</v>
          </cell>
          <cell r="P9255">
            <v>0</v>
          </cell>
          <cell r="Q9255">
            <v>2300</v>
          </cell>
          <cell r="R9255">
            <v>2300</v>
          </cell>
          <cell r="S9255">
            <v>1557.06</v>
          </cell>
          <cell r="V9255">
            <v>2958.85</v>
          </cell>
          <cell r="Y9255">
            <v>658.84999999999991</v>
          </cell>
          <cell r="AC9255" t="str">
            <v>C90225No</v>
          </cell>
          <cell r="AG9255">
            <v>0</v>
          </cell>
          <cell r="AH9255">
            <v>0</v>
          </cell>
        </row>
        <row r="9256">
          <cell r="C9256">
            <v>0</v>
          </cell>
          <cell r="G9256">
            <v>750140.6</v>
          </cell>
          <cell r="I9256">
            <v>746867</v>
          </cell>
          <cell r="J9256">
            <v>798692.44</v>
          </cell>
          <cell r="M9256">
            <v>747000</v>
          </cell>
          <cell r="N9256">
            <v>747000</v>
          </cell>
          <cell r="O9256">
            <v>846629.57000000007</v>
          </cell>
          <cell r="P9256">
            <v>0</v>
          </cell>
          <cell r="Q9256">
            <v>747000</v>
          </cell>
          <cell r="R9256">
            <v>0</v>
          </cell>
          <cell r="S9256">
            <v>426302.57</v>
          </cell>
          <cell r="V9256">
            <v>848033.63</v>
          </cell>
          <cell r="Y9256">
            <v>-1058.04</v>
          </cell>
          <cell r="AC9256" t="str">
            <v/>
          </cell>
          <cell r="AG9256">
            <v>0</v>
          </cell>
          <cell r="AH9256">
            <v>0</v>
          </cell>
        </row>
        <row r="9257">
          <cell r="C9257" t="str">
            <v>C90227</v>
          </cell>
          <cell r="G9257">
            <v>0</v>
          </cell>
          <cell r="I9257">
            <v>192000</v>
          </cell>
          <cell r="J9257">
            <v>192209.97</v>
          </cell>
          <cell r="M9257">
            <v>0</v>
          </cell>
          <cell r="N9257">
            <v>192000</v>
          </cell>
          <cell r="O9257">
            <v>176522.99999999997</v>
          </cell>
          <cell r="P9257">
            <v>0</v>
          </cell>
          <cell r="Q9257">
            <v>0</v>
          </cell>
          <cell r="R9257">
            <v>0</v>
          </cell>
          <cell r="S9257">
            <v>0</v>
          </cell>
          <cell r="V9257">
            <v>0</v>
          </cell>
          <cell r="Y9257">
            <v>0</v>
          </cell>
          <cell r="AC9257" t="str">
            <v>C90227No</v>
          </cell>
          <cell r="AG9257">
            <v>0</v>
          </cell>
          <cell r="AH9257">
            <v>0</v>
          </cell>
        </row>
        <row r="9258">
          <cell r="C9258" t="str">
            <v>C90227</v>
          </cell>
          <cell r="G9258">
            <v>0</v>
          </cell>
          <cell r="I9258">
            <v>0</v>
          </cell>
          <cell r="J9258">
            <v>0</v>
          </cell>
          <cell r="M9258">
            <v>0</v>
          </cell>
          <cell r="N9258">
            <v>0</v>
          </cell>
          <cell r="O9258">
            <v>173.81</v>
          </cell>
          <cell r="P9258">
            <v>0</v>
          </cell>
          <cell r="Q9258">
            <v>0</v>
          </cell>
          <cell r="R9258">
            <v>0</v>
          </cell>
          <cell r="S9258">
            <v>0</v>
          </cell>
          <cell r="V9258">
            <v>0</v>
          </cell>
          <cell r="Y9258">
            <v>0</v>
          </cell>
          <cell r="AC9258" t="str">
            <v>C90227No</v>
          </cell>
          <cell r="AG9258">
            <v>0</v>
          </cell>
          <cell r="AH9258">
            <v>0</v>
          </cell>
        </row>
        <row r="9259">
          <cell r="C9259" t="str">
            <v>C90227</v>
          </cell>
          <cell r="G9259">
            <v>0</v>
          </cell>
          <cell r="I9259">
            <v>0</v>
          </cell>
          <cell r="J9259">
            <v>0</v>
          </cell>
          <cell r="M9259">
            <v>0</v>
          </cell>
          <cell r="N9259">
            <v>0</v>
          </cell>
          <cell r="O9259">
            <v>24797.7</v>
          </cell>
          <cell r="P9259">
            <v>0</v>
          </cell>
          <cell r="Q9259">
            <v>0</v>
          </cell>
          <cell r="R9259">
            <v>0</v>
          </cell>
          <cell r="S9259">
            <v>0</v>
          </cell>
          <cell r="V9259">
            <v>0</v>
          </cell>
          <cell r="Y9259">
            <v>0</v>
          </cell>
          <cell r="AC9259" t="str">
            <v>C90227No</v>
          </cell>
          <cell r="AG9259">
            <v>0</v>
          </cell>
          <cell r="AH9259">
            <v>0</v>
          </cell>
        </row>
        <row r="9260">
          <cell r="C9260" t="str">
            <v>C90227</v>
          </cell>
          <cell r="G9260">
            <v>0</v>
          </cell>
          <cell r="I9260">
            <v>0</v>
          </cell>
          <cell r="J9260">
            <v>4306.8600000000006</v>
          </cell>
          <cell r="M9260">
            <v>0</v>
          </cell>
          <cell r="N9260">
            <v>0</v>
          </cell>
          <cell r="O9260">
            <v>51737.64</v>
          </cell>
          <cell r="P9260">
            <v>0</v>
          </cell>
          <cell r="Q9260">
            <v>0</v>
          </cell>
          <cell r="R9260">
            <v>0</v>
          </cell>
          <cell r="S9260">
            <v>0</v>
          </cell>
          <cell r="V9260">
            <v>0</v>
          </cell>
          <cell r="Y9260">
            <v>0</v>
          </cell>
          <cell r="AC9260" t="str">
            <v>C90227No</v>
          </cell>
          <cell r="AG9260">
            <v>0</v>
          </cell>
          <cell r="AH9260">
            <v>0</v>
          </cell>
        </row>
        <row r="9261">
          <cell r="C9261" t="str">
            <v>C90227</v>
          </cell>
          <cell r="G9261">
            <v>0</v>
          </cell>
          <cell r="I9261">
            <v>49000</v>
          </cell>
          <cell r="J9261">
            <v>72225.960000000006</v>
          </cell>
          <cell r="M9261">
            <v>0</v>
          </cell>
          <cell r="N9261">
            <v>49000</v>
          </cell>
          <cell r="O9261">
            <v>48671.56</v>
          </cell>
          <cell r="P9261">
            <v>0</v>
          </cell>
          <cell r="Q9261">
            <v>0</v>
          </cell>
          <cell r="R9261">
            <v>0</v>
          </cell>
          <cell r="S9261">
            <v>0</v>
          </cell>
          <cell r="V9261">
            <v>0</v>
          </cell>
          <cell r="Y9261">
            <v>0</v>
          </cell>
          <cell r="AC9261" t="str">
            <v>C90227No</v>
          </cell>
          <cell r="AG9261">
            <v>0</v>
          </cell>
          <cell r="AH9261">
            <v>0</v>
          </cell>
        </row>
        <row r="9262">
          <cell r="C9262" t="str">
            <v>C90227</v>
          </cell>
          <cell r="G9262">
            <v>0</v>
          </cell>
          <cell r="I9262">
            <v>0</v>
          </cell>
          <cell r="J9262">
            <v>0</v>
          </cell>
          <cell r="M9262">
            <v>0</v>
          </cell>
          <cell r="N9262">
            <v>0</v>
          </cell>
          <cell r="O9262">
            <v>155.21</v>
          </cell>
          <cell r="P9262">
            <v>0</v>
          </cell>
          <cell r="Q9262">
            <v>0</v>
          </cell>
          <cell r="R9262">
            <v>0</v>
          </cell>
          <cell r="S9262">
            <v>0</v>
          </cell>
          <cell r="V9262">
            <v>0</v>
          </cell>
          <cell r="Y9262">
            <v>0</v>
          </cell>
          <cell r="AC9262" t="str">
            <v>C90227No</v>
          </cell>
          <cell r="AG9262">
            <v>0</v>
          </cell>
          <cell r="AH9262">
            <v>0</v>
          </cell>
        </row>
        <row r="9263">
          <cell r="C9263" t="str">
            <v>C90227</v>
          </cell>
          <cell r="G9263">
            <v>0</v>
          </cell>
          <cell r="I9263">
            <v>59000</v>
          </cell>
          <cell r="J9263">
            <v>40187</v>
          </cell>
          <cell r="M9263">
            <v>0</v>
          </cell>
          <cell r="N9263">
            <v>59000</v>
          </cell>
          <cell r="O9263">
            <v>12322.52</v>
          </cell>
          <cell r="P9263">
            <v>0</v>
          </cell>
          <cell r="Q9263">
            <v>0</v>
          </cell>
          <cell r="R9263">
            <v>0</v>
          </cell>
          <cell r="S9263">
            <v>0</v>
          </cell>
          <cell r="V9263">
            <v>0</v>
          </cell>
          <cell r="Y9263">
            <v>0</v>
          </cell>
          <cell r="AC9263" t="str">
            <v>C90227No</v>
          </cell>
          <cell r="AG9263">
            <v>0</v>
          </cell>
          <cell r="AH9263">
            <v>0</v>
          </cell>
        </row>
        <row r="9264">
          <cell r="C9264" t="str">
            <v>C90227</v>
          </cell>
          <cell r="G9264">
            <v>0</v>
          </cell>
          <cell r="I9264">
            <v>0</v>
          </cell>
          <cell r="J9264">
            <v>0</v>
          </cell>
          <cell r="M9264">
            <v>0</v>
          </cell>
          <cell r="N9264">
            <v>0</v>
          </cell>
          <cell r="O9264">
            <v>90</v>
          </cell>
          <cell r="P9264">
            <v>0</v>
          </cell>
          <cell r="Q9264">
            <v>0</v>
          </cell>
          <cell r="R9264">
            <v>0</v>
          </cell>
          <cell r="S9264">
            <v>0</v>
          </cell>
          <cell r="V9264">
            <v>0</v>
          </cell>
          <cell r="Y9264">
            <v>0</v>
          </cell>
          <cell r="AC9264" t="str">
            <v>C90227No</v>
          </cell>
          <cell r="AG9264">
            <v>0</v>
          </cell>
          <cell r="AH9264">
            <v>0</v>
          </cell>
        </row>
        <row r="9265">
          <cell r="C9265" t="str">
            <v>C90227</v>
          </cell>
          <cell r="G9265">
            <v>0</v>
          </cell>
          <cell r="I9265">
            <v>1000</v>
          </cell>
          <cell r="J9265">
            <v>1872.5</v>
          </cell>
          <cell r="M9265">
            <v>0</v>
          </cell>
          <cell r="N9265">
            <v>0</v>
          </cell>
          <cell r="O9265">
            <v>126.01</v>
          </cell>
          <cell r="P9265">
            <v>0</v>
          </cell>
          <cell r="Q9265">
            <v>0</v>
          </cell>
          <cell r="R9265">
            <v>0</v>
          </cell>
          <cell r="S9265">
            <v>0</v>
          </cell>
          <cell r="V9265">
            <v>0</v>
          </cell>
          <cell r="Y9265">
            <v>0</v>
          </cell>
          <cell r="AC9265" t="str">
            <v>C90227No</v>
          </cell>
          <cell r="AG9265">
            <v>0</v>
          </cell>
          <cell r="AH9265">
            <v>0</v>
          </cell>
        </row>
        <row r="9266">
          <cell r="C9266" t="str">
            <v>C90227</v>
          </cell>
          <cell r="G9266">
            <v>0</v>
          </cell>
          <cell r="I9266">
            <v>1500</v>
          </cell>
          <cell r="J9266">
            <v>156.14999999999998</v>
          </cell>
          <cell r="M9266">
            <v>0</v>
          </cell>
          <cell r="N9266">
            <v>0</v>
          </cell>
          <cell r="O9266">
            <v>818.1</v>
          </cell>
          <cell r="P9266">
            <v>0</v>
          </cell>
          <cell r="Q9266">
            <v>0</v>
          </cell>
          <cell r="R9266">
            <v>0</v>
          </cell>
          <cell r="S9266">
            <v>0</v>
          </cell>
          <cell r="V9266">
            <v>0</v>
          </cell>
          <cell r="Y9266">
            <v>0</v>
          </cell>
          <cell r="AC9266" t="str">
            <v>C90227No</v>
          </cell>
          <cell r="AG9266">
            <v>0</v>
          </cell>
          <cell r="AH9266">
            <v>0</v>
          </cell>
        </row>
        <row r="9267">
          <cell r="C9267" t="str">
            <v>C90227</v>
          </cell>
          <cell r="G9267">
            <v>0</v>
          </cell>
          <cell r="I9267">
            <v>1800</v>
          </cell>
          <cell r="J9267">
            <v>1766.41</v>
          </cell>
          <cell r="M9267">
            <v>0</v>
          </cell>
          <cell r="N9267">
            <v>0</v>
          </cell>
          <cell r="O9267">
            <v>1284.1199999999999</v>
          </cell>
          <cell r="P9267">
            <v>0</v>
          </cell>
          <cell r="Q9267">
            <v>0</v>
          </cell>
          <cell r="R9267">
            <v>0</v>
          </cell>
          <cell r="S9267">
            <v>0</v>
          </cell>
          <cell r="V9267">
            <v>0</v>
          </cell>
          <cell r="Y9267">
            <v>0</v>
          </cell>
          <cell r="AC9267" t="str">
            <v>C90227No</v>
          </cell>
          <cell r="AG9267">
            <v>0</v>
          </cell>
          <cell r="AH9267">
            <v>0</v>
          </cell>
        </row>
        <row r="9268">
          <cell r="C9268" t="str">
            <v>C90227</v>
          </cell>
          <cell r="G9268">
            <v>0</v>
          </cell>
          <cell r="I9268">
            <v>0</v>
          </cell>
          <cell r="J9268">
            <v>192.35</v>
          </cell>
          <cell r="M9268">
            <v>0</v>
          </cell>
          <cell r="N9268">
            <v>0</v>
          </cell>
          <cell r="O9268">
            <v>511.06</v>
          </cell>
          <cell r="P9268">
            <v>0</v>
          </cell>
          <cell r="Q9268">
            <v>0</v>
          </cell>
          <cell r="R9268">
            <v>0</v>
          </cell>
          <cell r="S9268">
            <v>0</v>
          </cell>
          <cell r="V9268">
            <v>0</v>
          </cell>
          <cell r="Y9268">
            <v>0</v>
          </cell>
          <cell r="AC9268" t="str">
            <v>C90227No</v>
          </cell>
          <cell r="AG9268">
            <v>0</v>
          </cell>
          <cell r="AH9268">
            <v>0</v>
          </cell>
        </row>
        <row r="9269">
          <cell r="C9269" t="str">
            <v>C90227</v>
          </cell>
          <cell r="G9269">
            <v>0</v>
          </cell>
          <cell r="I9269">
            <v>0</v>
          </cell>
          <cell r="J9269">
            <v>0</v>
          </cell>
          <cell r="M9269">
            <v>0</v>
          </cell>
          <cell r="N9269">
            <v>0</v>
          </cell>
          <cell r="O9269">
            <v>29.4</v>
          </cell>
          <cell r="P9269">
            <v>0</v>
          </cell>
          <cell r="Q9269">
            <v>0</v>
          </cell>
          <cell r="R9269">
            <v>0</v>
          </cell>
          <cell r="S9269">
            <v>0</v>
          </cell>
          <cell r="V9269">
            <v>0</v>
          </cell>
          <cell r="Y9269">
            <v>0</v>
          </cell>
          <cell r="AC9269" t="str">
            <v>C90227No</v>
          </cell>
          <cell r="AG9269">
            <v>0</v>
          </cell>
          <cell r="AH9269">
            <v>0</v>
          </cell>
        </row>
        <row r="9270">
          <cell r="C9270" t="str">
            <v>C90227</v>
          </cell>
          <cell r="G9270">
            <v>0</v>
          </cell>
          <cell r="I9270">
            <v>1000</v>
          </cell>
          <cell r="J9270">
            <v>739.19</v>
          </cell>
          <cell r="M9270">
            <v>0</v>
          </cell>
          <cell r="N9270">
            <v>0</v>
          </cell>
          <cell r="O9270">
            <v>676.93</v>
          </cell>
          <cell r="P9270">
            <v>0</v>
          </cell>
          <cell r="Q9270">
            <v>0</v>
          </cell>
          <cell r="R9270">
            <v>0</v>
          </cell>
          <cell r="S9270">
            <v>0</v>
          </cell>
          <cell r="V9270">
            <v>0</v>
          </cell>
          <cell r="Y9270">
            <v>0</v>
          </cell>
          <cell r="AC9270" t="str">
            <v>C90227No</v>
          </cell>
          <cell r="AG9270">
            <v>0</v>
          </cell>
          <cell r="AH9270">
            <v>0</v>
          </cell>
        </row>
        <row r="9271">
          <cell r="C9271" t="str">
            <v>C90227</v>
          </cell>
          <cell r="G9271">
            <v>0</v>
          </cell>
          <cell r="I9271">
            <v>0</v>
          </cell>
          <cell r="J9271">
            <v>130</v>
          </cell>
          <cell r="M9271">
            <v>0</v>
          </cell>
          <cell r="N9271">
            <v>0</v>
          </cell>
          <cell r="O9271">
            <v>195</v>
          </cell>
          <cell r="P9271">
            <v>0</v>
          </cell>
          <cell r="Q9271">
            <v>0</v>
          </cell>
          <cell r="R9271">
            <v>0</v>
          </cell>
          <cell r="S9271">
            <v>0</v>
          </cell>
          <cell r="V9271">
            <v>0</v>
          </cell>
          <cell r="Y9271">
            <v>0</v>
          </cell>
          <cell r="AC9271" t="str">
            <v>C90227No</v>
          </cell>
          <cell r="AG9271">
            <v>0</v>
          </cell>
          <cell r="AH9271">
            <v>0</v>
          </cell>
        </row>
        <row r="9272">
          <cell r="C9272" t="str">
            <v>C90227</v>
          </cell>
          <cell r="G9272">
            <v>0</v>
          </cell>
          <cell r="I9272">
            <v>500</v>
          </cell>
          <cell r="J9272">
            <v>395.85</v>
          </cell>
          <cell r="M9272">
            <v>0</v>
          </cell>
          <cell r="N9272">
            <v>0</v>
          </cell>
          <cell r="O9272">
            <v>1944.82</v>
          </cell>
          <cell r="P9272">
            <v>0</v>
          </cell>
          <cell r="Q9272">
            <v>0</v>
          </cell>
          <cell r="R9272">
            <v>0</v>
          </cell>
          <cell r="S9272">
            <v>0</v>
          </cell>
          <cell r="V9272">
            <v>0</v>
          </cell>
          <cell r="Y9272">
            <v>0</v>
          </cell>
          <cell r="AC9272" t="str">
            <v>C90227No</v>
          </cell>
          <cell r="AG9272">
            <v>0</v>
          </cell>
          <cell r="AH9272">
            <v>0</v>
          </cell>
        </row>
        <row r="9273">
          <cell r="C9273" t="str">
            <v>C90227</v>
          </cell>
          <cell r="G9273">
            <v>0</v>
          </cell>
          <cell r="I9273">
            <v>0</v>
          </cell>
          <cell r="J9273">
            <v>24.87</v>
          </cell>
          <cell r="M9273">
            <v>0</v>
          </cell>
          <cell r="N9273">
            <v>0</v>
          </cell>
          <cell r="O9273">
            <v>60.65</v>
          </cell>
          <cell r="P9273">
            <v>0</v>
          </cell>
          <cell r="Q9273">
            <v>0</v>
          </cell>
          <cell r="R9273">
            <v>0</v>
          </cell>
          <cell r="S9273">
            <v>0</v>
          </cell>
          <cell r="V9273">
            <v>0</v>
          </cell>
          <cell r="Y9273">
            <v>0</v>
          </cell>
          <cell r="AC9273" t="str">
            <v>C90227No</v>
          </cell>
          <cell r="AG9273">
            <v>0</v>
          </cell>
          <cell r="AH9273">
            <v>0</v>
          </cell>
        </row>
        <row r="9274">
          <cell r="C9274" t="str">
            <v>C90227</v>
          </cell>
          <cell r="G9274">
            <v>0</v>
          </cell>
          <cell r="I9274">
            <v>100</v>
          </cell>
          <cell r="J9274">
            <v>33.69</v>
          </cell>
          <cell r="M9274">
            <v>0</v>
          </cell>
          <cell r="N9274">
            <v>0</v>
          </cell>
          <cell r="O9274">
            <v>0</v>
          </cell>
          <cell r="P9274">
            <v>0</v>
          </cell>
          <cell r="Q9274">
            <v>0</v>
          </cell>
          <cell r="R9274">
            <v>0</v>
          </cell>
          <cell r="S9274">
            <v>0</v>
          </cell>
          <cell r="V9274">
            <v>0</v>
          </cell>
          <cell r="Y9274">
            <v>0</v>
          </cell>
          <cell r="AC9274" t="str">
            <v>C90227No</v>
          </cell>
          <cell r="AG9274">
            <v>0</v>
          </cell>
          <cell r="AH9274">
            <v>0</v>
          </cell>
        </row>
        <row r="9275">
          <cell r="C9275" t="str">
            <v>C90227</v>
          </cell>
          <cell r="G9275">
            <v>0</v>
          </cell>
          <cell r="I9275">
            <v>0</v>
          </cell>
          <cell r="J9275">
            <v>0</v>
          </cell>
          <cell r="M9275">
            <v>0</v>
          </cell>
          <cell r="N9275">
            <v>0</v>
          </cell>
          <cell r="O9275">
            <v>969.36</v>
          </cell>
          <cell r="P9275">
            <v>0</v>
          </cell>
          <cell r="Q9275">
            <v>0</v>
          </cell>
          <cell r="R9275">
            <v>0</v>
          </cell>
          <cell r="S9275">
            <v>0</v>
          </cell>
          <cell r="V9275">
            <v>0</v>
          </cell>
          <cell r="Y9275">
            <v>0</v>
          </cell>
          <cell r="AC9275" t="str">
            <v>C90227Yes</v>
          </cell>
          <cell r="AG9275">
            <v>0</v>
          </cell>
          <cell r="AH9275">
            <v>0</v>
          </cell>
        </row>
        <row r="9276">
          <cell r="C9276" t="str">
            <v>C90227</v>
          </cell>
          <cell r="G9276">
            <v>0</v>
          </cell>
          <cell r="I9276">
            <v>0</v>
          </cell>
          <cell r="J9276">
            <v>0</v>
          </cell>
          <cell r="M9276">
            <v>0</v>
          </cell>
          <cell r="N9276">
            <v>0</v>
          </cell>
          <cell r="O9276">
            <v>0</v>
          </cell>
          <cell r="P9276">
            <v>0</v>
          </cell>
          <cell r="Q9276">
            <v>0</v>
          </cell>
          <cell r="R9276">
            <v>0</v>
          </cell>
          <cell r="S9276">
            <v>0</v>
          </cell>
          <cell r="V9276">
            <v>0</v>
          </cell>
          <cell r="Y9276">
            <v>0</v>
          </cell>
          <cell r="AC9276" t="str">
            <v>C90227Yes</v>
          </cell>
          <cell r="AG9276">
            <v>0</v>
          </cell>
          <cell r="AH9276">
            <v>0</v>
          </cell>
        </row>
        <row r="9277">
          <cell r="C9277" t="str">
            <v>C90227</v>
          </cell>
          <cell r="G9277">
            <v>0</v>
          </cell>
          <cell r="I9277">
            <v>0</v>
          </cell>
          <cell r="J9277">
            <v>0</v>
          </cell>
          <cell r="M9277">
            <v>0</v>
          </cell>
          <cell r="N9277">
            <v>0</v>
          </cell>
          <cell r="O9277">
            <v>0</v>
          </cell>
          <cell r="P9277">
            <v>0</v>
          </cell>
          <cell r="Q9277">
            <v>0</v>
          </cell>
          <cell r="R9277">
            <v>0</v>
          </cell>
          <cell r="S9277">
            <v>0</v>
          </cell>
          <cell r="V9277">
            <v>0</v>
          </cell>
          <cell r="Y9277">
            <v>0</v>
          </cell>
          <cell r="AC9277" t="str">
            <v>C90227Yes</v>
          </cell>
          <cell r="AG9277">
            <v>0</v>
          </cell>
          <cell r="AH9277">
            <v>0</v>
          </cell>
        </row>
        <row r="9278">
          <cell r="C9278" t="str">
            <v>C90227</v>
          </cell>
          <cell r="G9278">
            <v>0</v>
          </cell>
          <cell r="I9278">
            <v>0</v>
          </cell>
          <cell r="J9278">
            <v>0</v>
          </cell>
          <cell r="M9278">
            <v>0</v>
          </cell>
          <cell r="N9278">
            <v>0</v>
          </cell>
          <cell r="O9278">
            <v>0</v>
          </cell>
          <cell r="P9278">
            <v>0</v>
          </cell>
          <cell r="Q9278">
            <v>0</v>
          </cell>
          <cell r="R9278">
            <v>0</v>
          </cell>
          <cell r="S9278">
            <v>0</v>
          </cell>
          <cell r="V9278">
            <v>0</v>
          </cell>
          <cell r="Y9278">
            <v>0</v>
          </cell>
          <cell r="AC9278" t="str">
            <v>C90227Yes</v>
          </cell>
          <cell r="AG9278">
            <v>0</v>
          </cell>
          <cell r="AH9278">
            <v>0</v>
          </cell>
        </row>
        <row r="9279">
          <cell r="C9279" t="str">
            <v>C90227</v>
          </cell>
          <cell r="G9279">
            <v>0</v>
          </cell>
          <cell r="I9279">
            <v>0</v>
          </cell>
          <cell r="J9279">
            <v>0</v>
          </cell>
          <cell r="M9279">
            <v>0</v>
          </cell>
          <cell r="N9279">
            <v>0</v>
          </cell>
          <cell r="O9279">
            <v>0</v>
          </cell>
          <cell r="P9279">
            <v>0</v>
          </cell>
          <cell r="Q9279">
            <v>0</v>
          </cell>
          <cell r="R9279">
            <v>0</v>
          </cell>
          <cell r="S9279">
            <v>0</v>
          </cell>
          <cell r="V9279">
            <v>0</v>
          </cell>
          <cell r="Y9279">
            <v>0</v>
          </cell>
          <cell r="AC9279" t="str">
            <v>C90227Yes</v>
          </cell>
          <cell r="AG9279">
            <v>0</v>
          </cell>
          <cell r="AH9279">
            <v>0</v>
          </cell>
        </row>
        <row r="9280">
          <cell r="C9280" t="str">
            <v>C90227</v>
          </cell>
          <cell r="G9280">
            <v>0</v>
          </cell>
          <cell r="I9280">
            <v>0</v>
          </cell>
          <cell r="J9280">
            <v>0</v>
          </cell>
          <cell r="M9280">
            <v>0</v>
          </cell>
          <cell r="N9280">
            <v>0</v>
          </cell>
          <cell r="O9280">
            <v>0</v>
          </cell>
          <cell r="P9280">
            <v>0</v>
          </cell>
          <cell r="Q9280">
            <v>0</v>
          </cell>
          <cell r="R9280">
            <v>0</v>
          </cell>
          <cell r="S9280">
            <v>0</v>
          </cell>
          <cell r="V9280">
            <v>0</v>
          </cell>
          <cell r="Y9280">
            <v>0</v>
          </cell>
          <cell r="AC9280" t="str">
            <v>C90227Yes</v>
          </cell>
          <cell r="AG9280">
            <v>0</v>
          </cell>
          <cell r="AH9280">
            <v>0</v>
          </cell>
        </row>
        <row r="9281">
          <cell r="C9281" t="str">
            <v>C90227</v>
          </cell>
          <cell r="G9281">
            <v>0</v>
          </cell>
          <cell r="I9281">
            <v>0</v>
          </cell>
          <cell r="J9281">
            <v>0</v>
          </cell>
          <cell r="M9281">
            <v>0</v>
          </cell>
          <cell r="N9281">
            <v>0</v>
          </cell>
          <cell r="O9281">
            <v>0</v>
          </cell>
          <cell r="P9281">
            <v>0</v>
          </cell>
          <cell r="Q9281">
            <v>0</v>
          </cell>
          <cell r="R9281">
            <v>0</v>
          </cell>
          <cell r="S9281">
            <v>0</v>
          </cell>
          <cell r="V9281">
            <v>0</v>
          </cell>
          <cell r="Y9281">
            <v>0</v>
          </cell>
          <cell r="AC9281" t="str">
            <v>C90227Yes</v>
          </cell>
          <cell r="AG9281">
            <v>0</v>
          </cell>
          <cell r="AH9281">
            <v>0</v>
          </cell>
        </row>
        <row r="9282">
          <cell r="C9282" t="str">
            <v>C90227</v>
          </cell>
          <cell r="G9282">
            <v>0</v>
          </cell>
          <cell r="I9282">
            <v>0</v>
          </cell>
          <cell r="J9282">
            <v>0</v>
          </cell>
          <cell r="M9282">
            <v>0</v>
          </cell>
          <cell r="N9282">
            <v>51900</v>
          </cell>
          <cell r="O9282">
            <v>51900</v>
          </cell>
          <cell r="P9282">
            <v>0</v>
          </cell>
          <cell r="Q9282">
            <v>0</v>
          </cell>
          <cell r="R9282">
            <v>0</v>
          </cell>
          <cell r="S9282">
            <v>0</v>
          </cell>
          <cell r="V9282">
            <v>0</v>
          </cell>
          <cell r="Y9282">
            <v>0</v>
          </cell>
          <cell r="AC9282" t="str">
            <v>C90227Yes</v>
          </cell>
          <cell r="AG9282">
            <v>0</v>
          </cell>
          <cell r="AH9282">
            <v>0</v>
          </cell>
        </row>
        <row r="9283">
          <cell r="C9283" t="str">
            <v>C90227</v>
          </cell>
          <cell r="G9283">
            <v>0</v>
          </cell>
          <cell r="I9283">
            <v>0</v>
          </cell>
          <cell r="J9283">
            <v>0</v>
          </cell>
          <cell r="M9283">
            <v>0</v>
          </cell>
          <cell r="N9283">
            <v>0</v>
          </cell>
          <cell r="O9283">
            <v>0</v>
          </cell>
          <cell r="P9283">
            <v>0</v>
          </cell>
          <cell r="Q9283">
            <v>0</v>
          </cell>
          <cell r="R9283">
            <v>0</v>
          </cell>
          <cell r="S9283">
            <v>0</v>
          </cell>
          <cell r="V9283">
            <v>0</v>
          </cell>
          <cell r="Y9283">
            <v>0</v>
          </cell>
          <cell r="AC9283" t="str">
            <v>C90227Yes</v>
          </cell>
          <cell r="AG9283">
            <v>0</v>
          </cell>
          <cell r="AH9283">
            <v>0</v>
          </cell>
        </row>
        <row r="9284">
          <cell r="C9284" t="str">
            <v>C90227</v>
          </cell>
          <cell r="G9284">
            <v>0</v>
          </cell>
          <cell r="I9284">
            <v>0</v>
          </cell>
          <cell r="J9284">
            <v>0</v>
          </cell>
          <cell r="M9284">
            <v>0</v>
          </cell>
          <cell r="N9284">
            <v>0</v>
          </cell>
          <cell r="O9284">
            <v>0</v>
          </cell>
          <cell r="P9284">
            <v>0</v>
          </cell>
          <cell r="Q9284">
            <v>0</v>
          </cell>
          <cell r="R9284">
            <v>0</v>
          </cell>
          <cell r="S9284">
            <v>0</v>
          </cell>
          <cell r="V9284">
            <v>0</v>
          </cell>
          <cell r="Y9284">
            <v>0</v>
          </cell>
          <cell r="AC9284" t="str">
            <v>C90227Yes</v>
          </cell>
          <cell r="AG9284">
            <v>0</v>
          </cell>
          <cell r="AH9284">
            <v>0</v>
          </cell>
        </row>
        <row r="9285">
          <cell r="C9285" t="str">
            <v>C90227</v>
          </cell>
          <cell r="G9285">
            <v>0</v>
          </cell>
          <cell r="I9285">
            <v>0</v>
          </cell>
          <cell r="J9285">
            <v>0</v>
          </cell>
          <cell r="M9285">
            <v>0</v>
          </cell>
          <cell r="N9285">
            <v>0</v>
          </cell>
          <cell r="O9285">
            <v>0</v>
          </cell>
          <cell r="P9285">
            <v>0</v>
          </cell>
          <cell r="Q9285">
            <v>0</v>
          </cell>
          <cell r="R9285">
            <v>0</v>
          </cell>
          <cell r="S9285">
            <v>0</v>
          </cell>
          <cell r="V9285">
            <v>0</v>
          </cell>
          <cell r="Y9285">
            <v>0</v>
          </cell>
          <cell r="AC9285" t="str">
            <v>C90227Yes</v>
          </cell>
          <cell r="AG9285">
            <v>0</v>
          </cell>
          <cell r="AH9285">
            <v>0</v>
          </cell>
        </row>
        <row r="9286">
          <cell r="C9286" t="str">
            <v>C90227</v>
          </cell>
          <cell r="G9286">
            <v>0</v>
          </cell>
          <cell r="I9286">
            <v>0</v>
          </cell>
          <cell r="J9286">
            <v>987.4</v>
          </cell>
          <cell r="M9286">
            <v>0</v>
          </cell>
          <cell r="N9286">
            <v>0</v>
          </cell>
          <cell r="O9286">
            <v>196</v>
          </cell>
          <cell r="P9286">
            <v>0</v>
          </cell>
          <cell r="Q9286">
            <v>0</v>
          </cell>
          <cell r="R9286">
            <v>0</v>
          </cell>
          <cell r="S9286">
            <v>0</v>
          </cell>
          <cell r="V9286">
            <v>0</v>
          </cell>
          <cell r="Y9286">
            <v>0</v>
          </cell>
          <cell r="AC9286" t="str">
            <v>C90227No</v>
          </cell>
          <cell r="AG9286">
            <v>0</v>
          </cell>
          <cell r="AH9286">
            <v>0</v>
          </cell>
        </row>
        <row r="9287">
          <cell r="C9287">
            <v>0</v>
          </cell>
          <cell r="G9287">
            <v>0</v>
          </cell>
          <cell r="I9287">
            <v>305900</v>
          </cell>
          <cell r="J9287">
            <v>315228.2</v>
          </cell>
          <cell r="M9287">
            <v>0</v>
          </cell>
          <cell r="N9287">
            <v>351900</v>
          </cell>
          <cell r="O9287">
            <v>373182.89</v>
          </cell>
          <cell r="P9287">
            <v>0</v>
          </cell>
          <cell r="Q9287">
            <v>0</v>
          </cell>
          <cell r="R9287">
            <v>0</v>
          </cell>
          <cell r="S9287">
            <v>0</v>
          </cell>
          <cell r="V9287">
            <v>0</v>
          </cell>
          <cell r="Y9287">
            <v>-1058.04</v>
          </cell>
          <cell r="AC9287" t="str">
            <v/>
          </cell>
          <cell r="AG9287">
            <v>0</v>
          </cell>
          <cell r="AH9287">
            <v>0</v>
          </cell>
        </row>
        <row r="9288">
          <cell r="C9288" t="str">
            <v>C90228</v>
          </cell>
          <cell r="G9288">
            <v>322635.81</v>
          </cell>
          <cell r="I9288">
            <v>319111</v>
          </cell>
          <cell r="J9288">
            <v>363976.85</v>
          </cell>
          <cell r="M9288">
            <v>211900</v>
          </cell>
          <cell r="N9288">
            <v>365000</v>
          </cell>
          <cell r="O9288">
            <v>358882.04</v>
          </cell>
          <cell r="P9288">
            <v>0</v>
          </cell>
          <cell r="Q9288">
            <v>400500</v>
          </cell>
          <cell r="R9288">
            <v>405700</v>
          </cell>
          <cell r="S9288">
            <v>173959.24</v>
          </cell>
          <cell r="V9288">
            <v>451446.7</v>
          </cell>
          <cell r="Y9288">
            <v>45746.700000000012</v>
          </cell>
          <cell r="AC9288" t="str">
            <v>C90228No</v>
          </cell>
          <cell r="AG9288">
            <v>0</v>
          </cell>
          <cell r="AH9288">
            <v>0</v>
          </cell>
        </row>
        <row r="9289">
          <cell r="C9289" t="str">
            <v>C90228</v>
          </cell>
          <cell r="G9289">
            <v>0</v>
          </cell>
          <cell r="I9289">
            <v>0</v>
          </cell>
          <cell r="J9289">
            <v>0</v>
          </cell>
          <cell r="M9289">
            <v>0</v>
          </cell>
          <cell r="N9289">
            <v>0</v>
          </cell>
          <cell r="O9289">
            <v>52.21</v>
          </cell>
          <cell r="P9289">
            <v>0</v>
          </cell>
          <cell r="Q9289">
            <v>0</v>
          </cell>
          <cell r="R9289">
            <v>0</v>
          </cell>
          <cell r="S9289">
            <v>0</v>
          </cell>
          <cell r="V9289">
            <v>0</v>
          </cell>
          <cell r="Y9289">
            <v>0</v>
          </cell>
          <cell r="AC9289" t="str">
            <v>C90228No</v>
          </cell>
          <cell r="AG9289">
            <v>0</v>
          </cell>
          <cell r="AH9289">
            <v>0</v>
          </cell>
        </row>
        <row r="9290">
          <cell r="C9290" t="str">
            <v>C90228</v>
          </cell>
          <cell r="G9290">
            <v>36314.870000000003</v>
          </cell>
          <cell r="I9290">
            <v>0</v>
          </cell>
          <cell r="J9290">
            <v>0</v>
          </cell>
          <cell r="M9290">
            <v>0</v>
          </cell>
          <cell r="N9290">
            <v>0</v>
          </cell>
          <cell r="O9290">
            <v>0</v>
          </cell>
          <cell r="P9290">
            <v>0</v>
          </cell>
          <cell r="Q9290">
            <v>0</v>
          </cell>
          <cell r="R9290">
            <v>0</v>
          </cell>
          <cell r="S9290">
            <v>0</v>
          </cell>
          <cell r="V9290">
            <v>0</v>
          </cell>
          <cell r="Y9290">
            <v>0</v>
          </cell>
          <cell r="AC9290" t="str">
            <v>C90228No</v>
          </cell>
          <cell r="AG9290">
            <v>0</v>
          </cell>
          <cell r="AH9290">
            <v>0</v>
          </cell>
        </row>
        <row r="9291">
          <cell r="C9291" t="str">
            <v>C90228</v>
          </cell>
          <cell r="G9291">
            <v>628.24</v>
          </cell>
          <cell r="I9291">
            <v>0</v>
          </cell>
          <cell r="J9291">
            <v>0</v>
          </cell>
          <cell r="M9291">
            <v>0</v>
          </cell>
          <cell r="N9291">
            <v>0</v>
          </cell>
          <cell r="O9291">
            <v>0</v>
          </cell>
          <cell r="P9291">
            <v>0</v>
          </cell>
          <cell r="Q9291">
            <v>0</v>
          </cell>
          <cell r="R9291">
            <v>0</v>
          </cell>
          <cell r="S9291">
            <v>0</v>
          </cell>
          <cell r="V9291">
            <v>32000</v>
          </cell>
          <cell r="Y9291">
            <v>32000</v>
          </cell>
          <cell r="AC9291" t="str">
            <v>C90228No</v>
          </cell>
          <cell r="AG9291">
            <v>0</v>
          </cell>
          <cell r="AH9291">
            <v>0</v>
          </cell>
        </row>
        <row r="9292">
          <cell r="C9292" t="str">
            <v>C90228</v>
          </cell>
          <cell r="G9292">
            <v>41470.949999999997</v>
          </cell>
          <cell r="I9292">
            <v>0</v>
          </cell>
          <cell r="J9292">
            <v>0</v>
          </cell>
          <cell r="M9292">
            <v>0</v>
          </cell>
          <cell r="N9292">
            <v>0</v>
          </cell>
          <cell r="O9292">
            <v>0</v>
          </cell>
          <cell r="P9292">
            <v>0</v>
          </cell>
          <cell r="Q9292">
            <v>0</v>
          </cell>
          <cell r="R9292">
            <v>0</v>
          </cell>
          <cell r="S9292">
            <v>0</v>
          </cell>
          <cell r="V9292">
            <v>0</v>
          </cell>
          <cell r="Y9292">
            <v>0</v>
          </cell>
          <cell r="AC9292" t="str">
            <v>C90228No</v>
          </cell>
          <cell r="AG9292">
            <v>0</v>
          </cell>
          <cell r="AH9292">
            <v>0</v>
          </cell>
        </row>
        <row r="9293">
          <cell r="C9293" t="str">
            <v>C90228</v>
          </cell>
          <cell r="G9293">
            <v>42757.04</v>
          </cell>
          <cell r="I9293">
            <v>25000</v>
          </cell>
          <cell r="J9293">
            <v>20327.210000000003</v>
          </cell>
          <cell r="M9293">
            <v>0</v>
          </cell>
          <cell r="N9293">
            <v>0</v>
          </cell>
          <cell r="O9293">
            <v>0</v>
          </cell>
          <cell r="P9293">
            <v>0</v>
          </cell>
          <cell r="Q9293">
            <v>0</v>
          </cell>
          <cell r="R9293">
            <v>0</v>
          </cell>
          <cell r="S9293">
            <v>5101.9699999999993</v>
          </cell>
          <cell r="V9293">
            <v>5101.9699999999993</v>
          </cell>
          <cell r="Y9293">
            <v>5101.9699999999993</v>
          </cell>
          <cell r="AC9293" t="str">
            <v>C90228No</v>
          </cell>
          <cell r="AG9293">
            <v>0</v>
          </cell>
          <cell r="AH9293">
            <v>0</v>
          </cell>
        </row>
        <row r="9294">
          <cell r="C9294" t="str">
            <v>C90228</v>
          </cell>
          <cell r="G9294">
            <v>0</v>
          </cell>
          <cell r="I9294">
            <v>0</v>
          </cell>
          <cell r="J9294">
            <v>0</v>
          </cell>
          <cell r="M9294">
            <v>0</v>
          </cell>
          <cell r="N9294">
            <v>0</v>
          </cell>
          <cell r="O9294">
            <v>0</v>
          </cell>
          <cell r="P9294">
            <v>0</v>
          </cell>
          <cell r="Q9294">
            <v>0</v>
          </cell>
          <cell r="R9294">
            <v>0</v>
          </cell>
          <cell r="S9294">
            <v>0</v>
          </cell>
          <cell r="V9294">
            <v>0</v>
          </cell>
          <cell r="Y9294">
            <v>0</v>
          </cell>
          <cell r="AC9294" t="str">
            <v>C90228No</v>
          </cell>
          <cell r="AG9294">
            <v>0</v>
          </cell>
          <cell r="AH9294">
            <v>0</v>
          </cell>
        </row>
        <row r="9295">
          <cell r="C9295" t="str">
            <v>C90228</v>
          </cell>
          <cell r="G9295">
            <v>62.87</v>
          </cell>
          <cell r="I9295">
            <v>0</v>
          </cell>
          <cell r="J9295">
            <v>0</v>
          </cell>
          <cell r="M9295">
            <v>0</v>
          </cell>
          <cell r="N9295">
            <v>0</v>
          </cell>
          <cell r="O9295">
            <v>0</v>
          </cell>
          <cell r="P9295">
            <v>0</v>
          </cell>
          <cell r="Q9295">
            <v>0</v>
          </cell>
          <cell r="R9295">
            <v>0</v>
          </cell>
          <cell r="S9295">
            <v>0</v>
          </cell>
          <cell r="V9295">
            <v>0</v>
          </cell>
          <cell r="Y9295">
            <v>0</v>
          </cell>
          <cell r="AC9295" t="str">
            <v>C90228No</v>
          </cell>
          <cell r="AG9295">
            <v>0</v>
          </cell>
          <cell r="AH9295">
            <v>0</v>
          </cell>
        </row>
        <row r="9296">
          <cell r="C9296" t="str">
            <v>C90228</v>
          </cell>
          <cell r="G9296">
            <v>14999.49</v>
          </cell>
          <cell r="I9296">
            <v>4818</v>
          </cell>
          <cell r="J9296">
            <v>7826.75</v>
          </cell>
          <cell r="M9296">
            <v>4800</v>
          </cell>
          <cell r="N9296">
            <v>10000</v>
          </cell>
          <cell r="O9296">
            <v>0</v>
          </cell>
          <cell r="P9296">
            <v>0</v>
          </cell>
          <cell r="Q9296">
            <v>10000</v>
          </cell>
          <cell r="R9296">
            <v>10000</v>
          </cell>
          <cell r="S9296">
            <v>0</v>
          </cell>
          <cell r="V9296">
            <v>10000</v>
          </cell>
          <cell r="Y9296">
            <v>0</v>
          </cell>
          <cell r="AC9296" t="str">
            <v>C90228No</v>
          </cell>
          <cell r="AG9296">
            <v>0</v>
          </cell>
          <cell r="AH9296">
            <v>0</v>
          </cell>
        </row>
        <row r="9297">
          <cell r="C9297" t="str">
            <v>C90228</v>
          </cell>
          <cell r="G9297">
            <v>53</v>
          </cell>
          <cell r="I9297">
            <v>0</v>
          </cell>
          <cell r="J9297">
            <v>60</v>
          </cell>
          <cell r="M9297">
            <v>0</v>
          </cell>
          <cell r="N9297">
            <v>0</v>
          </cell>
          <cell r="O9297">
            <v>82</v>
          </cell>
          <cell r="P9297">
            <v>0</v>
          </cell>
          <cell r="Q9297">
            <v>0</v>
          </cell>
          <cell r="R9297">
            <v>0</v>
          </cell>
          <cell r="S9297">
            <v>0</v>
          </cell>
          <cell r="V9297">
            <v>0</v>
          </cell>
          <cell r="Y9297">
            <v>0</v>
          </cell>
          <cell r="AC9297" t="str">
            <v>C90228No</v>
          </cell>
          <cell r="AG9297">
            <v>0</v>
          </cell>
          <cell r="AH9297">
            <v>0</v>
          </cell>
        </row>
        <row r="9298">
          <cell r="C9298" t="str">
            <v>C90228</v>
          </cell>
          <cell r="G9298">
            <v>1152.95</v>
          </cell>
          <cell r="I9298">
            <v>26917</v>
          </cell>
          <cell r="J9298">
            <v>0</v>
          </cell>
          <cell r="M9298">
            <v>26900</v>
          </cell>
          <cell r="N9298">
            <v>1000</v>
          </cell>
          <cell r="O9298">
            <v>40</v>
          </cell>
          <cell r="P9298">
            <v>0</v>
          </cell>
          <cell r="Q9298">
            <v>1000</v>
          </cell>
          <cell r="R9298">
            <v>1000</v>
          </cell>
          <cell r="S9298">
            <v>0</v>
          </cell>
          <cell r="V9298">
            <v>0</v>
          </cell>
          <cell r="Y9298">
            <v>-1000</v>
          </cell>
          <cell r="AC9298" t="str">
            <v>C90228No</v>
          </cell>
          <cell r="AG9298">
            <v>0</v>
          </cell>
          <cell r="AH9298">
            <v>0</v>
          </cell>
        </row>
        <row r="9299">
          <cell r="C9299" t="str">
            <v>C90228</v>
          </cell>
          <cell r="G9299">
            <v>639.29999999999995</v>
          </cell>
          <cell r="I9299">
            <v>22858</v>
          </cell>
          <cell r="J9299">
            <v>677.66</v>
          </cell>
          <cell r="M9299">
            <v>22900</v>
          </cell>
          <cell r="N9299">
            <v>700</v>
          </cell>
          <cell r="O9299">
            <v>711.54</v>
          </cell>
          <cell r="P9299">
            <v>0</v>
          </cell>
          <cell r="Q9299">
            <v>700</v>
          </cell>
          <cell r="R9299">
            <v>700</v>
          </cell>
          <cell r="S9299">
            <v>747.12</v>
          </cell>
          <cell r="V9299">
            <v>0</v>
          </cell>
          <cell r="Y9299">
            <v>-700</v>
          </cell>
          <cell r="AC9299" t="str">
            <v>C90228No</v>
          </cell>
          <cell r="AG9299">
            <v>0</v>
          </cell>
          <cell r="AH9299">
            <v>0</v>
          </cell>
        </row>
        <row r="9300">
          <cell r="C9300" t="str">
            <v>C90228</v>
          </cell>
          <cell r="G9300">
            <v>16560.72</v>
          </cell>
          <cell r="I9300">
            <v>47104</v>
          </cell>
          <cell r="J9300">
            <v>16560.72</v>
          </cell>
          <cell r="M9300">
            <v>47100</v>
          </cell>
          <cell r="N9300">
            <v>24000</v>
          </cell>
          <cell r="O9300">
            <v>16510.86</v>
          </cell>
          <cell r="P9300">
            <v>0</v>
          </cell>
          <cell r="Q9300">
            <v>24000</v>
          </cell>
          <cell r="R9300">
            <v>24000</v>
          </cell>
          <cell r="S9300">
            <v>8247.1200000000008</v>
          </cell>
          <cell r="V9300">
            <v>29835</v>
          </cell>
          <cell r="Y9300">
            <v>5835</v>
          </cell>
          <cell r="AC9300" t="str">
            <v>C90228No</v>
          </cell>
          <cell r="AG9300">
            <v>0</v>
          </cell>
          <cell r="AH9300">
            <v>0</v>
          </cell>
        </row>
        <row r="9301">
          <cell r="C9301" t="str">
            <v>C90228</v>
          </cell>
          <cell r="G9301">
            <v>4949.16</v>
          </cell>
          <cell r="I9301">
            <v>0</v>
          </cell>
          <cell r="J9301">
            <v>5597.47</v>
          </cell>
          <cell r="M9301">
            <v>0</v>
          </cell>
          <cell r="N9301">
            <v>0</v>
          </cell>
          <cell r="O9301">
            <v>6691.56</v>
          </cell>
          <cell r="P9301">
            <v>0</v>
          </cell>
          <cell r="Q9301">
            <v>0</v>
          </cell>
          <cell r="R9301">
            <v>0</v>
          </cell>
          <cell r="S9301">
            <v>3595.18</v>
          </cell>
          <cell r="V9301">
            <v>0</v>
          </cell>
          <cell r="Y9301">
            <v>0</v>
          </cell>
          <cell r="AC9301" t="str">
            <v>C90228No</v>
          </cell>
          <cell r="AG9301">
            <v>0</v>
          </cell>
          <cell r="AH9301">
            <v>0</v>
          </cell>
        </row>
        <row r="9302">
          <cell r="C9302" t="str">
            <v>C90228</v>
          </cell>
          <cell r="G9302">
            <v>788.16</v>
          </cell>
          <cell r="I9302">
            <v>0</v>
          </cell>
          <cell r="J9302">
            <v>788.16</v>
          </cell>
          <cell r="M9302">
            <v>0</v>
          </cell>
          <cell r="N9302">
            <v>0</v>
          </cell>
          <cell r="O9302">
            <v>788.16</v>
          </cell>
          <cell r="P9302">
            <v>0</v>
          </cell>
          <cell r="Q9302">
            <v>0</v>
          </cell>
          <cell r="R9302">
            <v>0</v>
          </cell>
          <cell r="S9302">
            <v>394.08</v>
          </cell>
          <cell r="V9302">
            <v>0</v>
          </cell>
          <cell r="Y9302">
            <v>0</v>
          </cell>
          <cell r="AC9302" t="str">
            <v>C90228No</v>
          </cell>
          <cell r="AG9302">
            <v>0</v>
          </cell>
          <cell r="AH9302">
            <v>0</v>
          </cell>
        </row>
        <row r="9303">
          <cell r="C9303" t="str">
            <v>C90228</v>
          </cell>
          <cell r="G9303">
            <v>755.52</v>
          </cell>
          <cell r="I9303">
            <v>0</v>
          </cell>
          <cell r="J9303">
            <v>802.07</v>
          </cell>
          <cell r="M9303">
            <v>0</v>
          </cell>
          <cell r="N9303">
            <v>0</v>
          </cell>
          <cell r="O9303">
            <v>884.36</v>
          </cell>
          <cell r="P9303">
            <v>0</v>
          </cell>
          <cell r="Q9303">
            <v>0</v>
          </cell>
          <cell r="R9303">
            <v>0</v>
          </cell>
          <cell r="S9303">
            <v>460.8</v>
          </cell>
          <cell r="V9303">
            <v>0</v>
          </cell>
          <cell r="Y9303">
            <v>0</v>
          </cell>
          <cell r="AC9303" t="str">
            <v>C90228No</v>
          </cell>
          <cell r="AG9303">
            <v>0</v>
          </cell>
          <cell r="AH9303">
            <v>0</v>
          </cell>
        </row>
        <row r="9304">
          <cell r="C9304" t="str">
            <v>C90228</v>
          </cell>
          <cell r="G9304">
            <v>0</v>
          </cell>
          <cell r="I9304">
            <v>0</v>
          </cell>
          <cell r="J9304">
            <v>694536.46</v>
          </cell>
          <cell r="M9304">
            <v>0</v>
          </cell>
          <cell r="N9304">
            <v>0</v>
          </cell>
          <cell r="O9304">
            <v>0</v>
          </cell>
          <cell r="P9304">
            <v>0</v>
          </cell>
          <cell r="Q9304">
            <v>0</v>
          </cell>
          <cell r="R9304">
            <v>0</v>
          </cell>
          <cell r="S9304">
            <v>0</v>
          </cell>
          <cell r="V9304">
            <v>0</v>
          </cell>
          <cell r="Y9304">
            <v>0</v>
          </cell>
          <cell r="AC9304" t="str">
            <v>C90228No</v>
          </cell>
          <cell r="AG9304">
            <v>0</v>
          </cell>
          <cell r="AH9304">
            <v>0</v>
          </cell>
        </row>
        <row r="9305">
          <cell r="C9305" t="str">
            <v>C90228</v>
          </cell>
          <cell r="G9305">
            <v>0</v>
          </cell>
          <cell r="I9305">
            <v>1</v>
          </cell>
          <cell r="J9305">
            <v>2995.87</v>
          </cell>
          <cell r="M9305">
            <v>0</v>
          </cell>
          <cell r="N9305">
            <v>0</v>
          </cell>
          <cell r="O9305">
            <v>0</v>
          </cell>
          <cell r="P9305">
            <v>0</v>
          </cell>
          <cell r="Q9305">
            <v>0</v>
          </cell>
          <cell r="R9305">
            <v>0</v>
          </cell>
          <cell r="S9305">
            <v>0</v>
          </cell>
          <cell r="V9305">
            <v>0</v>
          </cell>
          <cell r="Y9305">
            <v>0</v>
          </cell>
          <cell r="AC9305" t="str">
            <v>C90228No</v>
          </cell>
          <cell r="AG9305">
            <v>0</v>
          </cell>
          <cell r="AH9305">
            <v>0</v>
          </cell>
        </row>
        <row r="9306">
          <cell r="C9306" t="str">
            <v>C90228</v>
          </cell>
          <cell r="G9306">
            <v>-492</v>
          </cell>
          <cell r="I9306">
            <v>0</v>
          </cell>
          <cell r="J9306">
            <v>4983.33</v>
          </cell>
          <cell r="M9306">
            <v>0</v>
          </cell>
          <cell r="N9306">
            <v>0</v>
          </cell>
          <cell r="O9306">
            <v>133.71</v>
          </cell>
          <cell r="P9306">
            <v>0</v>
          </cell>
          <cell r="Q9306">
            <v>0</v>
          </cell>
          <cell r="R9306">
            <v>0</v>
          </cell>
          <cell r="S9306">
            <v>0</v>
          </cell>
          <cell r="V9306">
            <v>0</v>
          </cell>
          <cell r="Y9306">
            <v>0</v>
          </cell>
          <cell r="AC9306" t="str">
            <v>C90228No</v>
          </cell>
          <cell r="AG9306">
            <v>0</v>
          </cell>
          <cell r="AH9306">
            <v>0</v>
          </cell>
        </row>
        <row r="9307">
          <cell r="C9307" t="str">
            <v>C90228</v>
          </cell>
          <cell r="G9307">
            <v>965</v>
          </cell>
          <cell r="I9307">
            <v>0</v>
          </cell>
          <cell r="J9307">
            <v>0</v>
          </cell>
          <cell r="M9307">
            <v>0</v>
          </cell>
          <cell r="N9307">
            <v>0</v>
          </cell>
          <cell r="O9307">
            <v>228</v>
          </cell>
          <cell r="P9307">
            <v>0</v>
          </cell>
          <cell r="Q9307">
            <v>0</v>
          </cell>
          <cell r="R9307">
            <v>0</v>
          </cell>
          <cell r="S9307">
            <v>0</v>
          </cell>
          <cell r="V9307">
            <v>0</v>
          </cell>
          <cell r="Y9307">
            <v>0</v>
          </cell>
          <cell r="AC9307" t="str">
            <v>C90228No</v>
          </cell>
          <cell r="AG9307">
            <v>0</v>
          </cell>
          <cell r="AH9307">
            <v>0</v>
          </cell>
        </row>
        <row r="9308">
          <cell r="C9308" t="str">
            <v>C90228</v>
          </cell>
          <cell r="G9308">
            <v>0</v>
          </cell>
          <cell r="I9308">
            <v>0</v>
          </cell>
          <cell r="J9308">
            <v>188</v>
          </cell>
          <cell r="M9308">
            <v>0</v>
          </cell>
          <cell r="N9308">
            <v>0</v>
          </cell>
          <cell r="O9308">
            <v>215.09</v>
          </cell>
          <cell r="P9308">
            <v>0</v>
          </cell>
          <cell r="Q9308">
            <v>0</v>
          </cell>
          <cell r="R9308">
            <v>0</v>
          </cell>
          <cell r="S9308">
            <v>0</v>
          </cell>
          <cell r="V9308">
            <v>0</v>
          </cell>
          <cell r="Y9308">
            <v>0</v>
          </cell>
          <cell r="AC9308" t="str">
            <v>C90228No</v>
          </cell>
          <cell r="AG9308">
            <v>0</v>
          </cell>
          <cell r="AH9308">
            <v>0</v>
          </cell>
        </row>
        <row r="9309">
          <cell r="C9309" t="str">
            <v>C90228</v>
          </cell>
          <cell r="G9309">
            <v>0</v>
          </cell>
          <cell r="I9309">
            <v>0</v>
          </cell>
          <cell r="J9309">
            <v>92</v>
          </cell>
          <cell r="M9309">
            <v>0</v>
          </cell>
          <cell r="N9309">
            <v>0</v>
          </cell>
          <cell r="O9309">
            <v>0</v>
          </cell>
          <cell r="P9309">
            <v>0</v>
          </cell>
          <cell r="Q9309">
            <v>0</v>
          </cell>
          <cell r="R9309">
            <v>0</v>
          </cell>
          <cell r="S9309">
            <v>0</v>
          </cell>
          <cell r="V9309">
            <v>0</v>
          </cell>
          <cell r="Y9309">
            <v>0</v>
          </cell>
          <cell r="AC9309" t="str">
            <v>C90228No</v>
          </cell>
          <cell r="AG9309">
            <v>0</v>
          </cell>
          <cell r="AH9309">
            <v>0</v>
          </cell>
        </row>
        <row r="9310">
          <cell r="C9310" t="str">
            <v>C90228</v>
          </cell>
          <cell r="G9310">
            <v>0</v>
          </cell>
          <cell r="I9310">
            <v>200</v>
          </cell>
          <cell r="J9310">
            <v>200</v>
          </cell>
          <cell r="M9310">
            <v>0</v>
          </cell>
          <cell r="N9310">
            <v>0</v>
          </cell>
          <cell r="O9310">
            <v>0</v>
          </cell>
          <cell r="P9310">
            <v>0</v>
          </cell>
          <cell r="Q9310">
            <v>0</v>
          </cell>
          <cell r="R9310">
            <v>0</v>
          </cell>
          <cell r="S9310">
            <v>0</v>
          </cell>
          <cell r="V9310">
            <v>0</v>
          </cell>
          <cell r="Y9310">
            <v>0</v>
          </cell>
          <cell r="AC9310" t="str">
            <v>C90228Yes</v>
          </cell>
          <cell r="AG9310">
            <v>0</v>
          </cell>
          <cell r="AH9310">
            <v>0</v>
          </cell>
        </row>
        <row r="9311">
          <cell r="C9311" t="str">
            <v>C90228</v>
          </cell>
          <cell r="G9311">
            <v>242.55</v>
          </cell>
          <cell r="I9311">
            <v>1667</v>
          </cell>
          <cell r="J9311">
            <v>-927.7299999999999</v>
          </cell>
          <cell r="M9311">
            <v>1700</v>
          </cell>
          <cell r="N9311">
            <v>200</v>
          </cell>
          <cell r="O9311">
            <v>151.5</v>
          </cell>
          <cell r="P9311">
            <v>0</v>
          </cell>
          <cell r="Q9311">
            <v>200</v>
          </cell>
          <cell r="R9311">
            <v>200</v>
          </cell>
          <cell r="S9311">
            <v>333.09</v>
          </cell>
          <cell r="V9311">
            <v>83</v>
          </cell>
          <cell r="Y9311">
            <v>-117</v>
          </cell>
          <cell r="AC9311" t="str">
            <v>C90228No</v>
          </cell>
          <cell r="AG9311">
            <v>0</v>
          </cell>
          <cell r="AH9311">
            <v>0</v>
          </cell>
        </row>
        <row r="9312">
          <cell r="C9312" t="str">
            <v>C90228</v>
          </cell>
          <cell r="G9312">
            <v>0</v>
          </cell>
          <cell r="I9312">
            <v>9760</v>
          </cell>
          <cell r="J9312">
            <v>227.87</v>
          </cell>
          <cell r="M9312">
            <v>9800</v>
          </cell>
          <cell r="N9312">
            <v>200</v>
          </cell>
          <cell r="O9312">
            <v>55</v>
          </cell>
          <cell r="P9312">
            <v>0</v>
          </cell>
          <cell r="Q9312">
            <v>200</v>
          </cell>
          <cell r="R9312">
            <v>200</v>
          </cell>
          <cell r="S9312">
            <v>0</v>
          </cell>
          <cell r="V9312">
            <v>0</v>
          </cell>
          <cell r="Y9312">
            <v>-200</v>
          </cell>
          <cell r="AC9312" t="str">
            <v>C90228No</v>
          </cell>
          <cell r="AG9312">
            <v>0</v>
          </cell>
          <cell r="AH9312">
            <v>0</v>
          </cell>
        </row>
        <row r="9313">
          <cell r="C9313" t="str">
            <v>C90228</v>
          </cell>
          <cell r="G9313">
            <v>0</v>
          </cell>
          <cell r="I9313">
            <v>26</v>
          </cell>
          <cell r="J9313">
            <v>897.67</v>
          </cell>
          <cell r="M9313">
            <v>0</v>
          </cell>
          <cell r="N9313">
            <v>0</v>
          </cell>
          <cell r="O9313">
            <v>0</v>
          </cell>
          <cell r="P9313">
            <v>0</v>
          </cell>
          <cell r="Q9313">
            <v>0</v>
          </cell>
          <cell r="R9313">
            <v>0</v>
          </cell>
          <cell r="S9313">
            <v>0</v>
          </cell>
          <cell r="V9313">
            <v>0</v>
          </cell>
          <cell r="Y9313">
            <v>0</v>
          </cell>
          <cell r="AC9313" t="str">
            <v>C90228No</v>
          </cell>
          <cell r="AG9313">
            <v>0</v>
          </cell>
          <cell r="AH9313">
            <v>0</v>
          </cell>
        </row>
        <row r="9314">
          <cell r="C9314" t="str">
            <v>C90228</v>
          </cell>
          <cell r="G9314">
            <v>0</v>
          </cell>
          <cell r="I9314">
            <v>0</v>
          </cell>
          <cell r="J9314">
            <v>209.48</v>
          </cell>
          <cell r="M9314">
            <v>0</v>
          </cell>
          <cell r="N9314">
            <v>0</v>
          </cell>
          <cell r="O9314">
            <v>0</v>
          </cell>
          <cell r="P9314">
            <v>0</v>
          </cell>
          <cell r="Q9314">
            <v>0</v>
          </cell>
          <cell r="R9314">
            <v>0</v>
          </cell>
          <cell r="S9314">
            <v>0</v>
          </cell>
          <cell r="V9314">
            <v>0</v>
          </cell>
          <cell r="Y9314">
            <v>0</v>
          </cell>
          <cell r="AC9314" t="str">
            <v>C90228No</v>
          </cell>
          <cell r="AG9314">
            <v>0</v>
          </cell>
          <cell r="AH9314">
            <v>0</v>
          </cell>
        </row>
        <row r="9315">
          <cell r="C9315" t="str">
            <v>C90228</v>
          </cell>
          <cell r="G9315">
            <v>0</v>
          </cell>
          <cell r="I9315">
            <v>22256</v>
          </cell>
          <cell r="J9315">
            <v>525.50000000000011</v>
          </cell>
          <cell r="M9315">
            <v>92300</v>
          </cell>
          <cell r="N9315">
            <v>-1000</v>
          </cell>
          <cell r="O9315">
            <v>0</v>
          </cell>
          <cell r="P9315">
            <v>0</v>
          </cell>
          <cell r="Q9315">
            <v>0</v>
          </cell>
          <cell r="R9315">
            <v>0</v>
          </cell>
          <cell r="S9315">
            <v>0</v>
          </cell>
          <cell r="V9315">
            <v>0</v>
          </cell>
          <cell r="Y9315">
            <v>0</v>
          </cell>
          <cell r="AC9315" t="str">
            <v>C90228No</v>
          </cell>
          <cell r="AG9315">
            <v>0</v>
          </cell>
          <cell r="AH9315">
            <v>0</v>
          </cell>
        </row>
        <row r="9316">
          <cell r="C9316" t="str">
            <v>C90228</v>
          </cell>
          <cell r="G9316">
            <v>2000</v>
          </cell>
          <cell r="I9316">
            <v>2100</v>
          </cell>
          <cell r="J9316">
            <v>0</v>
          </cell>
          <cell r="M9316">
            <v>2100</v>
          </cell>
          <cell r="N9316">
            <v>0</v>
          </cell>
          <cell r="O9316">
            <v>0</v>
          </cell>
          <cell r="P9316">
            <v>0</v>
          </cell>
          <cell r="Q9316">
            <v>0</v>
          </cell>
          <cell r="R9316">
            <v>0</v>
          </cell>
          <cell r="S9316">
            <v>0</v>
          </cell>
          <cell r="V9316">
            <v>0</v>
          </cell>
          <cell r="Y9316">
            <v>0</v>
          </cell>
          <cell r="AC9316" t="str">
            <v>C90228No</v>
          </cell>
          <cell r="AG9316">
            <v>0</v>
          </cell>
          <cell r="AH9316">
            <v>0</v>
          </cell>
        </row>
        <row r="9317">
          <cell r="C9317" t="str">
            <v>C90228</v>
          </cell>
          <cell r="G9317">
            <v>0</v>
          </cell>
          <cell r="I9317">
            <v>0</v>
          </cell>
          <cell r="J9317">
            <v>750</v>
          </cell>
          <cell r="M9317">
            <v>0</v>
          </cell>
          <cell r="N9317">
            <v>0</v>
          </cell>
          <cell r="O9317">
            <v>48</v>
          </cell>
          <cell r="P9317">
            <v>0</v>
          </cell>
          <cell r="Q9317">
            <v>0</v>
          </cell>
          <cell r="R9317">
            <v>0</v>
          </cell>
          <cell r="S9317">
            <v>0</v>
          </cell>
          <cell r="V9317">
            <v>0</v>
          </cell>
          <cell r="Y9317">
            <v>0</v>
          </cell>
          <cell r="AC9317" t="str">
            <v>C90228No</v>
          </cell>
          <cell r="AG9317">
            <v>0</v>
          </cell>
          <cell r="AH9317">
            <v>0</v>
          </cell>
        </row>
        <row r="9318">
          <cell r="C9318" t="str">
            <v>C90228</v>
          </cell>
          <cell r="G9318">
            <v>126.18</v>
          </cell>
          <cell r="I9318">
            <v>0</v>
          </cell>
          <cell r="J9318">
            <v>193.4</v>
          </cell>
          <cell r="M9318">
            <v>0</v>
          </cell>
          <cell r="N9318">
            <v>0</v>
          </cell>
          <cell r="O9318">
            <v>118.75</v>
          </cell>
          <cell r="P9318">
            <v>0</v>
          </cell>
          <cell r="Q9318">
            <v>0</v>
          </cell>
          <cell r="R9318">
            <v>0</v>
          </cell>
          <cell r="S9318">
            <v>0</v>
          </cell>
          <cell r="V9318">
            <v>0</v>
          </cell>
          <cell r="Y9318">
            <v>0</v>
          </cell>
          <cell r="AC9318" t="str">
            <v>C90228No</v>
          </cell>
          <cell r="AG9318">
            <v>0</v>
          </cell>
          <cell r="AH9318">
            <v>0</v>
          </cell>
        </row>
        <row r="9319">
          <cell r="C9319" t="str">
            <v>C90228</v>
          </cell>
          <cell r="G9319">
            <v>0</v>
          </cell>
          <cell r="I9319">
            <v>0</v>
          </cell>
          <cell r="J9319">
            <v>0</v>
          </cell>
          <cell r="M9319">
            <v>0</v>
          </cell>
          <cell r="N9319">
            <v>0</v>
          </cell>
          <cell r="O9319">
            <v>175.5</v>
          </cell>
          <cell r="P9319">
            <v>0</v>
          </cell>
          <cell r="Q9319">
            <v>0</v>
          </cell>
          <cell r="R9319">
            <v>0</v>
          </cell>
          <cell r="S9319">
            <v>0</v>
          </cell>
          <cell r="V9319">
            <v>0</v>
          </cell>
          <cell r="Y9319">
            <v>0</v>
          </cell>
          <cell r="AC9319" t="str">
            <v>C90228No</v>
          </cell>
          <cell r="AG9319">
            <v>0</v>
          </cell>
          <cell r="AH9319">
            <v>0</v>
          </cell>
        </row>
        <row r="9320">
          <cell r="C9320" t="str">
            <v>C90228</v>
          </cell>
          <cell r="G9320">
            <v>2023.8</v>
          </cell>
          <cell r="I9320">
            <v>10980</v>
          </cell>
          <cell r="J9320">
            <v>0</v>
          </cell>
          <cell r="M9320">
            <v>11000</v>
          </cell>
          <cell r="N9320">
            <v>0</v>
          </cell>
          <cell r="O9320">
            <v>0</v>
          </cell>
          <cell r="P9320">
            <v>0</v>
          </cell>
          <cell r="Q9320">
            <v>0</v>
          </cell>
          <cell r="R9320">
            <v>0</v>
          </cell>
          <cell r="S9320">
            <v>0</v>
          </cell>
          <cell r="V9320">
            <v>0</v>
          </cell>
          <cell r="Y9320">
            <v>0</v>
          </cell>
          <cell r="AC9320" t="str">
            <v>C90228No</v>
          </cell>
          <cell r="AG9320">
            <v>0</v>
          </cell>
          <cell r="AH9320">
            <v>0</v>
          </cell>
        </row>
        <row r="9321">
          <cell r="C9321" t="str">
            <v>C90228</v>
          </cell>
          <cell r="G9321">
            <v>98</v>
          </cell>
          <cell r="I9321">
            <v>0</v>
          </cell>
          <cell r="J9321">
            <v>0</v>
          </cell>
          <cell r="M9321">
            <v>0</v>
          </cell>
          <cell r="N9321">
            <v>0</v>
          </cell>
          <cell r="O9321">
            <v>0</v>
          </cell>
          <cell r="P9321">
            <v>0</v>
          </cell>
          <cell r="Q9321">
            <v>0</v>
          </cell>
          <cell r="R9321">
            <v>0</v>
          </cell>
          <cell r="S9321">
            <v>0</v>
          </cell>
          <cell r="V9321">
            <v>0</v>
          </cell>
          <cell r="Y9321">
            <v>0</v>
          </cell>
          <cell r="AC9321" t="str">
            <v>C90228No</v>
          </cell>
          <cell r="AG9321">
            <v>0</v>
          </cell>
          <cell r="AH9321">
            <v>0</v>
          </cell>
        </row>
        <row r="9322">
          <cell r="C9322" t="str">
            <v>C90228</v>
          </cell>
          <cell r="G9322">
            <v>55.45</v>
          </cell>
          <cell r="I9322">
            <v>13110</v>
          </cell>
          <cell r="J9322">
            <v>231.68</v>
          </cell>
          <cell r="M9322">
            <v>13100</v>
          </cell>
          <cell r="N9322">
            <v>400</v>
          </cell>
          <cell r="O9322">
            <v>68.419999999999987</v>
          </cell>
          <cell r="P9322">
            <v>0</v>
          </cell>
          <cell r="Q9322">
            <v>400</v>
          </cell>
          <cell r="R9322">
            <v>400</v>
          </cell>
          <cell r="S9322">
            <v>0</v>
          </cell>
          <cell r="V9322">
            <v>400</v>
          </cell>
          <cell r="Y9322">
            <v>0</v>
          </cell>
          <cell r="AC9322" t="str">
            <v>C90228No</v>
          </cell>
          <cell r="AG9322">
            <v>0</v>
          </cell>
          <cell r="AH9322">
            <v>0</v>
          </cell>
        </row>
        <row r="9323">
          <cell r="C9323" t="str">
            <v>C90228</v>
          </cell>
          <cell r="G9323">
            <v>3186.99</v>
          </cell>
          <cell r="I9323">
            <v>24320</v>
          </cell>
          <cell r="J9323">
            <v>20319.38</v>
          </cell>
          <cell r="M9323">
            <v>24300</v>
          </cell>
          <cell r="N9323">
            <v>5000</v>
          </cell>
          <cell r="O9323">
            <v>779.43</v>
          </cell>
          <cell r="P9323">
            <v>0</v>
          </cell>
          <cell r="Q9323">
            <v>5000</v>
          </cell>
          <cell r="R9323">
            <v>5000</v>
          </cell>
          <cell r="S9323">
            <v>768.09</v>
          </cell>
          <cell r="V9323">
            <v>5019.8599999999997</v>
          </cell>
          <cell r="Y9323">
            <v>19.859999999999673</v>
          </cell>
          <cell r="AC9323" t="str">
            <v>C90228No</v>
          </cell>
          <cell r="AG9323">
            <v>0</v>
          </cell>
          <cell r="AH9323">
            <v>0</v>
          </cell>
        </row>
        <row r="9324">
          <cell r="C9324" t="str">
            <v>C90228</v>
          </cell>
          <cell r="G9324">
            <v>1596</v>
          </cell>
          <cell r="I9324">
            <v>9110</v>
          </cell>
          <cell r="J9324">
            <v>0</v>
          </cell>
          <cell r="M9324">
            <v>15900</v>
          </cell>
          <cell r="N9324">
            <v>-45300</v>
          </cell>
          <cell r="O9324">
            <v>0</v>
          </cell>
          <cell r="P9324">
            <v>0</v>
          </cell>
          <cell r="Q9324">
            <v>1700500</v>
          </cell>
          <cell r="R9324">
            <v>1921500</v>
          </cell>
          <cell r="S9324">
            <v>0</v>
          </cell>
          <cell r="V9324">
            <v>1815700</v>
          </cell>
          <cell r="Y9324">
            <v>-105800</v>
          </cell>
          <cell r="AC9324" t="str">
            <v>C90228No</v>
          </cell>
          <cell r="AG9324">
            <v>0</v>
          </cell>
          <cell r="AH9324">
            <v>0</v>
          </cell>
        </row>
        <row r="9325">
          <cell r="C9325" t="str">
            <v>C90228</v>
          </cell>
          <cell r="G9325">
            <v>10.72</v>
          </cell>
          <cell r="I9325">
            <v>0</v>
          </cell>
          <cell r="J9325">
            <v>0</v>
          </cell>
          <cell r="M9325">
            <v>0</v>
          </cell>
          <cell r="N9325">
            <v>0</v>
          </cell>
          <cell r="O9325">
            <v>0</v>
          </cell>
          <cell r="P9325">
            <v>0</v>
          </cell>
          <cell r="Q9325">
            <v>0</v>
          </cell>
          <cell r="R9325">
            <v>0</v>
          </cell>
          <cell r="S9325">
            <v>765.69</v>
          </cell>
          <cell r="V9325">
            <v>765.69</v>
          </cell>
          <cell r="Y9325">
            <v>765.69</v>
          </cell>
          <cell r="AC9325" t="str">
            <v>C90228No</v>
          </cell>
          <cell r="AG9325">
            <v>0</v>
          </cell>
          <cell r="AH9325">
            <v>0</v>
          </cell>
        </row>
        <row r="9326">
          <cell r="C9326" t="str">
            <v>C90228</v>
          </cell>
          <cell r="G9326">
            <v>22843.82</v>
          </cell>
          <cell r="I9326">
            <v>0</v>
          </cell>
          <cell r="J9326">
            <v>5000</v>
          </cell>
          <cell r="M9326">
            <v>0</v>
          </cell>
          <cell r="N9326">
            <v>0</v>
          </cell>
          <cell r="O9326">
            <v>0</v>
          </cell>
          <cell r="P9326">
            <v>0</v>
          </cell>
          <cell r="Q9326">
            <v>0</v>
          </cell>
          <cell r="R9326">
            <v>0</v>
          </cell>
          <cell r="S9326">
            <v>0</v>
          </cell>
          <cell r="V9326">
            <v>0</v>
          </cell>
          <cell r="Y9326">
            <v>0</v>
          </cell>
          <cell r="AC9326" t="str">
            <v>C90228No</v>
          </cell>
          <cell r="AG9326">
            <v>0</v>
          </cell>
          <cell r="AH9326">
            <v>0</v>
          </cell>
        </row>
        <row r="9327">
          <cell r="C9327" t="str">
            <v>C90228</v>
          </cell>
          <cell r="G9327">
            <v>0</v>
          </cell>
          <cell r="I9327">
            <v>0</v>
          </cell>
          <cell r="J9327">
            <v>1000</v>
          </cell>
          <cell r="M9327">
            <v>0</v>
          </cell>
          <cell r="N9327">
            <v>0</v>
          </cell>
          <cell r="O9327">
            <v>0</v>
          </cell>
          <cell r="P9327">
            <v>0</v>
          </cell>
          <cell r="Q9327">
            <v>0</v>
          </cell>
          <cell r="R9327">
            <v>0</v>
          </cell>
          <cell r="S9327">
            <v>0</v>
          </cell>
          <cell r="V9327">
            <v>0</v>
          </cell>
          <cell r="Y9327">
            <v>0</v>
          </cell>
          <cell r="AC9327" t="str">
            <v>C90228No</v>
          </cell>
          <cell r="AG9327">
            <v>0</v>
          </cell>
          <cell r="AH9327">
            <v>0</v>
          </cell>
        </row>
        <row r="9328">
          <cell r="C9328" t="str">
            <v>C90228</v>
          </cell>
          <cell r="G9328">
            <v>0</v>
          </cell>
          <cell r="I9328">
            <v>37820</v>
          </cell>
          <cell r="J9328">
            <v>31192.14</v>
          </cell>
          <cell r="M9328">
            <v>37800</v>
          </cell>
          <cell r="N9328">
            <v>15000</v>
          </cell>
          <cell r="O9328">
            <v>0</v>
          </cell>
          <cell r="P9328">
            <v>0</v>
          </cell>
          <cell r="Q9328">
            <v>15000</v>
          </cell>
          <cell r="R9328">
            <v>15000</v>
          </cell>
          <cell r="S9328">
            <v>0</v>
          </cell>
          <cell r="V9328">
            <v>15000</v>
          </cell>
          <cell r="Y9328">
            <v>0</v>
          </cell>
          <cell r="AC9328" t="str">
            <v>C90228No</v>
          </cell>
          <cell r="AG9328">
            <v>0</v>
          </cell>
          <cell r="AH9328">
            <v>0</v>
          </cell>
        </row>
        <row r="9329">
          <cell r="C9329" t="str">
            <v>C90228</v>
          </cell>
          <cell r="G9329">
            <v>0</v>
          </cell>
          <cell r="I9329">
            <v>0</v>
          </cell>
          <cell r="J9329">
            <v>6867.5</v>
          </cell>
          <cell r="M9329">
            <v>0</v>
          </cell>
          <cell r="N9329">
            <v>41000</v>
          </cell>
          <cell r="O9329">
            <v>3200</v>
          </cell>
          <cell r="P9329">
            <v>0</v>
          </cell>
          <cell r="Q9329">
            <v>41000</v>
          </cell>
          <cell r="R9329">
            <v>41000</v>
          </cell>
          <cell r="S9329">
            <v>0</v>
          </cell>
          <cell r="V9329">
            <v>41000</v>
          </cell>
          <cell r="Y9329">
            <v>0</v>
          </cell>
          <cell r="AC9329" t="str">
            <v>C90228No</v>
          </cell>
          <cell r="AG9329">
            <v>0</v>
          </cell>
          <cell r="AH9329">
            <v>0</v>
          </cell>
        </row>
        <row r="9330">
          <cell r="C9330" t="str">
            <v>C90228</v>
          </cell>
          <cell r="G9330">
            <v>0</v>
          </cell>
          <cell r="I9330">
            <v>0</v>
          </cell>
          <cell r="J9330">
            <v>0</v>
          </cell>
          <cell r="M9330">
            <v>0</v>
          </cell>
          <cell r="N9330">
            <v>0</v>
          </cell>
          <cell r="O9330">
            <v>5779.21</v>
          </cell>
          <cell r="P9330">
            <v>0</v>
          </cell>
          <cell r="Q9330">
            <v>0</v>
          </cell>
          <cell r="R9330">
            <v>0</v>
          </cell>
          <cell r="S9330">
            <v>0</v>
          </cell>
          <cell r="V9330">
            <v>5779.21</v>
          </cell>
          <cell r="Y9330">
            <v>5779.21</v>
          </cell>
          <cell r="AC9330" t="str">
            <v>C90228No</v>
          </cell>
          <cell r="AG9330">
            <v>0</v>
          </cell>
          <cell r="AH9330">
            <v>0</v>
          </cell>
        </row>
        <row r="9331">
          <cell r="C9331" t="str">
            <v>C90228</v>
          </cell>
          <cell r="G9331">
            <v>150</v>
          </cell>
          <cell r="I9331">
            <v>0</v>
          </cell>
          <cell r="J9331">
            <v>0</v>
          </cell>
          <cell r="M9331">
            <v>0</v>
          </cell>
          <cell r="N9331">
            <v>0</v>
          </cell>
          <cell r="O9331">
            <v>1991.75</v>
          </cell>
          <cell r="P9331">
            <v>0</v>
          </cell>
          <cell r="Q9331">
            <v>0</v>
          </cell>
          <cell r="R9331">
            <v>0</v>
          </cell>
          <cell r="S9331">
            <v>0</v>
          </cell>
          <cell r="V9331">
            <v>0</v>
          </cell>
          <cell r="Y9331">
            <v>0</v>
          </cell>
          <cell r="AC9331" t="str">
            <v>C90228No</v>
          </cell>
          <cell r="AG9331">
            <v>0</v>
          </cell>
          <cell r="AH9331">
            <v>0</v>
          </cell>
        </row>
        <row r="9332">
          <cell r="C9332" t="str">
            <v>C90228</v>
          </cell>
          <cell r="G9332">
            <v>5860.09</v>
          </cell>
          <cell r="I9332">
            <v>30620</v>
          </cell>
          <cell r="J9332">
            <v>10426.81</v>
          </cell>
          <cell r="M9332">
            <v>30100</v>
          </cell>
          <cell r="N9332">
            <v>5000</v>
          </cell>
          <cell r="O9332">
            <v>3132.59</v>
          </cell>
          <cell r="P9332">
            <v>0</v>
          </cell>
          <cell r="Q9332">
            <v>5000</v>
          </cell>
          <cell r="R9332">
            <v>5000</v>
          </cell>
          <cell r="S9332">
            <v>1760.13</v>
          </cell>
          <cell r="V9332">
            <v>5000</v>
          </cell>
          <cell r="Y9332">
            <v>0</v>
          </cell>
          <cell r="AC9332" t="str">
            <v>C90228No</v>
          </cell>
          <cell r="AG9332">
            <v>0</v>
          </cell>
          <cell r="AH9332">
            <v>0</v>
          </cell>
        </row>
        <row r="9333">
          <cell r="C9333" t="str">
            <v>C90228</v>
          </cell>
          <cell r="G9333">
            <v>0</v>
          </cell>
          <cell r="I9333">
            <v>0</v>
          </cell>
          <cell r="J9333">
            <v>32</v>
          </cell>
          <cell r="M9333">
            <v>0</v>
          </cell>
          <cell r="N9333">
            <v>0</v>
          </cell>
          <cell r="O9333">
            <v>0</v>
          </cell>
          <cell r="P9333">
            <v>0</v>
          </cell>
          <cell r="Q9333">
            <v>0</v>
          </cell>
          <cell r="R9333">
            <v>0</v>
          </cell>
          <cell r="S9333">
            <v>0</v>
          </cell>
          <cell r="V9333">
            <v>0</v>
          </cell>
          <cell r="Y9333">
            <v>0</v>
          </cell>
          <cell r="AC9333" t="str">
            <v>C90228No</v>
          </cell>
          <cell r="AG9333">
            <v>0</v>
          </cell>
          <cell r="AH9333">
            <v>0</v>
          </cell>
        </row>
        <row r="9334">
          <cell r="C9334" t="str">
            <v>C90228</v>
          </cell>
          <cell r="G9334">
            <v>331.55</v>
          </cell>
          <cell r="I9334">
            <v>0</v>
          </cell>
          <cell r="J9334">
            <v>-30873.219999999998</v>
          </cell>
          <cell r="M9334">
            <v>0</v>
          </cell>
          <cell r="N9334">
            <v>0</v>
          </cell>
          <cell r="O9334">
            <v>0</v>
          </cell>
          <cell r="P9334">
            <v>0</v>
          </cell>
          <cell r="Q9334">
            <v>0</v>
          </cell>
          <cell r="R9334">
            <v>0</v>
          </cell>
          <cell r="S9334">
            <v>0</v>
          </cell>
          <cell r="V9334">
            <v>0</v>
          </cell>
          <cell r="Y9334">
            <v>0</v>
          </cell>
          <cell r="AC9334" t="str">
            <v>C90228No</v>
          </cell>
          <cell r="AG9334">
            <v>0</v>
          </cell>
          <cell r="AH9334">
            <v>0</v>
          </cell>
        </row>
        <row r="9335">
          <cell r="C9335" t="str">
            <v>C90228</v>
          </cell>
          <cell r="G9335">
            <v>0</v>
          </cell>
          <cell r="I9335">
            <v>0</v>
          </cell>
          <cell r="J9335">
            <v>8517.19</v>
          </cell>
          <cell r="M9335">
            <v>0</v>
          </cell>
          <cell r="N9335">
            <v>0</v>
          </cell>
          <cell r="O9335">
            <v>415.95000000000005</v>
          </cell>
          <cell r="P9335">
            <v>0</v>
          </cell>
          <cell r="Q9335">
            <v>0</v>
          </cell>
          <cell r="R9335">
            <v>0</v>
          </cell>
          <cell r="S9335">
            <v>207.39</v>
          </cell>
          <cell r="V9335">
            <v>138.25</v>
          </cell>
          <cell r="Y9335">
            <v>138.25</v>
          </cell>
          <cell r="AC9335" t="str">
            <v>C90228No</v>
          </cell>
          <cell r="AG9335">
            <v>0</v>
          </cell>
          <cell r="AH9335">
            <v>0</v>
          </cell>
        </row>
        <row r="9336">
          <cell r="C9336" t="str">
            <v>C90228</v>
          </cell>
          <cell r="G9336">
            <v>609.99</v>
          </cell>
          <cell r="I9336">
            <v>7360</v>
          </cell>
          <cell r="J9336">
            <v>1171.8600000000001</v>
          </cell>
          <cell r="M9336">
            <v>7400</v>
          </cell>
          <cell r="N9336">
            <v>1100</v>
          </cell>
          <cell r="O9336">
            <v>681.29</v>
          </cell>
          <cell r="P9336">
            <v>0</v>
          </cell>
          <cell r="Q9336">
            <v>1100</v>
          </cell>
          <cell r="R9336">
            <v>1100</v>
          </cell>
          <cell r="S9336">
            <v>487.56</v>
          </cell>
          <cell r="V9336">
            <v>205.45000000000005</v>
          </cell>
          <cell r="Y9336">
            <v>-894.55</v>
          </cell>
          <cell r="AC9336" t="str">
            <v>C90228No</v>
          </cell>
          <cell r="AG9336">
            <v>0</v>
          </cell>
          <cell r="AH9336">
            <v>0</v>
          </cell>
        </row>
        <row r="9337">
          <cell r="C9337" t="str">
            <v>C90228</v>
          </cell>
          <cell r="G9337">
            <v>0</v>
          </cell>
          <cell r="I9337">
            <v>0</v>
          </cell>
          <cell r="J9337">
            <v>0</v>
          </cell>
          <cell r="M9337">
            <v>0</v>
          </cell>
          <cell r="N9337">
            <v>0</v>
          </cell>
          <cell r="O9337">
            <v>87.88</v>
          </cell>
          <cell r="P9337">
            <v>0</v>
          </cell>
          <cell r="Q9337">
            <v>0</v>
          </cell>
          <cell r="R9337">
            <v>0</v>
          </cell>
          <cell r="S9337">
            <v>100</v>
          </cell>
          <cell r="V9337">
            <v>0</v>
          </cell>
          <cell r="Y9337">
            <v>0</v>
          </cell>
          <cell r="AC9337" t="str">
            <v>C90228No</v>
          </cell>
          <cell r="AG9337">
            <v>0</v>
          </cell>
          <cell r="AH9337">
            <v>0</v>
          </cell>
        </row>
        <row r="9338">
          <cell r="C9338" t="str">
            <v>C90228</v>
          </cell>
          <cell r="G9338">
            <v>0</v>
          </cell>
          <cell r="I9338">
            <v>0</v>
          </cell>
          <cell r="J9338">
            <v>0</v>
          </cell>
          <cell r="M9338">
            <v>0</v>
          </cell>
          <cell r="N9338">
            <v>0</v>
          </cell>
          <cell r="O9338">
            <v>122.72</v>
          </cell>
          <cell r="P9338">
            <v>0</v>
          </cell>
          <cell r="Q9338">
            <v>0</v>
          </cell>
          <cell r="R9338">
            <v>0</v>
          </cell>
          <cell r="S9338">
            <v>0</v>
          </cell>
          <cell r="V9338">
            <v>0</v>
          </cell>
          <cell r="Y9338">
            <v>0</v>
          </cell>
          <cell r="AC9338" t="str">
            <v>C90228No</v>
          </cell>
          <cell r="AG9338">
            <v>0</v>
          </cell>
          <cell r="AH9338">
            <v>0</v>
          </cell>
        </row>
        <row r="9339">
          <cell r="C9339" t="str">
            <v>C90228</v>
          </cell>
          <cell r="G9339">
            <v>0</v>
          </cell>
          <cell r="I9339">
            <v>0</v>
          </cell>
          <cell r="J9339">
            <v>5233</v>
          </cell>
          <cell r="M9339">
            <v>0</v>
          </cell>
          <cell r="N9339">
            <v>0</v>
          </cell>
          <cell r="O9339">
            <v>0</v>
          </cell>
          <cell r="P9339">
            <v>0</v>
          </cell>
          <cell r="Q9339">
            <v>0</v>
          </cell>
          <cell r="R9339">
            <v>0</v>
          </cell>
          <cell r="S9339">
            <v>0</v>
          </cell>
          <cell r="V9339">
            <v>0</v>
          </cell>
          <cell r="Y9339">
            <v>0</v>
          </cell>
          <cell r="AC9339" t="str">
            <v>C90228No</v>
          </cell>
          <cell r="AG9339">
            <v>0</v>
          </cell>
          <cell r="AH9339">
            <v>0</v>
          </cell>
        </row>
        <row r="9340">
          <cell r="C9340" t="str">
            <v>C90228</v>
          </cell>
          <cell r="G9340">
            <v>0</v>
          </cell>
          <cell r="I9340">
            <v>0</v>
          </cell>
          <cell r="J9340">
            <v>10434.08</v>
          </cell>
          <cell r="M9340">
            <v>0</v>
          </cell>
          <cell r="N9340">
            <v>10500</v>
          </cell>
          <cell r="O9340">
            <v>0</v>
          </cell>
          <cell r="P9340">
            <v>0</v>
          </cell>
          <cell r="Q9340">
            <v>10500</v>
          </cell>
          <cell r="R9340">
            <v>10500</v>
          </cell>
          <cell r="S9340">
            <v>0</v>
          </cell>
          <cell r="V9340">
            <v>10500</v>
          </cell>
          <cell r="Y9340">
            <v>0</v>
          </cell>
          <cell r="AC9340" t="str">
            <v>C90228No</v>
          </cell>
          <cell r="AG9340">
            <v>0</v>
          </cell>
          <cell r="AH9340">
            <v>0</v>
          </cell>
        </row>
        <row r="9341">
          <cell r="C9341" t="str">
            <v>C90228</v>
          </cell>
          <cell r="G9341">
            <v>0</v>
          </cell>
          <cell r="I9341">
            <v>0</v>
          </cell>
          <cell r="J9341">
            <v>47.370000000000005</v>
          </cell>
          <cell r="M9341">
            <v>0</v>
          </cell>
          <cell r="N9341">
            <v>0</v>
          </cell>
          <cell r="O9341">
            <v>0</v>
          </cell>
          <cell r="P9341">
            <v>0</v>
          </cell>
          <cell r="Q9341">
            <v>0</v>
          </cell>
          <cell r="R9341">
            <v>0</v>
          </cell>
          <cell r="S9341">
            <v>9.44</v>
          </cell>
          <cell r="V9341">
            <v>0</v>
          </cell>
          <cell r="Y9341">
            <v>0</v>
          </cell>
          <cell r="AC9341" t="str">
            <v>C90228No</v>
          </cell>
          <cell r="AG9341">
            <v>0</v>
          </cell>
          <cell r="AH9341">
            <v>0</v>
          </cell>
        </row>
        <row r="9342">
          <cell r="C9342" t="str">
            <v>C90228</v>
          </cell>
          <cell r="G9342">
            <v>0</v>
          </cell>
          <cell r="I9342">
            <v>0</v>
          </cell>
          <cell r="J9342">
            <v>922.6</v>
          </cell>
          <cell r="M9342">
            <v>0</v>
          </cell>
          <cell r="N9342">
            <v>0</v>
          </cell>
          <cell r="O9342">
            <v>-3400</v>
          </cell>
          <cell r="P9342">
            <v>0</v>
          </cell>
          <cell r="Q9342">
            <v>0</v>
          </cell>
          <cell r="R9342">
            <v>0</v>
          </cell>
          <cell r="S9342">
            <v>8733.7800000000007</v>
          </cell>
          <cell r="V9342">
            <v>8378.7800000000007</v>
          </cell>
          <cell r="Y9342">
            <v>8378.7800000000007</v>
          </cell>
          <cell r="AC9342" t="str">
            <v>C90228No</v>
          </cell>
          <cell r="AG9342">
            <v>0</v>
          </cell>
          <cell r="AH9342">
            <v>0</v>
          </cell>
        </row>
        <row r="9343">
          <cell r="C9343" t="str">
            <v>C90228</v>
          </cell>
          <cell r="G9343">
            <v>979.9</v>
          </cell>
          <cell r="I9343">
            <v>0</v>
          </cell>
          <cell r="J9343">
            <v>142.91999999999999</v>
          </cell>
          <cell r="M9343">
            <v>0</v>
          </cell>
          <cell r="N9343">
            <v>0</v>
          </cell>
          <cell r="O9343">
            <v>79.75</v>
          </cell>
          <cell r="P9343">
            <v>0</v>
          </cell>
          <cell r="Q9343">
            <v>0</v>
          </cell>
          <cell r="R9343">
            <v>0</v>
          </cell>
          <cell r="S9343">
            <v>0</v>
          </cell>
          <cell r="V9343">
            <v>0</v>
          </cell>
          <cell r="Y9343">
            <v>0</v>
          </cell>
          <cell r="AC9343" t="str">
            <v>C90228No</v>
          </cell>
          <cell r="AG9343">
            <v>0</v>
          </cell>
          <cell r="AH9343">
            <v>0</v>
          </cell>
        </row>
        <row r="9344">
          <cell r="C9344" t="str">
            <v>C90228</v>
          </cell>
          <cell r="G9344">
            <v>0</v>
          </cell>
          <cell r="I9344">
            <v>0</v>
          </cell>
          <cell r="J9344">
            <v>0</v>
          </cell>
          <cell r="M9344">
            <v>0</v>
          </cell>
          <cell r="N9344">
            <v>0</v>
          </cell>
          <cell r="O9344">
            <v>5732.92</v>
          </cell>
          <cell r="P9344">
            <v>0</v>
          </cell>
          <cell r="Q9344">
            <v>0</v>
          </cell>
          <cell r="R9344">
            <v>0</v>
          </cell>
          <cell r="S9344">
            <v>0</v>
          </cell>
          <cell r="V9344">
            <v>5732.92</v>
          </cell>
          <cell r="Y9344">
            <v>5732.92</v>
          </cell>
          <cell r="AC9344" t="str">
            <v>C90228No</v>
          </cell>
          <cell r="AG9344">
            <v>0</v>
          </cell>
          <cell r="AH9344">
            <v>0</v>
          </cell>
        </row>
        <row r="9345">
          <cell r="C9345" t="str">
            <v>C90228</v>
          </cell>
          <cell r="G9345">
            <v>17814</v>
          </cell>
          <cell r="I9345">
            <v>7360</v>
          </cell>
          <cell r="J9345">
            <v>3090</v>
          </cell>
          <cell r="M9345">
            <v>7400</v>
          </cell>
          <cell r="N9345">
            <v>3400</v>
          </cell>
          <cell r="O9345">
            <v>10147.5</v>
          </cell>
          <cell r="P9345">
            <v>0</v>
          </cell>
          <cell r="Q9345">
            <v>3400</v>
          </cell>
          <cell r="R9345">
            <v>3400</v>
          </cell>
          <cell r="S9345">
            <v>1750</v>
          </cell>
          <cell r="V9345">
            <v>10147.5</v>
          </cell>
          <cell r="Y9345">
            <v>6747.5</v>
          </cell>
          <cell r="AC9345" t="str">
            <v>C90228No</v>
          </cell>
          <cell r="AG9345">
            <v>0</v>
          </cell>
          <cell r="AH9345">
            <v>0</v>
          </cell>
        </row>
        <row r="9346">
          <cell r="C9346" t="str">
            <v>C90228</v>
          </cell>
          <cell r="G9346">
            <v>0</v>
          </cell>
          <cell r="I9346">
            <v>2430</v>
          </cell>
          <cell r="J9346">
            <v>208.86</v>
          </cell>
          <cell r="M9346">
            <v>0</v>
          </cell>
          <cell r="N9346">
            <v>0</v>
          </cell>
          <cell r="O9346">
            <v>0</v>
          </cell>
          <cell r="P9346">
            <v>0</v>
          </cell>
          <cell r="Q9346">
            <v>0</v>
          </cell>
          <cell r="R9346">
            <v>0</v>
          </cell>
          <cell r="S9346">
            <v>0</v>
          </cell>
          <cell r="V9346">
            <v>0</v>
          </cell>
          <cell r="Y9346">
            <v>0</v>
          </cell>
          <cell r="AC9346" t="str">
            <v>C90228Yes</v>
          </cell>
          <cell r="AG9346">
            <v>0</v>
          </cell>
          <cell r="AH9346">
            <v>0</v>
          </cell>
        </row>
        <row r="9347">
          <cell r="C9347" t="str">
            <v>C90228</v>
          </cell>
          <cell r="G9347">
            <v>0</v>
          </cell>
          <cell r="I9347">
            <v>20</v>
          </cell>
          <cell r="J9347">
            <v>6500</v>
          </cell>
          <cell r="M9347">
            <v>395000</v>
          </cell>
          <cell r="N9347">
            <v>102100</v>
          </cell>
          <cell r="O9347">
            <v>139773.85999999999</v>
          </cell>
          <cell r="P9347">
            <v>5000</v>
          </cell>
          <cell r="Q9347">
            <v>859300</v>
          </cell>
          <cell r="R9347">
            <v>859300</v>
          </cell>
          <cell r="S9347">
            <v>0</v>
          </cell>
          <cell r="V9347">
            <v>859300</v>
          </cell>
          <cell r="Y9347">
            <v>0</v>
          </cell>
          <cell r="AC9347" t="str">
            <v>C90228No</v>
          </cell>
          <cell r="AG9347">
            <v>0</v>
          </cell>
          <cell r="AH9347">
            <v>0</v>
          </cell>
        </row>
        <row r="9348">
          <cell r="C9348" t="str">
            <v>C90228</v>
          </cell>
          <cell r="G9348">
            <v>0</v>
          </cell>
          <cell r="I9348">
            <v>0</v>
          </cell>
          <cell r="J9348">
            <v>2900</v>
          </cell>
          <cell r="M9348">
            <v>0</v>
          </cell>
          <cell r="N9348">
            <v>5000</v>
          </cell>
          <cell r="O9348">
            <v>2000</v>
          </cell>
          <cell r="P9348">
            <v>0</v>
          </cell>
          <cell r="Q9348">
            <v>5000</v>
          </cell>
          <cell r="R9348">
            <v>5000</v>
          </cell>
          <cell r="S9348">
            <v>0</v>
          </cell>
          <cell r="V9348">
            <v>2000</v>
          </cell>
          <cell r="Y9348">
            <v>-3000</v>
          </cell>
          <cell r="AC9348" t="str">
            <v>C90228No</v>
          </cell>
          <cell r="AG9348">
            <v>0</v>
          </cell>
          <cell r="AH9348">
            <v>0</v>
          </cell>
        </row>
        <row r="9349">
          <cell r="C9349" t="str">
            <v>C90228</v>
          </cell>
          <cell r="G9349">
            <v>0</v>
          </cell>
          <cell r="I9349">
            <v>0</v>
          </cell>
          <cell r="J9349">
            <v>0</v>
          </cell>
          <cell r="M9349">
            <v>0</v>
          </cell>
          <cell r="N9349">
            <v>0</v>
          </cell>
          <cell r="O9349">
            <v>0</v>
          </cell>
          <cell r="P9349">
            <v>0</v>
          </cell>
          <cell r="Q9349">
            <v>0</v>
          </cell>
          <cell r="R9349">
            <v>0</v>
          </cell>
          <cell r="S9349">
            <v>0</v>
          </cell>
          <cell r="V9349">
            <v>0</v>
          </cell>
          <cell r="Y9349">
            <v>0</v>
          </cell>
          <cell r="AC9349" t="str">
            <v>C90228Yes</v>
          </cell>
          <cell r="AG9349">
            <v>0</v>
          </cell>
          <cell r="AH9349">
            <v>0</v>
          </cell>
        </row>
        <row r="9350">
          <cell r="C9350" t="str">
            <v>C90228</v>
          </cell>
          <cell r="G9350">
            <v>0</v>
          </cell>
          <cell r="I9350">
            <v>0</v>
          </cell>
          <cell r="J9350">
            <v>0</v>
          </cell>
          <cell r="M9350">
            <v>0</v>
          </cell>
          <cell r="N9350">
            <v>0</v>
          </cell>
          <cell r="O9350">
            <v>0</v>
          </cell>
          <cell r="P9350">
            <v>0</v>
          </cell>
          <cell r="Q9350">
            <v>0</v>
          </cell>
          <cell r="R9350">
            <v>0</v>
          </cell>
          <cell r="S9350">
            <v>0</v>
          </cell>
          <cell r="V9350">
            <v>0</v>
          </cell>
          <cell r="Y9350">
            <v>0</v>
          </cell>
          <cell r="AC9350" t="str">
            <v>C90228Yes</v>
          </cell>
          <cell r="AG9350">
            <v>0</v>
          </cell>
          <cell r="AH9350">
            <v>0</v>
          </cell>
        </row>
        <row r="9351">
          <cell r="C9351" t="str">
            <v>C90228</v>
          </cell>
          <cell r="G9351">
            <v>0</v>
          </cell>
          <cell r="I9351">
            <v>0</v>
          </cell>
          <cell r="J9351">
            <v>0</v>
          </cell>
          <cell r="M9351">
            <v>0</v>
          </cell>
          <cell r="N9351">
            <v>0</v>
          </cell>
          <cell r="O9351">
            <v>0</v>
          </cell>
          <cell r="P9351">
            <v>0</v>
          </cell>
          <cell r="Q9351">
            <v>0</v>
          </cell>
          <cell r="R9351">
            <v>0</v>
          </cell>
          <cell r="S9351">
            <v>0</v>
          </cell>
          <cell r="V9351">
            <v>0</v>
          </cell>
          <cell r="Y9351">
            <v>0</v>
          </cell>
          <cell r="AC9351" t="str">
            <v>C90228Yes</v>
          </cell>
          <cell r="AG9351">
            <v>0</v>
          </cell>
          <cell r="AH9351">
            <v>0</v>
          </cell>
        </row>
        <row r="9352">
          <cell r="C9352" t="str">
            <v>C90228</v>
          </cell>
          <cell r="G9352">
            <v>0</v>
          </cell>
          <cell r="I9352">
            <v>0</v>
          </cell>
          <cell r="J9352">
            <v>0</v>
          </cell>
          <cell r="M9352">
            <v>0</v>
          </cell>
          <cell r="N9352">
            <v>0</v>
          </cell>
          <cell r="O9352">
            <v>0</v>
          </cell>
          <cell r="P9352">
            <v>0</v>
          </cell>
          <cell r="Q9352">
            <v>0</v>
          </cell>
          <cell r="R9352">
            <v>0</v>
          </cell>
          <cell r="S9352">
            <v>0</v>
          </cell>
          <cell r="V9352">
            <v>0</v>
          </cell>
          <cell r="Y9352">
            <v>0</v>
          </cell>
          <cell r="AC9352" t="str">
            <v>C90228Yes</v>
          </cell>
          <cell r="AG9352">
            <v>0</v>
          </cell>
          <cell r="AH9352">
            <v>0</v>
          </cell>
        </row>
        <row r="9353">
          <cell r="C9353" t="str">
            <v>C90228</v>
          </cell>
          <cell r="G9353">
            <v>0</v>
          </cell>
          <cell r="I9353">
            <v>0</v>
          </cell>
          <cell r="J9353">
            <v>0</v>
          </cell>
          <cell r="M9353">
            <v>0</v>
          </cell>
          <cell r="N9353">
            <v>0</v>
          </cell>
          <cell r="O9353">
            <v>0</v>
          </cell>
          <cell r="P9353">
            <v>0</v>
          </cell>
          <cell r="Q9353">
            <v>0</v>
          </cell>
          <cell r="R9353">
            <v>0</v>
          </cell>
          <cell r="S9353">
            <v>0</v>
          </cell>
          <cell r="V9353">
            <v>0</v>
          </cell>
          <cell r="Y9353">
            <v>0</v>
          </cell>
          <cell r="AC9353" t="str">
            <v>C90228Yes</v>
          </cell>
          <cell r="AG9353">
            <v>0</v>
          </cell>
          <cell r="AH9353">
            <v>0</v>
          </cell>
        </row>
        <row r="9354">
          <cell r="C9354" t="str">
            <v>C90228</v>
          </cell>
          <cell r="G9354">
            <v>0</v>
          </cell>
          <cell r="I9354">
            <v>0</v>
          </cell>
          <cell r="J9354">
            <v>0</v>
          </cell>
          <cell r="M9354">
            <v>0</v>
          </cell>
          <cell r="N9354">
            <v>0</v>
          </cell>
          <cell r="O9354">
            <v>0</v>
          </cell>
          <cell r="P9354">
            <v>0</v>
          </cell>
          <cell r="Q9354">
            <v>0</v>
          </cell>
          <cell r="R9354">
            <v>0</v>
          </cell>
          <cell r="S9354">
            <v>0</v>
          </cell>
          <cell r="V9354">
            <v>0</v>
          </cell>
          <cell r="Y9354">
            <v>0</v>
          </cell>
          <cell r="AC9354" t="str">
            <v>C90228Yes</v>
          </cell>
          <cell r="AG9354">
            <v>0</v>
          </cell>
          <cell r="AH9354">
            <v>0</v>
          </cell>
        </row>
        <row r="9355">
          <cell r="C9355" t="str">
            <v>C90228</v>
          </cell>
          <cell r="G9355">
            <v>0</v>
          </cell>
          <cell r="I9355">
            <v>0</v>
          </cell>
          <cell r="J9355">
            <v>9575</v>
          </cell>
          <cell r="M9355">
            <v>0</v>
          </cell>
          <cell r="N9355">
            <v>64900</v>
          </cell>
          <cell r="O9355">
            <v>64900</v>
          </cell>
          <cell r="P9355">
            <v>0</v>
          </cell>
          <cell r="Q9355">
            <v>0</v>
          </cell>
          <cell r="R9355">
            <v>0</v>
          </cell>
          <cell r="S9355">
            <v>0</v>
          </cell>
          <cell r="V9355">
            <v>0</v>
          </cell>
          <cell r="Y9355">
            <v>0</v>
          </cell>
          <cell r="AC9355" t="str">
            <v>C90228Yes</v>
          </cell>
          <cell r="AG9355">
            <v>0</v>
          </cell>
          <cell r="AH9355">
            <v>0</v>
          </cell>
        </row>
        <row r="9356">
          <cell r="C9356" t="str">
            <v>C90228</v>
          </cell>
          <cell r="G9356">
            <v>0</v>
          </cell>
          <cell r="I9356">
            <v>0</v>
          </cell>
          <cell r="J9356">
            <v>0</v>
          </cell>
          <cell r="M9356">
            <v>0</v>
          </cell>
          <cell r="N9356">
            <v>0</v>
          </cell>
          <cell r="O9356">
            <v>0</v>
          </cell>
          <cell r="P9356">
            <v>0</v>
          </cell>
          <cell r="Q9356">
            <v>0</v>
          </cell>
          <cell r="R9356">
            <v>0</v>
          </cell>
          <cell r="S9356">
            <v>0</v>
          </cell>
          <cell r="V9356">
            <v>0</v>
          </cell>
          <cell r="Y9356">
            <v>0</v>
          </cell>
          <cell r="AC9356" t="str">
            <v>C90228Yes</v>
          </cell>
          <cell r="AG9356">
            <v>0</v>
          </cell>
          <cell r="AH9356">
            <v>0</v>
          </cell>
        </row>
        <row r="9357">
          <cell r="C9357" t="str">
            <v>C90228</v>
          </cell>
          <cell r="G9357">
            <v>0</v>
          </cell>
          <cell r="I9357">
            <v>0</v>
          </cell>
          <cell r="J9357">
            <v>0</v>
          </cell>
          <cell r="M9357">
            <v>0</v>
          </cell>
          <cell r="N9357">
            <v>0</v>
          </cell>
          <cell r="O9357">
            <v>0</v>
          </cell>
          <cell r="P9357">
            <v>0</v>
          </cell>
          <cell r="Q9357">
            <v>0</v>
          </cell>
          <cell r="R9357">
            <v>0</v>
          </cell>
          <cell r="S9357">
            <v>0</v>
          </cell>
          <cell r="V9357">
            <v>0</v>
          </cell>
          <cell r="Y9357">
            <v>0</v>
          </cell>
          <cell r="AC9357" t="str">
            <v>C90228Yes</v>
          </cell>
          <cell r="AG9357">
            <v>0</v>
          </cell>
          <cell r="AH9357">
            <v>0</v>
          </cell>
        </row>
        <row r="9358">
          <cell r="C9358" t="str">
            <v>C90228</v>
          </cell>
          <cell r="G9358">
            <v>0</v>
          </cell>
          <cell r="I9358">
            <v>0</v>
          </cell>
          <cell r="J9358">
            <v>0</v>
          </cell>
          <cell r="M9358">
            <v>0</v>
          </cell>
          <cell r="N9358">
            <v>0</v>
          </cell>
          <cell r="O9358">
            <v>0</v>
          </cell>
          <cell r="P9358">
            <v>0</v>
          </cell>
          <cell r="Q9358">
            <v>0</v>
          </cell>
          <cell r="R9358">
            <v>0</v>
          </cell>
          <cell r="S9358">
            <v>0</v>
          </cell>
          <cell r="V9358">
            <v>0</v>
          </cell>
          <cell r="Y9358">
            <v>0</v>
          </cell>
          <cell r="AC9358" t="str">
            <v>C90228Yes</v>
          </cell>
          <cell r="AG9358">
            <v>0</v>
          </cell>
          <cell r="AH9358">
            <v>0</v>
          </cell>
        </row>
        <row r="9359">
          <cell r="C9359" t="str">
            <v>C90228</v>
          </cell>
          <cell r="G9359">
            <v>94866.55</v>
          </cell>
          <cell r="I9359">
            <v>144310</v>
          </cell>
          <cell r="J9359">
            <v>144311.67999999999</v>
          </cell>
          <cell r="M9359">
            <v>87000</v>
          </cell>
          <cell r="N9359">
            <v>0</v>
          </cell>
          <cell r="O9359">
            <v>0</v>
          </cell>
          <cell r="P9359">
            <v>0</v>
          </cell>
          <cell r="Q9359">
            <v>0</v>
          </cell>
          <cell r="R9359">
            <v>0</v>
          </cell>
          <cell r="S9359">
            <v>0</v>
          </cell>
          <cell r="V9359">
            <v>0</v>
          </cell>
          <cell r="Y9359">
            <v>0</v>
          </cell>
          <cell r="AC9359" t="str">
            <v>C90228Yes</v>
          </cell>
          <cell r="AG9359">
            <v>0</v>
          </cell>
          <cell r="AH9359">
            <v>0</v>
          </cell>
        </row>
        <row r="9360">
          <cell r="C9360" t="str">
            <v>C90228</v>
          </cell>
          <cell r="G9360">
            <v>-112040</v>
          </cell>
          <cell r="I9360">
            <v>-84561</v>
          </cell>
          <cell r="J9360">
            <v>-830402</v>
          </cell>
          <cell r="M9360">
            <v>0</v>
          </cell>
          <cell r="N9360">
            <v>0</v>
          </cell>
          <cell r="O9360">
            <v>0</v>
          </cell>
          <cell r="P9360">
            <v>0</v>
          </cell>
          <cell r="Q9360">
            <v>0</v>
          </cell>
          <cell r="R9360">
            <v>0</v>
          </cell>
          <cell r="S9360">
            <v>0</v>
          </cell>
          <cell r="V9360">
            <v>0</v>
          </cell>
          <cell r="Y9360">
            <v>0</v>
          </cell>
          <cell r="AC9360" t="str">
            <v>C90228No</v>
          </cell>
          <cell r="AG9360">
            <v>0</v>
          </cell>
          <cell r="AH9360">
            <v>0</v>
          </cell>
        </row>
        <row r="9361">
          <cell r="C9361" t="str">
            <v>C90228</v>
          </cell>
          <cell r="G9361">
            <v>0</v>
          </cell>
          <cell r="I9361">
            <v>-49000</v>
          </cell>
          <cell r="J9361">
            <v>0</v>
          </cell>
          <cell r="M9361">
            <v>-49000</v>
          </cell>
          <cell r="N9361">
            <v>0</v>
          </cell>
          <cell r="O9361">
            <v>0</v>
          </cell>
          <cell r="P9361">
            <v>0</v>
          </cell>
          <cell r="Q9361">
            <v>0</v>
          </cell>
          <cell r="R9361">
            <v>0</v>
          </cell>
          <cell r="S9361">
            <v>-60000</v>
          </cell>
          <cell r="V9361">
            <v>0</v>
          </cell>
          <cell r="Y9361">
            <v>0</v>
          </cell>
          <cell r="AC9361" t="str">
            <v>C90228No</v>
          </cell>
          <cell r="AG9361">
            <v>0</v>
          </cell>
          <cell r="AH9361">
            <v>0</v>
          </cell>
        </row>
        <row r="9362">
          <cell r="C9362" t="str">
            <v>C90228</v>
          </cell>
          <cell r="G9362">
            <v>0</v>
          </cell>
          <cell r="I9362">
            <v>0</v>
          </cell>
          <cell r="J9362">
            <v>-15500</v>
          </cell>
          <cell r="M9362">
            <v>0</v>
          </cell>
          <cell r="N9362">
            <v>0</v>
          </cell>
          <cell r="O9362">
            <v>0</v>
          </cell>
          <cell r="P9362">
            <v>0</v>
          </cell>
          <cell r="Q9362">
            <v>0</v>
          </cell>
          <cell r="R9362">
            <v>0</v>
          </cell>
          <cell r="S9362">
            <v>0</v>
          </cell>
          <cell r="V9362">
            <v>0</v>
          </cell>
          <cell r="Y9362">
            <v>0</v>
          </cell>
          <cell r="AC9362" t="str">
            <v>C90228No</v>
          </cell>
          <cell r="AG9362">
            <v>0</v>
          </cell>
          <cell r="AH9362">
            <v>0</v>
          </cell>
        </row>
        <row r="9363">
          <cell r="C9363" t="str">
            <v>C90228</v>
          </cell>
          <cell r="G9363">
            <v>164.8</v>
          </cell>
          <cell r="I9363">
            <v>0</v>
          </cell>
          <cell r="J9363">
            <v>0</v>
          </cell>
          <cell r="M9363">
            <v>0</v>
          </cell>
          <cell r="N9363">
            <v>0</v>
          </cell>
          <cell r="O9363">
            <v>0</v>
          </cell>
          <cell r="P9363">
            <v>0</v>
          </cell>
          <cell r="Q9363">
            <v>0</v>
          </cell>
          <cell r="R9363">
            <v>0</v>
          </cell>
          <cell r="S9363">
            <v>0</v>
          </cell>
          <cell r="V9363">
            <v>0</v>
          </cell>
          <cell r="Y9363">
            <v>0</v>
          </cell>
          <cell r="AC9363" t="str">
            <v>C90228No</v>
          </cell>
          <cell r="AG9363">
            <v>0</v>
          </cell>
          <cell r="AH9363">
            <v>0</v>
          </cell>
        </row>
        <row r="9364">
          <cell r="C9364" t="str">
            <v>C90228</v>
          </cell>
          <cell r="G9364">
            <v>0</v>
          </cell>
          <cell r="I9364">
            <v>-22395</v>
          </cell>
          <cell r="J9364">
            <v>-6220</v>
          </cell>
          <cell r="M9364">
            <v>-22400</v>
          </cell>
          <cell r="N9364">
            <v>0</v>
          </cell>
          <cell r="O9364">
            <v>0</v>
          </cell>
          <cell r="P9364">
            <v>0</v>
          </cell>
          <cell r="Q9364">
            <v>0</v>
          </cell>
          <cell r="R9364">
            <v>0</v>
          </cell>
          <cell r="S9364">
            <v>-5065</v>
          </cell>
          <cell r="V9364">
            <v>0</v>
          </cell>
          <cell r="Y9364">
            <v>0</v>
          </cell>
          <cell r="AC9364" t="str">
            <v>C90228No</v>
          </cell>
          <cell r="AG9364">
            <v>0</v>
          </cell>
          <cell r="AH9364">
            <v>0</v>
          </cell>
        </row>
        <row r="9365">
          <cell r="C9365" t="str">
            <v>C90228</v>
          </cell>
          <cell r="G9365">
            <v>0</v>
          </cell>
          <cell r="I9365">
            <v>0</v>
          </cell>
          <cell r="J9365">
            <v>0</v>
          </cell>
          <cell r="M9365">
            <v>0</v>
          </cell>
          <cell r="N9365">
            <v>0</v>
          </cell>
          <cell r="O9365">
            <v>-437000</v>
          </cell>
          <cell r="P9365">
            <v>0</v>
          </cell>
          <cell r="Q9365">
            <v>0</v>
          </cell>
          <cell r="R9365">
            <v>0</v>
          </cell>
          <cell r="S9365">
            <v>0</v>
          </cell>
          <cell r="V9365">
            <v>0</v>
          </cell>
          <cell r="Y9365">
            <v>0</v>
          </cell>
          <cell r="AC9365" t="str">
            <v>C90228No</v>
          </cell>
          <cell r="AG9365">
            <v>0</v>
          </cell>
          <cell r="AH9365">
            <v>0</v>
          </cell>
        </row>
        <row r="9366">
          <cell r="C9366" t="str">
            <v>C90228</v>
          </cell>
          <cell r="G9366">
            <v>0</v>
          </cell>
          <cell r="I9366">
            <v>0</v>
          </cell>
          <cell r="J9366">
            <v>-70000</v>
          </cell>
          <cell r="M9366">
            <v>0</v>
          </cell>
          <cell r="N9366">
            <v>0</v>
          </cell>
          <cell r="O9366">
            <v>-165000</v>
          </cell>
          <cell r="P9366">
            <v>0</v>
          </cell>
          <cell r="Q9366">
            <v>0</v>
          </cell>
          <cell r="R9366">
            <v>0</v>
          </cell>
          <cell r="S9366">
            <v>0</v>
          </cell>
          <cell r="V9366">
            <v>0</v>
          </cell>
          <cell r="Y9366">
            <v>0</v>
          </cell>
          <cell r="AC9366" t="str">
            <v>C90228Yes</v>
          </cell>
          <cell r="AG9366">
            <v>0</v>
          </cell>
          <cell r="AH9366">
            <v>0</v>
          </cell>
        </row>
        <row r="9367">
          <cell r="C9367">
            <v>0</v>
          </cell>
          <cell r="G9367">
            <v>525161.47</v>
          </cell>
          <cell r="I9367">
            <v>613302</v>
          </cell>
          <cell r="J9367">
            <v>436617.59000000008</v>
          </cell>
          <cell r="M9367">
            <v>977100</v>
          </cell>
          <cell r="N9367">
            <v>608200</v>
          </cell>
          <cell r="O9367">
            <v>19261.54999999993</v>
          </cell>
          <cell r="P9367">
            <v>5000</v>
          </cell>
          <cell r="Q9367">
            <v>3082800</v>
          </cell>
          <cell r="R9367">
            <v>3309000</v>
          </cell>
          <cell r="S9367">
            <v>142355.67999999996</v>
          </cell>
          <cell r="V9367">
            <v>3313534.3299999996</v>
          </cell>
          <cell r="Y9367">
            <v>-1058.04</v>
          </cell>
          <cell r="AC9367" t="str">
            <v/>
          </cell>
          <cell r="AG9367">
            <v>0</v>
          </cell>
          <cell r="AH9367">
            <v>0</v>
          </cell>
        </row>
        <row r="9368">
          <cell r="C9368">
            <v>0</v>
          </cell>
          <cell r="G9368">
            <v>0</v>
          </cell>
          <cell r="I9368">
            <v>0</v>
          </cell>
          <cell r="J9368">
            <v>0</v>
          </cell>
          <cell r="M9368">
            <v>0</v>
          </cell>
          <cell r="N9368">
            <v>0</v>
          </cell>
          <cell r="O9368">
            <v>0</v>
          </cell>
          <cell r="P9368">
            <v>0</v>
          </cell>
          <cell r="Q9368">
            <v>0</v>
          </cell>
          <cell r="R9368">
            <v>0</v>
          </cell>
          <cell r="S9368">
            <v>0</v>
          </cell>
          <cell r="V9368">
            <v>0</v>
          </cell>
          <cell r="Y9368">
            <v>-1058.04</v>
          </cell>
          <cell r="AC9368" t="str">
            <v/>
          </cell>
          <cell r="AG9368">
            <v>0</v>
          </cell>
          <cell r="AH9368">
            <v>0</v>
          </cell>
        </row>
        <row r="9369">
          <cell r="C9369">
            <v>0</v>
          </cell>
          <cell r="G9369">
            <v>7295125.0999999987</v>
          </cell>
          <cell r="I9369">
            <v>11856335.43</v>
          </cell>
          <cell r="J9369">
            <v>11755458.189999999</v>
          </cell>
          <cell r="M9369">
            <v>22082900</v>
          </cell>
          <cell r="N9369">
            <v>13355880</v>
          </cell>
          <cell r="O9369">
            <v>13001529.300000001</v>
          </cell>
          <cell r="P9369">
            <v>5000</v>
          </cell>
          <cell r="Q9369">
            <v>25449200</v>
          </cell>
          <cell r="R9369">
            <v>3309000</v>
          </cell>
          <cell r="S9369">
            <v>8249037.54</v>
          </cell>
          <cell r="V9369">
            <v>25808012.209999997</v>
          </cell>
          <cell r="Y9369">
            <v>-1058.04</v>
          </cell>
          <cell r="AC9369" t="str">
            <v/>
          </cell>
          <cell r="AG9369">
            <v>0</v>
          </cell>
          <cell r="AH9369">
            <v>0</v>
          </cell>
        </row>
        <row r="9370">
          <cell r="C9370">
            <v>0</v>
          </cell>
          <cell r="G9370">
            <v>0</v>
          </cell>
          <cell r="I9370">
            <v>0</v>
          </cell>
          <cell r="J9370">
            <v>0</v>
          </cell>
          <cell r="M9370">
            <v>0</v>
          </cell>
          <cell r="N9370">
            <v>0</v>
          </cell>
          <cell r="O9370">
            <v>0</v>
          </cell>
          <cell r="P9370">
            <v>0</v>
          </cell>
          <cell r="Q9370">
            <v>0</v>
          </cell>
          <cell r="R9370">
            <v>0</v>
          </cell>
          <cell r="S9370">
            <v>0</v>
          </cell>
          <cell r="V9370">
            <v>0</v>
          </cell>
          <cell r="Y9370">
            <v>-1058.04</v>
          </cell>
          <cell r="AC9370" t="str">
            <v/>
          </cell>
          <cell r="AG9370">
            <v>0</v>
          </cell>
          <cell r="AH9370">
            <v>0</v>
          </cell>
        </row>
        <row r="9371">
          <cell r="C9371" t="str">
            <v>D90010</v>
          </cell>
          <cell r="G9371">
            <v>0</v>
          </cell>
          <cell r="I9371">
            <v>0</v>
          </cell>
          <cell r="J9371">
            <v>0</v>
          </cell>
          <cell r="M9371">
            <v>0</v>
          </cell>
          <cell r="N9371">
            <v>0</v>
          </cell>
          <cell r="O9371">
            <v>14905.77</v>
          </cell>
          <cell r="P9371">
            <v>0</v>
          </cell>
          <cell r="Q9371">
            <v>0</v>
          </cell>
          <cell r="R9371">
            <v>0</v>
          </cell>
          <cell r="S9371">
            <v>12929.42</v>
          </cell>
          <cell r="V9371">
            <v>0</v>
          </cell>
          <cell r="Y9371">
            <v>0</v>
          </cell>
          <cell r="AC9371" t="str">
            <v>D90010No</v>
          </cell>
          <cell r="AG9371">
            <v>0</v>
          </cell>
          <cell r="AH9371">
            <v>0</v>
          </cell>
        </row>
        <row r="9372">
          <cell r="C9372" t="str">
            <v>D90010</v>
          </cell>
          <cell r="G9372">
            <v>0</v>
          </cell>
          <cell r="I9372">
            <v>0</v>
          </cell>
          <cell r="J9372">
            <v>55291</v>
          </cell>
          <cell r="M9372">
            <v>0</v>
          </cell>
          <cell r="N9372">
            <v>0</v>
          </cell>
          <cell r="O9372">
            <v>70425</v>
          </cell>
          <cell r="P9372">
            <v>0</v>
          </cell>
          <cell r="Q9372">
            <v>0</v>
          </cell>
          <cell r="R9372">
            <v>0</v>
          </cell>
          <cell r="S9372">
            <v>0</v>
          </cell>
          <cell r="V9372">
            <v>0</v>
          </cell>
          <cell r="Y9372">
            <v>0</v>
          </cell>
          <cell r="AC9372" t="str">
            <v>D90010No</v>
          </cell>
          <cell r="AG9372">
            <v>0</v>
          </cell>
          <cell r="AH9372">
            <v>0</v>
          </cell>
        </row>
        <row r="9373">
          <cell r="C9373" t="str">
            <v>D90010</v>
          </cell>
          <cell r="G9373">
            <v>0</v>
          </cell>
          <cell r="I9373">
            <v>0</v>
          </cell>
          <cell r="J9373">
            <v>4048</v>
          </cell>
          <cell r="M9373">
            <v>0</v>
          </cell>
          <cell r="N9373">
            <v>0</v>
          </cell>
          <cell r="O9373">
            <v>0</v>
          </cell>
          <cell r="P9373">
            <v>0</v>
          </cell>
          <cell r="Q9373">
            <v>0</v>
          </cell>
          <cell r="R9373">
            <v>0</v>
          </cell>
          <cell r="S9373">
            <v>0</v>
          </cell>
          <cell r="V9373">
            <v>0</v>
          </cell>
          <cell r="Y9373">
            <v>0</v>
          </cell>
          <cell r="AC9373" t="str">
            <v>D90010No</v>
          </cell>
          <cell r="AG9373">
            <v>0</v>
          </cell>
          <cell r="AH9373">
            <v>0</v>
          </cell>
        </row>
        <row r="9374">
          <cell r="C9374" t="str">
            <v>D90010</v>
          </cell>
          <cell r="G9374">
            <v>0</v>
          </cell>
          <cell r="I9374">
            <v>0</v>
          </cell>
          <cell r="J9374">
            <v>0</v>
          </cell>
          <cell r="M9374">
            <v>0</v>
          </cell>
          <cell r="N9374">
            <v>0</v>
          </cell>
          <cell r="O9374">
            <v>1989.5</v>
          </cell>
          <cell r="P9374">
            <v>0</v>
          </cell>
          <cell r="Q9374">
            <v>0</v>
          </cell>
          <cell r="R9374">
            <v>0</v>
          </cell>
          <cell r="S9374">
            <v>0</v>
          </cell>
          <cell r="V9374">
            <v>0</v>
          </cell>
          <cell r="Y9374">
            <v>0</v>
          </cell>
          <cell r="AC9374" t="str">
            <v>D90010No</v>
          </cell>
          <cell r="AG9374">
            <v>0</v>
          </cell>
          <cell r="AH9374">
            <v>0</v>
          </cell>
        </row>
        <row r="9375">
          <cell r="C9375" t="str">
            <v>D90010</v>
          </cell>
          <cell r="G9375">
            <v>0</v>
          </cell>
          <cell r="I9375">
            <v>0</v>
          </cell>
          <cell r="J9375">
            <v>35403.75</v>
          </cell>
          <cell r="M9375">
            <v>0</v>
          </cell>
          <cell r="N9375">
            <v>0</v>
          </cell>
          <cell r="O9375">
            <v>66393</v>
          </cell>
          <cell r="P9375">
            <v>0</v>
          </cell>
          <cell r="Q9375">
            <v>0</v>
          </cell>
          <cell r="R9375">
            <v>0</v>
          </cell>
          <cell r="S9375">
            <v>35303</v>
          </cell>
          <cell r="V9375">
            <v>52794</v>
          </cell>
          <cell r="Y9375">
            <v>52794</v>
          </cell>
          <cell r="AC9375" t="str">
            <v>D90010No</v>
          </cell>
          <cell r="AG9375">
            <v>0</v>
          </cell>
          <cell r="AH9375">
            <v>0</v>
          </cell>
        </row>
        <row r="9376">
          <cell r="C9376" t="str">
            <v>D90010</v>
          </cell>
          <cell r="G9376">
            <v>0</v>
          </cell>
          <cell r="I9376">
            <v>0</v>
          </cell>
          <cell r="J9376">
            <v>0</v>
          </cell>
          <cell r="M9376">
            <v>0</v>
          </cell>
          <cell r="N9376">
            <v>0</v>
          </cell>
          <cell r="O9376">
            <v>0</v>
          </cell>
          <cell r="P9376">
            <v>0</v>
          </cell>
          <cell r="Q9376">
            <v>0</v>
          </cell>
          <cell r="R9376">
            <v>0</v>
          </cell>
          <cell r="S9376">
            <v>0</v>
          </cell>
          <cell r="V9376">
            <v>0</v>
          </cell>
          <cell r="Y9376">
            <v>0</v>
          </cell>
          <cell r="AC9376" t="str">
            <v>D90010Yes</v>
          </cell>
          <cell r="AG9376">
            <v>0</v>
          </cell>
          <cell r="AH9376">
            <v>0</v>
          </cell>
        </row>
        <row r="9377">
          <cell r="C9377" t="str">
            <v>D90010</v>
          </cell>
          <cell r="G9377">
            <v>0</v>
          </cell>
          <cell r="I9377">
            <v>0</v>
          </cell>
          <cell r="J9377">
            <v>5754</v>
          </cell>
          <cell r="M9377">
            <v>0</v>
          </cell>
          <cell r="N9377">
            <v>0</v>
          </cell>
          <cell r="O9377">
            <v>6204.03</v>
          </cell>
          <cell r="P9377">
            <v>0</v>
          </cell>
          <cell r="Q9377">
            <v>0</v>
          </cell>
          <cell r="R9377">
            <v>0</v>
          </cell>
          <cell r="S9377">
            <v>468</v>
          </cell>
          <cell r="V9377">
            <v>468</v>
          </cell>
          <cell r="Y9377">
            <v>468</v>
          </cell>
          <cell r="AC9377" t="str">
            <v>D90010No</v>
          </cell>
          <cell r="AG9377">
            <v>0</v>
          </cell>
          <cell r="AH9377">
            <v>0</v>
          </cell>
        </row>
        <row r="9378">
          <cell r="C9378" t="str">
            <v>D90010</v>
          </cell>
          <cell r="G9378">
            <v>0</v>
          </cell>
          <cell r="I9378">
            <v>0</v>
          </cell>
          <cell r="J9378">
            <v>-1218</v>
          </cell>
          <cell r="M9378">
            <v>0</v>
          </cell>
          <cell r="N9378">
            <v>0</v>
          </cell>
          <cell r="O9378">
            <v>0</v>
          </cell>
          <cell r="P9378">
            <v>0</v>
          </cell>
          <cell r="Q9378">
            <v>0</v>
          </cell>
          <cell r="R9378">
            <v>0</v>
          </cell>
          <cell r="S9378">
            <v>0</v>
          </cell>
          <cell r="V9378">
            <v>0</v>
          </cell>
          <cell r="Y9378">
            <v>0</v>
          </cell>
          <cell r="AC9378" t="str">
            <v>D90010No</v>
          </cell>
          <cell r="AG9378">
            <v>0</v>
          </cell>
          <cell r="AH9378">
            <v>0</v>
          </cell>
        </row>
        <row r="9379">
          <cell r="C9379" t="str">
            <v>D90010</v>
          </cell>
          <cell r="G9379">
            <v>0</v>
          </cell>
          <cell r="I9379">
            <v>0</v>
          </cell>
          <cell r="J9379">
            <v>0</v>
          </cell>
          <cell r="M9379">
            <v>0</v>
          </cell>
          <cell r="N9379">
            <v>0</v>
          </cell>
          <cell r="O9379">
            <v>140.76</v>
          </cell>
          <cell r="P9379">
            <v>0</v>
          </cell>
          <cell r="Q9379">
            <v>0</v>
          </cell>
          <cell r="R9379">
            <v>0</v>
          </cell>
          <cell r="S9379">
            <v>0</v>
          </cell>
          <cell r="V9379">
            <v>0</v>
          </cell>
          <cell r="Y9379">
            <v>0</v>
          </cell>
          <cell r="AC9379" t="str">
            <v>D90010No</v>
          </cell>
          <cell r="AG9379">
            <v>0</v>
          </cell>
          <cell r="AH9379">
            <v>0</v>
          </cell>
        </row>
        <row r="9380">
          <cell r="C9380" t="str">
            <v>D90010</v>
          </cell>
          <cell r="G9380">
            <v>0</v>
          </cell>
          <cell r="I9380">
            <v>0</v>
          </cell>
          <cell r="J9380">
            <v>15958.7</v>
          </cell>
          <cell r="M9380">
            <v>0</v>
          </cell>
          <cell r="N9380">
            <v>0</v>
          </cell>
          <cell r="O9380">
            <v>0</v>
          </cell>
          <cell r="P9380">
            <v>0</v>
          </cell>
          <cell r="Q9380">
            <v>0</v>
          </cell>
          <cell r="R9380">
            <v>0</v>
          </cell>
          <cell r="S9380">
            <v>0</v>
          </cell>
          <cell r="V9380">
            <v>0</v>
          </cell>
          <cell r="Y9380">
            <v>0</v>
          </cell>
          <cell r="AC9380" t="str">
            <v>D90010No</v>
          </cell>
          <cell r="AG9380">
            <v>0</v>
          </cell>
          <cell r="AH9380">
            <v>0</v>
          </cell>
        </row>
        <row r="9381">
          <cell r="C9381" t="str">
            <v>D90010</v>
          </cell>
          <cell r="G9381">
            <v>0</v>
          </cell>
          <cell r="I9381">
            <v>0</v>
          </cell>
          <cell r="J9381">
            <v>1890</v>
          </cell>
          <cell r="M9381">
            <v>0</v>
          </cell>
          <cell r="N9381">
            <v>0</v>
          </cell>
          <cell r="O9381">
            <v>0</v>
          </cell>
          <cell r="P9381">
            <v>0</v>
          </cell>
          <cell r="Q9381">
            <v>0</v>
          </cell>
          <cell r="R9381">
            <v>0</v>
          </cell>
          <cell r="S9381">
            <v>0</v>
          </cell>
          <cell r="V9381">
            <v>0</v>
          </cell>
          <cell r="Y9381">
            <v>0</v>
          </cell>
          <cell r="AC9381" t="str">
            <v>D90010No</v>
          </cell>
          <cell r="AG9381">
            <v>0</v>
          </cell>
          <cell r="AH9381">
            <v>0</v>
          </cell>
        </row>
        <row r="9382">
          <cell r="C9382" t="str">
            <v>D90010</v>
          </cell>
          <cell r="G9382">
            <v>0</v>
          </cell>
          <cell r="I9382">
            <v>0</v>
          </cell>
          <cell r="J9382">
            <v>907.06</v>
          </cell>
          <cell r="M9382">
            <v>0</v>
          </cell>
          <cell r="N9382">
            <v>0</v>
          </cell>
          <cell r="O9382">
            <v>952.42</v>
          </cell>
          <cell r="P9382">
            <v>0</v>
          </cell>
          <cell r="Q9382">
            <v>0</v>
          </cell>
          <cell r="R9382">
            <v>0</v>
          </cell>
          <cell r="S9382">
            <v>0</v>
          </cell>
          <cell r="V9382">
            <v>0</v>
          </cell>
          <cell r="Y9382">
            <v>0</v>
          </cell>
          <cell r="AC9382" t="str">
            <v>D90010No</v>
          </cell>
          <cell r="AG9382">
            <v>0</v>
          </cell>
          <cell r="AH9382">
            <v>0</v>
          </cell>
        </row>
        <row r="9383">
          <cell r="C9383" t="str">
            <v>D90010</v>
          </cell>
          <cell r="G9383">
            <v>0</v>
          </cell>
          <cell r="I9383">
            <v>0</v>
          </cell>
          <cell r="J9383">
            <v>0</v>
          </cell>
          <cell r="M9383">
            <v>26600</v>
          </cell>
          <cell r="N9383">
            <v>0</v>
          </cell>
          <cell r="O9383">
            <v>0</v>
          </cell>
          <cell r="P9383">
            <v>0</v>
          </cell>
          <cell r="Q9383">
            <v>0</v>
          </cell>
          <cell r="R9383">
            <v>0</v>
          </cell>
          <cell r="S9383">
            <v>0</v>
          </cell>
          <cell r="V9383">
            <v>0</v>
          </cell>
          <cell r="Y9383">
            <v>0</v>
          </cell>
          <cell r="AC9383" t="str">
            <v>D90010Yes</v>
          </cell>
          <cell r="AG9383">
            <v>0</v>
          </cell>
          <cell r="AH9383">
            <v>0</v>
          </cell>
        </row>
        <row r="9384">
          <cell r="C9384" t="str">
            <v>D90010</v>
          </cell>
          <cell r="G9384">
            <v>0</v>
          </cell>
          <cell r="I9384">
            <v>0</v>
          </cell>
          <cell r="J9384">
            <v>0</v>
          </cell>
          <cell r="M9384">
            <v>245400</v>
          </cell>
          <cell r="N9384">
            <v>0</v>
          </cell>
          <cell r="O9384">
            <v>0</v>
          </cell>
          <cell r="P9384">
            <v>0</v>
          </cell>
          <cell r="Q9384">
            <v>245400</v>
          </cell>
          <cell r="R9384">
            <v>0</v>
          </cell>
          <cell r="S9384">
            <v>0</v>
          </cell>
          <cell r="V9384">
            <v>0</v>
          </cell>
          <cell r="Y9384">
            <v>0</v>
          </cell>
          <cell r="AC9384" t="str">
            <v>D90010Yes</v>
          </cell>
          <cell r="AG9384">
            <v>0</v>
          </cell>
          <cell r="AH9384">
            <v>0</v>
          </cell>
        </row>
        <row r="9385">
          <cell r="C9385" t="str">
            <v>D90010</v>
          </cell>
          <cell r="G9385">
            <v>0</v>
          </cell>
          <cell r="I9385">
            <v>0</v>
          </cell>
          <cell r="J9385">
            <v>0</v>
          </cell>
          <cell r="M9385">
            <v>122800</v>
          </cell>
          <cell r="N9385">
            <v>0</v>
          </cell>
          <cell r="O9385">
            <v>0</v>
          </cell>
          <cell r="P9385">
            <v>0</v>
          </cell>
          <cell r="Q9385">
            <v>44900</v>
          </cell>
          <cell r="R9385">
            <v>0</v>
          </cell>
          <cell r="S9385">
            <v>0</v>
          </cell>
          <cell r="V9385">
            <v>0</v>
          </cell>
          <cell r="Y9385">
            <v>0</v>
          </cell>
          <cell r="AC9385" t="str">
            <v>D90010Yes</v>
          </cell>
          <cell r="AG9385">
            <v>0</v>
          </cell>
          <cell r="AH9385">
            <v>0</v>
          </cell>
        </row>
        <row r="9386">
          <cell r="C9386" t="str">
            <v>D90010</v>
          </cell>
          <cell r="G9386">
            <v>0</v>
          </cell>
          <cell r="I9386">
            <v>0</v>
          </cell>
          <cell r="J9386">
            <v>0</v>
          </cell>
          <cell r="M9386">
            <v>111300</v>
          </cell>
          <cell r="N9386">
            <v>0</v>
          </cell>
          <cell r="O9386">
            <v>0</v>
          </cell>
          <cell r="P9386">
            <v>0</v>
          </cell>
          <cell r="Q9386">
            <v>110300</v>
          </cell>
          <cell r="R9386">
            <v>0</v>
          </cell>
          <cell r="S9386">
            <v>0</v>
          </cell>
          <cell r="V9386">
            <v>0</v>
          </cell>
          <cell r="Y9386">
            <v>0</v>
          </cell>
          <cell r="AC9386" t="str">
            <v>D90010Yes</v>
          </cell>
          <cell r="AG9386">
            <v>0</v>
          </cell>
          <cell r="AH9386">
            <v>0</v>
          </cell>
        </row>
        <row r="9387">
          <cell r="C9387" t="str">
            <v>D90010</v>
          </cell>
          <cell r="G9387">
            <v>0</v>
          </cell>
          <cell r="I9387">
            <v>0</v>
          </cell>
          <cell r="J9387">
            <v>0</v>
          </cell>
          <cell r="M9387">
            <v>163400</v>
          </cell>
          <cell r="N9387">
            <v>0</v>
          </cell>
          <cell r="O9387">
            <v>0</v>
          </cell>
          <cell r="P9387">
            <v>0</v>
          </cell>
          <cell r="Q9387">
            <v>232400</v>
          </cell>
          <cell r="R9387">
            <v>0</v>
          </cell>
          <cell r="S9387">
            <v>0</v>
          </cell>
          <cell r="V9387">
            <v>0</v>
          </cell>
          <cell r="Y9387">
            <v>0</v>
          </cell>
          <cell r="AC9387" t="str">
            <v>D90010Yes</v>
          </cell>
          <cell r="AG9387">
            <v>0</v>
          </cell>
          <cell r="AH9387">
            <v>0</v>
          </cell>
        </row>
        <row r="9388">
          <cell r="C9388" t="str">
            <v>D90010</v>
          </cell>
          <cell r="G9388">
            <v>0</v>
          </cell>
          <cell r="I9388">
            <v>0</v>
          </cell>
          <cell r="J9388">
            <v>0</v>
          </cell>
          <cell r="M9388">
            <v>0</v>
          </cell>
          <cell r="N9388">
            <v>0</v>
          </cell>
          <cell r="O9388">
            <v>0</v>
          </cell>
          <cell r="P9388">
            <v>0</v>
          </cell>
          <cell r="Q9388">
            <v>0</v>
          </cell>
          <cell r="R9388">
            <v>0</v>
          </cell>
          <cell r="S9388">
            <v>0</v>
          </cell>
          <cell r="V9388">
            <v>0</v>
          </cell>
          <cell r="Y9388">
            <v>0</v>
          </cell>
          <cell r="AC9388" t="str">
            <v>D90010Yes</v>
          </cell>
          <cell r="AG9388">
            <v>0</v>
          </cell>
          <cell r="AH9388">
            <v>0</v>
          </cell>
        </row>
        <row r="9389">
          <cell r="C9389" t="str">
            <v>D90010</v>
          </cell>
          <cell r="G9389">
            <v>0</v>
          </cell>
          <cell r="I9389">
            <v>0</v>
          </cell>
          <cell r="J9389">
            <v>0</v>
          </cell>
          <cell r="M9389">
            <v>13300</v>
          </cell>
          <cell r="N9389">
            <v>0</v>
          </cell>
          <cell r="O9389">
            <v>0</v>
          </cell>
          <cell r="P9389">
            <v>0</v>
          </cell>
          <cell r="Q9389">
            <v>52400</v>
          </cell>
          <cell r="R9389">
            <v>0</v>
          </cell>
          <cell r="S9389">
            <v>0</v>
          </cell>
          <cell r="V9389">
            <v>0</v>
          </cell>
          <cell r="Y9389">
            <v>0</v>
          </cell>
          <cell r="AC9389" t="str">
            <v>D90010Yes</v>
          </cell>
          <cell r="AG9389">
            <v>0</v>
          </cell>
          <cell r="AH9389">
            <v>0</v>
          </cell>
        </row>
        <row r="9390">
          <cell r="C9390" t="str">
            <v>D90010</v>
          </cell>
          <cell r="G9390">
            <v>0</v>
          </cell>
          <cell r="I9390">
            <v>0</v>
          </cell>
          <cell r="J9390">
            <v>13685</v>
          </cell>
          <cell r="M9390">
            <v>0</v>
          </cell>
          <cell r="N9390">
            <v>0</v>
          </cell>
          <cell r="O9390">
            <v>0</v>
          </cell>
          <cell r="P9390">
            <v>0</v>
          </cell>
          <cell r="Q9390">
            <v>0</v>
          </cell>
          <cell r="R9390">
            <v>0</v>
          </cell>
          <cell r="S9390">
            <v>0</v>
          </cell>
          <cell r="V9390">
            <v>0</v>
          </cell>
          <cell r="Y9390">
            <v>0</v>
          </cell>
          <cell r="AC9390" t="str">
            <v>D90010Yes</v>
          </cell>
          <cell r="AG9390">
            <v>0</v>
          </cell>
          <cell r="AH9390">
            <v>0</v>
          </cell>
        </row>
        <row r="9391">
          <cell r="C9391" t="str">
            <v>D90010</v>
          </cell>
          <cell r="G9391">
            <v>0</v>
          </cell>
          <cell r="I9391">
            <v>0</v>
          </cell>
          <cell r="J9391">
            <v>0</v>
          </cell>
          <cell r="M9391">
            <v>5000</v>
          </cell>
          <cell r="N9391">
            <v>0</v>
          </cell>
          <cell r="O9391">
            <v>0</v>
          </cell>
          <cell r="P9391">
            <v>0</v>
          </cell>
          <cell r="Q9391">
            <v>2400</v>
          </cell>
          <cell r="R9391">
            <v>0</v>
          </cell>
          <cell r="S9391">
            <v>0</v>
          </cell>
          <cell r="V9391">
            <v>0</v>
          </cell>
          <cell r="Y9391">
            <v>0</v>
          </cell>
          <cell r="AC9391" t="str">
            <v>D90010Yes</v>
          </cell>
          <cell r="AG9391">
            <v>0</v>
          </cell>
          <cell r="AH9391">
            <v>0</v>
          </cell>
        </row>
        <row r="9392">
          <cell r="C9392" t="str">
            <v>D90010</v>
          </cell>
          <cell r="G9392">
            <v>0</v>
          </cell>
          <cell r="I9392">
            <v>0</v>
          </cell>
          <cell r="J9392">
            <v>70000</v>
          </cell>
          <cell r="M9392">
            <v>200000</v>
          </cell>
          <cell r="N9392">
            <v>200000</v>
          </cell>
          <cell r="O9392">
            <v>200000</v>
          </cell>
          <cell r="P9392">
            <v>0</v>
          </cell>
          <cell r="Q9392">
            <v>200000</v>
          </cell>
          <cell r="R9392">
            <v>200000</v>
          </cell>
          <cell r="S9392">
            <v>200000</v>
          </cell>
          <cell r="V9392">
            <v>200000</v>
          </cell>
          <cell r="Y9392">
            <v>0</v>
          </cell>
          <cell r="AC9392" t="str">
            <v>D90010Yes</v>
          </cell>
          <cell r="AG9392">
            <v>0</v>
          </cell>
          <cell r="AH9392">
            <v>0</v>
          </cell>
        </row>
        <row r="9393">
          <cell r="C9393" t="str">
            <v>D90010</v>
          </cell>
          <cell r="G9393">
            <v>0</v>
          </cell>
          <cell r="I9393">
            <v>0</v>
          </cell>
          <cell r="J9393">
            <v>0</v>
          </cell>
          <cell r="M9393">
            <v>0</v>
          </cell>
          <cell r="N9393">
            <v>0</v>
          </cell>
          <cell r="O9393">
            <v>0</v>
          </cell>
          <cell r="P9393">
            <v>0</v>
          </cell>
          <cell r="Q9393">
            <v>0</v>
          </cell>
          <cell r="R9393">
            <v>0</v>
          </cell>
          <cell r="S9393">
            <v>0</v>
          </cell>
          <cell r="V9393">
            <v>0</v>
          </cell>
          <cell r="Y9393">
            <v>0</v>
          </cell>
          <cell r="AC9393" t="str">
            <v>D90010Yes</v>
          </cell>
          <cell r="AG9393">
            <v>0</v>
          </cell>
          <cell r="AH9393">
            <v>0</v>
          </cell>
        </row>
        <row r="9394">
          <cell r="C9394" t="str">
            <v>D90010</v>
          </cell>
          <cell r="G9394">
            <v>0</v>
          </cell>
          <cell r="I9394">
            <v>0</v>
          </cell>
          <cell r="J9394">
            <v>-140000</v>
          </cell>
          <cell r="M9394">
            <v>0</v>
          </cell>
          <cell r="N9394">
            <v>0</v>
          </cell>
          <cell r="O9394">
            <v>0</v>
          </cell>
          <cell r="P9394">
            <v>0</v>
          </cell>
          <cell r="Q9394">
            <v>0</v>
          </cell>
          <cell r="R9394">
            <v>0</v>
          </cell>
          <cell r="S9394">
            <v>0</v>
          </cell>
          <cell r="V9394">
            <v>0</v>
          </cell>
          <cell r="Y9394">
            <v>0</v>
          </cell>
          <cell r="AC9394" t="str">
            <v>D90010No</v>
          </cell>
          <cell r="AG9394">
            <v>0</v>
          </cell>
          <cell r="AH9394">
            <v>0</v>
          </cell>
        </row>
        <row r="9395">
          <cell r="C9395" t="str">
            <v>D90010</v>
          </cell>
          <cell r="G9395">
            <v>0</v>
          </cell>
          <cell r="I9395">
            <v>0</v>
          </cell>
          <cell r="J9395">
            <v>-108334</v>
          </cell>
          <cell r="M9395">
            <v>0</v>
          </cell>
          <cell r="N9395">
            <v>0</v>
          </cell>
          <cell r="O9395">
            <v>0</v>
          </cell>
          <cell r="P9395">
            <v>0</v>
          </cell>
          <cell r="Q9395">
            <v>0</v>
          </cell>
          <cell r="R9395">
            <v>0</v>
          </cell>
          <cell r="S9395">
            <v>0</v>
          </cell>
          <cell r="V9395">
            <v>0</v>
          </cell>
          <cell r="Y9395">
            <v>0</v>
          </cell>
          <cell r="AC9395" t="str">
            <v>D90010No</v>
          </cell>
          <cell r="AG9395">
            <v>0</v>
          </cell>
          <cell r="AH9395">
            <v>0</v>
          </cell>
        </row>
        <row r="9396">
          <cell r="C9396" t="str">
            <v>D90010</v>
          </cell>
          <cell r="G9396">
            <v>0</v>
          </cell>
          <cell r="I9396">
            <v>0</v>
          </cell>
          <cell r="J9396">
            <v>0</v>
          </cell>
          <cell r="M9396">
            <v>0</v>
          </cell>
          <cell r="N9396">
            <v>0</v>
          </cell>
          <cell r="O9396">
            <v>0</v>
          </cell>
          <cell r="P9396">
            <v>0</v>
          </cell>
          <cell r="Q9396">
            <v>-77900</v>
          </cell>
          <cell r="R9396">
            <v>0</v>
          </cell>
          <cell r="S9396">
            <v>0</v>
          </cell>
          <cell r="V9396">
            <v>0</v>
          </cell>
          <cell r="Y9396">
            <v>0</v>
          </cell>
          <cell r="AC9396" t="str">
            <v>D90010No</v>
          </cell>
          <cell r="AG9396">
            <v>0</v>
          </cell>
          <cell r="AH9396">
            <v>0</v>
          </cell>
        </row>
        <row r="9397">
          <cell r="C9397" t="str">
            <v>D90010</v>
          </cell>
          <cell r="G9397">
            <v>0</v>
          </cell>
          <cell r="I9397">
            <v>450000</v>
          </cell>
          <cell r="J9397">
            <v>0</v>
          </cell>
          <cell r="M9397">
            <v>0</v>
          </cell>
          <cell r="N9397">
            <v>0</v>
          </cell>
          <cell r="O9397">
            <v>0</v>
          </cell>
          <cell r="P9397">
            <v>0</v>
          </cell>
          <cell r="Q9397">
            <v>0</v>
          </cell>
          <cell r="R9397">
            <v>0</v>
          </cell>
          <cell r="S9397">
            <v>0</v>
          </cell>
          <cell r="V9397">
            <v>0</v>
          </cell>
          <cell r="Y9397">
            <v>0</v>
          </cell>
          <cell r="AC9397" t="str">
            <v>D90010No</v>
          </cell>
          <cell r="AG9397">
            <v>0</v>
          </cell>
          <cell r="AH9397">
            <v>0</v>
          </cell>
        </row>
        <row r="9398">
          <cell r="C9398" t="str">
            <v>D90010</v>
          </cell>
          <cell r="G9398">
            <v>0</v>
          </cell>
          <cell r="I9398">
            <v>296000</v>
          </cell>
          <cell r="J9398">
            <v>0</v>
          </cell>
          <cell r="M9398">
            <v>0</v>
          </cell>
          <cell r="N9398">
            <v>0</v>
          </cell>
          <cell r="O9398">
            <v>0</v>
          </cell>
          <cell r="P9398">
            <v>0</v>
          </cell>
          <cell r="Q9398">
            <v>0</v>
          </cell>
          <cell r="R9398">
            <v>0</v>
          </cell>
          <cell r="S9398">
            <v>0</v>
          </cell>
          <cell r="V9398">
            <v>0</v>
          </cell>
          <cell r="Y9398">
            <v>0</v>
          </cell>
          <cell r="AC9398" t="str">
            <v>D90010No</v>
          </cell>
          <cell r="AG9398">
            <v>0</v>
          </cell>
          <cell r="AH9398">
            <v>0</v>
          </cell>
        </row>
        <row r="9399">
          <cell r="C9399">
            <v>0</v>
          </cell>
          <cell r="G9399">
            <v>0</v>
          </cell>
          <cell r="I9399">
            <v>746000</v>
          </cell>
          <cell r="J9399">
            <v>-46614.489999999991</v>
          </cell>
          <cell r="M9399">
            <v>887800</v>
          </cell>
          <cell r="N9399">
            <v>200000</v>
          </cell>
          <cell r="O9399">
            <v>361010.48000000004</v>
          </cell>
          <cell r="P9399">
            <v>0</v>
          </cell>
          <cell r="Q9399">
            <v>809900</v>
          </cell>
          <cell r="R9399">
            <v>200000</v>
          </cell>
          <cell r="S9399">
            <v>248700.41999999998</v>
          </cell>
          <cell r="V9399">
            <v>253262</v>
          </cell>
          <cell r="Y9399">
            <v>-1058.04</v>
          </cell>
          <cell r="AC9399" t="str">
            <v/>
          </cell>
          <cell r="AG9399">
            <v>0</v>
          </cell>
          <cell r="AH9399">
            <v>0</v>
          </cell>
        </row>
        <row r="9400">
          <cell r="C9400" t="str">
            <v>D90011</v>
          </cell>
          <cell r="G9400">
            <v>0</v>
          </cell>
          <cell r="I9400">
            <v>0</v>
          </cell>
          <cell r="J9400">
            <v>0</v>
          </cell>
          <cell r="M9400">
            <v>0</v>
          </cell>
          <cell r="N9400">
            <v>0</v>
          </cell>
          <cell r="O9400">
            <v>0</v>
          </cell>
          <cell r="P9400">
            <v>0</v>
          </cell>
          <cell r="Q9400">
            <v>302600</v>
          </cell>
          <cell r="R9400">
            <v>302600</v>
          </cell>
          <cell r="S9400">
            <v>275300</v>
          </cell>
          <cell r="V9400">
            <v>437000</v>
          </cell>
          <cell r="Y9400">
            <v>134400</v>
          </cell>
          <cell r="AC9400" t="str">
            <v>D90011No</v>
          </cell>
          <cell r="AG9400">
            <v>0</v>
          </cell>
          <cell r="AH9400">
            <v>0</v>
          </cell>
        </row>
        <row r="9401">
          <cell r="C9401" t="str">
            <v>D90011</v>
          </cell>
          <cell r="G9401">
            <v>0</v>
          </cell>
          <cell r="I9401">
            <v>0</v>
          </cell>
          <cell r="J9401">
            <v>0</v>
          </cell>
          <cell r="M9401">
            <v>0</v>
          </cell>
          <cell r="N9401">
            <v>451600</v>
          </cell>
          <cell r="O9401">
            <v>0</v>
          </cell>
          <cell r="P9401">
            <v>0</v>
          </cell>
          <cell r="Q9401">
            <v>0</v>
          </cell>
          <cell r="R9401">
            <v>0</v>
          </cell>
          <cell r="S9401">
            <v>0</v>
          </cell>
          <cell r="V9401">
            <v>0</v>
          </cell>
          <cell r="Y9401">
            <v>0</v>
          </cell>
          <cell r="AC9401" t="str">
            <v>D90011No</v>
          </cell>
          <cell r="AG9401">
            <v>0</v>
          </cell>
          <cell r="AH9401">
            <v>0</v>
          </cell>
        </row>
        <row r="9402">
          <cell r="C9402" t="str">
            <v>D90011</v>
          </cell>
          <cell r="G9402">
            <v>0</v>
          </cell>
          <cell r="I9402">
            <v>0</v>
          </cell>
          <cell r="J9402">
            <v>909000</v>
          </cell>
          <cell r="M9402">
            <v>0</v>
          </cell>
          <cell r="N9402">
            <v>0</v>
          </cell>
          <cell r="O9402">
            <v>0</v>
          </cell>
          <cell r="P9402">
            <v>0</v>
          </cell>
          <cell r="Q9402">
            <v>0</v>
          </cell>
          <cell r="R9402">
            <v>0</v>
          </cell>
          <cell r="S9402">
            <v>0</v>
          </cell>
          <cell r="V9402">
            <v>0</v>
          </cell>
          <cell r="Y9402">
            <v>0</v>
          </cell>
          <cell r="AC9402" t="str">
            <v>D90011No</v>
          </cell>
          <cell r="AG9402">
            <v>0</v>
          </cell>
          <cell r="AH9402">
            <v>0</v>
          </cell>
        </row>
        <row r="9403">
          <cell r="C9403" t="str">
            <v>D90011</v>
          </cell>
          <cell r="G9403">
            <v>0</v>
          </cell>
          <cell r="I9403">
            <v>0</v>
          </cell>
          <cell r="J9403">
            <v>0</v>
          </cell>
          <cell r="M9403">
            <v>0</v>
          </cell>
          <cell r="N9403">
            <v>425538</v>
          </cell>
          <cell r="O9403">
            <v>0</v>
          </cell>
          <cell r="P9403">
            <v>0</v>
          </cell>
          <cell r="Q9403">
            <v>0</v>
          </cell>
          <cell r="R9403">
            <v>0</v>
          </cell>
          <cell r="S9403">
            <v>0</v>
          </cell>
          <cell r="V9403">
            <v>0</v>
          </cell>
          <cell r="Y9403">
            <v>0</v>
          </cell>
          <cell r="AC9403" t="str">
            <v>D90011No</v>
          </cell>
          <cell r="AG9403">
            <v>0</v>
          </cell>
          <cell r="AH9403">
            <v>0</v>
          </cell>
        </row>
        <row r="9404">
          <cell r="C9404" t="str">
            <v>D90011</v>
          </cell>
          <cell r="G9404">
            <v>0</v>
          </cell>
          <cell r="I9404">
            <v>0</v>
          </cell>
          <cell r="J9404">
            <v>0</v>
          </cell>
          <cell r="M9404">
            <v>0</v>
          </cell>
          <cell r="N9404">
            <v>6775000</v>
          </cell>
          <cell r="O9404">
            <v>0</v>
          </cell>
          <cell r="P9404">
            <v>0</v>
          </cell>
          <cell r="Q9404">
            <v>0</v>
          </cell>
          <cell r="R9404">
            <v>0</v>
          </cell>
          <cell r="S9404">
            <v>0</v>
          </cell>
          <cell r="V9404">
            <v>0</v>
          </cell>
          <cell r="Y9404">
            <v>0</v>
          </cell>
          <cell r="AC9404" t="str">
            <v>D90011No</v>
          </cell>
          <cell r="AG9404">
            <v>0</v>
          </cell>
          <cell r="AH9404">
            <v>0</v>
          </cell>
        </row>
        <row r="9405">
          <cell r="C9405" t="str">
            <v>D90011</v>
          </cell>
          <cell r="G9405">
            <v>0</v>
          </cell>
          <cell r="I9405">
            <v>0</v>
          </cell>
          <cell r="J9405">
            <v>0</v>
          </cell>
          <cell r="M9405">
            <v>0</v>
          </cell>
          <cell r="N9405">
            <v>0</v>
          </cell>
          <cell r="O9405">
            <v>0</v>
          </cell>
          <cell r="P9405">
            <v>0</v>
          </cell>
          <cell r="Q9405">
            <v>50000</v>
          </cell>
          <cell r="R9405">
            <v>50000</v>
          </cell>
          <cell r="S9405">
            <v>0</v>
          </cell>
          <cell r="V9405">
            <v>50000</v>
          </cell>
          <cell r="Y9405">
            <v>0</v>
          </cell>
          <cell r="AC9405" t="str">
            <v>D90011No</v>
          </cell>
          <cell r="AG9405">
            <v>0</v>
          </cell>
          <cell r="AH9405">
            <v>0</v>
          </cell>
        </row>
        <row r="9406">
          <cell r="C9406" t="str">
            <v>D90011</v>
          </cell>
          <cell r="G9406">
            <v>0</v>
          </cell>
          <cell r="I9406">
            <v>0</v>
          </cell>
          <cell r="J9406">
            <v>0</v>
          </cell>
          <cell r="M9406">
            <v>488013</v>
          </cell>
          <cell r="N9406">
            <v>-2669399</v>
          </cell>
          <cell r="O9406">
            <v>0</v>
          </cell>
          <cell r="P9406">
            <v>0</v>
          </cell>
          <cell r="Q9406">
            <v>323013</v>
          </cell>
          <cell r="R9406">
            <v>323013</v>
          </cell>
          <cell r="S9406">
            <v>0</v>
          </cell>
          <cell r="V9406">
            <v>426081</v>
          </cell>
          <cell r="Y9406">
            <v>103068</v>
          </cell>
          <cell r="AC9406" t="str">
            <v>D90011No</v>
          </cell>
          <cell r="AG9406">
            <v>0</v>
          </cell>
          <cell r="AH9406">
            <v>0</v>
          </cell>
        </row>
        <row r="9407">
          <cell r="C9407" t="str">
            <v>D90011</v>
          </cell>
          <cell r="G9407">
            <v>0</v>
          </cell>
          <cell r="I9407">
            <v>0</v>
          </cell>
          <cell r="J9407">
            <v>150000</v>
          </cell>
          <cell r="M9407">
            <v>0</v>
          </cell>
          <cell r="N9407">
            <v>0</v>
          </cell>
          <cell r="O9407">
            <v>165000</v>
          </cell>
          <cell r="P9407">
            <v>0</v>
          </cell>
          <cell r="Q9407">
            <v>0</v>
          </cell>
          <cell r="R9407">
            <v>0</v>
          </cell>
          <cell r="S9407">
            <v>49624.31</v>
          </cell>
          <cell r="V9407">
            <v>49563</v>
          </cell>
          <cell r="Y9407">
            <v>49563</v>
          </cell>
          <cell r="AC9407" t="str">
            <v>D90011Yes</v>
          </cell>
          <cell r="AG9407">
            <v>0</v>
          </cell>
          <cell r="AH9407">
            <v>0</v>
          </cell>
        </row>
        <row r="9408">
          <cell r="C9408" t="str">
            <v>D90011</v>
          </cell>
          <cell r="G9408">
            <v>0</v>
          </cell>
          <cell r="I9408">
            <v>0</v>
          </cell>
          <cell r="J9408">
            <v>0</v>
          </cell>
          <cell r="M9408">
            <v>0</v>
          </cell>
          <cell r="N9408">
            <v>0</v>
          </cell>
          <cell r="O9408">
            <v>0</v>
          </cell>
          <cell r="P9408">
            <v>0</v>
          </cell>
          <cell r="Q9408">
            <v>0</v>
          </cell>
          <cell r="R9408">
            <v>0</v>
          </cell>
          <cell r="S9408">
            <v>-38004</v>
          </cell>
          <cell r="V9408">
            <v>0</v>
          </cell>
          <cell r="Y9408">
            <v>0</v>
          </cell>
          <cell r="AC9408" t="str">
            <v>D90011No</v>
          </cell>
          <cell r="AG9408">
            <v>0</v>
          </cell>
          <cell r="AH9408">
            <v>0</v>
          </cell>
        </row>
        <row r="9409">
          <cell r="C9409" t="str">
            <v>D90011</v>
          </cell>
          <cell r="G9409">
            <v>0</v>
          </cell>
          <cell r="I9409">
            <v>0</v>
          </cell>
          <cell r="J9409">
            <v>0</v>
          </cell>
          <cell r="M9409">
            <v>0</v>
          </cell>
          <cell r="N9409">
            <v>0</v>
          </cell>
          <cell r="O9409">
            <v>0</v>
          </cell>
          <cell r="P9409">
            <v>0</v>
          </cell>
          <cell r="Q9409">
            <v>-675613</v>
          </cell>
          <cell r="R9409">
            <v>-675613</v>
          </cell>
          <cell r="S9409">
            <v>-675617.19</v>
          </cell>
          <cell r="V9409">
            <v>-1351226</v>
          </cell>
          <cell r="Y9409">
            <v>-675613</v>
          </cell>
          <cell r="AC9409" t="str">
            <v>D90011No</v>
          </cell>
          <cell r="AG9409">
            <v>0</v>
          </cell>
          <cell r="AH9409">
            <v>0</v>
          </cell>
        </row>
        <row r="9410">
          <cell r="C9410" t="str">
            <v>D90011</v>
          </cell>
          <cell r="G9410">
            <v>0</v>
          </cell>
          <cell r="I9410">
            <v>97000</v>
          </cell>
          <cell r="J9410">
            <v>0</v>
          </cell>
          <cell r="M9410">
            <v>0</v>
          </cell>
          <cell r="N9410">
            <v>0</v>
          </cell>
          <cell r="O9410">
            <v>0</v>
          </cell>
          <cell r="P9410">
            <v>0</v>
          </cell>
          <cell r="Q9410">
            <v>0</v>
          </cell>
          <cell r="R9410">
            <v>0</v>
          </cell>
          <cell r="S9410">
            <v>0</v>
          </cell>
          <cell r="V9410">
            <v>0</v>
          </cell>
          <cell r="Y9410">
            <v>0</v>
          </cell>
          <cell r="AC9410" t="str">
            <v>D90011No</v>
          </cell>
          <cell r="AG9410">
            <v>0</v>
          </cell>
          <cell r="AH9410">
            <v>0</v>
          </cell>
        </row>
        <row r="9411">
          <cell r="C9411" t="str">
            <v>D90011</v>
          </cell>
          <cell r="G9411">
            <v>0</v>
          </cell>
          <cell r="I9411">
            <v>1000000</v>
          </cell>
          <cell r="J9411">
            <v>0</v>
          </cell>
          <cell r="M9411">
            <v>0</v>
          </cell>
          <cell r="N9411">
            <v>0</v>
          </cell>
          <cell r="O9411">
            <v>0</v>
          </cell>
          <cell r="P9411">
            <v>0</v>
          </cell>
          <cell r="Q9411">
            <v>0</v>
          </cell>
          <cell r="R9411">
            <v>0</v>
          </cell>
          <cell r="S9411">
            <v>0</v>
          </cell>
          <cell r="V9411">
            <v>0</v>
          </cell>
          <cell r="Y9411">
            <v>0</v>
          </cell>
          <cell r="AC9411" t="str">
            <v>D90011No</v>
          </cell>
          <cell r="AG9411">
            <v>0</v>
          </cell>
          <cell r="AH9411">
            <v>0</v>
          </cell>
        </row>
        <row r="9412">
          <cell r="C9412">
            <v>0</v>
          </cell>
          <cell r="G9412">
            <v>0</v>
          </cell>
          <cell r="I9412">
            <v>1097000</v>
          </cell>
          <cell r="J9412">
            <v>1059000</v>
          </cell>
          <cell r="M9412">
            <v>488013</v>
          </cell>
          <cell r="N9412">
            <v>4982739</v>
          </cell>
          <cell r="O9412">
            <v>165000</v>
          </cell>
          <cell r="P9412">
            <v>0</v>
          </cell>
          <cell r="Q9412">
            <v>0</v>
          </cell>
          <cell r="R9412">
            <v>0</v>
          </cell>
          <cell r="S9412">
            <v>-388696.87999999995</v>
          </cell>
          <cell r="V9412">
            <v>-388582</v>
          </cell>
          <cell r="Y9412">
            <v>-1058.04</v>
          </cell>
          <cell r="AC9412" t="str">
            <v/>
          </cell>
          <cell r="AG9412">
            <v>0</v>
          </cell>
          <cell r="AH9412">
            <v>0</v>
          </cell>
        </row>
        <row r="9413">
          <cell r="C9413" t="str">
            <v>D90012</v>
          </cell>
          <cell r="G9413">
            <v>0</v>
          </cell>
          <cell r="I9413">
            <v>200000</v>
          </cell>
          <cell r="J9413">
            <v>0</v>
          </cell>
          <cell r="M9413">
            <v>0</v>
          </cell>
          <cell r="N9413">
            <v>0</v>
          </cell>
          <cell r="O9413">
            <v>0</v>
          </cell>
          <cell r="P9413">
            <v>0</v>
          </cell>
          <cell r="Q9413">
            <v>0</v>
          </cell>
          <cell r="R9413">
            <v>0</v>
          </cell>
          <cell r="S9413">
            <v>0</v>
          </cell>
          <cell r="V9413">
            <v>0</v>
          </cell>
          <cell r="Y9413">
            <v>0</v>
          </cell>
          <cell r="AC9413" t="str">
            <v>D90012No</v>
          </cell>
          <cell r="AG9413">
            <v>0</v>
          </cell>
          <cell r="AH9413">
            <v>0</v>
          </cell>
        </row>
        <row r="9414">
          <cell r="C9414" t="str">
            <v>D90012</v>
          </cell>
          <cell r="G9414">
            <v>0</v>
          </cell>
          <cell r="I9414">
            <v>0</v>
          </cell>
          <cell r="J9414">
            <v>0</v>
          </cell>
          <cell r="M9414">
            <v>0</v>
          </cell>
          <cell r="N9414">
            <v>0</v>
          </cell>
          <cell r="O9414">
            <v>896052.01</v>
          </cell>
          <cell r="P9414">
            <v>0</v>
          </cell>
          <cell r="Q9414">
            <v>0</v>
          </cell>
          <cell r="R9414">
            <v>0</v>
          </cell>
          <cell r="S9414">
            <v>0</v>
          </cell>
          <cell r="V9414">
            <v>0</v>
          </cell>
          <cell r="Y9414">
            <v>0</v>
          </cell>
          <cell r="AC9414" t="str">
            <v>D90012No</v>
          </cell>
          <cell r="AG9414">
            <v>0</v>
          </cell>
          <cell r="AH9414">
            <v>0</v>
          </cell>
        </row>
        <row r="9415">
          <cell r="C9415" t="str">
            <v>D90012</v>
          </cell>
          <cell r="G9415">
            <v>0</v>
          </cell>
          <cell r="I9415">
            <v>0</v>
          </cell>
          <cell r="J9415">
            <v>0</v>
          </cell>
          <cell r="M9415">
            <v>554400</v>
          </cell>
          <cell r="N9415">
            <v>894400</v>
          </cell>
          <cell r="O9415">
            <v>0</v>
          </cell>
          <cell r="P9415">
            <v>0</v>
          </cell>
          <cell r="Q9415">
            <v>674400</v>
          </cell>
          <cell r="R9415">
            <v>674400</v>
          </cell>
          <cell r="S9415">
            <v>0</v>
          </cell>
          <cell r="V9415">
            <v>674400</v>
          </cell>
          <cell r="Y9415">
            <v>0</v>
          </cell>
          <cell r="AC9415" t="str">
            <v>D90012No</v>
          </cell>
          <cell r="AG9415">
            <v>0</v>
          </cell>
          <cell r="AH9415">
            <v>0</v>
          </cell>
        </row>
        <row r="9416">
          <cell r="C9416" t="str">
            <v>D90012</v>
          </cell>
          <cell r="G9416">
            <v>0</v>
          </cell>
          <cell r="I9416">
            <v>0</v>
          </cell>
          <cell r="J9416">
            <v>754000</v>
          </cell>
          <cell r="M9416">
            <v>0</v>
          </cell>
          <cell r="N9416">
            <v>0</v>
          </cell>
          <cell r="O9416">
            <v>0</v>
          </cell>
          <cell r="P9416">
            <v>0</v>
          </cell>
          <cell r="Q9416">
            <v>0</v>
          </cell>
          <cell r="R9416">
            <v>0</v>
          </cell>
          <cell r="S9416">
            <v>0</v>
          </cell>
          <cell r="V9416">
            <v>0</v>
          </cell>
          <cell r="Y9416">
            <v>0</v>
          </cell>
          <cell r="AC9416" t="str">
            <v>D90012Yes</v>
          </cell>
          <cell r="AG9416">
            <v>0</v>
          </cell>
          <cell r="AH9416">
            <v>0</v>
          </cell>
        </row>
        <row r="9417">
          <cell r="C9417" t="str">
            <v>D90012</v>
          </cell>
          <cell r="G9417">
            <v>0</v>
          </cell>
          <cell r="I9417">
            <v>554400</v>
          </cell>
          <cell r="J9417">
            <v>0</v>
          </cell>
          <cell r="M9417">
            <v>0</v>
          </cell>
          <cell r="N9417">
            <v>0</v>
          </cell>
          <cell r="O9417">
            <v>0</v>
          </cell>
          <cell r="P9417">
            <v>0</v>
          </cell>
          <cell r="Q9417">
            <v>0</v>
          </cell>
          <cell r="R9417">
            <v>0</v>
          </cell>
          <cell r="S9417">
            <v>0</v>
          </cell>
          <cell r="V9417">
            <v>0</v>
          </cell>
          <cell r="Y9417">
            <v>0</v>
          </cell>
          <cell r="AC9417" t="str">
            <v>D90012No</v>
          </cell>
          <cell r="AG9417">
            <v>0</v>
          </cell>
          <cell r="AH9417">
            <v>0</v>
          </cell>
        </row>
        <row r="9418">
          <cell r="C9418" t="str">
            <v>D90012</v>
          </cell>
          <cell r="G9418">
            <v>0</v>
          </cell>
          <cell r="I9418">
            <v>702900</v>
          </cell>
          <cell r="J9418">
            <v>0</v>
          </cell>
          <cell r="M9418">
            <v>0</v>
          </cell>
          <cell r="N9418">
            <v>0</v>
          </cell>
          <cell r="O9418">
            <v>0</v>
          </cell>
          <cell r="P9418">
            <v>0</v>
          </cell>
          <cell r="Q9418">
            <v>0</v>
          </cell>
          <cell r="R9418">
            <v>0</v>
          </cell>
          <cell r="S9418">
            <v>0</v>
          </cell>
          <cell r="V9418">
            <v>0</v>
          </cell>
          <cell r="Y9418">
            <v>0</v>
          </cell>
          <cell r="AC9418" t="str">
            <v>D90012No</v>
          </cell>
          <cell r="AG9418">
            <v>0</v>
          </cell>
          <cell r="AH9418">
            <v>0</v>
          </cell>
        </row>
        <row r="9419">
          <cell r="C9419">
            <v>0</v>
          </cell>
          <cell r="G9419">
            <v>0</v>
          </cell>
          <cell r="I9419">
            <v>1457300</v>
          </cell>
          <cell r="J9419">
            <v>754000</v>
          </cell>
          <cell r="M9419">
            <v>554400</v>
          </cell>
          <cell r="N9419">
            <v>894400</v>
          </cell>
          <cell r="O9419">
            <v>896052.01</v>
          </cell>
          <cell r="P9419">
            <v>0</v>
          </cell>
          <cell r="Q9419">
            <v>674400</v>
          </cell>
          <cell r="R9419">
            <v>674400</v>
          </cell>
          <cell r="S9419">
            <v>0</v>
          </cell>
          <cell r="V9419">
            <v>674400</v>
          </cell>
          <cell r="Y9419">
            <v>-1058.04</v>
          </cell>
          <cell r="AC9419" t="str">
            <v/>
          </cell>
          <cell r="AG9419">
            <v>0</v>
          </cell>
          <cell r="AH9419">
            <v>0</v>
          </cell>
        </row>
        <row r="9420">
          <cell r="C9420" t="str">
            <v>D90013</v>
          </cell>
          <cell r="G9420">
            <v>0</v>
          </cell>
          <cell r="I9420">
            <v>0</v>
          </cell>
          <cell r="J9420">
            <v>0</v>
          </cell>
          <cell r="M9420">
            <v>837126</v>
          </cell>
          <cell r="N9420">
            <v>837126</v>
          </cell>
          <cell r="O9420">
            <v>0</v>
          </cell>
          <cell r="P9420">
            <v>0</v>
          </cell>
          <cell r="Q9420">
            <v>1605900</v>
          </cell>
          <cell r="R9420">
            <v>1605900</v>
          </cell>
          <cell r="S9420">
            <v>0</v>
          </cell>
          <cell r="V9420">
            <v>0</v>
          </cell>
          <cell r="Y9420">
            <v>-1605900</v>
          </cell>
          <cell r="AC9420" t="str">
            <v>D90013No</v>
          </cell>
          <cell r="AG9420">
            <v>0</v>
          </cell>
          <cell r="AH9420">
            <v>0</v>
          </cell>
        </row>
        <row r="9421">
          <cell r="C9421" t="str">
            <v>D90013</v>
          </cell>
          <cell r="G9421">
            <v>0</v>
          </cell>
          <cell r="I9421">
            <v>0</v>
          </cell>
          <cell r="J9421">
            <v>0</v>
          </cell>
          <cell r="M9421">
            <v>0</v>
          </cell>
          <cell r="N9421">
            <v>0</v>
          </cell>
          <cell r="O9421">
            <v>0</v>
          </cell>
          <cell r="P9421">
            <v>0</v>
          </cell>
          <cell r="Q9421">
            <v>0</v>
          </cell>
          <cell r="R9421">
            <v>0</v>
          </cell>
          <cell r="S9421">
            <v>386399.84</v>
          </cell>
          <cell r="V9421">
            <v>1605900.34</v>
          </cell>
          <cell r="Y9421">
            <v>1605900.34</v>
          </cell>
          <cell r="AC9421" t="str">
            <v>D90013No</v>
          </cell>
          <cell r="AG9421">
            <v>0</v>
          </cell>
          <cell r="AH9421">
            <v>0</v>
          </cell>
        </row>
        <row r="9422">
          <cell r="C9422" t="str">
            <v>D90013</v>
          </cell>
          <cell r="G9422">
            <v>0</v>
          </cell>
          <cell r="I9422">
            <v>800000</v>
          </cell>
          <cell r="J9422">
            <v>0</v>
          </cell>
          <cell r="M9422">
            <v>0</v>
          </cell>
          <cell r="N9422">
            <v>0</v>
          </cell>
          <cell r="O9422">
            <v>0</v>
          </cell>
          <cell r="P9422">
            <v>0</v>
          </cell>
          <cell r="Q9422">
            <v>0</v>
          </cell>
          <cell r="R9422">
            <v>0</v>
          </cell>
          <cell r="S9422">
            <v>0</v>
          </cell>
          <cell r="V9422">
            <v>0</v>
          </cell>
          <cell r="Y9422">
            <v>0</v>
          </cell>
          <cell r="AC9422" t="str">
            <v>D90013No</v>
          </cell>
          <cell r="AG9422">
            <v>0</v>
          </cell>
          <cell r="AH9422">
            <v>0</v>
          </cell>
        </row>
        <row r="9423">
          <cell r="C9423">
            <v>0</v>
          </cell>
          <cell r="G9423">
            <v>0</v>
          </cell>
          <cell r="I9423">
            <v>800000</v>
          </cell>
          <cell r="J9423">
            <v>0</v>
          </cell>
          <cell r="M9423">
            <v>837126</v>
          </cell>
          <cell r="N9423">
            <v>837126</v>
          </cell>
          <cell r="O9423">
            <v>0</v>
          </cell>
          <cell r="P9423">
            <v>0</v>
          </cell>
          <cell r="Q9423">
            <v>1605900</v>
          </cell>
          <cell r="R9423">
            <v>1605900</v>
          </cell>
          <cell r="S9423">
            <v>386399.84</v>
          </cell>
          <cell r="V9423">
            <v>1605900.34</v>
          </cell>
          <cell r="Y9423">
            <v>-1058.04</v>
          </cell>
          <cell r="AC9423" t="str">
            <v/>
          </cell>
          <cell r="AG9423">
            <v>0</v>
          </cell>
          <cell r="AH9423">
            <v>0</v>
          </cell>
        </row>
        <row r="9424">
          <cell r="C9424" t="str">
            <v>D90014</v>
          </cell>
          <cell r="G9424">
            <v>0</v>
          </cell>
          <cell r="I9424">
            <v>0</v>
          </cell>
          <cell r="J9424">
            <v>580000</v>
          </cell>
          <cell r="M9424">
            <v>0</v>
          </cell>
          <cell r="N9424">
            <v>0</v>
          </cell>
          <cell r="O9424">
            <v>1218000</v>
          </cell>
          <cell r="P9424">
            <v>0</v>
          </cell>
          <cell r="Q9424">
            <v>0</v>
          </cell>
          <cell r="R9424">
            <v>0</v>
          </cell>
          <cell r="S9424">
            <v>0</v>
          </cell>
          <cell r="V9424">
            <v>0</v>
          </cell>
          <cell r="Y9424">
            <v>0</v>
          </cell>
          <cell r="AC9424" t="str">
            <v>D90014Yes</v>
          </cell>
          <cell r="AG9424">
            <v>0</v>
          </cell>
          <cell r="AH9424">
            <v>0</v>
          </cell>
        </row>
        <row r="9425">
          <cell r="C9425" t="str">
            <v>D90014</v>
          </cell>
          <cell r="G9425">
            <v>0</v>
          </cell>
          <cell r="I9425">
            <v>0</v>
          </cell>
          <cell r="J9425">
            <v>0</v>
          </cell>
          <cell r="M9425">
            <v>0</v>
          </cell>
          <cell r="N9425">
            <v>0</v>
          </cell>
          <cell r="O9425">
            <v>0</v>
          </cell>
          <cell r="P9425">
            <v>0</v>
          </cell>
          <cell r="Q9425">
            <v>0</v>
          </cell>
          <cell r="R9425">
            <v>0</v>
          </cell>
          <cell r="S9425">
            <v>92000</v>
          </cell>
          <cell r="V9425">
            <v>92000</v>
          </cell>
          <cell r="Y9425">
            <v>92000</v>
          </cell>
          <cell r="AC9425" t="str">
            <v>D90014No</v>
          </cell>
          <cell r="AG9425">
            <v>0</v>
          </cell>
          <cell r="AH9425">
            <v>0</v>
          </cell>
        </row>
        <row r="9426">
          <cell r="C9426" t="str">
            <v>D90014</v>
          </cell>
          <cell r="G9426">
            <v>0</v>
          </cell>
          <cell r="I9426">
            <v>0</v>
          </cell>
          <cell r="J9426">
            <v>0</v>
          </cell>
          <cell r="M9426">
            <v>1500000</v>
          </cell>
          <cell r="N9426">
            <v>1636000</v>
          </cell>
          <cell r="O9426">
            <v>0</v>
          </cell>
          <cell r="P9426">
            <v>0</v>
          </cell>
          <cell r="Q9426">
            <v>1250000</v>
          </cell>
          <cell r="R9426">
            <v>1250000</v>
          </cell>
          <cell r="S9426">
            <v>0</v>
          </cell>
          <cell r="V9426">
            <v>0</v>
          </cell>
          <cell r="Y9426">
            <v>-1250000</v>
          </cell>
          <cell r="AC9426" t="str">
            <v>D90014No</v>
          </cell>
          <cell r="AG9426">
            <v>0</v>
          </cell>
          <cell r="AH9426">
            <v>0</v>
          </cell>
        </row>
        <row r="9427">
          <cell r="C9427" t="str">
            <v>D90014</v>
          </cell>
          <cell r="G9427">
            <v>0</v>
          </cell>
          <cell r="I9427">
            <v>0</v>
          </cell>
          <cell r="J9427">
            <v>0</v>
          </cell>
          <cell r="M9427">
            <v>0</v>
          </cell>
          <cell r="N9427">
            <v>0</v>
          </cell>
          <cell r="O9427">
            <v>0</v>
          </cell>
          <cell r="P9427">
            <v>0</v>
          </cell>
          <cell r="Q9427">
            <v>0</v>
          </cell>
          <cell r="R9427">
            <v>0</v>
          </cell>
          <cell r="S9427">
            <v>1000640</v>
          </cell>
          <cell r="V9427">
            <v>1000640</v>
          </cell>
          <cell r="Y9427">
            <v>1000640</v>
          </cell>
          <cell r="AC9427" t="str">
            <v>D90014No</v>
          </cell>
          <cell r="AG9427">
            <v>0</v>
          </cell>
          <cell r="AH9427">
            <v>0</v>
          </cell>
        </row>
        <row r="9428">
          <cell r="C9428" t="str">
            <v>D90014</v>
          </cell>
          <cell r="G9428">
            <v>0</v>
          </cell>
          <cell r="I9428">
            <v>0</v>
          </cell>
          <cell r="J9428">
            <v>0</v>
          </cell>
          <cell r="M9428">
            <v>0</v>
          </cell>
          <cell r="N9428">
            <v>0</v>
          </cell>
          <cell r="O9428">
            <v>0</v>
          </cell>
          <cell r="P9428">
            <v>0</v>
          </cell>
          <cell r="Q9428">
            <v>-1250000</v>
          </cell>
          <cell r="R9428">
            <v>-1250000</v>
          </cell>
          <cell r="S9428">
            <v>-1250000</v>
          </cell>
          <cell r="V9428">
            <v>-1250000</v>
          </cell>
          <cell r="Y9428">
            <v>0</v>
          </cell>
          <cell r="AC9428" t="str">
            <v>D90014No</v>
          </cell>
          <cell r="AG9428">
            <v>0</v>
          </cell>
          <cell r="AH9428">
            <v>0</v>
          </cell>
        </row>
        <row r="9429">
          <cell r="C9429" t="str">
            <v>D90014</v>
          </cell>
          <cell r="G9429">
            <v>0</v>
          </cell>
          <cell r="I9429">
            <v>1990000</v>
          </cell>
          <cell r="J9429">
            <v>0</v>
          </cell>
          <cell r="M9429">
            <v>0</v>
          </cell>
          <cell r="N9429">
            <v>0</v>
          </cell>
          <cell r="O9429">
            <v>0</v>
          </cell>
          <cell r="P9429">
            <v>0</v>
          </cell>
          <cell r="Q9429">
            <v>0</v>
          </cell>
          <cell r="R9429">
            <v>0</v>
          </cell>
          <cell r="S9429">
            <v>0</v>
          </cell>
          <cell r="V9429">
            <v>0</v>
          </cell>
          <cell r="Y9429">
            <v>0</v>
          </cell>
          <cell r="AC9429" t="str">
            <v>D90014No</v>
          </cell>
          <cell r="AG9429">
            <v>0</v>
          </cell>
          <cell r="AH9429">
            <v>0</v>
          </cell>
        </row>
        <row r="9430">
          <cell r="C9430" t="str">
            <v>D90014</v>
          </cell>
          <cell r="G9430">
            <v>0</v>
          </cell>
          <cell r="I9430">
            <v>-83967</v>
          </cell>
          <cell r="J9430">
            <v>0</v>
          </cell>
          <cell r="M9430">
            <v>0</v>
          </cell>
          <cell r="N9430">
            <v>0</v>
          </cell>
          <cell r="O9430">
            <v>0</v>
          </cell>
          <cell r="P9430">
            <v>0</v>
          </cell>
          <cell r="Q9430">
            <v>0</v>
          </cell>
          <cell r="R9430">
            <v>0</v>
          </cell>
          <cell r="S9430">
            <v>0</v>
          </cell>
          <cell r="V9430">
            <v>0</v>
          </cell>
          <cell r="Y9430">
            <v>0</v>
          </cell>
          <cell r="AC9430" t="str">
            <v>D90014No</v>
          </cell>
          <cell r="AG9430">
            <v>0</v>
          </cell>
          <cell r="AH9430">
            <v>0</v>
          </cell>
        </row>
        <row r="9431">
          <cell r="C9431">
            <v>0</v>
          </cell>
          <cell r="G9431">
            <v>0</v>
          </cell>
          <cell r="I9431">
            <v>1906033</v>
          </cell>
          <cell r="J9431">
            <v>580000</v>
          </cell>
          <cell r="M9431">
            <v>1500000</v>
          </cell>
          <cell r="N9431">
            <v>1636000</v>
          </cell>
          <cell r="O9431">
            <v>1218000</v>
          </cell>
          <cell r="P9431">
            <v>0</v>
          </cell>
          <cell r="Q9431">
            <v>0</v>
          </cell>
          <cell r="R9431">
            <v>0</v>
          </cell>
          <cell r="S9431">
            <v>-157360</v>
          </cell>
          <cell r="V9431">
            <v>-157360</v>
          </cell>
          <cell r="Y9431">
            <v>-1058.04</v>
          </cell>
          <cell r="AC9431" t="str">
            <v/>
          </cell>
          <cell r="AG9431">
            <v>0</v>
          </cell>
          <cell r="AH9431">
            <v>0</v>
          </cell>
        </row>
        <row r="9432">
          <cell r="C9432">
            <v>0</v>
          </cell>
          <cell r="G9432">
            <v>0</v>
          </cell>
          <cell r="I9432">
            <v>0</v>
          </cell>
          <cell r="J9432">
            <v>0</v>
          </cell>
          <cell r="M9432">
            <v>0</v>
          </cell>
          <cell r="N9432">
            <v>0</v>
          </cell>
          <cell r="O9432">
            <v>0</v>
          </cell>
          <cell r="P9432">
            <v>0</v>
          </cell>
          <cell r="Q9432">
            <v>0</v>
          </cell>
          <cell r="R9432">
            <v>0</v>
          </cell>
          <cell r="S9432">
            <v>0</v>
          </cell>
          <cell r="V9432">
            <v>0</v>
          </cell>
          <cell r="Y9432">
            <v>-1058.04</v>
          </cell>
          <cell r="AC9432" t="str">
            <v/>
          </cell>
          <cell r="AG9432">
            <v>0</v>
          </cell>
          <cell r="AH9432">
            <v>0</v>
          </cell>
        </row>
        <row r="9433">
          <cell r="C9433">
            <v>0</v>
          </cell>
          <cell r="G9433">
            <v>0</v>
          </cell>
          <cell r="I9433">
            <v>6006333</v>
          </cell>
          <cell r="J9433">
            <v>2346385.5099999998</v>
          </cell>
          <cell r="M9433">
            <v>4267339</v>
          </cell>
          <cell r="N9433">
            <v>8550265</v>
          </cell>
          <cell r="O9433">
            <v>2640062.4900000002</v>
          </cell>
          <cell r="P9433">
            <v>0</v>
          </cell>
          <cell r="Q9433">
            <v>3090200</v>
          </cell>
          <cell r="R9433">
            <v>2480300</v>
          </cell>
          <cell r="S9433">
            <v>89043.380000000063</v>
          </cell>
          <cell r="V9433">
            <v>1987620.3399999999</v>
          </cell>
          <cell r="Y9433">
            <v>-1058.04</v>
          </cell>
          <cell r="AC9433" t="str">
            <v/>
          </cell>
          <cell r="AG9433">
            <v>0</v>
          </cell>
          <cell r="AH9433">
            <v>0</v>
          </cell>
        </row>
        <row r="9434">
          <cell r="G9434">
            <v>0</v>
          </cell>
          <cell r="I9434">
            <v>0</v>
          </cell>
          <cell r="J9434">
            <v>0</v>
          </cell>
          <cell r="M9434">
            <v>0</v>
          </cell>
          <cell r="N9434">
            <v>0</v>
          </cell>
          <cell r="O9434">
            <v>0</v>
          </cell>
          <cell r="P9434">
            <v>0</v>
          </cell>
          <cell r="Q9434">
            <v>0</v>
          </cell>
          <cell r="R9434">
            <v>0</v>
          </cell>
          <cell r="S9434">
            <v>0</v>
          </cell>
          <cell r="V9434">
            <v>0</v>
          </cell>
          <cell r="Y9434">
            <v>-1058.04</v>
          </cell>
          <cell r="AC9434" t="str">
            <v/>
          </cell>
          <cell r="AG9434">
            <v>0</v>
          </cell>
          <cell r="AH9434">
            <v>0</v>
          </cell>
        </row>
        <row r="9435">
          <cell r="C9435" t="str">
            <v>Schools</v>
          </cell>
          <cell r="G9435">
            <v>0</v>
          </cell>
          <cell r="I9435">
            <v>0</v>
          </cell>
          <cell r="J9435">
            <v>0</v>
          </cell>
          <cell r="M9435">
            <v>0</v>
          </cell>
          <cell r="N9435">
            <v>0</v>
          </cell>
          <cell r="O9435">
            <v>0</v>
          </cell>
          <cell r="P9435">
            <v>0</v>
          </cell>
          <cell r="Q9435">
            <v>0</v>
          </cell>
          <cell r="R9435">
            <v>0</v>
          </cell>
          <cell r="S9435">
            <v>0</v>
          </cell>
          <cell r="V9435">
            <v>0</v>
          </cell>
          <cell r="Y9435">
            <v>0</v>
          </cell>
          <cell r="AC9435" t="str">
            <v>SchoolsNo</v>
          </cell>
          <cell r="AG9435">
            <v>0</v>
          </cell>
          <cell r="AH9435">
            <v>0</v>
          </cell>
        </row>
        <row r="9436">
          <cell r="G9436">
            <v>0</v>
          </cell>
          <cell r="I9436">
            <v>0</v>
          </cell>
          <cell r="J9436">
            <v>0</v>
          </cell>
          <cell r="M9436">
            <v>0</v>
          </cell>
          <cell r="N9436">
            <v>0</v>
          </cell>
          <cell r="O9436">
            <v>0</v>
          </cell>
          <cell r="P9436">
            <v>0</v>
          </cell>
          <cell r="Q9436">
            <v>0</v>
          </cell>
          <cell r="R9436">
            <v>0</v>
          </cell>
          <cell r="S9436">
            <v>0</v>
          </cell>
          <cell r="V9436">
            <v>0</v>
          </cell>
          <cell r="Y9436">
            <v>-1058.04</v>
          </cell>
          <cell r="AC9436" t="str">
            <v/>
          </cell>
          <cell r="AG9436">
            <v>0</v>
          </cell>
          <cell r="AH9436">
            <v>0</v>
          </cell>
        </row>
        <row r="9437">
          <cell r="C9437" t="str">
            <v>D10010</v>
          </cell>
          <cell r="G9437">
            <v>0</v>
          </cell>
          <cell r="I9437">
            <v>0</v>
          </cell>
          <cell r="J9437">
            <v>81033.34</v>
          </cell>
          <cell r="M9437">
            <v>0</v>
          </cell>
          <cell r="N9437">
            <v>0</v>
          </cell>
          <cell r="O9437">
            <v>-7818.5499999999993</v>
          </cell>
          <cell r="P9437">
            <v>0</v>
          </cell>
          <cell r="Q9437">
            <v>0</v>
          </cell>
          <cell r="R9437">
            <v>0</v>
          </cell>
          <cell r="S9437">
            <v>0</v>
          </cell>
          <cell r="V9437">
            <v>0</v>
          </cell>
          <cell r="Y9437">
            <v>0</v>
          </cell>
          <cell r="AC9437" t="str">
            <v>D10010No</v>
          </cell>
          <cell r="AG9437">
            <v>0</v>
          </cell>
          <cell r="AH9437">
            <v>0</v>
          </cell>
        </row>
        <row r="9438">
          <cell r="C9438" t="str">
            <v>D10010</v>
          </cell>
          <cell r="G9438">
            <v>0</v>
          </cell>
          <cell r="I9438">
            <v>0</v>
          </cell>
          <cell r="J9438">
            <v>2362.7499999999995</v>
          </cell>
          <cell r="M9438">
            <v>0</v>
          </cell>
          <cell r="N9438">
            <v>0</v>
          </cell>
          <cell r="O9438">
            <v>-2362.7499999999995</v>
          </cell>
          <cell r="P9438">
            <v>0</v>
          </cell>
          <cell r="Q9438">
            <v>0</v>
          </cell>
          <cell r="R9438">
            <v>0</v>
          </cell>
          <cell r="S9438">
            <v>0</v>
          </cell>
          <cell r="V9438">
            <v>0</v>
          </cell>
          <cell r="Y9438">
            <v>0</v>
          </cell>
          <cell r="AC9438" t="str">
            <v>D10010No</v>
          </cell>
          <cell r="AG9438">
            <v>0</v>
          </cell>
          <cell r="AH9438">
            <v>0</v>
          </cell>
        </row>
        <row r="9439">
          <cell r="C9439" t="str">
            <v>D10010</v>
          </cell>
          <cell r="G9439">
            <v>0</v>
          </cell>
          <cell r="I9439">
            <v>0</v>
          </cell>
          <cell r="J9439">
            <v>4517.7700000000004</v>
          </cell>
          <cell r="M9439">
            <v>0</v>
          </cell>
          <cell r="N9439">
            <v>0</v>
          </cell>
          <cell r="O9439">
            <v>-4517.7700000000004</v>
          </cell>
          <cell r="P9439">
            <v>0</v>
          </cell>
          <cell r="Q9439">
            <v>0</v>
          </cell>
          <cell r="R9439">
            <v>0</v>
          </cell>
          <cell r="S9439">
            <v>0</v>
          </cell>
          <cell r="V9439">
            <v>0</v>
          </cell>
          <cell r="Y9439">
            <v>0</v>
          </cell>
          <cell r="AC9439" t="str">
            <v>D10010No</v>
          </cell>
          <cell r="AG9439">
            <v>0</v>
          </cell>
          <cell r="AH9439">
            <v>0</v>
          </cell>
        </row>
        <row r="9440">
          <cell r="C9440" t="str">
            <v>D10010</v>
          </cell>
          <cell r="G9440">
            <v>0</v>
          </cell>
          <cell r="I9440">
            <v>0</v>
          </cell>
          <cell r="J9440">
            <v>-29084.790000000008</v>
          </cell>
          <cell r="M9440">
            <v>0</v>
          </cell>
          <cell r="N9440">
            <v>0</v>
          </cell>
          <cell r="O9440">
            <v>-12180.909999999998</v>
          </cell>
          <cell r="P9440">
            <v>0</v>
          </cell>
          <cell r="Q9440">
            <v>0</v>
          </cell>
          <cell r="R9440">
            <v>0</v>
          </cell>
          <cell r="S9440">
            <v>0</v>
          </cell>
          <cell r="V9440">
            <v>0</v>
          </cell>
          <cell r="Y9440">
            <v>0</v>
          </cell>
          <cell r="AC9440" t="str">
            <v>D10010No</v>
          </cell>
          <cell r="AG9440">
            <v>0</v>
          </cell>
          <cell r="AH9440">
            <v>0</v>
          </cell>
        </row>
        <row r="9441">
          <cell r="C9441" t="str">
            <v>D10010</v>
          </cell>
          <cell r="G9441">
            <v>0</v>
          </cell>
          <cell r="I9441">
            <v>0</v>
          </cell>
          <cell r="J9441">
            <v>1084.5</v>
          </cell>
          <cell r="M9441">
            <v>0</v>
          </cell>
          <cell r="N9441">
            <v>0</v>
          </cell>
          <cell r="O9441">
            <v>-1084.5</v>
          </cell>
          <cell r="P9441">
            <v>0</v>
          </cell>
          <cell r="Q9441">
            <v>0</v>
          </cell>
          <cell r="R9441">
            <v>0</v>
          </cell>
          <cell r="S9441">
            <v>0</v>
          </cell>
          <cell r="V9441">
            <v>0</v>
          </cell>
          <cell r="Y9441">
            <v>0</v>
          </cell>
          <cell r="AC9441" t="str">
            <v>D10010No</v>
          </cell>
          <cell r="AG9441">
            <v>0</v>
          </cell>
          <cell r="AH9441">
            <v>0</v>
          </cell>
        </row>
        <row r="9442">
          <cell r="C9442" t="str">
            <v>D10010</v>
          </cell>
          <cell r="G9442">
            <v>0</v>
          </cell>
          <cell r="I9442">
            <v>0</v>
          </cell>
          <cell r="J9442">
            <v>2097.66</v>
          </cell>
          <cell r="M9442">
            <v>0</v>
          </cell>
          <cell r="N9442">
            <v>0</v>
          </cell>
          <cell r="O9442">
            <v>-2097.66</v>
          </cell>
          <cell r="P9442">
            <v>0</v>
          </cell>
          <cell r="Q9442">
            <v>0</v>
          </cell>
          <cell r="R9442">
            <v>0</v>
          </cell>
          <cell r="S9442">
            <v>0</v>
          </cell>
          <cell r="V9442">
            <v>0</v>
          </cell>
          <cell r="Y9442">
            <v>0</v>
          </cell>
          <cell r="AC9442" t="str">
            <v>D10010No</v>
          </cell>
          <cell r="AG9442">
            <v>0</v>
          </cell>
          <cell r="AH9442">
            <v>0</v>
          </cell>
        </row>
        <row r="9443">
          <cell r="C9443" t="str">
            <v>D10010</v>
          </cell>
          <cell r="G9443">
            <v>0</v>
          </cell>
          <cell r="I9443">
            <v>0</v>
          </cell>
          <cell r="J9443">
            <v>9021.7899999999991</v>
          </cell>
          <cell r="M9443">
            <v>0</v>
          </cell>
          <cell r="N9443">
            <v>0</v>
          </cell>
          <cell r="O9443">
            <v>-9021.7899999999991</v>
          </cell>
          <cell r="P9443">
            <v>0</v>
          </cell>
          <cell r="Q9443">
            <v>0</v>
          </cell>
          <cell r="R9443">
            <v>0</v>
          </cell>
          <cell r="S9443">
            <v>0</v>
          </cell>
          <cell r="V9443">
            <v>0</v>
          </cell>
          <cell r="Y9443">
            <v>0</v>
          </cell>
          <cell r="AC9443" t="str">
            <v>D10010No</v>
          </cell>
          <cell r="AG9443">
            <v>0</v>
          </cell>
          <cell r="AH9443">
            <v>0</v>
          </cell>
        </row>
        <row r="9444">
          <cell r="C9444" t="str">
            <v>D10010</v>
          </cell>
          <cell r="G9444">
            <v>0</v>
          </cell>
          <cell r="I9444">
            <v>0</v>
          </cell>
          <cell r="J9444">
            <v>5261.28</v>
          </cell>
          <cell r="M9444">
            <v>0</v>
          </cell>
          <cell r="N9444">
            <v>0</v>
          </cell>
          <cell r="O9444">
            <v>-4682.08</v>
          </cell>
          <cell r="P9444">
            <v>0</v>
          </cell>
          <cell r="Q9444">
            <v>0</v>
          </cell>
          <cell r="R9444">
            <v>0</v>
          </cell>
          <cell r="S9444">
            <v>0</v>
          </cell>
          <cell r="V9444">
            <v>0</v>
          </cell>
          <cell r="Y9444">
            <v>0</v>
          </cell>
          <cell r="AC9444" t="str">
            <v>D10010No</v>
          </cell>
          <cell r="AG9444">
            <v>0</v>
          </cell>
          <cell r="AH9444">
            <v>0</v>
          </cell>
        </row>
        <row r="9445">
          <cell r="C9445" t="str">
            <v>D10010</v>
          </cell>
          <cell r="G9445">
            <v>0</v>
          </cell>
          <cell r="I9445">
            <v>0</v>
          </cell>
          <cell r="J9445">
            <v>2200.7200000000007</v>
          </cell>
          <cell r="M9445">
            <v>0</v>
          </cell>
          <cell r="N9445">
            <v>0</v>
          </cell>
          <cell r="O9445">
            <v>-2200.7200000000007</v>
          </cell>
          <cell r="P9445">
            <v>0</v>
          </cell>
          <cell r="Q9445">
            <v>0</v>
          </cell>
          <cell r="R9445">
            <v>0</v>
          </cell>
          <cell r="S9445">
            <v>0</v>
          </cell>
          <cell r="V9445">
            <v>0</v>
          </cell>
          <cell r="Y9445">
            <v>0</v>
          </cell>
          <cell r="AC9445" t="str">
            <v>D10010No</v>
          </cell>
          <cell r="AG9445">
            <v>0</v>
          </cell>
          <cell r="AH9445">
            <v>0</v>
          </cell>
        </row>
        <row r="9446">
          <cell r="C9446" t="str">
            <v>D10010</v>
          </cell>
          <cell r="G9446">
            <v>0</v>
          </cell>
          <cell r="I9446">
            <v>0</v>
          </cell>
          <cell r="J9446">
            <v>9086.1400000000031</v>
          </cell>
          <cell r="M9446">
            <v>0</v>
          </cell>
          <cell r="N9446">
            <v>0</v>
          </cell>
          <cell r="O9446">
            <v>-9286.6600000000017</v>
          </cell>
          <cell r="P9446">
            <v>0</v>
          </cell>
          <cell r="Q9446">
            <v>0</v>
          </cell>
          <cell r="R9446">
            <v>0</v>
          </cell>
          <cell r="S9446">
            <v>0</v>
          </cell>
          <cell r="V9446">
            <v>0</v>
          </cell>
          <cell r="Y9446">
            <v>0</v>
          </cell>
          <cell r="AC9446" t="str">
            <v>D10010No</v>
          </cell>
          <cell r="AG9446">
            <v>0</v>
          </cell>
          <cell r="AH9446">
            <v>0</v>
          </cell>
        </row>
        <row r="9447">
          <cell r="C9447" t="str">
            <v>D10010</v>
          </cell>
          <cell r="G9447">
            <v>0</v>
          </cell>
          <cell r="I9447">
            <v>0</v>
          </cell>
          <cell r="J9447">
            <v>7141.329999999999</v>
          </cell>
          <cell r="M9447">
            <v>0</v>
          </cell>
          <cell r="N9447">
            <v>0</v>
          </cell>
          <cell r="O9447">
            <v>-7141.329999999999</v>
          </cell>
          <cell r="P9447">
            <v>0</v>
          </cell>
          <cell r="Q9447">
            <v>0</v>
          </cell>
          <cell r="R9447">
            <v>0</v>
          </cell>
          <cell r="S9447">
            <v>0</v>
          </cell>
          <cell r="V9447">
            <v>0</v>
          </cell>
          <cell r="Y9447">
            <v>0</v>
          </cell>
          <cell r="AC9447" t="str">
            <v>D10010No</v>
          </cell>
          <cell r="AG9447">
            <v>0</v>
          </cell>
          <cell r="AH9447">
            <v>0</v>
          </cell>
        </row>
        <row r="9448">
          <cell r="C9448" t="str">
            <v>D10010</v>
          </cell>
          <cell r="G9448">
            <v>0</v>
          </cell>
          <cell r="I9448">
            <v>0</v>
          </cell>
          <cell r="J9448">
            <v>824.43000000000006</v>
          </cell>
          <cell r="M9448">
            <v>0</v>
          </cell>
          <cell r="N9448">
            <v>0</v>
          </cell>
          <cell r="O9448">
            <v>-824.43000000000006</v>
          </cell>
          <cell r="P9448">
            <v>0</v>
          </cell>
          <cell r="Q9448">
            <v>0</v>
          </cell>
          <cell r="R9448">
            <v>0</v>
          </cell>
          <cell r="S9448">
            <v>0</v>
          </cell>
          <cell r="V9448">
            <v>0</v>
          </cell>
          <cell r="Y9448">
            <v>0</v>
          </cell>
          <cell r="AC9448" t="str">
            <v>D10010No</v>
          </cell>
          <cell r="AG9448">
            <v>0</v>
          </cell>
          <cell r="AH9448">
            <v>0</v>
          </cell>
        </row>
        <row r="9449">
          <cell r="C9449" t="str">
            <v>D10010</v>
          </cell>
          <cell r="G9449">
            <v>0</v>
          </cell>
          <cell r="I9449">
            <v>0</v>
          </cell>
          <cell r="J9449">
            <v>-24661.5</v>
          </cell>
          <cell r="M9449">
            <v>0</v>
          </cell>
          <cell r="N9449">
            <v>0</v>
          </cell>
          <cell r="O9449">
            <v>99185.5</v>
          </cell>
          <cell r="P9449">
            <v>0</v>
          </cell>
          <cell r="Q9449">
            <v>0</v>
          </cell>
          <cell r="R9449">
            <v>0</v>
          </cell>
          <cell r="S9449">
            <v>516694.86</v>
          </cell>
          <cell r="V9449">
            <v>516694.86</v>
          </cell>
          <cell r="Y9449">
            <v>516694.86</v>
          </cell>
          <cell r="AC9449" t="str">
            <v>D10010No</v>
          </cell>
          <cell r="AG9449">
            <v>0</v>
          </cell>
          <cell r="AH9449">
            <v>0</v>
          </cell>
        </row>
        <row r="9450">
          <cell r="C9450" t="str">
            <v>D10010</v>
          </cell>
          <cell r="G9450">
            <v>0</v>
          </cell>
          <cell r="I9450">
            <v>0</v>
          </cell>
          <cell r="J9450">
            <v>5303.6799999999994</v>
          </cell>
          <cell r="M9450">
            <v>0</v>
          </cell>
          <cell r="N9450">
            <v>0</v>
          </cell>
          <cell r="O9450">
            <v>0</v>
          </cell>
          <cell r="P9450">
            <v>0</v>
          </cell>
          <cell r="Q9450">
            <v>0</v>
          </cell>
          <cell r="R9450">
            <v>0</v>
          </cell>
          <cell r="S9450">
            <v>0</v>
          </cell>
          <cell r="V9450">
            <v>0</v>
          </cell>
          <cell r="Y9450">
            <v>0</v>
          </cell>
          <cell r="AC9450" t="str">
            <v>D10010No</v>
          </cell>
          <cell r="AG9450">
            <v>0</v>
          </cell>
          <cell r="AH9450">
            <v>0</v>
          </cell>
        </row>
        <row r="9451">
          <cell r="C9451" t="str">
            <v>D10010</v>
          </cell>
          <cell r="G9451">
            <v>0</v>
          </cell>
          <cell r="I9451">
            <v>0</v>
          </cell>
          <cell r="J9451">
            <v>431.96</v>
          </cell>
          <cell r="M9451">
            <v>0</v>
          </cell>
          <cell r="N9451">
            <v>0</v>
          </cell>
          <cell r="O9451">
            <v>0</v>
          </cell>
          <cell r="P9451">
            <v>0</v>
          </cell>
          <cell r="Q9451">
            <v>0</v>
          </cell>
          <cell r="R9451">
            <v>0</v>
          </cell>
          <cell r="S9451">
            <v>0</v>
          </cell>
          <cell r="V9451">
            <v>0</v>
          </cell>
          <cell r="Y9451">
            <v>0</v>
          </cell>
          <cell r="AC9451" t="str">
            <v>D10010No</v>
          </cell>
          <cell r="AG9451">
            <v>0</v>
          </cell>
          <cell r="AH9451">
            <v>0</v>
          </cell>
        </row>
        <row r="9452">
          <cell r="C9452" t="str">
            <v>D10010</v>
          </cell>
          <cell r="G9452">
            <v>0</v>
          </cell>
          <cell r="I9452">
            <v>0</v>
          </cell>
          <cell r="J9452">
            <v>536.23</v>
          </cell>
          <cell r="M9452">
            <v>0</v>
          </cell>
          <cell r="N9452">
            <v>0</v>
          </cell>
          <cell r="O9452">
            <v>0</v>
          </cell>
          <cell r="P9452">
            <v>0</v>
          </cell>
          <cell r="Q9452">
            <v>0</v>
          </cell>
          <cell r="R9452">
            <v>0</v>
          </cell>
          <cell r="S9452">
            <v>0</v>
          </cell>
          <cell r="V9452">
            <v>0</v>
          </cell>
          <cell r="Y9452">
            <v>0</v>
          </cell>
          <cell r="AC9452" t="str">
            <v>D10010No</v>
          </cell>
          <cell r="AG9452">
            <v>0</v>
          </cell>
          <cell r="AH9452">
            <v>0</v>
          </cell>
        </row>
        <row r="9453">
          <cell r="C9453" t="str">
            <v>D10010</v>
          </cell>
          <cell r="G9453">
            <v>0</v>
          </cell>
          <cell r="I9453">
            <v>0</v>
          </cell>
          <cell r="J9453">
            <v>531</v>
          </cell>
          <cell r="M9453">
            <v>0</v>
          </cell>
          <cell r="N9453">
            <v>0</v>
          </cell>
          <cell r="O9453">
            <v>0</v>
          </cell>
          <cell r="P9453">
            <v>0</v>
          </cell>
          <cell r="Q9453">
            <v>0</v>
          </cell>
          <cell r="R9453">
            <v>0</v>
          </cell>
          <cell r="S9453">
            <v>0</v>
          </cell>
          <cell r="V9453">
            <v>0</v>
          </cell>
          <cell r="Y9453">
            <v>0</v>
          </cell>
          <cell r="AC9453" t="str">
            <v>D10010No</v>
          </cell>
          <cell r="AG9453">
            <v>0</v>
          </cell>
          <cell r="AH9453">
            <v>0</v>
          </cell>
        </row>
        <row r="9454">
          <cell r="C9454" t="str">
            <v>D10010</v>
          </cell>
          <cell r="G9454">
            <v>0</v>
          </cell>
          <cell r="I9454">
            <v>0</v>
          </cell>
          <cell r="J9454">
            <v>0</v>
          </cell>
          <cell r="M9454">
            <v>0</v>
          </cell>
          <cell r="N9454">
            <v>0</v>
          </cell>
          <cell r="O9454">
            <v>0</v>
          </cell>
          <cell r="P9454">
            <v>0</v>
          </cell>
          <cell r="Q9454">
            <v>0</v>
          </cell>
          <cell r="R9454">
            <v>0</v>
          </cell>
          <cell r="S9454">
            <v>0</v>
          </cell>
          <cell r="V9454">
            <v>0</v>
          </cell>
          <cell r="Y9454">
            <v>0</v>
          </cell>
          <cell r="AC9454" t="str">
            <v>D10010No</v>
          </cell>
          <cell r="AG9454">
            <v>0</v>
          </cell>
          <cell r="AH9454">
            <v>0</v>
          </cell>
        </row>
        <row r="9455">
          <cell r="C9455" t="str">
            <v>D10010</v>
          </cell>
          <cell r="G9455">
            <v>0</v>
          </cell>
          <cell r="I9455">
            <v>0</v>
          </cell>
          <cell r="J9455">
            <v>-419800.82999999996</v>
          </cell>
          <cell r="M9455">
            <v>0</v>
          </cell>
          <cell r="N9455">
            <v>0</v>
          </cell>
          <cell r="O9455">
            <v>-297364.65000000002</v>
          </cell>
          <cell r="P9455">
            <v>0</v>
          </cell>
          <cell r="Q9455">
            <v>0</v>
          </cell>
          <cell r="R9455">
            <v>0</v>
          </cell>
          <cell r="S9455">
            <v>121333.24</v>
          </cell>
          <cell r="V9455">
            <v>121333.24</v>
          </cell>
          <cell r="Y9455">
            <v>121333.24</v>
          </cell>
          <cell r="AC9455" t="str">
            <v>D10010No</v>
          </cell>
          <cell r="AG9455">
            <v>0</v>
          </cell>
          <cell r="AH9455">
            <v>0</v>
          </cell>
        </row>
        <row r="9456">
          <cell r="C9456" t="str">
            <v>D10010</v>
          </cell>
          <cell r="G9456">
            <v>0</v>
          </cell>
          <cell r="I9456">
            <v>0</v>
          </cell>
          <cell r="J9456">
            <v>10579.25</v>
          </cell>
          <cell r="M9456">
            <v>0</v>
          </cell>
          <cell r="N9456">
            <v>0</v>
          </cell>
          <cell r="O9456">
            <v>8493.7800000000007</v>
          </cell>
          <cell r="P9456">
            <v>0</v>
          </cell>
          <cell r="Q9456">
            <v>0</v>
          </cell>
          <cell r="R9456">
            <v>0</v>
          </cell>
          <cell r="S9456">
            <v>0</v>
          </cell>
          <cell r="V9456">
            <v>0</v>
          </cell>
          <cell r="Y9456">
            <v>0</v>
          </cell>
          <cell r="AC9456" t="str">
            <v>D10010No</v>
          </cell>
          <cell r="AG9456">
            <v>0</v>
          </cell>
          <cell r="AH9456">
            <v>0</v>
          </cell>
        </row>
        <row r="9457">
          <cell r="C9457" t="str">
            <v>D10010</v>
          </cell>
          <cell r="G9457">
            <v>0</v>
          </cell>
          <cell r="I9457">
            <v>0</v>
          </cell>
          <cell r="J9457">
            <v>270</v>
          </cell>
          <cell r="M9457">
            <v>0</v>
          </cell>
          <cell r="N9457">
            <v>0</v>
          </cell>
          <cell r="O9457">
            <v>0</v>
          </cell>
          <cell r="P9457">
            <v>0</v>
          </cell>
          <cell r="Q9457">
            <v>0</v>
          </cell>
          <cell r="R9457">
            <v>0</v>
          </cell>
          <cell r="S9457">
            <v>0</v>
          </cell>
          <cell r="V9457">
            <v>0</v>
          </cell>
          <cell r="Y9457">
            <v>0</v>
          </cell>
          <cell r="AC9457" t="str">
            <v>D10010No</v>
          </cell>
          <cell r="AG9457">
            <v>0</v>
          </cell>
          <cell r="AH9457">
            <v>0</v>
          </cell>
        </row>
        <row r="9458">
          <cell r="C9458" t="str">
            <v>D10010</v>
          </cell>
          <cell r="G9458">
            <v>0</v>
          </cell>
          <cell r="I9458">
            <v>0</v>
          </cell>
          <cell r="J9458">
            <v>0</v>
          </cell>
          <cell r="M9458">
            <v>0</v>
          </cell>
          <cell r="N9458">
            <v>0</v>
          </cell>
          <cell r="O9458">
            <v>20741.55</v>
          </cell>
          <cell r="P9458">
            <v>0</v>
          </cell>
          <cell r="Q9458">
            <v>0</v>
          </cell>
          <cell r="R9458">
            <v>0</v>
          </cell>
          <cell r="S9458">
            <v>1060</v>
          </cell>
          <cell r="V9458">
            <v>1060</v>
          </cell>
          <cell r="Y9458">
            <v>1060</v>
          </cell>
          <cell r="AC9458" t="str">
            <v>D10010No</v>
          </cell>
          <cell r="AG9458">
            <v>0</v>
          </cell>
          <cell r="AH9458">
            <v>0</v>
          </cell>
        </row>
        <row r="9459">
          <cell r="C9459" t="str">
            <v>D10010</v>
          </cell>
          <cell r="G9459">
            <v>0</v>
          </cell>
          <cell r="I9459">
            <v>0</v>
          </cell>
          <cell r="J9459">
            <v>262.04000000000002</v>
          </cell>
          <cell r="M9459">
            <v>0</v>
          </cell>
          <cell r="N9459">
            <v>0</v>
          </cell>
          <cell r="O9459">
            <v>-262.04000000000002</v>
          </cell>
          <cell r="P9459">
            <v>0</v>
          </cell>
          <cell r="Q9459">
            <v>0</v>
          </cell>
          <cell r="R9459">
            <v>0</v>
          </cell>
          <cell r="S9459">
            <v>0</v>
          </cell>
          <cell r="V9459">
            <v>0</v>
          </cell>
          <cell r="Y9459">
            <v>0</v>
          </cell>
          <cell r="AC9459" t="str">
            <v>D10010No</v>
          </cell>
          <cell r="AG9459">
            <v>0</v>
          </cell>
          <cell r="AH9459">
            <v>0</v>
          </cell>
        </row>
        <row r="9460">
          <cell r="C9460" t="str">
            <v>D10010</v>
          </cell>
          <cell r="G9460">
            <v>0</v>
          </cell>
          <cell r="I9460">
            <v>0</v>
          </cell>
          <cell r="J9460">
            <v>210608.13999999996</v>
          </cell>
          <cell r="M9460">
            <v>0</v>
          </cell>
          <cell r="N9460">
            <v>0</v>
          </cell>
          <cell r="O9460">
            <v>150460.29</v>
          </cell>
          <cell r="P9460">
            <v>0</v>
          </cell>
          <cell r="Q9460">
            <v>0</v>
          </cell>
          <cell r="R9460">
            <v>0</v>
          </cell>
          <cell r="S9460">
            <v>0</v>
          </cell>
          <cell r="V9460">
            <v>0</v>
          </cell>
          <cell r="Y9460">
            <v>0</v>
          </cell>
          <cell r="AC9460" t="str">
            <v>D10010No</v>
          </cell>
          <cell r="AG9460">
            <v>0</v>
          </cell>
          <cell r="AH9460">
            <v>0</v>
          </cell>
        </row>
        <row r="9461">
          <cell r="C9461" t="str">
            <v>D10010</v>
          </cell>
          <cell r="G9461">
            <v>0</v>
          </cell>
          <cell r="I9461">
            <v>0</v>
          </cell>
          <cell r="J9461">
            <v>0</v>
          </cell>
          <cell r="M9461">
            <v>0</v>
          </cell>
          <cell r="N9461">
            <v>0</v>
          </cell>
          <cell r="O9461">
            <v>37800</v>
          </cell>
          <cell r="P9461">
            <v>0</v>
          </cell>
          <cell r="Q9461">
            <v>0</v>
          </cell>
          <cell r="R9461">
            <v>0</v>
          </cell>
          <cell r="S9461">
            <v>29100</v>
          </cell>
          <cell r="V9461">
            <v>29100</v>
          </cell>
          <cell r="Y9461">
            <v>29100</v>
          </cell>
          <cell r="AC9461" t="str">
            <v>D10010No</v>
          </cell>
          <cell r="AG9461">
            <v>0</v>
          </cell>
          <cell r="AH9461">
            <v>0</v>
          </cell>
        </row>
        <row r="9462">
          <cell r="C9462" t="str">
            <v>D10010</v>
          </cell>
          <cell r="G9462">
            <v>0</v>
          </cell>
          <cell r="I9462">
            <v>0</v>
          </cell>
          <cell r="J9462">
            <v>6752.49</v>
          </cell>
          <cell r="M9462">
            <v>0</v>
          </cell>
          <cell r="N9462">
            <v>0</v>
          </cell>
          <cell r="O9462">
            <v>30953.360000000004</v>
          </cell>
          <cell r="P9462">
            <v>0</v>
          </cell>
          <cell r="Q9462">
            <v>0</v>
          </cell>
          <cell r="R9462">
            <v>0</v>
          </cell>
          <cell r="S9462">
            <v>0</v>
          </cell>
          <cell r="V9462">
            <v>0</v>
          </cell>
          <cell r="Y9462">
            <v>0</v>
          </cell>
          <cell r="AC9462" t="str">
            <v>D10010No</v>
          </cell>
          <cell r="AG9462">
            <v>0</v>
          </cell>
          <cell r="AH9462">
            <v>0</v>
          </cell>
        </row>
        <row r="9463">
          <cell r="C9463" t="str">
            <v>D10010</v>
          </cell>
          <cell r="G9463">
            <v>0</v>
          </cell>
          <cell r="I9463">
            <v>0</v>
          </cell>
          <cell r="J9463">
            <v>0</v>
          </cell>
          <cell r="M9463">
            <v>0</v>
          </cell>
          <cell r="N9463">
            <v>0</v>
          </cell>
          <cell r="O9463">
            <v>209727</v>
          </cell>
          <cell r="P9463">
            <v>0</v>
          </cell>
          <cell r="Q9463">
            <v>0</v>
          </cell>
          <cell r="R9463">
            <v>0</v>
          </cell>
          <cell r="S9463">
            <v>0</v>
          </cell>
          <cell r="V9463">
            <v>0</v>
          </cell>
          <cell r="Y9463">
            <v>0</v>
          </cell>
          <cell r="AC9463" t="str">
            <v>D10010No</v>
          </cell>
          <cell r="AG9463">
            <v>0</v>
          </cell>
          <cell r="AH9463">
            <v>0</v>
          </cell>
        </row>
        <row r="9464">
          <cell r="C9464" t="str">
            <v>D10010</v>
          </cell>
          <cell r="G9464">
            <v>0</v>
          </cell>
          <cell r="I9464">
            <v>0</v>
          </cell>
          <cell r="J9464">
            <v>0</v>
          </cell>
          <cell r="M9464">
            <v>0</v>
          </cell>
          <cell r="N9464">
            <v>0</v>
          </cell>
          <cell r="O9464">
            <v>0</v>
          </cell>
          <cell r="P9464">
            <v>0</v>
          </cell>
          <cell r="Q9464">
            <v>0</v>
          </cell>
          <cell r="R9464">
            <v>0</v>
          </cell>
          <cell r="S9464">
            <v>-65193</v>
          </cell>
          <cell r="V9464">
            <v>-65193</v>
          </cell>
          <cell r="Y9464">
            <v>-65193</v>
          </cell>
          <cell r="AC9464" t="str">
            <v>D10010No</v>
          </cell>
          <cell r="AG9464">
            <v>0</v>
          </cell>
          <cell r="AH9464">
            <v>0</v>
          </cell>
        </row>
        <row r="9465">
          <cell r="C9465" t="str">
            <v>D10010</v>
          </cell>
          <cell r="G9465">
            <v>0</v>
          </cell>
          <cell r="I9465">
            <v>0</v>
          </cell>
          <cell r="J9465">
            <v>-34581</v>
          </cell>
          <cell r="M9465">
            <v>0</v>
          </cell>
          <cell r="N9465">
            <v>0</v>
          </cell>
          <cell r="O9465">
            <v>0</v>
          </cell>
          <cell r="P9465">
            <v>0</v>
          </cell>
          <cell r="Q9465">
            <v>0</v>
          </cell>
          <cell r="R9465">
            <v>0</v>
          </cell>
          <cell r="S9465">
            <v>0</v>
          </cell>
          <cell r="V9465">
            <v>0</v>
          </cell>
          <cell r="Y9465">
            <v>0</v>
          </cell>
          <cell r="AC9465" t="str">
            <v>D10010No</v>
          </cell>
          <cell r="AG9465">
            <v>0</v>
          </cell>
          <cell r="AH9465">
            <v>0</v>
          </cell>
        </row>
        <row r="9466">
          <cell r="C9466" t="str">
            <v>D10010</v>
          </cell>
          <cell r="G9466">
            <v>0</v>
          </cell>
          <cell r="I9466">
            <v>0</v>
          </cell>
          <cell r="J9466">
            <v>0</v>
          </cell>
          <cell r="M9466">
            <v>0</v>
          </cell>
          <cell r="N9466">
            <v>0</v>
          </cell>
          <cell r="O9466">
            <v>4.91</v>
          </cell>
          <cell r="P9466">
            <v>0</v>
          </cell>
          <cell r="Q9466">
            <v>0</v>
          </cell>
          <cell r="R9466">
            <v>0</v>
          </cell>
          <cell r="S9466">
            <v>0</v>
          </cell>
          <cell r="V9466">
            <v>0</v>
          </cell>
          <cell r="Y9466">
            <v>0</v>
          </cell>
          <cell r="AC9466" t="str">
            <v>D10010No</v>
          </cell>
          <cell r="AG9466">
            <v>0</v>
          </cell>
          <cell r="AH9466">
            <v>0</v>
          </cell>
        </row>
        <row r="9467">
          <cell r="C9467" t="str">
            <v>D10013</v>
          </cell>
          <cell r="G9467">
            <v>0</v>
          </cell>
          <cell r="I9467">
            <v>0</v>
          </cell>
          <cell r="J9467">
            <v>0</v>
          </cell>
          <cell r="M9467">
            <v>0</v>
          </cell>
          <cell r="N9467">
            <v>0</v>
          </cell>
          <cell r="O9467">
            <v>0</v>
          </cell>
          <cell r="P9467">
            <v>0</v>
          </cell>
          <cell r="Q9467">
            <v>0</v>
          </cell>
          <cell r="R9467">
            <v>0</v>
          </cell>
          <cell r="S9467">
            <v>0</v>
          </cell>
          <cell r="V9467">
            <v>0</v>
          </cell>
          <cell r="Y9467">
            <v>0</v>
          </cell>
          <cell r="AC9467" t="str">
            <v>D10013No</v>
          </cell>
          <cell r="AG9467">
            <v>0</v>
          </cell>
          <cell r="AH9467">
            <v>0</v>
          </cell>
        </row>
        <row r="9468">
          <cell r="C9468" t="str">
            <v>D10013</v>
          </cell>
          <cell r="G9468">
            <v>0</v>
          </cell>
          <cell r="I9468">
            <v>0</v>
          </cell>
          <cell r="J9468">
            <v>0</v>
          </cell>
          <cell r="M9468">
            <v>0</v>
          </cell>
          <cell r="N9468">
            <v>0</v>
          </cell>
          <cell r="O9468">
            <v>90132.52</v>
          </cell>
          <cell r="P9468">
            <v>0</v>
          </cell>
          <cell r="Q9468">
            <v>0</v>
          </cell>
          <cell r="R9468">
            <v>0</v>
          </cell>
          <cell r="S9468">
            <v>0</v>
          </cell>
          <cell r="V9468">
            <v>115673411</v>
          </cell>
          <cell r="Y9468">
            <v>115673411</v>
          </cell>
          <cell r="AC9468" t="str">
            <v>D10013No</v>
          </cell>
          <cell r="AG9468">
            <v>0</v>
          </cell>
          <cell r="AH9468">
            <v>0</v>
          </cell>
        </row>
        <row r="9469">
          <cell r="C9469" t="str">
            <v>D10013</v>
          </cell>
          <cell r="G9469">
            <v>0</v>
          </cell>
          <cell r="I9469">
            <v>0</v>
          </cell>
          <cell r="J9469">
            <v>0</v>
          </cell>
          <cell r="M9469">
            <v>0</v>
          </cell>
          <cell r="N9469">
            <v>0</v>
          </cell>
          <cell r="O9469">
            <v>1063476.26</v>
          </cell>
          <cell r="P9469">
            <v>0</v>
          </cell>
          <cell r="Q9469">
            <v>0</v>
          </cell>
          <cell r="R9469">
            <v>0</v>
          </cell>
          <cell r="S9469">
            <v>0</v>
          </cell>
          <cell r="V9469">
            <v>0</v>
          </cell>
          <cell r="Y9469">
            <v>0</v>
          </cell>
          <cell r="AC9469" t="str">
            <v>D10013No</v>
          </cell>
          <cell r="AG9469">
            <v>0</v>
          </cell>
          <cell r="AH9469">
            <v>0</v>
          </cell>
        </row>
        <row r="9470">
          <cell r="C9470" t="str">
            <v>D10013</v>
          </cell>
          <cell r="G9470">
            <v>0</v>
          </cell>
          <cell r="I9470">
            <v>0</v>
          </cell>
          <cell r="J9470">
            <v>0</v>
          </cell>
          <cell r="M9470">
            <v>0</v>
          </cell>
          <cell r="N9470">
            <v>0</v>
          </cell>
          <cell r="O9470">
            <v>285691.61</v>
          </cell>
          <cell r="P9470">
            <v>0</v>
          </cell>
          <cell r="Q9470">
            <v>0</v>
          </cell>
          <cell r="R9470">
            <v>0</v>
          </cell>
          <cell r="S9470">
            <v>0</v>
          </cell>
          <cell r="V9470">
            <v>0</v>
          </cell>
          <cell r="Y9470">
            <v>0</v>
          </cell>
          <cell r="AC9470" t="str">
            <v>D10013No</v>
          </cell>
          <cell r="AG9470">
            <v>0</v>
          </cell>
          <cell r="AH9470">
            <v>0</v>
          </cell>
        </row>
        <row r="9471">
          <cell r="C9471" t="str">
            <v>D10013</v>
          </cell>
          <cell r="G9471">
            <v>0</v>
          </cell>
          <cell r="I9471">
            <v>0</v>
          </cell>
          <cell r="J9471">
            <v>0</v>
          </cell>
          <cell r="M9471">
            <v>0</v>
          </cell>
          <cell r="N9471">
            <v>0</v>
          </cell>
          <cell r="O9471">
            <v>25765</v>
          </cell>
          <cell r="P9471">
            <v>0</v>
          </cell>
          <cell r="Q9471">
            <v>0</v>
          </cell>
          <cell r="R9471">
            <v>0</v>
          </cell>
          <cell r="S9471">
            <v>0</v>
          </cell>
          <cell r="V9471">
            <v>0</v>
          </cell>
          <cell r="Y9471">
            <v>0</v>
          </cell>
          <cell r="AC9471" t="str">
            <v>D10013No</v>
          </cell>
          <cell r="AG9471">
            <v>0</v>
          </cell>
          <cell r="AH9471">
            <v>0</v>
          </cell>
        </row>
        <row r="9472">
          <cell r="C9472" t="str">
            <v>D10013</v>
          </cell>
          <cell r="G9472">
            <v>0</v>
          </cell>
          <cell r="I9472">
            <v>0</v>
          </cell>
          <cell r="J9472">
            <v>0</v>
          </cell>
          <cell r="M9472">
            <v>0</v>
          </cell>
          <cell r="N9472">
            <v>0</v>
          </cell>
          <cell r="O9472">
            <v>117486.04</v>
          </cell>
          <cell r="P9472">
            <v>0</v>
          </cell>
          <cell r="Q9472">
            <v>0</v>
          </cell>
          <cell r="R9472">
            <v>0</v>
          </cell>
          <cell r="S9472">
            <v>0</v>
          </cell>
          <cell r="V9472">
            <v>0</v>
          </cell>
          <cell r="Y9472">
            <v>0</v>
          </cell>
          <cell r="AC9472" t="str">
            <v>D10013No</v>
          </cell>
          <cell r="AG9472">
            <v>0</v>
          </cell>
          <cell r="AH9472">
            <v>0</v>
          </cell>
        </row>
        <row r="9473">
          <cell r="C9473" t="str">
            <v>D10013</v>
          </cell>
          <cell r="G9473">
            <v>0</v>
          </cell>
          <cell r="I9473">
            <v>0</v>
          </cell>
          <cell r="J9473">
            <v>0</v>
          </cell>
          <cell r="M9473">
            <v>0</v>
          </cell>
          <cell r="N9473">
            <v>0</v>
          </cell>
          <cell r="O9473">
            <v>38712.620000000003</v>
          </cell>
          <cell r="P9473">
            <v>0</v>
          </cell>
          <cell r="Q9473">
            <v>0</v>
          </cell>
          <cell r="R9473">
            <v>0</v>
          </cell>
          <cell r="S9473">
            <v>0</v>
          </cell>
          <cell r="V9473">
            <v>0</v>
          </cell>
          <cell r="Y9473">
            <v>0</v>
          </cell>
          <cell r="AC9473" t="str">
            <v>D10013No</v>
          </cell>
          <cell r="AG9473">
            <v>0</v>
          </cell>
          <cell r="AH9473">
            <v>0</v>
          </cell>
        </row>
        <row r="9474">
          <cell r="C9474" t="str">
            <v>D10013</v>
          </cell>
          <cell r="G9474">
            <v>0</v>
          </cell>
          <cell r="I9474">
            <v>0</v>
          </cell>
          <cell r="J9474">
            <v>0</v>
          </cell>
          <cell r="M9474">
            <v>0</v>
          </cell>
          <cell r="N9474">
            <v>0</v>
          </cell>
          <cell r="O9474">
            <v>34006.26</v>
          </cell>
          <cell r="P9474">
            <v>0</v>
          </cell>
          <cell r="Q9474">
            <v>0</v>
          </cell>
          <cell r="R9474">
            <v>0</v>
          </cell>
          <cell r="S9474">
            <v>0</v>
          </cell>
          <cell r="V9474">
            <v>0</v>
          </cell>
          <cell r="Y9474">
            <v>0</v>
          </cell>
          <cell r="AC9474" t="str">
            <v>D10013No</v>
          </cell>
          <cell r="AG9474">
            <v>0</v>
          </cell>
          <cell r="AH9474">
            <v>0</v>
          </cell>
        </row>
        <row r="9475">
          <cell r="C9475" t="str">
            <v>D10013</v>
          </cell>
          <cell r="G9475">
            <v>0</v>
          </cell>
          <cell r="I9475">
            <v>0</v>
          </cell>
          <cell r="J9475">
            <v>0</v>
          </cell>
          <cell r="M9475">
            <v>0</v>
          </cell>
          <cell r="N9475">
            <v>0</v>
          </cell>
          <cell r="O9475">
            <v>2206.73</v>
          </cell>
          <cell r="P9475">
            <v>0</v>
          </cell>
          <cell r="Q9475">
            <v>0</v>
          </cell>
          <cell r="R9475">
            <v>0</v>
          </cell>
          <cell r="S9475">
            <v>0</v>
          </cell>
          <cell r="V9475">
            <v>0</v>
          </cell>
          <cell r="Y9475">
            <v>0</v>
          </cell>
          <cell r="AC9475" t="str">
            <v>D10013No</v>
          </cell>
          <cell r="AG9475">
            <v>0</v>
          </cell>
          <cell r="AH9475">
            <v>0</v>
          </cell>
        </row>
        <row r="9476">
          <cell r="C9476" t="str">
            <v>D10013</v>
          </cell>
          <cell r="G9476">
            <v>0</v>
          </cell>
          <cell r="I9476">
            <v>0</v>
          </cell>
          <cell r="J9476">
            <v>0</v>
          </cell>
          <cell r="M9476">
            <v>0</v>
          </cell>
          <cell r="N9476">
            <v>0</v>
          </cell>
          <cell r="O9476">
            <v>6123.24</v>
          </cell>
          <cell r="P9476">
            <v>0</v>
          </cell>
          <cell r="Q9476">
            <v>0</v>
          </cell>
          <cell r="R9476">
            <v>0</v>
          </cell>
          <cell r="S9476">
            <v>0</v>
          </cell>
          <cell r="V9476">
            <v>-1015.34</v>
          </cell>
          <cell r="Y9476">
            <v>-1015.34</v>
          </cell>
          <cell r="AC9476" t="str">
            <v>D10013No</v>
          </cell>
          <cell r="AG9476">
            <v>0</v>
          </cell>
          <cell r="AH9476">
            <v>0</v>
          </cell>
        </row>
        <row r="9477">
          <cell r="C9477" t="str">
            <v>D10013</v>
          </cell>
          <cell r="G9477">
            <v>0</v>
          </cell>
          <cell r="I9477">
            <v>0</v>
          </cell>
          <cell r="J9477">
            <v>0</v>
          </cell>
          <cell r="M9477">
            <v>0</v>
          </cell>
          <cell r="N9477">
            <v>0</v>
          </cell>
          <cell r="O9477">
            <v>7085</v>
          </cell>
          <cell r="P9477">
            <v>0</v>
          </cell>
          <cell r="Q9477">
            <v>0</v>
          </cell>
          <cell r="R9477">
            <v>0</v>
          </cell>
          <cell r="S9477">
            <v>0</v>
          </cell>
          <cell r="V9477">
            <v>0</v>
          </cell>
          <cell r="Y9477">
            <v>0</v>
          </cell>
          <cell r="AC9477" t="str">
            <v>D10013No</v>
          </cell>
          <cell r="AG9477">
            <v>0</v>
          </cell>
          <cell r="AH9477">
            <v>0</v>
          </cell>
        </row>
        <row r="9478">
          <cell r="C9478" t="str">
            <v>D10013</v>
          </cell>
          <cell r="G9478">
            <v>0</v>
          </cell>
          <cell r="I9478">
            <v>0</v>
          </cell>
          <cell r="J9478">
            <v>0</v>
          </cell>
          <cell r="M9478">
            <v>0</v>
          </cell>
          <cell r="N9478">
            <v>0</v>
          </cell>
          <cell r="O9478">
            <v>130799.34</v>
          </cell>
          <cell r="P9478">
            <v>0</v>
          </cell>
          <cell r="Q9478">
            <v>0</v>
          </cell>
          <cell r="R9478">
            <v>0</v>
          </cell>
          <cell r="S9478">
            <v>0</v>
          </cell>
          <cell r="V9478">
            <v>0</v>
          </cell>
          <cell r="Y9478">
            <v>0</v>
          </cell>
          <cell r="AC9478" t="str">
            <v>D10013No</v>
          </cell>
          <cell r="AG9478">
            <v>0</v>
          </cell>
          <cell r="AH9478">
            <v>0</v>
          </cell>
        </row>
        <row r="9479">
          <cell r="C9479" t="str">
            <v>D10013</v>
          </cell>
          <cell r="G9479">
            <v>0</v>
          </cell>
          <cell r="I9479">
            <v>0</v>
          </cell>
          <cell r="J9479">
            <v>0</v>
          </cell>
          <cell r="M9479">
            <v>0</v>
          </cell>
          <cell r="N9479">
            <v>0</v>
          </cell>
          <cell r="O9479">
            <v>22952.31</v>
          </cell>
          <cell r="P9479">
            <v>0</v>
          </cell>
          <cell r="Q9479">
            <v>0</v>
          </cell>
          <cell r="R9479">
            <v>0</v>
          </cell>
          <cell r="S9479">
            <v>0</v>
          </cell>
          <cell r="V9479">
            <v>0</v>
          </cell>
          <cell r="Y9479">
            <v>0</v>
          </cell>
          <cell r="AC9479" t="str">
            <v>D10013No</v>
          </cell>
          <cell r="AG9479">
            <v>0</v>
          </cell>
          <cell r="AH9479">
            <v>0</v>
          </cell>
        </row>
        <row r="9480">
          <cell r="C9480" t="str">
            <v>D10013</v>
          </cell>
          <cell r="G9480">
            <v>0</v>
          </cell>
          <cell r="I9480">
            <v>0</v>
          </cell>
          <cell r="J9480">
            <v>0</v>
          </cell>
          <cell r="M9480">
            <v>0</v>
          </cell>
          <cell r="N9480">
            <v>0</v>
          </cell>
          <cell r="O9480">
            <v>8711.58</v>
          </cell>
          <cell r="P9480">
            <v>0</v>
          </cell>
          <cell r="Q9480">
            <v>0</v>
          </cell>
          <cell r="R9480">
            <v>0</v>
          </cell>
          <cell r="S9480">
            <v>0</v>
          </cell>
          <cell r="V9480">
            <v>0</v>
          </cell>
          <cell r="Y9480">
            <v>0</v>
          </cell>
          <cell r="AC9480" t="str">
            <v>D10013No</v>
          </cell>
          <cell r="AG9480">
            <v>0</v>
          </cell>
          <cell r="AH9480">
            <v>0</v>
          </cell>
        </row>
        <row r="9481">
          <cell r="C9481" t="str">
            <v>D10013</v>
          </cell>
          <cell r="G9481">
            <v>0</v>
          </cell>
          <cell r="I9481">
            <v>0</v>
          </cell>
          <cell r="J9481">
            <v>0</v>
          </cell>
          <cell r="M9481">
            <v>0</v>
          </cell>
          <cell r="N9481">
            <v>0</v>
          </cell>
          <cell r="O9481">
            <v>5194.63</v>
          </cell>
          <cell r="P9481">
            <v>0</v>
          </cell>
          <cell r="Q9481">
            <v>0</v>
          </cell>
          <cell r="R9481">
            <v>0</v>
          </cell>
          <cell r="S9481">
            <v>0</v>
          </cell>
          <cell r="V9481">
            <v>0</v>
          </cell>
          <cell r="Y9481">
            <v>0</v>
          </cell>
          <cell r="AC9481" t="str">
            <v>D10013No</v>
          </cell>
          <cell r="AG9481">
            <v>0</v>
          </cell>
          <cell r="AH9481">
            <v>0</v>
          </cell>
        </row>
        <row r="9482">
          <cell r="C9482" t="str">
            <v>D10013</v>
          </cell>
          <cell r="G9482">
            <v>0</v>
          </cell>
          <cell r="I9482">
            <v>0</v>
          </cell>
          <cell r="J9482">
            <v>0</v>
          </cell>
          <cell r="M9482">
            <v>0</v>
          </cell>
          <cell r="N9482">
            <v>0</v>
          </cell>
          <cell r="O9482">
            <v>2034.06</v>
          </cell>
          <cell r="P9482">
            <v>0</v>
          </cell>
          <cell r="Q9482">
            <v>0</v>
          </cell>
          <cell r="R9482">
            <v>0</v>
          </cell>
          <cell r="S9482">
            <v>0</v>
          </cell>
          <cell r="V9482">
            <v>0</v>
          </cell>
          <cell r="Y9482">
            <v>0</v>
          </cell>
          <cell r="AC9482" t="str">
            <v>D10013No</v>
          </cell>
          <cell r="AG9482">
            <v>0</v>
          </cell>
          <cell r="AH9482">
            <v>0</v>
          </cell>
        </row>
        <row r="9483">
          <cell r="C9483" t="str">
            <v>D10013</v>
          </cell>
          <cell r="G9483">
            <v>0</v>
          </cell>
          <cell r="I9483">
            <v>0</v>
          </cell>
          <cell r="J9483">
            <v>0</v>
          </cell>
          <cell r="M9483">
            <v>0</v>
          </cell>
          <cell r="N9483">
            <v>0</v>
          </cell>
          <cell r="O9483">
            <v>51716.89</v>
          </cell>
          <cell r="P9483">
            <v>0</v>
          </cell>
          <cell r="Q9483">
            <v>0</v>
          </cell>
          <cell r="R9483">
            <v>0</v>
          </cell>
          <cell r="S9483">
            <v>0</v>
          </cell>
          <cell r="V9483">
            <v>0</v>
          </cell>
          <cell r="Y9483">
            <v>0</v>
          </cell>
          <cell r="AC9483" t="str">
            <v>D10013No</v>
          </cell>
          <cell r="AG9483">
            <v>0</v>
          </cell>
          <cell r="AH9483">
            <v>0</v>
          </cell>
        </row>
        <row r="9484">
          <cell r="C9484" t="str">
            <v>D10013</v>
          </cell>
          <cell r="G9484">
            <v>0</v>
          </cell>
          <cell r="I9484">
            <v>0</v>
          </cell>
          <cell r="J9484">
            <v>0</v>
          </cell>
          <cell r="M9484">
            <v>0</v>
          </cell>
          <cell r="N9484">
            <v>0</v>
          </cell>
          <cell r="O9484">
            <v>18910.93</v>
          </cell>
          <cell r="P9484">
            <v>0</v>
          </cell>
          <cell r="Q9484">
            <v>0</v>
          </cell>
          <cell r="R9484">
            <v>0</v>
          </cell>
          <cell r="S9484">
            <v>0</v>
          </cell>
          <cell r="V9484">
            <v>0</v>
          </cell>
          <cell r="Y9484">
            <v>0</v>
          </cell>
          <cell r="AC9484" t="str">
            <v>D10013No</v>
          </cell>
          <cell r="AG9484">
            <v>0</v>
          </cell>
          <cell r="AH9484">
            <v>0</v>
          </cell>
        </row>
        <row r="9485">
          <cell r="C9485" t="str">
            <v>D10013</v>
          </cell>
          <cell r="G9485">
            <v>0</v>
          </cell>
          <cell r="I9485">
            <v>0</v>
          </cell>
          <cell r="J9485">
            <v>0</v>
          </cell>
          <cell r="M9485">
            <v>0</v>
          </cell>
          <cell r="N9485">
            <v>0</v>
          </cell>
          <cell r="O9485">
            <v>41316.18</v>
          </cell>
          <cell r="P9485">
            <v>0</v>
          </cell>
          <cell r="Q9485">
            <v>0</v>
          </cell>
          <cell r="R9485">
            <v>0</v>
          </cell>
          <cell r="S9485">
            <v>0</v>
          </cell>
          <cell r="V9485">
            <v>0</v>
          </cell>
          <cell r="Y9485">
            <v>0</v>
          </cell>
          <cell r="AC9485" t="str">
            <v>D10013No</v>
          </cell>
          <cell r="AG9485">
            <v>0</v>
          </cell>
          <cell r="AH9485">
            <v>0</v>
          </cell>
        </row>
        <row r="9486">
          <cell r="C9486" t="str">
            <v>D10013</v>
          </cell>
          <cell r="G9486">
            <v>0</v>
          </cell>
          <cell r="I9486">
            <v>0</v>
          </cell>
          <cell r="J9486">
            <v>0</v>
          </cell>
          <cell r="M9486">
            <v>0</v>
          </cell>
          <cell r="N9486">
            <v>0</v>
          </cell>
          <cell r="O9486">
            <v>0</v>
          </cell>
          <cell r="P9486">
            <v>0</v>
          </cell>
          <cell r="Q9486">
            <v>0</v>
          </cell>
          <cell r="R9486">
            <v>0</v>
          </cell>
          <cell r="S9486">
            <v>0</v>
          </cell>
          <cell r="V9486">
            <v>0</v>
          </cell>
          <cell r="Y9486">
            <v>0</v>
          </cell>
          <cell r="AC9486" t="str">
            <v>D10013No</v>
          </cell>
          <cell r="AG9486">
            <v>0</v>
          </cell>
          <cell r="AH9486">
            <v>0</v>
          </cell>
        </row>
        <row r="9487">
          <cell r="C9487" t="str">
            <v>D10013</v>
          </cell>
          <cell r="G9487">
            <v>0</v>
          </cell>
          <cell r="I9487">
            <v>0</v>
          </cell>
          <cell r="J9487">
            <v>0</v>
          </cell>
          <cell r="M9487">
            <v>0</v>
          </cell>
          <cell r="N9487">
            <v>0</v>
          </cell>
          <cell r="O9487">
            <v>52692.38</v>
          </cell>
          <cell r="P9487">
            <v>0</v>
          </cell>
          <cell r="Q9487">
            <v>0</v>
          </cell>
          <cell r="R9487">
            <v>0</v>
          </cell>
          <cell r="S9487">
            <v>0</v>
          </cell>
          <cell r="V9487">
            <v>0</v>
          </cell>
          <cell r="Y9487">
            <v>0</v>
          </cell>
          <cell r="AC9487" t="str">
            <v>D10013No</v>
          </cell>
          <cell r="AG9487">
            <v>0</v>
          </cell>
          <cell r="AH9487">
            <v>0</v>
          </cell>
        </row>
        <row r="9488">
          <cell r="C9488" t="str">
            <v>D10013</v>
          </cell>
          <cell r="G9488">
            <v>0</v>
          </cell>
          <cell r="I9488">
            <v>0</v>
          </cell>
          <cell r="J9488">
            <v>0</v>
          </cell>
          <cell r="M9488">
            <v>0</v>
          </cell>
          <cell r="N9488">
            <v>0</v>
          </cell>
          <cell r="O9488">
            <v>1030</v>
          </cell>
          <cell r="P9488">
            <v>0</v>
          </cell>
          <cell r="Q9488">
            <v>0</v>
          </cell>
          <cell r="R9488">
            <v>0</v>
          </cell>
          <cell r="S9488">
            <v>0</v>
          </cell>
          <cell r="V9488">
            <v>0</v>
          </cell>
          <cell r="Y9488">
            <v>0</v>
          </cell>
          <cell r="AC9488" t="str">
            <v>D10013No</v>
          </cell>
          <cell r="AG9488">
            <v>0</v>
          </cell>
          <cell r="AH9488">
            <v>0</v>
          </cell>
        </row>
        <row r="9489">
          <cell r="C9489" t="str">
            <v>D10013</v>
          </cell>
          <cell r="G9489">
            <v>0</v>
          </cell>
          <cell r="I9489">
            <v>0</v>
          </cell>
          <cell r="J9489">
            <v>0</v>
          </cell>
          <cell r="M9489">
            <v>0</v>
          </cell>
          <cell r="N9489">
            <v>0</v>
          </cell>
          <cell r="O9489">
            <v>18491.650000000001</v>
          </cell>
          <cell r="P9489">
            <v>0</v>
          </cell>
          <cell r="Q9489">
            <v>0</v>
          </cell>
          <cell r="R9489">
            <v>0</v>
          </cell>
          <cell r="S9489">
            <v>0</v>
          </cell>
          <cell r="V9489">
            <v>-505.71</v>
          </cell>
          <cell r="Y9489">
            <v>-505.71</v>
          </cell>
          <cell r="AC9489" t="str">
            <v>D10013No</v>
          </cell>
          <cell r="AG9489">
            <v>0</v>
          </cell>
          <cell r="AH9489">
            <v>0</v>
          </cell>
        </row>
        <row r="9490">
          <cell r="C9490" t="str">
            <v>D10013</v>
          </cell>
          <cell r="G9490">
            <v>0</v>
          </cell>
          <cell r="I9490">
            <v>0</v>
          </cell>
          <cell r="J9490">
            <v>0</v>
          </cell>
          <cell r="M9490">
            <v>0</v>
          </cell>
          <cell r="N9490">
            <v>0</v>
          </cell>
          <cell r="O9490">
            <v>0</v>
          </cell>
          <cell r="P9490">
            <v>0</v>
          </cell>
          <cell r="Q9490">
            <v>0</v>
          </cell>
          <cell r="R9490">
            <v>0</v>
          </cell>
          <cell r="S9490">
            <v>19.290000000000006</v>
          </cell>
          <cell r="V9490">
            <v>93.44</v>
          </cell>
          <cell r="Y9490">
            <v>93.44</v>
          </cell>
          <cell r="AC9490" t="str">
            <v>D10013No</v>
          </cell>
          <cell r="AG9490">
            <v>0</v>
          </cell>
          <cell r="AH9490">
            <v>0</v>
          </cell>
        </row>
        <row r="9491">
          <cell r="C9491" t="str">
            <v>D10013</v>
          </cell>
          <cell r="G9491">
            <v>0</v>
          </cell>
          <cell r="I9491">
            <v>0</v>
          </cell>
          <cell r="J9491">
            <v>0</v>
          </cell>
          <cell r="M9491">
            <v>0</v>
          </cell>
          <cell r="N9491">
            <v>0</v>
          </cell>
          <cell r="O9491">
            <v>0</v>
          </cell>
          <cell r="P9491">
            <v>0</v>
          </cell>
          <cell r="Q9491">
            <v>0</v>
          </cell>
          <cell r="R9491">
            <v>0</v>
          </cell>
          <cell r="S9491">
            <v>23.039999999999992</v>
          </cell>
          <cell r="V9491">
            <v>187.72</v>
          </cell>
          <cell r="Y9491">
            <v>187.72</v>
          </cell>
          <cell r="AC9491" t="str">
            <v>D10013No</v>
          </cell>
          <cell r="AG9491">
            <v>0</v>
          </cell>
          <cell r="AH9491">
            <v>0</v>
          </cell>
        </row>
        <row r="9492">
          <cell r="C9492" t="str">
            <v>D10013</v>
          </cell>
          <cell r="G9492">
            <v>0</v>
          </cell>
          <cell r="I9492">
            <v>0</v>
          </cell>
          <cell r="J9492">
            <v>0</v>
          </cell>
          <cell r="M9492">
            <v>0</v>
          </cell>
          <cell r="N9492">
            <v>0</v>
          </cell>
          <cell r="O9492">
            <v>28782.17</v>
          </cell>
          <cell r="P9492">
            <v>0</v>
          </cell>
          <cell r="Q9492">
            <v>0</v>
          </cell>
          <cell r="R9492">
            <v>0</v>
          </cell>
          <cell r="S9492">
            <v>0</v>
          </cell>
          <cell r="V9492">
            <v>0</v>
          </cell>
          <cell r="Y9492">
            <v>0</v>
          </cell>
          <cell r="AC9492" t="str">
            <v>D10013No</v>
          </cell>
          <cell r="AG9492">
            <v>0</v>
          </cell>
          <cell r="AH9492">
            <v>0</v>
          </cell>
        </row>
        <row r="9493">
          <cell r="C9493" t="str">
            <v>D10013</v>
          </cell>
          <cell r="G9493">
            <v>0</v>
          </cell>
          <cell r="I9493">
            <v>0</v>
          </cell>
          <cell r="J9493">
            <v>1671675.9</v>
          </cell>
          <cell r="M9493">
            <v>0</v>
          </cell>
          <cell r="N9493">
            <v>0</v>
          </cell>
          <cell r="O9493">
            <v>-1.970000000204891</v>
          </cell>
          <cell r="P9493">
            <v>0</v>
          </cell>
          <cell r="Q9493">
            <v>0</v>
          </cell>
          <cell r="R9493">
            <v>0</v>
          </cell>
          <cell r="S9493">
            <v>1041386.69</v>
          </cell>
          <cell r="V9493">
            <v>894729.23</v>
          </cell>
          <cell r="Y9493">
            <v>894729.23</v>
          </cell>
          <cell r="AC9493" t="str">
            <v>D10013No</v>
          </cell>
          <cell r="AG9493">
            <v>0</v>
          </cell>
          <cell r="AH9493">
            <v>0</v>
          </cell>
        </row>
        <row r="9494">
          <cell r="C9494" t="str">
            <v>D10013</v>
          </cell>
          <cell r="G9494">
            <v>0</v>
          </cell>
          <cell r="I9494">
            <v>0</v>
          </cell>
          <cell r="J9494">
            <v>0</v>
          </cell>
          <cell r="M9494">
            <v>0</v>
          </cell>
          <cell r="N9494">
            <v>0</v>
          </cell>
          <cell r="O9494">
            <v>0</v>
          </cell>
          <cell r="P9494">
            <v>0</v>
          </cell>
          <cell r="Q9494">
            <v>0</v>
          </cell>
          <cell r="R9494">
            <v>0</v>
          </cell>
          <cell r="S9494">
            <v>146.66999999999999</v>
          </cell>
          <cell r="V9494">
            <v>0</v>
          </cell>
          <cell r="Y9494">
            <v>0</v>
          </cell>
          <cell r="AC9494" t="str">
            <v>D10013No</v>
          </cell>
          <cell r="AG9494">
            <v>0</v>
          </cell>
          <cell r="AH9494">
            <v>0</v>
          </cell>
        </row>
        <row r="9495">
          <cell r="C9495" t="str">
            <v>D10013</v>
          </cell>
          <cell r="G9495">
            <v>0</v>
          </cell>
          <cell r="I9495">
            <v>0</v>
          </cell>
          <cell r="J9495">
            <v>0</v>
          </cell>
          <cell r="M9495">
            <v>0</v>
          </cell>
          <cell r="N9495">
            <v>1815828</v>
          </cell>
          <cell r="O9495">
            <v>0</v>
          </cell>
          <cell r="P9495">
            <v>0</v>
          </cell>
          <cell r="Q9495">
            <v>1727611</v>
          </cell>
          <cell r="R9495">
            <v>1727611</v>
          </cell>
          <cell r="S9495">
            <v>0</v>
          </cell>
          <cell r="V9495">
            <v>0</v>
          </cell>
          <cell r="Y9495">
            <v>-1727611</v>
          </cell>
          <cell r="AC9495" t="str">
            <v>D10013No</v>
          </cell>
          <cell r="AG9495">
            <v>0</v>
          </cell>
          <cell r="AH9495">
            <v>0</v>
          </cell>
        </row>
        <row r="9496">
          <cell r="C9496" t="str">
            <v>D10013</v>
          </cell>
          <cell r="G9496">
            <v>0</v>
          </cell>
          <cell r="I9496">
            <v>0</v>
          </cell>
          <cell r="J9496">
            <v>0</v>
          </cell>
          <cell r="M9496">
            <v>0</v>
          </cell>
          <cell r="N9496">
            <v>0</v>
          </cell>
          <cell r="O9496">
            <v>-69031.549999999988</v>
          </cell>
          <cell r="P9496">
            <v>0</v>
          </cell>
          <cell r="Q9496">
            <v>0</v>
          </cell>
          <cell r="R9496">
            <v>0</v>
          </cell>
          <cell r="S9496">
            <v>0</v>
          </cell>
          <cell r="V9496">
            <v>0</v>
          </cell>
          <cell r="Y9496">
            <v>0</v>
          </cell>
          <cell r="AC9496" t="str">
            <v>D10013No</v>
          </cell>
          <cell r="AG9496">
            <v>0</v>
          </cell>
          <cell r="AH9496">
            <v>0</v>
          </cell>
        </row>
        <row r="9497">
          <cell r="C9497" t="str">
            <v>D10013</v>
          </cell>
          <cell r="G9497">
            <v>0</v>
          </cell>
          <cell r="I9497">
            <v>0</v>
          </cell>
          <cell r="J9497">
            <v>0</v>
          </cell>
          <cell r="M9497">
            <v>0</v>
          </cell>
          <cell r="N9497">
            <v>0</v>
          </cell>
          <cell r="O9497">
            <v>-171409.4</v>
          </cell>
          <cell r="P9497">
            <v>0</v>
          </cell>
          <cell r="Q9497">
            <v>0</v>
          </cell>
          <cell r="R9497">
            <v>0</v>
          </cell>
          <cell r="S9497">
            <v>0</v>
          </cell>
          <cell r="V9497">
            <v>0</v>
          </cell>
          <cell r="Y9497">
            <v>0</v>
          </cell>
          <cell r="AC9497" t="str">
            <v>D10013No</v>
          </cell>
          <cell r="AG9497">
            <v>0</v>
          </cell>
          <cell r="AH9497">
            <v>0</v>
          </cell>
        </row>
        <row r="9498">
          <cell r="C9498" t="str">
            <v>D10013</v>
          </cell>
          <cell r="G9498">
            <v>0</v>
          </cell>
          <cell r="I9498">
            <v>0</v>
          </cell>
          <cell r="J9498">
            <v>0</v>
          </cell>
          <cell r="M9498">
            <v>0</v>
          </cell>
          <cell r="N9498">
            <v>0</v>
          </cell>
          <cell r="O9498">
            <v>-9663.25</v>
          </cell>
          <cell r="P9498">
            <v>0</v>
          </cell>
          <cell r="Q9498">
            <v>0</v>
          </cell>
          <cell r="R9498">
            <v>0</v>
          </cell>
          <cell r="S9498">
            <v>-146.67000000000007</v>
          </cell>
          <cell r="V9498">
            <v>-56.650000000000091</v>
          </cell>
          <cell r="Y9498">
            <v>-56.650000000000091</v>
          </cell>
          <cell r="AC9498" t="str">
            <v>D10013No</v>
          </cell>
          <cell r="AG9498">
            <v>0</v>
          </cell>
          <cell r="AH9498">
            <v>0</v>
          </cell>
        </row>
        <row r="9499">
          <cell r="C9499" t="str">
            <v>D10013</v>
          </cell>
          <cell r="G9499">
            <v>0</v>
          </cell>
          <cell r="I9499">
            <v>0</v>
          </cell>
          <cell r="J9499">
            <v>0</v>
          </cell>
          <cell r="M9499">
            <v>0</v>
          </cell>
          <cell r="N9499">
            <v>0</v>
          </cell>
          <cell r="O9499">
            <v>-25143.55</v>
          </cell>
          <cell r="P9499">
            <v>0</v>
          </cell>
          <cell r="Q9499">
            <v>0</v>
          </cell>
          <cell r="R9499">
            <v>0</v>
          </cell>
          <cell r="S9499">
            <v>0</v>
          </cell>
          <cell r="V9499">
            <v>0</v>
          </cell>
          <cell r="Y9499">
            <v>0</v>
          </cell>
          <cell r="AC9499" t="str">
            <v>D10013No</v>
          </cell>
          <cell r="AG9499">
            <v>0</v>
          </cell>
          <cell r="AH9499">
            <v>0</v>
          </cell>
        </row>
        <row r="9500">
          <cell r="C9500" t="str">
            <v>D10013</v>
          </cell>
          <cell r="G9500">
            <v>0</v>
          </cell>
          <cell r="I9500">
            <v>0</v>
          </cell>
          <cell r="J9500">
            <v>0</v>
          </cell>
          <cell r="M9500">
            <v>0</v>
          </cell>
          <cell r="N9500">
            <v>0</v>
          </cell>
          <cell r="O9500">
            <v>0</v>
          </cell>
          <cell r="P9500">
            <v>0</v>
          </cell>
          <cell r="Q9500">
            <v>0</v>
          </cell>
          <cell r="R9500">
            <v>0</v>
          </cell>
          <cell r="S9500">
            <v>0</v>
          </cell>
          <cell r="V9500">
            <v>-95.98</v>
          </cell>
          <cell r="Y9500">
            <v>-95.98</v>
          </cell>
          <cell r="AC9500" t="str">
            <v>D10013No</v>
          </cell>
          <cell r="AG9500">
            <v>0</v>
          </cell>
          <cell r="AH9500">
            <v>0</v>
          </cell>
        </row>
        <row r="9501">
          <cell r="C9501" t="str">
            <v>D10013</v>
          </cell>
          <cell r="G9501">
            <v>0</v>
          </cell>
          <cell r="I9501">
            <v>0</v>
          </cell>
          <cell r="J9501">
            <v>0</v>
          </cell>
          <cell r="M9501">
            <v>0</v>
          </cell>
          <cell r="N9501">
            <v>0</v>
          </cell>
          <cell r="O9501">
            <v>0</v>
          </cell>
          <cell r="P9501">
            <v>0</v>
          </cell>
          <cell r="Q9501">
            <v>0</v>
          </cell>
          <cell r="R9501">
            <v>0</v>
          </cell>
          <cell r="S9501">
            <v>0</v>
          </cell>
          <cell r="V9501">
            <v>0</v>
          </cell>
          <cell r="Y9501">
            <v>0</v>
          </cell>
          <cell r="AC9501" t="str">
            <v>D10013No</v>
          </cell>
          <cell r="AG9501">
            <v>0</v>
          </cell>
          <cell r="AH9501">
            <v>0</v>
          </cell>
        </row>
        <row r="9502">
          <cell r="C9502" t="str">
            <v>D10013</v>
          </cell>
          <cell r="G9502">
            <v>0</v>
          </cell>
          <cell r="I9502">
            <v>1719501</v>
          </cell>
          <cell r="J9502">
            <v>0</v>
          </cell>
          <cell r="M9502">
            <v>0</v>
          </cell>
          <cell r="N9502">
            <v>0</v>
          </cell>
          <cell r="O9502">
            <v>0</v>
          </cell>
          <cell r="P9502">
            <v>0</v>
          </cell>
          <cell r="Q9502">
            <v>0</v>
          </cell>
          <cell r="R9502">
            <v>0</v>
          </cell>
          <cell r="S9502">
            <v>0</v>
          </cell>
          <cell r="V9502">
            <v>0</v>
          </cell>
          <cell r="Y9502">
            <v>0</v>
          </cell>
          <cell r="AC9502" t="str">
            <v>D10013No</v>
          </cell>
          <cell r="AG9502">
            <v>0</v>
          </cell>
          <cell r="AH9502">
            <v>0</v>
          </cell>
        </row>
        <row r="9503">
          <cell r="C9503" t="str">
            <v>D10016</v>
          </cell>
          <cell r="G9503">
            <v>0</v>
          </cell>
          <cell r="I9503">
            <v>0</v>
          </cell>
          <cell r="J9503">
            <v>15787.300000000001</v>
          </cell>
          <cell r="M9503">
            <v>0</v>
          </cell>
          <cell r="N9503">
            <v>0</v>
          </cell>
          <cell r="O9503">
            <v>50861.219999999987</v>
          </cell>
          <cell r="P9503">
            <v>0</v>
          </cell>
          <cell r="Q9503">
            <v>0</v>
          </cell>
          <cell r="R9503">
            <v>0</v>
          </cell>
          <cell r="S9503">
            <v>43738.93</v>
          </cell>
          <cell r="V9503">
            <v>33981.58</v>
          </cell>
          <cell r="Y9503">
            <v>33981.58</v>
          </cell>
          <cell r="AC9503" t="str">
            <v>D10016No</v>
          </cell>
          <cell r="AG9503">
            <v>0</v>
          </cell>
          <cell r="AH9503">
            <v>0</v>
          </cell>
        </row>
        <row r="9504">
          <cell r="C9504" t="str">
            <v>D10016</v>
          </cell>
          <cell r="G9504">
            <v>0</v>
          </cell>
          <cell r="I9504">
            <v>1080300</v>
          </cell>
          <cell r="J9504">
            <v>1084023.79</v>
          </cell>
          <cell r="M9504">
            <v>0</v>
          </cell>
          <cell r="N9504">
            <v>1227400</v>
          </cell>
          <cell r="O9504">
            <v>1201222.56</v>
          </cell>
          <cell r="P9504">
            <v>0</v>
          </cell>
          <cell r="Q9504">
            <v>0</v>
          </cell>
          <cell r="R9504">
            <v>1370300</v>
          </cell>
          <cell r="S9504">
            <v>622931.21999999986</v>
          </cell>
          <cell r="V9504">
            <v>512689.62000000005</v>
          </cell>
          <cell r="Y9504">
            <v>-857610.37999999989</v>
          </cell>
          <cell r="AC9504" t="str">
            <v>D10016No</v>
          </cell>
          <cell r="AG9504">
            <v>0</v>
          </cell>
          <cell r="AH9504">
            <v>0</v>
          </cell>
        </row>
        <row r="9505">
          <cell r="C9505" t="str">
            <v>D10016</v>
          </cell>
          <cell r="G9505">
            <v>0</v>
          </cell>
          <cell r="I9505">
            <v>0</v>
          </cell>
          <cell r="J9505">
            <v>4467.04</v>
          </cell>
          <cell r="M9505">
            <v>0</v>
          </cell>
          <cell r="N9505">
            <v>0</v>
          </cell>
          <cell r="O9505">
            <v>38094.879999999997</v>
          </cell>
          <cell r="P9505">
            <v>0</v>
          </cell>
          <cell r="Q9505">
            <v>0</v>
          </cell>
          <cell r="R9505">
            <v>0</v>
          </cell>
          <cell r="S9505">
            <v>23723.629999999997</v>
          </cell>
          <cell r="V9505">
            <v>18096.400000000001</v>
          </cell>
          <cell r="Y9505">
            <v>18096.400000000001</v>
          </cell>
          <cell r="AC9505" t="str">
            <v>D10016No</v>
          </cell>
          <cell r="AG9505">
            <v>0</v>
          </cell>
          <cell r="AH9505">
            <v>0</v>
          </cell>
        </row>
        <row r="9506">
          <cell r="C9506" t="str">
            <v>D10016</v>
          </cell>
          <cell r="G9506">
            <v>0</v>
          </cell>
          <cell r="I9506">
            <v>227000</v>
          </cell>
          <cell r="J9506">
            <v>221122.91999999998</v>
          </cell>
          <cell r="M9506">
            <v>0</v>
          </cell>
          <cell r="N9506">
            <v>268000</v>
          </cell>
          <cell r="O9506">
            <v>209414.50999999998</v>
          </cell>
          <cell r="P9506">
            <v>0</v>
          </cell>
          <cell r="Q9506">
            <v>0</v>
          </cell>
          <cell r="R9506">
            <v>335400</v>
          </cell>
          <cell r="S9506">
            <v>110070.7</v>
          </cell>
          <cell r="V9506">
            <v>91154.780000000013</v>
          </cell>
          <cell r="Y9506">
            <v>-244245.21999999997</v>
          </cell>
          <cell r="AC9506" t="str">
            <v>D10016No</v>
          </cell>
          <cell r="AG9506">
            <v>0</v>
          </cell>
          <cell r="AH9506">
            <v>0</v>
          </cell>
        </row>
        <row r="9507">
          <cell r="C9507" t="str">
            <v>D10016</v>
          </cell>
          <cell r="G9507">
            <v>0</v>
          </cell>
          <cell r="I9507">
            <v>90400</v>
          </cell>
          <cell r="J9507">
            <v>75692.97</v>
          </cell>
          <cell r="M9507">
            <v>0</v>
          </cell>
          <cell r="N9507">
            <v>74500</v>
          </cell>
          <cell r="O9507">
            <v>76818</v>
          </cell>
          <cell r="P9507">
            <v>0</v>
          </cell>
          <cell r="Q9507">
            <v>0</v>
          </cell>
          <cell r="R9507">
            <v>95700</v>
          </cell>
          <cell r="S9507">
            <v>39163.82</v>
          </cell>
          <cell r="V9507">
            <v>32359.3</v>
          </cell>
          <cell r="Y9507">
            <v>-63340.7</v>
          </cell>
          <cell r="AC9507" t="str">
            <v>D10016No</v>
          </cell>
          <cell r="AG9507">
            <v>0</v>
          </cell>
          <cell r="AH9507">
            <v>0</v>
          </cell>
        </row>
        <row r="9508">
          <cell r="C9508" t="str">
            <v>D10016</v>
          </cell>
          <cell r="G9508">
            <v>0</v>
          </cell>
          <cell r="I9508">
            <v>32000</v>
          </cell>
          <cell r="J9508">
            <v>3911.35</v>
          </cell>
          <cell r="M9508">
            <v>0</v>
          </cell>
          <cell r="N9508">
            <v>30000</v>
          </cell>
          <cell r="O9508">
            <v>18826.16</v>
          </cell>
          <cell r="P9508">
            <v>0</v>
          </cell>
          <cell r="Q9508">
            <v>0</v>
          </cell>
          <cell r="R9508">
            <v>30700</v>
          </cell>
          <cell r="S9508">
            <v>15029</v>
          </cell>
          <cell r="V9508">
            <v>12424.199999999999</v>
          </cell>
          <cell r="Y9508">
            <v>-18275.800000000003</v>
          </cell>
          <cell r="AC9508" t="str">
            <v>D10016No</v>
          </cell>
          <cell r="AG9508">
            <v>0</v>
          </cell>
          <cell r="AH9508">
            <v>0</v>
          </cell>
        </row>
        <row r="9509">
          <cell r="C9509" t="str">
            <v>D10016</v>
          </cell>
          <cell r="G9509">
            <v>0</v>
          </cell>
          <cell r="I9509">
            <v>126600</v>
          </cell>
          <cell r="J9509">
            <v>134433.41999999998</v>
          </cell>
          <cell r="M9509">
            <v>0</v>
          </cell>
          <cell r="N9509">
            <v>132200</v>
          </cell>
          <cell r="O9509">
            <v>132307.47</v>
          </cell>
          <cell r="P9509">
            <v>0</v>
          </cell>
          <cell r="Q9509">
            <v>0</v>
          </cell>
          <cell r="R9509">
            <v>153200</v>
          </cell>
          <cell r="S9509">
            <v>61699.66</v>
          </cell>
          <cell r="V9509">
            <v>51800.499999999993</v>
          </cell>
          <cell r="Y9509">
            <v>-101399.5</v>
          </cell>
          <cell r="AC9509" t="str">
            <v>D10016No</v>
          </cell>
          <cell r="AG9509">
            <v>0</v>
          </cell>
          <cell r="AH9509">
            <v>0</v>
          </cell>
        </row>
        <row r="9510">
          <cell r="C9510" t="str">
            <v>D10016</v>
          </cell>
          <cell r="G9510">
            <v>0</v>
          </cell>
          <cell r="I9510">
            <v>76100</v>
          </cell>
          <cell r="J9510">
            <v>75836.87</v>
          </cell>
          <cell r="M9510">
            <v>0</v>
          </cell>
          <cell r="N9510">
            <v>89300</v>
          </cell>
          <cell r="O9510">
            <v>89982.459999999992</v>
          </cell>
          <cell r="P9510">
            <v>0</v>
          </cell>
          <cell r="Q9510">
            <v>0</v>
          </cell>
          <cell r="R9510">
            <v>108300</v>
          </cell>
          <cell r="S9510">
            <v>49922.47</v>
          </cell>
          <cell r="V9510">
            <v>41623.39</v>
          </cell>
          <cell r="Y9510">
            <v>-66676.61</v>
          </cell>
          <cell r="AC9510" t="str">
            <v>D10016No</v>
          </cell>
          <cell r="AG9510">
            <v>0</v>
          </cell>
          <cell r="AH9510">
            <v>0</v>
          </cell>
        </row>
        <row r="9511">
          <cell r="C9511" t="str">
            <v>D10016</v>
          </cell>
          <cell r="G9511">
            <v>0</v>
          </cell>
          <cell r="I9511">
            <v>34200</v>
          </cell>
          <cell r="J9511">
            <v>40745.51</v>
          </cell>
          <cell r="M9511">
            <v>0</v>
          </cell>
          <cell r="N9511">
            <v>38400</v>
          </cell>
          <cell r="O9511">
            <v>37074.790000000008</v>
          </cell>
          <cell r="P9511">
            <v>0</v>
          </cell>
          <cell r="Q9511">
            <v>0</v>
          </cell>
          <cell r="R9511">
            <v>39400</v>
          </cell>
          <cell r="S9511">
            <v>18655.969999999998</v>
          </cell>
          <cell r="V9511">
            <v>15544.24</v>
          </cell>
          <cell r="Y9511">
            <v>-23855.760000000002</v>
          </cell>
          <cell r="AC9511" t="str">
            <v>D10016No</v>
          </cell>
          <cell r="AG9511">
            <v>0</v>
          </cell>
          <cell r="AH9511">
            <v>0</v>
          </cell>
        </row>
        <row r="9512">
          <cell r="C9512" t="str">
            <v>D10016</v>
          </cell>
          <cell r="G9512">
            <v>0</v>
          </cell>
          <cell r="I9512">
            <v>43900</v>
          </cell>
          <cell r="J9512">
            <v>90138.82</v>
          </cell>
          <cell r="M9512">
            <v>0</v>
          </cell>
          <cell r="N9512">
            <v>38900</v>
          </cell>
          <cell r="O9512">
            <v>74788.130000000019</v>
          </cell>
          <cell r="P9512">
            <v>0</v>
          </cell>
          <cell r="Q9512">
            <v>0</v>
          </cell>
          <cell r="R9512">
            <v>33800</v>
          </cell>
          <cell r="S9512">
            <v>37546.26</v>
          </cell>
          <cell r="V9512">
            <v>37168.93</v>
          </cell>
          <cell r="Y9512">
            <v>3368.9300000000003</v>
          </cell>
          <cell r="AC9512" t="str">
            <v>D10016No</v>
          </cell>
          <cell r="AG9512">
            <v>0</v>
          </cell>
          <cell r="AH9512">
            <v>0</v>
          </cell>
        </row>
        <row r="9513">
          <cell r="C9513" t="str">
            <v>D10016</v>
          </cell>
          <cell r="G9513">
            <v>0</v>
          </cell>
          <cell r="I9513">
            <v>0</v>
          </cell>
          <cell r="J9513">
            <v>0</v>
          </cell>
          <cell r="M9513">
            <v>0</v>
          </cell>
          <cell r="N9513">
            <v>0</v>
          </cell>
          <cell r="O9513">
            <v>0</v>
          </cell>
          <cell r="P9513">
            <v>0</v>
          </cell>
          <cell r="Q9513">
            <v>0</v>
          </cell>
          <cell r="R9513">
            <v>6200</v>
          </cell>
          <cell r="S9513">
            <v>0</v>
          </cell>
          <cell r="V9513">
            <v>0</v>
          </cell>
          <cell r="Y9513">
            <v>-6200</v>
          </cell>
          <cell r="AC9513" t="str">
            <v>D10016No</v>
          </cell>
          <cell r="AG9513">
            <v>0</v>
          </cell>
          <cell r="AH9513">
            <v>0</v>
          </cell>
        </row>
        <row r="9514">
          <cell r="C9514" t="str">
            <v>D10016</v>
          </cell>
          <cell r="G9514">
            <v>0</v>
          </cell>
          <cell r="I9514">
            <v>1000</v>
          </cell>
          <cell r="J9514">
            <v>490</v>
          </cell>
          <cell r="M9514">
            <v>0</v>
          </cell>
          <cell r="N9514">
            <v>1500</v>
          </cell>
          <cell r="O9514">
            <v>4678</v>
          </cell>
          <cell r="P9514">
            <v>0</v>
          </cell>
          <cell r="Q9514">
            <v>0</v>
          </cell>
          <cell r="R9514">
            <v>1500</v>
          </cell>
          <cell r="S9514">
            <v>2591.5</v>
          </cell>
          <cell r="V9514">
            <v>2591.5</v>
          </cell>
          <cell r="Y9514">
            <v>1091.5</v>
          </cell>
          <cell r="AC9514" t="str">
            <v>D10016No</v>
          </cell>
          <cell r="AG9514">
            <v>0</v>
          </cell>
          <cell r="AH9514">
            <v>0</v>
          </cell>
        </row>
        <row r="9515">
          <cell r="C9515" t="str">
            <v>D10016</v>
          </cell>
          <cell r="G9515">
            <v>0</v>
          </cell>
          <cell r="I9515">
            <v>1360</v>
          </cell>
          <cell r="J9515">
            <v>330</v>
          </cell>
          <cell r="M9515">
            <v>0</v>
          </cell>
          <cell r="N9515">
            <v>535</v>
          </cell>
          <cell r="O9515">
            <v>1116</v>
          </cell>
          <cell r="P9515">
            <v>0</v>
          </cell>
          <cell r="Q9515">
            <v>0</v>
          </cell>
          <cell r="R9515">
            <v>360</v>
          </cell>
          <cell r="S9515">
            <v>0</v>
          </cell>
          <cell r="V9515">
            <v>0</v>
          </cell>
          <cell r="Y9515">
            <v>-360</v>
          </cell>
          <cell r="AC9515" t="str">
            <v>D10016No</v>
          </cell>
          <cell r="AG9515">
            <v>0</v>
          </cell>
          <cell r="AH9515">
            <v>0</v>
          </cell>
        </row>
        <row r="9516">
          <cell r="C9516" t="str">
            <v>D10016</v>
          </cell>
          <cell r="G9516">
            <v>0</v>
          </cell>
          <cell r="I9516">
            <v>6500</v>
          </cell>
          <cell r="J9516">
            <v>10104.89</v>
          </cell>
          <cell r="M9516">
            <v>0</v>
          </cell>
          <cell r="N9516">
            <v>10000</v>
          </cell>
          <cell r="O9516">
            <v>12901.38</v>
          </cell>
          <cell r="P9516">
            <v>0</v>
          </cell>
          <cell r="Q9516">
            <v>0</v>
          </cell>
          <cell r="R9516">
            <v>15000</v>
          </cell>
          <cell r="S9516">
            <v>5866.12</v>
          </cell>
          <cell r="V9516">
            <v>5667.72</v>
          </cell>
          <cell r="Y9516">
            <v>-9332.2799999999988</v>
          </cell>
          <cell r="AC9516" t="str">
            <v>D10016No</v>
          </cell>
          <cell r="AG9516">
            <v>0</v>
          </cell>
          <cell r="AH9516">
            <v>0</v>
          </cell>
        </row>
        <row r="9517">
          <cell r="C9517" t="str">
            <v>D10016</v>
          </cell>
          <cell r="G9517">
            <v>0</v>
          </cell>
          <cell r="I9517">
            <v>15100</v>
          </cell>
          <cell r="J9517">
            <v>14322</v>
          </cell>
          <cell r="M9517">
            <v>0</v>
          </cell>
          <cell r="N9517">
            <v>19000</v>
          </cell>
          <cell r="O9517">
            <v>18522.189999999999</v>
          </cell>
          <cell r="P9517">
            <v>0</v>
          </cell>
          <cell r="Q9517">
            <v>0</v>
          </cell>
          <cell r="R9517">
            <v>12500</v>
          </cell>
          <cell r="S9517">
            <v>13426.33</v>
          </cell>
          <cell r="V9517">
            <v>13426.33</v>
          </cell>
          <cell r="Y9517">
            <v>926.32999999999993</v>
          </cell>
          <cell r="AC9517" t="str">
            <v>D10016No</v>
          </cell>
          <cell r="AG9517">
            <v>0</v>
          </cell>
          <cell r="AH9517">
            <v>0</v>
          </cell>
        </row>
        <row r="9518">
          <cell r="C9518" t="str">
            <v>D10016</v>
          </cell>
          <cell r="G9518">
            <v>0</v>
          </cell>
          <cell r="I9518">
            <v>6130</v>
          </cell>
          <cell r="J9518">
            <v>6129.9</v>
          </cell>
          <cell r="M9518">
            <v>0</v>
          </cell>
          <cell r="N9518">
            <v>6130</v>
          </cell>
          <cell r="O9518">
            <v>6130</v>
          </cell>
          <cell r="P9518">
            <v>0</v>
          </cell>
          <cell r="Q9518">
            <v>0</v>
          </cell>
          <cell r="R9518">
            <v>6185</v>
          </cell>
          <cell r="S9518">
            <v>0</v>
          </cell>
          <cell r="V9518">
            <v>0</v>
          </cell>
          <cell r="Y9518">
            <v>-6185</v>
          </cell>
          <cell r="AC9518" t="str">
            <v>D10016No</v>
          </cell>
          <cell r="AG9518">
            <v>0</v>
          </cell>
          <cell r="AH9518">
            <v>0</v>
          </cell>
        </row>
        <row r="9519">
          <cell r="C9519" t="str">
            <v>D10016</v>
          </cell>
          <cell r="G9519">
            <v>0</v>
          </cell>
          <cell r="I9519">
            <v>0</v>
          </cell>
          <cell r="J9519">
            <v>3320.1600000000003</v>
          </cell>
          <cell r="M9519">
            <v>0</v>
          </cell>
          <cell r="N9519">
            <v>0</v>
          </cell>
          <cell r="O9519">
            <v>0</v>
          </cell>
          <cell r="P9519">
            <v>0</v>
          </cell>
          <cell r="Q9519">
            <v>0</v>
          </cell>
          <cell r="R9519">
            <v>0</v>
          </cell>
          <cell r="S9519">
            <v>0</v>
          </cell>
          <cell r="V9519">
            <v>0</v>
          </cell>
          <cell r="Y9519">
            <v>0</v>
          </cell>
          <cell r="AC9519" t="str">
            <v>D10016No</v>
          </cell>
          <cell r="AG9519">
            <v>0</v>
          </cell>
          <cell r="AH9519">
            <v>0</v>
          </cell>
        </row>
        <row r="9520">
          <cell r="C9520" t="str">
            <v>D10016</v>
          </cell>
          <cell r="G9520">
            <v>0</v>
          </cell>
          <cell r="I9520">
            <v>0</v>
          </cell>
          <cell r="J9520">
            <v>8197.58</v>
          </cell>
          <cell r="M9520">
            <v>0</v>
          </cell>
          <cell r="N9520">
            <v>0</v>
          </cell>
          <cell r="O9520">
            <v>5915.58</v>
          </cell>
          <cell r="P9520">
            <v>0</v>
          </cell>
          <cell r="Q9520">
            <v>0</v>
          </cell>
          <cell r="R9520">
            <v>0</v>
          </cell>
          <cell r="S9520">
            <v>2690.3</v>
          </cell>
          <cell r="V9520">
            <v>1919.1800000000003</v>
          </cell>
          <cell r="Y9520">
            <v>1919.1800000000003</v>
          </cell>
          <cell r="AC9520" t="str">
            <v>D10016No</v>
          </cell>
          <cell r="AG9520">
            <v>0</v>
          </cell>
          <cell r="AH9520">
            <v>0</v>
          </cell>
        </row>
        <row r="9521">
          <cell r="C9521" t="str">
            <v>D10016</v>
          </cell>
          <cell r="G9521">
            <v>0</v>
          </cell>
          <cell r="I9521">
            <v>15800</v>
          </cell>
          <cell r="J9521">
            <v>19591.789999999997</v>
          </cell>
          <cell r="M9521">
            <v>0</v>
          </cell>
          <cell r="N9521">
            <v>25000</v>
          </cell>
          <cell r="O9521">
            <v>18305.149999999998</v>
          </cell>
          <cell r="P9521">
            <v>0</v>
          </cell>
          <cell r="Q9521">
            <v>0</v>
          </cell>
          <cell r="R9521">
            <v>25000</v>
          </cell>
          <cell r="S9521">
            <v>11582.78</v>
          </cell>
          <cell r="V9521">
            <v>7946.76</v>
          </cell>
          <cell r="Y9521">
            <v>-17053.239999999998</v>
          </cell>
          <cell r="AC9521" t="str">
            <v>D10016No</v>
          </cell>
          <cell r="AG9521">
            <v>0</v>
          </cell>
          <cell r="AH9521">
            <v>0</v>
          </cell>
        </row>
        <row r="9522">
          <cell r="C9522" t="str">
            <v>D10016</v>
          </cell>
          <cell r="G9522">
            <v>0</v>
          </cell>
          <cell r="I9522">
            <v>2402</v>
          </cell>
          <cell r="J9522">
            <v>2402.06</v>
          </cell>
          <cell r="M9522">
            <v>0</v>
          </cell>
          <cell r="N9522">
            <v>2403</v>
          </cell>
          <cell r="O9522">
            <v>2403</v>
          </cell>
          <cell r="P9522">
            <v>0</v>
          </cell>
          <cell r="Q9522">
            <v>0</v>
          </cell>
          <cell r="R9522">
            <v>2403</v>
          </cell>
          <cell r="S9522">
            <v>0</v>
          </cell>
          <cell r="V9522">
            <v>0</v>
          </cell>
          <cell r="Y9522">
            <v>-2403</v>
          </cell>
          <cell r="AC9522" t="str">
            <v>D10016No</v>
          </cell>
          <cell r="AG9522">
            <v>0</v>
          </cell>
          <cell r="AH9522">
            <v>0</v>
          </cell>
        </row>
        <row r="9523">
          <cell r="C9523" t="str">
            <v>D10016</v>
          </cell>
          <cell r="G9523">
            <v>0</v>
          </cell>
          <cell r="I9523">
            <v>6550</v>
          </cell>
          <cell r="J9523">
            <v>5300</v>
          </cell>
          <cell r="M9523">
            <v>0</v>
          </cell>
          <cell r="N9523">
            <v>6050</v>
          </cell>
          <cell r="O9523">
            <v>6050</v>
          </cell>
          <cell r="P9523">
            <v>0</v>
          </cell>
          <cell r="Q9523">
            <v>0</v>
          </cell>
          <cell r="R9523">
            <v>0</v>
          </cell>
          <cell r="S9523">
            <v>0</v>
          </cell>
          <cell r="V9523">
            <v>0</v>
          </cell>
          <cell r="Y9523">
            <v>0</v>
          </cell>
          <cell r="AC9523" t="str">
            <v>D10016No</v>
          </cell>
          <cell r="AG9523">
            <v>0</v>
          </cell>
          <cell r="AH9523">
            <v>0</v>
          </cell>
        </row>
        <row r="9524">
          <cell r="C9524" t="str">
            <v>D10016</v>
          </cell>
          <cell r="G9524">
            <v>0</v>
          </cell>
          <cell r="I9524">
            <v>3412</v>
          </cell>
          <cell r="J9524">
            <v>3662.14</v>
          </cell>
          <cell r="M9524">
            <v>0</v>
          </cell>
          <cell r="N9524">
            <v>3412</v>
          </cell>
          <cell r="O9524">
            <v>3412.14</v>
          </cell>
          <cell r="P9524">
            <v>0</v>
          </cell>
          <cell r="Q9524">
            <v>0</v>
          </cell>
          <cell r="R9524">
            <v>13127</v>
          </cell>
          <cell r="S9524">
            <v>0</v>
          </cell>
          <cell r="V9524">
            <v>0</v>
          </cell>
          <cell r="Y9524">
            <v>-13127</v>
          </cell>
          <cell r="AC9524" t="str">
            <v>D10016No</v>
          </cell>
          <cell r="AG9524">
            <v>0</v>
          </cell>
          <cell r="AH9524">
            <v>0</v>
          </cell>
        </row>
        <row r="9525">
          <cell r="C9525" t="str">
            <v>D10016</v>
          </cell>
          <cell r="G9525">
            <v>0</v>
          </cell>
          <cell r="I9525">
            <v>15000</v>
          </cell>
          <cell r="J9525">
            <v>15000</v>
          </cell>
          <cell r="M9525">
            <v>0</v>
          </cell>
          <cell r="N9525">
            <v>0</v>
          </cell>
          <cell r="O9525">
            <v>0</v>
          </cell>
          <cell r="P9525">
            <v>0</v>
          </cell>
          <cell r="Q9525">
            <v>0</v>
          </cell>
          <cell r="R9525">
            <v>0</v>
          </cell>
          <cell r="S9525">
            <v>0</v>
          </cell>
          <cell r="V9525">
            <v>0</v>
          </cell>
          <cell r="Y9525">
            <v>0</v>
          </cell>
          <cell r="AC9525" t="str">
            <v>D10016No</v>
          </cell>
          <cell r="AG9525">
            <v>0</v>
          </cell>
          <cell r="AH9525">
            <v>0</v>
          </cell>
        </row>
        <row r="9526">
          <cell r="C9526" t="str">
            <v>D10016</v>
          </cell>
          <cell r="G9526">
            <v>0</v>
          </cell>
          <cell r="I9526">
            <v>6000</v>
          </cell>
          <cell r="J9526">
            <v>15484.630000000001</v>
          </cell>
          <cell r="M9526">
            <v>0</v>
          </cell>
          <cell r="N9526">
            <v>15000</v>
          </cell>
          <cell r="O9526">
            <v>19471.939999999999</v>
          </cell>
          <cell r="P9526">
            <v>0</v>
          </cell>
          <cell r="Q9526">
            <v>0</v>
          </cell>
          <cell r="R9526">
            <v>15000</v>
          </cell>
          <cell r="S9526">
            <v>8838.0300000000007</v>
          </cell>
          <cell r="V9526">
            <v>6462.18</v>
          </cell>
          <cell r="Y9526">
            <v>-8537.82</v>
          </cell>
          <cell r="AC9526" t="str">
            <v>D10016No</v>
          </cell>
          <cell r="AG9526">
            <v>0</v>
          </cell>
          <cell r="AH9526">
            <v>0</v>
          </cell>
        </row>
        <row r="9527">
          <cell r="C9527" t="str">
            <v>D10016</v>
          </cell>
          <cell r="G9527">
            <v>0</v>
          </cell>
          <cell r="I9527">
            <v>18000</v>
          </cell>
          <cell r="J9527">
            <v>23127.03</v>
          </cell>
          <cell r="M9527">
            <v>0</v>
          </cell>
          <cell r="N9527">
            <v>23000</v>
          </cell>
          <cell r="O9527">
            <v>9452.42</v>
          </cell>
          <cell r="P9527">
            <v>0</v>
          </cell>
          <cell r="Q9527">
            <v>0</v>
          </cell>
          <cell r="R9527">
            <v>15000</v>
          </cell>
          <cell r="S9527">
            <v>9399.6400000000012</v>
          </cell>
          <cell r="V9527">
            <v>9011.34</v>
          </cell>
          <cell r="Y9527">
            <v>-5988.66</v>
          </cell>
          <cell r="AC9527" t="str">
            <v>D10016No</v>
          </cell>
          <cell r="AG9527">
            <v>0</v>
          </cell>
          <cell r="AH9527">
            <v>0</v>
          </cell>
        </row>
        <row r="9528">
          <cell r="C9528" t="str">
            <v>D10016</v>
          </cell>
          <cell r="G9528">
            <v>0</v>
          </cell>
          <cell r="I9528">
            <v>1000</v>
          </cell>
          <cell r="J9528">
            <v>446.88</v>
          </cell>
          <cell r="M9528">
            <v>0</v>
          </cell>
          <cell r="N9528">
            <v>0</v>
          </cell>
          <cell r="O9528">
            <v>0</v>
          </cell>
          <cell r="P9528">
            <v>0</v>
          </cell>
          <cell r="Q9528">
            <v>0</v>
          </cell>
          <cell r="R9528">
            <v>0</v>
          </cell>
          <cell r="S9528">
            <v>0</v>
          </cell>
          <cell r="V9528">
            <v>0</v>
          </cell>
          <cell r="Y9528">
            <v>0</v>
          </cell>
          <cell r="AC9528" t="str">
            <v>D10016No</v>
          </cell>
          <cell r="AG9528">
            <v>0</v>
          </cell>
          <cell r="AH9528">
            <v>0</v>
          </cell>
        </row>
        <row r="9529">
          <cell r="C9529" t="str">
            <v>D10016</v>
          </cell>
          <cell r="G9529">
            <v>0</v>
          </cell>
          <cell r="I9529">
            <v>19447</v>
          </cell>
          <cell r="J9529">
            <v>22083</v>
          </cell>
          <cell r="M9529">
            <v>0</v>
          </cell>
          <cell r="N9529">
            <v>34858</v>
          </cell>
          <cell r="O9529">
            <v>34856.81</v>
          </cell>
          <cell r="P9529">
            <v>0</v>
          </cell>
          <cell r="Q9529">
            <v>0</v>
          </cell>
          <cell r="R9529">
            <v>34857</v>
          </cell>
          <cell r="S9529">
            <v>40262</v>
          </cell>
          <cell r="V9529">
            <v>40262</v>
          </cell>
          <cell r="Y9529">
            <v>5405</v>
          </cell>
          <cell r="AC9529" t="str">
            <v>D10016No</v>
          </cell>
          <cell r="AG9529">
            <v>0</v>
          </cell>
          <cell r="AH9529">
            <v>0</v>
          </cell>
        </row>
        <row r="9530">
          <cell r="C9530" t="str">
            <v>D10016</v>
          </cell>
          <cell r="G9530">
            <v>0</v>
          </cell>
          <cell r="I9530">
            <v>4000</v>
          </cell>
          <cell r="J9530">
            <v>1557.63</v>
          </cell>
          <cell r="M9530">
            <v>0</v>
          </cell>
          <cell r="N9530">
            <v>2000</v>
          </cell>
          <cell r="O9530">
            <v>1868.25</v>
          </cell>
          <cell r="P9530">
            <v>0</v>
          </cell>
          <cell r="Q9530">
            <v>0</v>
          </cell>
          <cell r="R9530">
            <v>2000</v>
          </cell>
          <cell r="S9530">
            <v>1218.8399999999999</v>
          </cell>
          <cell r="V9530">
            <v>379.9</v>
          </cell>
          <cell r="Y9530">
            <v>-1620.1</v>
          </cell>
          <cell r="AC9530" t="str">
            <v>D10016No</v>
          </cell>
          <cell r="AG9530">
            <v>0</v>
          </cell>
          <cell r="AH9530">
            <v>0</v>
          </cell>
        </row>
        <row r="9531">
          <cell r="C9531" t="str">
            <v>D10016</v>
          </cell>
          <cell r="G9531">
            <v>0</v>
          </cell>
          <cell r="I9531">
            <v>1000</v>
          </cell>
          <cell r="J9531">
            <v>228.48000000000002</v>
          </cell>
          <cell r="M9531">
            <v>0</v>
          </cell>
          <cell r="N9531">
            <v>0</v>
          </cell>
          <cell r="O9531">
            <v>695.03</v>
          </cell>
          <cell r="P9531">
            <v>0</v>
          </cell>
          <cell r="Q9531">
            <v>0</v>
          </cell>
          <cell r="R9531">
            <v>1000</v>
          </cell>
          <cell r="S9531">
            <v>698.61</v>
          </cell>
          <cell r="V9531">
            <v>689.21</v>
          </cell>
          <cell r="Y9531">
            <v>-310.78999999999996</v>
          </cell>
          <cell r="AC9531" t="str">
            <v>D10016No</v>
          </cell>
          <cell r="AG9531">
            <v>0</v>
          </cell>
          <cell r="AH9531">
            <v>0</v>
          </cell>
        </row>
        <row r="9532">
          <cell r="C9532" t="str">
            <v>D10016</v>
          </cell>
          <cell r="G9532">
            <v>0</v>
          </cell>
          <cell r="I9532">
            <v>1163</v>
          </cell>
          <cell r="J9532">
            <v>1100.33</v>
          </cell>
          <cell r="M9532">
            <v>0</v>
          </cell>
          <cell r="N9532">
            <v>1100</v>
          </cell>
          <cell r="O9532">
            <v>1100</v>
          </cell>
          <cell r="P9532">
            <v>0</v>
          </cell>
          <cell r="Q9532">
            <v>0</v>
          </cell>
          <cell r="R9532">
            <v>1100</v>
          </cell>
          <cell r="S9532">
            <v>0</v>
          </cell>
          <cell r="V9532">
            <v>0</v>
          </cell>
          <cell r="Y9532">
            <v>-1100</v>
          </cell>
          <cell r="AC9532" t="str">
            <v>D10016No</v>
          </cell>
          <cell r="AG9532">
            <v>0</v>
          </cell>
          <cell r="AH9532">
            <v>0</v>
          </cell>
        </row>
        <row r="9533">
          <cell r="C9533" t="str">
            <v>D10016</v>
          </cell>
          <cell r="G9533">
            <v>0</v>
          </cell>
          <cell r="I9533">
            <v>4000</v>
          </cell>
          <cell r="J9533">
            <v>-12629.02</v>
          </cell>
          <cell r="M9533">
            <v>0</v>
          </cell>
          <cell r="N9533">
            <v>10000</v>
          </cell>
          <cell r="O9533">
            <v>6316.78</v>
          </cell>
          <cell r="P9533">
            <v>0</v>
          </cell>
          <cell r="Q9533">
            <v>0</v>
          </cell>
          <cell r="R9533">
            <v>10000</v>
          </cell>
          <cell r="S9533">
            <v>4899.83</v>
          </cell>
          <cell r="V9533">
            <v>4299.83</v>
          </cell>
          <cell r="Y9533">
            <v>-5700.17</v>
          </cell>
          <cell r="AC9533" t="str">
            <v>D10016No</v>
          </cell>
          <cell r="AG9533">
            <v>0</v>
          </cell>
          <cell r="AH9533">
            <v>0</v>
          </cell>
        </row>
        <row r="9534">
          <cell r="C9534" t="str">
            <v>D10016</v>
          </cell>
          <cell r="G9534">
            <v>0</v>
          </cell>
          <cell r="I9534">
            <v>3500</v>
          </cell>
          <cell r="J9534">
            <v>4162.91</v>
          </cell>
          <cell r="M9534">
            <v>0</v>
          </cell>
          <cell r="N9534">
            <v>4200</v>
          </cell>
          <cell r="O9534">
            <v>4453.84</v>
          </cell>
          <cell r="P9534">
            <v>0</v>
          </cell>
          <cell r="Q9534">
            <v>0</v>
          </cell>
          <cell r="R9534">
            <v>4200</v>
          </cell>
          <cell r="S9534">
            <v>2104.09</v>
          </cell>
          <cell r="V9534">
            <v>1210.23</v>
          </cell>
          <cell r="Y9534">
            <v>-2989.77</v>
          </cell>
          <cell r="AC9534" t="str">
            <v>D10016No</v>
          </cell>
          <cell r="AG9534">
            <v>0</v>
          </cell>
          <cell r="AH9534">
            <v>0</v>
          </cell>
        </row>
        <row r="9535">
          <cell r="C9535" t="str">
            <v>D10016</v>
          </cell>
          <cell r="G9535">
            <v>0</v>
          </cell>
          <cell r="I9535">
            <v>10745</v>
          </cell>
          <cell r="J9535">
            <v>10744.97</v>
          </cell>
          <cell r="M9535">
            <v>0</v>
          </cell>
          <cell r="N9535">
            <v>10750</v>
          </cell>
          <cell r="O9535">
            <v>10745</v>
          </cell>
          <cell r="P9535">
            <v>0</v>
          </cell>
          <cell r="Q9535">
            <v>0</v>
          </cell>
          <cell r="R9535">
            <v>10750</v>
          </cell>
          <cell r="S9535">
            <v>0</v>
          </cell>
          <cell r="V9535">
            <v>0</v>
          </cell>
          <cell r="Y9535">
            <v>-10750</v>
          </cell>
          <cell r="AC9535" t="str">
            <v>D10016No</v>
          </cell>
          <cell r="AG9535">
            <v>0</v>
          </cell>
          <cell r="AH9535">
            <v>0</v>
          </cell>
        </row>
        <row r="9536">
          <cell r="C9536" t="str">
            <v>D10016</v>
          </cell>
          <cell r="G9536">
            <v>0</v>
          </cell>
          <cell r="I9536">
            <v>3750</v>
          </cell>
          <cell r="J9536">
            <v>0</v>
          </cell>
          <cell r="M9536">
            <v>0</v>
          </cell>
          <cell r="N9536">
            <v>0</v>
          </cell>
          <cell r="O9536">
            <v>0</v>
          </cell>
          <cell r="P9536">
            <v>0</v>
          </cell>
          <cell r="Q9536">
            <v>0</v>
          </cell>
          <cell r="R9536">
            <v>0</v>
          </cell>
          <cell r="S9536">
            <v>0</v>
          </cell>
          <cell r="V9536">
            <v>0</v>
          </cell>
          <cell r="Y9536">
            <v>0</v>
          </cell>
          <cell r="AC9536" t="str">
            <v>D10016No</v>
          </cell>
          <cell r="AG9536">
            <v>0</v>
          </cell>
          <cell r="AH9536">
            <v>0</v>
          </cell>
        </row>
        <row r="9537">
          <cell r="C9537" t="str">
            <v>D10016</v>
          </cell>
          <cell r="G9537">
            <v>0</v>
          </cell>
          <cell r="I9537">
            <v>56500</v>
          </cell>
          <cell r="J9537">
            <v>108489.29999999999</v>
          </cell>
          <cell r="M9537">
            <v>0</v>
          </cell>
          <cell r="N9537">
            <v>111715</v>
          </cell>
          <cell r="O9537">
            <v>149121.55000000002</v>
          </cell>
          <cell r="P9537">
            <v>0</v>
          </cell>
          <cell r="Q9537">
            <v>0</v>
          </cell>
          <cell r="R9537">
            <v>61226</v>
          </cell>
          <cell r="S9537">
            <v>182994.54000000007</v>
          </cell>
          <cell r="V9537">
            <v>46286.59</v>
          </cell>
          <cell r="Y9537">
            <v>-14939.409999999996</v>
          </cell>
          <cell r="AC9537" t="str">
            <v>D10016No</v>
          </cell>
          <cell r="AG9537">
            <v>0</v>
          </cell>
          <cell r="AH9537">
            <v>0</v>
          </cell>
        </row>
        <row r="9538">
          <cell r="C9538" t="str">
            <v>D10016</v>
          </cell>
          <cell r="G9538">
            <v>0</v>
          </cell>
          <cell r="I9538">
            <v>0</v>
          </cell>
          <cell r="J9538">
            <v>0</v>
          </cell>
          <cell r="M9538">
            <v>0</v>
          </cell>
          <cell r="N9538">
            <v>0</v>
          </cell>
          <cell r="O9538">
            <v>0</v>
          </cell>
          <cell r="P9538">
            <v>0</v>
          </cell>
          <cell r="Q9538">
            <v>0</v>
          </cell>
          <cell r="R9538">
            <v>0</v>
          </cell>
          <cell r="S9538">
            <v>735</v>
          </cell>
          <cell r="V9538">
            <v>735</v>
          </cell>
          <cell r="Y9538">
            <v>735</v>
          </cell>
          <cell r="AC9538" t="str">
            <v>D10016No</v>
          </cell>
          <cell r="AG9538">
            <v>0</v>
          </cell>
          <cell r="AH9538">
            <v>0</v>
          </cell>
        </row>
        <row r="9539">
          <cell r="C9539" t="str">
            <v>D10016</v>
          </cell>
          <cell r="G9539">
            <v>0</v>
          </cell>
          <cell r="I9539">
            <v>0</v>
          </cell>
          <cell r="J9539">
            <v>0</v>
          </cell>
          <cell r="M9539">
            <v>0</v>
          </cell>
          <cell r="N9539">
            <v>9070</v>
          </cell>
          <cell r="O9539">
            <v>1075.8</v>
          </cell>
          <cell r="P9539">
            <v>0</v>
          </cell>
          <cell r="Q9539">
            <v>0</v>
          </cell>
          <cell r="R9539">
            <v>678</v>
          </cell>
          <cell r="S9539">
            <v>0</v>
          </cell>
          <cell r="V9539">
            <v>0</v>
          </cell>
          <cell r="Y9539">
            <v>-678</v>
          </cell>
          <cell r="AC9539" t="str">
            <v>D10016No</v>
          </cell>
          <cell r="AG9539">
            <v>0</v>
          </cell>
          <cell r="AH9539">
            <v>0</v>
          </cell>
        </row>
        <row r="9540">
          <cell r="C9540" t="str">
            <v>D10016</v>
          </cell>
          <cell r="G9540">
            <v>0</v>
          </cell>
          <cell r="I9540">
            <v>0</v>
          </cell>
          <cell r="J9540">
            <v>0</v>
          </cell>
          <cell r="M9540">
            <v>0</v>
          </cell>
          <cell r="N9540">
            <v>62557</v>
          </cell>
          <cell r="O9540">
            <v>49291</v>
          </cell>
          <cell r="P9540">
            <v>0</v>
          </cell>
          <cell r="Q9540">
            <v>0</v>
          </cell>
          <cell r="R9540">
            <v>205071</v>
          </cell>
          <cell r="S9540">
            <v>0</v>
          </cell>
          <cell r="V9540">
            <v>0</v>
          </cell>
          <cell r="Y9540">
            <v>-205071</v>
          </cell>
          <cell r="AC9540" t="str">
            <v>D10016No</v>
          </cell>
          <cell r="AG9540">
            <v>0</v>
          </cell>
          <cell r="AH9540">
            <v>0</v>
          </cell>
        </row>
        <row r="9541">
          <cell r="C9541" t="str">
            <v>D10016</v>
          </cell>
          <cell r="G9541">
            <v>0</v>
          </cell>
          <cell r="I9541">
            <v>0</v>
          </cell>
          <cell r="J9541">
            <v>0</v>
          </cell>
          <cell r="M9541">
            <v>0</v>
          </cell>
          <cell r="N9541">
            <v>0</v>
          </cell>
          <cell r="O9541">
            <v>174.98</v>
          </cell>
          <cell r="P9541">
            <v>0</v>
          </cell>
          <cell r="Q9541">
            <v>0</v>
          </cell>
          <cell r="R9541">
            <v>0</v>
          </cell>
          <cell r="S9541">
            <v>0</v>
          </cell>
          <cell r="V9541">
            <v>0</v>
          </cell>
          <cell r="Y9541">
            <v>0</v>
          </cell>
          <cell r="AC9541" t="str">
            <v>D10016No</v>
          </cell>
          <cell r="AG9541">
            <v>0</v>
          </cell>
          <cell r="AH9541">
            <v>0</v>
          </cell>
        </row>
        <row r="9542">
          <cell r="C9542" t="str">
            <v>D10016</v>
          </cell>
          <cell r="G9542">
            <v>0</v>
          </cell>
          <cell r="I9542">
            <v>0</v>
          </cell>
          <cell r="J9542">
            <v>166.6</v>
          </cell>
          <cell r="M9542">
            <v>0</v>
          </cell>
          <cell r="N9542">
            <v>0</v>
          </cell>
          <cell r="O9542">
            <v>206.1</v>
          </cell>
          <cell r="P9542">
            <v>0</v>
          </cell>
          <cell r="Q9542">
            <v>0</v>
          </cell>
          <cell r="R9542">
            <v>500</v>
          </cell>
          <cell r="S9542">
            <v>40.6</v>
          </cell>
          <cell r="V9542">
            <v>40.6</v>
          </cell>
          <cell r="Y9542">
            <v>-459.4</v>
          </cell>
          <cell r="AC9542" t="str">
            <v>D10016No</v>
          </cell>
          <cell r="AG9542">
            <v>0</v>
          </cell>
          <cell r="AH9542">
            <v>0</v>
          </cell>
        </row>
        <row r="9543">
          <cell r="C9543" t="str">
            <v>D10016</v>
          </cell>
          <cell r="G9543">
            <v>0</v>
          </cell>
          <cell r="I9543">
            <v>7000</v>
          </cell>
          <cell r="J9543">
            <v>105.93</v>
          </cell>
          <cell r="M9543">
            <v>0</v>
          </cell>
          <cell r="N9543">
            <v>7000</v>
          </cell>
          <cell r="O9543">
            <v>7836.87</v>
          </cell>
          <cell r="P9543">
            <v>0</v>
          </cell>
          <cell r="Q9543">
            <v>0</v>
          </cell>
          <cell r="R9543">
            <v>7000</v>
          </cell>
          <cell r="S9543">
            <v>2398.1799999999998</v>
          </cell>
          <cell r="V9543">
            <v>2398.1799999999998</v>
          </cell>
          <cell r="Y9543">
            <v>-4601.82</v>
          </cell>
          <cell r="AC9543" t="str">
            <v>D10016No</v>
          </cell>
          <cell r="AG9543">
            <v>0</v>
          </cell>
          <cell r="AH9543">
            <v>0</v>
          </cell>
        </row>
        <row r="9544">
          <cell r="C9544" t="str">
            <v>D10016</v>
          </cell>
          <cell r="G9544">
            <v>0</v>
          </cell>
          <cell r="I9544">
            <v>2000</v>
          </cell>
          <cell r="J9544">
            <v>0</v>
          </cell>
          <cell r="M9544">
            <v>0</v>
          </cell>
          <cell r="N9544">
            <v>0</v>
          </cell>
          <cell r="O9544">
            <v>46608.179999999993</v>
          </cell>
          <cell r="P9544">
            <v>0</v>
          </cell>
          <cell r="Q9544">
            <v>0</v>
          </cell>
          <cell r="R9544">
            <v>35000</v>
          </cell>
          <cell r="S9544">
            <v>15609.43</v>
          </cell>
          <cell r="V9544">
            <v>15609.43</v>
          </cell>
          <cell r="Y9544">
            <v>-19390.57</v>
          </cell>
          <cell r="AC9544" t="str">
            <v>D10016No</v>
          </cell>
          <cell r="AG9544">
            <v>0</v>
          </cell>
          <cell r="AH9544">
            <v>0</v>
          </cell>
        </row>
        <row r="9545">
          <cell r="C9545" t="str">
            <v>D10016</v>
          </cell>
          <cell r="G9545">
            <v>0</v>
          </cell>
          <cell r="I9545">
            <v>0</v>
          </cell>
          <cell r="J9545">
            <v>0</v>
          </cell>
          <cell r="M9545">
            <v>0</v>
          </cell>
          <cell r="N9545">
            <v>0</v>
          </cell>
          <cell r="O9545">
            <v>0</v>
          </cell>
          <cell r="P9545">
            <v>0</v>
          </cell>
          <cell r="Q9545">
            <v>0</v>
          </cell>
          <cell r="R9545">
            <v>0</v>
          </cell>
          <cell r="S9545">
            <v>340.5</v>
          </cell>
          <cell r="V9545">
            <v>340.5</v>
          </cell>
          <cell r="Y9545">
            <v>340.5</v>
          </cell>
          <cell r="AC9545" t="str">
            <v>D10016No</v>
          </cell>
          <cell r="AG9545">
            <v>0</v>
          </cell>
          <cell r="AH9545">
            <v>0</v>
          </cell>
        </row>
        <row r="9546">
          <cell r="C9546" t="str">
            <v>D10016</v>
          </cell>
          <cell r="G9546">
            <v>0</v>
          </cell>
          <cell r="I9546">
            <v>0</v>
          </cell>
          <cell r="J9546">
            <v>447.75</v>
          </cell>
          <cell r="M9546">
            <v>0</v>
          </cell>
          <cell r="N9546">
            <v>0</v>
          </cell>
          <cell r="O9546">
            <v>4522.16</v>
          </cell>
          <cell r="P9546">
            <v>0</v>
          </cell>
          <cell r="Q9546">
            <v>0</v>
          </cell>
          <cell r="R9546">
            <v>0</v>
          </cell>
          <cell r="S9546">
            <v>3052.08</v>
          </cell>
          <cell r="V9546">
            <v>3052.08</v>
          </cell>
          <cell r="Y9546">
            <v>3052.08</v>
          </cell>
          <cell r="AC9546" t="str">
            <v>D10016No</v>
          </cell>
          <cell r="AG9546">
            <v>0</v>
          </cell>
          <cell r="AH9546">
            <v>0</v>
          </cell>
        </row>
        <row r="9547">
          <cell r="C9547" t="str">
            <v>D10016</v>
          </cell>
          <cell r="G9547">
            <v>0</v>
          </cell>
          <cell r="I9547">
            <v>1500</v>
          </cell>
          <cell r="J9547">
            <v>0</v>
          </cell>
          <cell r="M9547">
            <v>0</v>
          </cell>
          <cell r="N9547">
            <v>0</v>
          </cell>
          <cell r="O9547">
            <v>2121</v>
          </cell>
          <cell r="P9547">
            <v>0</v>
          </cell>
          <cell r="Q9547">
            <v>0</v>
          </cell>
          <cell r="R9547">
            <v>0</v>
          </cell>
          <cell r="S9547">
            <v>0</v>
          </cell>
          <cell r="V9547">
            <v>0</v>
          </cell>
          <cell r="Y9547">
            <v>0</v>
          </cell>
          <cell r="AC9547" t="str">
            <v>D10016No</v>
          </cell>
          <cell r="AG9547">
            <v>0</v>
          </cell>
          <cell r="AH9547">
            <v>0</v>
          </cell>
        </row>
        <row r="9548">
          <cell r="C9548" t="str">
            <v>D10016</v>
          </cell>
          <cell r="G9548">
            <v>0</v>
          </cell>
          <cell r="I9548">
            <v>964</v>
          </cell>
          <cell r="J9548">
            <v>964</v>
          </cell>
          <cell r="M9548">
            <v>0</v>
          </cell>
          <cell r="N9548">
            <v>2004</v>
          </cell>
          <cell r="O9548">
            <v>1040</v>
          </cell>
          <cell r="P9548">
            <v>0</v>
          </cell>
          <cell r="Q9548">
            <v>0</v>
          </cell>
          <cell r="R9548">
            <v>1160</v>
          </cell>
          <cell r="S9548">
            <v>0</v>
          </cell>
          <cell r="V9548">
            <v>0</v>
          </cell>
          <cell r="Y9548">
            <v>-1160</v>
          </cell>
          <cell r="AC9548" t="str">
            <v>D10016No</v>
          </cell>
          <cell r="AG9548">
            <v>0</v>
          </cell>
          <cell r="AH9548">
            <v>0</v>
          </cell>
        </row>
        <row r="9549">
          <cell r="C9549" t="str">
            <v>D10016</v>
          </cell>
          <cell r="G9549">
            <v>0</v>
          </cell>
          <cell r="I9549">
            <v>2000</v>
          </cell>
          <cell r="J9549">
            <v>2651.2</v>
          </cell>
          <cell r="M9549">
            <v>0</v>
          </cell>
          <cell r="N9549">
            <v>4000</v>
          </cell>
          <cell r="O9549">
            <v>2801.32</v>
          </cell>
          <cell r="P9549">
            <v>0</v>
          </cell>
          <cell r="Q9549">
            <v>0</v>
          </cell>
          <cell r="R9549">
            <v>4000</v>
          </cell>
          <cell r="S9549">
            <v>512.04</v>
          </cell>
          <cell r="V9549">
            <v>512.04</v>
          </cell>
          <cell r="Y9549">
            <v>-3487.96</v>
          </cell>
          <cell r="AC9549" t="str">
            <v>D10016No</v>
          </cell>
          <cell r="AG9549">
            <v>0</v>
          </cell>
          <cell r="AH9549">
            <v>0</v>
          </cell>
        </row>
        <row r="9550">
          <cell r="C9550" t="str">
            <v>D10016</v>
          </cell>
          <cell r="G9550">
            <v>0</v>
          </cell>
          <cell r="I9550">
            <v>0</v>
          </cell>
          <cell r="J9550">
            <v>407.99999999999994</v>
          </cell>
          <cell r="M9550">
            <v>0</v>
          </cell>
          <cell r="N9550">
            <v>0</v>
          </cell>
          <cell r="O9550">
            <v>633.39</v>
          </cell>
          <cell r="P9550">
            <v>0</v>
          </cell>
          <cell r="Q9550">
            <v>0</v>
          </cell>
          <cell r="R9550">
            <v>0</v>
          </cell>
          <cell r="S9550">
            <v>353.66</v>
          </cell>
          <cell r="V9550">
            <v>270.24</v>
          </cell>
          <cell r="Y9550">
            <v>270.24</v>
          </cell>
          <cell r="AC9550" t="str">
            <v>D10016No</v>
          </cell>
          <cell r="AG9550">
            <v>0</v>
          </cell>
          <cell r="AH9550">
            <v>0</v>
          </cell>
        </row>
        <row r="9551">
          <cell r="C9551" t="str">
            <v>D10016</v>
          </cell>
          <cell r="G9551">
            <v>0</v>
          </cell>
          <cell r="I9551">
            <v>4000</v>
          </cell>
          <cell r="J9551">
            <v>3515.14</v>
          </cell>
          <cell r="M9551">
            <v>0</v>
          </cell>
          <cell r="N9551">
            <v>5000</v>
          </cell>
          <cell r="O9551">
            <v>3332.2999999999997</v>
          </cell>
          <cell r="P9551">
            <v>0</v>
          </cell>
          <cell r="Q9551">
            <v>0</v>
          </cell>
          <cell r="R9551">
            <v>5000</v>
          </cell>
          <cell r="S9551">
            <v>2959.1</v>
          </cell>
          <cell r="V9551">
            <v>2716.75</v>
          </cell>
          <cell r="Y9551">
            <v>-2283.25</v>
          </cell>
          <cell r="AC9551" t="str">
            <v>D10016No</v>
          </cell>
          <cell r="AG9551">
            <v>0</v>
          </cell>
          <cell r="AH9551">
            <v>0</v>
          </cell>
        </row>
        <row r="9552">
          <cell r="C9552" t="str">
            <v>D10016</v>
          </cell>
          <cell r="G9552">
            <v>0</v>
          </cell>
          <cell r="I9552">
            <v>1000</v>
          </cell>
          <cell r="J9552">
            <v>496.38</v>
          </cell>
          <cell r="M9552">
            <v>0</v>
          </cell>
          <cell r="N9552">
            <v>1000</v>
          </cell>
          <cell r="O9552">
            <v>645.6</v>
          </cell>
          <cell r="P9552">
            <v>0</v>
          </cell>
          <cell r="Q9552">
            <v>0</v>
          </cell>
          <cell r="R9552">
            <v>1000</v>
          </cell>
          <cell r="S9552">
            <v>357.98</v>
          </cell>
          <cell r="V9552">
            <v>245.23</v>
          </cell>
          <cell r="Y9552">
            <v>-754.77</v>
          </cell>
          <cell r="AC9552" t="str">
            <v>D10016No</v>
          </cell>
          <cell r="AG9552">
            <v>0</v>
          </cell>
          <cell r="AH9552">
            <v>0</v>
          </cell>
        </row>
        <row r="9553">
          <cell r="C9553" t="str">
            <v>D10016</v>
          </cell>
          <cell r="G9553">
            <v>0</v>
          </cell>
          <cell r="I9553">
            <v>10000</v>
          </cell>
          <cell r="J9553">
            <v>0</v>
          </cell>
          <cell r="M9553">
            <v>0</v>
          </cell>
          <cell r="N9553">
            <v>29825</v>
          </cell>
          <cell r="O9553">
            <v>16005</v>
          </cell>
          <cell r="P9553">
            <v>0</v>
          </cell>
          <cell r="Q9553">
            <v>0</v>
          </cell>
          <cell r="R9553">
            <v>30000</v>
          </cell>
          <cell r="S9553">
            <v>0</v>
          </cell>
          <cell r="V9553">
            <v>0</v>
          </cell>
          <cell r="Y9553">
            <v>-30000</v>
          </cell>
          <cell r="AC9553" t="str">
            <v>D10016No</v>
          </cell>
          <cell r="AG9553">
            <v>0</v>
          </cell>
          <cell r="AH9553">
            <v>0</v>
          </cell>
        </row>
        <row r="9554">
          <cell r="C9554" t="str">
            <v>D10016</v>
          </cell>
          <cell r="G9554">
            <v>0</v>
          </cell>
          <cell r="I9554">
            <v>0</v>
          </cell>
          <cell r="J9554">
            <v>0</v>
          </cell>
          <cell r="M9554">
            <v>0</v>
          </cell>
          <cell r="N9554">
            <v>168464</v>
          </cell>
          <cell r="O9554">
            <v>0</v>
          </cell>
          <cell r="P9554">
            <v>0</v>
          </cell>
          <cell r="Q9554">
            <v>2310126</v>
          </cell>
          <cell r="R9554">
            <v>34072</v>
          </cell>
          <cell r="S9554">
            <v>0</v>
          </cell>
          <cell r="V9554">
            <v>0</v>
          </cell>
          <cell r="Y9554">
            <v>-34072</v>
          </cell>
          <cell r="AC9554" t="str">
            <v>D10016No</v>
          </cell>
          <cell r="AG9554">
            <v>0</v>
          </cell>
          <cell r="AH9554">
            <v>0</v>
          </cell>
        </row>
        <row r="9555">
          <cell r="C9555" t="str">
            <v>D10016</v>
          </cell>
          <cell r="G9555">
            <v>0</v>
          </cell>
          <cell r="I9555">
            <v>11747</v>
          </cell>
          <cell r="J9555">
            <v>13357</v>
          </cell>
          <cell r="M9555">
            <v>0</v>
          </cell>
          <cell r="N9555">
            <v>12030</v>
          </cell>
          <cell r="O9555">
            <v>12030</v>
          </cell>
          <cell r="P9555">
            <v>0</v>
          </cell>
          <cell r="Q9555">
            <v>0</v>
          </cell>
          <cell r="R9555">
            <v>13569</v>
          </cell>
          <cell r="S9555">
            <v>0</v>
          </cell>
          <cell r="V9555">
            <v>0</v>
          </cell>
          <cell r="Y9555">
            <v>-13569</v>
          </cell>
          <cell r="AC9555" t="str">
            <v>D10016No</v>
          </cell>
          <cell r="AG9555">
            <v>0</v>
          </cell>
          <cell r="AH9555">
            <v>0</v>
          </cell>
        </row>
        <row r="9556">
          <cell r="C9556" t="str">
            <v>D10016</v>
          </cell>
          <cell r="G9556">
            <v>0</v>
          </cell>
          <cell r="I9556">
            <v>18095</v>
          </cell>
          <cell r="J9556">
            <v>18097.28</v>
          </cell>
          <cell r="M9556">
            <v>0</v>
          </cell>
          <cell r="N9556">
            <v>16500</v>
          </cell>
          <cell r="O9556">
            <v>20000</v>
          </cell>
          <cell r="P9556">
            <v>0</v>
          </cell>
          <cell r="Q9556">
            <v>0</v>
          </cell>
          <cell r="R9556">
            <v>19100</v>
          </cell>
          <cell r="S9556">
            <v>0</v>
          </cell>
          <cell r="V9556">
            <v>0</v>
          </cell>
          <cell r="Y9556">
            <v>-19100</v>
          </cell>
          <cell r="AC9556" t="str">
            <v>D10016No</v>
          </cell>
          <cell r="AG9556">
            <v>0</v>
          </cell>
          <cell r="AH9556">
            <v>0</v>
          </cell>
        </row>
        <row r="9557">
          <cell r="C9557" t="str">
            <v>D10016</v>
          </cell>
          <cell r="G9557">
            <v>0</v>
          </cell>
          <cell r="I9557">
            <v>10355</v>
          </cell>
          <cell r="J9557">
            <v>9755.2999999999993</v>
          </cell>
          <cell r="M9557">
            <v>0</v>
          </cell>
          <cell r="N9557">
            <v>8476</v>
          </cell>
          <cell r="O9557">
            <v>9976.2199999999993</v>
          </cell>
          <cell r="P9557">
            <v>0</v>
          </cell>
          <cell r="Q9557">
            <v>0</v>
          </cell>
          <cell r="R9557">
            <v>9271</v>
          </cell>
          <cell r="S9557">
            <v>0</v>
          </cell>
          <cell r="V9557">
            <v>0</v>
          </cell>
          <cell r="Y9557">
            <v>-9271</v>
          </cell>
          <cell r="AC9557" t="str">
            <v>D10016No</v>
          </cell>
          <cell r="AG9557">
            <v>0</v>
          </cell>
          <cell r="AH9557">
            <v>0</v>
          </cell>
        </row>
        <row r="9558">
          <cell r="C9558" t="str">
            <v>D10016</v>
          </cell>
          <cell r="G9558">
            <v>0</v>
          </cell>
          <cell r="I9558">
            <v>2045</v>
          </cell>
          <cell r="J9558">
            <v>2045.16</v>
          </cell>
          <cell r="M9558">
            <v>0</v>
          </cell>
          <cell r="N9558">
            <v>2045</v>
          </cell>
          <cell r="O9558">
            <v>2045.16</v>
          </cell>
          <cell r="P9558">
            <v>0</v>
          </cell>
          <cell r="Q9558">
            <v>0</v>
          </cell>
          <cell r="R9558">
            <v>2655</v>
          </cell>
          <cell r="S9558">
            <v>0</v>
          </cell>
          <cell r="V9558">
            <v>0</v>
          </cell>
          <cell r="Y9558">
            <v>-2655</v>
          </cell>
          <cell r="AC9558" t="str">
            <v>D10016No</v>
          </cell>
          <cell r="AG9558">
            <v>0</v>
          </cell>
          <cell r="AH9558">
            <v>0</v>
          </cell>
        </row>
        <row r="9559">
          <cell r="C9559" t="str">
            <v>D10016</v>
          </cell>
          <cell r="G9559">
            <v>0</v>
          </cell>
          <cell r="I9559">
            <v>57144</v>
          </cell>
          <cell r="J9559">
            <v>48040.81</v>
          </cell>
          <cell r="M9559">
            <v>0</v>
          </cell>
          <cell r="N9559">
            <v>64609</v>
          </cell>
          <cell r="O9559">
            <v>61727.83</v>
          </cell>
          <cell r="P9559">
            <v>0</v>
          </cell>
          <cell r="Q9559">
            <v>0</v>
          </cell>
          <cell r="R9559">
            <v>78936</v>
          </cell>
          <cell r="S9559">
            <v>0</v>
          </cell>
          <cell r="V9559">
            <v>0</v>
          </cell>
          <cell r="Y9559">
            <v>-78936</v>
          </cell>
          <cell r="AC9559" t="str">
            <v>D10016No</v>
          </cell>
          <cell r="AG9559">
            <v>0</v>
          </cell>
          <cell r="AH9559">
            <v>0</v>
          </cell>
        </row>
        <row r="9560">
          <cell r="C9560" t="str">
            <v>D10016</v>
          </cell>
          <cell r="G9560">
            <v>0</v>
          </cell>
          <cell r="I9560">
            <v>3200</v>
          </cell>
          <cell r="J9560">
            <v>0</v>
          </cell>
          <cell r="M9560">
            <v>0</v>
          </cell>
          <cell r="N9560">
            <v>3790</v>
          </cell>
          <cell r="O9560">
            <v>3789.76</v>
          </cell>
          <cell r="P9560">
            <v>0</v>
          </cell>
          <cell r="Q9560">
            <v>0</v>
          </cell>
          <cell r="R9560">
            <v>4379</v>
          </cell>
          <cell r="S9560">
            <v>0</v>
          </cell>
          <cell r="V9560">
            <v>0</v>
          </cell>
          <cell r="Y9560">
            <v>-4379</v>
          </cell>
          <cell r="AC9560" t="str">
            <v>D10016No</v>
          </cell>
          <cell r="AG9560">
            <v>0</v>
          </cell>
          <cell r="AH9560">
            <v>0</v>
          </cell>
        </row>
        <row r="9561">
          <cell r="C9561" t="str">
            <v>D10016</v>
          </cell>
          <cell r="G9561">
            <v>0</v>
          </cell>
          <cell r="I9561">
            <v>0</v>
          </cell>
          <cell r="J9561">
            <v>0</v>
          </cell>
          <cell r="M9561">
            <v>0</v>
          </cell>
          <cell r="N9561">
            <v>0</v>
          </cell>
          <cell r="O9561">
            <v>0</v>
          </cell>
          <cell r="P9561">
            <v>0</v>
          </cell>
          <cell r="Q9561">
            <v>0</v>
          </cell>
          <cell r="R9561">
            <v>30338</v>
          </cell>
          <cell r="S9561">
            <v>30338.5</v>
          </cell>
          <cell r="V9561">
            <v>30513.79</v>
          </cell>
          <cell r="Y9561">
            <v>175.79000000000087</v>
          </cell>
          <cell r="AC9561" t="str">
            <v>D10016No</v>
          </cell>
          <cell r="AG9561">
            <v>0</v>
          </cell>
          <cell r="AH9561">
            <v>0</v>
          </cell>
        </row>
        <row r="9562">
          <cell r="C9562" t="str">
            <v>D10016</v>
          </cell>
          <cell r="G9562">
            <v>0</v>
          </cell>
          <cell r="I9562">
            <v>0</v>
          </cell>
          <cell r="J9562">
            <v>-24489.72</v>
          </cell>
          <cell r="M9562">
            <v>0</v>
          </cell>
          <cell r="N9562">
            <v>0</v>
          </cell>
          <cell r="O9562">
            <v>-1200</v>
          </cell>
          <cell r="P9562">
            <v>0</v>
          </cell>
          <cell r="Q9562">
            <v>0</v>
          </cell>
          <cell r="R9562">
            <v>-532139</v>
          </cell>
          <cell r="S9562">
            <v>-63057.599999999999</v>
          </cell>
          <cell r="V9562">
            <v>-63057.599999999999</v>
          </cell>
          <cell r="Y9562">
            <v>469081.4</v>
          </cell>
          <cell r="AC9562" t="str">
            <v>D10016No</v>
          </cell>
          <cell r="AG9562">
            <v>0</v>
          </cell>
          <cell r="AH9562">
            <v>0</v>
          </cell>
        </row>
        <row r="9563">
          <cell r="C9563" t="str">
            <v>D10016</v>
          </cell>
          <cell r="G9563">
            <v>0</v>
          </cell>
          <cell r="I9563">
            <v>0</v>
          </cell>
          <cell r="J9563">
            <v>-15168</v>
          </cell>
          <cell r="M9563">
            <v>0</v>
          </cell>
          <cell r="N9563">
            <v>0</v>
          </cell>
          <cell r="O9563">
            <v>-49536</v>
          </cell>
          <cell r="P9563">
            <v>0</v>
          </cell>
          <cell r="Q9563">
            <v>0</v>
          </cell>
          <cell r="R9563">
            <v>0</v>
          </cell>
          <cell r="S9563">
            <v>-7680</v>
          </cell>
          <cell r="V9563">
            <v>-7680</v>
          </cell>
          <cell r="Y9563">
            <v>-7680</v>
          </cell>
          <cell r="AC9563" t="str">
            <v>D10016No</v>
          </cell>
          <cell r="AG9563">
            <v>0</v>
          </cell>
          <cell r="AH9563">
            <v>0</v>
          </cell>
        </row>
        <row r="9564">
          <cell r="C9564" t="str">
            <v>D10016</v>
          </cell>
          <cell r="G9564">
            <v>0</v>
          </cell>
          <cell r="I9564">
            <v>0</v>
          </cell>
          <cell r="J9564">
            <v>-14232.21</v>
          </cell>
          <cell r="M9564">
            <v>0</v>
          </cell>
          <cell r="N9564">
            <v>0</v>
          </cell>
          <cell r="O9564">
            <v>-22176.2</v>
          </cell>
          <cell r="P9564">
            <v>0</v>
          </cell>
          <cell r="Q9564">
            <v>0</v>
          </cell>
          <cell r="R9564">
            <v>-30000</v>
          </cell>
          <cell r="S9564">
            <v>-3266.43</v>
          </cell>
          <cell r="V9564">
            <v>-3266.43</v>
          </cell>
          <cell r="Y9564">
            <v>26733.57</v>
          </cell>
          <cell r="AC9564" t="str">
            <v>D10016No</v>
          </cell>
          <cell r="AG9564">
            <v>0</v>
          </cell>
          <cell r="AH9564">
            <v>0</v>
          </cell>
        </row>
        <row r="9565">
          <cell r="C9565" t="str">
            <v>D10016</v>
          </cell>
          <cell r="G9565">
            <v>0</v>
          </cell>
          <cell r="I9565">
            <v>0</v>
          </cell>
          <cell r="J9565">
            <v>-33940.119999999995</v>
          </cell>
          <cell r="M9565">
            <v>0</v>
          </cell>
          <cell r="N9565">
            <v>-19000</v>
          </cell>
          <cell r="O9565">
            <v>0</v>
          </cell>
          <cell r="P9565">
            <v>0</v>
          </cell>
          <cell r="Q9565">
            <v>0</v>
          </cell>
          <cell r="R9565">
            <v>0</v>
          </cell>
          <cell r="S9565">
            <v>0</v>
          </cell>
          <cell r="V9565">
            <v>0</v>
          </cell>
          <cell r="Y9565">
            <v>0</v>
          </cell>
          <cell r="AC9565" t="str">
            <v>D10016No</v>
          </cell>
          <cell r="AG9565">
            <v>0</v>
          </cell>
          <cell r="AH9565">
            <v>0</v>
          </cell>
        </row>
        <row r="9566">
          <cell r="C9566" t="str">
            <v>D10016</v>
          </cell>
          <cell r="G9566">
            <v>0</v>
          </cell>
          <cell r="I9566">
            <v>0</v>
          </cell>
          <cell r="J9566">
            <v>0</v>
          </cell>
          <cell r="M9566">
            <v>0</v>
          </cell>
          <cell r="N9566">
            <v>0</v>
          </cell>
          <cell r="O9566">
            <v>0</v>
          </cell>
          <cell r="P9566">
            <v>0</v>
          </cell>
          <cell r="Q9566">
            <v>0</v>
          </cell>
          <cell r="R9566">
            <v>-13672</v>
          </cell>
          <cell r="S9566">
            <v>-2.35</v>
          </cell>
          <cell r="V9566">
            <v>-13672</v>
          </cell>
          <cell r="Y9566">
            <v>0</v>
          </cell>
          <cell r="AC9566" t="str">
            <v>D10016No</v>
          </cell>
          <cell r="AG9566">
            <v>0</v>
          </cell>
          <cell r="AH9566">
            <v>0</v>
          </cell>
        </row>
        <row r="9567">
          <cell r="C9567" t="str">
            <v>D10016</v>
          </cell>
          <cell r="G9567">
            <v>0</v>
          </cell>
          <cell r="I9567">
            <v>0</v>
          </cell>
          <cell r="J9567">
            <v>-1962.06</v>
          </cell>
          <cell r="M9567">
            <v>0</v>
          </cell>
          <cell r="N9567">
            <v>0</v>
          </cell>
          <cell r="O9567">
            <v>-3008.18</v>
          </cell>
          <cell r="P9567">
            <v>0</v>
          </cell>
          <cell r="Q9567">
            <v>0</v>
          </cell>
          <cell r="R9567">
            <v>0</v>
          </cell>
          <cell r="S9567">
            <v>0</v>
          </cell>
          <cell r="V9567">
            <v>0</v>
          </cell>
          <cell r="Y9567">
            <v>0</v>
          </cell>
          <cell r="AC9567" t="str">
            <v>D10016No</v>
          </cell>
          <cell r="AG9567">
            <v>0</v>
          </cell>
          <cell r="AH9567">
            <v>0</v>
          </cell>
        </row>
        <row r="9568">
          <cell r="C9568" t="str">
            <v>D10016</v>
          </cell>
          <cell r="G9568">
            <v>0</v>
          </cell>
          <cell r="I9568">
            <v>0</v>
          </cell>
          <cell r="J9568">
            <v>-8608</v>
          </cell>
          <cell r="M9568">
            <v>0</v>
          </cell>
          <cell r="N9568">
            <v>0</v>
          </cell>
          <cell r="O9568">
            <v>-58734.58</v>
          </cell>
          <cell r="P9568">
            <v>0</v>
          </cell>
          <cell r="Q9568">
            <v>0</v>
          </cell>
          <cell r="R9568">
            <v>0</v>
          </cell>
          <cell r="S9568">
            <v>-14102.720000000001</v>
          </cell>
          <cell r="V9568">
            <v>-14102.720000000001</v>
          </cell>
          <cell r="Y9568">
            <v>-14102.720000000001</v>
          </cell>
          <cell r="AC9568" t="str">
            <v>D10016No</v>
          </cell>
          <cell r="AG9568">
            <v>0</v>
          </cell>
          <cell r="AH9568">
            <v>0</v>
          </cell>
        </row>
        <row r="9569">
          <cell r="C9569" t="str">
            <v>D10016</v>
          </cell>
          <cell r="G9569">
            <v>0</v>
          </cell>
          <cell r="I9569">
            <v>0</v>
          </cell>
          <cell r="J9569">
            <v>0</v>
          </cell>
          <cell r="M9569">
            <v>0</v>
          </cell>
          <cell r="N9569">
            <v>0</v>
          </cell>
          <cell r="O9569">
            <v>-4361.33</v>
          </cell>
          <cell r="P9569">
            <v>0</v>
          </cell>
          <cell r="Q9569">
            <v>0</v>
          </cell>
          <cell r="R9569">
            <v>0</v>
          </cell>
          <cell r="S9569">
            <v>0</v>
          </cell>
          <cell r="V9569">
            <v>0</v>
          </cell>
          <cell r="Y9569">
            <v>0</v>
          </cell>
          <cell r="AC9569" t="str">
            <v>D10016No</v>
          </cell>
          <cell r="AG9569">
            <v>0</v>
          </cell>
          <cell r="AH9569">
            <v>0</v>
          </cell>
        </row>
        <row r="9570">
          <cell r="C9570" t="str">
            <v>D10016</v>
          </cell>
          <cell r="G9570">
            <v>0</v>
          </cell>
          <cell r="I9570">
            <v>0</v>
          </cell>
          <cell r="J9570">
            <v>0</v>
          </cell>
          <cell r="M9570">
            <v>0</v>
          </cell>
          <cell r="N9570">
            <v>0</v>
          </cell>
          <cell r="O9570">
            <v>0</v>
          </cell>
          <cell r="P9570">
            <v>0</v>
          </cell>
          <cell r="Q9570">
            <v>0</v>
          </cell>
          <cell r="R9570">
            <v>0</v>
          </cell>
          <cell r="S9570">
            <v>-160</v>
          </cell>
          <cell r="V9570">
            <v>-160</v>
          </cell>
          <cell r="Y9570">
            <v>-160</v>
          </cell>
          <cell r="AC9570" t="str">
            <v>D10016No</v>
          </cell>
          <cell r="AG9570">
            <v>0</v>
          </cell>
          <cell r="AH9570">
            <v>0</v>
          </cell>
        </row>
        <row r="9571">
          <cell r="C9571" t="str">
            <v>D10016</v>
          </cell>
          <cell r="G9571">
            <v>0</v>
          </cell>
          <cell r="I9571">
            <v>109140</v>
          </cell>
          <cell r="J9571">
            <v>0</v>
          </cell>
          <cell r="M9571">
            <v>0</v>
          </cell>
          <cell r="N9571">
            <v>0</v>
          </cell>
          <cell r="O9571">
            <v>0</v>
          </cell>
          <cell r="P9571">
            <v>0</v>
          </cell>
          <cell r="Q9571">
            <v>0</v>
          </cell>
          <cell r="R9571">
            <v>0</v>
          </cell>
          <cell r="S9571">
            <v>0</v>
          </cell>
          <cell r="V9571">
            <v>0</v>
          </cell>
          <cell r="Y9571">
            <v>0</v>
          </cell>
          <cell r="AC9571" t="str">
            <v>D10016No</v>
          </cell>
          <cell r="AG9571">
            <v>0</v>
          </cell>
          <cell r="AH9571">
            <v>0</v>
          </cell>
        </row>
        <row r="9572">
          <cell r="C9572" t="str">
            <v>D10016</v>
          </cell>
          <cell r="G9572">
            <v>0</v>
          </cell>
          <cell r="I9572">
            <v>7982</v>
          </cell>
          <cell r="J9572">
            <v>0</v>
          </cell>
          <cell r="M9572">
            <v>0</v>
          </cell>
          <cell r="N9572">
            <v>0</v>
          </cell>
          <cell r="O9572">
            <v>0</v>
          </cell>
          <cell r="P9572">
            <v>0</v>
          </cell>
          <cell r="Q9572">
            <v>0</v>
          </cell>
          <cell r="R9572">
            <v>0</v>
          </cell>
          <cell r="S9572">
            <v>0</v>
          </cell>
          <cell r="V9572">
            <v>0</v>
          </cell>
          <cell r="Y9572">
            <v>0</v>
          </cell>
          <cell r="AC9572" t="str">
            <v>D10016No</v>
          </cell>
          <cell r="AG9572">
            <v>0</v>
          </cell>
          <cell r="AH9572">
            <v>0</v>
          </cell>
        </row>
        <row r="9573">
          <cell r="C9573" t="str">
            <v>D10016</v>
          </cell>
          <cell r="G9573">
            <v>0</v>
          </cell>
          <cell r="I9573">
            <v>81000</v>
          </cell>
          <cell r="J9573">
            <v>0</v>
          </cell>
          <cell r="M9573">
            <v>0</v>
          </cell>
          <cell r="N9573">
            <v>0</v>
          </cell>
          <cell r="O9573">
            <v>0</v>
          </cell>
          <cell r="P9573">
            <v>0</v>
          </cell>
          <cell r="Q9573">
            <v>0</v>
          </cell>
          <cell r="R9573">
            <v>0</v>
          </cell>
          <cell r="S9573">
            <v>0</v>
          </cell>
          <cell r="V9573">
            <v>0</v>
          </cell>
          <cell r="Y9573">
            <v>0</v>
          </cell>
          <cell r="AC9573" t="str">
            <v>D10016No</v>
          </cell>
          <cell r="AG9573">
            <v>0</v>
          </cell>
          <cell r="AH9573">
            <v>0</v>
          </cell>
        </row>
        <row r="9574">
          <cell r="C9574" t="str">
            <v>D10019</v>
          </cell>
          <cell r="G9574">
            <v>0</v>
          </cell>
          <cell r="I9574">
            <v>0</v>
          </cell>
          <cell r="J9574">
            <v>0</v>
          </cell>
          <cell r="M9574">
            <v>0</v>
          </cell>
          <cell r="N9574">
            <v>0</v>
          </cell>
          <cell r="O9574">
            <v>2393.4800000000005</v>
          </cell>
          <cell r="P9574">
            <v>0</v>
          </cell>
          <cell r="Q9574">
            <v>0</v>
          </cell>
          <cell r="R9574">
            <v>0</v>
          </cell>
          <cell r="S9574">
            <v>19483.14</v>
          </cell>
          <cell r="V9574">
            <v>12975.619999999999</v>
          </cell>
          <cell r="Y9574">
            <v>12975.619999999999</v>
          </cell>
          <cell r="AC9574" t="str">
            <v>D10019No</v>
          </cell>
          <cell r="AG9574">
            <v>0</v>
          </cell>
          <cell r="AH9574">
            <v>0</v>
          </cell>
        </row>
        <row r="9575">
          <cell r="C9575" t="str">
            <v>D10019</v>
          </cell>
          <cell r="G9575">
            <v>0</v>
          </cell>
          <cell r="I9575">
            <v>0</v>
          </cell>
          <cell r="J9575">
            <v>228.18</v>
          </cell>
          <cell r="M9575">
            <v>0</v>
          </cell>
          <cell r="N9575">
            <v>0</v>
          </cell>
          <cell r="O9575">
            <v>0</v>
          </cell>
          <cell r="P9575">
            <v>0</v>
          </cell>
          <cell r="Q9575">
            <v>0</v>
          </cell>
          <cell r="R9575">
            <v>0</v>
          </cell>
          <cell r="S9575">
            <v>0</v>
          </cell>
          <cell r="V9575">
            <v>0</v>
          </cell>
          <cell r="Y9575">
            <v>0</v>
          </cell>
          <cell r="AC9575" t="str">
            <v>D10019No</v>
          </cell>
          <cell r="AG9575">
            <v>0</v>
          </cell>
          <cell r="AH9575">
            <v>0</v>
          </cell>
        </row>
        <row r="9576">
          <cell r="C9576" t="str">
            <v>D10019</v>
          </cell>
          <cell r="G9576">
            <v>0</v>
          </cell>
          <cell r="I9576">
            <v>884800</v>
          </cell>
          <cell r="J9576">
            <v>1046810.2299999999</v>
          </cell>
          <cell r="M9576">
            <v>0</v>
          </cell>
          <cell r="N9576">
            <v>1764300</v>
          </cell>
          <cell r="O9576">
            <v>1733719.2600000002</v>
          </cell>
          <cell r="P9576">
            <v>0</v>
          </cell>
          <cell r="Q9576">
            <v>0</v>
          </cell>
          <cell r="R9576">
            <v>0</v>
          </cell>
          <cell r="S9576">
            <v>871558.89000000013</v>
          </cell>
          <cell r="V9576">
            <v>747594.3600000001</v>
          </cell>
          <cell r="Y9576">
            <v>747594.3600000001</v>
          </cell>
          <cell r="AC9576" t="str">
            <v>D10019No</v>
          </cell>
          <cell r="AG9576">
            <v>0</v>
          </cell>
          <cell r="AH9576">
            <v>0</v>
          </cell>
        </row>
        <row r="9577">
          <cell r="C9577" t="str">
            <v>D10019</v>
          </cell>
          <cell r="G9577">
            <v>0</v>
          </cell>
          <cell r="I9577">
            <v>20600</v>
          </cell>
          <cell r="J9577">
            <v>12174.22</v>
          </cell>
          <cell r="M9577">
            <v>0</v>
          </cell>
          <cell r="N9577">
            <v>0</v>
          </cell>
          <cell r="O9577">
            <v>1943.15</v>
          </cell>
          <cell r="P9577">
            <v>0</v>
          </cell>
          <cell r="Q9577">
            <v>0</v>
          </cell>
          <cell r="R9577">
            <v>0</v>
          </cell>
          <cell r="S9577">
            <v>5576.0499999999993</v>
          </cell>
          <cell r="V9577">
            <v>3695.7400000000002</v>
          </cell>
          <cell r="Y9577">
            <v>3695.7400000000002</v>
          </cell>
          <cell r="AC9577" t="str">
            <v>D10019No</v>
          </cell>
          <cell r="AG9577">
            <v>0</v>
          </cell>
          <cell r="AH9577">
            <v>0</v>
          </cell>
        </row>
        <row r="9578">
          <cell r="C9578" t="str">
            <v>D10019</v>
          </cell>
          <cell r="G9578">
            <v>0</v>
          </cell>
          <cell r="I9578">
            <v>193900</v>
          </cell>
          <cell r="J9578">
            <v>243720.04</v>
          </cell>
          <cell r="M9578">
            <v>0</v>
          </cell>
          <cell r="N9578">
            <v>490800</v>
          </cell>
          <cell r="O9578">
            <v>476546.72</v>
          </cell>
          <cell r="P9578">
            <v>0</v>
          </cell>
          <cell r="Q9578">
            <v>0</v>
          </cell>
          <cell r="R9578">
            <v>0</v>
          </cell>
          <cell r="S9578">
            <v>262636.88</v>
          </cell>
          <cell r="V9578">
            <v>219580.56999999998</v>
          </cell>
          <cell r="Y9578">
            <v>219580.56999999998</v>
          </cell>
          <cell r="AC9578" t="str">
            <v>D10019No</v>
          </cell>
          <cell r="AG9578">
            <v>0</v>
          </cell>
          <cell r="AH9578">
            <v>0</v>
          </cell>
        </row>
        <row r="9579">
          <cell r="C9579" t="str">
            <v>D10019</v>
          </cell>
          <cell r="G9579">
            <v>0</v>
          </cell>
          <cell r="I9579">
            <v>88500</v>
          </cell>
          <cell r="J9579">
            <v>88233.76</v>
          </cell>
          <cell r="M9579">
            <v>0</v>
          </cell>
          <cell r="N9579">
            <v>88500</v>
          </cell>
          <cell r="O9579">
            <v>89110.3</v>
          </cell>
          <cell r="P9579">
            <v>0</v>
          </cell>
          <cell r="Q9579">
            <v>0</v>
          </cell>
          <cell r="R9579">
            <v>0</v>
          </cell>
          <cell r="S9579">
            <v>45277.54</v>
          </cell>
          <cell r="V9579">
            <v>37404.57</v>
          </cell>
          <cell r="Y9579">
            <v>37404.57</v>
          </cell>
          <cell r="AC9579" t="str">
            <v>D10019No</v>
          </cell>
          <cell r="AG9579">
            <v>0</v>
          </cell>
          <cell r="AH9579">
            <v>0</v>
          </cell>
        </row>
        <row r="9580">
          <cell r="C9580" t="str">
            <v>D10019</v>
          </cell>
          <cell r="G9580">
            <v>0</v>
          </cell>
          <cell r="I9580">
            <v>20600</v>
          </cell>
          <cell r="J9580">
            <v>24030.38</v>
          </cell>
          <cell r="M9580">
            <v>0</v>
          </cell>
          <cell r="N9580">
            <v>61800</v>
          </cell>
          <cell r="O9580">
            <v>72496.510000000009</v>
          </cell>
          <cell r="P9580">
            <v>0</v>
          </cell>
          <cell r="Q9580">
            <v>0</v>
          </cell>
          <cell r="R9580">
            <v>0</v>
          </cell>
          <cell r="S9580">
            <v>48499.549999999996</v>
          </cell>
          <cell r="V9580">
            <v>39958.03</v>
          </cell>
          <cell r="Y9580">
            <v>39958.03</v>
          </cell>
          <cell r="AC9580" t="str">
            <v>D10019No</v>
          </cell>
          <cell r="AG9580">
            <v>0</v>
          </cell>
          <cell r="AH9580">
            <v>0</v>
          </cell>
        </row>
        <row r="9581">
          <cell r="C9581" t="str">
            <v>D10019</v>
          </cell>
          <cell r="G9581">
            <v>0</v>
          </cell>
          <cell r="I9581">
            <v>7000</v>
          </cell>
          <cell r="J9581">
            <v>10757.77</v>
          </cell>
          <cell r="M9581">
            <v>0</v>
          </cell>
          <cell r="N9581">
            <v>41500</v>
          </cell>
          <cell r="O9581">
            <v>27031.209999999995</v>
          </cell>
          <cell r="P9581">
            <v>0</v>
          </cell>
          <cell r="Q9581">
            <v>0</v>
          </cell>
          <cell r="R9581">
            <v>0</v>
          </cell>
          <cell r="S9581">
            <v>24445.29</v>
          </cell>
          <cell r="V9581">
            <v>20214.75</v>
          </cell>
          <cell r="Y9581">
            <v>20214.75</v>
          </cell>
          <cell r="AC9581" t="str">
            <v>D10019No</v>
          </cell>
          <cell r="AG9581">
            <v>0</v>
          </cell>
          <cell r="AH9581">
            <v>0</v>
          </cell>
        </row>
        <row r="9582">
          <cell r="C9582" t="str">
            <v>D10019</v>
          </cell>
          <cell r="G9582">
            <v>0</v>
          </cell>
          <cell r="I9582">
            <v>63900</v>
          </cell>
          <cell r="J9582">
            <v>66646.260000000009</v>
          </cell>
          <cell r="M9582">
            <v>0</v>
          </cell>
          <cell r="N9582">
            <v>114200</v>
          </cell>
          <cell r="O9582">
            <v>107649.55000000002</v>
          </cell>
          <cell r="P9582">
            <v>0</v>
          </cell>
          <cell r="Q9582">
            <v>0</v>
          </cell>
          <cell r="R9582">
            <v>0</v>
          </cell>
          <cell r="S9582">
            <v>55511.95</v>
          </cell>
          <cell r="V9582">
            <v>46999.8</v>
          </cell>
          <cell r="Y9582">
            <v>46999.8</v>
          </cell>
          <cell r="AC9582" t="str">
            <v>D10019No</v>
          </cell>
          <cell r="AG9582">
            <v>0</v>
          </cell>
          <cell r="AH9582">
            <v>0</v>
          </cell>
        </row>
        <row r="9583">
          <cell r="C9583" t="str">
            <v>D10019</v>
          </cell>
          <cell r="G9583">
            <v>0</v>
          </cell>
          <cell r="I9583">
            <v>43600</v>
          </cell>
          <cell r="J9583">
            <v>52722.859999999993</v>
          </cell>
          <cell r="M9583">
            <v>0</v>
          </cell>
          <cell r="N9583">
            <v>97800</v>
          </cell>
          <cell r="O9583">
            <v>90317.51999999999</v>
          </cell>
          <cell r="P9583">
            <v>0</v>
          </cell>
          <cell r="Q9583">
            <v>0</v>
          </cell>
          <cell r="R9583">
            <v>0</v>
          </cell>
          <cell r="S9583">
            <v>45858.68</v>
          </cell>
          <cell r="V9583">
            <v>37852.589999999989</v>
          </cell>
          <cell r="Y9583">
            <v>37852.589999999989</v>
          </cell>
          <cell r="AC9583" t="str">
            <v>D10019No</v>
          </cell>
          <cell r="AG9583">
            <v>0</v>
          </cell>
          <cell r="AH9583">
            <v>0</v>
          </cell>
        </row>
        <row r="9584">
          <cell r="C9584" t="str">
            <v>D10019</v>
          </cell>
          <cell r="G9584">
            <v>0</v>
          </cell>
          <cell r="I9584">
            <v>28400</v>
          </cell>
          <cell r="J9584">
            <v>74255.47</v>
          </cell>
          <cell r="M9584">
            <v>0</v>
          </cell>
          <cell r="N9584">
            <v>205700</v>
          </cell>
          <cell r="O9584">
            <v>226992.06</v>
          </cell>
          <cell r="P9584">
            <v>0</v>
          </cell>
          <cell r="Q9584">
            <v>0</v>
          </cell>
          <cell r="R9584">
            <v>0</v>
          </cell>
          <cell r="S9584">
            <v>0</v>
          </cell>
          <cell r="V9584">
            <v>0</v>
          </cell>
          <cell r="Y9584">
            <v>0</v>
          </cell>
          <cell r="AC9584" t="str">
            <v>D10019No</v>
          </cell>
          <cell r="AG9584">
            <v>0</v>
          </cell>
          <cell r="AH9584">
            <v>0</v>
          </cell>
        </row>
        <row r="9585">
          <cell r="C9585" t="str">
            <v>D10019</v>
          </cell>
          <cell r="G9585">
            <v>0</v>
          </cell>
          <cell r="I9585">
            <v>0</v>
          </cell>
          <cell r="J9585">
            <v>10383.73</v>
          </cell>
          <cell r="M9585">
            <v>0</v>
          </cell>
          <cell r="N9585">
            <v>10500</v>
          </cell>
          <cell r="O9585">
            <v>-30</v>
          </cell>
          <cell r="P9585">
            <v>0</v>
          </cell>
          <cell r="Q9585">
            <v>0</v>
          </cell>
          <cell r="R9585">
            <v>0</v>
          </cell>
          <cell r="S9585">
            <v>0</v>
          </cell>
          <cell r="V9585">
            <v>0</v>
          </cell>
          <cell r="Y9585">
            <v>0</v>
          </cell>
          <cell r="AC9585" t="str">
            <v>D10019No</v>
          </cell>
          <cell r="AG9585">
            <v>0</v>
          </cell>
          <cell r="AH9585">
            <v>0</v>
          </cell>
        </row>
        <row r="9586">
          <cell r="C9586" t="str">
            <v>D10019</v>
          </cell>
          <cell r="G9586">
            <v>0</v>
          </cell>
          <cell r="I9586">
            <v>3000</v>
          </cell>
          <cell r="J9586">
            <v>10000</v>
          </cell>
          <cell r="M9586">
            <v>0</v>
          </cell>
          <cell r="N9586">
            <v>6000</v>
          </cell>
          <cell r="O9586">
            <v>5336.5</v>
          </cell>
          <cell r="P9586">
            <v>0</v>
          </cell>
          <cell r="Q9586">
            <v>0</v>
          </cell>
          <cell r="R9586">
            <v>0</v>
          </cell>
          <cell r="S9586">
            <v>0</v>
          </cell>
          <cell r="V9586">
            <v>0</v>
          </cell>
          <cell r="Y9586">
            <v>0</v>
          </cell>
          <cell r="AC9586" t="str">
            <v>D10019No</v>
          </cell>
          <cell r="AG9586">
            <v>0</v>
          </cell>
          <cell r="AH9586">
            <v>0</v>
          </cell>
        </row>
        <row r="9587">
          <cell r="C9587" t="str">
            <v>D10019</v>
          </cell>
          <cell r="G9587">
            <v>0</v>
          </cell>
          <cell r="I9587">
            <v>1050</v>
          </cell>
          <cell r="J9587">
            <v>363.85</v>
          </cell>
          <cell r="M9587">
            <v>0</v>
          </cell>
          <cell r="N9587">
            <v>1091</v>
          </cell>
          <cell r="O9587">
            <v>1972.5</v>
          </cell>
          <cell r="P9587">
            <v>0</v>
          </cell>
          <cell r="Q9587">
            <v>0</v>
          </cell>
          <cell r="R9587">
            <v>0</v>
          </cell>
          <cell r="S9587">
            <v>0</v>
          </cell>
          <cell r="V9587">
            <v>0</v>
          </cell>
          <cell r="Y9587">
            <v>0</v>
          </cell>
          <cell r="AC9587" t="str">
            <v>D10019No</v>
          </cell>
          <cell r="AG9587">
            <v>0</v>
          </cell>
          <cell r="AH9587">
            <v>0</v>
          </cell>
        </row>
        <row r="9588">
          <cell r="C9588" t="str">
            <v>D10019</v>
          </cell>
          <cell r="G9588">
            <v>0</v>
          </cell>
          <cell r="I9588">
            <v>5100</v>
          </cell>
          <cell r="J9588">
            <v>6050.75</v>
          </cell>
          <cell r="M9588">
            <v>0</v>
          </cell>
          <cell r="N9588">
            <v>20000</v>
          </cell>
          <cell r="O9588">
            <v>12519.1</v>
          </cell>
          <cell r="P9588">
            <v>0</v>
          </cell>
          <cell r="Q9588">
            <v>0</v>
          </cell>
          <cell r="R9588">
            <v>0</v>
          </cell>
          <cell r="S9588">
            <v>0</v>
          </cell>
          <cell r="V9588">
            <v>0</v>
          </cell>
          <cell r="Y9588">
            <v>0</v>
          </cell>
          <cell r="AC9588" t="str">
            <v>D10019No</v>
          </cell>
          <cell r="AG9588">
            <v>0</v>
          </cell>
          <cell r="AH9588">
            <v>0</v>
          </cell>
        </row>
        <row r="9589">
          <cell r="C9589" t="str">
            <v>D10019</v>
          </cell>
          <cell r="G9589">
            <v>0</v>
          </cell>
          <cell r="I9589">
            <v>11291</v>
          </cell>
          <cell r="J9589">
            <v>10962</v>
          </cell>
          <cell r="M9589">
            <v>0</v>
          </cell>
          <cell r="N9589">
            <v>27000</v>
          </cell>
          <cell r="O9589">
            <v>0</v>
          </cell>
          <cell r="P9589">
            <v>0</v>
          </cell>
          <cell r="Q9589">
            <v>0</v>
          </cell>
          <cell r="R9589">
            <v>0</v>
          </cell>
          <cell r="S9589">
            <v>0</v>
          </cell>
          <cell r="V9589">
            <v>0</v>
          </cell>
          <cell r="Y9589">
            <v>0</v>
          </cell>
          <cell r="AC9589" t="str">
            <v>D10019No</v>
          </cell>
          <cell r="AG9589">
            <v>0</v>
          </cell>
          <cell r="AH9589">
            <v>0</v>
          </cell>
        </row>
        <row r="9590">
          <cell r="C9590" t="str">
            <v>D10019</v>
          </cell>
          <cell r="G9590">
            <v>0</v>
          </cell>
          <cell r="I9590">
            <v>4128</v>
          </cell>
          <cell r="J9590">
            <v>9208.76</v>
          </cell>
          <cell r="M9590">
            <v>0</v>
          </cell>
          <cell r="N9590">
            <v>9209</v>
          </cell>
          <cell r="O9590">
            <v>9209</v>
          </cell>
          <cell r="P9590">
            <v>0</v>
          </cell>
          <cell r="Q9590">
            <v>0</v>
          </cell>
          <cell r="R9590">
            <v>0</v>
          </cell>
          <cell r="S9590">
            <v>0</v>
          </cell>
          <cell r="V9590">
            <v>0</v>
          </cell>
          <cell r="Y9590">
            <v>0</v>
          </cell>
          <cell r="AC9590" t="str">
            <v>D10019No</v>
          </cell>
          <cell r="AG9590">
            <v>0</v>
          </cell>
          <cell r="AH9590">
            <v>0</v>
          </cell>
        </row>
        <row r="9591">
          <cell r="C9591" t="str">
            <v>D10019</v>
          </cell>
          <cell r="G9591">
            <v>0</v>
          </cell>
          <cell r="I9591">
            <v>0</v>
          </cell>
          <cell r="J9591">
            <v>1158.7199999999998</v>
          </cell>
          <cell r="M9591">
            <v>0</v>
          </cell>
          <cell r="N9591">
            <v>0</v>
          </cell>
          <cell r="O9591">
            <v>0</v>
          </cell>
          <cell r="P9591">
            <v>0</v>
          </cell>
          <cell r="Q9591">
            <v>0</v>
          </cell>
          <cell r="R9591">
            <v>0</v>
          </cell>
          <cell r="S9591">
            <v>0</v>
          </cell>
          <cell r="V9591">
            <v>0</v>
          </cell>
          <cell r="Y9591">
            <v>0</v>
          </cell>
          <cell r="AC9591" t="str">
            <v>D10019No</v>
          </cell>
          <cell r="AG9591">
            <v>0</v>
          </cell>
          <cell r="AH9591">
            <v>0</v>
          </cell>
        </row>
        <row r="9592">
          <cell r="C9592" t="str">
            <v>D10019</v>
          </cell>
          <cell r="G9592">
            <v>0</v>
          </cell>
          <cell r="I9592">
            <v>0</v>
          </cell>
          <cell r="J9592">
            <v>1050.07</v>
          </cell>
          <cell r="M9592">
            <v>0</v>
          </cell>
          <cell r="N9592">
            <v>0</v>
          </cell>
          <cell r="O9592">
            <v>-436.57999999999993</v>
          </cell>
          <cell r="P9592">
            <v>0</v>
          </cell>
          <cell r="Q9592">
            <v>0</v>
          </cell>
          <cell r="R9592">
            <v>0</v>
          </cell>
          <cell r="S9592">
            <v>0</v>
          </cell>
          <cell r="V9592">
            <v>0</v>
          </cell>
          <cell r="Y9592">
            <v>0</v>
          </cell>
          <cell r="AC9592" t="str">
            <v>D10019No</v>
          </cell>
          <cell r="AG9592">
            <v>0</v>
          </cell>
          <cell r="AH9592">
            <v>0</v>
          </cell>
        </row>
        <row r="9593">
          <cell r="C9593" t="str">
            <v>D10019</v>
          </cell>
          <cell r="G9593">
            <v>0</v>
          </cell>
          <cell r="I9593">
            <v>0</v>
          </cell>
          <cell r="J9593">
            <v>12568.699999999999</v>
          </cell>
          <cell r="M9593">
            <v>0</v>
          </cell>
          <cell r="N9593">
            <v>0</v>
          </cell>
          <cell r="O9593">
            <v>8479.77</v>
          </cell>
          <cell r="P9593">
            <v>0</v>
          </cell>
          <cell r="Q9593">
            <v>0</v>
          </cell>
          <cell r="R9593">
            <v>0</v>
          </cell>
          <cell r="S9593">
            <v>0</v>
          </cell>
          <cell r="V9593">
            <v>125</v>
          </cell>
          <cell r="Y9593">
            <v>125</v>
          </cell>
          <cell r="AC9593" t="str">
            <v>D10019No</v>
          </cell>
          <cell r="AG9593">
            <v>0</v>
          </cell>
          <cell r="AH9593">
            <v>0</v>
          </cell>
        </row>
        <row r="9594">
          <cell r="C9594" t="str">
            <v>D10019</v>
          </cell>
          <cell r="G9594">
            <v>0</v>
          </cell>
          <cell r="I9594">
            <v>5000</v>
          </cell>
          <cell r="J9594">
            <v>1349.7799999999988</v>
          </cell>
          <cell r="M9594">
            <v>0</v>
          </cell>
          <cell r="N9594">
            <v>143190</v>
          </cell>
          <cell r="O9594">
            <v>100483.19</v>
          </cell>
          <cell r="P9594">
            <v>0</v>
          </cell>
          <cell r="Q9594">
            <v>0</v>
          </cell>
          <cell r="R9594">
            <v>0</v>
          </cell>
          <cell r="S9594">
            <v>0</v>
          </cell>
          <cell r="V9594">
            <v>0</v>
          </cell>
          <cell r="Y9594">
            <v>0</v>
          </cell>
          <cell r="AC9594" t="str">
            <v>D10019No</v>
          </cell>
          <cell r="AG9594">
            <v>0</v>
          </cell>
          <cell r="AH9594">
            <v>0</v>
          </cell>
        </row>
        <row r="9595">
          <cell r="C9595" t="str">
            <v>D10019</v>
          </cell>
          <cell r="G9595">
            <v>0</v>
          </cell>
          <cell r="I9595">
            <v>2402</v>
          </cell>
          <cell r="J9595">
            <v>2402.06</v>
          </cell>
          <cell r="M9595">
            <v>0</v>
          </cell>
          <cell r="N9595">
            <v>2403</v>
          </cell>
          <cell r="O9595">
            <v>2403</v>
          </cell>
          <cell r="P9595">
            <v>0</v>
          </cell>
          <cell r="Q9595">
            <v>0</v>
          </cell>
          <cell r="R9595">
            <v>0</v>
          </cell>
          <cell r="S9595">
            <v>0</v>
          </cell>
          <cell r="V9595">
            <v>0</v>
          </cell>
          <cell r="Y9595">
            <v>0</v>
          </cell>
          <cell r="AC9595" t="str">
            <v>D10019No</v>
          </cell>
          <cell r="AG9595">
            <v>0</v>
          </cell>
          <cell r="AH9595">
            <v>0</v>
          </cell>
        </row>
        <row r="9596">
          <cell r="C9596" t="str">
            <v>D10019</v>
          </cell>
          <cell r="G9596">
            <v>0</v>
          </cell>
          <cell r="I9596">
            <v>4150</v>
          </cell>
          <cell r="J9596">
            <v>3760</v>
          </cell>
          <cell r="M9596">
            <v>0</v>
          </cell>
          <cell r="N9596">
            <v>3510</v>
          </cell>
          <cell r="O9596">
            <v>1654.25</v>
          </cell>
          <cell r="P9596">
            <v>0</v>
          </cell>
          <cell r="Q9596">
            <v>0</v>
          </cell>
          <cell r="R9596">
            <v>0</v>
          </cell>
          <cell r="S9596">
            <v>0</v>
          </cell>
          <cell r="V9596">
            <v>0</v>
          </cell>
          <cell r="Y9596">
            <v>0</v>
          </cell>
          <cell r="AC9596" t="str">
            <v>D10019No</v>
          </cell>
          <cell r="AG9596">
            <v>0</v>
          </cell>
          <cell r="AH9596">
            <v>0</v>
          </cell>
        </row>
        <row r="9597">
          <cell r="C9597" t="str">
            <v>D10019</v>
          </cell>
          <cell r="G9597">
            <v>0</v>
          </cell>
          <cell r="I9597">
            <v>2153</v>
          </cell>
          <cell r="J9597">
            <v>2152.29</v>
          </cell>
          <cell r="M9597">
            <v>0</v>
          </cell>
          <cell r="N9597">
            <v>3250</v>
          </cell>
          <cell r="O9597">
            <v>1049</v>
          </cell>
          <cell r="P9597">
            <v>0</v>
          </cell>
          <cell r="Q9597">
            <v>0</v>
          </cell>
          <cell r="R9597">
            <v>0</v>
          </cell>
          <cell r="S9597">
            <v>0</v>
          </cell>
          <cell r="V9597">
            <v>0</v>
          </cell>
          <cell r="Y9597">
            <v>0</v>
          </cell>
          <cell r="AC9597" t="str">
            <v>D10019No</v>
          </cell>
          <cell r="AG9597">
            <v>0</v>
          </cell>
          <cell r="AH9597">
            <v>0</v>
          </cell>
        </row>
        <row r="9598">
          <cell r="C9598" t="str">
            <v>D10019</v>
          </cell>
          <cell r="G9598">
            <v>0</v>
          </cell>
          <cell r="I9598">
            <v>0</v>
          </cell>
          <cell r="J9598">
            <v>0</v>
          </cell>
          <cell r="M9598">
            <v>0</v>
          </cell>
          <cell r="N9598">
            <v>0</v>
          </cell>
          <cell r="O9598">
            <v>31218.59</v>
          </cell>
          <cell r="P9598">
            <v>0</v>
          </cell>
          <cell r="Q9598">
            <v>0</v>
          </cell>
          <cell r="R9598">
            <v>0</v>
          </cell>
          <cell r="S9598">
            <v>0</v>
          </cell>
          <cell r="V9598">
            <v>0</v>
          </cell>
          <cell r="Y9598">
            <v>0</v>
          </cell>
          <cell r="AC9598" t="str">
            <v>D10019No</v>
          </cell>
          <cell r="AG9598">
            <v>0</v>
          </cell>
          <cell r="AH9598">
            <v>0</v>
          </cell>
        </row>
        <row r="9599">
          <cell r="C9599" t="str">
            <v>D10019</v>
          </cell>
          <cell r="G9599">
            <v>0</v>
          </cell>
          <cell r="I9599">
            <v>12000</v>
          </cell>
          <cell r="J9599">
            <v>24098.02</v>
          </cell>
          <cell r="M9599">
            <v>0</v>
          </cell>
          <cell r="N9599">
            <v>26000</v>
          </cell>
          <cell r="O9599">
            <v>16410.57</v>
          </cell>
          <cell r="P9599">
            <v>0</v>
          </cell>
          <cell r="Q9599">
            <v>0</v>
          </cell>
          <cell r="R9599">
            <v>0</v>
          </cell>
          <cell r="S9599">
            <v>0</v>
          </cell>
          <cell r="V9599">
            <v>2035.4799999999998</v>
          </cell>
          <cell r="Y9599">
            <v>2035.4799999999998</v>
          </cell>
          <cell r="AC9599" t="str">
            <v>D10019No</v>
          </cell>
          <cell r="AG9599">
            <v>0</v>
          </cell>
          <cell r="AH9599">
            <v>0</v>
          </cell>
        </row>
        <row r="9600">
          <cell r="C9600" t="str">
            <v>D10019</v>
          </cell>
          <cell r="G9600">
            <v>0</v>
          </cell>
          <cell r="I9600">
            <v>12000</v>
          </cell>
          <cell r="J9600">
            <v>24326.52</v>
          </cell>
          <cell r="M9600">
            <v>0</v>
          </cell>
          <cell r="N9600">
            <v>35000</v>
          </cell>
          <cell r="O9600">
            <v>6542.9400000000005</v>
          </cell>
          <cell r="P9600">
            <v>0</v>
          </cell>
          <cell r="Q9600">
            <v>0</v>
          </cell>
          <cell r="R9600">
            <v>0</v>
          </cell>
          <cell r="S9600">
            <v>0</v>
          </cell>
          <cell r="V9600">
            <v>16534.48</v>
          </cell>
          <cell r="Y9600">
            <v>16534.48</v>
          </cell>
          <cell r="AC9600" t="str">
            <v>D10019No</v>
          </cell>
          <cell r="AG9600">
            <v>0</v>
          </cell>
          <cell r="AH9600">
            <v>0</v>
          </cell>
        </row>
        <row r="9601">
          <cell r="C9601" t="str">
            <v>D10019</v>
          </cell>
          <cell r="G9601">
            <v>0</v>
          </cell>
          <cell r="I9601">
            <v>0</v>
          </cell>
          <cell r="J9601">
            <v>1271.8599999999999</v>
          </cell>
          <cell r="M9601">
            <v>0</v>
          </cell>
          <cell r="N9601">
            <v>2000</v>
          </cell>
          <cell r="O9601">
            <v>1659.56</v>
          </cell>
          <cell r="P9601">
            <v>0</v>
          </cell>
          <cell r="Q9601">
            <v>0</v>
          </cell>
          <cell r="R9601">
            <v>0</v>
          </cell>
          <cell r="S9601">
            <v>0</v>
          </cell>
          <cell r="V9601">
            <v>-300</v>
          </cell>
          <cell r="Y9601">
            <v>-300</v>
          </cell>
          <cell r="AC9601" t="str">
            <v>D10019No</v>
          </cell>
          <cell r="AG9601">
            <v>0</v>
          </cell>
          <cell r="AH9601">
            <v>0</v>
          </cell>
        </row>
        <row r="9602">
          <cell r="C9602" t="str">
            <v>D10019</v>
          </cell>
          <cell r="G9602">
            <v>0</v>
          </cell>
          <cell r="I9602">
            <v>10057</v>
          </cell>
          <cell r="J9602">
            <v>10056.6</v>
          </cell>
          <cell r="M9602">
            <v>0</v>
          </cell>
          <cell r="N9602">
            <v>35372</v>
          </cell>
          <cell r="O9602">
            <v>35372</v>
          </cell>
          <cell r="P9602">
            <v>0</v>
          </cell>
          <cell r="Q9602">
            <v>0</v>
          </cell>
          <cell r="R9602">
            <v>0</v>
          </cell>
          <cell r="S9602">
            <v>0</v>
          </cell>
          <cell r="V9602">
            <v>0</v>
          </cell>
          <cell r="Y9602">
            <v>0</v>
          </cell>
          <cell r="AC9602" t="str">
            <v>D10019No</v>
          </cell>
          <cell r="AG9602">
            <v>0</v>
          </cell>
          <cell r="AH9602">
            <v>0</v>
          </cell>
        </row>
        <row r="9603">
          <cell r="C9603" t="str">
            <v>D10019</v>
          </cell>
          <cell r="G9603">
            <v>0</v>
          </cell>
          <cell r="I9603">
            <v>3200</v>
          </cell>
          <cell r="J9603">
            <v>7894.75</v>
          </cell>
          <cell r="M9603">
            <v>0</v>
          </cell>
          <cell r="N9603">
            <v>10000</v>
          </cell>
          <cell r="O9603">
            <v>10174.27</v>
          </cell>
          <cell r="P9603">
            <v>0</v>
          </cell>
          <cell r="Q9603">
            <v>0</v>
          </cell>
          <cell r="R9603">
            <v>0</v>
          </cell>
          <cell r="S9603">
            <v>0</v>
          </cell>
          <cell r="V9603">
            <v>0</v>
          </cell>
          <cell r="Y9603">
            <v>0</v>
          </cell>
          <cell r="AC9603" t="str">
            <v>D10019No</v>
          </cell>
          <cell r="AG9603">
            <v>0</v>
          </cell>
          <cell r="AH9603">
            <v>0</v>
          </cell>
        </row>
        <row r="9604">
          <cell r="C9604" t="str">
            <v>D10019</v>
          </cell>
          <cell r="G9604">
            <v>0</v>
          </cell>
          <cell r="I9604">
            <v>500</v>
          </cell>
          <cell r="J9604">
            <v>16244.09</v>
          </cell>
          <cell r="M9604">
            <v>0</v>
          </cell>
          <cell r="N9604">
            <v>22000</v>
          </cell>
          <cell r="O9604">
            <v>17394.75</v>
          </cell>
          <cell r="P9604">
            <v>0</v>
          </cell>
          <cell r="Q9604">
            <v>0</v>
          </cell>
          <cell r="R9604">
            <v>0</v>
          </cell>
          <cell r="S9604">
            <v>0</v>
          </cell>
          <cell r="V9604">
            <v>0</v>
          </cell>
          <cell r="Y9604">
            <v>0</v>
          </cell>
          <cell r="AC9604" t="str">
            <v>D10019No</v>
          </cell>
          <cell r="AG9604">
            <v>0</v>
          </cell>
          <cell r="AH9604">
            <v>0</v>
          </cell>
        </row>
        <row r="9605">
          <cell r="C9605" t="str">
            <v>D10019</v>
          </cell>
          <cell r="G9605">
            <v>0</v>
          </cell>
          <cell r="I9605">
            <v>0</v>
          </cell>
          <cell r="J9605">
            <v>0</v>
          </cell>
          <cell r="M9605">
            <v>0</v>
          </cell>
          <cell r="N9605">
            <v>400</v>
          </cell>
          <cell r="O9605">
            <v>2780.2</v>
          </cell>
          <cell r="P9605">
            <v>0</v>
          </cell>
          <cell r="Q9605">
            <v>0</v>
          </cell>
          <cell r="R9605">
            <v>0</v>
          </cell>
          <cell r="S9605">
            <v>0</v>
          </cell>
          <cell r="V9605">
            <v>0</v>
          </cell>
          <cell r="Y9605">
            <v>0</v>
          </cell>
          <cell r="AC9605" t="str">
            <v>D10019No</v>
          </cell>
          <cell r="AG9605">
            <v>0</v>
          </cell>
          <cell r="AH9605">
            <v>0</v>
          </cell>
        </row>
        <row r="9606">
          <cell r="C9606" t="str">
            <v>D10019</v>
          </cell>
          <cell r="G9606">
            <v>0</v>
          </cell>
          <cell r="I9606">
            <v>1101</v>
          </cell>
          <cell r="J9606">
            <v>1440.18</v>
          </cell>
          <cell r="M9606">
            <v>0</v>
          </cell>
          <cell r="N9606">
            <v>3275</v>
          </cell>
          <cell r="O9606">
            <v>526.15</v>
          </cell>
          <cell r="P9606">
            <v>0</v>
          </cell>
          <cell r="Q9606">
            <v>0</v>
          </cell>
          <cell r="R9606">
            <v>0</v>
          </cell>
          <cell r="S9606">
            <v>0</v>
          </cell>
          <cell r="V9606">
            <v>0</v>
          </cell>
          <cell r="Y9606">
            <v>0</v>
          </cell>
          <cell r="AC9606" t="str">
            <v>D10019No</v>
          </cell>
          <cell r="AG9606">
            <v>0</v>
          </cell>
          <cell r="AH9606">
            <v>0</v>
          </cell>
        </row>
        <row r="9607">
          <cell r="C9607" t="str">
            <v>D10019</v>
          </cell>
          <cell r="G9607">
            <v>0</v>
          </cell>
          <cell r="I9607">
            <v>1200</v>
          </cell>
          <cell r="J9607">
            <v>3294.32</v>
          </cell>
          <cell r="M9607">
            <v>0</v>
          </cell>
          <cell r="N9607">
            <v>4500</v>
          </cell>
          <cell r="O9607">
            <v>7871.7099999999991</v>
          </cell>
          <cell r="P9607">
            <v>0</v>
          </cell>
          <cell r="Q9607">
            <v>0</v>
          </cell>
          <cell r="R9607">
            <v>0</v>
          </cell>
          <cell r="S9607">
            <v>0</v>
          </cell>
          <cell r="V9607">
            <v>263.69</v>
          </cell>
          <cell r="Y9607">
            <v>263.69</v>
          </cell>
          <cell r="AC9607" t="str">
            <v>D10019No</v>
          </cell>
          <cell r="AG9607">
            <v>0</v>
          </cell>
          <cell r="AH9607">
            <v>0</v>
          </cell>
        </row>
        <row r="9608">
          <cell r="C9608" t="str">
            <v>D10019</v>
          </cell>
          <cell r="G9608">
            <v>0</v>
          </cell>
          <cell r="I9608">
            <v>716</v>
          </cell>
          <cell r="J9608">
            <v>3434.9</v>
          </cell>
          <cell r="M9608">
            <v>0</v>
          </cell>
          <cell r="N9608">
            <v>4200</v>
          </cell>
          <cell r="O9608">
            <v>6874.74</v>
          </cell>
          <cell r="P9608">
            <v>0</v>
          </cell>
          <cell r="Q9608">
            <v>0</v>
          </cell>
          <cell r="R9608">
            <v>0</v>
          </cell>
          <cell r="S9608">
            <v>0</v>
          </cell>
          <cell r="V9608">
            <v>0</v>
          </cell>
          <cell r="Y9608">
            <v>0</v>
          </cell>
          <cell r="AC9608" t="str">
            <v>D10019No</v>
          </cell>
          <cell r="AG9608">
            <v>0</v>
          </cell>
          <cell r="AH9608">
            <v>0</v>
          </cell>
        </row>
        <row r="9609">
          <cell r="C9609" t="str">
            <v>D10019</v>
          </cell>
          <cell r="G9609">
            <v>0</v>
          </cell>
          <cell r="I9609">
            <v>0</v>
          </cell>
          <cell r="J9609">
            <v>460</v>
          </cell>
          <cell r="M9609">
            <v>0</v>
          </cell>
          <cell r="N9609">
            <v>3632</v>
          </cell>
          <cell r="O9609">
            <v>2227.5</v>
          </cell>
          <cell r="P9609">
            <v>0</v>
          </cell>
          <cell r="Q9609">
            <v>0</v>
          </cell>
          <cell r="R9609">
            <v>0</v>
          </cell>
          <cell r="S9609">
            <v>0</v>
          </cell>
          <cell r="V9609">
            <v>0</v>
          </cell>
          <cell r="Y9609">
            <v>0</v>
          </cell>
          <cell r="AC9609" t="str">
            <v>D10019No</v>
          </cell>
          <cell r="AG9609">
            <v>0</v>
          </cell>
          <cell r="AH9609">
            <v>0</v>
          </cell>
        </row>
        <row r="9610">
          <cell r="C9610" t="str">
            <v>D10019</v>
          </cell>
          <cell r="G9610">
            <v>0</v>
          </cell>
          <cell r="I9610">
            <v>6978</v>
          </cell>
          <cell r="J9610">
            <v>22818.44</v>
          </cell>
          <cell r="M9610">
            <v>0</v>
          </cell>
          <cell r="N9610">
            <v>22818</v>
          </cell>
          <cell r="O9610">
            <v>22818</v>
          </cell>
          <cell r="P9610">
            <v>0</v>
          </cell>
          <cell r="Q9610">
            <v>0</v>
          </cell>
          <cell r="R9610">
            <v>0</v>
          </cell>
          <cell r="S9610">
            <v>0</v>
          </cell>
          <cell r="V9610">
            <v>0</v>
          </cell>
          <cell r="Y9610">
            <v>0</v>
          </cell>
          <cell r="AC9610" t="str">
            <v>D10019No</v>
          </cell>
          <cell r="AG9610">
            <v>0</v>
          </cell>
          <cell r="AH9610">
            <v>0</v>
          </cell>
        </row>
        <row r="9611">
          <cell r="C9611" t="str">
            <v>D10019</v>
          </cell>
          <cell r="G9611">
            <v>0</v>
          </cell>
          <cell r="I9611">
            <v>0</v>
          </cell>
          <cell r="J9611">
            <v>595</v>
          </cell>
          <cell r="M9611">
            <v>0</v>
          </cell>
          <cell r="N9611">
            <v>4400</v>
          </cell>
          <cell r="O9611">
            <v>3088.52</v>
          </cell>
          <cell r="P9611">
            <v>0</v>
          </cell>
          <cell r="Q9611">
            <v>0</v>
          </cell>
          <cell r="R9611">
            <v>0</v>
          </cell>
          <cell r="S9611">
            <v>0</v>
          </cell>
          <cell r="V9611">
            <v>0</v>
          </cell>
          <cell r="Y9611">
            <v>0</v>
          </cell>
          <cell r="AC9611" t="str">
            <v>D10019No</v>
          </cell>
          <cell r="AG9611">
            <v>0</v>
          </cell>
          <cell r="AH9611">
            <v>0</v>
          </cell>
        </row>
        <row r="9612">
          <cell r="C9612" t="str">
            <v>D10019</v>
          </cell>
          <cell r="G9612">
            <v>0</v>
          </cell>
          <cell r="I9612">
            <v>0</v>
          </cell>
          <cell r="J9612">
            <v>0</v>
          </cell>
          <cell r="M9612">
            <v>0</v>
          </cell>
          <cell r="N9612">
            <v>0</v>
          </cell>
          <cell r="O9612">
            <v>9213.85</v>
          </cell>
          <cell r="P9612">
            <v>0</v>
          </cell>
          <cell r="Q9612">
            <v>0</v>
          </cell>
          <cell r="R9612">
            <v>0</v>
          </cell>
          <cell r="S9612">
            <v>0</v>
          </cell>
          <cell r="V9612">
            <v>0</v>
          </cell>
          <cell r="Y9612">
            <v>0</v>
          </cell>
          <cell r="AC9612" t="str">
            <v>D10019No</v>
          </cell>
          <cell r="AG9612">
            <v>0</v>
          </cell>
          <cell r="AH9612">
            <v>0</v>
          </cell>
        </row>
        <row r="9613">
          <cell r="C9613" t="str">
            <v>D10019</v>
          </cell>
          <cell r="G9613">
            <v>0</v>
          </cell>
          <cell r="I9613">
            <v>101000</v>
          </cell>
          <cell r="J9613">
            <v>88960.790000000008</v>
          </cell>
          <cell r="M9613">
            <v>0</v>
          </cell>
          <cell r="N9613">
            <v>109900</v>
          </cell>
          <cell r="O9613">
            <v>92276.31</v>
          </cell>
          <cell r="P9613">
            <v>0</v>
          </cell>
          <cell r="Q9613">
            <v>0</v>
          </cell>
          <cell r="R9613">
            <v>0</v>
          </cell>
          <cell r="S9613">
            <v>0</v>
          </cell>
          <cell r="V9613">
            <v>0</v>
          </cell>
          <cell r="Y9613">
            <v>0</v>
          </cell>
          <cell r="AC9613" t="str">
            <v>D10019No</v>
          </cell>
          <cell r="AG9613">
            <v>0</v>
          </cell>
          <cell r="AH9613">
            <v>0</v>
          </cell>
        </row>
        <row r="9614">
          <cell r="C9614" t="str">
            <v>D10019</v>
          </cell>
          <cell r="G9614">
            <v>0</v>
          </cell>
          <cell r="I9614">
            <v>0</v>
          </cell>
          <cell r="J9614">
            <v>338.5</v>
          </cell>
          <cell r="M9614">
            <v>0</v>
          </cell>
          <cell r="N9614">
            <v>0</v>
          </cell>
          <cell r="O9614">
            <v>0</v>
          </cell>
          <cell r="P9614">
            <v>0</v>
          </cell>
          <cell r="Q9614">
            <v>0</v>
          </cell>
          <cell r="R9614">
            <v>0</v>
          </cell>
          <cell r="S9614">
            <v>0</v>
          </cell>
          <cell r="V9614">
            <v>0</v>
          </cell>
          <cell r="Y9614">
            <v>0</v>
          </cell>
          <cell r="AC9614" t="str">
            <v>D10019No</v>
          </cell>
          <cell r="AG9614">
            <v>0</v>
          </cell>
          <cell r="AH9614">
            <v>0</v>
          </cell>
        </row>
        <row r="9615">
          <cell r="C9615" t="str">
            <v>D10019</v>
          </cell>
          <cell r="G9615">
            <v>0</v>
          </cell>
          <cell r="I9615">
            <v>0</v>
          </cell>
          <cell r="J9615">
            <v>0</v>
          </cell>
          <cell r="M9615">
            <v>0</v>
          </cell>
          <cell r="N9615">
            <v>3500</v>
          </cell>
          <cell r="O9615">
            <v>4617.9999999999991</v>
          </cell>
          <cell r="P9615">
            <v>0</v>
          </cell>
          <cell r="Q9615">
            <v>0</v>
          </cell>
          <cell r="R9615">
            <v>0</v>
          </cell>
          <cell r="S9615">
            <v>0</v>
          </cell>
          <cell r="V9615">
            <v>0</v>
          </cell>
          <cell r="Y9615">
            <v>0</v>
          </cell>
          <cell r="AC9615" t="str">
            <v>D10019No</v>
          </cell>
          <cell r="AG9615">
            <v>0</v>
          </cell>
          <cell r="AH9615">
            <v>0</v>
          </cell>
        </row>
        <row r="9616">
          <cell r="C9616" t="str">
            <v>D10019</v>
          </cell>
          <cell r="G9616">
            <v>0</v>
          </cell>
          <cell r="I9616">
            <v>0</v>
          </cell>
          <cell r="J9616">
            <v>0</v>
          </cell>
          <cell r="M9616">
            <v>0</v>
          </cell>
          <cell r="N9616">
            <v>0</v>
          </cell>
          <cell r="O9616">
            <v>0</v>
          </cell>
          <cell r="P9616">
            <v>0</v>
          </cell>
          <cell r="Q9616">
            <v>0</v>
          </cell>
          <cell r="R9616">
            <v>0</v>
          </cell>
          <cell r="S9616">
            <v>0</v>
          </cell>
          <cell r="V9616">
            <v>0</v>
          </cell>
          <cell r="Y9616">
            <v>0</v>
          </cell>
          <cell r="AC9616" t="str">
            <v>D10019No</v>
          </cell>
          <cell r="AG9616">
            <v>0</v>
          </cell>
          <cell r="AH9616">
            <v>0</v>
          </cell>
        </row>
        <row r="9617">
          <cell r="C9617" t="str">
            <v>D10019</v>
          </cell>
          <cell r="G9617">
            <v>0</v>
          </cell>
          <cell r="I9617">
            <v>0</v>
          </cell>
          <cell r="J9617">
            <v>0</v>
          </cell>
          <cell r="M9617">
            <v>0</v>
          </cell>
          <cell r="N9617">
            <v>0</v>
          </cell>
          <cell r="O9617">
            <v>653.25</v>
          </cell>
          <cell r="P9617">
            <v>0</v>
          </cell>
          <cell r="Q9617">
            <v>0</v>
          </cell>
          <cell r="R9617">
            <v>0</v>
          </cell>
          <cell r="S9617">
            <v>0</v>
          </cell>
          <cell r="V9617">
            <v>0</v>
          </cell>
          <cell r="Y9617">
            <v>0</v>
          </cell>
          <cell r="AC9617" t="str">
            <v>D10019No</v>
          </cell>
          <cell r="AG9617">
            <v>0</v>
          </cell>
          <cell r="AH9617">
            <v>0</v>
          </cell>
        </row>
        <row r="9618">
          <cell r="C9618" t="str">
            <v>D10019</v>
          </cell>
          <cell r="G9618">
            <v>0</v>
          </cell>
          <cell r="I9618">
            <v>0</v>
          </cell>
          <cell r="J9618">
            <v>0</v>
          </cell>
          <cell r="M9618">
            <v>0</v>
          </cell>
          <cell r="N9618">
            <v>0</v>
          </cell>
          <cell r="O9618">
            <v>198.6</v>
          </cell>
          <cell r="P9618">
            <v>0</v>
          </cell>
          <cell r="Q9618">
            <v>0</v>
          </cell>
          <cell r="R9618">
            <v>0</v>
          </cell>
          <cell r="S9618">
            <v>0</v>
          </cell>
          <cell r="V9618">
            <v>0</v>
          </cell>
          <cell r="Y9618">
            <v>0</v>
          </cell>
          <cell r="AC9618" t="str">
            <v>D10019No</v>
          </cell>
          <cell r="AG9618">
            <v>0</v>
          </cell>
          <cell r="AH9618">
            <v>0</v>
          </cell>
        </row>
        <row r="9619">
          <cell r="C9619" t="str">
            <v>D10019</v>
          </cell>
          <cell r="G9619">
            <v>0</v>
          </cell>
          <cell r="I9619">
            <v>0</v>
          </cell>
          <cell r="J9619">
            <v>170.7</v>
          </cell>
          <cell r="M9619">
            <v>0</v>
          </cell>
          <cell r="N9619">
            <v>600</v>
          </cell>
          <cell r="O9619">
            <v>43.18</v>
          </cell>
          <cell r="P9619">
            <v>0</v>
          </cell>
          <cell r="Q9619">
            <v>0</v>
          </cell>
          <cell r="R9619">
            <v>0</v>
          </cell>
          <cell r="S9619">
            <v>0</v>
          </cell>
          <cell r="V9619">
            <v>0</v>
          </cell>
          <cell r="Y9619">
            <v>0</v>
          </cell>
          <cell r="AC9619" t="str">
            <v>D10019No</v>
          </cell>
          <cell r="AG9619">
            <v>0</v>
          </cell>
          <cell r="AH9619">
            <v>0</v>
          </cell>
        </row>
        <row r="9620">
          <cell r="C9620" t="str">
            <v>D10019</v>
          </cell>
          <cell r="G9620">
            <v>0</v>
          </cell>
          <cell r="I9620">
            <v>0</v>
          </cell>
          <cell r="J9620">
            <v>0</v>
          </cell>
          <cell r="M9620">
            <v>0</v>
          </cell>
          <cell r="N9620">
            <v>0</v>
          </cell>
          <cell r="O9620">
            <v>20.45</v>
          </cell>
          <cell r="P9620">
            <v>0</v>
          </cell>
          <cell r="Q9620">
            <v>0</v>
          </cell>
          <cell r="R9620">
            <v>0</v>
          </cell>
          <cell r="S9620">
            <v>0</v>
          </cell>
          <cell r="V9620">
            <v>0</v>
          </cell>
          <cell r="Y9620">
            <v>0</v>
          </cell>
          <cell r="AC9620" t="str">
            <v>D10019No</v>
          </cell>
          <cell r="AG9620">
            <v>0</v>
          </cell>
          <cell r="AH9620">
            <v>0</v>
          </cell>
        </row>
        <row r="9621">
          <cell r="C9621" t="str">
            <v>D10019</v>
          </cell>
          <cell r="G9621">
            <v>0</v>
          </cell>
          <cell r="I9621">
            <v>0</v>
          </cell>
          <cell r="J9621">
            <v>155.34</v>
          </cell>
          <cell r="M9621">
            <v>0</v>
          </cell>
          <cell r="N9621">
            <v>0</v>
          </cell>
          <cell r="O9621">
            <v>0</v>
          </cell>
          <cell r="P9621">
            <v>0</v>
          </cell>
          <cell r="Q9621">
            <v>0</v>
          </cell>
          <cell r="R9621">
            <v>0</v>
          </cell>
          <cell r="S9621">
            <v>0</v>
          </cell>
          <cell r="V9621">
            <v>0</v>
          </cell>
          <cell r="Y9621">
            <v>0</v>
          </cell>
          <cell r="AC9621" t="str">
            <v>D10019No</v>
          </cell>
          <cell r="AG9621">
            <v>0</v>
          </cell>
          <cell r="AH9621">
            <v>0</v>
          </cell>
        </row>
        <row r="9622">
          <cell r="C9622" t="str">
            <v>D10019</v>
          </cell>
          <cell r="G9622">
            <v>0</v>
          </cell>
          <cell r="I9622">
            <v>0</v>
          </cell>
          <cell r="J9622">
            <v>0</v>
          </cell>
          <cell r="M9622">
            <v>0</v>
          </cell>
          <cell r="N9622">
            <v>3000</v>
          </cell>
          <cell r="O9622">
            <v>2741.25</v>
          </cell>
          <cell r="P9622">
            <v>0</v>
          </cell>
          <cell r="Q9622">
            <v>0</v>
          </cell>
          <cell r="R9622">
            <v>0</v>
          </cell>
          <cell r="S9622">
            <v>0</v>
          </cell>
          <cell r="V9622">
            <v>0</v>
          </cell>
          <cell r="Y9622">
            <v>0</v>
          </cell>
          <cell r="AC9622" t="str">
            <v>D10019No</v>
          </cell>
          <cell r="AG9622">
            <v>0</v>
          </cell>
          <cell r="AH9622">
            <v>0</v>
          </cell>
        </row>
        <row r="9623">
          <cell r="C9623" t="str">
            <v>D10019</v>
          </cell>
          <cell r="G9623">
            <v>0</v>
          </cell>
          <cell r="I9623">
            <v>0</v>
          </cell>
          <cell r="J9623">
            <v>477.74</v>
          </cell>
          <cell r="M9623">
            <v>0</v>
          </cell>
          <cell r="N9623">
            <v>4000</v>
          </cell>
          <cell r="O9623">
            <v>3566.37</v>
          </cell>
          <cell r="P9623">
            <v>0</v>
          </cell>
          <cell r="Q9623">
            <v>0</v>
          </cell>
          <cell r="R9623">
            <v>0</v>
          </cell>
          <cell r="S9623">
            <v>0</v>
          </cell>
          <cell r="V9623">
            <v>0</v>
          </cell>
          <cell r="Y9623">
            <v>0</v>
          </cell>
          <cell r="AC9623" t="str">
            <v>D10019No</v>
          </cell>
          <cell r="AG9623">
            <v>0</v>
          </cell>
          <cell r="AH9623">
            <v>0</v>
          </cell>
        </row>
        <row r="9624">
          <cell r="C9624" t="str">
            <v>D10019</v>
          </cell>
          <cell r="G9624">
            <v>0</v>
          </cell>
          <cell r="I9624">
            <v>2000</v>
          </cell>
          <cell r="J9624">
            <v>5904.3099999999995</v>
          </cell>
          <cell r="M9624">
            <v>0</v>
          </cell>
          <cell r="N9624">
            <v>15000</v>
          </cell>
          <cell r="O9624">
            <v>7697.97</v>
          </cell>
          <cell r="P9624">
            <v>0</v>
          </cell>
          <cell r="Q9624">
            <v>0</v>
          </cell>
          <cell r="R9624">
            <v>0</v>
          </cell>
          <cell r="S9624">
            <v>0</v>
          </cell>
          <cell r="V9624">
            <v>0</v>
          </cell>
          <cell r="Y9624">
            <v>0</v>
          </cell>
          <cell r="AC9624" t="str">
            <v>D10019No</v>
          </cell>
          <cell r="AG9624">
            <v>0</v>
          </cell>
          <cell r="AH9624">
            <v>0</v>
          </cell>
        </row>
        <row r="9625">
          <cell r="C9625" t="str">
            <v>D10019</v>
          </cell>
          <cell r="G9625">
            <v>0</v>
          </cell>
          <cell r="I9625">
            <v>5000</v>
          </cell>
          <cell r="J9625">
            <v>843.38</v>
          </cell>
          <cell r="M9625">
            <v>0</v>
          </cell>
          <cell r="N9625">
            <v>5000</v>
          </cell>
          <cell r="O9625">
            <v>4228.04</v>
          </cell>
          <cell r="P9625">
            <v>0</v>
          </cell>
          <cell r="Q9625">
            <v>0</v>
          </cell>
          <cell r="R9625">
            <v>0</v>
          </cell>
          <cell r="S9625">
            <v>0</v>
          </cell>
          <cell r="V9625">
            <v>0</v>
          </cell>
          <cell r="Y9625">
            <v>0</v>
          </cell>
          <cell r="AC9625" t="str">
            <v>D10019No</v>
          </cell>
          <cell r="AG9625">
            <v>0</v>
          </cell>
          <cell r="AH9625">
            <v>0</v>
          </cell>
        </row>
        <row r="9626">
          <cell r="C9626" t="str">
            <v>D10019</v>
          </cell>
          <cell r="G9626">
            <v>0</v>
          </cell>
          <cell r="I9626">
            <v>0</v>
          </cell>
          <cell r="J9626">
            <v>95</v>
          </cell>
          <cell r="M9626">
            <v>0</v>
          </cell>
          <cell r="N9626">
            <v>60000</v>
          </cell>
          <cell r="O9626">
            <v>30000</v>
          </cell>
          <cell r="P9626">
            <v>0</v>
          </cell>
          <cell r="Q9626">
            <v>0</v>
          </cell>
          <cell r="R9626">
            <v>0</v>
          </cell>
          <cell r="S9626">
            <v>0</v>
          </cell>
          <cell r="V9626">
            <v>0</v>
          </cell>
          <cell r="Y9626">
            <v>0</v>
          </cell>
          <cell r="AC9626" t="str">
            <v>D10019No</v>
          </cell>
          <cell r="AG9626">
            <v>0</v>
          </cell>
          <cell r="AH9626">
            <v>0</v>
          </cell>
        </row>
        <row r="9627">
          <cell r="C9627" t="str">
            <v>D10019</v>
          </cell>
          <cell r="G9627">
            <v>0</v>
          </cell>
          <cell r="I9627">
            <v>0</v>
          </cell>
          <cell r="J9627">
            <v>1362.36</v>
          </cell>
          <cell r="M9627">
            <v>0</v>
          </cell>
          <cell r="N9627">
            <v>3000</v>
          </cell>
          <cell r="O9627">
            <v>1525.8400000000001</v>
          </cell>
          <cell r="P9627">
            <v>0</v>
          </cell>
          <cell r="Q9627">
            <v>0</v>
          </cell>
          <cell r="R9627">
            <v>0</v>
          </cell>
          <cell r="S9627">
            <v>0</v>
          </cell>
          <cell r="V9627">
            <v>0</v>
          </cell>
          <cell r="Y9627">
            <v>0</v>
          </cell>
          <cell r="AC9627" t="str">
            <v>D10019No</v>
          </cell>
          <cell r="AG9627">
            <v>0</v>
          </cell>
          <cell r="AH9627">
            <v>0</v>
          </cell>
        </row>
        <row r="9628">
          <cell r="C9628" t="str">
            <v>D10019</v>
          </cell>
          <cell r="G9628">
            <v>0</v>
          </cell>
          <cell r="I9628">
            <v>854</v>
          </cell>
          <cell r="J9628">
            <v>854</v>
          </cell>
          <cell r="M9628">
            <v>0</v>
          </cell>
          <cell r="N9628">
            <v>1336</v>
          </cell>
          <cell r="O9628">
            <v>1336</v>
          </cell>
          <cell r="P9628">
            <v>0</v>
          </cell>
          <cell r="Q9628">
            <v>0</v>
          </cell>
          <cell r="R9628">
            <v>0</v>
          </cell>
          <cell r="S9628">
            <v>0</v>
          </cell>
          <cell r="V9628">
            <v>0</v>
          </cell>
          <cell r="Y9628">
            <v>0</v>
          </cell>
          <cell r="AC9628" t="str">
            <v>D10019No</v>
          </cell>
          <cell r="AG9628">
            <v>0</v>
          </cell>
          <cell r="AH9628">
            <v>0</v>
          </cell>
        </row>
        <row r="9629">
          <cell r="C9629" t="str">
            <v>D10019</v>
          </cell>
          <cell r="G9629">
            <v>0</v>
          </cell>
          <cell r="I9629">
            <v>1600</v>
          </cell>
          <cell r="J9629">
            <v>1500</v>
          </cell>
          <cell r="M9629">
            <v>0</v>
          </cell>
          <cell r="N9629">
            <v>1000</v>
          </cell>
          <cell r="O9629">
            <v>996.05</v>
          </cell>
          <cell r="P9629">
            <v>0</v>
          </cell>
          <cell r="Q9629">
            <v>0</v>
          </cell>
          <cell r="R9629">
            <v>0</v>
          </cell>
          <cell r="S9629">
            <v>0</v>
          </cell>
          <cell r="V9629">
            <v>0</v>
          </cell>
          <cell r="Y9629">
            <v>0</v>
          </cell>
          <cell r="AC9629" t="str">
            <v>D10019No</v>
          </cell>
          <cell r="AG9629">
            <v>0</v>
          </cell>
          <cell r="AH9629">
            <v>0</v>
          </cell>
        </row>
        <row r="9630">
          <cell r="C9630" t="str">
            <v>D10019</v>
          </cell>
          <cell r="G9630">
            <v>0</v>
          </cell>
          <cell r="I9630">
            <v>0</v>
          </cell>
          <cell r="J9630">
            <v>71.569999999999993</v>
          </cell>
          <cell r="M9630">
            <v>0</v>
          </cell>
          <cell r="N9630">
            <v>0</v>
          </cell>
          <cell r="O9630">
            <v>574.21</v>
          </cell>
          <cell r="P9630">
            <v>0</v>
          </cell>
          <cell r="Q9630">
            <v>0</v>
          </cell>
          <cell r="R9630">
            <v>0</v>
          </cell>
          <cell r="S9630">
            <v>31.970000000000027</v>
          </cell>
          <cell r="V9630">
            <v>296.98</v>
          </cell>
          <cell r="Y9630">
            <v>296.98</v>
          </cell>
          <cell r="AC9630" t="str">
            <v>D10019No</v>
          </cell>
          <cell r="AG9630">
            <v>0</v>
          </cell>
          <cell r="AH9630">
            <v>0</v>
          </cell>
        </row>
        <row r="9631">
          <cell r="C9631" t="str">
            <v>D10019</v>
          </cell>
          <cell r="G9631">
            <v>0</v>
          </cell>
          <cell r="I9631">
            <v>2000</v>
          </cell>
          <cell r="J9631">
            <v>1949.33</v>
          </cell>
          <cell r="M9631">
            <v>0</v>
          </cell>
          <cell r="N9631">
            <v>4500</v>
          </cell>
          <cell r="O9631">
            <v>2537.04</v>
          </cell>
          <cell r="P9631">
            <v>0</v>
          </cell>
          <cell r="Q9631">
            <v>0</v>
          </cell>
          <cell r="R9631">
            <v>0</v>
          </cell>
          <cell r="S9631">
            <v>228.5</v>
          </cell>
          <cell r="V9631">
            <v>1127.8800000000001</v>
          </cell>
          <cell r="Y9631">
            <v>1127.8800000000001</v>
          </cell>
          <cell r="AC9631" t="str">
            <v>D10019No</v>
          </cell>
          <cell r="AG9631">
            <v>0</v>
          </cell>
          <cell r="AH9631">
            <v>0</v>
          </cell>
        </row>
        <row r="9632">
          <cell r="C9632" t="str">
            <v>D10019</v>
          </cell>
          <cell r="G9632">
            <v>0</v>
          </cell>
          <cell r="I9632">
            <v>0</v>
          </cell>
          <cell r="J9632">
            <v>40.229999999999997</v>
          </cell>
          <cell r="M9632">
            <v>0</v>
          </cell>
          <cell r="N9632">
            <v>0</v>
          </cell>
          <cell r="O9632">
            <v>0</v>
          </cell>
          <cell r="P9632">
            <v>0</v>
          </cell>
          <cell r="Q9632">
            <v>0</v>
          </cell>
          <cell r="R9632">
            <v>0</v>
          </cell>
          <cell r="S9632">
            <v>0</v>
          </cell>
          <cell r="V9632">
            <v>0</v>
          </cell>
          <cell r="Y9632">
            <v>0</v>
          </cell>
          <cell r="AC9632" t="str">
            <v>D10019No</v>
          </cell>
          <cell r="AG9632">
            <v>0</v>
          </cell>
          <cell r="AH9632">
            <v>0</v>
          </cell>
        </row>
        <row r="9633">
          <cell r="C9633" t="str">
            <v>D10019</v>
          </cell>
          <cell r="G9633">
            <v>0</v>
          </cell>
          <cell r="I9633">
            <v>0</v>
          </cell>
          <cell r="J9633">
            <v>26.97</v>
          </cell>
          <cell r="M9633">
            <v>0</v>
          </cell>
          <cell r="N9633">
            <v>0</v>
          </cell>
          <cell r="O9633">
            <v>31.32</v>
          </cell>
          <cell r="P9633">
            <v>0</v>
          </cell>
          <cell r="Q9633">
            <v>0</v>
          </cell>
          <cell r="R9633">
            <v>0</v>
          </cell>
          <cell r="S9633">
            <v>3.629999999999999</v>
          </cell>
          <cell r="V9633">
            <v>16.73</v>
          </cell>
          <cell r="Y9633">
            <v>16.73</v>
          </cell>
          <cell r="AC9633" t="str">
            <v>D10019No</v>
          </cell>
          <cell r="AG9633">
            <v>0</v>
          </cell>
          <cell r="AH9633">
            <v>0</v>
          </cell>
        </row>
        <row r="9634">
          <cell r="C9634" t="str">
            <v>D10019</v>
          </cell>
          <cell r="G9634">
            <v>0</v>
          </cell>
          <cell r="I9634">
            <v>0</v>
          </cell>
          <cell r="J9634">
            <v>480</v>
          </cell>
          <cell r="M9634">
            <v>0</v>
          </cell>
          <cell r="N9634">
            <v>0</v>
          </cell>
          <cell r="O9634">
            <v>158</v>
          </cell>
          <cell r="P9634">
            <v>0</v>
          </cell>
          <cell r="Q9634">
            <v>0</v>
          </cell>
          <cell r="R9634">
            <v>0</v>
          </cell>
          <cell r="S9634">
            <v>0</v>
          </cell>
          <cell r="V9634">
            <v>0</v>
          </cell>
          <cell r="Y9634">
            <v>0</v>
          </cell>
          <cell r="AC9634" t="str">
            <v>D10019No</v>
          </cell>
          <cell r="AG9634">
            <v>0</v>
          </cell>
          <cell r="AH9634">
            <v>0</v>
          </cell>
        </row>
        <row r="9635">
          <cell r="C9635" t="str">
            <v>D10019</v>
          </cell>
          <cell r="G9635">
            <v>0</v>
          </cell>
          <cell r="I9635">
            <v>15000</v>
          </cell>
          <cell r="J9635">
            <v>9673.1300000000083</v>
          </cell>
          <cell r="M9635">
            <v>0</v>
          </cell>
          <cell r="N9635">
            <v>20000</v>
          </cell>
          <cell r="O9635">
            <v>18148.349999999999</v>
          </cell>
          <cell r="P9635">
            <v>0</v>
          </cell>
          <cell r="Q9635">
            <v>0</v>
          </cell>
          <cell r="R9635">
            <v>0</v>
          </cell>
          <cell r="S9635">
            <v>0</v>
          </cell>
          <cell r="V9635">
            <v>0</v>
          </cell>
          <cell r="Y9635">
            <v>0</v>
          </cell>
          <cell r="AC9635" t="str">
            <v>D10019No</v>
          </cell>
          <cell r="AG9635">
            <v>0</v>
          </cell>
          <cell r="AH9635">
            <v>0</v>
          </cell>
        </row>
        <row r="9636">
          <cell r="C9636" t="str">
            <v>D10019</v>
          </cell>
          <cell r="G9636">
            <v>0</v>
          </cell>
          <cell r="I9636">
            <v>1794</v>
          </cell>
          <cell r="J9636">
            <v>2259.62</v>
          </cell>
          <cell r="M9636">
            <v>0</v>
          </cell>
          <cell r="N9636">
            <v>8000</v>
          </cell>
          <cell r="O9636">
            <v>3532.4599999999996</v>
          </cell>
          <cell r="P9636">
            <v>0</v>
          </cell>
          <cell r="Q9636">
            <v>0</v>
          </cell>
          <cell r="R9636">
            <v>0</v>
          </cell>
          <cell r="S9636">
            <v>0</v>
          </cell>
          <cell r="V9636">
            <v>0</v>
          </cell>
          <cell r="Y9636">
            <v>0</v>
          </cell>
          <cell r="AC9636" t="str">
            <v>D10019No</v>
          </cell>
          <cell r="AG9636">
            <v>0</v>
          </cell>
          <cell r="AH9636">
            <v>0</v>
          </cell>
        </row>
        <row r="9637">
          <cell r="C9637" t="str">
            <v>D10019</v>
          </cell>
          <cell r="G9637">
            <v>0</v>
          </cell>
          <cell r="I9637">
            <v>0</v>
          </cell>
          <cell r="J9637">
            <v>0</v>
          </cell>
          <cell r="M9637">
            <v>0</v>
          </cell>
          <cell r="N9637">
            <v>0</v>
          </cell>
          <cell r="O9637">
            <v>10732.7</v>
          </cell>
          <cell r="P9637">
            <v>0</v>
          </cell>
          <cell r="Q9637">
            <v>0</v>
          </cell>
          <cell r="R9637">
            <v>0</v>
          </cell>
          <cell r="S9637">
            <v>0</v>
          </cell>
          <cell r="V9637">
            <v>0</v>
          </cell>
          <cell r="Y9637">
            <v>0</v>
          </cell>
          <cell r="AC9637" t="str">
            <v>D10019No</v>
          </cell>
          <cell r="AG9637">
            <v>0</v>
          </cell>
          <cell r="AH9637">
            <v>0</v>
          </cell>
        </row>
        <row r="9638">
          <cell r="C9638" t="str">
            <v>D10019</v>
          </cell>
          <cell r="G9638">
            <v>0</v>
          </cell>
          <cell r="I9638">
            <v>40369</v>
          </cell>
          <cell r="J9638">
            <v>51826.509999999995</v>
          </cell>
          <cell r="M9638">
            <v>0</v>
          </cell>
          <cell r="N9638">
            <v>100000</v>
          </cell>
          <cell r="O9638">
            <v>95549</v>
          </cell>
          <cell r="P9638">
            <v>0</v>
          </cell>
          <cell r="Q9638">
            <v>0</v>
          </cell>
          <cell r="R9638">
            <v>0</v>
          </cell>
          <cell r="S9638">
            <v>2210328.02</v>
          </cell>
          <cell r="V9638">
            <v>1901290.03</v>
          </cell>
          <cell r="Y9638">
            <v>1901290.03</v>
          </cell>
          <cell r="AC9638" t="str">
            <v>D10019No</v>
          </cell>
          <cell r="AG9638">
            <v>0</v>
          </cell>
          <cell r="AH9638">
            <v>0</v>
          </cell>
        </row>
        <row r="9639">
          <cell r="C9639" t="str">
            <v>D10019</v>
          </cell>
          <cell r="G9639">
            <v>0</v>
          </cell>
          <cell r="I9639">
            <v>0</v>
          </cell>
          <cell r="J9639">
            <v>0</v>
          </cell>
          <cell r="M9639">
            <v>0</v>
          </cell>
          <cell r="N9639">
            <v>0</v>
          </cell>
          <cell r="O9639">
            <v>0</v>
          </cell>
          <cell r="P9639">
            <v>0</v>
          </cell>
          <cell r="Q9639">
            <v>0</v>
          </cell>
          <cell r="R9639">
            <v>0</v>
          </cell>
          <cell r="S9639">
            <v>0</v>
          </cell>
          <cell r="V9639">
            <v>0</v>
          </cell>
          <cell r="Y9639">
            <v>0</v>
          </cell>
          <cell r="AC9639" t="str">
            <v>D10019No</v>
          </cell>
          <cell r="AG9639">
            <v>0</v>
          </cell>
          <cell r="AH9639">
            <v>0</v>
          </cell>
        </row>
        <row r="9640">
          <cell r="C9640" t="str">
            <v>D10019</v>
          </cell>
          <cell r="G9640">
            <v>0</v>
          </cell>
          <cell r="I9640">
            <v>0</v>
          </cell>
          <cell r="J9640">
            <v>0</v>
          </cell>
          <cell r="M9640">
            <v>0</v>
          </cell>
          <cell r="N9640">
            <v>254329</v>
          </cell>
          <cell r="O9640">
            <v>0</v>
          </cell>
          <cell r="P9640">
            <v>0</v>
          </cell>
          <cell r="Q9640">
            <v>3607138</v>
          </cell>
          <cell r="R9640">
            <v>3607138</v>
          </cell>
          <cell r="S9640">
            <v>0</v>
          </cell>
          <cell r="V9640">
            <v>0</v>
          </cell>
          <cell r="Y9640">
            <v>-3607138</v>
          </cell>
          <cell r="AC9640" t="str">
            <v>D10019No</v>
          </cell>
          <cell r="AG9640">
            <v>0</v>
          </cell>
          <cell r="AH9640">
            <v>0</v>
          </cell>
        </row>
        <row r="9641">
          <cell r="C9641" t="str">
            <v>D10019</v>
          </cell>
          <cell r="G9641">
            <v>0</v>
          </cell>
          <cell r="I9641">
            <v>10180</v>
          </cell>
          <cell r="J9641">
            <v>11650</v>
          </cell>
          <cell r="M9641">
            <v>0</v>
          </cell>
          <cell r="N9641">
            <v>16753</v>
          </cell>
          <cell r="O9641">
            <v>16253</v>
          </cell>
          <cell r="P9641">
            <v>0</v>
          </cell>
          <cell r="Q9641">
            <v>0</v>
          </cell>
          <cell r="R9641">
            <v>0</v>
          </cell>
          <cell r="S9641">
            <v>0</v>
          </cell>
          <cell r="V9641">
            <v>0</v>
          </cell>
          <cell r="Y9641">
            <v>0</v>
          </cell>
          <cell r="AC9641" t="str">
            <v>D10019No</v>
          </cell>
          <cell r="AG9641">
            <v>0</v>
          </cell>
          <cell r="AH9641">
            <v>0</v>
          </cell>
        </row>
        <row r="9642">
          <cell r="C9642" t="str">
            <v>D10019</v>
          </cell>
          <cell r="G9642">
            <v>0</v>
          </cell>
          <cell r="I9642">
            <v>18097</v>
          </cell>
          <cell r="J9642">
            <v>18097.28</v>
          </cell>
          <cell r="M9642">
            <v>0</v>
          </cell>
          <cell r="N9642">
            <v>21900</v>
          </cell>
          <cell r="O9642">
            <v>21500</v>
          </cell>
          <cell r="P9642">
            <v>0</v>
          </cell>
          <cell r="Q9642">
            <v>0</v>
          </cell>
          <cell r="R9642">
            <v>0</v>
          </cell>
          <cell r="S9642">
            <v>0</v>
          </cell>
          <cell r="V9642">
            <v>0</v>
          </cell>
          <cell r="Y9642">
            <v>0</v>
          </cell>
          <cell r="AC9642" t="str">
            <v>D10019No</v>
          </cell>
          <cell r="AG9642">
            <v>0</v>
          </cell>
          <cell r="AH9642">
            <v>0</v>
          </cell>
        </row>
        <row r="9643">
          <cell r="C9643" t="str">
            <v>D10019</v>
          </cell>
          <cell r="G9643">
            <v>0</v>
          </cell>
          <cell r="I9643">
            <v>9214</v>
          </cell>
          <cell r="J9643">
            <v>9214</v>
          </cell>
          <cell r="M9643">
            <v>0</v>
          </cell>
          <cell r="N9643">
            <v>17055</v>
          </cell>
          <cell r="O9643">
            <v>17054.8</v>
          </cell>
          <cell r="P9643">
            <v>0</v>
          </cell>
          <cell r="Q9643">
            <v>0</v>
          </cell>
          <cell r="R9643">
            <v>0</v>
          </cell>
          <cell r="S9643">
            <v>0</v>
          </cell>
          <cell r="V9643">
            <v>0</v>
          </cell>
          <cell r="Y9643">
            <v>0</v>
          </cell>
          <cell r="AC9643" t="str">
            <v>D10019No</v>
          </cell>
          <cell r="AG9643">
            <v>0</v>
          </cell>
          <cell r="AH9643">
            <v>0</v>
          </cell>
        </row>
        <row r="9644">
          <cell r="C9644" t="str">
            <v>D10019</v>
          </cell>
          <cell r="G9644">
            <v>0</v>
          </cell>
          <cell r="I9644">
            <v>2401</v>
          </cell>
          <cell r="J9644">
            <v>1659.26</v>
          </cell>
          <cell r="M9644">
            <v>0</v>
          </cell>
          <cell r="N9644">
            <v>2816</v>
          </cell>
          <cell r="O9644">
            <v>2816.28</v>
          </cell>
          <cell r="P9644">
            <v>0</v>
          </cell>
          <cell r="Q9644">
            <v>0</v>
          </cell>
          <cell r="R9644">
            <v>0</v>
          </cell>
          <cell r="S9644">
            <v>0</v>
          </cell>
          <cell r="V9644">
            <v>0</v>
          </cell>
          <cell r="Y9644">
            <v>0</v>
          </cell>
          <cell r="AC9644" t="str">
            <v>D10019No</v>
          </cell>
          <cell r="AG9644">
            <v>0</v>
          </cell>
          <cell r="AH9644">
            <v>0</v>
          </cell>
        </row>
        <row r="9645">
          <cell r="C9645" t="str">
            <v>D10019</v>
          </cell>
          <cell r="G9645">
            <v>0</v>
          </cell>
          <cell r="I9645">
            <v>32002</v>
          </cell>
          <cell r="J9645">
            <v>33883.15</v>
          </cell>
          <cell r="M9645">
            <v>0</v>
          </cell>
          <cell r="N9645">
            <v>114818</v>
          </cell>
          <cell r="O9645">
            <v>111505.9</v>
          </cell>
          <cell r="P9645">
            <v>0</v>
          </cell>
          <cell r="Q9645">
            <v>0</v>
          </cell>
          <cell r="R9645">
            <v>0</v>
          </cell>
          <cell r="S9645">
            <v>0</v>
          </cell>
          <cell r="V9645">
            <v>0</v>
          </cell>
          <cell r="Y9645">
            <v>0</v>
          </cell>
          <cell r="AC9645" t="str">
            <v>D10019No</v>
          </cell>
          <cell r="AG9645">
            <v>0</v>
          </cell>
          <cell r="AH9645">
            <v>0</v>
          </cell>
        </row>
        <row r="9646">
          <cell r="C9646" t="str">
            <v>D10019</v>
          </cell>
          <cell r="G9646">
            <v>0</v>
          </cell>
          <cell r="I9646">
            <v>2612</v>
          </cell>
          <cell r="J9646">
            <v>0</v>
          </cell>
          <cell r="M9646">
            <v>0</v>
          </cell>
          <cell r="N9646">
            <v>6006</v>
          </cell>
          <cell r="O9646">
            <v>6006.26</v>
          </cell>
          <cell r="P9646">
            <v>0</v>
          </cell>
          <cell r="Q9646">
            <v>0</v>
          </cell>
          <cell r="R9646">
            <v>0</v>
          </cell>
          <cell r="S9646">
            <v>0</v>
          </cell>
          <cell r="V9646">
            <v>0</v>
          </cell>
          <cell r="Y9646">
            <v>0</v>
          </cell>
          <cell r="AC9646" t="str">
            <v>D10019No</v>
          </cell>
          <cell r="AG9646">
            <v>0</v>
          </cell>
          <cell r="AH9646">
            <v>0</v>
          </cell>
        </row>
        <row r="9647">
          <cell r="C9647" t="str">
            <v>D10019</v>
          </cell>
          <cell r="G9647">
            <v>0</v>
          </cell>
          <cell r="I9647">
            <v>0</v>
          </cell>
          <cell r="J9647">
            <v>-6464</v>
          </cell>
          <cell r="M9647">
            <v>0</v>
          </cell>
          <cell r="N9647">
            <v>-16500</v>
          </cell>
          <cell r="O9647">
            <v>-3876</v>
          </cell>
          <cell r="P9647">
            <v>0</v>
          </cell>
          <cell r="Q9647">
            <v>0</v>
          </cell>
          <cell r="R9647">
            <v>0</v>
          </cell>
          <cell r="S9647">
            <v>0</v>
          </cell>
          <cell r="V9647">
            <v>-400</v>
          </cell>
          <cell r="Y9647">
            <v>-400</v>
          </cell>
          <cell r="AC9647" t="str">
            <v>D10019No</v>
          </cell>
          <cell r="AG9647">
            <v>0</v>
          </cell>
          <cell r="AH9647">
            <v>0</v>
          </cell>
        </row>
        <row r="9648">
          <cell r="C9648" t="str">
            <v>D10019</v>
          </cell>
          <cell r="G9648">
            <v>0</v>
          </cell>
          <cell r="I9648">
            <v>0</v>
          </cell>
          <cell r="J9648">
            <v>0</v>
          </cell>
          <cell r="M9648">
            <v>0</v>
          </cell>
          <cell r="N9648">
            <v>0</v>
          </cell>
          <cell r="O9648">
            <v>-39376</v>
          </cell>
          <cell r="P9648">
            <v>0</v>
          </cell>
          <cell r="Q9648">
            <v>0</v>
          </cell>
          <cell r="R9648">
            <v>0</v>
          </cell>
          <cell r="S9648">
            <v>0</v>
          </cell>
          <cell r="V9648">
            <v>0</v>
          </cell>
          <cell r="Y9648">
            <v>0</v>
          </cell>
          <cell r="AC9648" t="str">
            <v>D10019No</v>
          </cell>
          <cell r="AG9648">
            <v>0</v>
          </cell>
          <cell r="AH9648">
            <v>0</v>
          </cell>
        </row>
        <row r="9649">
          <cell r="C9649" t="str">
            <v>D10019</v>
          </cell>
          <cell r="G9649">
            <v>0</v>
          </cell>
          <cell r="I9649">
            <v>0</v>
          </cell>
          <cell r="J9649">
            <v>-316.55999999999995</v>
          </cell>
          <cell r="M9649">
            <v>0</v>
          </cell>
          <cell r="N9649">
            <v>-1800</v>
          </cell>
          <cell r="O9649">
            <v>-40459.03</v>
          </cell>
          <cell r="P9649">
            <v>0</v>
          </cell>
          <cell r="Q9649">
            <v>0</v>
          </cell>
          <cell r="R9649">
            <v>0</v>
          </cell>
          <cell r="S9649">
            <v>0</v>
          </cell>
          <cell r="V9649">
            <v>0</v>
          </cell>
          <cell r="Y9649">
            <v>0</v>
          </cell>
          <cell r="AC9649" t="str">
            <v>D10019No</v>
          </cell>
          <cell r="AG9649">
            <v>0</v>
          </cell>
          <cell r="AH9649">
            <v>0</v>
          </cell>
        </row>
        <row r="9650">
          <cell r="C9650" t="str">
            <v>D10019</v>
          </cell>
          <cell r="G9650">
            <v>0</v>
          </cell>
          <cell r="I9650">
            <v>0</v>
          </cell>
          <cell r="J9650">
            <v>-122841.68</v>
          </cell>
          <cell r="M9650">
            <v>0</v>
          </cell>
          <cell r="N9650">
            <v>-6900</v>
          </cell>
          <cell r="O9650">
            <v>-13149.060000000001</v>
          </cell>
          <cell r="P9650">
            <v>0</v>
          </cell>
          <cell r="Q9650">
            <v>0</v>
          </cell>
          <cell r="R9650">
            <v>0</v>
          </cell>
          <cell r="S9650">
            <v>0</v>
          </cell>
          <cell r="V9650">
            <v>-12244.349999999999</v>
          </cell>
          <cell r="Y9650">
            <v>-12244.349999999999</v>
          </cell>
          <cell r="AC9650" t="str">
            <v>D10019No</v>
          </cell>
          <cell r="AG9650">
            <v>0</v>
          </cell>
          <cell r="AH9650">
            <v>0</v>
          </cell>
        </row>
        <row r="9651">
          <cell r="C9651" t="str">
            <v>D10019</v>
          </cell>
          <cell r="G9651">
            <v>0</v>
          </cell>
          <cell r="I9651">
            <v>0</v>
          </cell>
          <cell r="J9651">
            <v>-86.68</v>
          </cell>
          <cell r="M9651">
            <v>0</v>
          </cell>
          <cell r="N9651">
            <v>0</v>
          </cell>
          <cell r="O9651">
            <v>-997.48</v>
          </cell>
          <cell r="P9651">
            <v>0</v>
          </cell>
          <cell r="Q9651">
            <v>0</v>
          </cell>
          <cell r="R9651">
            <v>0</v>
          </cell>
          <cell r="S9651">
            <v>-2.35</v>
          </cell>
          <cell r="V9651">
            <v>0</v>
          </cell>
          <cell r="Y9651">
            <v>0</v>
          </cell>
          <cell r="AC9651" t="str">
            <v>D10019No</v>
          </cell>
          <cell r="AG9651">
            <v>0</v>
          </cell>
          <cell r="AH9651">
            <v>0</v>
          </cell>
        </row>
        <row r="9652">
          <cell r="C9652" t="str">
            <v>D10019</v>
          </cell>
          <cell r="G9652">
            <v>0</v>
          </cell>
          <cell r="I9652">
            <v>0</v>
          </cell>
          <cell r="J9652">
            <v>-622.45000000000005</v>
          </cell>
          <cell r="M9652">
            <v>0</v>
          </cell>
          <cell r="N9652">
            <v>0</v>
          </cell>
          <cell r="O9652">
            <v>0</v>
          </cell>
          <cell r="P9652">
            <v>0</v>
          </cell>
          <cell r="Q9652">
            <v>0</v>
          </cell>
          <cell r="R9652">
            <v>0</v>
          </cell>
          <cell r="S9652">
            <v>0</v>
          </cell>
          <cell r="V9652">
            <v>0</v>
          </cell>
          <cell r="Y9652">
            <v>0</v>
          </cell>
          <cell r="AC9652" t="str">
            <v>D10019No</v>
          </cell>
          <cell r="AG9652">
            <v>0</v>
          </cell>
          <cell r="AH9652">
            <v>0</v>
          </cell>
        </row>
        <row r="9653">
          <cell r="C9653" t="str">
            <v>D10019</v>
          </cell>
          <cell r="G9653">
            <v>0</v>
          </cell>
          <cell r="I9653">
            <v>0</v>
          </cell>
          <cell r="J9653">
            <v>-13496</v>
          </cell>
          <cell r="M9653">
            <v>0</v>
          </cell>
          <cell r="N9653">
            <v>0</v>
          </cell>
          <cell r="O9653">
            <v>0</v>
          </cell>
          <cell r="P9653">
            <v>0</v>
          </cell>
          <cell r="Q9653">
            <v>0</v>
          </cell>
          <cell r="R9653">
            <v>0</v>
          </cell>
          <cell r="S9653">
            <v>0</v>
          </cell>
          <cell r="V9653">
            <v>0</v>
          </cell>
          <cell r="Y9653">
            <v>0</v>
          </cell>
          <cell r="AC9653" t="str">
            <v>D10019No</v>
          </cell>
          <cell r="AG9653">
            <v>0</v>
          </cell>
          <cell r="AH9653">
            <v>0</v>
          </cell>
        </row>
        <row r="9654">
          <cell r="C9654" t="str">
            <v>D10019</v>
          </cell>
          <cell r="G9654">
            <v>0</v>
          </cell>
          <cell r="I9654">
            <v>0</v>
          </cell>
          <cell r="J9654">
            <v>0</v>
          </cell>
          <cell r="M9654">
            <v>0</v>
          </cell>
          <cell r="N9654">
            <v>0</v>
          </cell>
          <cell r="O9654">
            <v>0</v>
          </cell>
          <cell r="P9654">
            <v>0</v>
          </cell>
          <cell r="Q9654">
            <v>0</v>
          </cell>
          <cell r="R9654">
            <v>0</v>
          </cell>
          <cell r="S9654">
            <v>-1220243.1499999999</v>
          </cell>
          <cell r="V9654">
            <v>-742470.14</v>
          </cell>
          <cell r="Y9654">
            <v>-742470.14</v>
          </cell>
          <cell r="AC9654" t="str">
            <v>D10019No</v>
          </cell>
          <cell r="AG9654">
            <v>0</v>
          </cell>
          <cell r="AH9654">
            <v>0</v>
          </cell>
        </row>
        <row r="9655">
          <cell r="C9655" t="str">
            <v>D10019</v>
          </cell>
          <cell r="G9655">
            <v>0</v>
          </cell>
          <cell r="I9655">
            <v>23800</v>
          </cell>
          <cell r="J9655">
            <v>0</v>
          </cell>
          <cell r="M9655">
            <v>0</v>
          </cell>
          <cell r="N9655">
            <v>0</v>
          </cell>
          <cell r="O9655">
            <v>0</v>
          </cell>
          <cell r="P9655">
            <v>0</v>
          </cell>
          <cell r="Q9655">
            <v>0</v>
          </cell>
          <cell r="R9655">
            <v>0</v>
          </cell>
          <cell r="S9655">
            <v>0</v>
          </cell>
          <cell r="V9655">
            <v>0</v>
          </cell>
          <cell r="Y9655">
            <v>0</v>
          </cell>
          <cell r="AC9655" t="str">
            <v>D10019No</v>
          </cell>
          <cell r="AG9655">
            <v>0</v>
          </cell>
          <cell r="AH9655">
            <v>0</v>
          </cell>
        </row>
        <row r="9656">
          <cell r="C9656" t="str">
            <v>D10019</v>
          </cell>
          <cell r="G9656">
            <v>0</v>
          </cell>
          <cell r="I9656">
            <v>29289</v>
          </cell>
          <cell r="J9656">
            <v>0</v>
          </cell>
          <cell r="M9656">
            <v>0</v>
          </cell>
          <cell r="N9656">
            <v>0</v>
          </cell>
          <cell r="O9656">
            <v>0</v>
          </cell>
          <cell r="P9656">
            <v>0</v>
          </cell>
          <cell r="Q9656">
            <v>0</v>
          </cell>
          <cell r="R9656">
            <v>0</v>
          </cell>
          <cell r="S9656">
            <v>0</v>
          </cell>
          <cell r="V9656">
            <v>0</v>
          </cell>
          <cell r="Y9656">
            <v>0</v>
          </cell>
          <cell r="AC9656" t="str">
            <v>D10019No</v>
          </cell>
          <cell r="AG9656">
            <v>0</v>
          </cell>
          <cell r="AH9656">
            <v>0</v>
          </cell>
        </row>
        <row r="9657">
          <cell r="C9657" t="str">
            <v>D10019</v>
          </cell>
          <cell r="G9657">
            <v>0</v>
          </cell>
          <cell r="I9657">
            <v>105000</v>
          </cell>
          <cell r="J9657">
            <v>0</v>
          </cell>
          <cell r="M9657">
            <v>0</v>
          </cell>
          <cell r="N9657">
            <v>0</v>
          </cell>
          <cell r="O9657">
            <v>0</v>
          </cell>
          <cell r="P9657">
            <v>0</v>
          </cell>
          <cell r="Q9657">
            <v>0</v>
          </cell>
          <cell r="R9657">
            <v>0</v>
          </cell>
          <cell r="S9657">
            <v>0</v>
          </cell>
          <cell r="V9657">
            <v>0</v>
          </cell>
          <cell r="Y9657">
            <v>0</v>
          </cell>
          <cell r="AC9657" t="str">
            <v>D10019No</v>
          </cell>
          <cell r="AG9657">
            <v>0</v>
          </cell>
          <cell r="AH9657">
            <v>0</v>
          </cell>
        </row>
        <row r="9658">
          <cell r="C9658" t="str">
            <v>D10022</v>
          </cell>
          <cell r="G9658">
            <v>0</v>
          </cell>
          <cell r="I9658">
            <v>0</v>
          </cell>
          <cell r="J9658">
            <v>5702.66</v>
          </cell>
          <cell r="M9658">
            <v>0</v>
          </cell>
          <cell r="N9658">
            <v>0</v>
          </cell>
          <cell r="O9658">
            <v>0</v>
          </cell>
          <cell r="P9658">
            <v>0</v>
          </cell>
          <cell r="Q9658">
            <v>0</v>
          </cell>
          <cell r="R9658">
            <v>0</v>
          </cell>
          <cell r="S9658">
            <v>0</v>
          </cell>
          <cell r="V9658">
            <v>0</v>
          </cell>
          <cell r="Y9658">
            <v>0</v>
          </cell>
          <cell r="AC9658" t="str">
            <v>D10022No</v>
          </cell>
          <cell r="AG9658">
            <v>0</v>
          </cell>
          <cell r="AH9658">
            <v>0</v>
          </cell>
        </row>
        <row r="9659">
          <cell r="C9659" t="str">
            <v>D10022</v>
          </cell>
          <cell r="G9659">
            <v>0</v>
          </cell>
          <cell r="I9659">
            <v>986800</v>
          </cell>
          <cell r="J9659">
            <v>771183.56999999983</v>
          </cell>
          <cell r="M9659">
            <v>0</v>
          </cell>
          <cell r="N9659">
            <v>0</v>
          </cell>
          <cell r="O9659">
            <v>0</v>
          </cell>
          <cell r="P9659">
            <v>0</v>
          </cell>
          <cell r="Q9659">
            <v>0</v>
          </cell>
          <cell r="R9659">
            <v>0</v>
          </cell>
          <cell r="S9659">
            <v>0</v>
          </cell>
          <cell r="V9659">
            <v>0</v>
          </cell>
          <cell r="Y9659">
            <v>0</v>
          </cell>
          <cell r="AC9659" t="str">
            <v>D10022No</v>
          </cell>
          <cell r="AG9659">
            <v>0</v>
          </cell>
          <cell r="AH9659">
            <v>0</v>
          </cell>
        </row>
        <row r="9660">
          <cell r="C9660" t="str">
            <v>D10022</v>
          </cell>
          <cell r="G9660">
            <v>0</v>
          </cell>
          <cell r="I9660">
            <v>0</v>
          </cell>
          <cell r="J9660">
            <v>823.42</v>
          </cell>
          <cell r="M9660">
            <v>0</v>
          </cell>
          <cell r="N9660">
            <v>0</v>
          </cell>
          <cell r="O9660">
            <v>0</v>
          </cell>
          <cell r="P9660">
            <v>0</v>
          </cell>
          <cell r="Q9660">
            <v>0</v>
          </cell>
          <cell r="R9660">
            <v>0</v>
          </cell>
          <cell r="S9660">
            <v>0</v>
          </cell>
          <cell r="V9660">
            <v>0</v>
          </cell>
          <cell r="Y9660">
            <v>0</v>
          </cell>
          <cell r="AC9660" t="str">
            <v>D10022No</v>
          </cell>
          <cell r="AG9660">
            <v>0</v>
          </cell>
          <cell r="AH9660">
            <v>0</v>
          </cell>
        </row>
        <row r="9661">
          <cell r="C9661" t="str">
            <v>D10022</v>
          </cell>
          <cell r="G9661">
            <v>0</v>
          </cell>
          <cell r="I9661">
            <v>202500</v>
          </cell>
          <cell r="J9661">
            <v>142941.19</v>
          </cell>
          <cell r="M9661">
            <v>0</v>
          </cell>
          <cell r="N9661">
            <v>0</v>
          </cell>
          <cell r="O9661">
            <v>0</v>
          </cell>
          <cell r="P9661">
            <v>0</v>
          </cell>
          <cell r="Q9661">
            <v>0</v>
          </cell>
          <cell r="R9661">
            <v>0</v>
          </cell>
          <cell r="S9661">
            <v>0</v>
          </cell>
          <cell r="V9661">
            <v>0</v>
          </cell>
          <cell r="Y9661">
            <v>0</v>
          </cell>
          <cell r="AC9661" t="str">
            <v>D10022No</v>
          </cell>
          <cell r="AG9661">
            <v>0</v>
          </cell>
          <cell r="AH9661">
            <v>0</v>
          </cell>
        </row>
        <row r="9662">
          <cell r="C9662" t="str">
            <v>D10022</v>
          </cell>
          <cell r="G9662">
            <v>0</v>
          </cell>
          <cell r="I9662">
            <v>58000</v>
          </cell>
          <cell r="J9662">
            <v>15037.949999999999</v>
          </cell>
          <cell r="M9662">
            <v>0</v>
          </cell>
          <cell r="N9662">
            <v>0</v>
          </cell>
          <cell r="O9662">
            <v>0</v>
          </cell>
          <cell r="P9662">
            <v>0</v>
          </cell>
          <cell r="Q9662">
            <v>0</v>
          </cell>
          <cell r="R9662">
            <v>0</v>
          </cell>
          <cell r="S9662">
            <v>0</v>
          </cell>
          <cell r="V9662">
            <v>0</v>
          </cell>
          <cell r="Y9662">
            <v>0</v>
          </cell>
          <cell r="AC9662" t="str">
            <v>D10022No</v>
          </cell>
          <cell r="AG9662">
            <v>0</v>
          </cell>
          <cell r="AH9662">
            <v>0</v>
          </cell>
        </row>
        <row r="9663">
          <cell r="C9663" t="str">
            <v>D10022</v>
          </cell>
          <cell r="G9663">
            <v>0</v>
          </cell>
          <cell r="I9663">
            <v>15400</v>
          </cell>
          <cell r="J9663">
            <v>13447.62</v>
          </cell>
          <cell r="M9663">
            <v>0</v>
          </cell>
          <cell r="N9663">
            <v>0</v>
          </cell>
          <cell r="O9663">
            <v>0</v>
          </cell>
          <cell r="P9663">
            <v>0</v>
          </cell>
          <cell r="Q9663">
            <v>0</v>
          </cell>
          <cell r="R9663">
            <v>0</v>
          </cell>
          <cell r="S9663">
            <v>0</v>
          </cell>
          <cell r="V9663">
            <v>0</v>
          </cell>
          <cell r="Y9663">
            <v>0</v>
          </cell>
          <cell r="AC9663" t="str">
            <v>D10022No</v>
          </cell>
          <cell r="AG9663">
            <v>0</v>
          </cell>
          <cell r="AH9663">
            <v>0</v>
          </cell>
        </row>
        <row r="9664">
          <cell r="C9664" t="str">
            <v>D10022</v>
          </cell>
          <cell r="G9664">
            <v>0</v>
          </cell>
          <cell r="I9664">
            <v>46000</v>
          </cell>
          <cell r="J9664">
            <v>34413.54</v>
          </cell>
          <cell r="M9664">
            <v>0</v>
          </cell>
          <cell r="N9664">
            <v>0</v>
          </cell>
          <cell r="O9664">
            <v>0</v>
          </cell>
          <cell r="P9664">
            <v>0</v>
          </cell>
          <cell r="Q9664">
            <v>0</v>
          </cell>
          <cell r="R9664">
            <v>0</v>
          </cell>
          <cell r="S9664">
            <v>0</v>
          </cell>
          <cell r="V9664">
            <v>0</v>
          </cell>
          <cell r="Y9664">
            <v>0</v>
          </cell>
          <cell r="AC9664" t="str">
            <v>D10022No</v>
          </cell>
          <cell r="AG9664">
            <v>0</v>
          </cell>
          <cell r="AH9664">
            <v>0</v>
          </cell>
        </row>
        <row r="9665">
          <cell r="C9665" t="str">
            <v>D10022</v>
          </cell>
          <cell r="G9665">
            <v>0</v>
          </cell>
          <cell r="I9665">
            <v>51000</v>
          </cell>
          <cell r="J9665">
            <v>35949.770000000004</v>
          </cell>
          <cell r="M9665">
            <v>0</v>
          </cell>
          <cell r="N9665">
            <v>0</v>
          </cell>
          <cell r="O9665">
            <v>0</v>
          </cell>
          <cell r="P9665">
            <v>0</v>
          </cell>
          <cell r="Q9665">
            <v>0</v>
          </cell>
          <cell r="R9665">
            <v>0</v>
          </cell>
          <cell r="S9665">
            <v>0</v>
          </cell>
          <cell r="V9665">
            <v>0</v>
          </cell>
          <cell r="Y9665">
            <v>0</v>
          </cell>
          <cell r="AC9665" t="str">
            <v>D10022No</v>
          </cell>
          <cell r="AG9665">
            <v>0</v>
          </cell>
          <cell r="AH9665">
            <v>0</v>
          </cell>
        </row>
        <row r="9666">
          <cell r="C9666" t="str">
            <v>D10022</v>
          </cell>
          <cell r="G9666">
            <v>0</v>
          </cell>
          <cell r="I9666">
            <v>98400</v>
          </cell>
          <cell r="J9666">
            <v>97199.5</v>
          </cell>
          <cell r="M9666">
            <v>0</v>
          </cell>
          <cell r="N9666">
            <v>0</v>
          </cell>
          <cell r="O9666">
            <v>0</v>
          </cell>
          <cell r="P9666">
            <v>0</v>
          </cell>
          <cell r="Q9666">
            <v>0</v>
          </cell>
          <cell r="R9666">
            <v>0</v>
          </cell>
          <cell r="S9666">
            <v>0</v>
          </cell>
          <cell r="V9666">
            <v>0</v>
          </cell>
          <cell r="Y9666">
            <v>0</v>
          </cell>
          <cell r="AC9666" t="str">
            <v>D10022No</v>
          </cell>
          <cell r="AG9666">
            <v>0</v>
          </cell>
          <cell r="AH9666">
            <v>0</v>
          </cell>
        </row>
        <row r="9667">
          <cell r="C9667" t="str">
            <v>D10022</v>
          </cell>
          <cell r="G9667">
            <v>0</v>
          </cell>
          <cell r="I9667">
            <v>0</v>
          </cell>
          <cell r="J9667">
            <v>30195</v>
          </cell>
          <cell r="M9667">
            <v>0</v>
          </cell>
          <cell r="N9667">
            <v>0</v>
          </cell>
          <cell r="O9667">
            <v>0</v>
          </cell>
          <cell r="P9667">
            <v>0</v>
          </cell>
          <cell r="Q9667">
            <v>0</v>
          </cell>
          <cell r="R9667">
            <v>0</v>
          </cell>
          <cell r="S9667">
            <v>0</v>
          </cell>
          <cell r="V9667">
            <v>0</v>
          </cell>
          <cell r="Y9667">
            <v>0</v>
          </cell>
          <cell r="AC9667" t="str">
            <v>D10022No</v>
          </cell>
          <cell r="AG9667">
            <v>0</v>
          </cell>
          <cell r="AH9667">
            <v>0</v>
          </cell>
        </row>
        <row r="9668">
          <cell r="C9668" t="str">
            <v>D10022</v>
          </cell>
          <cell r="G9668">
            <v>0</v>
          </cell>
          <cell r="I9668">
            <v>0</v>
          </cell>
          <cell r="J9668">
            <v>51</v>
          </cell>
          <cell r="M9668">
            <v>0</v>
          </cell>
          <cell r="N9668">
            <v>0</v>
          </cell>
          <cell r="O9668">
            <v>0</v>
          </cell>
          <cell r="P9668">
            <v>0</v>
          </cell>
          <cell r="Q9668">
            <v>0</v>
          </cell>
          <cell r="R9668">
            <v>0</v>
          </cell>
          <cell r="S9668">
            <v>0</v>
          </cell>
          <cell r="V9668">
            <v>0</v>
          </cell>
          <cell r="Y9668">
            <v>0</v>
          </cell>
          <cell r="AC9668" t="str">
            <v>D10022No</v>
          </cell>
          <cell r="AG9668">
            <v>0</v>
          </cell>
          <cell r="AH9668">
            <v>0</v>
          </cell>
        </row>
        <row r="9669">
          <cell r="C9669" t="str">
            <v>D10022</v>
          </cell>
          <cell r="G9669">
            <v>0</v>
          </cell>
          <cell r="I9669">
            <v>1000</v>
          </cell>
          <cell r="J9669">
            <v>0</v>
          </cell>
          <cell r="M9669">
            <v>0</v>
          </cell>
          <cell r="N9669">
            <v>0</v>
          </cell>
          <cell r="O9669">
            <v>0</v>
          </cell>
          <cell r="P9669">
            <v>0</v>
          </cell>
          <cell r="Q9669">
            <v>0</v>
          </cell>
          <cell r="R9669">
            <v>0</v>
          </cell>
          <cell r="S9669">
            <v>0</v>
          </cell>
          <cell r="V9669">
            <v>0</v>
          </cell>
          <cell r="Y9669">
            <v>0</v>
          </cell>
          <cell r="AC9669" t="str">
            <v>D10022No</v>
          </cell>
          <cell r="AG9669">
            <v>0</v>
          </cell>
          <cell r="AH9669">
            <v>0</v>
          </cell>
        </row>
        <row r="9670">
          <cell r="C9670" t="str">
            <v>D10022</v>
          </cell>
          <cell r="G9670">
            <v>0</v>
          </cell>
          <cell r="I9670">
            <v>0</v>
          </cell>
          <cell r="J9670">
            <v>564</v>
          </cell>
          <cell r="M9670">
            <v>0</v>
          </cell>
          <cell r="N9670">
            <v>0</v>
          </cell>
          <cell r="O9670">
            <v>0</v>
          </cell>
          <cell r="P9670">
            <v>0</v>
          </cell>
          <cell r="Q9670">
            <v>0</v>
          </cell>
          <cell r="R9670">
            <v>0</v>
          </cell>
          <cell r="S9670">
            <v>0</v>
          </cell>
          <cell r="V9670">
            <v>0</v>
          </cell>
          <cell r="Y9670">
            <v>0</v>
          </cell>
          <cell r="AC9670" t="str">
            <v>D10022No</v>
          </cell>
          <cell r="AG9670">
            <v>0</v>
          </cell>
          <cell r="AH9670">
            <v>0</v>
          </cell>
        </row>
        <row r="9671">
          <cell r="C9671" t="str">
            <v>D10022</v>
          </cell>
          <cell r="G9671">
            <v>0</v>
          </cell>
          <cell r="I9671">
            <v>6000</v>
          </cell>
          <cell r="J9671">
            <v>7450</v>
          </cell>
          <cell r="M9671">
            <v>0</v>
          </cell>
          <cell r="N9671">
            <v>0</v>
          </cell>
          <cell r="O9671">
            <v>0</v>
          </cell>
          <cell r="P9671">
            <v>0</v>
          </cell>
          <cell r="Q9671">
            <v>0</v>
          </cell>
          <cell r="R9671">
            <v>0</v>
          </cell>
          <cell r="S9671">
            <v>0</v>
          </cell>
          <cell r="V9671">
            <v>0</v>
          </cell>
          <cell r="Y9671">
            <v>0</v>
          </cell>
          <cell r="AC9671" t="str">
            <v>D10022No</v>
          </cell>
          <cell r="AG9671">
            <v>0</v>
          </cell>
          <cell r="AH9671">
            <v>0</v>
          </cell>
        </row>
        <row r="9672">
          <cell r="C9672" t="str">
            <v>D10022</v>
          </cell>
          <cell r="G9672">
            <v>0</v>
          </cell>
          <cell r="I9672">
            <v>12800</v>
          </cell>
          <cell r="J9672">
            <v>0</v>
          </cell>
          <cell r="M9672">
            <v>0</v>
          </cell>
          <cell r="N9672">
            <v>0</v>
          </cell>
          <cell r="O9672">
            <v>0</v>
          </cell>
          <cell r="P9672">
            <v>0</v>
          </cell>
          <cell r="Q9672">
            <v>0</v>
          </cell>
          <cell r="R9672">
            <v>0</v>
          </cell>
          <cell r="S9672">
            <v>0</v>
          </cell>
          <cell r="V9672">
            <v>0</v>
          </cell>
          <cell r="Y9672">
            <v>0</v>
          </cell>
          <cell r="AC9672" t="str">
            <v>D10022No</v>
          </cell>
          <cell r="AG9672">
            <v>0</v>
          </cell>
          <cell r="AH9672">
            <v>0</v>
          </cell>
        </row>
        <row r="9673">
          <cell r="C9673" t="str">
            <v>D10022</v>
          </cell>
          <cell r="G9673">
            <v>0</v>
          </cell>
          <cell r="I9673">
            <v>5081</v>
          </cell>
          <cell r="J9673">
            <v>12377</v>
          </cell>
          <cell r="M9673">
            <v>0</v>
          </cell>
          <cell r="N9673">
            <v>0</v>
          </cell>
          <cell r="O9673">
            <v>0</v>
          </cell>
          <cell r="P9673">
            <v>0</v>
          </cell>
          <cell r="Q9673">
            <v>0</v>
          </cell>
          <cell r="R9673">
            <v>0</v>
          </cell>
          <cell r="S9673">
            <v>0</v>
          </cell>
          <cell r="V9673">
            <v>0</v>
          </cell>
          <cell r="Y9673">
            <v>0</v>
          </cell>
          <cell r="AC9673" t="str">
            <v>D10022No</v>
          </cell>
          <cell r="AG9673">
            <v>0</v>
          </cell>
          <cell r="AH9673">
            <v>0</v>
          </cell>
        </row>
        <row r="9674">
          <cell r="C9674" t="str">
            <v>D10022</v>
          </cell>
          <cell r="G9674">
            <v>0</v>
          </cell>
          <cell r="I9674">
            <v>0</v>
          </cell>
          <cell r="J9674">
            <v>10977.65</v>
          </cell>
          <cell r="M9674">
            <v>0</v>
          </cell>
          <cell r="N9674">
            <v>0</v>
          </cell>
          <cell r="O9674">
            <v>-42</v>
          </cell>
          <cell r="P9674">
            <v>0</v>
          </cell>
          <cell r="Q9674">
            <v>0</v>
          </cell>
          <cell r="R9674">
            <v>0</v>
          </cell>
          <cell r="S9674">
            <v>0</v>
          </cell>
          <cell r="V9674">
            <v>0</v>
          </cell>
          <cell r="Y9674">
            <v>0</v>
          </cell>
          <cell r="AC9674" t="str">
            <v>D10022No</v>
          </cell>
          <cell r="AG9674">
            <v>0</v>
          </cell>
          <cell r="AH9674">
            <v>0</v>
          </cell>
        </row>
        <row r="9675">
          <cell r="C9675" t="str">
            <v>D10022</v>
          </cell>
          <cell r="G9675">
            <v>0</v>
          </cell>
          <cell r="I9675">
            <v>15000</v>
          </cell>
          <cell r="J9675">
            <v>7848.9</v>
          </cell>
          <cell r="M9675">
            <v>0</v>
          </cell>
          <cell r="N9675">
            <v>0</v>
          </cell>
          <cell r="O9675">
            <v>0</v>
          </cell>
          <cell r="P9675">
            <v>0</v>
          </cell>
          <cell r="Q9675">
            <v>0</v>
          </cell>
          <cell r="R9675">
            <v>0</v>
          </cell>
          <cell r="S9675">
            <v>0</v>
          </cell>
          <cell r="V9675">
            <v>0</v>
          </cell>
          <cell r="Y9675">
            <v>0</v>
          </cell>
          <cell r="AC9675" t="str">
            <v>D10022No</v>
          </cell>
          <cell r="AG9675">
            <v>0</v>
          </cell>
          <cell r="AH9675">
            <v>0</v>
          </cell>
        </row>
        <row r="9676">
          <cell r="C9676" t="str">
            <v>D10022</v>
          </cell>
          <cell r="G9676">
            <v>0</v>
          </cell>
          <cell r="I9676">
            <v>2406</v>
          </cell>
          <cell r="J9676">
            <v>2402.06</v>
          </cell>
          <cell r="M9676">
            <v>0</v>
          </cell>
          <cell r="N9676">
            <v>0</v>
          </cell>
          <cell r="O9676">
            <v>0</v>
          </cell>
          <cell r="P9676">
            <v>0</v>
          </cell>
          <cell r="Q9676">
            <v>0</v>
          </cell>
          <cell r="R9676">
            <v>0</v>
          </cell>
          <cell r="S9676">
            <v>0</v>
          </cell>
          <cell r="V9676">
            <v>0</v>
          </cell>
          <cell r="Y9676">
            <v>0</v>
          </cell>
          <cell r="AC9676" t="str">
            <v>D10022No</v>
          </cell>
          <cell r="AG9676">
            <v>0</v>
          </cell>
          <cell r="AH9676">
            <v>0</v>
          </cell>
        </row>
        <row r="9677">
          <cell r="C9677" t="str">
            <v>D10022</v>
          </cell>
          <cell r="G9677">
            <v>0</v>
          </cell>
          <cell r="I9677">
            <v>3050</v>
          </cell>
          <cell r="J9677">
            <v>2300</v>
          </cell>
          <cell r="M9677">
            <v>0</v>
          </cell>
          <cell r="N9677">
            <v>0</v>
          </cell>
          <cell r="O9677">
            <v>0</v>
          </cell>
          <cell r="P9677">
            <v>0</v>
          </cell>
          <cell r="Q9677">
            <v>0</v>
          </cell>
          <cell r="R9677">
            <v>0</v>
          </cell>
          <cell r="S9677">
            <v>0</v>
          </cell>
          <cell r="V9677">
            <v>0</v>
          </cell>
          <cell r="Y9677">
            <v>0</v>
          </cell>
          <cell r="AC9677" t="str">
            <v>D10022No</v>
          </cell>
          <cell r="AG9677">
            <v>0</v>
          </cell>
          <cell r="AH9677">
            <v>0</v>
          </cell>
        </row>
        <row r="9678">
          <cell r="C9678" t="str">
            <v>D10022</v>
          </cell>
          <cell r="G9678">
            <v>0</v>
          </cell>
          <cell r="I9678">
            <v>3777</v>
          </cell>
          <cell r="J9678">
            <v>3777.33</v>
          </cell>
          <cell r="M9678">
            <v>0</v>
          </cell>
          <cell r="N9678">
            <v>0</v>
          </cell>
          <cell r="O9678">
            <v>0</v>
          </cell>
          <cell r="P9678">
            <v>0</v>
          </cell>
          <cell r="Q9678">
            <v>0</v>
          </cell>
          <cell r="R9678">
            <v>0</v>
          </cell>
          <cell r="S9678">
            <v>0</v>
          </cell>
          <cell r="V9678">
            <v>0</v>
          </cell>
          <cell r="Y9678">
            <v>0</v>
          </cell>
          <cell r="AC9678" t="str">
            <v>D10022No</v>
          </cell>
          <cell r="AG9678">
            <v>0</v>
          </cell>
          <cell r="AH9678">
            <v>0</v>
          </cell>
        </row>
        <row r="9679">
          <cell r="C9679" t="str">
            <v>D10022</v>
          </cell>
          <cell r="G9679">
            <v>0</v>
          </cell>
          <cell r="I9679">
            <v>12000</v>
          </cell>
          <cell r="J9679">
            <v>3766.52</v>
          </cell>
          <cell r="M9679">
            <v>0</v>
          </cell>
          <cell r="N9679">
            <v>0</v>
          </cell>
          <cell r="O9679">
            <v>0</v>
          </cell>
          <cell r="P9679">
            <v>0</v>
          </cell>
          <cell r="Q9679">
            <v>0</v>
          </cell>
          <cell r="R9679">
            <v>0</v>
          </cell>
          <cell r="S9679">
            <v>0</v>
          </cell>
          <cell r="V9679">
            <v>0</v>
          </cell>
          <cell r="Y9679">
            <v>0</v>
          </cell>
          <cell r="AC9679" t="str">
            <v>D10022No</v>
          </cell>
          <cell r="AG9679">
            <v>0</v>
          </cell>
          <cell r="AH9679">
            <v>0</v>
          </cell>
        </row>
        <row r="9680">
          <cell r="C9680" t="str">
            <v>D10022</v>
          </cell>
          <cell r="G9680">
            <v>0</v>
          </cell>
          <cell r="I9680">
            <v>21000</v>
          </cell>
          <cell r="J9680">
            <v>3347.5</v>
          </cell>
          <cell r="M9680">
            <v>0</v>
          </cell>
          <cell r="N9680">
            <v>0</v>
          </cell>
          <cell r="O9680">
            <v>0</v>
          </cell>
          <cell r="P9680">
            <v>0</v>
          </cell>
          <cell r="Q9680">
            <v>0</v>
          </cell>
          <cell r="R9680">
            <v>0</v>
          </cell>
          <cell r="S9680">
            <v>0</v>
          </cell>
          <cell r="V9680">
            <v>0</v>
          </cell>
          <cell r="Y9680">
            <v>0</v>
          </cell>
          <cell r="AC9680" t="str">
            <v>D10022No</v>
          </cell>
          <cell r="AG9680">
            <v>0</v>
          </cell>
          <cell r="AH9680">
            <v>0</v>
          </cell>
        </row>
        <row r="9681">
          <cell r="C9681" t="str">
            <v>D10022</v>
          </cell>
          <cell r="G9681">
            <v>0</v>
          </cell>
          <cell r="I9681">
            <v>2000</v>
          </cell>
          <cell r="J9681">
            <v>0</v>
          </cell>
          <cell r="M9681">
            <v>0</v>
          </cell>
          <cell r="N9681">
            <v>0</v>
          </cell>
          <cell r="O9681">
            <v>0</v>
          </cell>
          <cell r="P9681">
            <v>0</v>
          </cell>
          <cell r="Q9681">
            <v>0</v>
          </cell>
          <cell r="R9681">
            <v>0</v>
          </cell>
          <cell r="S9681">
            <v>0</v>
          </cell>
          <cell r="V9681">
            <v>0</v>
          </cell>
          <cell r="Y9681">
            <v>0</v>
          </cell>
          <cell r="AC9681" t="str">
            <v>D10022No</v>
          </cell>
          <cell r="AG9681">
            <v>0</v>
          </cell>
          <cell r="AH9681">
            <v>0</v>
          </cell>
        </row>
        <row r="9682">
          <cell r="C9682" t="str">
            <v>D10022</v>
          </cell>
          <cell r="G9682">
            <v>0</v>
          </cell>
          <cell r="I9682">
            <v>23465</v>
          </cell>
          <cell r="J9682">
            <v>23465.4</v>
          </cell>
          <cell r="M9682">
            <v>0</v>
          </cell>
          <cell r="N9682">
            <v>0</v>
          </cell>
          <cell r="O9682">
            <v>0</v>
          </cell>
          <cell r="P9682">
            <v>0</v>
          </cell>
          <cell r="Q9682">
            <v>0</v>
          </cell>
          <cell r="R9682">
            <v>0</v>
          </cell>
          <cell r="S9682">
            <v>0</v>
          </cell>
          <cell r="V9682">
            <v>0</v>
          </cell>
          <cell r="Y9682">
            <v>0</v>
          </cell>
          <cell r="AC9682" t="str">
            <v>D10022No</v>
          </cell>
          <cell r="AG9682">
            <v>0</v>
          </cell>
          <cell r="AH9682">
            <v>0</v>
          </cell>
        </row>
        <row r="9683">
          <cell r="C9683" t="str">
            <v>D10022</v>
          </cell>
          <cell r="G9683">
            <v>0</v>
          </cell>
          <cell r="I9683">
            <v>4000</v>
          </cell>
          <cell r="J9683">
            <v>1750.7400000000002</v>
          </cell>
          <cell r="M9683">
            <v>0</v>
          </cell>
          <cell r="N9683">
            <v>0</v>
          </cell>
          <cell r="O9683">
            <v>0</v>
          </cell>
          <cell r="P9683">
            <v>0</v>
          </cell>
          <cell r="Q9683">
            <v>0</v>
          </cell>
          <cell r="R9683">
            <v>0</v>
          </cell>
          <cell r="S9683">
            <v>0</v>
          </cell>
          <cell r="V9683">
            <v>0</v>
          </cell>
          <cell r="Y9683">
            <v>0</v>
          </cell>
          <cell r="AC9683" t="str">
            <v>D10022No</v>
          </cell>
          <cell r="AG9683">
            <v>0</v>
          </cell>
          <cell r="AH9683">
            <v>0</v>
          </cell>
        </row>
        <row r="9684">
          <cell r="C9684" t="str">
            <v>D10022</v>
          </cell>
          <cell r="G9684">
            <v>0</v>
          </cell>
          <cell r="I9684">
            <v>6000</v>
          </cell>
          <cell r="J9684">
            <v>6648.07</v>
          </cell>
          <cell r="M9684">
            <v>0</v>
          </cell>
          <cell r="N9684">
            <v>0</v>
          </cell>
          <cell r="O9684">
            <v>0</v>
          </cell>
          <cell r="P9684">
            <v>0</v>
          </cell>
          <cell r="Q9684">
            <v>0</v>
          </cell>
          <cell r="R9684">
            <v>0</v>
          </cell>
          <cell r="S9684">
            <v>0</v>
          </cell>
          <cell r="V9684">
            <v>0</v>
          </cell>
          <cell r="Y9684">
            <v>0</v>
          </cell>
          <cell r="AC9684" t="str">
            <v>D10022No</v>
          </cell>
          <cell r="AG9684">
            <v>0</v>
          </cell>
          <cell r="AH9684">
            <v>0</v>
          </cell>
        </row>
        <row r="9685">
          <cell r="C9685" t="str">
            <v>D10022</v>
          </cell>
          <cell r="G9685">
            <v>0</v>
          </cell>
          <cell r="I9685">
            <v>851</v>
          </cell>
          <cell r="J9685">
            <v>1303.79</v>
          </cell>
          <cell r="M9685">
            <v>0</v>
          </cell>
          <cell r="N9685">
            <v>0</v>
          </cell>
          <cell r="O9685">
            <v>0</v>
          </cell>
          <cell r="P9685">
            <v>0</v>
          </cell>
          <cell r="Q9685">
            <v>0</v>
          </cell>
          <cell r="R9685">
            <v>0</v>
          </cell>
          <cell r="S9685">
            <v>0</v>
          </cell>
          <cell r="V9685">
            <v>0</v>
          </cell>
          <cell r="Y9685">
            <v>0</v>
          </cell>
          <cell r="AC9685" t="str">
            <v>D10022No</v>
          </cell>
          <cell r="AG9685">
            <v>0</v>
          </cell>
          <cell r="AH9685">
            <v>0</v>
          </cell>
        </row>
        <row r="9686">
          <cell r="C9686" t="str">
            <v>D10022</v>
          </cell>
          <cell r="G9686">
            <v>0</v>
          </cell>
          <cell r="I9686">
            <v>1000</v>
          </cell>
          <cell r="J9686">
            <v>1615.5200000000002</v>
          </cell>
          <cell r="M9686">
            <v>0</v>
          </cell>
          <cell r="N9686">
            <v>0</v>
          </cell>
          <cell r="O9686">
            <v>0</v>
          </cell>
          <cell r="P9686">
            <v>0</v>
          </cell>
          <cell r="Q9686">
            <v>0</v>
          </cell>
          <cell r="R9686">
            <v>0</v>
          </cell>
          <cell r="S9686">
            <v>0</v>
          </cell>
          <cell r="V9686">
            <v>0</v>
          </cell>
          <cell r="Y9686">
            <v>0</v>
          </cell>
          <cell r="AC9686" t="str">
            <v>D10022No</v>
          </cell>
          <cell r="AG9686">
            <v>0</v>
          </cell>
          <cell r="AH9686">
            <v>0</v>
          </cell>
        </row>
        <row r="9687">
          <cell r="C9687" t="str">
            <v>D10022</v>
          </cell>
          <cell r="G9687">
            <v>0</v>
          </cell>
          <cell r="I9687">
            <v>1876</v>
          </cell>
          <cell r="J9687">
            <v>716</v>
          </cell>
          <cell r="M9687">
            <v>0</v>
          </cell>
          <cell r="N9687">
            <v>0</v>
          </cell>
          <cell r="O9687">
            <v>0</v>
          </cell>
          <cell r="P9687">
            <v>0</v>
          </cell>
          <cell r="Q9687">
            <v>0</v>
          </cell>
          <cell r="R9687">
            <v>0</v>
          </cell>
          <cell r="S9687">
            <v>0</v>
          </cell>
          <cell r="V9687">
            <v>0</v>
          </cell>
          <cell r="Y9687">
            <v>0</v>
          </cell>
          <cell r="AC9687" t="str">
            <v>D10022No</v>
          </cell>
          <cell r="AG9687">
            <v>0</v>
          </cell>
          <cell r="AH9687">
            <v>0</v>
          </cell>
        </row>
        <row r="9688">
          <cell r="C9688" t="str">
            <v>D10022</v>
          </cell>
          <cell r="G9688">
            <v>0</v>
          </cell>
          <cell r="I9688">
            <v>0</v>
          </cell>
          <cell r="J9688">
            <v>610</v>
          </cell>
          <cell r="M9688">
            <v>0</v>
          </cell>
          <cell r="N9688">
            <v>0</v>
          </cell>
          <cell r="O9688">
            <v>0</v>
          </cell>
          <cell r="P9688">
            <v>0</v>
          </cell>
          <cell r="Q9688">
            <v>0</v>
          </cell>
          <cell r="R9688">
            <v>0</v>
          </cell>
          <cell r="S9688">
            <v>0</v>
          </cell>
          <cell r="V9688">
            <v>0</v>
          </cell>
          <cell r="Y9688">
            <v>0</v>
          </cell>
          <cell r="AC9688" t="str">
            <v>D10022No</v>
          </cell>
          <cell r="AG9688">
            <v>0</v>
          </cell>
          <cell r="AH9688">
            <v>0</v>
          </cell>
        </row>
        <row r="9689">
          <cell r="C9689" t="str">
            <v>D10022</v>
          </cell>
          <cell r="G9689">
            <v>0</v>
          </cell>
          <cell r="I9689">
            <v>15841</v>
          </cell>
          <cell r="J9689">
            <v>0</v>
          </cell>
          <cell r="M9689">
            <v>0</v>
          </cell>
          <cell r="N9689">
            <v>0</v>
          </cell>
          <cell r="O9689">
            <v>0</v>
          </cell>
          <cell r="P9689">
            <v>0</v>
          </cell>
          <cell r="Q9689">
            <v>0</v>
          </cell>
          <cell r="R9689">
            <v>0</v>
          </cell>
          <cell r="S9689">
            <v>0</v>
          </cell>
          <cell r="V9689">
            <v>0</v>
          </cell>
          <cell r="Y9689">
            <v>0</v>
          </cell>
          <cell r="AC9689" t="str">
            <v>D10022No</v>
          </cell>
          <cell r="AG9689">
            <v>0</v>
          </cell>
          <cell r="AH9689">
            <v>0</v>
          </cell>
        </row>
        <row r="9690">
          <cell r="C9690" t="str">
            <v>D10022</v>
          </cell>
          <cell r="G9690">
            <v>0</v>
          </cell>
          <cell r="I9690">
            <v>4434</v>
          </cell>
          <cell r="J9690">
            <v>1640</v>
          </cell>
          <cell r="M9690">
            <v>0</v>
          </cell>
          <cell r="N9690">
            <v>0</v>
          </cell>
          <cell r="O9690">
            <v>0</v>
          </cell>
          <cell r="P9690">
            <v>0</v>
          </cell>
          <cell r="Q9690">
            <v>0</v>
          </cell>
          <cell r="R9690">
            <v>0</v>
          </cell>
          <cell r="S9690">
            <v>0</v>
          </cell>
          <cell r="V9690">
            <v>0</v>
          </cell>
          <cell r="Y9690">
            <v>0</v>
          </cell>
          <cell r="AC9690" t="str">
            <v>D10022No</v>
          </cell>
          <cell r="AG9690">
            <v>0</v>
          </cell>
          <cell r="AH9690">
            <v>0</v>
          </cell>
        </row>
        <row r="9691">
          <cell r="C9691" t="str">
            <v>D10022</v>
          </cell>
          <cell r="G9691">
            <v>0</v>
          </cell>
          <cell r="I9691">
            <v>0</v>
          </cell>
          <cell r="J9691">
            <v>45</v>
          </cell>
          <cell r="M9691">
            <v>0</v>
          </cell>
          <cell r="N9691">
            <v>0</v>
          </cell>
          <cell r="O9691">
            <v>0</v>
          </cell>
          <cell r="P9691">
            <v>0</v>
          </cell>
          <cell r="Q9691">
            <v>0</v>
          </cell>
          <cell r="R9691">
            <v>0</v>
          </cell>
          <cell r="S9691">
            <v>0</v>
          </cell>
          <cell r="V9691">
            <v>0</v>
          </cell>
          <cell r="Y9691">
            <v>0</v>
          </cell>
          <cell r="AC9691" t="str">
            <v>D10022No</v>
          </cell>
          <cell r="AG9691">
            <v>0</v>
          </cell>
          <cell r="AH9691">
            <v>0</v>
          </cell>
        </row>
        <row r="9692">
          <cell r="C9692" t="str">
            <v>D10022</v>
          </cell>
          <cell r="G9692">
            <v>0</v>
          </cell>
          <cell r="I9692">
            <v>50000</v>
          </cell>
          <cell r="J9692">
            <v>107693.34000000001</v>
          </cell>
          <cell r="M9692">
            <v>0</v>
          </cell>
          <cell r="N9692">
            <v>0</v>
          </cell>
          <cell r="O9692">
            <v>0</v>
          </cell>
          <cell r="P9692">
            <v>0</v>
          </cell>
          <cell r="Q9692">
            <v>0</v>
          </cell>
          <cell r="R9692">
            <v>0</v>
          </cell>
          <cell r="S9692">
            <v>0</v>
          </cell>
          <cell r="V9692">
            <v>0</v>
          </cell>
          <cell r="Y9692">
            <v>0</v>
          </cell>
          <cell r="AC9692" t="str">
            <v>D10022No</v>
          </cell>
          <cell r="AG9692">
            <v>0</v>
          </cell>
          <cell r="AH9692">
            <v>0</v>
          </cell>
        </row>
        <row r="9693">
          <cell r="C9693" t="str">
            <v>D10022</v>
          </cell>
          <cell r="G9693">
            <v>0</v>
          </cell>
          <cell r="I9693">
            <v>0</v>
          </cell>
          <cell r="J9693">
            <v>23199.65</v>
          </cell>
          <cell r="M9693">
            <v>0</v>
          </cell>
          <cell r="N9693">
            <v>0</v>
          </cell>
          <cell r="O9693">
            <v>0</v>
          </cell>
          <cell r="P9693">
            <v>0</v>
          </cell>
          <cell r="Q9693">
            <v>0</v>
          </cell>
          <cell r="R9693">
            <v>0</v>
          </cell>
          <cell r="S9693">
            <v>0</v>
          </cell>
          <cell r="V9693">
            <v>0</v>
          </cell>
          <cell r="Y9693">
            <v>0</v>
          </cell>
          <cell r="AC9693" t="str">
            <v>D10022No</v>
          </cell>
          <cell r="AG9693">
            <v>0</v>
          </cell>
          <cell r="AH9693">
            <v>0</v>
          </cell>
        </row>
        <row r="9694">
          <cell r="C9694" t="str">
            <v>D10022</v>
          </cell>
          <cell r="G9694">
            <v>0</v>
          </cell>
          <cell r="I9694">
            <v>0</v>
          </cell>
          <cell r="J9694">
            <v>35.549999999999997</v>
          </cell>
          <cell r="M9694">
            <v>0</v>
          </cell>
          <cell r="N9694">
            <v>0</v>
          </cell>
          <cell r="O9694">
            <v>0</v>
          </cell>
          <cell r="P9694">
            <v>0</v>
          </cell>
          <cell r="Q9694">
            <v>0</v>
          </cell>
          <cell r="R9694">
            <v>0</v>
          </cell>
          <cell r="S9694">
            <v>0</v>
          </cell>
          <cell r="V9694">
            <v>0</v>
          </cell>
          <cell r="Y9694">
            <v>0</v>
          </cell>
          <cell r="AC9694" t="str">
            <v>D10022No</v>
          </cell>
          <cell r="AG9694">
            <v>0</v>
          </cell>
          <cell r="AH9694">
            <v>0</v>
          </cell>
        </row>
        <row r="9695">
          <cell r="C9695" t="str">
            <v>D10022</v>
          </cell>
          <cell r="G9695">
            <v>0</v>
          </cell>
          <cell r="I9695">
            <v>200</v>
          </cell>
          <cell r="J9695">
            <v>21.15</v>
          </cell>
          <cell r="M9695">
            <v>0</v>
          </cell>
          <cell r="N9695">
            <v>0</v>
          </cell>
          <cell r="O9695">
            <v>0</v>
          </cell>
          <cell r="P9695">
            <v>0</v>
          </cell>
          <cell r="Q9695">
            <v>0</v>
          </cell>
          <cell r="R9695">
            <v>0</v>
          </cell>
          <cell r="S9695">
            <v>0</v>
          </cell>
          <cell r="V9695">
            <v>0</v>
          </cell>
          <cell r="Y9695">
            <v>0</v>
          </cell>
          <cell r="AC9695" t="str">
            <v>D10022No</v>
          </cell>
          <cell r="AG9695">
            <v>0</v>
          </cell>
          <cell r="AH9695">
            <v>0</v>
          </cell>
        </row>
        <row r="9696">
          <cell r="C9696" t="str">
            <v>D10022</v>
          </cell>
          <cell r="G9696">
            <v>0</v>
          </cell>
          <cell r="I9696">
            <v>0</v>
          </cell>
          <cell r="J9696">
            <v>79.150000000000006</v>
          </cell>
          <cell r="M9696">
            <v>0</v>
          </cell>
          <cell r="N9696">
            <v>0</v>
          </cell>
          <cell r="O9696">
            <v>0</v>
          </cell>
          <cell r="P9696">
            <v>0</v>
          </cell>
          <cell r="Q9696">
            <v>0</v>
          </cell>
          <cell r="R9696">
            <v>0</v>
          </cell>
          <cell r="S9696">
            <v>0</v>
          </cell>
          <cell r="V9696">
            <v>0</v>
          </cell>
          <cell r="Y9696">
            <v>0</v>
          </cell>
          <cell r="AC9696" t="str">
            <v>D10022No</v>
          </cell>
          <cell r="AG9696">
            <v>0</v>
          </cell>
          <cell r="AH9696">
            <v>0</v>
          </cell>
        </row>
        <row r="9697">
          <cell r="C9697" t="str">
            <v>D10022</v>
          </cell>
          <cell r="G9697">
            <v>0</v>
          </cell>
          <cell r="I9697">
            <v>0</v>
          </cell>
          <cell r="J9697">
            <v>3088.15</v>
          </cell>
          <cell r="M9697">
            <v>0</v>
          </cell>
          <cell r="N9697">
            <v>0</v>
          </cell>
          <cell r="O9697">
            <v>0</v>
          </cell>
          <cell r="P9697">
            <v>0</v>
          </cell>
          <cell r="Q9697">
            <v>0</v>
          </cell>
          <cell r="R9697">
            <v>0</v>
          </cell>
          <cell r="S9697">
            <v>0</v>
          </cell>
          <cell r="V9697">
            <v>0</v>
          </cell>
          <cell r="Y9697">
            <v>0</v>
          </cell>
          <cell r="AC9697" t="str">
            <v>D10022No</v>
          </cell>
          <cell r="AG9697">
            <v>0</v>
          </cell>
          <cell r="AH9697">
            <v>0</v>
          </cell>
        </row>
        <row r="9698">
          <cell r="C9698" t="str">
            <v>D10022</v>
          </cell>
          <cell r="G9698">
            <v>0</v>
          </cell>
          <cell r="I9698">
            <v>0</v>
          </cell>
          <cell r="J9698">
            <v>3355.9499999999994</v>
          </cell>
          <cell r="M9698">
            <v>0</v>
          </cell>
          <cell r="N9698">
            <v>0</v>
          </cell>
          <cell r="O9698">
            <v>0</v>
          </cell>
          <cell r="P9698">
            <v>0</v>
          </cell>
          <cell r="Q9698">
            <v>0</v>
          </cell>
          <cell r="R9698">
            <v>0</v>
          </cell>
          <cell r="S9698">
            <v>0</v>
          </cell>
          <cell r="V9698">
            <v>0</v>
          </cell>
          <cell r="Y9698">
            <v>0</v>
          </cell>
          <cell r="AC9698" t="str">
            <v>D10022No</v>
          </cell>
          <cell r="AG9698">
            <v>0</v>
          </cell>
          <cell r="AH9698">
            <v>0</v>
          </cell>
        </row>
        <row r="9699">
          <cell r="C9699" t="str">
            <v>D10022</v>
          </cell>
          <cell r="G9699">
            <v>0</v>
          </cell>
          <cell r="I9699">
            <v>0</v>
          </cell>
          <cell r="J9699">
            <v>95</v>
          </cell>
          <cell r="M9699">
            <v>0</v>
          </cell>
          <cell r="N9699">
            <v>0</v>
          </cell>
          <cell r="O9699">
            <v>0</v>
          </cell>
          <cell r="P9699">
            <v>0</v>
          </cell>
          <cell r="Q9699">
            <v>0</v>
          </cell>
          <cell r="R9699">
            <v>0</v>
          </cell>
          <cell r="S9699">
            <v>0</v>
          </cell>
          <cell r="V9699">
            <v>0</v>
          </cell>
          <cell r="Y9699">
            <v>0</v>
          </cell>
          <cell r="AC9699" t="str">
            <v>D10022No</v>
          </cell>
          <cell r="AG9699">
            <v>0</v>
          </cell>
          <cell r="AH9699">
            <v>0</v>
          </cell>
        </row>
        <row r="9700">
          <cell r="C9700" t="str">
            <v>D10022</v>
          </cell>
          <cell r="G9700">
            <v>0</v>
          </cell>
          <cell r="I9700">
            <v>7500</v>
          </cell>
          <cell r="J9700">
            <v>0</v>
          </cell>
          <cell r="M9700">
            <v>0</v>
          </cell>
          <cell r="N9700">
            <v>0</v>
          </cell>
          <cell r="O9700">
            <v>0</v>
          </cell>
          <cell r="P9700">
            <v>0</v>
          </cell>
          <cell r="Q9700">
            <v>0</v>
          </cell>
          <cell r="R9700">
            <v>0</v>
          </cell>
          <cell r="S9700">
            <v>0</v>
          </cell>
          <cell r="V9700">
            <v>0</v>
          </cell>
          <cell r="Y9700">
            <v>0</v>
          </cell>
          <cell r="AC9700" t="str">
            <v>D10022No</v>
          </cell>
          <cell r="AG9700">
            <v>0</v>
          </cell>
          <cell r="AH9700">
            <v>0</v>
          </cell>
        </row>
        <row r="9701">
          <cell r="C9701" t="str">
            <v>D10022</v>
          </cell>
          <cell r="G9701">
            <v>0</v>
          </cell>
          <cell r="I9701">
            <v>909</v>
          </cell>
          <cell r="J9701">
            <v>909</v>
          </cell>
          <cell r="M9701">
            <v>0</v>
          </cell>
          <cell r="N9701">
            <v>0</v>
          </cell>
          <cell r="O9701">
            <v>0</v>
          </cell>
          <cell r="P9701">
            <v>0</v>
          </cell>
          <cell r="Q9701">
            <v>0</v>
          </cell>
          <cell r="R9701">
            <v>0</v>
          </cell>
          <cell r="S9701">
            <v>0</v>
          </cell>
          <cell r="V9701">
            <v>0</v>
          </cell>
          <cell r="Y9701">
            <v>0</v>
          </cell>
          <cell r="AC9701" t="str">
            <v>D10022No</v>
          </cell>
          <cell r="AG9701">
            <v>0</v>
          </cell>
          <cell r="AH9701">
            <v>0</v>
          </cell>
        </row>
        <row r="9702">
          <cell r="C9702" t="str">
            <v>D10022</v>
          </cell>
          <cell r="G9702">
            <v>0</v>
          </cell>
          <cell r="I9702">
            <v>2000</v>
          </cell>
          <cell r="J9702">
            <v>1670.96</v>
          </cell>
          <cell r="M9702">
            <v>0</v>
          </cell>
          <cell r="N9702">
            <v>0</v>
          </cell>
          <cell r="O9702">
            <v>0</v>
          </cell>
          <cell r="P9702">
            <v>0</v>
          </cell>
          <cell r="Q9702">
            <v>0</v>
          </cell>
          <cell r="R9702">
            <v>0</v>
          </cell>
          <cell r="S9702">
            <v>0</v>
          </cell>
          <cell r="V9702">
            <v>0</v>
          </cell>
          <cell r="Y9702">
            <v>0</v>
          </cell>
          <cell r="AC9702" t="str">
            <v>D10022No</v>
          </cell>
          <cell r="AG9702">
            <v>0</v>
          </cell>
          <cell r="AH9702">
            <v>0</v>
          </cell>
        </row>
        <row r="9703">
          <cell r="C9703" t="str">
            <v>D10022</v>
          </cell>
          <cell r="G9703">
            <v>0</v>
          </cell>
          <cell r="I9703">
            <v>2500</v>
          </cell>
          <cell r="J9703">
            <v>960.86</v>
          </cell>
          <cell r="M9703">
            <v>0</v>
          </cell>
          <cell r="N9703">
            <v>0</v>
          </cell>
          <cell r="O9703">
            <v>0</v>
          </cell>
          <cell r="P9703">
            <v>0</v>
          </cell>
          <cell r="Q9703">
            <v>0</v>
          </cell>
          <cell r="R9703">
            <v>0</v>
          </cell>
          <cell r="S9703">
            <v>0</v>
          </cell>
          <cell r="V9703">
            <v>0</v>
          </cell>
          <cell r="Y9703">
            <v>0</v>
          </cell>
          <cell r="AC9703" t="str">
            <v>D10022No</v>
          </cell>
          <cell r="AG9703">
            <v>0</v>
          </cell>
          <cell r="AH9703">
            <v>0</v>
          </cell>
        </row>
        <row r="9704">
          <cell r="C9704" t="str">
            <v>D10022</v>
          </cell>
          <cell r="G9704">
            <v>0</v>
          </cell>
          <cell r="I9704">
            <v>0</v>
          </cell>
          <cell r="J9704">
            <v>40.6</v>
          </cell>
          <cell r="M9704">
            <v>0</v>
          </cell>
          <cell r="N9704">
            <v>0</v>
          </cell>
          <cell r="O9704">
            <v>0</v>
          </cell>
          <cell r="P9704">
            <v>0</v>
          </cell>
          <cell r="Q9704">
            <v>0</v>
          </cell>
          <cell r="R9704">
            <v>0</v>
          </cell>
          <cell r="S9704">
            <v>0</v>
          </cell>
          <cell r="V9704">
            <v>0</v>
          </cell>
          <cell r="Y9704">
            <v>0</v>
          </cell>
          <cell r="AC9704" t="str">
            <v>D10022No</v>
          </cell>
          <cell r="AG9704">
            <v>0</v>
          </cell>
          <cell r="AH9704">
            <v>0</v>
          </cell>
        </row>
        <row r="9705">
          <cell r="C9705" t="str">
            <v>D10022</v>
          </cell>
          <cell r="G9705">
            <v>0</v>
          </cell>
          <cell r="I9705">
            <v>0</v>
          </cell>
          <cell r="J9705">
            <v>51.72</v>
          </cell>
          <cell r="M9705">
            <v>0</v>
          </cell>
          <cell r="N9705">
            <v>0</v>
          </cell>
          <cell r="O9705">
            <v>0</v>
          </cell>
          <cell r="P9705">
            <v>0</v>
          </cell>
          <cell r="Q9705">
            <v>0</v>
          </cell>
          <cell r="R9705">
            <v>0</v>
          </cell>
          <cell r="S9705">
            <v>0</v>
          </cell>
          <cell r="V9705">
            <v>0</v>
          </cell>
          <cell r="Y9705">
            <v>0</v>
          </cell>
          <cell r="AC9705" t="str">
            <v>D10022No</v>
          </cell>
          <cell r="AG9705">
            <v>0</v>
          </cell>
          <cell r="AH9705">
            <v>0</v>
          </cell>
        </row>
        <row r="9706">
          <cell r="C9706" t="str">
            <v>D10022</v>
          </cell>
          <cell r="G9706">
            <v>0</v>
          </cell>
          <cell r="I9706">
            <v>0</v>
          </cell>
          <cell r="J9706">
            <v>-8999</v>
          </cell>
          <cell r="M9706">
            <v>0</v>
          </cell>
          <cell r="N9706">
            <v>0</v>
          </cell>
          <cell r="O9706">
            <v>0</v>
          </cell>
          <cell r="P9706">
            <v>0</v>
          </cell>
          <cell r="Q9706">
            <v>0</v>
          </cell>
          <cell r="R9706">
            <v>0</v>
          </cell>
          <cell r="S9706">
            <v>0</v>
          </cell>
          <cell r="V9706">
            <v>0</v>
          </cell>
          <cell r="Y9706">
            <v>0</v>
          </cell>
          <cell r="AC9706" t="str">
            <v>D10022No</v>
          </cell>
          <cell r="AG9706">
            <v>0</v>
          </cell>
          <cell r="AH9706">
            <v>0</v>
          </cell>
        </row>
        <row r="9707">
          <cell r="C9707" t="str">
            <v>D10022</v>
          </cell>
          <cell r="G9707">
            <v>0</v>
          </cell>
          <cell r="I9707">
            <v>0</v>
          </cell>
          <cell r="J9707">
            <v>1784.8</v>
          </cell>
          <cell r="M9707">
            <v>0</v>
          </cell>
          <cell r="N9707">
            <v>0</v>
          </cell>
          <cell r="O9707">
            <v>0</v>
          </cell>
          <cell r="P9707">
            <v>0</v>
          </cell>
          <cell r="Q9707">
            <v>0</v>
          </cell>
          <cell r="R9707">
            <v>0</v>
          </cell>
          <cell r="S9707">
            <v>0</v>
          </cell>
          <cell r="V9707">
            <v>0</v>
          </cell>
          <cell r="Y9707">
            <v>0</v>
          </cell>
          <cell r="AC9707" t="str">
            <v>D10022No</v>
          </cell>
          <cell r="AG9707">
            <v>0</v>
          </cell>
          <cell r="AH9707">
            <v>0</v>
          </cell>
        </row>
        <row r="9708">
          <cell r="C9708" t="str">
            <v>D10022</v>
          </cell>
          <cell r="G9708">
            <v>0</v>
          </cell>
          <cell r="I9708">
            <v>46083</v>
          </cell>
          <cell r="J9708">
            <v>52946.13</v>
          </cell>
          <cell r="M9708">
            <v>0</v>
          </cell>
          <cell r="N9708">
            <v>0</v>
          </cell>
          <cell r="O9708">
            <v>0</v>
          </cell>
          <cell r="P9708">
            <v>0</v>
          </cell>
          <cell r="Q9708">
            <v>0</v>
          </cell>
          <cell r="R9708">
            <v>0</v>
          </cell>
          <cell r="S9708">
            <v>0</v>
          </cell>
          <cell r="V9708">
            <v>0</v>
          </cell>
          <cell r="Y9708">
            <v>0</v>
          </cell>
          <cell r="AC9708" t="str">
            <v>D10022No</v>
          </cell>
          <cell r="AG9708">
            <v>0</v>
          </cell>
          <cell r="AH9708">
            <v>0</v>
          </cell>
        </row>
        <row r="9709">
          <cell r="C9709" t="str">
            <v>D10022</v>
          </cell>
          <cell r="G9709">
            <v>0</v>
          </cell>
          <cell r="I9709">
            <v>10015</v>
          </cell>
          <cell r="J9709">
            <v>10765</v>
          </cell>
          <cell r="M9709">
            <v>0</v>
          </cell>
          <cell r="N9709">
            <v>0</v>
          </cell>
          <cell r="O9709">
            <v>0</v>
          </cell>
          <cell r="P9709">
            <v>0</v>
          </cell>
          <cell r="Q9709">
            <v>0</v>
          </cell>
          <cell r="R9709">
            <v>0</v>
          </cell>
          <cell r="S9709">
            <v>0</v>
          </cell>
          <cell r="V9709">
            <v>0</v>
          </cell>
          <cell r="Y9709">
            <v>0</v>
          </cell>
          <cell r="AC9709" t="str">
            <v>D10022No</v>
          </cell>
          <cell r="AG9709">
            <v>0</v>
          </cell>
          <cell r="AH9709">
            <v>0</v>
          </cell>
        </row>
        <row r="9710">
          <cell r="C9710" t="str">
            <v>D10022</v>
          </cell>
          <cell r="G9710">
            <v>0</v>
          </cell>
          <cell r="I9710">
            <v>18097</v>
          </cell>
          <cell r="J9710">
            <v>18097.28</v>
          </cell>
          <cell r="M9710">
            <v>0</v>
          </cell>
          <cell r="N9710">
            <v>0</v>
          </cell>
          <cell r="O9710">
            <v>0</v>
          </cell>
          <cell r="P9710">
            <v>0</v>
          </cell>
          <cell r="Q9710">
            <v>0</v>
          </cell>
          <cell r="R9710">
            <v>0</v>
          </cell>
          <cell r="S9710">
            <v>0</v>
          </cell>
          <cell r="V9710">
            <v>0</v>
          </cell>
          <cell r="Y9710">
            <v>0</v>
          </cell>
          <cell r="AC9710" t="str">
            <v>D10022No</v>
          </cell>
          <cell r="AG9710">
            <v>0</v>
          </cell>
          <cell r="AH9710">
            <v>0</v>
          </cell>
        </row>
        <row r="9711">
          <cell r="C9711" t="str">
            <v>D10022</v>
          </cell>
          <cell r="G9711">
            <v>0</v>
          </cell>
          <cell r="I9711">
            <v>9492</v>
          </cell>
          <cell r="J9711">
            <v>9492</v>
          </cell>
          <cell r="M9711">
            <v>0</v>
          </cell>
          <cell r="N9711">
            <v>0</v>
          </cell>
          <cell r="O9711">
            <v>0</v>
          </cell>
          <cell r="P9711">
            <v>0</v>
          </cell>
          <cell r="Q9711">
            <v>0</v>
          </cell>
          <cell r="R9711">
            <v>0</v>
          </cell>
          <cell r="S9711">
            <v>0</v>
          </cell>
          <cell r="V9711">
            <v>0</v>
          </cell>
          <cell r="Y9711">
            <v>0</v>
          </cell>
          <cell r="AC9711" t="str">
            <v>D10022No</v>
          </cell>
          <cell r="AG9711">
            <v>0</v>
          </cell>
          <cell r="AH9711">
            <v>0</v>
          </cell>
        </row>
        <row r="9712">
          <cell r="C9712" t="str">
            <v>D10022</v>
          </cell>
          <cell r="G9712">
            <v>0</v>
          </cell>
          <cell r="I9712">
            <v>2157</v>
          </cell>
          <cell r="J9712">
            <v>2157.02</v>
          </cell>
          <cell r="M9712">
            <v>0</v>
          </cell>
          <cell r="N9712">
            <v>0</v>
          </cell>
          <cell r="O9712">
            <v>0</v>
          </cell>
          <cell r="P9712">
            <v>0</v>
          </cell>
          <cell r="Q9712">
            <v>0</v>
          </cell>
          <cell r="R9712">
            <v>0</v>
          </cell>
          <cell r="S9712">
            <v>0</v>
          </cell>
          <cell r="V9712">
            <v>0</v>
          </cell>
          <cell r="Y9712">
            <v>0</v>
          </cell>
          <cell r="AC9712" t="str">
            <v>D10022No</v>
          </cell>
          <cell r="AG9712">
            <v>0</v>
          </cell>
          <cell r="AH9712">
            <v>0</v>
          </cell>
        </row>
        <row r="9713">
          <cell r="C9713" t="str">
            <v>D10022</v>
          </cell>
          <cell r="G9713">
            <v>0</v>
          </cell>
          <cell r="I9713">
            <v>41108</v>
          </cell>
          <cell r="J9713">
            <v>43186.75</v>
          </cell>
          <cell r="M9713">
            <v>0</v>
          </cell>
          <cell r="N9713">
            <v>0</v>
          </cell>
          <cell r="O9713">
            <v>0</v>
          </cell>
          <cell r="P9713">
            <v>0</v>
          </cell>
          <cell r="Q9713">
            <v>0</v>
          </cell>
          <cell r="R9713">
            <v>0</v>
          </cell>
          <cell r="S9713">
            <v>0</v>
          </cell>
          <cell r="V9713">
            <v>0</v>
          </cell>
          <cell r="Y9713">
            <v>0</v>
          </cell>
          <cell r="AC9713" t="str">
            <v>D10022No</v>
          </cell>
          <cell r="AG9713">
            <v>0</v>
          </cell>
          <cell r="AH9713">
            <v>0</v>
          </cell>
        </row>
        <row r="9714">
          <cell r="C9714" t="str">
            <v>D10022</v>
          </cell>
          <cell r="G9714">
            <v>0</v>
          </cell>
          <cell r="I9714">
            <v>2829</v>
          </cell>
          <cell r="J9714">
            <v>0</v>
          </cell>
          <cell r="M9714">
            <v>0</v>
          </cell>
          <cell r="N9714">
            <v>0</v>
          </cell>
          <cell r="O9714">
            <v>0</v>
          </cell>
          <cell r="P9714">
            <v>0</v>
          </cell>
          <cell r="Q9714">
            <v>0</v>
          </cell>
          <cell r="R9714">
            <v>0</v>
          </cell>
          <cell r="S9714">
            <v>0</v>
          </cell>
          <cell r="V9714">
            <v>0</v>
          </cell>
          <cell r="Y9714">
            <v>0</v>
          </cell>
          <cell r="AC9714" t="str">
            <v>D10022No</v>
          </cell>
          <cell r="AG9714">
            <v>0</v>
          </cell>
          <cell r="AH9714">
            <v>0</v>
          </cell>
        </row>
        <row r="9715">
          <cell r="C9715" t="str">
            <v>D10022</v>
          </cell>
          <cell r="G9715">
            <v>0</v>
          </cell>
          <cell r="I9715">
            <v>0</v>
          </cell>
          <cell r="J9715">
            <v>-1104</v>
          </cell>
          <cell r="M9715">
            <v>0</v>
          </cell>
          <cell r="N9715">
            <v>0</v>
          </cell>
          <cell r="O9715">
            <v>0</v>
          </cell>
          <cell r="P9715">
            <v>0</v>
          </cell>
          <cell r="Q9715">
            <v>0</v>
          </cell>
          <cell r="R9715">
            <v>0</v>
          </cell>
          <cell r="S9715">
            <v>-200</v>
          </cell>
          <cell r="V9715">
            <v>-200</v>
          </cell>
          <cell r="Y9715">
            <v>-200</v>
          </cell>
          <cell r="AC9715" t="str">
            <v>D10022No</v>
          </cell>
          <cell r="AG9715">
            <v>0</v>
          </cell>
          <cell r="AH9715">
            <v>0</v>
          </cell>
        </row>
        <row r="9716">
          <cell r="C9716" t="str">
            <v>D10022</v>
          </cell>
          <cell r="G9716">
            <v>0</v>
          </cell>
          <cell r="I9716">
            <v>0</v>
          </cell>
          <cell r="J9716">
            <v>-2560</v>
          </cell>
          <cell r="M9716">
            <v>0</v>
          </cell>
          <cell r="N9716">
            <v>0</v>
          </cell>
          <cell r="O9716">
            <v>0</v>
          </cell>
          <cell r="P9716">
            <v>0</v>
          </cell>
          <cell r="Q9716">
            <v>0</v>
          </cell>
          <cell r="R9716">
            <v>0</v>
          </cell>
          <cell r="S9716">
            <v>0</v>
          </cell>
          <cell r="V9716">
            <v>0</v>
          </cell>
          <cell r="Y9716">
            <v>0</v>
          </cell>
          <cell r="AC9716" t="str">
            <v>D10022No</v>
          </cell>
          <cell r="AG9716">
            <v>0</v>
          </cell>
          <cell r="AH9716">
            <v>0</v>
          </cell>
        </row>
        <row r="9717">
          <cell r="C9717" t="str">
            <v>D10022</v>
          </cell>
          <cell r="G9717">
            <v>0</v>
          </cell>
          <cell r="I9717">
            <v>0</v>
          </cell>
          <cell r="J9717">
            <v>-195.03</v>
          </cell>
          <cell r="M9717">
            <v>0</v>
          </cell>
          <cell r="N9717">
            <v>0</v>
          </cell>
          <cell r="O9717">
            <v>0</v>
          </cell>
          <cell r="P9717">
            <v>0</v>
          </cell>
          <cell r="Q9717">
            <v>0</v>
          </cell>
          <cell r="R9717">
            <v>0</v>
          </cell>
          <cell r="S9717">
            <v>0</v>
          </cell>
          <cell r="V9717">
            <v>0</v>
          </cell>
          <cell r="Y9717">
            <v>0</v>
          </cell>
          <cell r="AC9717" t="str">
            <v>D10022No</v>
          </cell>
          <cell r="AG9717">
            <v>0</v>
          </cell>
          <cell r="AH9717">
            <v>0</v>
          </cell>
        </row>
        <row r="9718">
          <cell r="C9718" t="str">
            <v>D10022</v>
          </cell>
          <cell r="G9718">
            <v>0</v>
          </cell>
          <cell r="I9718">
            <v>0</v>
          </cell>
          <cell r="J9718">
            <v>-2996.3</v>
          </cell>
          <cell r="M9718">
            <v>0</v>
          </cell>
          <cell r="N9718">
            <v>0</v>
          </cell>
          <cell r="O9718">
            <v>0</v>
          </cell>
          <cell r="P9718">
            <v>0</v>
          </cell>
          <cell r="Q9718">
            <v>0</v>
          </cell>
          <cell r="R9718">
            <v>0</v>
          </cell>
          <cell r="S9718">
            <v>0</v>
          </cell>
          <cell r="V9718">
            <v>0</v>
          </cell>
          <cell r="Y9718">
            <v>0</v>
          </cell>
          <cell r="AC9718" t="str">
            <v>D10022No</v>
          </cell>
          <cell r="AG9718">
            <v>0</v>
          </cell>
          <cell r="AH9718">
            <v>0</v>
          </cell>
        </row>
        <row r="9719">
          <cell r="C9719" t="str">
            <v>D10022</v>
          </cell>
          <cell r="G9719">
            <v>0</v>
          </cell>
          <cell r="I9719">
            <v>0</v>
          </cell>
          <cell r="J9719">
            <v>-1200</v>
          </cell>
          <cell r="M9719">
            <v>0</v>
          </cell>
          <cell r="N9719">
            <v>0</v>
          </cell>
          <cell r="O9719">
            <v>0</v>
          </cell>
          <cell r="P9719">
            <v>0</v>
          </cell>
          <cell r="Q9719">
            <v>0</v>
          </cell>
          <cell r="R9719">
            <v>0</v>
          </cell>
          <cell r="S9719">
            <v>0</v>
          </cell>
          <cell r="V9719">
            <v>0</v>
          </cell>
          <cell r="Y9719">
            <v>0</v>
          </cell>
          <cell r="AC9719" t="str">
            <v>D10022No</v>
          </cell>
          <cell r="AG9719">
            <v>0</v>
          </cell>
          <cell r="AH9719">
            <v>0</v>
          </cell>
        </row>
        <row r="9720">
          <cell r="C9720" t="str">
            <v>D10022</v>
          </cell>
          <cell r="G9720">
            <v>0</v>
          </cell>
          <cell r="I9720">
            <v>31654</v>
          </cell>
          <cell r="J9720">
            <v>0</v>
          </cell>
          <cell r="M9720">
            <v>0</v>
          </cell>
          <cell r="N9720">
            <v>0</v>
          </cell>
          <cell r="O9720">
            <v>0</v>
          </cell>
          <cell r="P9720">
            <v>0</v>
          </cell>
          <cell r="Q9720">
            <v>0</v>
          </cell>
          <cell r="R9720">
            <v>0</v>
          </cell>
          <cell r="S9720">
            <v>0</v>
          </cell>
          <cell r="V9720">
            <v>0</v>
          </cell>
          <cell r="Y9720">
            <v>0</v>
          </cell>
          <cell r="AC9720" t="str">
            <v>D10022No</v>
          </cell>
          <cell r="AG9720">
            <v>0</v>
          </cell>
          <cell r="AH9720">
            <v>0</v>
          </cell>
        </row>
        <row r="9721">
          <cell r="C9721" t="str">
            <v>D10022</v>
          </cell>
          <cell r="G9721">
            <v>0</v>
          </cell>
          <cell r="I9721">
            <v>11175</v>
          </cell>
          <cell r="J9721">
            <v>0</v>
          </cell>
          <cell r="M9721">
            <v>0</v>
          </cell>
          <cell r="N9721">
            <v>0</v>
          </cell>
          <cell r="O9721">
            <v>0</v>
          </cell>
          <cell r="P9721">
            <v>0</v>
          </cell>
          <cell r="Q9721">
            <v>0</v>
          </cell>
          <cell r="R9721">
            <v>0</v>
          </cell>
          <cell r="S9721">
            <v>0</v>
          </cell>
          <cell r="V9721">
            <v>0</v>
          </cell>
          <cell r="Y9721">
            <v>0</v>
          </cell>
          <cell r="AC9721" t="str">
            <v>D10022No</v>
          </cell>
          <cell r="AG9721">
            <v>0</v>
          </cell>
          <cell r="AH9721">
            <v>0</v>
          </cell>
        </row>
        <row r="9722">
          <cell r="C9722" t="str">
            <v>D10025</v>
          </cell>
          <cell r="G9722">
            <v>0</v>
          </cell>
          <cell r="I9722">
            <v>0</v>
          </cell>
          <cell r="J9722">
            <v>19708.060000000001</v>
          </cell>
          <cell r="M9722">
            <v>0</v>
          </cell>
          <cell r="N9722">
            <v>0</v>
          </cell>
          <cell r="O9722">
            <v>88097.079999999973</v>
          </cell>
          <cell r="P9722">
            <v>0</v>
          </cell>
          <cell r="Q9722">
            <v>0</v>
          </cell>
          <cell r="R9722">
            <v>0</v>
          </cell>
          <cell r="S9722">
            <v>51988.920000000006</v>
          </cell>
          <cell r="V9722">
            <v>42734.18</v>
          </cell>
          <cell r="Y9722">
            <v>42734.18</v>
          </cell>
          <cell r="AC9722" t="str">
            <v>D10025No</v>
          </cell>
          <cell r="AG9722">
            <v>0</v>
          </cell>
          <cell r="AH9722">
            <v>0</v>
          </cell>
        </row>
        <row r="9723">
          <cell r="C9723" t="str">
            <v>D10025</v>
          </cell>
          <cell r="G9723">
            <v>0</v>
          </cell>
          <cell r="I9723">
            <v>0</v>
          </cell>
          <cell r="J9723">
            <v>1998.2</v>
          </cell>
          <cell r="M9723">
            <v>0</v>
          </cell>
          <cell r="N9723">
            <v>0</v>
          </cell>
          <cell r="O9723">
            <v>145.02000000000001</v>
          </cell>
          <cell r="P9723">
            <v>0</v>
          </cell>
          <cell r="Q9723">
            <v>0</v>
          </cell>
          <cell r="R9723">
            <v>0</v>
          </cell>
          <cell r="S9723">
            <v>0</v>
          </cell>
          <cell r="V9723">
            <v>0</v>
          </cell>
          <cell r="Y9723">
            <v>0</v>
          </cell>
          <cell r="AC9723" t="str">
            <v>D10025No</v>
          </cell>
          <cell r="AG9723">
            <v>0</v>
          </cell>
          <cell r="AH9723">
            <v>0</v>
          </cell>
        </row>
        <row r="9724">
          <cell r="C9724" t="str">
            <v>D10025</v>
          </cell>
          <cell r="G9724">
            <v>0</v>
          </cell>
          <cell r="I9724">
            <v>854200</v>
          </cell>
          <cell r="J9724">
            <v>847027.87</v>
          </cell>
          <cell r="M9724">
            <v>0</v>
          </cell>
          <cell r="N9724">
            <v>878700</v>
          </cell>
          <cell r="O9724">
            <v>876263.61</v>
          </cell>
          <cell r="P9724">
            <v>0</v>
          </cell>
          <cell r="Q9724">
            <v>0</v>
          </cell>
          <cell r="R9724">
            <v>0</v>
          </cell>
          <cell r="S9724">
            <v>472524.66000000003</v>
          </cell>
          <cell r="V9724">
            <v>396650.73000000004</v>
          </cell>
          <cell r="Y9724">
            <v>396650.73000000004</v>
          </cell>
          <cell r="AC9724" t="str">
            <v>D10025No</v>
          </cell>
          <cell r="AG9724">
            <v>0</v>
          </cell>
          <cell r="AH9724">
            <v>0</v>
          </cell>
        </row>
        <row r="9725">
          <cell r="C9725" t="str">
            <v>D10025</v>
          </cell>
          <cell r="G9725">
            <v>0</v>
          </cell>
          <cell r="I9725">
            <v>0</v>
          </cell>
          <cell r="J9725">
            <v>329.64999999999986</v>
          </cell>
          <cell r="M9725">
            <v>0</v>
          </cell>
          <cell r="N9725">
            <v>0</v>
          </cell>
          <cell r="O9725">
            <v>549.20000000000005</v>
          </cell>
          <cell r="P9725">
            <v>0</v>
          </cell>
          <cell r="Q9725">
            <v>0</v>
          </cell>
          <cell r="R9725">
            <v>0</v>
          </cell>
          <cell r="S9725">
            <v>990.35</v>
          </cell>
          <cell r="V9725">
            <v>990.35</v>
          </cell>
          <cell r="Y9725">
            <v>990.35</v>
          </cell>
          <cell r="AC9725" t="str">
            <v>D10025No</v>
          </cell>
          <cell r="AG9725">
            <v>0</v>
          </cell>
          <cell r="AH9725">
            <v>0</v>
          </cell>
        </row>
        <row r="9726">
          <cell r="C9726" t="str">
            <v>D10025</v>
          </cell>
          <cell r="G9726">
            <v>0</v>
          </cell>
          <cell r="I9726">
            <v>218200</v>
          </cell>
          <cell r="J9726">
            <v>169050.47</v>
          </cell>
          <cell r="M9726">
            <v>0</v>
          </cell>
          <cell r="N9726">
            <v>232900</v>
          </cell>
          <cell r="O9726">
            <v>164554.70000000001</v>
          </cell>
          <cell r="P9726">
            <v>0</v>
          </cell>
          <cell r="Q9726">
            <v>0</v>
          </cell>
          <cell r="R9726">
            <v>0</v>
          </cell>
          <cell r="S9726">
            <v>90157.18</v>
          </cell>
          <cell r="V9726">
            <v>75009.13</v>
          </cell>
          <cell r="Y9726">
            <v>75009.13</v>
          </cell>
          <cell r="AC9726" t="str">
            <v>D10025No</v>
          </cell>
          <cell r="AG9726">
            <v>0</v>
          </cell>
          <cell r="AH9726">
            <v>0</v>
          </cell>
        </row>
        <row r="9727">
          <cell r="C9727" t="str">
            <v>D10025</v>
          </cell>
          <cell r="G9727">
            <v>0</v>
          </cell>
          <cell r="I9727">
            <v>0</v>
          </cell>
          <cell r="J9727">
            <v>682.7299999999999</v>
          </cell>
          <cell r="M9727">
            <v>0</v>
          </cell>
          <cell r="N9727">
            <v>0</v>
          </cell>
          <cell r="O9727">
            <v>190.81</v>
          </cell>
          <cell r="P9727">
            <v>0</v>
          </cell>
          <cell r="Q9727">
            <v>0</v>
          </cell>
          <cell r="R9727">
            <v>0</v>
          </cell>
          <cell r="S9727">
            <v>0</v>
          </cell>
          <cell r="V9727">
            <v>0</v>
          </cell>
          <cell r="Y9727">
            <v>0</v>
          </cell>
          <cell r="AC9727" t="str">
            <v>D10025No</v>
          </cell>
          <cell r="AG9727">
            <v>0</v>
          </cell>
          <cell r="AH9727">
            <v>0</v>
          </cell>
        </row>
        <row r="9728">
          <cell r="C9728" t="str">
            <v>D10025</v>
          </cell>
          <cell r="G9728">
            <v>0</v>
          </cell>
          <cell r="I9728">
            <v>77800</v>
          </cell>
          <cell r="J9728">
            <v>89769.81</v>
          </cell>
          <cell r="M9728">
            <v>0</v>
          </cell>
          <cell r="N9728">
            <v>77800</v>
          </cell>
          <cell r="O9728">
            <v>90167.84</v>
          </cell>
          <cell r="P9728">
            <v>0</v>
          </cell>
          <cell r="Q9728">
            <v>0</v>
          </cell>
          <cell r="R9728">
            <v>0</v>
          </cell>
          <cell r="S9728">
            <v>45619.64</v>
          </cell>
          <cell r="V9728">
            <v>37724.04</v>
          </cell>
          <cell r="Y9728">
            <v>37724.04</v>
          </cell>
          <cell r="AC9728" t="str">
            <v>D10025No</v>
          </cell>
          <cell r="AG9728">
            <v>0</v>
          </cell>
          <cell r="AH9728">
            <v>0</v>
          </cell>
        </row>
        <row r="9729">
          <cell r="C9729" t="str">
            <v>D10025</v>
          </cell>
          <cell r="G9729">
            <v>0</v>
          </cell>
          <cell r="I9729">
            <v>25000</v>
          </cell>
          <cell r="J9729">
            <v>26477.46</v>
          </cell>
          <cell r="M9729">
            <v>0</v>
          </cell>
          <cell r="N9729">
            <v>0</v>
          </cell>
          <cell r="O9729">
            <v>17225.440000000002</v>
          </cell>
          <cell r="P9729">
            <v>0</v>
          </cell>
          <cell r="Q9729">
            <v>0</v>
          </cell>
          <cell r="R9729">
            <v>0</v>
          </cell>
          <cell r="S9729">
            <v>10117.24</v>
          </cell>
          <cell r="V9729">
            <v>9866.8799999999992</v>
          </cell>
          <cell r="Y9729">
            <v>9866.8799999999992</v>
          </cell>
          <cell r="AC9729" t="str">
            <v>D10025No</v>
          </cell>
          <cell r="AG9729">
            <v>0</v>
          </cell>
          <cell r="AH9729">
            <v>0</v>
          </cell>
        </row>
        <row r="9730">
          <cell r="C9730" t="str">
            <v>D10025</v>
          </cell>
          <cell r="G9730">
            <v>0</v>
          </cell>
          <cell r="I9730">
            <v>39300</v>
          </cell>
          <cell r="J9730">
            <v>37018.999999999993</v>
          </cell>
          <cell r="M9730">
            <v>0</v>
          </cell>
          <cell r="N9730">
            <v>40100</v>
          </cell>
          <cell r="O9730">
            <v>35411.79</v>
          </cell>
          <cell r="P9730">
            <v>0</v>
          </cell>
          <cell r="Q9730">
            <v>0</v>
          </cell>
          <cell r="R9730">
            <v>0</v>
          </cell>
          <cell r="S9730">
            <v>17798.670000000002</v>
          </cell>
          <cell r="V9730">
            <v>14432.93</v>
          </cell>
          <cell r="Y9730">
            <v>14432.93</v>
          </cell>
          <cell r="AC9730" t="str">
            <v>D10025No</v>
          </cell>
          <cell r="AG9730">
            <v>0</v>
          </cell>
          <cell r="AH9730">
            <v>0</v>
          </cell>
        </row>
        <row r="9731">
          <cell r="C9731" t="str">
            <v>D10025</v>
          </cell>
          <cell r="G9731">
            <v>0</v>
          </cell>
          <cell r="I9731">
            <v>80000</v>
          </cell>
          <cell r="J9731">
            <v>43571.580000000009</v>
          </cell>
          <cell r="M9731">
            <v>0</v>
          </cell>
          <cell r="N9731">
            <v>103900</v>
          </cell>
          <cell r="O9731">
            <v>44424.52</v>
          </cell>
          <cell r="P9731">
            <v>0</v>
          </cell>
          <cell r="Q9731">
            <v>0</v>
          </cell>
          <cell r="R9731">
            <v>0</v>
          </cell>
          <cell r="S9731">
            <v>22327.170000000002</v>
          </cell>
          <cell r="V9731">
            <v>18437.48</v>
          </cell>
          <cell r="Y9731">
            <v>18437.48</v>
          </cell>
          <cell r="AC9731" t="str">
            <v>D10025No</v>
          </cell>
          <cell r="AG9731">
            <v>0</v>
          </cell>
          <cell r="AH9731">
            <v>0</v>
          </cell>
        </row>
        <row r="9732">
          <cell r="C9732" t="str">
            <v>D10025</v>
          </cell>
          <cell r="G9732">
            <v>0</v>
          </cell>
          <cell r="I9732">
            <v>43500</v>
          </cell>
          <cell r="J9732">
            <v>37933.83</v>
          </cell>
          <cell r="M9732">
            <v>0</v>
          </cell>
          <cell r="N9732">
            <v>43500</v>
          </cell>
          <cell r="O9732">
            <v>36683.08</v>
          </cell>
          <cell r="P9732">
            <v>0</v>
          </cell>
          <cell r="Q9732">
            <v>0</v>
          </cell>
          <cell r="R9732">
            <v>0</v>
          </cell>
          <cell r="S9732">
            <v>15423.02</v>
          </cell>
          <cell r="V9732">
            <v>12980.1</v>
          </cell>
          <cell r="Y9732">
            <v>12980.1</v>
          </cell>
          <cell r="AC9732" t="str">
            <v>D10025No</v>
          </cell>
          <cell r="AG9732">
            <v>0</v>
          </cell>
          <cell r="AH9732">
            <v>0</v>
          </cell>
        </row>
        <row r="9733">
          <cell r="C9733" t="str">
            <v>D10025</v>
          </cell>
          <cell r="G9733">
            <v>0</v>
          </cell>
          <cell r="I9733">
            <v>46300</v>
          </cell>
          <cell r="J9733">
            <v>45878.28</v>
          </cell>
          <cell r="M9733">
            <v>0</v>
          </cell>
          <cell r="N9733">
            <v>65400</v>
          </cell>
          <cell r="O9733">
            <v>85702.67</v>
          </cell>
          <cell r="P9733">
            <v>0</v>
          </cell>
          <cell r="Q9733">
            <v>0</v>
          </cell>
          <cell r="R9733">
            <v>0</v>
          </cell>
          <cell r="S9733">
            <v>0</v>
          </cell>
          <cell r="V9733">
            <v>-2030.67</v>
          </cell>
          <cell r="Y9733">
            <v>-2030.67</v>
          </cell>
          <cell r="AC9733" t="str">
            <v>D10025No</v>
          </cell>
          <cell r="AG9733">
            <v>0</v>
          </cell>
          <cell r="AH9733">
            <v>0</v>
          </cell>
        </row>
        <row r="9734">
          <cell r="C9734" t="str">
            <v>D10025</v>
          </cell>
          <cell r="G9734">
            <v>0</v>
          </cell>
          <cell r="I9734">
            <v>11600</v>
          </cell>
          <cell r="J9734">
            <v>33167.22</v>
          </cell>
          <cell r="M9734">
            <v>0</v>
          </cell>
          <cell r="N9734">
            <v>37100</v>
          </cell>
          <cell r="O9734">
            <v>19140.55</v>
          </cell>
          <cell r="P9734">
            <v>0</v>
          </cell>
          <cell r="Q9734">
            <v>0</v>
          </cell>
          <cell r="R9734">
            <v>0</v>
          </cell>
          <cell r="S9734">
            <v>9030.77</v>
          </cell>
          <cell r="V9734">
            <v>5136.9500000000016</v>
          </cell>
          <cell r="Y9734">
            <v>5136.9500000000016</v>
          </cell>
          <cell r="AC9734" t="str">
            <v>D10025No</v>
          </cell>
          <cell r="AG9734">
            <v>0</v>
          </cell>
          <cell r="AH9734">
            <v>0</v>
          </cell>
        </row>
        <row r="9735">
          <cell r="C9735" t="str">
            <v>D10025</v>
          </cell>
          <cell r="G9735">
            <v>0</v>
          </cell>
          <cell r="I9735">
            <v>0</v>
          </cell>
          <cell r="J9735">
            <v>336.39</v>
          </cell>
          <cell r="M9735">
            <v>0</v>
          </cell>
          <cell r="N9735">
            <v>0</v>
          </cell>
          <cell r="O9735">
            <v>588.49</v>
          </cell>
          <cell r="P9735">
            <v>0</v>
          </cell>
          <cell r="Q9735">
            <v>0</v>
          </cell>
          <cell r="R9735">
            <v>0</v>
          </cell>
          <cell r="S9735">
            <v>270.8</v>
          </cell>
          <cell r="V9735">
            <v>270.8</v>
          </cell>
          <cell r="Y9735">
            <v>270.8</v>
          </cell>
          <cell r="AC9735" t="str">
            <v>D10025No</v>
          </cell>
          <cell r="AG9735">
            <v>0</v>
          </cell>
          <cell r="AH9735">
            <v>0</v>
          </cell>
        </row>
        <row r="9736">
          <cell r="C9736" t="str">
            <v>D10025</v>
          </cell>
          <cell r="G9736">
            <v>0</v>
          </cell>
          <cell r="I9736">
            <v>0</v>
          </cell>
          <cell r="J9736">
            <v>389</v>
          </cell>
          <cell r="M9736">
            <v>0</v>
          </cell>
          <cell r="N9736">
            <v>0</v>
          </cell>
          <cell r="O9736">
            <v>833.5</v>
          </cell>
          <cell r="P9736">
            <v>0</v>
          </cell>
          <cell r="Q9736">
            <v>0</v>
          </cell>
          <cell r="R9736">
            <v>0</v>
          </cell>
          <cell r="S9736">
            <v>0</v>
          </cell>
          <cell r="V9736">
            <v>0</v>
          </cell>
          <cell r="Y9736">
            <v>0</v>
          </cell>
          <cell r="AC9736" t="str">
            <v>D10025No</v>
          </cell>
          <cell r="AG9736">
            <v>0</v>
          </cell>
          <cell r="AH9736">
            <v>0</v>
          </cell>
        </row>
        <row r="9737">
          <cell r="C9737" t="str">
            <v>D10025</v>
          </cell>
          <cell r="G9737">
            <v>0</v>
          </cell>
          <cell r="I9737">
            <v>8000</v>
          </cell>
          <cell r="J9737">
            <v>2868</v>
          </cell>
          <cell r="M9737">
            <v>0</v>
          </cell>
          <cell r="N9737">
            <v>4000</v>
          </cell>
          <cell r="O9737">
            <v>8630</v>
          </cell>
          <cell r="P9737">
            <v>0</v>
          </cell>
          <cell r="Q9737">
            <v>0</v>
          </cell>
          <cell r="R9737">
            <v>0</v>
          </cell>
          <cell r="S9737">
            <v>0</v>
          </cell>
          <cell r="V9737">
            <v>130</v>
          </cell>
          <cell r="Y9737">
            <v>130</v>
          </cell>
          <cell r="AC9737" t="str">
            <v>D10025No</v>
          </cell>
          <cell r="AG9737">
            <v>0</v>
          </cell>
          <cell r="AH9737">
            <v>0</v>
          </cell>
        </row>
        <row r="9738">
          <cell r="C9738" t="str">
            <v>D10025</v>
          </cell>
          <cell r="G9738">
            <v>0</v>
          </cell>
          <cell r="I9738">
            <v>13925</v>
          </cell>
          <cell r="J9738">
            <v>13261</v>
          </cell>
          <cell r="M9738">
            <v>0</v>
          </cell>
          <cell r="N9738">
            <v>14000</v>
          </cell>
          <cell r="O9738">
            <v>11887.39</v>
          </cell>
          <cell r="P9738">
            <v>0</v>
          </cell>
          <cell r="Q9738">
            <v>0</v>
          </cell>
          <cell r="R9738">
            <v>0</v>
          </cell>
          <cell r="S9738">
            <v>0</v>
          </cell>
          <cell r="V9738">
            <v>0</v>
          </cell>
          <cell r="Y9738">
            <v>0</v>
          </cell>
          <cell r="AC9738" t="str">
            <v>D10025No</v>
          </cell>
          <cell r="AG9738">
            <v>0</v>
          </cell>
          <cell r="AH9738">
            <v>0</v>
          </cell>
        </row>
        <row r="9739">
          <cell r="C9739" t="str">
            <v>D10025</v>
          </cell>
          <cell r="G9739">
            <v>0</v>
          </cell>
          <cell r="I9739">
            <v>4504</v>
          </cell>
          <cell r="J9739">
            <v>5363.66</v>
          </cell>
          <cell r="M9739">
            <v>0</v>
          </cell>
          <cell r="N9739">
            <v>4500</v>
          </cell>
          <cell r="O9739">
            <v>4539</v>
          </cell>
          <cell r="P9739">
            <v>0</v>
          </cell>
          <cell r="Q9739">
            <v>0</v>
          </cell>
          <cell r="R9739">
            <v>0</v>
          </cell>
          <cell r="S9739">
            <v>0</v>
          </cell>
          <cell r="V9739">
            <v>0</v>
          </cell>
          <cell r="Y9739">
            <v>0</v>
          </cell>
          <cell r="AC9739" t="str">
            <v>D10025No</v>
          </cell>
          <cell r="AG9739">
            <v>0</v>
          </cell>
          <cell r="AH9739">
            <v>0</v>
          </cell>
        </row>
        <row r="9740">
          <cell r="C9740" t="str">
            <v>D10025</v>
          </cell>
          <cell r="G9740">
            <v>0</v>
          </cell>
          <cell r="I9740">
            <v>0</v>
          </cell>
          <cell r="J9740">
            <v>1220.06</v>
          </cell>
          <cell r="M9740">
            <v>0</v>
          </cell>
          <cell r="N9740">
            <v>0</v>
          </cell>
          <cell r="O9740">
            <v>0</v>
          </cell>
          <cell r="P9740">
            <v>0</v>
          </cell>
          <cell r="Q9740">
            <v>0</v>
          </cell>
          <cell r="R9740">
            <v>0</v>
          </cell>
          <cell r="S9740">
            <v>0</v>
          </cell>
          <cell r="V9740">
            <v>0</v>
          </cell>
          <cell r="Y9740">
            <v>0</v>
          </cell>
          <cell r="AC9740" t="str">
            <v>D10025No</v>
          </cell>
          <cell r="AG9740">
            <v>0</v>
          </cell>
          <cell r="AH9740">
            <v>0</v>
          </cell>
        </row>
        <row r="9741">
          <cell r="C9741" t="str">
            <v>D10025</v>
          </cell>
          <cell r="G9741">
            <v>0</v>
          </cell>
          <cell r="I9741">
            <v>0</v>
          </cell>
          <cell r="J9741">
            <v>217.90999999999997</v>
          </cell>
          <cell r="M9741">
            <v>0</v>
          </cell>
          <cell r="N9741">
            <v>0</v>
          </cell>
          <cell r="O9741">
            <v>0</v>
          </cell>
          <cell r="P9741">
            <v>0</v>
          </cell>
          <cell r="Q9741">
            <v>0</v>
          </cell>
          <cell r="R9741">
            <v>0</v>
          </cell>
          <cell r="S9741">
            <v>0</v>
          </cell>
          <cell r="V9741">
            <v>0</v>
          </cell>
          <cell r="Y9741">
            <v>0</v>
          </cell>
          <cell r="AC9741" t="str">
            <v>D10025No</v>
          </cell>
          <cell r="AG9741">
            <v>0</v>
          </cell>
          <cell r="AH9741">
            <v>0</v>
          </cell>
        </row>
        <row r="9742">
          <cell r="C9742" t="str">
            <v>D10025</v>
          </cell>
          <cell r="G9742">
            <v>0</v>
          </cell>
          <cell r="I9742">
            <v>0</v>
          </cell>
          <cell r="J9742">
            <v>3972.03</v>
          </cell>
          <cell r="M9742">
            <v>0</v>
          </cell>
          <cell r="N9742">
            <v>0</v>
          </cell>
          <cell r="O9742">
            <v>2171.7800000000007</v>
          </cell>
          <cell r="P9742">
            <v>0</v>
          </cell>
          <cell r="Q9742">
            <v>0</v>
          </cell>
          <cell r="R9742">
            <v>0</v>
          </cell>
          <cell r="S9742">
            <v>195</v>
          </cell>
          <cell r="V9742">
            <v>2315.79</v>
          </cell>
          <cell r="Y9742">
            <v>2315.79</v>
          </cell>
          <cell r="AC9742" t="str">
            <v>D10025No</v>
          </cell>
          <cell r="AG9742">
            <v>0</v>
          </cell>
          <cell r="AH9742">
            <v>0</v>
          </cell>
        </row>
        <row r="9743">
          <cell r="C9743" t="str">
            <v>D10025</v>
          </cell>
          <cell r="G9743">
            <v>0</v>
          </cell>
          <cell r="I9743">
            <v>10000</v>
          </cell>
          <cell r="J9743">
            <v>2957.8500000000004</v>
          </cell>
          <cell r="M9743">
            <v>0</v>
          </cell>
          <cell r="N9743">
            <v>20000</v>
          </cell>
          <cell r="O9743">
            <v>6336.9599999999991</v>
          </cell>
          <cell r="P9743">
            <v>0</v>
          </cell>
          <cell r="Q9743">
            <v>0</v>
          </cell>
          <cell r="R9743">
            <v>0</v>
          </cell>
          <cell r="S9743">
            <v>0</v>
          </cell>
          <cell r="V9743">
            <v>90</v>
          </cell>
          <cell r="Y9743">
            <v>90</v>
          </cell>
          <cell r="AC9743" t="str">
            <v>D10025No</v>
          </cell>
          <cell r="AG9743">
            <v>0</v>
          </cell>
          <cell r="AH9743">
            <v>0</v>
          </cell>
        </row>
        <row r="9744">
          <cell r="C9744" t="str">
            <v>D10025</v>
          </cell>
          <cell r="G9744">
            <v>0</v>
          </cell>
          <cell r="I9744">
            <v>0</v>
          </cell>
          <cell r="J9744">
            <v>1034</v>
          </cell>
          <cell r="M9744">
            <v>0</v>
          </cell>
          <cell r="N9744">
            <v>0</v>
          </cell>
          <cell r="O9744">
            <v>3298.33</v>
          </cell>
          <cell r="P9744">
            <v>0</v>
          </cell>
          <cell r="Q9744">
            <v>0</v>
          </cell>
          <cell r="R9744">
            <v>0</v>
          </cell>
          <cell r="S9744">
            <v>0</v>
          </cell>
          <cell r="V9744">
            <v>0</v>
          </cell>
          <cell r="Y9744">
            <v>0</v>
          </cell>
          <cell r="AC9744" t="str">
            <v>D10025No</v>
          </cell>
          <cell r="AG9744">
            <v>0</v>
          </cell>
          <cell r="AH9744">
            <v>0</v>
          </cell>
        </row>
        <row r="9745">
          <cell r="C9745" t="str">
            <v>D10025</v>
          </cell>
          <cell r="G9745">
            <v>0</v>
          </cell>
          <cell r="I9745">
            <v>2402</v>
          </cell>
          <cell r="J9745">
            <v>2990.06</v>
          </cell>
          <cell r="M9745">
            <v>0</v>
          </cell>
          <cell r="N9745">
            <v>2403</v>
          </cell>
          <cell r="O9745">
            <v>3014.16</v>
          </cell>
          <cell r="P9745">
            <v>0</v>
          </cell>
          <cell r="Q9745">
            <v>0</v>
          </cell>
          <cell r="R9745">
            <v>0</v>
          </cell>
          <cell r="S9745">
            <v>0</v>
          </cell>
          <cell r="V9745">
            <v>0</v>
          </cell>
          <cell r="Y9745">
            <v>0</v>
          </cell>
          <cell r="AC9745" t="str">
            <v>D10025No</v>
          </cell>
          <cell r="AG9745">
            <v>0</v>
          </cell>
          <cell r="AH9745">
            <v>0</v>
          </cell>
        </row>
        <row r="9746">
          <cell r="C9746" t="str">
            <v>D10025</v>
          </cell>
          <cell r="G9746">
            <v>0</v>
          </cell>
          <cell r="I9746">
            <v>1950</v>
          </cell>
          <cell r="J9746">
            <v>1800</v>
          </cell>
          <cell r="M9746">
            <v>0</v>
          </cell>
          <cell r="N9746">
            <v>5381</v>
          </cell>
          <cell r="O9746">
            <v>3050</v>
          </cell>
          <cell r="P9746">
            <v>0</v>
          </cell>
          <cell r="Q9746">
            <v>0</v>
          </cell>
          <cell r="R9746">
            <v>0</v>
          </cell>
          <cell r="S9746">
            <v>0</v>
          </cell>
          <cell r="V9746">
            <v>0</v>
          </cell>
          <cell r="Y9746">
            <v>0</v>
          </cell>
          <cell r="AC9746" t="str">
            <v>D10025No</v>
          </cell>
          <cell r="AG9746">
            <v>0</v>
          </cell>
          <cell r="AH9746">
            <v>0</v>
          </cell>
        </row>
        <row r="9747">
          <cell r="C9747" t="str">
            <v>D10025</v>
          </cell>
          <cell r="G9747">
            <v>0</v>
          </cell>
          <cell r="I9747">
            <v>8331</v>
          </cell>
          <cell r="J9747">
            <v>9841.52</v>
          </cell>
          <cell r="M9747">
            <v>0</v>
          </cell>
          <cell r="N9747">
            <v>0</v>
          </cell>
          <cell r="O9747">
            <v>10912</v>
          </cell>
          <cell r="P9747">
            <v>0</v>
          </cell>
          <cell r="Q9747">
            <v>0</v>
          </cell>
          <cell r="R9747">
            <v>0</v>
          </cell>
          <cell r="S9747">
            <v>0</v>
          </cell>
          <cell r="V9747">
            <v>0</v>
          </cell>
          <cell r="Y9747">
            <v>0</v>
          </cell>
          <cell r="AC9747" t="str">
            <v>D10025No</v>
          </cell>
          <cell r="AG9747">
            <v>0</v>
          </cell>
          <cell r="AH9747">
            <v>0</v>
          </cell>
        </row>
        <row r="9748">
          <cell r="C9748" t="str">
            <v>D10025</v>
          </cell>
          <cell r="G9748">
            <v>0</v>
          </cell>
          <cell r="I9748">
            <v>15000</v>
          </cell>
          <cell r="J9748">
            <v>11708.39</v>
          </cell>
          <cell r="M9748">
            <v>0</v>
          </cell>
          <cell r="N9748">
            <v>13500</v>
          </cell>
          <cell r="O9748">
            <v>10440.459999999999</v>
          </cell>
          <cell r="P9748">
            <v>0</v>
          </cell>
          <cell r="Q9748">
            <v>0</v>
          </cell>
          <cell r="R9748">
            <v>0</v>
          </cell>
          <cell r="S9748">
            <v>0</v>
          </cell>
          <cell r="V9748">
            <v>15501.970000000001</v>
          </cell>
          <cell r="Y9748">
            <v>15501.970000000001</v>
          </cell>
          <cell r="AC9748" t="str">
            <v>D10025No</v>
          </cell>
          <cell r="AG9748">
            <v>0</v>
          </cell>
          <cell r="AH9748">
            <v>0</v>
          </cell>
        </row>
        <row r="9749">
          <cell r="C9749" t="str">
            <v>D10025</v>
          </cell>
          <cell r="G9749">
            <v>0</v>
          </cell>
          <cell r="I9749">
            <v>12000</v>
          </cell>
          <cell r="J9749">
            <v>11541.22</v>
          </cell>
          <cell r="M9749">
            <v>0</v>
          </cell>
          <cell r="N9749">
            <v>12000</v>
          </cell>
          <cell r="O9749">
            <v>8799.68</v>
          </cell>
          <cell r="P9749">
            <v>0</v>
          </cell>
          <cell r="Q9749">
            <v>0</v>
          </cell>
          <cell r="R9749">
            <v>0</v>
          </cell>
          <cell r="S9749">
            <v>0</v>
          </cell>
          <cell r="V9749">
            <v>4011.7200000000003</v>
          </cell>
          <cell r="Y9749">
            <v>4011.7200000000003</v>
          </cell>
          <cell r="AC9749" t="str">
            <v>D10025No</v>
          </cell>
          <cell r="AG9749">
            <v>0</v>
          </cell>
          <cell r="AH9749">
            <v>0</v>
          </cell>
        </row>
        <row r="9750">
          <cell r="C9750" t="str">
            <v>D10025</v>
          </cell>
          <cell r="G9750">
            <v>0</v>
          </cell>
          <cell r="I9750">
            <v>0</v>
          </cell>
          <cell r="J9750">
            <v>100</v>
          </cell>
          <cell r="M9750">
            <v>0</v>
          </cell>
          <cell r="N9750">
            <v>0</v>
          </cell>
          <cell r="O9750">
            <v>0</v>
          </cell>
          <cell r="P9750">
            <v>0</v>
          </cell>
          <cell r="Q9750">
            <v>0</v>
          </cell>
          <cell r="R9750">
            <v>0</v>
          </cell>
          <cell r="S9750">
            <v>0</v>
          </cell>
          <cell r="V9750">
            <v>0</v>
          </cell>
          <cell r="Y9750">
            <v>0</v>
          </cell>
          <cell r="AC9750" t="str">
            <v>D10025No</v>
          </cell>
          <cell r="AG9750">
            <v>0</v>
          </cell>
          <cell r="AH9750">
            <v>0</v>
          </cell>
        </row>
        <row r="9751">
          <cell r="C9751" t="str">
            <v>D10025</v>
          </cell>
          <cell r="G9751">
            <v>0</v>
          </cell>
          <cell r="I9751">
            <v>14066</v>
          </cell>
          <cell r="J9751">
            <v>15855</v>
          </cell>
          <cell r="M9751">
            <v>0</v>
          </cell>
          <cell r="N9751">
            <v>16730</v>
          </cell>
          <cell r="O9751">
            <v>16730</v>
          </cell>
          <cell r="P9751">
            <v>0</v>
          </cell>
          <cell r="Q9751">
            <v>0</v>
          </cell>
          <cell r="R9751">
            <v>0</v>
          </cell>
          <cell r="S9751">
            <v>0</v>
          </cell>
          <cell r="V9751">
            <v>0</v>
          </cell>
          <cell r="Y9751">
            <v>0</v>
          </cell>
          <cell r="AC9751" t="str">
            <v>D10025No</v>
          </cell>
          <cell r="AG9751">
            <v>0</v>
          </cell>
          <cell r="AH9751">
            <v>0</v>
          </cell>
        </row>
        <row r="9752">
          <cell r="C9752" t="str">
            <v>D10025</v>
          </cell>
          <cell r="G9752">
            <v>0</v>
          </cell>
          <cell r="I9752">
            <v>5000</v>
          </cell>
          <cell r="J9752">
            <v>6431.3200000000006</v>
          </cell>
          <cell r="M9752">
            <v>0</v>
          </cell>
          <cell r="N9752">
            <v>6500</v>
          </cell>
          <cell r="O9752">
            <v>2566.3900000000003</v>
          </cell>
          <cell r="P9752">
            <v>0</v>
          </cell>
          <cell r="Q9752">
            <v>0</v>
          </cell>
          <cell r="R9752">
            <v>0</v>
          </cell>
          <cell r="S9752">
            <v>0</v>
          </cell>
          <cell r="V9752">
            <v>0</v>
          </cell>
          <cell r="Y9752">
            <v>0</v>
          </cell>
          <cell r="AC9752" t="str">
            <v>D10025No</v>
          </cell>
          <cell r="AG9752">
            <v>0</v>
          </cell>
          <cell r="AH9752">
            <v>0</v>
          </cell>
        </row>
        <row r="9753">
          <cell r="C9753" t="str">
            <v>D10025</v>
          </cell>
          <cell r="G9753">
            <v>0</v>
          </cell>
          <cell r="I9753">
            <v>500</v>
          </cell>
          <cell r="J9753">
            <v>5504.81</v>
          </cell>
          <cell r="M9753">
            <v>0</v>
          </cell>
          <cell r="N9753">
            <v>500</v>
          </cell>
          <cell r="O9753">
            <v>1710.489999999998</v>
          </cell>
          <cell r="P9753">
            <v>0</v>
          </cell>
          <cell r="Q9753">
            <v>0</v>
          </cell>
          <cell r="R9753">
            <v>0</v>
          </cell>
          <cell r="S9753">
            <v>0</v>
          </cell>
          <cell r="V9753">
            <v>0</v>
          </cell>
          <cell r="Y9753">
            <v>0</v>
          </cell>
          <cell r="AC9753" t="str">
            <v>D10025No</v>
          </cell>
          <cell r="AG9753">
            <v>0</v>
          </cell>
          <cell r="AH9753">
            <v>0</v>
          </cell>
        </row>
        <row r="9754">
          <cell r="C9754" t="str">
            <v>D10025</v>
          </cell>
          <cell r="G9754">
            <v>0</v>
          </cell>
          <cell r="I9754">
            <v>851</v>
          </cell>
          <cell r="J9754">
            <v>850.49</v>
          </cell>
          <cell r="M9754">
            <v>0</v>
          </cell>
          <cell r="N9754">
            <v>850</v>
          </cell>
          <cell r="O9754">
            <v>1294.3</v>
          </cell>
          <cell r="P9754">
            <v>0</v>
          </cell>
          <cell r="Q9754">
            <v>0</v>
          </cell>
          <cell r="R9754">
            <v>0</v>
          </cell>
          <cell r="S9754">
            <v>0</v>
          </cell>
          <cell r="V9754">
            <v>0</v>
          </cell>
          <cell r="Y9754">
            <v>0</v>
          </cell>
          <cell r="AC9754" t="str">
            <v>D10025No</v>
          </cell>
          <cell r="AG9754">
            <v>0</v>
          </cell>
          <cell r="AH9754">
            <v>0</v>
          </cell>
        </row>
        <row r="9755">
          <cell r="C9755" t="str">
            <v>D10025</v>
          </cell>
          <cell r="G9755">
            <v>0</v>
          </cell>
          <cell r="I9755">
            <v>1800</v>
          </cell>
          <cell r="J9755">
            <v>1453.68</v>
          </cell>
          <cell r="M9755">
            <v>0</v>
          </cell>
          <cell r="N9755">
            <v>1800</v>
          </cell>
          <cell r="O9755">
            <v>1171.8</v>
          </cell>
          <cell r="P9755">
            <v>0</v>
          </cell>
          <cell r="Q9755">
            <v>0</v>
          </cell>
          <cell r="R9755">
            <v>0</v>
          </cell>
          <cell r="S9755">
            <v>0</v>
          </cell>
          <cell r="V9755">
            <v>0</v>
          </cell>
          <cell r="Y9755">
            <v>0</v>
          </cell>
          <cell r="AC9755" t="str">
            <v>D10025No</v>
          </cell>
          <cell r="AG9755">
            <v>0</v>
          </cell>
          <cell r="AH9755">
            <v>0</v>
          </cell>
        </row>
        <row r="9756">
          <cell r="C9756" t="str">
            <v>D10025</v>
          </cell>
          <cell r="G9756">
            <v>0</v>
          </cell>
          <cell r="I9756">
            <v>3300</v>
          </cell>
          <cell r="J9756">
            <v>5675.84</v>
          </cell>
          <cell r="M9756">
            <v>0</v>
          </cell>
          <cell r="N9756">
            <v>5500</v>
          </cell>
          <cell r="O9756">
            <v>5180.76</v>
          </cell>
          <cell r="P9756">
            <v>0</v>
          </cell>
          <cell r="Q9756">
            <v>0</v>
          </cell>
          <cell r="R9756">
            <v>0</v>
          </cell>
          <cell r="S9756">
            <v>0</v>
          </cell>
          <cell r="V9756">
            <v>0</v>
          </cell>
          <cell r="Y9756">
            <v>0</v>
          </cell>
          <cell r="AC9756" t="str">
            <v>D10025No</v>
          </cell>
          <cell r="AG9756">
            <v>0</v>
          </cell>
          <cell r="AH9756">
            <v>0</v>
          </cell>
        </row>
        <row r="9757">
          <cell r="C9757" t="str">
            <v>D10025</v>
          </cell>
          <cell r="G9757">
            <v>0</v>
          </cell>
          <cell r="I9757">
            <v>0</v>
          </cell>
          <cell r="J9757">
            <v>330</v>
          </cell>
          <cell r="M9757">
            <v>0</v>
          </cell>
          <cell r="N9757">
            <v>0</v>
          </cell>
          <cell r="O9757">
            <v>550</v>
          </cell>
          <cell r="P9757">
            <v>0</v>
          </cell>
          <cell r="Q9757">
            <v>0</v>
          </cell>
          <cell r="R9757">
            <v>0</v>
          </cell>
          <cell r="S9757">
            <v>0</v>
          </cell>
          <cell r="V9757">
            <v>0</v>
          </cell>
          <cell r="Y9757">
            <v>0</v>
          </cell>
          <cell r="AC9757" t="str">
            <v>D10025No</v>
          </cell>
          <cell r="AG9757">
            <v>0</v>
          </cell>
          <cell r="AH9757">
            <v>0</v>
          </cell>
        </row>
        <row r="9758">
          <cell r="C9758" t="str">
            <v>D10025</v>
          </cell>
          <cell r="G9758">
            <v>0</v>
          </cell>
          <cell r="I9758">
            <v>4270</v>
          </cell>
          <cell r="J9758">
            <v>4269.9799999999996</v>
          </cell>
          <cell r="M9758">
            <v>0</v>
          </cell>
          <cell r="N9758">
            <v>4270</v>
          </cell>
          <cell r="O9758">
            <v>4270</v>
          </cell>
          <cell r="P9758">
            <v>0</v>
          </cell>
          <cell r="Q9758">
            <v>0</v>
          </cell>
          <cell r="R9758">
            <v>0</v>
          </cell>
          <cell r="S9758">
            <v>0</v>
          </cell>
          <cell r="V9758">
            <v>0</v>
          </cell>
          <cell r="Y9758">
            <v>0</v>
          </cell>
          <cell r="AC9758" t="str">
            <v>D10025No</v>
          </cell>
          <cell r="AG9758">
            <v>0</v>
          </cell>
          <cell r="AH9758">
            <v>0</v>
          </cell>
        </row>
        <row r="9759">
          <cell r="C9759" t="str">
            <v>D10025</v>
          </cell>
          <cell r="G9759">
            <v>0</v>
          </cell>
          <cell r="I9759">
            <v>0</v>
          </cell>
          <cell r="J9759">
            <v>0</v>
          </cell>
          <cell r="M9759">
            <v>0</v>
          </cell>
          <cell r="N9759">
            <v>0</v>
          </cell>
          <cell r="O9759">
            <v>5</v>
          </cell>
          <cell r="P9759">
            <v>0</v>
          </cell>
          <cell r="Q9759">
            <v>0</v>
          </cell>
          <cell r="R9759">
            <v>0</v>
          </cell>
          <cell r="S9759">
            <v>0</v>
          </cell>
          <cell r="V9759">
            <v>0</v>
          </cell>
          <cell r="Y9759">
            <v>0</v>
          </cell>
          <cell r="AC9759" t="str">
            <v>D10025No</v>
          </cell>
          <cell r="AG9759">
            <v>0</v>
          </cell>
          <cell r="AH9759">
            <v>0</v>
          </cell>
        </row>
        <row r="9760">
          <cell r="C9760" t="str">
            <v>D10025</v>
          </cell>
          <cell r="G9760">
            <v>0</v>
          </cell>
          <cell r="I9760">
            <v>35000</v>
          </cell>
          <cell r="J9760">
            <v>19533.78</v>
          </cell>
          <cell r="M9760">
            <v>0</v>
          </cell>
          <cell r="N9760">
            <v>40000</v>
          </cell>
          <cell r="O9760">
            <v>24994.880000000001</v>
          </cell>
          <cell r="P9760">
            <v>0</v>
          </cell>
          <cell r="Q9760">
            <v>0</v>
          </cell>
          <cell r="R9760">
            <v>0</v>
          </cell>
          <cell r="S9760">
            <v>0</v>
          </cell>
          <cell r="V9760">
            <v>0</v>
          </cell>
          <cell r="Y9760">
            <v>0</v>
          </cell>
          <cell r="AC9760" t="str">
            <v>D10025No</v>
          </cell>
          <cell r="AG9760">
            <v>0</v>
          </cell>
          <cell r="AH9760">
            <v>0</v>
          </cell>
        </row>
        <row r="9761">
          <cell r="C9761" t="str">
            <v>D10025</v>
          </cell>
          <cell r="G9761">
            <v>0</v>
          </cell>
          <cell r="I9761">
            <v>0</v>
          </cell>
          <cell r="J9761">
            <v>767.58</v>
          </cell>
          <cell r="M9761">
            <v>0</v>
          </cell>
          <cell r="N9761">
            <v>0</v>
          </cell>
          <cell r="O9761">
            <v>598.33000000000004</v>
          </cell>
          <cell r="P9761">
            <v>0</v>
          </cell>
          <cell r="Q9761">
            <v>0</v>
          </cell>
          <cell r="R9761">
            <v>0</v>
          </cell>
          <cell r="S9761">
            <v>0</v>
          </cell>
          <cell r="V9761">
            <v>0</v>
          </cell>
          <cell r="Y9761">
            <v>0</v>
          </cell>
          <cell r="AC9761" t="str">
            <v>D10025No</v>
          </cell>
          <cell r="AG9761">
            <v>0</v>
          </cell>
          <cell r="AH9761">
            <v>0</v>
          </cell>
        </row>
        <row r="9762">
          <cell r="C9762" t="str">
            <v>D10025</v>
          </cell>
          <cell r="G9762">
            <v>0</v>
          </cell>
          <cell r="I9762">
            <v>0</v>
          </cell>
          <cell r="J9762">
            <v>440</v>
          </cell>
          <cell r="M9762">
            <v>0</v>
          </cell>
          <cell r="N9762">
            <v>0</v>
          </cell>
          <cell r="O9762">
            <v>0</v>
          </cell>
          <cell r="P9762">
            <v>0</v>
          </cell>
          <cell r="Q9762">
            <v>0</v>
          </cell>
          <cell r="R9762">
            <v>0</v>
          </cell>
          <cell r="S9762">
            <v>0</v>
          </cell>
          <cell r="V9762">
            <v>0</v>
          </cell>
          <cell r="Y9762">
            <v>0</v>
          </cell>
          <cell r="AC9762" t="str">
            <v>D10025No</v>
          </cell>
          <cell r="AG9762">
            <v>0</v>
          </cell>
          <cell r="AH9762">
            <v>0</v>
          </cell>
        </row>
        <row r="9763">
          <cell r="C9763" t="str">
            <v>D10025</v>
          </cell>
          <cell r="G9763">
            <v>0</v>
          </cell>
          <cell r="I9763">
            <v>0</v>
          </cell>
          <cell r="J9763">
            <v>897.48</v>
          </cell>
          <cell r="M9763">
            <v>0</v>
          </cell>
          <cell r="N9763">
            <v>0</v>
          </cell>
          <cell r="O9763">
            <v>1474.73</v>
          </cell>
          <cell r="P9763">
            <v>0</v>
          </cell>
          <cell r="Q9763">
            <v>0</v>
          </cell>
          <cell r="R9763">
            <v>0</v>
          </cell>
          <cell r="S9763">
            <v>0</v>
          </cell>
          <cell r="V9763">
            <v>0</v>
          </cell>
          <cell r="Y9763">
            <v>0</v>
          </cell>
          <cell r="AC9763" t="str">
            <v>D10025No</v>
          </cell>
          <cell r="AG9763">
            <v>0</v>
          </cell>
          <cell r="AH9763">
            <v>0</v>
          </cell>
        </row>
        <row r="9764">
          <cell r="C9764" t="str">
            <v>D10025</v>
          </cell>
          <cell r="G9764">
            <v>0</v>
          </cell>
          <cell r="I9764">
            <v>0</v>
          </cell>
          <cell r="J9764">
            <v>390.09</v>
          </cell>
          <cell r="M9764">
            <v>0</v>
          </cell>
          <cell r="N9764">
            <v>0</v>
          </cell>
          <cell r="O9764">
            <v>662.44</v>
          </cell>
          <cell r="P9764">
            <v>0</v>
          </cell>
          <cell r="Q9764">
            <v>0</v>
          </cell>
          <cell r="R9764">
            <v>0</v>
          </cell>
          <cell r="S9764">
            <v>0</v>
          </cell>
          <cell r="V9764">
            <v>0</v>
          </cell>
          <cell r="Y9764">
            <v>0</v>
          </cell>
          <cell r="AC9764" t="str">
            <v>D10025No</v>
          </cell>
          <cell r="AG9764">
            <v>0</v>
          </cell>
          <cell r="AH9764">
            <v>0</v>
          </cell>
        </row>
        <row r="9765">
          <cell r="C9765" t="str">
            <v>D10025</v>
          </cell>
          <cell r="G9765">
            <v>0</v>
          </cell>
          <cell r="I9765">
            <v>0</v>
          </cell>
          <cell r="J9765">
            <v>1297.6500000000001</v>
          </cell>
          <cell r="M9765">
            <v>0</v>
          </cell>
          <cell r="N9765">
            <v>0</v>
          </cell>
          <cell r="O9765">
            <v>0</v>
          </cell>
          <cell r="P9765">
            <v>0</v>
          </cell>
          <cell r="Q9765">
            <v>0</v>
          </cell>
          <cell r="R9765">
            <v>0</v>
          </cell>
          <cell r="S9765">
            <v>0</v>
          </cell>
          <cell r="V9765">
            <v>0</v>
          </cell>
          <cell r="Y9765">
            <v>0</v>
          </cell>
          <cell r="AC9765" t="str">
            <v>D10025No</v>
          </cell>
          <cell r="AG9765">
            <v>0</v>
          </cell>
          <cell r="AH9765">
            <v>0</v>
          </cell>
        </row>
        <row r="9766">
          <cell r="C9766" t="str">
            <v>D10025</v>
          </cell>
          <cell r="G9766">
            <v>0</v>
          </cell>
          <cell r="I9766">
            <v>0</v>
          </cell>
          <cell r="J9766">
            <v>1396.5</v>
          </cell>
          <cell r="M9766">
            <v>0</v>
          </cell>
          <cell r="N9766">
            <v>816</v>
          </cell>
          <cell r="O9766">
            <v>2219.1999999999998</v>
          </cell>
          <cell r="P9766">
            <v>0</v>
          </cell>
          <cell r="Q9766">
            <v>0</v>
          </cell>
          <cell r="R9766">
            <v>0</v>
          </cell>
          <cell r="S9766">
            <v>0</v>
          </cell>
          <cell r="V9766">
            <v>0</v>
          </cell>
          <cell r="Y9766">
            <v>0</v>
          </cell>
          <cell r="AC9766" t="str">
            <v>D10025No</v>
          </cell>
          <cell r="AG9766">
            <v>0</v>
          </cell>
          <cell r="AH9766">
            <v>0</v>
          </cell>
        </row>
        <row r="9767">
          <cell r="C9767" t="str">
            <v>D10025</v>
          </cell>
          <cell r="G9767">
            <v>0</v>
          </cell>
          <cell r="I9767">
            <v>0</v>
          </cell>
          <cell r="J9767">
            <v>0</v>
          </cell>
          <cell r="M9767">
            <v>0</v>
          </cell>
          <cell r="N9767">
            <v>40000</v>
          </cell>
          <cell r="O9767">
            <v>43054.82</v>
          </cell>
          <cell r="P9767">
            <v>0</v>
          </cell>
          <cell r="Q9767">
            <v>0</v>
          </cell>
          <cell r="R9767">
            <v>0</v>
          </cell>
          <cell r="S9767">
            <v>0</v>
          </cell>
          <cell r="V9767">
            <v>0</v>
          </cell>
          <cell r="Y9767">
            <v>0</v>
          </cell>
          <cell r="AC9767" t="str">
            <v>D10025No</v>
          </cell>
          <cell r="AG9767">
            <v>0</v>
          </cell>
          <cell r="AH9767">
            <v>0</v>
          </cell>
        </row>
        <row r="9768">
          <cell r="C9768" t="str">
            <v>D10025</v>
          </cell>
          <cell r="G9768">
            <v>0</v>
          </cell>
          <cell r="I9768">
            <v>0</v>
          </cell>
          <cell r="J9768">
            <v>3890.2599999999998</v>
          </cell>
          <cell r="M9768">
            <v>0</v>
          </cell>
          <cell r="N9768">
            <v>0</v>
          </cell>
          <cell r="O9768">
            <v>4763.4799999999996</v>
          </cell>
          <cell r="P9768">
            <v>0</v>
          </cell>
          <cell r="Q9768">
            <v>0</v>
          </cell>
          <cell r="R9768">
            <v>0</v>
          </cell>
          <cell r="S9768">
            <v>0</v>
          </cell>
          <cell r="V9768">
            <v>0</v>
          </cell>
          <cell r="Y9768">
            <v>0</v>
          </cell>
          <cell r="AC9768" t="str">
            <v>D10025No</v>
          </cell>
          <cell r="AG9768">
            <v>0</v>
          </cell>
          <cell r="AH9768">
            <v>0</v>
          </cell>
        </row>
        <row r="9769">
          <cell r="C9769" t="str">
            <v>D10025</v>
          </cell>
          <cell r="G9769">
            <v>0</v>
          </cell>
          <cell r="I9769">
            <v>0</v>
          </cell>
          <cell r="J9769">
            <v>0</v>
          </cell>
          <cell r="M9769">
            <v>0</v>
          </cell>
          <cell r="N9769">
            <v>0</v>
          </cell>
          <cell r="O9769">
            <v>871.49</v>
          </cell>
          <cell r="P9769">
            <v>0</v>
          </cell>
          <cell r="Q9769">
            <v>0</v>
          </cell>
          <cell r="R9769">
            <v>0</v>
          </cell>
          <cell r="S9769">
            <v>0</v>
          </cell>
          <cell r="V9769">
            <v>0</v>
          </cell>
          <cell r="Y9769">
            <v>0</v>
          </cell>
          <cell r="AC9769" t="str">
            <v>D10025No</v>
          </cell>
          <cell r="AG9769">
            <v>0</v>
          </cell>
          <cell r="AH9769">
            <v>0</v>
          </cell>
        </row>
        <row r="9770">
          <cell r="C9770" t="str">
            <v>D10025</v>
          </cell>
          <cell r="G9770">
            <v>0</v>
          </cell>
          <cell r="I9770">
            <v>0</v>
          </cell>
          <cell r="J9770">
            <v>3490.52</v>
          </cell>
          <cell r="M9770">
            <v>0</v>
          </cell>
          <cell r="N9770">
            <v>0</v>
          </cell>
          <cell r="O9770">
            <v>5638.7199999999993</v>
          </cell>
          <cell r="P9770">
            <v>0</v>
          </cell>
          <cell r="Q9770">
            <v>0</v>
          </cell>
          <cell r="R9770">
            <v>0</v>
          </cell>
          <cell r="S9770">
            <v>0</v>
          </cell>
          <cell r="V9770">
            <v>0</v>
          </cell>
          <cell r="Y9770">
            <v>0</v>
          </cell>
          <cell r="AC9770" t="str">
            <v>D10025No</v>
          </cell>
          <cell r="AG9770">
            <v>0</v>
          </cell>
          <cell r="AH9770">
            <v>0</v>
          </cell>
        </row>
        <row r="9771">
          <cell r="C9771" t="str">
            <v>D10025</v>
          </cell>
          <cell r="G9771">
            <v>0</v>
          </cell>
          <cell r="I9771">
            <v>0</v>
          </cell>
          <cell r="J9771">
            <v>1255</v>
          </cell>
          <cell r="M9771">
            <v>0</v>
          </cell>
          <cell r="N9771">
            <v>0</v>
          </cell>
          <cell r="O9771">
            <v>0</v>
          </cell>
          <cell r="P9771">
            <v>0</v>
          </cell>
          <cell r="Q9771">
            <v>0</v>
          </cell>
          <cell r="R9771">
            <v>0</v>
          </cell>
          <cell r="S9771">
            <v>0</v>
          </cell>
          <cell r="V9771">
            <v>0</v>
          </cell>
          <cell r="Y9771">
            <v>0</v>
          </cell>
          <cell r="AC9771" t="str">
            <v>D10025No</v>
          </cell>
          <cell r="AG9771">
            <v>0</v>
          </cell>
          <cell r="AH9771">
            <v>0</v>
          </cell>
        </row>
        <row r="9772">
          <cell r="C9772" t="str">
            <v>D10025</v>
          </cell>
          <cell r="G9772">
            <v>0</v>
          </cell>
          <cell r="I9772">
            <v>0</v>
          </cell>
          <cell r="J9772">
            <v>2306.3599999999997</v>
          </cell>
          <cell r="M9772">
            <v>0</v>
          </cell>
          <cell r="N9772">
            <v>0</v>
          </cell>
          <cell r="O9772">
            <v>6411.1100000000006</v>
          </cell>
          <cell r="P9772">
            <v>0</v>
          </cell>
          <cell r="Q9772">
            <v>0</v>
          </cell>
          <cell r="R9772">
            <v>0</v>
          </cell>
          <cell r="S9772">
            <v>0</v>
          </cell>
          <cell r="V9772">
            <v>0</v>
          </cell>
          <cell r="Y9772">
            <v>0</v>
          </cell>
          <cell r="AC9772" t="str">
            <v>D10025No</v>
          </cell>
          <cell r="AG9772">
            <v>0</v>
          </cell>
          <cell r="AH9772">
            <v>0</v>
          </cell>
        </row>
        <row r="9773">
          <cell r="C9773" t="str">
            <v>D10025</v>
          </cell>
          <cell r="G9773">
            <v>0</v>
          </cell>
          <cell r="I9773">
            <v>5000</v>
          </cell>
          <cell r="J9773">
            <v>2748.03</v>
          </cell>
          <cell r="M9773">
            <v>0</v>
          </cell>
          <cell r="N9773">
            <v>10000</v>
          </cell>
          <cell r="O9773">
            <v>1404.5</v>
          </cell>
          <cell r="P9773">
            <v>0</v>
          </cell>
          <cell r="Q9773">
            <v>0</v>
          </cell>
          <cell r="R9773">
            <v>0</v>
          </cell>
          <cell r="S9773">
            <v>0</v>
          </cell>
          <cell r="V9773">
            <v>0</v>
          </cell>
          <cell r="Y9773">
            <v>0</v>
          </cell>
          <cell r="AC9773" t="str">
            <v>D10025No</v>
          </cell>
          <cell r="AG9773">
            <v>0</v>
          </cell>
          <cell r="AH9773">
            <v>0</v>
          </cell>
        </row>
        <row r="9774">
          <cell r="C9774" t="str">
            <v>D10025</v>
          </cell>
          <cell r="G9774">
            <v>0</v>
          </cell>
          <cell r="I9774">
            <v>5000</v>
          </cell>
          <cell r="J9774">
            <v>6383.1399999999994</v>
          </cell>
          <cell r="M9774">
            <v>0</v>
          </cell>
          <cell r="N9774">
            <v>0</v>
          </cell>
          <cell r="O9774">
            <v>8587.5</v>
          </cell>
          <cell r="P9774">
            <v>0</v>
          </cell>
          <cell r="Q9774">
            <v>0</v>
          </cell>
          <cell r="R9774">
            <v>0</v>
          </cell>
          <cell r="S9774">
            <v>0</v>
          </cell>
          <cell r="V9774">
            <v>0</v>
          </cell>
          <cell r="Y9774">
            <v>0</v>
          </cell>
          <cell r="AC9774" t="str">
            <v>D10025No</v>
          </cell>
          <cell r="AG9774">
            <v>0</v>
          </cell>
          <cell r="AH9774">
            <v>0</v>
          </cell>
        </row>
        <row r="9775">
          <cell r="C9775" t="str">
            <v>D10025</v>
          </cell>
          <cell r="G9775">
            <v>0</v>
          </cell>
          <cell r="I9775">
            <v>0</v>
          </cell>
          <cell r="J9775">
            <v>1824.45</v>
          </cell>
          <cell r="M9775">
            <v>0</v>
          </cell>
          <cell r="N9775">
            <v>0</v>
          </cell>
          <cell r="O9775">
            <v>0</v>
          </cell>
          <cell r="P9775">
            <v>0</v>
          </cell>
          <cell r="Q9775">
            <v>0</v>
          </cell>
          <cell r="R9775">
            <v>0</v>
          </cell>
          <cell r="S9775">
            <v>0</v>
          </cell>
          <cell r="V9775">
            <v>0</v>
          </cell>
          <cell r="Y9775">
            <v>0</v>
          </cell>
          <cell r="AC9775" t="str">
            <v>D10025No</v>
          </cell>
          <cell r="AG9775">
            <v>0</v>
          </cell>
          <cell r="AH9775">
            <v>0</v>
          </cell>
        </row>
        <row r="9776">
          <cell r="C9776" t="str">
            <v>D10025</v>
          </cell>
          <cell r="G9776">
            <v>0</v>
          </cell>
          <cell r="I9776">
            <v>0</v>
          </cell>
          <cell r="J9776">
            <v>105</v>
          </cell>
          <cell r="M9776">
            <v>0</v>
          </cell>
          <cell r="N9776">
            <v>0</v>
          </cell>
          <cell r="O9776">
            <v>0</v>
          </cell>
          <cell r="P9776">
            <v>0</v>
          </cell>
          <cell r="Q9776">
            <v>0</v>
          </cell>
          <cell r="R9776">
            <v>0</v>
          </cell>
          <cell r="S9776">
            <v>0</v>
          </cell>
          <cell r="V9776">
            <v>0</v>
          </cell>
          <cell r="Y9776">
            <v>0</v>
          </cell>
          <cell r="AC9776" t="str">
            <v>D10025No</v>
          </cell>
          <cell r="AG9776">
            <v>0</v>
          </cell>
          <cell r="AH9776">
            <v>0</v>
          </cell>
        </row>
        <row r="9777">
          <cell r="C9777" t="str">
            <v>D10025</v>
          </cell>
          <cell r="G9777">
            <v>0</v>
          </cell>
          <cell r="I9777">
            <v>0</v>
          </cell>
          <cell r="J9777">
            <v>0</v>
          </cell>
          <cell r="M9777">
            <v>0</v>
          </cell>
          <cell r="N9777">
            <v>0</v>
          </cell>
          <cell r="O9777">
            <v>60.91</v>
          </cell>
          <cell r="P9777">
            <v>0</v>
          </cell>
          <cell r="Q9777">
            <v>0</v>
          </cell>
          <cell r="R9777">
            <v>0</v>
          </cell>
          <cell r="S9777">
            <v>0</v>
          </cell>
          <cell r="V9777">
            <v>0</v>
          </cell>
          <cell r="Y9777">
            <v>0</v>
          </cell>
          <cell r="AC9777" t="str">
            <v>D10025No</v>
          </cell>
          <cell r="AG9777">
            <v>0</v>
          </cell>
          <cell r="AH9777">
            <v>0</v>
          </cell>
        </row>
        <row r="9778">
          <cell r="C9778" t="str">
            <v>D10025</v>
          </cell>
          <cell r="G9778">
            <v>0</v>
          </cell>
          <cell r="I9778">
            <v>909</v>
          </cell>
          <cell r="J9778">
            <v>909</v>
          </cell>
          <cell r="M9778">
            <v>0</v>
          </cell>
          <cell r="N9778">
            <v>909</v>
          </cell>
          <cell r="O9778">
            <v>909</v>
          </cell>
          <cell r="P9778">
            <v>0</v>
          </cell>
          <cell r="Q9778">
            <v>0</v>
          </cell>
          <cell r="R9778">
            <v>0</v>
          </cell>
          <cell r="S9778">
            <v>0</v>
          </cell>
          <cell r="V9778">
            <v>0</v>
          </cell>
          <cell r="Y9778">
            <v>0</v>
          </cell>
          <cell r="AC9778" t="str">
            <v>D10025No</v>
          </cell>
          <cell r="AG9778">
            <v>0</v>
          </cell>
          <cell r="AH9778">
            <v>0</v>
          </cell>
        </row>
        <row r="9779">
          <cell r="C9779" t="str">
            <v>D10025</v>
          </cell>
          <cell r="G9779">
            <v>0</v>
          </cell>
          <cell r="I9779">
            <v>1700</v>
          </cell>
          <cell r="J9779">
            <v>1600.9899999999998</v>
          </cell>
          <cell r="M9779">
            <v>0</v>
          </cell>
          <cell r="N9779">
            <v>500</v>
          </cell>
          <cell r="O9779">
            <v>104.5</v>
          </cell>
          <cell r="P9779">
            <v>0</v>
          </cell>
          <cell r="Q9779">
            <v>0</v>
          </cell>
          <cell r="R9779">
            <v>0</v>
          </cell>
          <cell r="S9779">
            <v>0</v>
          </cell>
          <cell r="V9779">
            <v>0</v>
          </cell>
          <cell r="Y9779">
            <v>0</v>
          </cell>
          <cell r="AC9779" t="str">
            <v>D10025No</v>
          </cell>
          <cell r="AG9779">
            <v>0</v>
          </cell>
          <cell r="AH9779">
            <v>0</v>
          </cell>
        </row>
        <row r="9780">
          <cell r="C9780" t="str">
            <v>D10025</v>
          </cell>
          <cell r="G9780">
            <v>0</v>
          </cell>
          <cell r="I9780">
            <v>0</v>
          </cell>
          <cell r="J9780">
            <v>2049</v>
          </cell>
          <cell r="M9780">
            <v>0</v>
          </cell>
          <cell r="N9780">
            <v>0</v>
          </cell>
          <cell r="O9780">
            <v>0</v>
          </cell>
          <cell r="P9780">
            <v>0</v>
          </cell>
          <cell r="Q9780">
            <v>0</v>
          </cell>
          <cell r="R9780">
            <v>0</v>
          </cell>
          <cell r="S9780">
            <v>0</v>
          </cell>
          <cell r="V9780">
            <v>0</v>
          </cell>
          <cell r="Y9780">
            <v>0</v>
          </cell>
          <cell r="AC9780" t="str">
            <v>D10025No</v>
          </cell>
          <cell r="AG9780">
            <v>0</v>
          </cell>
          <cell r="AH9780">
            <v>0</v>
          </cell>
        </row>
        <row r="9781">
          <cell r="C9781" t="str">
            <v>D10025</v>
          </cell>
          <cell r="G9781">
            <v>0</v>
          </cell>
          <cell r="I9781">
            <v>3500</v>
          </cell>
          <cell r="J9781">
            <v>2113.69</v>
          </cell>
          <cell r="M9781">
            <v>0</v>
          </cell>
          <cell r="N9781">
            <v>4000</v>
          </cell>
          <cell r="O9781">
            <v>2020.22</v>
          </cell>
          <cell r="P9781">
            <v>0</v>
          </cell>
          <cell r="Q9781">
            <v>0</v>
          </cell>
          <cell r="R9781">
            <v>0</v>
          </cell>
          <cell r="S9781">
            <v>177.53999999999996</v>
          </cell>
          <cell r="V9781">
            <v>880.54</v>
          </cell>
          <cell r="Y9781">
            <v>880.54</v>
          </cell>
          <cell r="AC9781" t="str">
            <v>D10025No</v>
          </cell>
          <cell r="AG9781">
            <v>0</v>
          </cell>
          <cell r="AH9781">
            <v>0</v>
          </cell>
        </row>
        <row r="9782">
          <cell r="C9782" t="str">
            <v>D10025</v>
          </cell>
          <cell r="G9782">
            <v>0</v>
          </cell>
          <cell r="I9782">
            <v>0</v>
          </cell>
          <cell r="J9782">
            <v>2.65</v>
          </cell>
          <cell r="M9782">
            <v>0</v>
          </cell>
          <cell r="N9782">
            <v>0</v>
          </cell>
          <cell r="O9782">
            <v>38.54</v>
          </cell>
          <cell r="P9782">
            <v>0</v>
          </cell>
          <cell r="Q9782">
            <v>0</v>
          </cell>
          <cell r="R9782">
            <v>0</v>
          </cell>
          <cell r="S9782">
            <v>3.1799999999999997</v>
          </cell>
          <cell r="V9782">
            <v>14.38</v>
          </cell>
          <cell r="Y9782">
            <v>14.38</v>
          </cell>
          <cell r="AC9782" t="str">
            <v>D10025No</v>
          </cell>
          <cell r="AG9782">
            <v>0</v>
          </cell>
          <cell r="AH9782">
            <v>0</v>
          </cell>
        </row>
        <row r="9783">
          <cell r="C9783" t="str">
            <v>D10025</v>
          </cell>
          <cell r="G9783">
            <v>0</v>
          </cell>
          <cell r="I9783">
            <v>0</v>
          </cell>
          <cell r="J9783">
            <v>146.97999999999999</v>
          </cell>
          <cell r="M9783">
            <v>0</v>
          </cell>
          <cell r="N9783">
            <v>10500</v>
          </cell>
          <cell r="O9783">
            <v>13243.78</v>
          </cell>
          <cell r="P9783">
            <v>0</v>
          </cell>
          <cell r="Q9783">
            <v>0</v>
          </cell>
          <cell r="R9783">
            <v>0</v>
          </cell>
          <cell r="S9783">
            <v>0</v>
          </cell>
          <cell r="V9783">
            <v>0</v>
          </cell>
          <cell r="Y9783">
            <v>0</v>
          </cell>
          <cell r="AC9783" t="str">
            <v>D10025No</v>
          </cell>
          <cell r="AG9783">
            <v>0</v>
          </cell>
          <cell r="AH9783">
            <v>0</v>
          </cell>
        </row>
        <row r="9784">
          <cell r="C9784" t="str">
            <v>D10025</v>
          </cell>
          <cell r="G9784">
            <v>0</v>
          </cell>
          <cell r="I9784">
            <v>31500</v>
          </cell>
          <cell r="J9784">
            <v>607.53</v>
          </cell>
          <cell r="M9784">
            <v>0</v>
          </cell>
          <cell r="N9784">
            <v>1000</v>
          </cell>
          <cell r="O9784">
            <v>855.62</v>
          </cell>
          <cell r="P9784">
            <v>0</v>
          </cell>
          <cell r="Q9784">
            <v>0</v>
          </cell>
          <cell r="R9784">
            <v>0</v>
          </cell>
          <cell r="S9784">
            <v>0</v>
          </cell>
          <cell r="V9784">
            <v>0</v>
          </cell>
          <cell r="Y9784">
            <v>0</v>
          </cell>
          <cell r="AC9784" t="str">
            <v>D10025No</v>
          </cell>
          <cell r="AG9784">
            <v>0</v>
          </cell>
          <cell r="AH9784">
            <v>0</v>
          </cell>
        </row>
        <row r="9785">
          <cell r="C9785" t="str">
            <v>D10025</v>
          </cell>
          <cell r="G9785">
            <v>0</v>
          </cell>
          <cell r="I9785">
            <v>0</v>
          </cell>
          <cell r="J9785">
            <v>237.6</v>
          </cell>
          <cell r="M9785">
            <v>0</v>
          </cell>
          <cell r="N9785">
            <v>0</v>
          </cell>
          <cell r="O9785">
            <v>0</v>
          </cell>
          <cell r="P9785">
            <v>0</v>
          </cell>
          <cell r="Q9785">
            <v>0</v>
          </cell>
          <cell r="R9785">
            <v>0</v>
          </cell>
          <cell r="S9785">
            <v>0</v>
          </cell>
          <cell r="V9785">
            <v>0</v>
          </cell>
          <cell r="Y9785">
            <v>0</v>
          </cell>
          <cell r="AC9785" t="str">
            <v>D10025No</v>
          </cell>
          <cell r="AG9785">
            <v>0</v>
          </cell>
          <cell r="AH9785">
            <v>0</v>
          </cell>
        </row>
        <row r="9786">
          <cell r="C9786" t="str">
            <v>D10025</v>
          </cell>
          <cell r="G9786">
            <v>0</v>
          </cell>
          <cell r="I9786">
            <v>0</v>
          </cell>
          <cell r="J9786">
            <v>695</v>
          </cell>
          <cell r="M9786">
            <v>0</v>
          </cell>
          <cell r="N9786">
            <v>0</v>
          </cell>
          <cell r="O9786">
            <v>99</v>
          </cell>
          <cell r="P9786">
            <v>0</v>
          </cell>
          <cell r="Q9786">
            <v>0</v>
          </cell>
          <cell r="R9786">
            <v>0</v>
          </cell>
          <cell r="S9786">
            <v>0</v>
          </cell>
          <cell r="V9786">
            <v>0</v>
          </cell>
          <cell r="Y9786">
            <v>0</v>
          </cell>
          <cell r="AC9786" t="str">
            <v>D10025No</v>
          </cell>
          <cell r="AG9786">
            <v>0</v>
          </cell>
          <cell r="AH9786">
            <v>0</v>
          </cell>
        </row>
        <row r="9787">
          <cell r="C9787" t="str">
            <v>D10025</v>
          </cell>
          <cell r="G9787">
            <v>0</v>
          </cell>
          <cell r="I9787">
            <v>0</v>
          </cell>
          <cell r="J9787">
            <v>-0.40999999999985448</v>
          </cell>
          <cell r="M9787">
            <v>0</v>
          </cell>
          <cell r="N9787">
            <v>0</v>
          </cell>
          <cell r="O9787">
            <v>0</v>
          </cell>
          <cell r="P9787">
            <v>0</v>
          </cell>
          <cell r="Q9787">
            <v>0</v>
          </cell>
          <cell r="R9787">
            <v>0</v>
          </cell>
          <cell r="S9787">
            <v>984123.88</v>
          </cell>
          <cell r="V9787">
            <v>846498.88</v>
          </cell>
          <cell r="Y9787">
            <v>846498.88</v>
          </cell>
          <cell r="AC9787" t="str">
            <v>D10025No</v>
          </cell>
          <cell r="AG9787">
            <v>0</v>
          </cell>
          <cell r="AH9787">
            <v>0</v>
          </cell>
        </row>
        <row r="9788">
          <cell r="C9788" t="str">
            <v>D10025</v>
          </cell>
          <cell r="G9788">
            <v>0</v>
          </cell>
          <cell r="I9788">
            <v>0</v>
          </cell>
          <cell r="J9788">
            <v>5449.2199999999993</v>
          </cell>
          <cell r="M9788">
            <v>0</v>
          </cell>
          <cell r="N9788">
            <v>0</v>
          </cell>
          <cell r="O9788">
            <v>10808.61</v>
          </cell>
          <cell r="P9788">
            <v>0</v>
          </cell>
          <cell r="Q9788">
            <v>0</v>
          </cell>
          <cell r="R9788">
            <v>0</v>
          </cell>
          <cell r="S9788">
            <v>0</v>
          </cell>
          <cell r="V9788">
            <v>0</v>
          </cell>
          <cell r="Y9788">
            <v>0</v>
          </cell>
          <cell r="AC9788" t="str">
            <v>D10025No</v>
          </cell>
          <cell r="AG9788">
            <v>0</v>
          </cell>
          <cell r="AH9788">
            <v>0</v>
          </cell>
        </row>
        <row r="9789">
          <cell r="C9789" t="str">
            <v>D10025</v>
          </cell>
          <cell r="G9789">
            <v>0</v>
          </cell>
          <cell r="I9789">
            <v>0</v>
          </cell>
          <cell r="J9789">
            <v>300</v>
          </cell>
          <cell r="M9789">
            <v>0</v>
          </cell>
          <cell r="N9789">
            <v>0</v>
          </cell>
          <cell r="O9789">
            <v>0</v>
          </cell>
          <cell r="P9789">
            <v>0</v>
          </cell>
          <cell r="Q9789">
            <v>0</v>
          </cell>
          <cell r="R9789">
            <v>0</v>
          </cell>
          <cell r="S9789">
            <v>0</v>
          </cell>
          <cell r="V9789">
            <v>0</v>
          </cell>
          <cell r="Y9789">
            <v>0</v>
          </cell>
          <cell r="AC9789" t="str">
            <v>D10025No</v>
          </cell>
          <cell r="AG9789">
            <v>0</v>
          </cell>
          <cell r="AH9789">
            <v>0</v>
          </cell>
        </row>
        <row r="9790">
          <cell r="C9790" t="str">
            <v>D10025</v>
          </cell>
          <cell r="G9790">
            <v>0</v>
          </cell>
          <cell r="I9790">
            <v>0</v>
          </cell>
          <cell r="J9790">
            <v>0</v>
          </cell>
          <cell r="M9790">
            <v>0</v>
          </cell>
          <cell r="N9790">
            <v>77186</v>
          </cell>
          <cell r="O9790">
            <v>0</v>
          </cell>
          <cell r="P9790">
            <v>0</v>
          </cell>
          <cell r="Q9790">
            <v>1511756</v>
          </cell>
          <cell r="R9790">
            <v>1511756</v>
          </cell>
          <cell r="S9790">
            <v>0</v>
          </cell>
          <cell r="V9790">
            <v>0</v>
          </cell>
          <cell r="Y9790">
            <v>-1511756</v>
          </cell>
          <cell r="AC9790" t="str">
            <v>D10025No</v>
          </cell>
          <cell r="AG9790">
            <v>0</v>
          </cell>
          <cell r="AH9790">
            <v>0</v>
          </cell>
        </row>
        <row r="9791">
          <cell r="C9791" t="str">
            <v>D10025</v>
          </cell>
          <cell r="G9791">
            <v>0</v>
          </cell>
          <cell r="I9791">
            <v>10655</v>
          </cell>
          <cell r="J9791">
            <v>10655</v>
          </cell>
          <cell r="M9791">
            <v>0</v>
          </cell>
          <cell r="N9791">
            <v>10495</v>
          </cell>
          <cell r="O9791">
            <v>10495</v>
          </cell>
          <cell r="P9791">
            <v>0</v>
          </cell>
          <cell r="Q9791">
            <v>0</v>
          </cell>
          <cell r="R9791">
            <v>0</v>
          </cell>
          <cell r="S9791">
            <v>0</v>
          </cell>
          <cell r="V9791">
            <v>0</v>
          </cell>
          <cell r="Y9791">
            <v>0</v>
          </cell>
          <cell r="AC9791" t="str">
            <v>D10025No</v>
          </cell>
          <cell r="AG9791">
            <v>0</v>
          </cell>
          <cell r="AH9791">
            <v>0</v>
          </cell>
        </row>
        <row r="9792">
          <cell r="C9792" t="str">
            <v>D10025</v>
          </cell>
          <cell r="G9792">
            <v>0</v>
          </cell>
          <cell r="I9792">
            <v>18095</v>
          </cell>
          <cell r="J9792">
            <v>18097.28</v>
          </cell>
          <cell r="M9792">
            <v>0</v>
          </cell>
          <cell r="N9792">
            <v>18200</v>
          </cell>
          <cell r="O9792">
            <v>18200</v>
          </cell>
          <cell r="P9792">
            <v>0</v>
          </cell>
          <cell r="Q9792">
            <v>0</v>
          </cell>
          <cell r="R9792">
            <v>0</v>
          </cell>
          <cell r="S9792">
            <v>0</v>
          </cell>
          <cell r="V9792">
            <v>0</v>
          </cell>
          <cell r="Y9792">
            <v>0</v>
          </cell>
          <cell r="AC9792" t="str">
            <v>D10025No</v>
          </cell>
          <cell r="AG9792">
            <v>0</v>
          </cell>
          <cell r="AH9792">
            <v>0</v>
          </cell>
        </row>
        <row r="9793">
          <cell r="C9793" t="str">
            <v>D10025</v>
          </cell>
          <cell r="G9793">
            <v>0</v>
          </cell>
          <cell r="I9793">
            <v>9770</v>
          </cell>
          <cell r="J9793">
            <v>9770.4</v>
          </cell>
          <cell r="M9793">
            <v>0</v>
          </cell>
          <cell r="N9793">
            <v>8484</v>
          </cell>
          <cell r="O9793">
            <v>9983.8799999999992</v>
          </cell>
          <cell r="P9793">
            <v>0</v>
          </cell>
          <cell r="Q9793">
            <v>0</v>
          </cell>
          <cell r="R9793">
            <v>0</v>
          </cell>
          <cell r="S9793">
            <v>0</v>
          </cell>
          <cell r="V9793">
            <v>0</v>
          </cell>
          <cell r="Y9793">
            <v>0</v>
          </cell>
          <cell r="AC9793" t="str">
            <v>D10025No</v>
          </cell>
          <cell r="AG9793">
            <v>0</v>
          </cell>
          <cell r="AH9793">
            <v>0</v>
          </cell>
        </row>
        <row r="9794">
          <cell r="C9794" t="str">
            <v>D10025</v>
          </cell>
          <cell r="G9794">
            <v>0</v>
          </cell>
          <cell r="I9794">
            <v>1714</v>
          </cell>
          <cell r="J9794">
            <v>1714</v>
          </cell>
          <cell r="M9794">
            <v>0</v>
          </cell>
          <cell r="N9794">
            <v>1714</v>
          </cell>
          <cell r="O9794">
            <v>1714</v>
          </cell>
          <cell r="P9794">
            <v>0</v>
          </cell>
          <cell r="Q9794">
            <v>0</v>
          </cell>
          <cell r="R9794">
            <v>0</v>
          </cell>
          <cell r="S9794">
            <v>0</v>
          </cell>
          <cell r="V9794">
            <v>0</v>
          </cell>
          <cell r="Y9794">
            <v>0</v>
          </cell>
          <cell r="AC9794" t="str">
            <v>D10025No</v>
          </cell>
          <cell r="AG9794">
            <v>0</v>
          </cell>
          <cell r="AH9794">
            <v>0</v>
          </cell>
        </row>
        <row r="9795">
          <cell r="C9795" t="str">
            <v>D10025</v>
          </cell>
          <cell r="G9795">
            <v>0</v>
          </cell>
          <cell r="I9795">
            <v>45325</v>
          </cell>
          <cell r="J9795">
            <v>46266.35</v>
          </cell>
          <cell r="M9795">
            <v>0</v>
          </cell>
          <cell r="N9795">
            <v>59714</v>
          </cell>
          <cell r="O9795">
            <v>59714.62</v>
          </cell>
          <cell r="P9795">
            <v>0</v>
          </cell>
          <cell r="Q9795">
            <v>0</v>
          </cell>
          <cell r="R9795">
            <v>0</v>
          </cell>
          <cell r="S9795">
            <v>0</v>
          </cell>
          <cell r="V9795">
            <v>0</v>
          </cell>
          <cell r="Y9795">
            <v>0</v>
          </cell>
          <cell r="AC9795" t="str">
            <v>D10025No</v>
          </cell>
          <cell r="AG9795">
            <v>0</v>
          </cell>
          <cell r="AH9795">
            <v>0</v>
          </cell>
        </row>
        <row r="9796">
          <cell r="C9796" t="str">
            <v>D10025</v>
          </cell>
          <cell r="G9796">
            <v>0</v>
          </cell>
          <cell r="I9796">
            <v>2890</v>
          </cell>
          <cell r="J9796">
            <v>0</v>
          </cell>
          <cell r="M9796">
            <v>0</v>
          </cell>
          <cell r="N9796">
            <v>2890</v>
          </cell>
          <cell r="O9796">
            <v>19841.259999999998</v>
          </cell>
          <cell r="P9796">
            <v>0</v>
          </cell>
          <cell r="Q9796">
            <v>0</v>
          </cell>
          <cell r="R9796">
            <v>0</v>
          </cell>
          <cell r="S9796">
            <v>0</v>
          </cell>
          <cell r="V9796">
            <v>0</v>
          </cell>
          <cell r="Y9796">
            <v>0</v>
          </cell>
          <cell r="AC9796" t="str">
            <v>D10025No</v>
          </cell>
          <cell r="AG9796">
            <v>0</v>
          </cell>
          <cell r="AH9796">
            <v>0</v>
          </cell>
        </row>
        <row r="9797">
          <cell r="C9797" t="str">
            <v>D10025</v>
          </cell>
          <cell r="G9797">
            <v>0</v>
          </cell>
          <cell r="I9797">
            <v>0</v>
          </cell>
          <cell r="J9797">
            <v>-7936</v>
          </cell>
          <cell r="M9797">
            <v>0</v>
          </cell>
          <cell r="N9797">
            <v>0</v>
          </cell>
          <cell r="O9797">
            <v>-400</v>
          </cell>
          <cell r="P9797">
            <v>0</v>
          </cell>
          <cell r="Q9797">
            <v>0</v>
          </cell>
          <cell r="R9797">
            <v>0</v>
          </cell>
          <cell r="S9797">
            <v>0</v>
          </cell>
          <cell r="V9797">
            <v>-400</v>
          </cell>
          <cell r="Y9797">
            <v>-400</v>
          </cell>
          <cell r="AC9797" t="str">
            <v>D10025No</v>
          </cell>
          <cell r="AG9797">
            <v>0</v>
          </cell>
          <cell r="AH9797">
            <v>0</v>
          </cell>
        </row>
        <row r="9798">
          <cell r="C9798" t="str">
            <v>D10025</v>
          </cell>
          <cell r="G9798">
            <v>0</v>
          </cell>
          <cell r="I9798">
            <v>0</v>
          </cell>
          <cell r="J9798">
            <v>-6144</v>
          </cell>
          <cell r="M9798">
            <v>0</v>
          </cell>
          <cell r="N9798">
            <v>0</v>
          </cell>
          <cell r="O9798">
            <v>-35648</v>
          </cell>
          <cell r="P9798">
            <v>0</v>
          </cell>
          <cell r="Q9798">
            <v>0</v>
          </cell>
          <cell r="R9798">
            <v>0</v>
          </cell>
          <cell r="S9798">
            <v>0</v>
          </cell>
          <cell r="V9798">
            <v>0</v>
          </cell>
          <cell r="Y9798">
            <v>0</v>
          </cell>
          <cell r="AC9798" t="str">
            <v>D10025No</v>
          </cell>
          <cell r="AG9798">
            <v>0</v>
          </cell>
          <cell r="AH9798">
            <v>0</v>
          </cell>
        </row>
        <row r="9799">
          <cell r="C9799" t="str">
            <v>D10025</v>
          </cell>
          <cell r="G9799">
            <v>0</v>
          </cell>
          <cell r="I9799">
            <v>0</v>
          </cell>
          <cell r="J9799">
            <v>-5230.05</v>
          </cell>
          <cell r="M9799">
            <v>0</v>
          </cell>
          <cell r="N9799">
            <v>0</v>
          </cell>
          <cell r="O9799">
            <v>-3588.96</v>
          </cell>
          <cell r="P9799">
            <v>0</v>
          </cell>
          <cell r="Q9799">
            <v>0</v>
          </cell>
          <cell r="R9799">
            <v>0</v>
          </cell>
          <cell r="S9799">
            <v>0</v>
          </cell>
          <cell r="V9799">
            <v>0</v>
          </cell>
          <cell r="Y9799">
            <v>0</v>
          </cell>
          <cell r="AC9799" t="str">
            <v>D10025No</v>
          </cell>
          <cell r="AG9799">
            <v>0</v>
          </cell>
          <cell r="AH9799">
            <v>0</v>
          </cell>
        </row>
        <row r="9800">
          <cell r="C9800" t="str">
            <v>D10025</v>
          </cell>
          <cell r="G9800">
            <v>0</v>
          </cell>
          <cell r="I9800">
            <v>0</v>
          </cell>
          <cell r="J9800">
            <v>-1063.21</v>
          </cell>
          <cell r="M9800">
            <v>0</v>
          </cell>
          <cell r="N9800">
            <v>0</v>
          </cell>
          <cell r="O9800">
            <v>-268.39999999999998</v>
          </cell>
          <cell r="P9800">
            <v>0</v>
          </cell>
          <cell r="Q9800">
            <v>0</v>
          </cell>
          <cell r="R9800">
            <v>0</v>
          </cell>
          <cell r="S9800">
            <v>0</v>
          </cell>
          <cell r="V9800">
            <v>0</v>
          </cell>
          <cell r="Y9800">
            <v>0</v>
          </cell>
          <cell r="AC9800" t="str">
            <v>D10025No</v>
          </cell>
          <cell r="AG9800">
            <v>0</v>
          </cell>
          <cell r="AH9800">
            <v>0</v>
          </cell>
        </row>
        <row r="9801">
          <cell r="C9801" t="str">
            <v>D10025</v>
          </cell>
          <cell r="G9801">
            <v>0</v>
          </cell>
          <cell r="I9801">
            <v>0</v>
          </cell>
          <cell r="J9801">
            <v>-38972.959999999999</v>
          </cell>
          <cell r="M9801">
            <v>0</v>
          </cell>
          <cell r="N9801">
            <v>0</v>
          </cell>
          <cell r="O9801">
            <v>-14045.11</v>
          </cell>
          <cell r="P9801">
            <v>0</v>
          </cell>
          <cell r="Q9801">
            <v>0</v>
          </cell>
          <cell r="R9801">
            <v>0</v>
          </cell>
          <cell r="S9801">
            <v>0</v>
          </cell>
          <cell r="V9801">
            <v>-22890.18</v>
          </cell>
          <cell r="Y9801">
            <v>-22890.18</v>
          </cell>
          <cell r="AC9801" t="str">
            <v>D10025No</v>
          </cell>
          <cell r="AG9801">
            <v>0</v>
          </cell>
          <cell r="AH9801">
            <v>0</v>
          </cell>
        </row>
        <row r="9802">
          <cell r="C9802" t="str">
            <v>D10025</v>
          </cell>
          <cell r="G9802">
            <v>0</v>
          </cell>
          <cell r="I9802">
            <v>0</v>
          </cell>
          <cell r="J9802">
            <v>-11118.5</v>
          </cell>
          <cell r="M9802">
            <v>0</v>
          </cell>
          <cell r="N9802">
            <v>0</v>
          </cell>
          <cell r="O9802">
            <v>-4402.2</v>
          </cell>
          <cell r="P9802">
            <v>0</v>
          </cell>
          <cell r="Q9802">
            <v>0</v>
          </cell>
          <cell r="R9802">
            <v>0</v>
          </cell>
          <cell r="S9802">
            <v>-1.1499999999999999</v>
          </cell>
          <cell r="V9802">
            <v>0</v>
          </cell>
          <cell r="Y9802">
            <v>0</v>
          </cell>
          <cell r="AC9802" t="str">
            <v>D10025No</v>
          </cell>
          <cell r="AG9802">
            <v>0</v>
          </cell>
          <cell r="AH9802">
            <v>0</v>
          </cell>
        </row>
        <row r="9803">
          <cell r="C9803" t="str">
            <v>D10025</v>
          </cell>
          <cell r="G9803">
            <v>0</v>
          </cell>
          <cell r="I9803">
            <v>0</v>
          </cell>
          <cell r="J9803">
            <v>-2175.08</v>
          </cell>
          <cell r="M9803">
            <v>0</v>
          </cell>
          <cell r="N9803">
            <v>0</v>
          </cell>
          <cell r="O9803">
            <v>-2135.7199999999998</v>
          </cell>
          <cell r="P9803">
            <v>0</v>
          </cell>
          <cell r="Q9803">
            <v>0</v>
          </cell>
          <cell r="R9803">
            <v>0</v>
          </cell>
          <cell r="S9803">
            <v>0</v>
          </cell>
          <cell r="V9803">
            <v>0</v>
          </cell>
          <cell r="Y9803">
            <v>0</v>
          </cell>
          <cell r="AC9803" t="str">
            <v>D10025No</v>
          </cell>
          <cell r="AG9803">
            <v>0</v>
          </cell>
          <cell r="AH9803">
            <v>0</v>
          </cell>
        </row>
        <row r="9804">
          <cell r="C9804" t="str">
            <v>D10025</v>
          </cell>
          <cell r="G9804">
            <v>0</v>
          </cell>
          <cell r="I9804">
            <v>0</v>
          </cell>
          <cell r="J9804">
            <v>-6168</v>
          </cell>
          <cell r="M9804">
            <v>0</v>
          </cell>
          <cell r="N9804">
            <v>0</v>
          </cell>
          <cell r="O9804">
            <v>0</v>
          </cell>
          <cell r="P9804">
            <v>0</v>
          </cell>
          <cell r="Q9804">
            <v>0</v>
          </cell>
          <cell r="R9804">
            <v>0</v>
          </cell>
          <cell r="S9804">
            <v>0</v>
          </cell>
          <cell r="V9804">
            <v>0</v>
          </cell>
          <cell r="Y9804">
            <v>0</v>
          </cell>
          <cell r="AC9804" t="str">
            <v>D10025No</v>
          </cell>
          <cell r="AG9804">
            <v>0</v>
          </cell>
          <cell r="AH9804">
            <v>0</v>
          </cell>
        </row>
        <row r="9805">
          <cell r="C9805" t="str">
            <v>D10025</v>
          </cell>
          <cell r="G9805">
            <v>0</v>
          </cell>
          <cell r="I9805">
            <v>0</v>
          </cell>
          <cell r="J9805">
            <v>0</v>
          </cell>
          <cell r="M9805">
            <v>0</v>
          </cell>
          <cell r="N9805">
            <v>0</v>
          </cell>
          <cell r="O9805">
            <v>0</v>
          </cell>
          <cell r="P9805">
            <v>0</v>
          </cell>
          <cell r="Q9805">
            <v>0</v>
          </cell>
          <cell r="R9805">
            <v>0</v>
          </cell>
          <cell r="S9805">
            <v>-618569.93999999994</v>
          </cell>
          <cell r="V9805">
            <v>-374035.27</v>
          </cell>
          <cell r="Y9805">
            <v>-374035.27</v>
          </cell>
          <cell r="AC9805" t="str">
            <v>D10025No</v>
          </cell>
          <cell r="AG9805">
            <v>0</v>
          </cell>
          <cell r="AH9805">
            <v>0</v>
          </cell>
        </row>
        <row r="9806">
          <cell r="C9806" t="str">
            <v>D10025</v>
          </cell>
          <cell r="G9806">
            <v>0</v>
          </cell>
          <cell r="I9806">
            <v>0</v>
          </cell>
          <cell r="J9806">
            <v>0</v>
          </cell>
          <cell r="M9806">
            <v>0</v>
          </cell>
          <cell r="N9806">
            <v>0</v>
          </cell>
          <cell r="O9806">
            <v>-3168.32</v>
          </cell>
          <cell r="P9806">
            <v>0</v>
          </cell>
          <cell r="Q9806">
            <v>0</v>
          </cell>
          <cell r="R9806">
            <v>0</v>
          </cell>
          <cell r="S9806">
            <v>0</v>
          </cell>
          <cell r="V9806">
            <v>0</v>
          </cell>
          <cell r="Y9806">
            <v>0</v>
          </cell>
          <cell r="AC9806" t="str">
            <v>D10025No</v>
          </cell>
          <cell r="AG9806">
            <v>0</v>
          </cell>
          <cell r="AH9806">
            <v>0</v>
          </cell>
        </row>
        <row r="9807">
          <cell r="C9807" t="str">
            <v>D10025</v>
          </cell>
          <cell r="G9807">
            <v>0</v>
          </cell>
          <cell r="I9807">
            <v>-2122</v>
          </cell>
          <cell r="J9807">
            <v>0</v>
          </cell>
          <cell r="M9807">
            <v>0</v>
          </cell>
          <cell r="N9807">
            <v>0</v>
          </cell>
          <cell r="O9807">
            <v>0</v>
          </cell>
          <cell r="P9807">
            <v>0</v>
          </cell>
          <cell r="Q9807">
            <v>0</v>
          </cell>
          <cell r="R9807">
            <v>0</v>
          </cell>
          <cell r="S9807">
            <v>0</v>
          </cell>
          <cell r="V9807">
            <v>0</v>
          </cell>
          <cell r="Y9807">
            <v>0</v>
          </cell>
          <cell r="AC9807" t="str">
            <v>D10025No</v>
          </cell>
          <cell r="AG9807">
            <v>0</v>
          </cell>
          <cell r="AH9807">
            <v>0</v>
          </cell>
        </row>
        <row r="9808">
          <cell r="C9808" t="str">
            <v>D10025</v>
          </cell>
          <cell r="G9808">
            <v>0</v>
          </cell>
          <cell r="I9808">
            <v>9280</v>
          </cell>
          <cell r="J9808">
            <v>0</v>
          </cell>
          <cell r="M9808">
            <v>0</v>
          </cell>
          <cell r="N9808">
            <v>0</v>
          </cell>
          <cell r="O9808">
            <v>0</v>
          </cell>
          <cell r="P9808">
            <v>0</v>
          </cell>
          <cell r="Q9808">
            <v>0</v>
          </cell>
          <cell r="R9808">
            <v>0</v>
          </cell>
          <cell r="S9808">
            <v>0</v>
          </cell>
          <cell r="V9808">
            <v>0</v>
          </cell>
          <cell r="Y9808">
            <v>0</v>
          </cell>
          <cell r="AC9808" t="str">
            <v>D10025No</v>
          </cell>
          <cell r="AG9808">
            <v>0</v>
          </cell>
          <cell r="AH9808">
            <v>0</v>
          </cell>
        </row>
        <row r="9809">
          <cell r="C9809" t="str">
            <v>D10025</v>
          </cell>
          <cell r="G9809">
            <v>0</v>
          </cell>
          <cell r="I9809">
            <v>37076</v>
          </cell>
          <cell r="J9809">
            <v>0</v>
          </cell>
          <cell r="M9809">
            <v>0</v>
          </cell>
          <cell r="N9809">
            <v>0</v>
          </cell>
          <cell r="O9809">
            <v>0</v>
          </cell>
          <cell r="P9809">
            <v>0</v>
          </cell>
          <cell r="Q9809">
            <v>0</v>
          </cell>
          <cell r="R9809">
            <v>0</v>
          </cell>
          <cell r="S9809">
            <v>0</v>
          </cell>
          <cell r="V9809">
            <v>0</v>
          </cell>
          <cell r="Y9809">
            <v>0</v>
          </cell>
          <cell r="AC9809" t="str">
            <v>D10025No</v>
          </cell>
          <cell r="AG9809">
            <v>0</v>
          </cell>
          <cell r="AH9809">
            <v>0</v>
          </cell>
        </row>
        <row r="9810">
          <cell r="C9810" t="str">
            <v>D10028</v>
          </cell>
          <cell r="G9810">
            <v>0</v>
          </cell>
          <cell r="I9810">
            <v>0</v>
          </cell>
          <cell r="J9810">
            <v>7918.94</v>
          </cell>
          <cell r="M9810">
            <v>0</v>
          </cell>
          <cell r="N9810">
            <v>0</v>
          </cell>
          <cell r="O9810">
            <v>16006.550000000001</v>
          </cell>
          <cell r="P9810">
            <v>0</v>
          </cell>
          <cell r="Q9810">
            <v>0</v>
          </cell>
          <cell r="R9810">
            <v>0</v>
          </cell>
          <cell r="S9810">
            <v>19012.079999999998</v>
          </cell>
          <cell r="V9810">
            <v>8487.23</v>
          </cell>
          <cell r="Y9810">
            <v>8487.23</v>
          </cell>
          <cell r="AC9810" t="str">
            <v>D10028No</v>
          </cell>
          <cell r="AG9810">
            <v>0</v>
          </cell>
          <cell r="AH9810">
            <v>0</v>
          </cell>
        </row>
        <row r="9811">
          <cell r="C9811" t="str">
            <v>D10028</v>
          </cell>
          <cell r="G9811">
            <v>0</v>
          </cell>
          <cell r="I9811">
            <v>957800</v>
          </cell>
          <cell r="J9811">
            <v>957565.71</v>
          </cell>
          <cell r="M9811">
            <v>0</v>
          </cell>
          <cell r="N9811">
            <v>848500</v>
          </cell>
          <cell r="O9811">
            <v>885901.82</v>
          </cell>
          <cell r="P9811">
            <v>0</v>
          </cell>
          <cell r="Q9811">
            <v>0</v>
          </cell>
          <cell r="R9811">
            <v>909500</v>
          </cell>
          <cell r="S9811">
            <v>454640.41</v>
          </cell>
          <cell r="V9811">
            <v>371884.3</v>
          </cell>
          <cell r="Y9811">
            <v>-537615.69999999995</v>
          </cell>
          <cell r="AC9811" t="str">
            <v>D10028No</v>
          </cell>
          <cell r="AG9811">
            <v>0</v>
          </cell>
          <cell r="AH9811">
            <v>0</v>
          </cell>
        </row>
        <row r="9812">
          <cell r="C9812" t="str">
            <v>D10028</v>
          </cell>
          <cell r="G9812">
            <v>0</v>
          </cell>
          <cell r="I9812">
            <v>0</v>
          </cell>
          <cell r="J9812">
            <v>0</v>
          </cell>
          <cell r="M9812">
            <v>0</v>
          </cell>
          <cell r="N9812">
            <v>35500</v>
          </cell>
          <cell r="O9812">
            <v>0</v>
          </cell>
          <cell r="P9812">
            <v>0</v>
          </cell>
          <cell r="Q9812">
            <v>0</v>
          </cell>
          <cell r="R9812">
            <v>97400</v>
          </cell>
          <cell r="S9812">
            <v>0</v>
          </cell>
          <cell r="V9812">
            <v>0</v>
          </cell>
          <cell r="Y9812">
            <v>-97400</v>
          </cell>
          <cell r="AC9812" t="str">
            <v>D10028No</v>
          </cell>
          <cell r="AG9812">
            <v>0</v>
          </cell>
          <cell r="AH9812">
            <v>0</v>
          </cell>
        </row>
        <row r="9813">
          <cell r="C9813" t="str">
            <v>D10028</v>
          </cell>
          <cell r="G9813">
            <v>0</v>
          </cell>
          <cell r="I9813">
            <v>0</v>
          </cell>
          <cell r="J9813">
            <v>7976.7599999999993</v>
          </cell>
          <cell r="M9813">
            <v>0</v>
          </cell>
          <cell r="N9813">
            <v>0</v>
          </cell>
          <cell r="O9813">
            <v>-2650</v>
          </cell>
          <cell r="P9813">
            <v>0</v>
          </cell>
          <cell r="Q9813">
            <v>0</v>
          </cell>
          <cell r="R9813">
            <v>0</v>
          </cell>
          <cell r="S9813">
            <v>4931.34</v>
          </cell>
          <cell r="V9813">
            <v>0</v>
          </cell>
          <cell r="Y9813">
            <v>0</v>
          </cell>
          <cell r="AC9813" t="str">
            <v>D10028No</v>
          </cell>
          <cell r="AG9813">
            <v>0</v>
          </cell>
          <cell r="AH9813">
            <v>0</v>
          </cell>
        </row>
        <row r="9814">
          <cell r="C9814" t="str">
            <v>D10028</v>
          </cell>
          <cell r="G9814">
            <v>0</v>
          </cell>
          <cell r="I9814">
            <v>253400</v>
          </cell>
          <cell r="J9814">
            <v>251795.51</v>
          </cell>
          <cell r="M9814">
            <v>0</v>
          </cell>
          <cell r="N9814">
            <v>293200</v>
          </cell>
          <cell r="O9814">
            <v>256055.24</v>
          </cell>
          <cell r="P9814">
            <v>0</v>
          </cell>
          <cell r="Q9814">
            <v>0</v>
          </cell>
          <cell r="R9814">
            <v>340600</v>
          </cell>
          <cell r="S9814">
            <v>125933.39</v>
          </cell>
          <cell r="V9814">
            <v>107622.86999999998</v>
          </cell>
          <cell r="Y9814">
            <v>-232977.13</v>
          </cell>
          <cell r="AC9814" t="str">
            <v>D10028No</v>
          </cell>
          <cell r="AG9814">
            <v>0</v>
          </cell>
          <cell r="AH9814">
            <v>0</v>
          </cell>
        </row>
        <row r="9815">
          <cell r="C9815" t="str">
            <v>D10028</v>
          </cell>
          <cell r="G9815">
            <v>0</v>
          </cell>
          <cell r="I9815">
            <v>0</v>
          </cell>
          <cell r="J9815">
            <v>21246.199999999997</v>
          </cell>
          <cell r="M9815">
            <v>0</v>
          </cell>
          <cell r="N9815">
            <v>0</v>
          </cell>
          <cell r="O9815">
            <v>10782.18</v>
          </cell>
          <cell r="P9815">
            <v>0</v>
          </cell>
          <cell r="Q9815">
            <v>0</v>
          </cell>
          <cell r="R9815">
            <v>0</v>
          </cell>
          <cell r="S9815">
            <v>5546.84</v>
          </cell>
          <cell r="V9815">
            <v>4592.55</v>
          </cell>
          <cell r="Y9815">
            <v>4592.55</v>
          </cell>
          <cell r="AC9815" t="str">
            <v>D10028No</v>
          </cell>
          <cell r="AG9815">
            <v>0</v>
          </cell>
          <cell r="AH9815">
            <v>0</v>
          </cell>
        </row>
        <row r="9816">
          <cell r="C9816" t="str">
            <v>D10028</v>
          </cell>
          <cell r="G9816">
            <v>0</v>
          </cell>
          <cell r="I9816">
            <v>8200</v>
          </cell>
          <cell r="J9816">
            <v>-9874.58</v>
          </cell>
          <cell r="M9816">
            <v>0</v>
          </cell>
          <cell r="N9816">
            <v>8300</v>
          </cell>
          <cell r="O9816">
            <v>2914</v>
          </cell>
          <cell r="P9816">
            <v>0</v>
          </cell>
          <cell r="Q9816">
            <v>0</v>
          </cell>
          <cell r="R9816">
            <v>31700</v>
          </cell>
          <cell r="S9816">
            <v>0</v>
          </cell>
          <cell r="V9816">
            <v>0</v>
          </cell>
          <cell r="Y9816">
            <v>-31700</v>
          </cell>
          <cell r="AC9816" t="str">
            <v>D10028No</v>
          </cell>
          <cell r="AG9816">
            <v>0</v>
          </cell>
          <cell r="AH9816">
            <v>0</v>
          </cell>
        </row>
        <row r="9817">
          <cell r="C9817" t="str">
            <v>D10028</v>
          </cell>
          <cell r="G9817">
            <v>0</v>
          </cell>
          <cell r="I9817">
            <v>13500</v>
          </cell>
          <cell r="J9817">
            <v>16872.489999999998</v>
          </cell>
          <cell r="M9817">
            <v>0</v>
          </cell>
          <cell r="N9817">
            <v>13500</v>
          </cell>
          <cell r="O9817">
            <v>13469.300000000001</v>
          </cell>
          <cell r="P9817">
            <v>0</v>
          </cell>
          <cell r="Q9817">
            <v>0</v>
          </cell>
          <cell r="R9817">
            <v>13700</v>
          </cell>
          <cell r="S9817">
            <v>6792.43</v>
          </cell>
          <cell r="V9817">
            <v>5705.51</v>
          </cell>
          <cell r="Y9817">
            <v>-7994.49</v>
          </cell>
          <cell r="AC9817" t="str">
            <v>D10028No</v>
          </cell>
          <cell r="AG9817">
            <v>0</v>
          </cell>
          <cell r="AH9817">
            <v>0</v>
          </cell>
        </row>
        <row r="9818">
          <cell r="C9818" t="str">
            <v>D10028</v>
          </cell>
          <cell r="G9818">
            <v>0</v>
          </cell>
          <cell r="I9818">
            <v>104200</v>
          </cell>
          <cell r="J9818">
            <v>95384.389999999985</v>
          </cell>
          <cell r="M9818">
            <v>0</v>
          </cell>
          <cell r="N9818">
            <v>104800</v>
          </cell>
          <cell r="O9818">
            <v>97652.88</v>
          </cell>
          <cell r="P9818">
            <v>0</v>
          </cell>
          <cell r="Q9818">
            <v>0</v>
          </cell>
          <cell r="R9818">
            <v>117300</v>
          </cell>
          <cell r="S9818">
            <v>49188.89</v>
          </cell>
          <cell r="V9818">
            <v>39589.9</v>
          </cell>
          <cell r="Y9818">
            <v>-77710.100000000006</v>
          </cell>
          <cell r="AC9818" t="str">
            <v>D10028No</v>
          </cell>
          <cell r="AG9818">
            <v>0</v>
          </cell>
          <cell r="AH9818">
            <v>0</v>
          </cell>
        </row>
        <row r="9819">
          <cell r="C9819" t="str">
            <v>D10028</v>
          </cell>
          <cell r="G9819">
            <v>0</v>
          </cell>
          <cell r="I9819">
            <v>48300</v>
          </cell>
          <cell r="J9819">
            <v>35524.060000000005</v>
          </cell>
          <cell r="M9819">
            <v>0</v>
          </cell>
          <cell r="N9819">
            <v>44800</v>
          </cell>
          <cell r="O9819">
            <v>44627.409999999996</v>
          </cell>
          <cell r="P9819">
            <v>0</v>
          </cell>
          <cell r="Q9819">
            <v>0</v>
          </cell>
          <cell r="R9819">
            <v>46100</v>
          </cell>
          <cell r="S9819">
            <v>24811.550000000003</v>
          </cell>
          <cell r="V9819">
            <v>20377.990000000002</v>
          </cell>
          <cell r="Y9819">
            <v>-25722.01</v>
          </cell>
          <cell r="AC9819" t="str">
            <v>D10028No</v>
          </cell>
          <cell r="AG9819">
            <v>0</v>
          </cell>
          <cell r="AH9819">
            <v>0</v>
          </cell>
        </row>
        <row r="9820">
          <cell r="C9820" t="str">
            <v>D10028</v>
          </cell>
          <cell r="G9820">
            <v>0</v>
          </cell>
          <cell r="I9820">
            <v>96700</v>
          </cell>
          <cell r="J9820">
            <v>100887.37999999999</v>
          </cell>
          <cell r="M9820">
            <v>0</v>
          </cell>
          <cell r="N9820">
            <v>77500</v>
          </cell>
          <cell r="O9820">
            <v>73171.920000000013</v>
          </cell>
          <cell r="P9820">
            <v>0</v>
          </cell>
          <cell r="Q9820">
            <v>0</v>
          </cell>
          <cell r="R9820">
            <v>53600</v>
          </cell>
          <cell r="S9820">
            <v>0</v>
          </cell>
          <cell r="V9820">
            <v>-1479</v>
          </cell>
          <cell r="Y9820">
            <v>-55079</v>
          </cell>
          <cell r="AC9820" t="str">
            <v>D10028No</v>
          </cell>
          <cell r="AG9820">
            <v>0</v>
          </cell>
          <cell r="AH9820">
            <v>0</v>
          </cell>
        </row>
        <row r="9821">
          <cell r="C9821" t="str">
            <v>D10028</v>
          </cell>
          <cell r="G9821">
            <v>0</v>
          </cell>
          <cell r="I9821">
            <v>1600</v>
          </cell>
          <cell r="J9821">
            <v>0</v>
          </cell>
          <cell r="M9821">
            <v>0</v>
          </cell>
          <cell r="N9821">
            <v>0</v>
          </cell>
          <cell r="O9821">
            <v>0</v>
          </cell>
          <cell r="P9821">
            <v>0</v>
          </cell>
          <cell r="Q9821">
            <v>0</v>
          </cell>
          <cell r="R9821">
            <v>0</v>
          </cell>
          <cell r="S9821">
            <v>0</v>
          </cell>
          <cell r="V9821">
            <v>0</v>
          </cell>
          <cell r="Y9821">
            <v>0</v>
          </cell>
          <cell r="AC9821" t="str">
            <v>D10028No</v>
          </cell>
          <cell r="AG9821">
            <v>0</v>
          </cell>
          <cell r="AH9821">
            <v>0</v>
          </cell>
        </row>
        <row r="9822">
          <cell r="C9822" t="str">
            <v>D10028</v>
          </cell>
          <cell r="G9822">
            <v>0</v>
          </cell>
          <cell r="I9822">
            <v>0</v>
          </cell>
          <cell r="J9822">
            <v>15071.410000000003</v>
          </cell>
          <cell r="M9822">
            <v>0</v>
          </cell>
          <cell r="N9822">
            <v>0</v>
          </cell>
          <cell r="O9822">
            <v>16533.53</v>
          </cell>
          <cell r="P9822">
            <v>0</v>
          </cell>
          <cell r="Q9822">
            <v>0</v>
          </cell>
          <cell r="R9822">
            <v>0</v>
          </cell>
          <cell r="S9822">
            <v>3668.1800000000003</v>
          </cell>
          <cell r="V9822">
            <v>2368.61</v>
          </cell>
          <cell r="Y9822">
            <v>2368.61</v>
          </cell>
          <cell r="AC9822" t="str">
            <v>D10028No</v>
          </cell>
          <cell r="AG9822">
            <v>0</v>
          </cell>
          <cell r="AH9822">
            <v>0</v>
          </cell>
        </row>
        <row r="9823">
          <cell r="C9823" t="str">
            <v>D10028</v>
          </cell>
          <cell r="G9823">
            <v>0</v>
          </cell>
          <cell r="I9823">
            <v>5000</v>
          </cell>
          <cell r="J9823">
            <v>6289.7199999999993</v>
          </cell>
          <cell r="M9823">
            <v>0</v>
          </cell>
          <cell r="N9823">
            <v>11500</v>
          </cell>
          <cell r="O9823">
            <v>13430.939999999999</v>
          </cell>
          <cell r="P9823">
            <v>0</v>
          </cell>
          <cell r="Q9823">
            <v>0</v>
          </cell>
          <cell r="R9823">
            <v>11500</v>
          </cell>
          <cell r="S9823">
            <v>0</v>
          </cell>
          <cell r="V9823">
            <v>0</v>
          </cell>
          <cell r="Y9823">
            <v>-11500</v>
          </cell>
          <cell r="AC9823" t="str">
            <v>D10028No</v>
          </cell>
          <cell r="AG9823">
            <v>0</v>
          </cell>
          <cell r="AH9823">
            <v>0</v>
          </cell>
        </row>
        <row r="9824">
          <cell r="C9824" t="str">
            <v>D10028</v>
          </cell>
          <cell r="G9824">
            <v>0</v>
          </cell>
          <cell r="I9824">
            <v>0</v>
          </cell>
          <cell r="J9824">
            <v>0</v>
          </cell>
          <cell r="M9824">
            <v>0</v>
          </cell>
          <cell r="N9824">
            <v>0</v>
          </cell>
          <cell r="O9824">
            <v>132</v>
          </cell>
          <cell r="P9824">
            <v>0</v>
          </cell>
          <cell r="Q9824">
            <v>0</v>
          </cell>
          <cell r="R9824">
            <v>0</v>
          </cell>
          <cell r="S9824">
            <v>0</v>
          </cell>
          <cell r="V9824">
            <v>0</v>
          </cell>
          <cell r="Y9824">
            <v>0</v>
          </cell>
          <cell r="AC9824" t="str">
            <v>D10028No</v>
          </cell>
          <cell r="AG9824">
            <v>0</v>
          </cell>
          <cell r="AH9824">
            <v>0</v>
          </cell>
        </row>
        <row r="9825">
          <cell r="C9825" t="str">
            <v>D10028</v>
          </cell>
          <cell r="G9825">
            <v>0</v>
          </cell>
          <cell r="I9825">
            <v>2000</v>
          </cell>
          <cell r="J9825">
            <v>1481.31</v>
          </cell>
          <cell r="M9825">
            <v>0</v>
          </cell>
          <cell r="N9825">
            <v>2000</v>
          </cell>
          <cell r="O9825">
            <v>8605.5</v>
          </cell>
          <cell r="P9825">
            <v>0</v>
          </cell>
          <cell r="Q9825">
            <v>0</v>
          </cell>
          <cell r="R9825">
            <v>5000</v>
          </cell>
          <cell r="S9825">
            <v>0</v>
          </cell>
          <cell r="V9825">
            <v>0</v>
          </cell>
          <cell r="Y9825">
            <v>-5000</v>
          </cell>
          <cell r="AC9825" t="str">
            <v>D10028No</v>
          </cell>
          <cell r="AG9825">
            <v>0</v>
          </cell>
          <cell r="AH9825">
            <v>0</v>
          </cell>
        </row>
        <row r="9826">
          <cell r="C9826" t="str">
            <v>D10028</v>
          </cell>
          <cell r="G9826">
            <v>0</v>
          </cell>
          <cell r="I9826">
            <v>14500</v>
          </cell>
          <cell r="J9826">
            <v>14251</v>
          </cell>
          <cell r="M9826">
            <v>0</v>
          </cell>
          <cell r="N9826">
            <v>10000</v>
          </cell>
          <cell r="O9826">
            <v>9898.57</v>
          </cell>
          <cell r="P9826">
            <v>0</v>
          </cell>
          <cell r="Q9826">
            <v>0</v>
          </cell>
          <cell r="R9826">
            <v>10000</v>
          </cell>
          <cell r="S9826">
            <v>0</v>
          </cell>
          <cell r="V9826">
            <v>0</v>
          </cell>
          <cell r="Y9826">
            <v>-10000</v>
          </cell>
          <cell r="AC9826" t="str">
            <v>D10028No</v>
          </cell>
          <cell r="AG9826">
            <v>0</v>
          </cell>
          <cell r="AH9826">
            <v>0</v>
          </cell>
        </row>
        <row r="9827">
          <cell r="C9827" t="str">
            <v>D10028</v>
          </cell>
          <cell r="G9827">
            <v>0</v>
          </cell>
          <cell r="I9827">
            <v>5364</v>
          </cell>
          <cell r="J9827">
            <v>4503.71</v>
          </cell>
          <cell r="M9827">
            <v>0</v>
          </cell>
          <cell r="N9827">
            <v>5364</v>
          </cell>
          <cell r="O9827">
            <v>5364</v>
          </cell>
          <cell r="P9827">
            <v>0</v>
          </cell>
          <cell r="Q9827">
            <v>0</v>
          </cell>
          <cell r="R9827">
            <v>5364</v>
          </cell>
          <cell r="S9827">
            <v>0</v>
          </cell>
          <cell r="V9827">
            <v>0</v>
          </cell>
          <cell r="Y9827">
            <v>-5364</v>
          </cell>
          <cell r="AC9827" t="str">
            <v>D10028No</v>
          </cell>
          <cell r="AG9827">
            <v>0</v>
          </cell>
          <cell r="AH9827">
            <v>0</v>
          </cell>
        </row>
        <row r="9828">
          <cell r="C9828" t="str">
            <v>D10028</v>
          </cell>
          <cell r="G9828">
            <v>0</v>
          </cell>
          <cell r="I9828">
            <v>0</v>
          </cell>
          <cell r="J9828">
            <v>143.91999999999999</v>
          </cell>
          <cell r="M9828">
            <v>0</v>
          </cell>
          <cell r="N9828">
            <v>0</v>
          </cell>
          <cell r="O9828">
            <v>0</v>
          </cell>
          <cell r="P9828">
            <v>0</v>
          </cell>
          <cell r="Q9828">
            <v>0</v>
          </cell>
          <cell r="R9828">
            <v>0</v>
          </cell>
          <cell r="S9828">
            <v>0</v>
          </cell>
          <cell r="V9828">
            <v>0</v>
          </cell>
          <cell r="Y9828">
            <v>0</v>
          </cell>
          <cell r="AC9828" t="str">
            <v>D10028No</v>
          </cell>
          <cell r="AG9828">
            <v>0</v>
          </cell>
          <cell r="AH9828">
            <v>0</v>
          </cell>
        </row>
        <row r="9829">
          <cell r="C9829" t="str">
            <v>D10028</v>
          </cell>
          <cell r="G9829">
            <v>0</v>
          </cell>
          <cell r="I9829">
            <v>0</v>
          </cell>
          <cell r="J9829">
            <v>3053.42</v>
          </cell>
          <cell r="M9829">
            <v>0</v>
          </cell>
          <cell r="N9829">
            <v>0</v>
          </cell>
          <cell r="O9829">
            <v>3375.85</v>
          </cell>
          <cell r="P9829">
            <v>0</v>
          </cell>
          <cell r="Q9829">
            <v>0</v>
          </cell>
          <cell r="R9829">
            <v>0</v>
          </cell>
          <cell r="S9829">
            <v>465.00000000000023</v>
          </cell>
          <cell r="V9829">
            <v>1946.34</v>
          </cell>
          <cell r="Y9829">
            <v>1946.34</v>
          </cell>
          <cell r="AC9829" t="str">
            <v>D10028No</v>
          </cell>
          <cell r="AG9829">
            <v>0</v>
          </cell>
          <cell r="AH9829">
            <v>0</v>
          </cell>
        </row>
        <row r="9830">
          <cell r="C9830" t="str">
            <v>D10028</v>
          </cell>
          <cell r="G9830">
            <v>0</v>
          </cell>
          <cell r="I9830">
            <v>10000</v>
          </cell>
          <cell r="J9830">
            <v>2085.92</v>
          </cell>
          <cell r="M9830">
            <v>0</v>
          </cell>
          <cell r="N9830">
            <v>25000</v>
          </cell>
          <cell r="O9830">
            <v>29003.83</v>
          </cell>
          <cell r="P9830">
            <v>0</v>
          </cell>
          <cell r="Q9830">
            <v>0</v>
          </cell>
          <cell r="R9830">
            <v>33000</v>
          </cell>
          <cell r="S9830">
            <v>0</v>
          </cell>
          <cell r="V9830">
            <v>0</v>
          </cell>
          <cell r="Y9830">
            <v>-33000</v>
          </cell>
          <cell r="AC9830" t="str">
            <v>D10028No</v>
          </cell>
          <cell r="AG9830">
            <v>0</v>
          </cell>
          <cell r="AH9830">
            <v>0</v>
          </cell>
        </row>
        <row r="9831">
          <cell r="C9831" t="str">
            <v>D10028</v>
          </cell>
          <cell r="G9831">
            <v>0</v>
          </cell>
          <cell r="I9831">
            <v>2402</v>
          </cell>
          <cell r="J9831">
            <v>2402.06</v>
          </cell>
          <cell r="M9831">
            <v>0</v>
          </cell>
          <cell r="N9831">
            <v>0</v>
          </cell>
          <cell r="O9831">
            <v>0</v>
          </cell>
          <cell r="P9831">
            <v>0</v>
          </cell>
          <cell r="Q9831">
            <v>0</v>
          </cell>
          <cell r="R9831">
            <v>2403</v>
          </cell>
          <cell r="S9831">
            <v>0</v>
          </cell>
          <cell r="V9831">
            <v>0</v>
          </cell>
          <cell r="Y9831">
            <v>-2403</v>
          </cell>
          <cell r="AC9831" t="str">
            <v>D10028No</v>
          </cell>
          <cell r="AG9831">
            <v>0</v>
          </cell>
          <cell r="AH9831">
            <v>0</v>
          </cell>
        </row>
        <row r="9832">
          <cell r="C9832" t="str">
            <v>D10028</v>
          </cell>
          <cell r="G9832">
            <v>0</v>
          </cell>
          <cell r="I9832">
            <v>4300</v>
          </cell>
          <cell r="J9832">
            <v>2300</v>
          </cell>
          <cell r="M9832">
            <v>0</v>
          </cell>
          <cell r="N9832">
            <v>1250</v>
          </cell>
          <cell r="O9832">
            <v>3250</v>
          </cell>
          <cell r="P9832">
            <v>0</v>
          </cell>
          <cell r="Q9832">
            <v>0</v>
          </cell>
          <cell r="R9832">
            <v>0</v>
          </cell>
          <cell r="S9832">
            <v>0</v>
          </cell>
          <cell r="V9832">
            <v>0</v>
          </cell>
          <cell r="Y9832">
            <v>0</v>
          </cell>
          <cell r="AC9832" t="str">
            <v>D10028No</v>
          </cell>
          <cell r="AG9832">
            <v>0</v>
          </cell>
          <cell r="AH9832">
            <v>0</v>
          </cell>
        </row>
        <row r="9833">
          <cell r="C9833" t="str">
            <v>D10028</v>
          </cell>
          <cell r="G9833">
            <v>0</v>
          </cell>
          <cell r="I9833">
            <v>3178</v>
          </cell>
          <cell r="J9833">
            <v>3177.93</v>
          </cell>
          <cell r="M9833">
            <v>0</v>
          </cell>
          <cell r="N9833">
            <v>5178</v>
          </cell>
          <cell r="O9833">
            <v>3177.94</v>
          </cell>
          <cell r="P9833">
            <v>0</v>
          </cell>
          <cell r="Q9833">
            <v>0</v>
          </cell>
          <cell r="R9833">
            <v>6227</v>
          </cell>
          <cell r="S9833">
            <v>0</v>
          </cell>
          <cell r="V9833">
            <v>0</v>
          </cell>
          <cell r="Y9833">
            <v>-6227</v>
          </cell>
          <cell r="AC9833" t="str">
            <v>D10028No</v>
          </cell>
          <cell r="AG9833">
            <v>0</v>
          </cell>
          <cell r="AH9833">
            <v>0</v>
          </cell>
        </row>
        <row r="9834">
          <cell r="C9834" t="str">
            <v>D10028</v>
          </cell>
          <cell r="G9834">
            <v>0</v>
          </cell>
          <cell r="I9834">
            <v>11000</v>
          </cell>
          <cell r="J9834">
            <v>8749.34</v>
          </cell>
          <cell r="M9834">
            <v>0</v>
          </cell>
          <cell r="N9834">
            <v>11000</v>
          </cell>
          <cell r="O9834">
            <v>13945.42</v>
          </cell>
          <cell r="P9834">
            <v>0</v>
          </cell>
          <cell r="Q9834">
            <v>0</v>
          </cell>
          <cell r="R9834">
            <v>16000</v>
          </cell>
          <cell r="S9834">
            <v>0</v>
          </cell>
          <cell r="V9834">
            <v>1911.0299999999997</v>
          </cell>
          <cell r="Y9834">
            <v>-14088.970000000001</v>
          </cell>
          <cell r="AC9834" t="str">
            <v>D10028No</v>
          </cell>
          <cell r="AG9834">
            <v>0</v>
          </cell>
          <cell r="AH9834">
            <v>0</v>
          </cell>
        </row>
        <row r="9835">
          <cell r="C9835" t="str">
            <v>D10028</v>
          </cell>
          <cell r="G9835">
            <v>0</v>
          </cell>
          <cell r="I9835">
            <v>15000</v>
          </cell>
          <cell r="J9835">
            <v>9508.01</v>
          </cell>
          <cell r="M9835">
            <v>0</v>
          </cell>
          <cell r="N9835">
            <v>14000</v>
          </cell>
          <cell r="O9835">
            <v>12778.619999999999</v>
          </cell>
          <cell r="P9835">
            <v>0</v>
          </cell>
          <cell r="Q9835">
            <v>0</v>
          </cell>
          <cell r="R9835">
            <v>19000</v>
          </cell>
          <cell r="S9835">
            <v>0</v>
          </cell>
          <cell r="V9835">
            <v>5345.5299999999988</v>
          </cell>
          <cell r="Y9835">
            <v>-13654.470000000001</v>
          </cell>
          <cell r="AC9835" t="str">
            <v>D10028No</v>
          </cell>
          <cell r="AG9835">
            <v>0</v>
          </cell>
          <cell r="AH9835">
            <v>0</v>
          </cell>
        </row>
        <row r="9836">
          <cell r="C9836" t="str">
            <v>D10028</v>
          </cell>
          <cell r="G9836">
            <v>0</v>
          </cell>
          <cell r="I9836">
            <v>2000</v>
          </cell>
          <cell r="J9836">
            <v>921.12</v>
          </cell>
          <cell r="M9836">
            <v>0</v>
          </cell>
          <cell r="N9836">
            <v>1000</v>
          </cell>
          <cell r="O9836">
            <v>0</v>
          </cell>
          <cell r="P9836">
            <v>0</v>
          </cell>
          <cell r="Q9836">
            <v>0</v>
          </cell>
          <cell r="R9836">
            <v>0</v>
          </cell>
          <cell r="S9836">
            <v>0</v>
          </cell>
          <cell r="V9836">
            <v>0</v>
          </cell>
          <cell r="Y9836">
            <v>0</v>
          </cell>
          <cell r="AC9836" t="str">
            <v>D10028No</v>
          </cell>
          <cell r="AG9836">
            <v>0</v>
          </cell>
          <cell r="AH9836">
            <v>0</v>
          </cell>
        </row>
        <row r="9837">
          <cell r="C9837" t="str">
            <v>D10028</v>
          </cell>
          <cell r="G9837">
            <v>0</v>
          </cell>
          <cell r="I9837">
            <v>21098</v>
          </cell>
          <cell r="J9837">
            <v>23782.5</v>
          </cell>
          <cell r="M9837">
            <v>0</v>
          </cell>
          <cell r="N9837">
            <v>25095</v>
          </cell>
          <cell r="O9837">
            <v>25095</v>
          </cell>
          <cell r="P9837">
            <v>0</v>
          </cell>
          <cell r="Q9837">
            <v>0</v>
          </cell>
          <cell r="R9837">
            <v>25773</v>
          </cell>
          <cell r="S9837">
            <v>0</v>
          </cell>
          <cell r="V9837">
            <v>0</v>
          </cell>
          <cell r="Y9837">
            <v>-25773</v>
          </cell>
          <cell r="AC9837" t="str">
            <v>D10028No</v>
          </cell>
          <cell r="AG9837">
            <v>0</v>
          </cell>
          <cell r="AH9837">
            <v>0</v>
          </cell>
        </row>
        <row r="9838">
          <cell r="C9838" t="str">
            <v>D10028</v>
          </cell>
          <cell r="G9838">
            <v>0</v>
          </cell>
          <cell r="I9838">
            <v>5000</v>
          </cell>
          <cell r="J9838">
            <v>10273.11</v>
          </cell>
          <cell r="M9838">
            <v>0</v>
          </cell>
          <cell r="N9838">
            <v>5000</v>
          </cell>
          <cell r="O9838">
            <v>8875.61</v>
          </cell>
          <cell r="P9838">
            <v>0</v>
          </cell>
          <cell r="Q9838">
            <v>0</v>
          </cell>
          <cell r="R9838">
            <v>5000</v>
          </cell>
          <cell r="S9838">
            <v>0</v>
          </cell>
          <cell r="V9838">
            <v>0</v>
          </cell>
          <cell r="Y9838">
            <v>-5000</v>
          </cell>
          <cell r="AC9838" t="str">
            <v>D10028No</v>
          </cell>
          <cell r="AG9838">
            <v>0</v>
          </cell>
          <cell r="AH9838">
            <v>0</v>
          </cell>
        </row>
        <row r="9839">
          <cell r="C9839" t="str">
            <v>D10028</v>
          </cell>
          <cell r="G9839">
            <v>0</v>
          </cell>
          <cell r="I9839">
            <v>3000</v>
          </cell>
          <cell r="J9839">
            <v>9291.24</v>
          </cell>
          <cell r="M9839">
            <v>0</v>
          </cell>
          <cell r="N9839">
            <v>29000</v>
          </cell>
          <cell r="O9839">
            <v>31431.149999999998</v>
          </cell>
          <cell r="P9839">
            <v>0</v>
          </cell>
          <cell r="Q9839">
            <v>0</v>
          </cell>
          <cell r="R9839">
            <v>26000</v>
          </cell>
          <cell r="S9839">
            <v>0</v>
          </cell>
          <cell r="V9839">
            <v>0</v>
          </cell>
          <cell r="Y9839">
            <v>-26000</v>
          </cell>
          <cell r="AC9839" t="str">
            <v>D10028No</v>
          </cell>
          <cell r="AG9839">
            <v>0</v>
          </cell>
          <cell r="AH9839">
            <v>0</v>
          </cell>
        </row>
        <row r="9840">
          <cell r="C9840" t="str">
            <v>D10028</v>
          </cell>
          <cell r="G9840">
            <v>0</v>
          </cell>
          <cell r="I9840">
            <v>0</v>
          </cell>
          <cell r="J9840">
            <v>0</v>
          </cell>
          <cell r="M9840">
            <v>0</v>
          </cell>
          <cell r="N9840">
            <v>0</v>
          </cell>
          <cell r="O9840">
            <v>240</v>
          </cell>
          <cell r="P9840">
            <v>0</v>
          </cell>
          <cell r="Q9840">
            <v>0</v>
          </cell>
          <cell r="R9840">
            <v>0</v>
          </cell>
          <cell r="S9840">
            <v>0</v>
          </cell>
          <cell r="V9840">
            <v>0</v>
          </cell>
          <cell r="Y9840">
            <v>0</v>
          </cell>
          <cell r="AC9840" t="str">
            <v>D10028No</v>
          </cell>
          <cell r="AG9840">
            <v>0</v>
          </cell>
          <cell r="AH9840">
            <v>0</v>
          </cell>
        </row>
        <row r="9841">
          <cell r="C9841" t="str">
            <v>D10028</v>
          </cell>
          <cell r="G9841">
            <v>0</v>
          </cell>
          <cell r="I9841">
            <v>2850</v>
          </cell>
          <cell r="J9841">
            <v>2326.86</v>
          </cell>
          <cell r="M9841">
            <v>0</v>
          </cell>
          <cell r="N9841">
            <v>850</v>
          </cell>
          <cell r="O9841">
            <v>2743</v>
          </cell>
          <cell r="P9841">
            <v>0</v>
          </cell>
          <cell r="Q9841">
            <v>0</v>
          </cell>
          <cell r="R9841">
            <v>850</v>
          </cell>
          <cell r="S9841">
            <v>0</v>
          </cell>
          <cell r="V9841">
            <v>0</v>
          </cell>
          <cell r="Y9841">
            <v>-850</v>
          </cell>
          <cell r="AC9841" t="str">
            <v>D10028No</v>
          </cell>
          <cell r="AG9841">
            <v>0</v>
          </cell>
          <cell r="AH9841">
            <v>0</v>
          </cell>
        </row>
        <row r="9842">
          <cell r="C9842" t="str">
            <v>D10028</v>
          </cell>
          <cell r="G9842">
            <v>0</v>
          </cell>
          <cell r="I9842">
            <v>2000</v>
          </cell>
          <cell r="J9842">
            <v>1026.5700000000002</v>
          </cell>
          <cell r="M9842">
            <v>0</v>
          </cell>
          <cell r="N9842">
            <v>2000</v>
          </cell>
          <cell r="O9842">
            <v>2033.69</v>
          </cell>
          <cell r="P9842">
            <v>0</v>
          </cell>
          <cell r="Q9842">
            <v>0</v>
          </cell>
          <cell r="R9842">
            <v>2500</v>
          </cell>
          <cell r="S9842">
            <v>0</v>
          </cell>
          <cell r="V9842">
            <v>0</v>
          </cell>
          <cell r="Y9842">
            <v>-2500</v>
          </cell>
          <cell r="AC9842" t="str">
            <v>D10028No</v>
          </cell>
          <cell r="AG9842">
            <v>0</v>
          </cell>
          <cell r="AH9842">
            <v>0</v>
          </cell>
        </row>
        <row r="9843">
          <cell r="C9843" t="str">
            <v>D10028</v>
          </cell>
          <cell r="G9843">
            <v>0</v>
          </cell>
          <cell r="I9843">
            <v>2000</v>
          </cell>
          <cell r="J9843">
            <v>1396.41</v>
          </cell>
          <cell r="M9843">
            <v>0</v>
          </cell>
          <cell r="N9843">
            <v>2000</v>
          </cell>
          <cell r="O9843">
            <v>3733.77</v>
          </cell>
          <cell r="P9843">
            <v>0</v>
          </cell>
          <cell r="Q9843">
            <v>0</v>
          </cell>
          <cell r="R9843">
            <v>2000</v>
          </cell>
          <cell r="S9843">
            <v>0</v>
          </cell>
          <cell r="V9843">
            <v>0</v>
          </cell>
          <cell r="Y9843">
            <v>-2000</v>
          </cell>
          <cell r="AC9843" t="str">
            <v>D10028No</v>
          </cell>
          <cell r="AG9843">
            <v>0</v>
          </cell>
          <cell r="AH9843">
            <v>0</v>
          </cell>
        </row>
        <row r="9844">
          <cell r="C9844" t="str">
            <v>D10028</v>
          </cell>
          <cell r="G9844">
            <v>0</v>
          </cell>
          <cell r="I9844">
            <v>6234</v>
          </cell>
          <cell r="J9844">
            <v>6233.54</v>
          </cell>
          <cell r="M9844">
            <v>0</v>
          </cell>
          <cell r="N9844">
            <v>6234</v>
          </cell>
          <cell r="O9844">
            <v>9020</v>
          </cell>
          <cell r="P9844">
            <v>0</v>
          </cell>
          <cell r="Q9844">
            <v>0</v>
          </cell>
          <cell r="R9844">
            <v>6234</v>
          </cell>
          <cell r="S9844">
            <v>0</v>
          </cell>
          <cell r="V9844">
            <v>0</v>
          </cell>
          <cell r="Y9844">
            <v>-6234</v>
          </cell>
          <cell r="AC9844" t="str">
            <v>D10028No</v>
          </cell>
          <cell r="AG9844">
            <v>0</v>
          </cell>
          <cell r="AH9844">
            <v>0</v>
          </cell>
        </row>
        <row r="9845">
          <cell r="C9845" t="str">
            <v>D10028</v>
          </cell>
          <cell r="G9845">
            <v>0</v>
          </cell>
          <cell r="I9845">
            <v>0</v>
          </cell>
          <cell r="J9845">
            <v>0</v>
          </cell>
          <cell r="M9845">
            <v>0</v>
          </cell>
          <cell r="N9845">
            <v>0</v>
          </cell>
          <cell r="O9845">
            <v>13</v>
          </cell>
          <cell r="P9845">
            <v>0</v>
          </cell>
          <cell r="Q9845">
            <v>0</v>
          </cell>
          <cell r="R9845">
            <v>0</v>
          </cell>
          <cell r="S9845">
            <v>0</v>
          </cell>
          <cell r="V9845">
            <v>0</v>
          </cell>
          <cell r="Y9845">
            <v>0</v>
          </cell>
          <cell r="AC9845" t="str">
            <v>D10028No</v>
          </cell>
          <cell r="AG9845">
            <v>0</v>
          </cell>
          <cell r="AH9845">
            <v>0</v>
          </cell>
        </row>
        <row r="9846">
          <cell r="C9846" t="str">
            <v>D10028</v>
          </cell>
          <cell r="G9846">
            <v>0</v>
          </cell>
          <cell r="I9846">
            <v>2000</v>
          </cell>
          <cell r="J9846">
            <v>1140</v>
          </cell>
          <cell r="M9846">
            <v>0</v>
          </cell>
          <cell r="N9846">
            <v>1500</v>
          </cell>
          <cell r="O9846">
            <v>0</v>
          </cell>
          <cell r="P9846">
            <v>0</v>
          </cell>
          <cell r="Q9846">
            <v>0</v>
          </cell>
          <cell r="R9846">
            <v>1500</v>
          </cell>
          <cell r="S9846">
            <v>0</v>
          </cell>
          <cell r="V9846">
            <v>0</v>
          </cell>
          <cell r="Y9846">
            <v>-1500</v>
          </cell>
          <cell r="AC9846" t="str">
            <v>D10028No</v>
          </cell>
          <cell r="AG9846">
            <v>0</v>
          </cell>
          <cell r="AH9846">
            <v>0</v>
          </cell>
        </row>
        <row r="9847">
          <cell r="C9847" t="str">
            <v>D10028</v>
          </cell>
          <cell r="G9847">
            <v>0</v>
          </cell>
          <cell r="I9847">
            <v>0</v>
          </cell>
          <cell r="J9847">
            <v>32.75</v>
          </cell>
          <cell r="M9847">
            <v>0</v>
          </cell>
          <cell r="N9847">
            <v>0</v>
          </cell>
          <cell r="O9847">
            <v>88</v>
          </cell>
          <cell r="P9847">
            <v>0</v>
          </cell>
          <cell r="Q9847">
            <v>0</v>
          </cell>
          <cell r="R9847">
            <v>0</v>
          </cell>
          <cell r="S9847">
            <v>0</v>
          </cell>
          <cell r="V9847">
            <v>10</v>
          </cell>
          <cell r="Y9847">
            <v>10</v>
          </cell>
          <cell r="AC9847" t="str">
            <v>D10028No</v>
          </cell>
          <cell r="AG9847">
            <v>0</v>
          </cell>
          <cell r="AH9847">
            <v>0</v>
          </cell>
        </row>
        <row r="9848">
          <cell r="C9848" t="str">
            <v>D10028</v>
          </cell>
          <cell r="G9848">
            <v>0</v>
          </cell>
          <cell r="I9848">
            <v>25000</v>
          </cell>
          <cell r="J9848">
            <v>51635.270000000004</v>
          </cell>
          <cell r="M9848">
            <v>0</v>
          </cell>
          <cell r="N9848">
            <v>126800</v>
          </cell>
          <cell r="O9848">
            <v>140240.92999999996</v>
          </cell>
          <cell r="P9848">
            <v>0</v>
          </cell>
          <cell r="Q9848">
            <v>0</v>
          </cell>
          <cell r="R9848">
            <v>60000</v>
          </cell>
          <cell r="S9848">
            <v>0</v>
          </cell>
          <cell r="V9848">
            <v>1514.0900000000001</v>
          </cell>
          <cell r="Y9848">
            <v>-58485.91</v>
          </cell>
          <cell r="AC9848" t="str">
            <v>D10028No</v>
          </cell>
          <cell r="AG9848">
            <v>0</v>
          </cell>
          <cell r="AH9848">
            <v>0</v>
          </cell>
        </row>
        <row r="9849">
          <cell r="C9849" t="str">
            <v>D10028</v>
          </cell>
          <cell r="G9849">
            <v>0</v>
          </cell>
          <cell r="I9849">
            <v>0</v>
          </cell>
          <cell r="J9849">
            <v>89.52</v>
          </cell>
          <cell r="M9849">
            <v>0</v>
          </cell>
          <cell r="N9849">
            <v>0</v>
          </cell>
          <cell r="O9849">
            <v>590.54000000000008</v>
          </cell>
          <cell r="P9849">
            <v>0</v>
          </cell>
          <cell r="Q9849">
            <v>0</v>
          </cell>
          <cell r="R9849">
            <v>0</v>
          </cell>
          <cell r="S9849">
            <v>0</v>
          </cell>
          <cell r="V9849">
            <v>0</v>
          </cell>
          <cell r="Y9849">
            <v>0</v>
          </cell>
          <cell r="AC9849" t="str">
            <v>D10028No</v>
          </cell>
          <cell r="AG9849">
            <v>0</v>
          </cell>
          <cell r="AH9849">
            <v>0</v>
          </cell>
        </row>
        <row r="9850">
          <cell r="C9850" t="str">
            <v>D10028</v>
          </cell>
          <cell r="G9850">
            <v>0</v>
          </cell>
          <cell r="I9850">
            <v>0</v>
          </cell>
          <cell r="J9850">
            <v>49607.83</v>
          </cell>
          <cell r="M9850">
            <v>0</v>
          </cell>
          <cell r="N9850">
            <v>0</v>
          </cell>
          <cell r="O9850">
            <v>26400.62</v>
          </cell>
          <cell r="P9850">
            <v>0</v>
          </cell>
          <cell r="Q9850">
            <v>0</v>
          </cell>
          <cell r="R9850">
            <v>0</v>
          </cell>
          <cell r="S9850">
            <v>0</v>
          </cell>
          <cell r="V9850">
            <v>0</v>
          </cell>
          <cell r="Y9850">
            <v>0</v>
          </cell>
          <cell r="AC9850" t="str">
            <v>D10028No</v>
          </cell>
          <cell r="AG9850">
            <v>0</v>
          </cell>
          <cell r="AH9850">
            <v>0</v>
          </cell>
        </row>
        <row r="9851">
          <cell r="C9851" t="str">
            <v>D10028</v>
          </cell>
          <cell r="G9851">
            <v>0</v>
          </cell>
          <cell r="I9851">
            <v>0</v>
          </cell>
          <cell r="J9851">
            <v>310.79000000000002</v>
          </cell>
          <cell r="M9851">
            <v>0</v>
          </cell>
          <cell r="N9851">
            <v>0</v>
          </cell>
          <cell r="O9851">
            <v>1869.44</v>
          </cell>
          <cell r="P9851">
            <v>0</v>
          </cell>
          <cell r="Q9851">
            <v>0</v>
          </cell>
          <cell r="R9851">
            <v>0</v>
          </cell>
          <cell r="S9851">
            <v>0</v>
          </cell>
          <cell r="V9851">
            <v>654.39</v>
          </cell>
          <cell r="Y9851">
            <v>654.39</v>
          </cell>
          <cell r="AC9851" t="str">
            <v>D10028No</v>
          </cell>
          <cell r="AG9851">
            <v>0</v>
          </cell>
          <cell r="AH9851">
            <v>0</v>
          </cell>
        </row>
        <row r="9852">
          <cell r="C9852" t="str">
            <v>D10028</v>
          </cell>
          <cell r="G9852">
            <v>0</v>
          </cell>
          <cell r="I9852">
            <v>0</v>
          </cell>
          <cell r="J9852">
            <v>0</v>
          </cell>
          <cell r="M9852">
            <v>0</v>
          </cell>
          <cell r="N9852">
            <v>920</v>
          </cell>
          <cell r="O9852">
            <v>1451.06</v>
          </cell>
          <cell r="P9852">
            <v>0</v>
          </cell>
          <cell r="Q9852">
            <v>0</v>
          </cell>
          <cell r="R9852">
            <v>512.40000000000009</v>
          </cell>
          <cell r="S9852">
            <v>0</v>
          </cell>
          <cell r="V9852">
            <v>0</v>
          </cell>
          <cell r="Y9852">
            <v>-512.40000000000009</v>
          </cell>
          <cell r="AC9852" t="str">
            <v>D10028No</v>
          </cell>
          <cell r="AG9852">
            <v>0</v>
          </cell>
          <cell r="AH9852">
            <v>0</v>
          </cell>
        </row>
        <row r="9853">
          <cell r="C9853" t="str">
            <v>D10028</v>
          </cell>
          <cell r="G9853">
            <v>0</v>
          </cell>
          <cell r="I9853">
            <v>0</v>
          </cell>
          <cell r="J9853">
            <v>0</v>
          </cell>
          <cell r="M9853">
            <v>0</v>
          </cell>
          <cell r="N9853">
            <v>120900</v>
          </cell>
          <cell r="O9853">
            <v>6780.3500000000058</v>
          </cell>
          <cell r="P9853">
            <v>0</v>
          </cell>
          <cell r="Q9853">
            <v>0</v>
          </cell>
          <cell r="R9853">
            <v>182845</v>
          </cell>
          <cell r="S9853">
            <v>0</v>
          </cell>
          <cell r="V9853">
            <v>0</v>
          </cell>
          <cell r="Y9853">
            <v>-182845</v>
          </cell>
          <cell r="AC9853" t="str">
            <v>D10028No</v>
          </cell>
          <cell r="AG9853">
            <v>0</v>
          </cell>
          <cell r="AH9853">
            <v>0</v>
          </cell>
        </row>
        <row r="9854">
          <cell r="C9854" t="str">
            <v>D10028</v>
          </cell>
          <cell r="G9854">
            <v>0</v>
          </cell>
          <cell r="I9854">
            <v>0</v>
          </cell>
          <cell r="J9854">
            <v>0</v>
          </cell>
          <cell r="M9854">
            <v>0</v>
          </cell>
          <cell r="N9854">
            <v>0</v>
          </cell>
          <cell r="O9854">
            <v>83</v>
          </cell>
          <cell r="P9854">
            <v>0</v>
          </cell>
          <cell r="Q9854">
            <v>0</v>
          </cell>
          <cell r="R9854">
            <v>0</v>
          </cell>
          <cell r="S9854">
            <v>0</v>
          </cell>
          <cell r="V9854">
            <v>0</v>
          </cell>
          <cell r="Y9854">
            <v>0</v>
          </cell>
          <cell r="AC9854" t="str">
            <v>D10028No</v>
          </cell>
          <cell r="AG9854">
            <v>0</v>
          </cell>
          <cell r="AH9854">
            <v>0</v>
          </cell>
        </row>
        <row r="9855">
          <cell r="C9855" t="str">
            <v>D10028</v>
          </cell>
          <cell r="G9855">
            <v>0</v>
          </cell>
          <cell r="I9855">
            <v>0</v>
          </cell>
          <cell r="J9855">
            <v>47</v>
          </cell>
          <cell r="M9855">
            <v>0</v>
          </cell>
          <cell r="N9855">
            <v>0</v>
          </cell>
          <cell r="O9855">
            <v>0</v>
          </cell>
          <cell r="P9855">
            <v>0</v>
          </cell>
          <cell r="Q9855">
            <v>0</v>
          </cell>
          <cell r="R9855">
            <v>0</v>
          </cell>
          <cell r="S9855">
            <v>0</v>
          </cell>
          <cell r="V9855">
            <v>0</v>
          </cell>
          <cell r="Y9855">
            <v>0</v>
          </cell>
          <cell r="AC9855" t="str">
            <v>D10028No</v>
          </cell>
          <cell r="AG9855">
            <v>0</v>
          </cell>
          <cell r="AH9855">
            <v>0</v>
          </cell>
        </row>
        <row r="9856">
          <cell r="C9856" t="str">
            <v>D10028</v>
          </cell>
          <cell r="G9856">
            <v>0</v>
          </cell>
          <cell r="I9856">
            <v>0</v>
          </cell>
          <cell r="J9856">
            <v>2635.03</v>
          </cell>
          <cell r="M9856">
            <v>0</v>
          </cell>
          <cell r="N9856">
            <v>0</v>
          </cell>
          <cell r="O9856">
            <v>0</v>
          </cell>
          <cell r="P9856">
            <v>0</v>
          </cell>
          <cell r="Q9856">
            <v>0</v>
          </cell>
          <cell r="R9856">
            <v>0</v>
          </cell>
          <cell r="S9856">
            <v>0</v>
          </cell>
          <cell r="V9856">
            <v>0</v>
          </cell>
          <cell r="Y9856">
            <v>0</v>
          </cell>
          <cell r="AC9856" t="str">
            <v>D10028No</v>
          </cell>
          <cell r="AG9856">
            <v>0</v>
          </cell>
          <cell r="AH9856">
            <v>0</v>
          </cell>
        </row>
        <row r="9857">
          <cell r="C9857" t="str">
            <v>D10028</v>
          </cell>
          <cell r="G9857">
            <v>0</v>
          </cell>
          <cell r="I9857">
            <v>0</v>
          </cell>
          <cell r="J9857">
            <v>404.24</v>
          </cell>
          <cell r="M9857">
            <v>0</v>
          </cell>
          <cell r="N9857">
            <v>0</v>
          </cell>
          <cell r="O9857">
            <v>0</v>
          </cell>
          <cell r="P9857">
            <v>0</v>
          </cell>
          <cell r="Q9857">
            <v>0</v>
          </cell>
          <cell r="R9857">
            <v>0</v>
          </cell>
          <cell r="S9857">
            <v>0</v>
          </cell>
          <cell r="V9857">
            <v>0</v>
          </cell>
          <cell r="Y9857">
            <v>0</v>
          </cell>
          <cell r="AC9857" t="str">
            <v>D10028No</v>
          </cell>
          <cell r="AG9857">
            <v>0</v>
          </cell>
          <cell r="AH9857">
            <v>0</v>
          </cell>
        </row>
        <row r="9858">
          <cell r="C9858" t="str">
            <v>D10028</v>
          </cell>
          <cell r="G9858">
            <v>0</v>
          </cell>
          <cell r="I9858">
            <v>8000</v>
          </cell>
          <cell r="J9858">
            <v>10856.570000000002</v>
          </cell>
          <cell r="M9858">
            <v>0</v>
          </cell>
          <cell r="N9858">
            <v>10500</v>
          </cell>
          <cell r="O9858">
            <v>20347.04</v>
          </cell>
          <cell r="P9858">
            <v>0</v>
          </cell>
          <cell r="Q9858">
            <v>0</v>
          </cell>
          <cell r="R9858">
            <v>15000</v>
          </cell>
          <cell r="S9858">
            <v>0</v>
          </cell>
          <cell r="V9858">
            <v>0</v>
          </cell>
          <cell r="Y9858">
            <v>-15000</v>
          </cell>
          <cell r="AC9858" t="str">
            <v>D10028No</v>
          </cell>
          <cell r="AG9858">
            <v>0</v>
          </cell>
          <cell r="AH9858">
            <v>0</v>
          </cell>
        </row>
        <row r="9859">
          <cell r="C9859" t="str">
            <v>D10028</v>
          </cell>
          <cell r="G9859">
            <v>0</v>
          </cell>
          <cell r="I9859">
            <v>1500</v>
          </cell>
          <cell r="J9859">
            <v>3066.82</v>
          </cell>
          <cell r="M9859">
            <v>0</v>
          </cell>
          <cell r="N9859">
            <v>5000</v>
          </cell>
          <cell r="O9859">
            <v>5715.7800000000007</v>
          </cell>
          <cell r="P9859">
            <v>0</v>
          </cell>
          <cell r="Q9859">
            <v>0</v>
          </cell>
          <cell r="R9859">
            <v>5000</v>
          </cell>
          <cell r="S9859">
            <v>0</v>
          </cell>
          <cell r="V9859">
            <v>0</v>
          </cell>
          <cell r="Y9859">
            <v>-5000</v>
          </cell>
          <cell r="AC9859" t="str">
            <v>D10028No</v>
          </cell>
          <cell r="AG9859">
            <v>0</v>
          </cell>
          <cell r="AH9859">
            <v>0</v>
          </cell>
        </row>
        <row r="9860">
          <cell r="C9860" t="str">
            <v>D10028</v>
          </cell>
          <cell r="G9860">
            <v>0</v>
          </cell>
          <cell r="I9860">
            <v>0</v>
          </cell>
          <cell r="J9860">
            <v>95</v>
          </cell>
          <cell r="M9860">
            <v>0</v>
          </cell>
          <cell r="N9860">
            <v>0</v>
          </cell>
          <cell r="O9860">
            <v>0</v>
          </cell>
          <cell r="P9860">
            <v>0</v>
          </cell>
          <cell r="Q9860">
            <v>0</v>
          </cell>
          <cell r="R9860">
            <v>0</v>
          </cell>
          <cell r="S9860">
            <v>0</v>
          </cell>
          <cell r="V9860">
            <v>0</v>
          </cell>
          <cell r="Y9860">
            <v>0</v>
          </cell>
          <cell r="AC9860" t="str">
            <v>D10028No</v>
          </cell>
          <cell r="AG9860">
            <v>0</v>
          </cell>
          <cell r="AH9860">
            <v>0</v>
          </cell>
        </row>
        <row r="9861">
          <cell r="C9861" t="str">
            <v>D10028</v>
          </cell>
          <cell r="G9861">
            <v>0</v>
          </cell>
          <cell r="I9861">
            <v>2000</v>
          </cell>
          <cell r="J9861">
            <v>488.32</v>
          </cell>
          <cell r="M9861">
            <v>0</v>
          </cell>
          <cell r="N9861">
            <v>0</v>
          </cell>
          <cell r="O9861">
            <v>0</v>
          </cell>
          <cell r="P9861">
            <v>0</v>
          </cell>
          <cell r="Q9861">
            <v>0</v>
          </cell>
          <cell r="R9861">
            <v>0</v>
          </cell>
          <cell r="S9861">
            <v>0</v>
          </cell>
          <cell r="V9861">
            <v>0</v>
          </cell>
          <cell r="Y9861">
            <v>0</v>
          </cell>
          <cell r="AC9861" t="str">
            <v>D10028No</v>
          </cell>
          <cell r="AG9861">
            <v>0</v>
          </cell>
          <cell r="AH9861">
            <v>0</v>
          </cell>
        </row>
        <row r="9862">
          <cell r="C9862" t="str">
            <v>D10028</v>
          </cell>
          <cell r="G9862">
            <v>0</v>
          </cell>
          <cell r="I9862">
            <v>0</v>
          </cell>
          <cell r="J9862">
            <v>0</v>
          </cell>
          <cell r="M9862">
            <v>0</v>
          </cell>
          <cell r="N9862">
            <v>0</v>
          </cell>
          <cell r="O9862">
            <v>70</v>
          </cell>
          <cell r="P9862">
            <v>0</v>
          </cell>
          <cell r="Q9862">
            <v>0</v>
          </cell>
          <cell r="R9862">
            <v>0</v>
          </cell>
          <cell r="S9862">
            <v>0</v>
          </cell>
          <cell r="V9862">
            <v>0</v>
          </cell>
          <cell r="Y9862">
            <v>0</v>
          </cell>
          <cell r="AC9862" t="str">
            <v>D10028No</v>
          </cell>
          <cell r="AG9862">
            <v>0</v>
          </cell>
          <cell r="AH9862">
            <v>0</v>
          </cell>
        </row>
        <row r="9863">
          <cell r="C9863" t="str">
            <v>D10028</v>
          </cell>
          <cell r="G9863">
            <v>0</v>
          </cell>
          <cell r="I9863">
            <v>964</v>
          </cell>
          <cell r="J9863">
            <v>964</v>
          </cell>
          <cell r="M9863">
            <v>0</v>
          </cell>
          <cell r="N9863">
            <v>1928</v>
          </cell>
          <cell r="O9863">
            <v>964</v>
          </cell>
          <cell r="P9863">
            <v>0</v>
          </cell>
          <cell r="Q9863">
            <v>0</v>
          </cell>
          <cell r="R9863">
            <v>964</v>
          </cell>
          <cell r="S9863">
            <v>0</v>
          </cell>
          <cell r="V9863">
            <v>0</v>
          </cell>
          <cell r="Y9863">
            <v>-964</v>
          </cell>
          <cell r="AC9863" t="str">
            <v>D10028No</v>
          </cell>
          <cell r="AG9863">
            <v>0</v>
          </cell>
          <cell r="AH9863">
            <v>0</v>
          </cell>
        </row>
        <row r="9864">
          <cell r="C9864" t="str">
            <v>D10028</v>
          </cell>
          <cell r="G9864">
            <v>0</v>
          </cell>
          <cell r="I9864">
            <v>2000</v>
          </cell>
          <cell r="J9864">
            <v>1547.9</v>
          </cell>
          <cell r="M9864">
            <v>0</v>
          </cell>
          <cell r="N9864">
            <v>1000</v>
          </cell>
          <cell r="O9864">
            <v>2054.25</v>
          </cell>
          <cell r="P9864">
            <v>0</v>
          </cell>
          <cell r="Q9864">
            <v>0</v>
          </cell>
          <cell r="R9864">
            <v>2000</v>
          </cell>
          <cell r="S9864">
            <v>0</v>
          </cell>
          <cell r="V9864">
            <v>0</v>
          </cell>
          <cell r="Y9864">
            <v>-2000</v>
          </cell>
          <cell r="AC9864" t="str">
            <v>D10028No</v>
          </cell>
          <cell r="AG9864">
            <v>0</v>
          </cell>
          <cell r="AH9864">
            <v>0</v>
          </cell>
        </row>
        <row r="9865">
          <cell r="C9865" t="str">
            <v>D10028</v>
          </cell>
          <cell r="G9865">
            <v>0</v>
          </cell>
          <cell r="I9865">
            <v>0</v>
          </cell>
          <cell r="J9865">
            <v>278.39999999999998</v>
          </cell>
          <cell r="M9865">
            <v>0</v>
          </cell>
          <cell r="N9865">
            <v>0</v>
          </cell>
          <cell r="O9865">
            <v>0</v>
          </cell>
          <cell r="P9865">
            <v>0</v>
          </cell>
          <cell r="Q9865">
            <v>0</v>
          </cell>
          <cell r="R9865">
            <v>0</v>
          </cell>
          <cell r="S9865">
            <v>0</v>
          </cell>
          <cell r="V9865">
            <v>0</v>
          </cell>
          <cell r="Y9865">
            <v>0</v>
          </cell>
          <cell r="AC9865" t="str">
            <v>D10028No</v>
          </cell>
          <cell r="AG9865">
            <v>0</v>
          </cell>
          <cell r="AH9865">
            <v>0</v>
          </cell>
        </row>
        <row r="9866">
          <cell r="C9866" t="str">
            <v>D10028</v>
          </cell>
          <cell r="G9866">
            <v>0</v>
          </cell>
          <cell r="I9866">
            <v>0</v>
          </cell>
          <cell r="J9866">
            <v>133.71999999999997</v>
          </cell>
          <cell r="M9866">
            <v>0</v>
          </cell>
          <cell r="N9866">
            <v>0</v>
          </cell>
          <cell r="O9866">
            <v>1101</v>
          </cell>
          <cell r="P9866">
            <v>0</v>
          </cell>
          <cell r="Q9866">
            <v>0</v>
          </cell>
          <cell r="R9866">
            <v>0</v>
          </cell>
          <cell r="S9866">
            <v>0</v>
          </cell>
          <cell r="V9866">
            <v>0</v>
          </cell>
          <cell r="Y9866">
            <v>0</v>
          </cell>
          <cell r="AC9866" t="str">
            <v>D10028No</v>
          </cell>
          <cell r="AG9866">
            <v>0</v>
          </cell>
          <cell r="AH9866">
            <v>0</v>
          </cell>
        </row>
        <row r="9867">
          <cell r="C9867" t="str">
            <v>D10028</v>
          </cell>
          <cell r="G9867">
            <v>0</v>
          </cell>
          <cell r="I9867">
            <v>4200</v>
          </cell>
          <cell r="J9867">
            <v>1631.73</v>
          </cell>
          <cell r="M9867">
            <v>0</v>
          </cell>
          <cell r="N9867">
            <v>5400</v>
          </cell>
          <cell r="O9867">
            <v>1579.56</v>
          </cell>
          <cell r="P9867">
            <v>0</v>
          </cell>
          <cell r="Q9867">
            <v>0</v>
          </cell>
          <cell r="R9867">
            <v>9000</v>
          </cell>
          <cell r="S9867">
            <v>142.76</v>
          </cell>
          <cell r="V9867">
            <v>952.21</v>
          </cell>
          <cell r="Y9867">
            <v>-8047.79</v>
          </cell>
          <cell r="AC9867" t="str">
            <v>D10028No</v>
          </cell>
          <cell r="AG9867">
            <v>0</v>
          </cell>
          <cell r="AH9867">
            <v>0</v>
          </cell>
        </row>
        <row r="9868">
          <cell r="C9868" t="str">
            <v>D10028</v>
          </cell>
          <cell r="G9868">
            <v>0</v>
          </cell>
          <cell r="I9868">
            <v>1200</v>
          </cell>
          <cell r="J9868">
            <v>565.36</v>
          </cell>
          <cell r="M9868">
            <v>0</v>
          </cell>
          <cell r="N9868">
            <v>0</v>
          </cell>
          <cell r="O9868">
            <v>0</v>
          </cell>
          <cell r="P9868">
            <v>0</v>
          </cell>
          <cell r="Q9868">
            <v>0</v>
          </cell>
          <cell r="R9868">
            <v>0</v>
          </cell>
          <cell r="S9868">
            <v>0</v>
          </cell>
          <cell r="V9868">
            <v>0</v>
          </cell>
          <cell r="Y9868">
            <v>0</v>
          </cell>
          <cell r="AC9868" t="str">
            <v>D10028No</v>
          </cell>
          <cell r="AG9868">
            <v>0</v>
          </cell>
          <cell r="AH9868">
            <v>0</v>
          </cell>
        </row>
        <row r="9869">
          <cell r="C9869" t="str">
            <v>D10028</v>
          </cell>
          <cell r="G9869">
            <v>0</v>
          </cell>
          <cell r="I9869">
            <v>0</v>
          </cell>
          <cell r="J9869">
            <v>0</v>
          </cell>
          <cell r="M9869">
            <v>0</v>
          </cell>
          <cell r="N9869">
            <v>0</v>
          </cell>
          <cell r="O9869">
            <v>388.53</v>
          </cell>
          <cell r="P9869">
            <v>0</v>
          </cell>
          <cell r="Q9869">
            <v>0</v>
          </cell>
          <cell r="R9869">
            <v>0</v>
          </cell>
          <cell r="S9869">
            <v>0</v>
          </cell>
          <cell r="V9869">
            <v>0</v>
          </cell>
          <cell r="Y9869">
            <v>0</v>
          </cell>
          <cell r="AC9869" t="str">
            <v>D10028No</v>
          </cell>
          <cell r="AG9869">
            <v>0</v>
          </cell>
          <cell r="AH9869">
            <v>0</v>
          </cell>
        </row>
        <row r="9870">
          <cell r="C9870" t="str">
            <v>D10028</v>
          </cell>
          <cell r="G9870">
            <v>0</v>
          </cell>
          <cell r="I9870">
            <v>8000</v>
          </cell>
          <cell r="J9870">
            <v>31144.28</v>
          </cell>
          <cell r="M9870">
            <v>0</v>
          </cell>
          <cell r="N9870">
            <v>40000</v>
          </cell>
          <cell r="O9870">
            <v>72077.3</v>
          </cell>
          <cell r="P9870">
            <v>0</v>
          </cell>
          <cell r="Q9870">
            <v>0</v>
          </cell>
          <cell r="R9870">
            <v>40000</v>
          </cell>
          <cell r="S9870">
            <v>0</v>
          </cell>
          <cell r="V9870">
            <v>0</v>
          </cell>
          <cell r="Y9870">
            <v>-40000</v>
          </cell>
          <cell r="AC9870" t="str">
            <v>D10028No</v>
          </cell>
          <cell r="AG9870">
            <v>0</v>
          </cell>
          <cell r="AH9870">
            <v>0</v>
          </cell>
        </row>
        <row r="9871">
          <cell r="C9871" t="str">
            <v>D10028</v>
          </cell>
          <cell r="G9871">
            <v>0</v>
          </cell>
          <cell r="I9871">
            <v>1000</v>
          </cell>
          <cell r="J9871">
            <v>1933.8</v>
          </cell>
          <cell r="M9871">
            <v>0</v>
          </cell>
          <cell r="N9871">
            <v>3000</v>
          </cell>
          <cell r="O9871">
            <v>2902.23</v>
          </cell>
          <cell r="P9871">
            <v>0</v>
          </cell>
          <cell r="Q9871">
            <v>0</v>
          </cell>
          <cell r="R9871">
            <v>3500</v>
          </cell>
          <cell r="S9871">
            <v>0</v>
          </cell>
          <cell r="V9871">
            <v>120</v>
          </cell>
          <cell r="Y9871">
            <v>-3380</v>
          </cell>
          <cell r="AC9871" t="str">
            <v>D10028No</v>
          </cell>
          <cell r="AG9871">
            <v>0</v>
          </cell>
          <cell r="AH9871">
            <v>0</v>
          </cell>
        </row>
        <row r="9872">
          <cell r="C9872" t="str">
            <v>D10028</v>
          </cell>
          <cell r="G9872">
            <v>0</v>
          </cell>
          <cell r="I9872">
            <v>48509</v>
          </cell>
          <cell r="J9872">
            <v>47286.59</v>
          </cell>
          <cell r="M9872">
            <v>0</v>
          </cell>
          <cell r="N9872">
            <v>40777</v>
          </cell>
          <cell r="O9872">
            <v>40777</v>
          </cell>
          <cell r="P9872">
            <v>0</v>
          </cell>
          <cell r="Q9872">
            <v>0</v>
          </cell>
          <cell r="R9872">
            <v>40704</v>
          </cell>
          <cell r="S9872">
            <v>1150718.98</v>
          </cell>
          <cell r="V9872">
            <v>990080.8</v>
          </cell>
          <cell r="Y9872">
            <v>949376.8</v>
          </cell>
          <cell r="AC9872" t="str">
            <v>D10028No</v>
          </cell>
          <cell r="AG9872">
            <v>0</v>
          </cell>
          <cell r="AH9872">
            <v>0</v>
          </cell>
        </row>
        <row r="9873">
          <cell r="C9873" t="str">
            <v>D10028</v>
          </cell>
          <cell r="G9873">
            <v>0</v>
          </cell>
          <cell r="I9873">
            <v>0</v>
          </cell>
          <cell r="J9873">
            <v>0</v>
          </cell>
          <cell r="M9873">
            <v>0</v>
          </cell>
          <cell r="N9873">
            <v>0</v>
          </cell>
          <cell r="O9873">
            <v>0</v>
          </cell>
          <cell r="P9873">
            <v>0</v>
          </cell>
          <cell r="Q9873">
            <v>0</v>
          </cell>
          <cell r="R9873">
            <v>0</v>
          </cell>
          <cell r="S9873">
            <v>0</v>
          </cell>
          <cell r="V9873">
            <v>0</v>
          </cell>
          <cell r="Y9873">
            <v>0</v>
          </cell>
          <cell r="AC9873" t="str">
            <v>D10028No</v>
          </cell>
          <cell r="AG9873">
            <v>0</v>
          </cell>
          <cell r="AH9873">
            <v>0</v>
          </cell>
        </row>
        <row r="9874">
          <cell r="C9874" t="str">
            <v>D10028</v>
          </cell>
          <cell r="G9874">
            <v>0</v>
          </cell>
          <cell r="I9874">
            <v>0</v>
          </cell>
          <cell r="J9874">
            <v>0</v>
          </cell>
          <cell r="M9874">
            <v>0</v>
          </cell>
          <cell r="N9874">
            <v>72864</v>
          </cell>
          <cell r="O9874">
            <v>0</v>
          </cell>
          <cell r="P9874">
            <v>0</v>
          </cell>
          <cell r="Q9874">
            <v>1929979</v>
          </cell>
          <cell r="R9874">
            <v>239919</v>
          </cell>
          <cell r="S9874">
            <v>0</v>
          </cell>
          <cell r="V9874">
            <v>0</v>
          </cell>
          <cell r="Y9874">
            <v>-239919</v>
          </cell>
          <cell r="AC9874" t="str">
            <v>D10028No</v>
          </cell>
          <cell r="AG9874">
            <v>0</v>
          </cell>
          <cell r="AH9874">
            <v>0</v>
          </cell>
        </row>
        <row r="9875">
          <cell r="C9875" t="str">
            <v>D10028</v>
          </cell>
          <cell r="G9875">
            <v>0</v>
          </cell>
          <cell r="I9875">
            <v>9847</v>
          </cell>
          <cell r="J9875">
            <v>11097</v>
          </cell>
          <cell r="M9875">
            <v>0</v>
          </cell>
          <cell r="N9875">
            <v>9737</v>
          </cell>
          <cell r="O9875">
            <v>9737</v>
          </cell>
          <cell r="P9875">
            <v>0</v>
          </cell>
          <cell r="Q9875">
            <v>0</v>
          </cell>
          <cell r="R9875">
            <v>10039</v>
          </cell>
          <cell r="S9875">
            <v>0</v>
          </cell>
          <cell r="V9875">
            <v>0</v>
          </cell>
          <cell r="Y9875">
            <v>-10039</v>
          </cell>
          <cell r="AC9875" t="str">
            <v>D10028No</v>
          </cell>
          <cell r="AG9875">
            <v>0</v>
          </cell>
          <cell r="AH9875">
            <v>0</v>
          </cell>
        </row>
        <row r="9876">
          <cell r="C9876" t="str">
            <v>D10028</v>
          </cell>
          <cell r="G9876">
            <v>0</v>
          </cell>
          <cell r="I9876">
            <v>18098</v>
          </cell>
          <cell r="J9876">
            <v>18097.28</v>
          </cell>
          <cell r="M9876">
            <v>0</v>
          </cell>
          <cell r="N9876">
            <v>18000</v>
          </cell>
          <cell r="O9876">
            <v>18250</v>
          </cell>
          <cell r="P9876">
            <v>0</v>
          </cell>
          <cell r="Q9876">
            <v>0</v>
          </cell>
          <cell r="R9876">
            <v>18550</v>
          </cell>
          <cell r="S9876">
            <v>0</v>
          </cell>
          <cell r="V9876">
            <v>0</v>
          </cell>
          <cell r="Y9876">
            <v>-18550</v>
          </cell>
          <cell r="AC9876" t="str">
            <v>D10028No</v>
          </cell>
          <cell r="AG9876">
            <v>0</v>
          </cell>
          <cell r="AH9876">
            <v>0</v>
          </cell>
        </row>
        <row r="9877">
          <cell r="C9877" t="str">
            <v>D10028</v>
          </cell>
          <cell r="G9877">
            <v>0</v>
          </cell>
          <cell r="I9877">
            <v>10836</v>
          </cell>
          <cell r="J9877">
            <v>10836.8</v>
          </cell>
          <cell r="M9877">
            <v>0</v>
          </cell>
          <cell r="N9877">
            <v>11079</v>
          </cell>
          <cell r="O9877">
            <v>11079.36</v>
          </cell>
          <cell r="P9877">
            <v>0</v>
          </cell>
          <cell r="Q9877">
            <v>0</v>
          </cell>
          <cell r="R9877">
            <v>9333</v>
          </cell>
          <cell r="S9877">
            <v>0</v>
          </cell>
          <cell r="V9877">
            <v>0</v>
          </cell>
          <cell r="Y9877">
            <v>-9333</v>
          </cell>
          <cell r="AC9877" t="str">
            <v>D10028No</v>
          </cell>
          <cell r="AG9877">
            <v>0</v>
          </cell>
          <cell r="AH9877">
            <v>0</v>
          </cell>
        </row>
        <row r="9878">
          <cell r="C9878" t="str">
            <v>D10028</v>
          </cell>
          <cell r="G9878">
            <v>0</v>
          </cell>
          <cell r="I9878">
            <v>1974</v>
          </cell>
          <cell r="J9878">
            <v>2169.42</v>
          </cell>
          <cell r="M9878">
            <v>0</v>
          </cell>
          <cell r="N9878">
            <v>1000</v>
          </cell>
          <cell r="O9878">
            <v>1973</v>
          </cell>
          <cell r="P9878">
            <v>0</v>
          </cell>
          <cell r="Q9878">
            <v>0</v>
          </cell>
          <cell r="R9878">
            <v>2073</v>
          </cell>
          <cell r="S9878">
            <v>0</v>
          </cell>
          <cell r="V9878">
            <v>0</v>
          </cell>
          <cell r="Y9878">
            <v>-2073</v>
          </cell>
          <cell r="AC9878" t="str">
            <v>D10028No</v>
          </cell>
          <cell r="AG9878">
            <v>0</v>
          </cell>
          <cell r="AH9878">
            <v>0</v>
          </cell>
        </row>
        <row r="9879">
          <cell r="C9879" t="str">
            <v>D10028</v>
          </cell>
          <cell r="G9879">
            <v>0</v>
          </cell>
          <cell r="I9879">
            <v>68470</v>
          </cell>
          <cell r="J9879">
            <v>60879.85</v>
          </cell>
          <cell r="M9879">
            <v>0</v>
          </cell>
          <cell r="N9879">
            <v>82848</v>
          </cell>
          <cell r="O9879">
            <v>80365.33</v>
          </cell>
          <cell r="P9879">
            <v>0</v>
          </cell>
          <cell r="Q9879">
            <v>0</v>
          </cell>
          <cell r="R9879">
            <v>83346</v>
          </cell>
          <cell r="S9879">
            <v>0</v>
          </cell>
          <cell r="V9879">
            <v>0</v>
          </cell>
          <cell r="Y9879">
            <v>-83346</v>
          </cell>
          <cell r="AC9879" t="str">
            <v>D10028No</v>
          </cell>
          <cell r="AG9879">
            <v>0</v>
          </cell>
          <cell r="AH9879">
            <v>0</v>
          </cell>
        </row>
        <row r="9880">
          <cell r="C9880" t="str">
            <v>D10028</v>
          </cell>
          <cell r="G9880">
            <v>0</v>
          </cell>
          <cell r="I9880">
            <v>3124</v>
          </cell>
          <cell r="J9880">
            <v>0</v>
          </cell>
          <cell r="M9880">
            <v>0</v>
          </cell>
          <cell r="N9880">
            <v>0</v>
          </cell>
          <cell r="O9880">
            <v>0</v>
          </cell>
          <cell r="P9880">
            <v>0</v>
          </cell>
          <cell r="Q9880">
            <v>0</v>
          </cell>
          <cell r="R9880">
            <v>0</v>
          </cell>
          <cell r="S9880">
            <v>0</v>
          </cell>
          <cell r="V9880">
            <v>0</v>
          </cell>
          <cell r="Y9880">
            <v>0</v>
          </cell>
          <cell r="AC9880" t="str">
            <v>D10028No</v>
          </cell>
          <cell r="AG9880">
            <v>0</v>
          </cell>
          <cell r="AH9880">
            <v>0</v>
          </cell>
        </row>
        <row r="9881">
          <cell r="C9881" t="str">
            <v>D10028</v>
          </cell>
          <cell r="G9881">
            <v>0</v>
          </cell>
          <cell r="I9881">
            <v>0</v>
          </cell>
          <cell r="J9881">
            <v>0</v>
          </cell>
          <cell r="M9881">
            <v>0</v>
          </cell>
          <cell r="N9881">
            <v>0</v>
          </cell>
          <cell r="O9881">
            <v>0</v>
          </cell>
          <cell r="P9881">
            <v>0</v>
          </cell>
          <cell r="Q9881">
            <v>0</v>
          </cell>
          <cell r="R9881">
            <v>25231</v>
          </cell>
          <cell r="S9881">
            <v>0</v>
          </cell>
          <cell r="V9881">
            <v>0</v>
          </cell>
          <cell r="Y9881">
            <v>-25231</v>
          </cell>
          <cell r="AC9881" t="str">
            <v>D10028No</v>
          </cell>
          <cell r="AG9881">
            <v>0</v>
          </cell>
          <cell r="AH9881">
            <v>0</v>
          </cell>
        </row>
        <row r="9882">
          <cell r="C9882" t="str">
            <v>D10028</v>
          </cell>
          <cell r="G9882">
            <v>0</v>
          </cell>
          <cell r="I9882">
            <v>0</v>
          </cell>
          <cell r="J9882">
            <v>-21912</v>
          </cell>
          <cell r="M9882">
            <v>0</v>
          </cell>
          <cell r="N9882">
            <v>0</v>
          </cell>
          <cell r="O9882">
            <v>-800</v>
          </cell>
          <cell r="P9882">
            <v>0</v>
          </cell>
          <cell r="Q9882">
            <v>0</v>
          </cell>
          <cell r="R9882">
            <v>-606288</v>
          </cell>
          <cell r="S9882">
            <v>0</v>
          </cell>
          <cell r="V9882">
            <v>-400</v>
          </cell>
          <cell r="Y9882">
            <v>605888</v>
          </cell>
          <cell r="AC9882" t="str">
            <v>D10028No</v>
          </cell>
          <cell r="AG9882">
            <v>0</v>
          </cell>
          <cell r="AH9882">
            <v>0</v>
          </cell>
        </row>
        <row r="9883">
          <cell r="C9883" t="str">
            <v>D10028</v>
          </cell>
          <cell r="G9883">
            <v>0</v>
          </cell>
          <cell r="I9883">
            <v>0</v>
          </cell>
          <cell r="J9883">
            <v>-8448</v>
          </cell>
          <cell r="M9883">
            <v>0</v>
          </cell>
          <cell r="N9883">
            <v>0</v>
          </cell>
          <cell r="O9883">
            <v>-7040</v>
          </cell>
          <cell r="P9883">
            <v>0</v>
          </cell>
          <cell r="Q9883">
            <v>0</v>
          </cell>
          <cell r="R9883">
            <v>0</v>
          </cell>
          <cell r="S9883">
            <v>0</v>
          </cell>
          <cell r="V9883">
            <v>0</v>
          </cell>
          <cell r="Y9883">
            <v>0</v>
          </cell>
          <cell r="AC9883" t="str">
            <v>D10028No</v>
          </cell>
          <cell r="AG9883">
            <v>0</v>
          </cell>
          <cell r="AH9883">
            <v>0</v>
          </cell>
        </row>
        <row r="9884">
          <cell r="C9884" t="str">
            <v>D10028</v>
          </cell>
          <cell r="G9884">
            <v>0</v>
          </cell>
          <cell r="I9884">
            <v>0</v>
          </cell>
          <cell r="J9884">
            <v>-7040</v>
          </cell>
          <cell r="M9884">
            <v>0</v>
          </cell>
          <cell r="N9884">
            <v>0</v>
          </cell>
          <cell r="O9884">
            <v>0</v>
          </cell>
          <cell r="P9884">
            <v>0</v>
          </cell>
          <cell r="Q9884">
            <v>0</v>
          </cell>
          <cell r="R9884">
            <v>0</v>
          </cell>
          <cell r="S9884">
            <v>0</v>
          </cell>
          <cell r="V9884">
            <v>0</v>
          </cell>
          <cell r="Y9884">
            <v>0</v>
          </cell>
          <cell r="AC9884" t="str">
            <v>D10028No</v>
          </cell>
          <cell r="AG9884">
            <v>0</v>
          </cell>
          <cell r="AH9884">
            <v>0</v>
          </cell>
        </row>
        <row r="9885">
          <cell r="C9885" t="str">
            <v>D10028</v>
          </cell>
          <cell r="G9885">
            <v>0</v>
          </cell>
          <cell r="I9885">
            <v>0</v>
          </cell>
          <cell r="J9885">
            <v>-1303.71</v>
          </cell>
          <cell r="M9885">
            <v>0</v>
          </cell>
          <cell r="N9885">
            <v>0</v>
          </cell>
          <cell r="O9885">
            <v>0</v>
          </cell>
          <cell r="P9885">
            <v>0</v>
          </cell>
          <cell r="Q9885">
            <v>0</v>
          </cell>
          <cell r="R9885">
            <v>0</v>
          </cell>
          <cell r="S9885">
            <v>0</v>
          </cell>
          <cell r="V9885">
            <v>0</v>
          </cell>
          <cell r="Y9885">
            <v>0</v>
          </cell>
          <cell r="AC9885" t="str">
            <v>D10028No</v>
          </cell>
          <cell r="AG9885">
            <v>0</v>
          </cell>
          <cell r="AH9885">
            <v>0</v>
          </cell>
        </row>
        <row r="9886">
          <cell r="C9886" t="str">
            <v>D10028</v>
          </cell>
          <cell r="G9886">
            <v>0</v>
          </cell>
          <cell r="I9886">
            <v>-1600</v>
          </cell>
          <cell r="J9886">
            <v>-37868</v>
          </cell>
          <cell r="M9886">
            <v>0</v>
          </cell>
          <cell r="N9886">
            <v>0</v>
          </cell>
          <cell r="O9886">
            <v>-33957.270000000004</v>
          </cell>
          <cell r="P9886">
            <v>0</v>
          </cell>
          <cell r="Q9886">
            <v>0</v>
          </cell>
          <cell r="R9886">
            <v>0</v>
          </cell>
          <cell r="S9886">
            <v>0</v>
          </cell>
          <cell r="V9886">
            <v>-42908.22</v>
          </cell>
          <cell r="Y9886">
            <v>-42908.22</v>
          </cell>
          <cell r="AC9886" t="str">
            <v>D10028No</v>
          </cell>
          <cell r="AG9886">
            <v>0</v>
          </cell>
          <cell r="AH9886">
            <v>0</v>
          </cell>
        </row>
        <row r="9887">
          <cell r="C9887" t="str">
            <v>D10028</v>
          </cell>
          <cell r="G9887">
            <v>0</v>
          </cell>
          <cell r="I9887">
            <v>0</v>
          </cell>
          <cell r="J9887">
            <v>-3183.58</v>
          </cell>
          <cell r="M9887">
            <v>0</v>
          </cell>
          <cell r="N9887">
            <v>0</v>
          </cell>
          <cell r="O9887">
            <v>0</v>
          </cell>
          <cell r="P9887">
            <v>0</v>
          </cell>
          <cell r="Q9887">
            <v>0</v>
          </cell>
          <cell r="R9887">
            <v>0</v>
          </cell>
          <cell r="S9887">
            <v>-1.2</v>
          </cell>
          <cell r="V9887">
            <v>0</v>
          </cell>
          <cell r="Y9887">
            <v>0</v>
          </cell>
          <cell r="AC9887" t="str">
            <v>D10028No</v>
          </cell>
          <cell r="AG9887">
            <v>0</v>
          </cell>
          <cell r="AH9887">
            <v>0</v>
          </cell>
        </row>
        <row r="9888">
          <cell r="C9888" t="str">
            <v>D10028</v>
          </cell>
          <cell r="G9888">
            <v>0</v>
          </cell>
          <cell r="I9888">
            <v>0</v>
          </cell>
          <cell r="J9888">
            <v>328.85</v>
          </cell>
          <cell r="M9888">
            <v>0</v>
          </cell>
          <cell r="N9888">
            <v>0</v>
          </cell>
          <cell r="O9888">
            <v>-1134.55</v>
          </cell>
          <cell r="P9888">
            <v>0</v>
          </cell>
          <cell r="Q9888">
            <v>0</v>
          </cell>
          <cell r="R9888">
            <v>0</v>
          </cell>
          <cell r="S9888">
            <v>0</v>
          </cell>
          <cell r="V9888">
            <v>0</v>
          </cell>
          <cell r="Y9888">
            <v>0</v>
          </cell>
          <cell r="AC9888" t="str">
            <v>D10028No</v>
          </cell>
          <cell r="AG9888">
            <v>0</v>
          </cell>
          <cell r="AH9888">
            <v>0</v>
          </cell>
        </row>
        <row r="9889">
          <cell r="C9889" t="str">
            <v>D10028</v>
          </cell>
          <cell r="G9889">
            <v>0</v>
          </cell>
          <cell r="I9889">
            <v>0</v>
          </cell>
          <cell r="J9889">
            <v>-2176</v>
          </cell>
          <cell r="M9889">
            <v>0</v>
          </cell>
          <cell r="N9889">
            <v>0</v>
          </cell>
          <cell r="O9889">
            <v>0</v>
          </cell>
          <cell r="P9889">
            <v>0</v>
          </cell>
          <cell r="Q9889">
            <v>0</v>
          </cell>
          <cell r="R9889">
            <v>0</v>
          </cell>
          <cell r="S9889">
            <v>0</v>
          </cell>
          <cell r="V9889">
            <v>0</v>
          </cell>
          <cell r="Y9889">
            <v>0</v>
          </cell>
          <cell r="AC9889" t="str">
            <v>D10028No</v>
          </cell>
          <cell r="AG9889">
            <v>0</v>
          </cell>
          <cell r="AH9889">
            <v>0</v>
          </cell>
        </row>
        <row r="9890">
          <cell r="C9890" t="str">
            <v>D10028</v>
          </cell>
          <cell r="G9890">
            <v>0</v>
          </cell>
          <cell r="I9890">
            <v>0</v>
          </cell>
          <cell r="J9890">
            <v>0</v>
          </cell>
          <cell r="M9890">
            <v>0</v>
          </cell>
          <cell r="N9890">
            <v>0</v>
          </cell>
          <cell r="O9890">
            <v>0</v>
          </cell>
          <cell r="P9890">
            <v>0</v>
          </cell>
          <cell r="Q9890">
            <v>0</v>
          </cell>
          <cell r="R9890">
            <v>0</v>
          </cell>
          <cell r="S9890">
            <v>-567116.73</v>
          </cell>
          <cell r="V9890">
            <v>-342453.13</v>
          </cell>
          <cell r="Y9890">
            <v>-342453.13</v>
          </cell>
          <cell r="AC9890" t="str">
            <v>D10028No</v>
          </cell>
          <cell r="AG9890">
            <v>0</v>
          </cell>
          <cell r="AH9890">
            <v>0</v>
          </cell>
        </row>
        <row r="9891">
          <cell r="C9891" t="str">
            <v>D10028</v>
          </cell>
          <cell r="G9891">
            <v>0</v>
          </cell>
          <cell r="I9891">
            <v>0</v>
          </cell>
          <cell r="J9891">
            <v>0</v>
          </cell>
          <cell r="M9891">
            <v>0</v>
          </cell>
          <cell r="N9891">
            <v>0</v>
          </cell>
          <cell r="O9891">
            <v>-4087.52</v>
          </cell>
          <cell r="P9891">
            <v>0</v>
          </cell>
          <cell r="Q9891">
            <v>0</v>
          </cell>
          <cell r="R9891">
            <v>0</v>
          </cell>
          <cell r="S9891">
            <v>0</v>
          </cell>
          <cell r="V9891">
            <v>0</v>
          </cell>
          <cell r="Y9891">
            <v>0</v>
          </cell>
          <cell r="AC9891" t="str">
            <v>D10028No</v>
          </cell>
          <cell r="AG9891">
            <v>0</v>
          </cell>
          <cell r="AH9891">
            <v>0</v>
          </cell>
        </row>
        <row r="9892">
          <cell r="C9892" t="str">
            <v>D10028</v>
          </cell>
          <cell r="G9892">
            <v>0</v>
          </cell>
          <cell r="I9892">
            <v>42752</v>
          </cell>
          <cell r="J9892">
            <v>0</v>
          </cell>
          <cell r="M9892">
            <v>0</v>
          </cell>
          <cell r="N9892">
            <v>0</v>
          </cell>
          <cell r="O9892">
            <v>0</v>
          </cell>
          <cell r="P9892">
            <v>0</v>
          </cell>
          <cell r="Q9892">
            <v>0</v>
          </cell>
          <cell r="R9892">
            <v>0</v>
          </cell>
          <cell r="S9892">
            <v>0</v>
          </cell>
          <cell r="V9892">
            <v>0</v>
          </cell>
          <cell r="Y9892">
            <v>0</v>
          </cell>
          <cell r="AC9892" t="str">
            <v>D10028No</v>
          </cell>
          <cell r="AG9892">
            <v>0</v>
          </cell>
          <cell r="AH9892">
            <v>0</v>
          </cell>
        </row>
        <row r="9893">
          <cell r="C9893" t="str">
            <v>D10028</v>
          </cell>
          <cell r="G9893">
            <v>0</v>
          </cell>
          <cell r="I9893">
            <v>12871</v>
          </cell>
          <cell r="J9893">
            <v>0</v>
          </cell>
          <cell r="M9893">
            <v>0</v>
          </cell>
          <cell r="N9893">
            <v>0</v>
          </cell>
          <cell r="O9893">
            <v>0</v>
          </cell>
          <cell r="P9893">
            <v>0</v>
          </cell>
          <cell r="Q9893">
            <v>0</v>
          </cell>
          <cell r="R9893">
            <v>0</v>
          </cell>
          <cell r="S9893">
            <v>0</v>
          </cell>
          <cell r="V9893">
            <v>0</v>
          </cell>
          <cell r="Y9893">
            <v>0</v>
          </cell>
          <cell r="AC9893" t="str">
            <v>D10028No</v>
          </cell>
          <cell r="AG9893">
            <v>0</v>
          </cell>
          <cell r="AH9893">
            <v>0</v>
          </cell>
        </row>
        <row r="9894">
          <cell r="C9894" t="str">
            <v>D10031</v>
          </cell>
          <cell r="G9894">
            <v>0</v>
          </cell>
          <cell r="I9894">
            <v>0</v>
          </cell>
          <cell r="J9894">
            <v>47863.909999999996</v>
          </cell>
          <cell r="M9894">
            <v>0</v>
          </cell>
          <cell r="N9894">
            <v>0</v>
          </cell>
          <cell r="O9894">
            <v>107040.12000000001</v>
          </cell>
          <cell r="P9894">
            <v>0</v>
          </cell>
          <cell r="Q9894">
            <v>0</v>
          </cell>
          <cell r="R9894">
            <v>0</v>
          </cell>
          <cell r="S9894">
            <v>92294.319999999992</v>
          </cell>
          <cell r="V9894">
            <v>84217.560000000012</v>
          </cell>
          <cell r="Y9894">
            <v>84217.560000000012</v>
          </cell>
          <cell r="AC9894" t="str">
            <v>D10031No</v>
          </cell>
          <cell r="AG9894">
            <v>0</v>
          </cell>
          <cell r="AH9894">
            <v>0</v>
          </cell>
        </row>
        <row r="9895">
          <cell r="C9895" t="str">
            <v>D10031</v>
          </cell>
          <cell r="G9895">
            <v>0</v>
          </cell>
          <cell r="I9895">
            <v>0</v>
          </cell>
          <cell r="J9895">
            <v>0</v>
          </cell>
          <cell r="M9895">
            <v>0</v>
          </cell>
          <cell r="N9895">
            <v>0</v>
          </cell>
          <cell r="O9895">
            <v>365.5</v>
          </cell>
          <cell r="P9895">
            <v>0</v>
          </cell>
          <cell r="Q9895">
            <v>0</v>
          </cell>
          <cell r="R9895">
            <v>0</v>
          </cell>
          <cell r="S9895">
            <v>0</v>
          </cell>
          <cell r="V9895">
            <v>0</v>
          </cell>
          <cell r="Y9895">
            <v>0</v>
          </cell>
          <cell r="AC9895" t="str">
            <v>D10031No</v>
          </cell>
          <cell r="AG9895">
            <v>0</v>
          </cell>
          <cell r="AH9895">
            <v>0</v>
          </cell>
        </row>
        <row r="9896">
          <cell r="C9896" t="str">
            <v>D10031</v>
          </cell>
          <cell r="G9896">
            <v>0</v>
          </cell>
          <cell r="I9896">
            <v>1169200</v>
          </cell>
          <cell r="J9896">
            <v>1206062.57</v>
          </cell>
          <cell r="M9896">
            <v>0</v>
          </cell>
          <cell r="N9896">
            <v>1449200</v>
          </cell>
          <cell r="O9896">
            <v>1415962.1300000001</v>
          </cell>
          <cell r="P9896">
            <v>0</v>
          </cell>
          <cell r="Q9896">
            <v>0</v>
          </cell>
          <cell r="R9896">
            <v>0</v>
          </cell>
          <cell r="S9896">
            <v>692384.54</v>
          </cell>
          <cell r="V9896">
            <v>547291.72</v>
          </cell>
          <cell r="Y9896">
            <v>547291.72</v>
          </cell>
          <cell r="AC9896" t="str">
            <v>D10031No</v>
          </cell>
          <cell r="AG9896">
            <v>0</v>
          </cell>
          <cell r="AH9896">
            <v>0</v>
          </cell>
        </row>
        <row r="9897">
          <cell r="C9897" t="str">
            <v>D10031</v>
          </cell>
          <cell r="G9897">
            <v>0</v>
          </cell>
          <cell r="I9897">
            <v>0</v>
          </cell>
          <cell r="J9897">
            <v>2940.22</v>
          </cell>
          <cell r="M9897">
            <v>0</v>
          </cell>
          <cell r="N9897">
            <v>0</v>
          </cell>
          <cell r="O9897">
            <v>2823.56</v>
          </cell>
          <cell r="P9897">
            <v>0</v>
          </cell>
          <cell r="Q9897">
            <v>0</v>
          </cell>
          <cell r="R9897">
            <v>0</v>
          </cell>
          <cell r="S9897">
            <v>0</v>
          </cell>
          <cell r="V9897">
            <v>0</v>
          </cell>
          <cell r="Y9897">
            <v>0</v>
          </cell>
          <cell r="AC9897" t="str">
            <v>D10031No</v>
          </cell>
          <cell r="AG9897">
            <v>0</v>
          </cell>
          <cell r="AH9897">
            <v>0</v>
          </cell>
        </row>
        <row r="9898">
          <cell r="C9898" t="str">
            <v>D10031</v>
          </cell>
          <cell r="G9898">
            <v>0</v>
          </cell>
          <cell r="I9898">
            <v>0</v>
          </cell>
          <cell r="J9898">
            <v>1898.3500000000001</v>
          </cell>
          <cell r="M9898">
            <v>0</v>
          </cell>
          <cell r="N9898">
            <v>0</v>
          </cell>
          <cell r="O9898">
            <v>443.11</v>
          </cell>
          <cell r="P9898">
            <v>0</v>
          </cell>
          <cell r="Q9898">
            <v>0</v>
          </cell>
          <cell r="R9898">
            <v>0</v>
          </cell>
          <cell r="S9898">
            <v>314.43</v>
          </cell>
          <cell r="V9898">
            <v>314.43</v>
          </cell>
          <cell r="Y9898">
            <v>314.43</v>
          </cell>
          <cell r="AC9898" t="str">
            <v>D10031No</v>
          </cell>
          <cell r="AG9898">
            <v>0</v>
          </cell>
          <cell r="AH9898">
            <v>0</v>
          </cell>
        </row>
        <row r="9899">
          <cell r="C9899" t="str">
            <v>D10031</v>
          </cell>
          <cell r="G9899">
            <v>0</v>
          </cell>
          <cell r="I9899">
            <v>433700</v>
          </cell>
          <cell r="J9899">
            <v>401730.55000000005</v>
          </cell>
          <cell r="M9899">
            <v>0</v>
          </cell>
          <cell r="N9899">
            <v>422900</v>
          </cell>
          <cell r="O9899">
            <v>372980.6</v>
          </cell>
          <cell r="P9899">
            <v>0</v>
          </cell>
          <cell r="Q9899">
            <v>0</v>
          </cell>
          <cell r="R9899">
            <v>0</v>
          </cell>
          <cell r="S9899">
            <v>158736.49</v>
          </cell>
          <cell r="V9899">
            <v>131589.11000000002</v>
          </cell>
          <cell r="Y9899">
            <v>131589.11000000002</v>
          </cell>
          <cell r="AC9899" t="str">
            <v>D10031No</v>
          </cell>
          <cell r="AG9899">
            <v>0</v>
          </cell>
          <cell r="AH9899">
            <v>0</v>
          </cell>
        </row>
        <row r="9900">
          <cell r="C9900" t="str">
            <v>D10031</v>
          </cell>
          <cell r="G9900">
            <v>0</v>
          </cell>
          <cell r="I9900">
            <v>0</v>
          </cell>
          <cell r="J9900">
            <v>7818.09</v>
          </cell>
          <cell r="M9900">
            <v>0</v>
          </cell>
          <cell r="N9900">
            <v>0</v>
          </cell>
          <cell r="O9900">
            <v>16110.28</v>
          </cell>
          <cell r="P9900">
            <v>0</v>
          </cell>
          <cell r="Q9900">
            <v>0</v>
          </cell>
          <cell r="R9900">
            <v>0</v>
          </cell>
          <cell r="S9900">
            <v>0</v>
          </cell>
          <cell r="V9900">
            <v>0</v>
          </cell>
          <cell r="Y9900">
            <v>0</v>
          </cell>
          <cell r="AC9900" t="str">
            <v>D10031No</v>
          </cell>
          <cell r="AG9900">
            <v>0</v>
          </cell>
          <cell r="AH9900">
            <v>0</v>
          </cell>
        </row>
        <row r="9901">
          <cell r="C9901" t="str">
            <v>D10031</v>
          </cell>
          <cell r="G9901">
            <v>0</v>
          </cell>
          <cell r="I9901">
            <v>22400</v>
          </cell>
          <cell r="J9901">
            <v>28774.81</v>
          </cell>
          <cell r="M9901">
            <v>0</v>
          </cell>
          <cell r="N9901">
            <v>35500</v>
          </cell>
          <cell r="O9901">
            <v>10608.359999999999</v>
          </cell>
          <cell r="P9901">
            <v>0</v>
          </cell>
          <cell r="Q9901">
            <v>0</v>
          </cell>
          <cell r="R9901">
            <v>0</v>
          </cell>
          <cell r="S9901">
            <v>0</v>
          </cell>
          <cell r="V9901">
            <v>0</v>
          </cell>
          <cell r="Y9901">
            <v>0</v>
          </cell>
          <cell r="AC9901" t="str">
            <v>D10031No</v>
          </cell>
          <cell r="AG9901">
            <v>0</v>
          </cell>
          <cell r="AH9901">
            <v>0</v>
          </cell>
        </row>
        <row r="9902">
          <cell r="C9902" t="str">
            <v>D10031</v>
          </cell>
          <cell r="G9902">
            <v>0</v>
          </cell>
          <cell r="I9902">
            <v>54200</v>
          </cell>
          <cell r="J9902">
            <v>15163.900000000001</v>
          </cell>
          <cell r="M9902">
            <v>0</v>
          </cell>
          <cell r="N9902">
            <v>50600</v>
          </cell>
          <cell r="O9902">
            <v>4979.6100000000006</v>
          </cell>
          <cell r="P9902">
            <v>0</v>
          </cell>
          <cell r="Q9902">
            <v>0</v>
          </cell>
          <cell r="R9902">
            <v>0</v>
          </cell>
          <cell r="S9902">
            <v>2111.6499999999996</v>
          </cell>
          <cell r="V9902">
            <v>2111.6499999999996</v>
          </cell>
          <cell r="Y9902">
            <v>2111.6499999999996</v>
          </cell>
          <cell r="AC9902" t="str">
            <v>D10031No</v>
          </cell>
          <cell r="AG9902">
            <v>0</v>
          </cell>
          <cell r="AH9902">
            <v>0</v>
          </cell>
        </row>
        <row r="9903">
          <cell r="C9903" t="str">
            <v>D10031</v>
          </cell>
          <cell r="G9903">
            <v>0</v>
          </cell>
          <cell r="I9903">
            <v>51800</v>
          </cell>
          <cell r="J9903">
            <v>33661.919999999998</v>
          </cell>
          <cell r="M9903">
            <v>0</v>
          </cell>
          <cell r="N9903">
            <v>53100</v>
          </cell>
          <cell r="O9903">
            <v>31633.789999999997</v>
          </cell>
          <cell r="P9903">
            <v>0</v>
          </cell>
          <cell r="Q9903">
            <v>0</v>
          </cell>
          <cell r="R9903">
            <v>0</v>
          </cell>
          <cell r="S9903">
            <v>17105.919999999998</v>
          </cell>
          <cell r="V9903">
            <v>14241.419999999998</v>
          </cell>
          <cell r="Y9903">
            <v>14241.419999999998</v>
          </cell>
          <cell r="AC9903" t="str">
            <v>D10031No</v>
          </cell>
          <cell r="AG9903">
            <v>0</v>
          </cell>
          <cell r="AH9903">
            <v>0</v>
          </cell>
        </row>
        <row r="9904">
          <cell r="C9904" t="str">
            <v>D10031</v>
          </cell>
          <cell r="G9904">
            <v>0</v>
          </cell>
          <cell r="I9904">
            <v>88700</v>
          </cell>
          <cell r="J9904">
            <v>62727.340000000004</v>
          </cell>
          <cell r="M9904">
            <v>0</v>
          </cell>
          <cell r="N9904">
            <v>130400</v>
          </cell>
          <cell r="O9904">
            <v>67182.83</v>
          </cell>
          <cell r="P9904">
            <v>0</v>
          </cell>
          <cell r="Q9904">
            <v>0</v>
          </cell>
          <cell r="R9904">
            <v>0</v>
          </cell>
          <cell r="S9904">
            <v>36221.54</v>
          </cell>
          <cell r="V9904">
            <v>30312.370000000003</v>
          </cell>
          <cell r="Y9904">
            <v>30312.370000000003</v>
          </cell>
          <cell r="AC9904" t="str">
            <v>D10031No</v>
          </cell>
          <cell r="AG9904">
            <v>0</v>
          </cell>
          <cell r="AH9904">
            <v>0</v>
          </cell>
        </row>
        <row r="9905">
          <cell r="C9905" t="str">
            <v>D10031</v>
          </cell>
          <cell r="G9905">
            <v>0</v>
          </cell>
          <cell r="I9905">
            <v>83000</v>
          </cell>
          <cell r="J9905">
            <v>64499.12</v>
          </cell>
          <cell r="M9905">
            <v>0</v>
          </cell>
          <cell r="N9905">
            <v>83000</v>
          </cell>
          <cell r="O9905">
            <v>58987.48000000001</v>
          </cell>
          <cell r="P9905">
            <v>0</v>
          </cell>
          <cell r="Q9905">
            <v>0</v>
          </cell>
          <cell r="R9905">
            <v>0</v>
          </cell>
          <cell r="S9905">
            <v>27284.440000000002</v>
          </cell>
          <cell r="V9905">
            <v>23520.93</v>
          </cell>
          <cell r="Y9905">
            <v>23520.93</v>
          </cell>
          <cell r="AC9905" t="str">
            <v>D10031No</v>
          </cell>
          <cell r="AG9905">
            <v>0</v>
          </cell>
          <cell r="AH9905">
            <v>0</v>
          </cell>
        </row>
        <row r="9906">
          <cell r="C9906" t="str">
            <v>D10031</v>
          </cell>
          <cell r="G9906">
            <v>0</v>
          </cell>
          <cell r="I9906">
            <v>329400</v>
          </cell>
          <cell r="J9906">
            <v>329551.5</v>
          </cell>
          <cell r="M9906">
            <v>0</v>
          </cell>
          <cell r="N9906">
            <v>290300</v>
          </cell>
          <cell r="O9906">
            <v>409642.11</v>
          </cell>
          <cell r="P9906">
            <v>0</v>
          </cell>
          <cell r="Q9906">
            <v>0</v>
          </cell>
          <cell r="R9906">
            <v>0</v>
          </cell>
          <cell r="S9906">
            <v>300623.57</v>
          </cell>
          <cell r="V9906">
            <v>261193.89</v>
          </cell>
          <cell r="Y9906">
            <v>261193.89</v>
          </cell>
          <cell r="AC9906" t="str">
            <v>D10031No</v>
          </cell>
          <cell r="AG9906">
            <v>0</v>
          </cell>
          <cell r="AH9906">
            <v>0</v>
          </cell>
        </row>
        <row r="9907">
          <cell r="C9907" t="str">
            <v>D10031</v>
          </cell>
          <cell r="G9907">
            <v>0</v>
          </cell>
          <cell r="I9907">
            <v>9000</v>
          </cell>
          <cell r="J9907">
            <v>148993.68</v>
          </cell>
          <cell r="M9907">
            <v>0</v>
          </cell>
          <cell r="N9907">
            <v>6500</v>
          </cell>
          <cell r="O9907">
            <v>301760.64000000001</v>
          </cell>
          <cell r="P9907">
            <v>0</v>
          </cell>
          <cell r="Q9907">
            <v>0</v>
          </cell>
          <cell r="R9907">
            <v>0</v>
          </cell>
          <cell r="S9907">
            <v>136987.99</v>
          </cell>
          <cell r="V9907">
            <v>127528.98999999999</v>
          </cell>
          <cell r="Y9907">
            <v>127528.98999999999</v>
          </cell>
          <cell r="AC9907" t="str">
            <v>D10031No</v>
          </cell>
          <cell r="AG9907">
            <v>0</v>
          </cell>
          <cell r="AH9907">
            <v>0</v>
          </cell>
        </row>
        <row r="9908">
          <cell r="C9908" t="str">
            <v>D10031</v>
          </cell>
          <cell r="G9908">
            <v>0</v>
          </cell>
          <cell r="I9908">
            <v>0</v>
          </cell>
          <cell r="J9908">
            <v>5353.89</v>
          </cell>
          <cell r="M9908">
            <v>0</v>
          </cell>
          <cell r="N9908">
            <v>0</v>
          </cell>
          <cell r="O9908">
            <v>3292.38</v>
          </cell>
          <cell r="P9908">
            <v>0</v>
          </cell>
          <cell r="Q9908">
            <v>0</v>
          </cell>
          <cell r="R9908">
            <v>0</v>
          </cell>
          <cell r="S9908">
            <v>0</v>
          </cell>
          <cell r="V9908">
            <v>0</v>
          </cell>
          <cell r="Y9908">
            <v>0</v>
          </cell>
          <cell r="AC9908" t="str">
            <v>D10031No</v>
          </cell>
          <cell r="AG9908">
            <v>0</v>
          </cell>
          <cell r="AH9908">
            <v>0</v>
          </cell>
        </row>
        <row r="9909">
          <cell r="C9909" t="str">
            <v>D10031</v>
          </cell>
          <cell r="G9909">
            <v>0</v>
          </cell>
          <cell r="I9909">
            <v>9200</v>
          </cell>
          <cell r="J9909">
            <v>3520</v>
          </cell>
          <cell r="M9909">
            <v>0</v>
          </cell>
          <cell r="N9909">
            <v>9000</v>
          </cell>
          <cell r="O9909">
            <v>11698.8</v>
          </cell>
          <cell r="P9909">
            <v>0</v>
          </cell>
          <cell r="Q9909">
            <v>0</v>
          </cell>
          <cell r="R9909">
            <v>0</v>
          </cell>
          <cell r="S9909">
            <v>23569</v>
          </cell>
          <cell r="V9909">
            <v>21374</v>
          </cell>
          <cell r="Y9909">
            <v>21374</v>
          </cell>
          <cell r="AC9909" t="str">
            <v>D10031No</v>
          </cell>
          <cell r="AG9909">
            <v>0</v>
          </cell>
          <cell r="AH9909">
            <v>0</v>
          </cell>
        </row>
        <row r="9910">
          <cell r="C9910" t="str">
            <v>D10031</v>
          </cell>
          <cell r="G9910">
            <v>0</v>
          </cell>
          <cell r="I9910">
            <v>0</v>
          </cell>
          <cell r="J9910">
            <v>442.5</v>
          </cell>
          <cell r="M9910">
            <v>0</v>
          </cell>
          <cell r="N9910">
            <v>0</v>
          </cell>
          <cell r="O9910">
            <v>1665</v>
          </cell>
          <cell r="P9910">
            <v>0</v>
          </cell>
          <cell r="Q9910">
            <v>0</v>
          </cell>
          <cell r="R9910">
            <v>0</v>
          </cell>
          <cell r="S9910">
            <v>0</v>
          </cell>
          <cell r="V9910">
            <v>0</v>
          </cell>
          <cell r="Y9910">
            <v>0</v>
          </cell>
          <cell r="AC9910" t="str">
            <v>D10031No</v>
          </cell>
          <cell r="AG9910">
            <v>0</v>
          </cell>
          <cell r="AH9910">
            <v>0</v>
          </cell>
        </row>
        <row r="9911">
          <cell r="C9911" t="str">
            <v>D10031</v>
          </cell>
          <cell r="G9911">
            <v>0</v>
          </cell>
          <cell r="I9911">
            <v>12000</v>
          </cell>
          <cell r="J9911">
            <v>9786.93</v>
          </cell>
          <cell r="M9911">
            <v>0</v>
          </cell>
          <cell r="N9911">
            <v>12000</v>
          </cell>
          <cell r="O9911">
            <v>7425.4400000000005</v>
          </cell>
          <cell r="P9911">
            <v>0</v>
          </cell>
          <cell r="Q9911">
            <v>0</v>
          </cell>
          <cell r="R9911">
            <v>0</v>
          </cell>
          <cell r="S9911">
            <v>2286.6400000000003</v>
          </cell>
          <cell r="V9911">
            <v>1586.6400000000003</v>
          </cell>
          <cell r="Y9911">
            <v>1586.6400000000003</v>
          </cell>
          <cell r="AC9911" t="str">
            <v>D10031No</v>
          </cell>
          <cell r="AG9911">
            <v>0</v>
          </cell>
          <cell r="AH9911">
            <v>0</v>
          </cell>
        </row>
        <row r="9912">
          <cell r="C9912" t="str">
            <v>D10031</v>
          </cell>
          <cell r="G9912">
            <v>0</v>
          </cell>
          <cell r="I9912">
            <v>0</v>
          </cell>
          <cell r="J9912">
            <v>16826</v>
          </cell>
          <cell r="M9912">
            <v>0</v>
          </cell>
          <cell r="N9912">
            <v>0</v>
          </cell>
          <cell r="O9912">
            <v>0</v>
          </cell>
          <cell r="P9912">
            <v>0</v>
          </cell>
          <cell r="Q9912">
            <v>0</v>
          </cell>
          <cell r="R9912">
            <v>0</v>
          </cell>
          <cell r="S9912">
            <v>0</v>
          </cell>
          <cell r="V9912">
            <v>0</v>
          </cell>
          <cell r="Y9912">
            <v>0</v>
          </cell>
          <cell r="AC9912" t="str">
            <v>D10031No</v>
          </cell>
          <cell r="AG9912">
            <v>0</v>
          </cell>
          <cell r="AH9912">
            <v>0</v>
          </cell>
        </row>
        <row r="9913">
          <cell r="C9913" t="str">
            <v>D10031</v>
          </cell>
          <cell r="G9913">
            <v>0</v>
          </cell>
          <cell r="I9913">
            <v>2647</v>
          </cell>
          <cell r="J9913">
            <v>2647.1</v>
          </cell>
          <cell r="M9913">
            <v>0</v>
          </cell>
          <cell r="N9913">
            <v>2647</v>
          </cell>
          <cell r="O9913">
            <v>2647</v>
          </cell>
          <cell r="P9913">
            <v>0</v>
          </cell>
          <cell r="Q9913">
            <v>0</v>
          </cell>
          <cell r="R9913">
            <v>0</v>
          </cell>
          <cell r="S9913">
            <v>0</v>
          </cell>
          <cell r="V9913">
            <v>0</v>
          </cell>
          <cell r="Y9913">
            <v>0</v>
          </cell>
          <cell r="AC9913" t="str">
            <v>D10031No</v>
          </cell>
          <cell r="AG9913">
            <v>0</v>
          </cell>
          <cell r="AH9913">
            <v>0</v>
          </cell>
        </row>
        <row r="9914">
          <cell r="C9914" t="str">
            <v>D10031</v>
          </cell>
          <cell r="G9914">
            <v>0</v>
          </cell>
          <cell r="I9914">
            <v>0</v>
          </cell>
          <cell r="J9914">
            <v>1839.06</v>
          </cell>
          <cell r="M9914">
            <v>0</v>
          </cell>
          <cell r="N9914">
            <v>0</v>
          </cell>
          <cell r="O9914">
            <v>8453.69</v>
          </cell>
          <cell r="P9914">
            <v>0</v>
          </cell>
          <cell r="Q9914">
            <v>0</v>
          </cell>
          <cell r="R9914">
            <v>0</v>
          </cell>
          <cell r="S9914">
            <v>7469.72</v>
          </cell>
          <cell r="V9914">
            <v>7266.06</v>
          </cell>
          <cell r="Y9914">
            <v>7266.06</v>
          </cell>
          <cell r="AC9914" t="str">
            <v>D10031No</v>
          </cell>
          <cell r="AG9914">
            <v>0</v>
          </cell>
          <cell r="AH9914">
            <v>0</v>
          </cell>
        </row>
        <row r="9915">
          <cell r="C9915" t="str">
            <v>D10031</v>
          </cell>
          <cell r="G9915">
            <v>0</v>
          </cell>
          <cell r="I9915">
            <v>11000</v>
          </cell>
          <cell r="J9915">
            <v>12560.440000000002</v>
          </cell>
          <cell r="M9915">
            <v>0</v>
          </cell>
          <cell r="N9915">
            <v>11000</v>
          </cell>
          <cell r="O9915">
            <v>20088.38</v>
          </cell>
          <cell r="P9915">
            <v>0</v>
          </cell>
          <cell r="Q9915">
            <v>0</v>
          </cell>
          <cell r="R9915">
            <v>0</v>
          </cell>
          <cell r="S9915">
            <v>5510.16</v>
          </cell>
          <cell r="V9915">
            <v>5060.16</v>
          </cell>
          <cell r="Y9915">
            <v>5060.16</v>
          </cell>
          <cell r="AC9915" t="str">
            <v>D10031No</v>
          </cell>
          <cell r="AG9915">
            <v>0</v>
          </cell>
          <cell r="AH9915">
            <v>0</v>
          </cell>
        </row>
        <row r="9916">
          <cell r="C9916" t="str">
            <v>D10031</v>
          </cell>
          <cell r="G9916">
            <v>0</v>
          </cell>
          <cell r="I9916">
            <v>2402</v>
          </cell>
          <cell r="J9916">
            <v>2402.06</v>
          </cell>
          <cell r="M9916">
            <v>0</v>
          </cell>
          <cell r="N9916">
            <v>5603</v>
          </cell>
          <cell r="O9916">
            <v>2403</v>
          </cell>
          <cell r="P9916">
            <v>0</v>
          </cell>
          <cell r="Q9916">
            <v>0</v>
          </cell>
          <cell r="R9916">
            <v>0</v>
          </cell>
          <cell r="S9916">
            <v>0</v>
          </cell>
          <cell r="V9916">
            <v>0</v>
          </cell>
          <cell r="Y9916">
            <v>0</v>
          </cell>
          <cell r="AC9916" t="str">
            <v>D10031No</v>
          </cell>
          <cell r="AG9916">
            <v>0</v>
          </cell>
          <cell r="AH9916">
            <v>0</v>
          </cell>
        </row>
        <row r="9917">
          <cell r="C9917" t="str">
            <v>D10031</v>
          </cell>
          <cell r="G9917">
            <v>0</v>
          </cell>
          <cell r="I9917">
            <v>6300</v>
          </cell>
          <cell r="J9917">
            <v>5600</v>
          </cell>
          <cell r="M9917">
            <v>0</v>
          </cell>
          <cell r="N9917">
            <v>4300</v>
          </cell>
          <cell r="O9917">
            <v>6728</v>
          </cell>
          <cell r="P9917">
            <v>0</v>
          </cell>
          <cell r="Q9917">
            <v>0</v>
          </cell>
          <cell r="R9917">
            <v>0</v>
          </cell>
          <cell r="S9917">
            <v>0</v>
          </cell>
          <cell r="V9917">
            <v>0</v>
          </cell>
          <cell r="Y9917">
            <v>0</v>
          </cell>
          <cell r="AC9917" t="str">
            <v>D10031No</v>
          </cell>
          <cell r="AG9917">
            <v>0</v>
          </cell>
          <cell r="AH9917">
            <v>0</v>
          </cell>
        </row>
        <row r="9918">
          <cell r="C9918" t="str">
            <v>D10031</v>
          </cell>
          <cell r="G9918">
            <v>0</v>
          </cell>
          <cell r="I9918">
            <v>6365</v>
          </cell>
          <cell r="J9918">
            <v>6364.74</v>
          </cell>
          <cell r="M9918">
            <v>0</v>
          </cell>
          <cell r="N9918">
            <v>6365</v>
          </cell>
          <cell r="O9918">
            <v>6364.74</v>
          </cell>
          <cell r="P9918">
            <v>0</v>
          </cell>
          <cell r="Q9918">
            <v>0</v>
          </cell>
          <cell r="R9918">
            <v>0</v>
          </cell>
          <cell r="S9918">
            <v>0</v>
          </cell>
          <cell r="V9918">
            <v>0</v>
          </cell>
          <cell r="Y9918">
            <v>0</v>
          </cell>
          <cell r="AC9918" t="str">
            <v>D10031No</v>
          </cell>
          <cell r="AG9918">
            <v>0</v>
          </cell>
          <cell r="AH9918">
            <v>0</v>
          </cell>
        </row>
        <row r="9919">
          <cell r="C9919" t="str">
            <v>D10031</v>
          </cell>
          <cell r="G9919">
            <v>0</v>
          </cell>
          <cell r="I9919">
            <v>20800</v>
          </cell>
          <cell r="J9919">
            <v>8901.39</v>
          </cell>
          <cell r="M9919">
            <v>0</v>
          </cell>
          <cell r="N9919">
            <v>18000</v>
          </cell>
          <cell r="O9919">
            <v>11377.68</v>
          </cell>
          <cell r="P9919">
            <v>0</v>
          </cell>
          <cell r="Q9919">
            <v>0</v>
          </cell>
          <cell r="R9919">
            <v>0</v>
          </cell>
          <cell r="S9919">
            <v>1861.3000000000002</v>
          </cell>
          <cell r="V9919">
            <v>1321.45</v>
          </cell>
          <cell r="Y9919">
            <v>1321.45</v>
          </cell>
          <cell r="AC9919" t="str">
            <v>D10031No</v>
          </cell>
          <cell r="AG9919">
            <v>0</v>
          </cell>
          <cell r="AH9919">
            <v>0</v>
          </cell>
        </row>
        <row r="9920">
          <cell r="C9920" t="str">
            <v>D10031</v>
          </cell>
          <cell r="G9920">
            <v>0</v>
          </cell>
          <cell r="I9920">
            <v>20800</v>
          </cell>
          <cell r="J9920">
            <v>29970.95</v>
          </cell>
          <cell r="M9920">
            <v>0</v>
          </cell>
          <cell r="N9920">
            <v>32000</v>
          </cell>
          <cell r="O9920">
            <v>1085.6199999999999</v>
          </cell>
          <cell r="P9920">
            <v>0</v>
          </cell>
          <cell r="Q9920">
            <v>0</v>
          </cell>
          <cell r="R9920">
            <v>0</v>
          </cell>
          <cell r="S9920">
            <v>13295.08</v>
          </cell>
          <cell r="V9920">
            <v>12155.83</v>
          </cell>
          <cell r="Y9920">
            <v>12155.83</v>
          </cell>
          <cell r="AC9920" t="str">
            <v>D10031No</v>
          </cell>
          <cell r="AG9920">
            <v>0</v>
          </cell>
          <cell r="AH9920">
            <v>0</v>
          </cell>
        </row>
        <row r="9921">
          <cell r="C9921" t="str">
            <v>D10031</v>
          </cell>
          <cell r="G9921">
            <v>0</v>
          </cell>
          <cell r="I9921">
            <v>0</v>
          </cell>
          <cell r="J9921">
            <v>687.8</v>
          </cell>
          <cell r="M9921">
            <v>0</v>
          </cell>
          <cell r="N9921">
            <v>0</v>
          </cell>
          <cell r="O9921">
            <v>1613.59</v>
          </cell>
          <cell r="P9921">
            <v>0</v>
          </cell>
          <cell r="Q9921">
            <v>0</v>
          </cell>
          <cell r="R9921">
            <v>0</v>
          </cell>
          <cell r="S9921">
            <v>1497</v>
          </cell>
          <cell r="V9921">
            <v>1497</v>
          </cell>
          <cell r="Y9921">
            <v>1497</v>
          </cell>
          <cell r="AC9921" t="str">
            <v>D10031No</v>
          </cell>
          <cell r="AG9921">
            <v>0</v>
          </cell>
          <cell r="AH9921">
            <v>0</v>
          </cell>
        </row>
        <row r="9922">
          <cell r="C9922" t="str">
            <v>D10031</v>
          </cell>
          <cell r="G9922">
            <v>0</v>
          </cell>
          <cell r="I9922">
            <v>100120</v>
          </cell>
          <cell r="J9922">
            <v>100120.43</v>
          </cell>
          <cell r="M9922">
            <v>0</v>
          </cell>
          <cell r="N9922">
            <v>106116</v>
          </cell>
          <cell r="O9922">
            <v>106116</v>
          </cell>
          <cell r="P9922">
            <v>0</v>
          </cell>
          <cell r="Q9922">
            <v>0</v>
          </cell>
          <cell r="R9922">
            <v>0</v>
          </cell>
          <cell r="S9922">
            <v>109002</v>
          </cell>
          <cell r="V9922">
            <v>109002</v>
          </cell>
          <cell r="Y9922">
            <v>109002</v>
          </cell>
          <cell r="AC9922" t="str">
            <v>D10031No</v>
          </cell>
          <cell r="AG9922">
            <v>0</v>
          </cell>
          <cell r="AH9922">
            <v>0</v>
          </cell>
        </row>
        <row r="9923">
          <cell r="C9923" t="str">
            <v>D10031</v>
          </cell>
          <cell r="G9923">
            <v>0</v>
          </cell>
          <cell r="I9923">
            <v>7280</v>
          </cell>
          <cell r="J9923">
            <v>4686.84</v>
          </cell>
          <cell r="M9923">
            <v>0</v>
          </cell>
          <cell r="N9923">
            <v>4000</v>
          </cell>
          <cell r="O9923">
            <v>11895.52</v>
          </cell>
          <cell r="P9923">
            <v>0</v>
          </cell>
          <cell r="Q9923">
            <v>0</v>
          </cell>
          <cell r="R9923">
            <v>0</v>
          </cell>
          <cell r="S9923">
            <v>0</v>
          </cell>
          <cell r="V9923">
            <v>0</v>
          </cell>
          <cell r="Y9923">
            <v>0</v>
          </cell>
          <cell r="AC9923" t="str">
            <v>D10031No</v>
          </cell>
          <cell r="AG9923">
            <v>0</v>
          </cell>
          <cell r="AH9923">
            <v>0</v>
          </cell>
        </row>
        <row r="9924">
          <cell r="C9924" t="str">
            <v>D10031</v>
          </cell>
          <cell r="G9924">
            <v>0</v>
          </cell>
          <cell r="I9924">
            <v>0</v>
          </cell>
          <cell r="J9924">
            <v>32334.47</v>
          </cell>
          <cell r="M9924">
            <v>0</v>
          </cell>
          <cell r="N9924">
            <v>0</v>
          </cell>
          <cell r="O9924">
            <v>20384.849999999999</v>
          </cell>
          <cell r="P9924">
            <v>0</v>
          </cell>
          <cell r="Q9924">
            <v>0</v>
          </cell>
          <cell r="R9924">
            <v>0</v>
          </cell>
          <cell r="S9924">
            <v>23995.57</v>
          </cell>
          <cell r="V9924">
            <v>12022.47</v>
          </cell>
          <cell r="Y9924">
            <v>12022.47</v>
          </cell>
          <cell r="AC9924" t="str">
            <v>D10031No</v>
          </cell>
          <cell r="AG9924">
            <v>0</v>
          </cell>
          <cell r="AH9924">
            <v>0</v>
          </cell>
        </row>
        <row r="9925">
          <cell r="C9925" t="str">
            <v>D10031</v>
          </cell>
          <cell r="G9925">
            <v>0</v>
          </cell>
          <cell r="I9925">
            <v>1100</v>
          </cell>
          <cell r="J9925">
            <v>2173.38</v>
          </cell>
          <cell r="M9925">
            <v>0</v>
          </cell>
          <cell r="N9925">
            <v>1100</v>
          </cell>
          <cell r="O9925">
            <v>1768.8</v>
          </cell>
          <cell r="P9925">
            <v>0</v>
          </cell>
          <cell r="Q9925">
            <v>0</v>
          </cell>
          <cell r="R9925">
            <v>0</v>
          </cell>
          <cell r="S9925">
            <v>453</v>
          </cell>
          <cell r="V9925">
            <v>453</v>
          </cell>
          <cell r="Y9925">
            <v>453</v>
          </cell>
          <cell r="AC9925" t="str">
            <v>D10031No</v>
          </cell>
          <cell r="AG9925">
            <v>0</v>
          </cell>
          <cell r="AH9925">
            <v>0</v>
          </cell>
        </row>
        <row r="9926">
          <cell r="C9926" t="str">
            <v>D10031</v>
          </cell>
          <cell r="G9926">
            <v>0</v>
          </cell>
          <cell r="I9926">
            <v>0</v>
          </cell>
          <cell r="J9926">
            <v>2434.39</v>
          </cell>
          <cell r="M9926">
            <v>0</v>
          </cell>
          <cell r="N9926">
            <v>3000</v>
          </cell>
          <cell r="O9926">
            <v>1738.8</v>
          </cell>
          <cell r="P9926">
            <v>0</v>
          </cell>
          <cell r="Q9926">
            <v>0</v>
          </cell>
          <cell r="R9926">
            <v>0</v>
          </cell>
          <cell r="S9926">
            <v>1080.5999999999999</v>
          </cell>
          <cell r="V9926">
            <v>1080.5999999999999</v>
          </cell>
          <cell r="Y9926">
            <v>1080.5999999999999</v>
          </cell>
          <cell r="AC9926" t="str">
            <v>D10031No</v>
          </cell>
          <cell r="AG9926">
            <v>0</v>
          </cell>
          <cell r="AH9926">
            <v>0</v>
          </cell>
        </row>
        <row r="9927">
          <cell r="C9927" t="str">
            <v>D10031</v>
          </cell>
          <cell r="G9927">
            <v>0</v>
          </cell>
          <cell r="I9927">
            <v>6103</v>
          </cell>
          <cell r="J9927">
            <v>11286.56</v>
          </cell>
          <cell r="M9927">
            <v>0</v>
          </cell>
          <cell r="N9927">
            <v>8795</v>
          </cell>
          <cell r="O9927">
            <v>8794.52</v>
          </cell>
          <cell r="P9927">
            <v>0</v>
          </cell>
          <cell r="Q9927">
            <v>0</v>
          </cell>
          <cell r="R9927">
            <v>0</v>
          </cell>
          <cell r="S9927">
            <v>0</v>
          </cell>
          <cell r="V9927">
            <v>0</v>
          </cell>
          <cell r="Y9927">
            <v>0</v>
          </cell>
          <cell r="AC9927" t="str">
            <v>D10031No</v>
          </cell>
          <cell r="AG9927">
            <v>0</v>
          </cell>
          <cell r="AH9927">
            <v>0</v>
          </cell>
        </row>
        <row r="9928">
          <cell r="C9928" t="str">
            <v>D10031</v>
          </cell>
          <cell r="G9928">
            <v>0</v>
          </cell>
          <cell r="I9928">
            <v>0</v>
          </cell>
          <cell r="J9928">
            <v>0</v>
          </cell>
          <cell r="M9928">
            <v>0</v>
          </cell>
          <cell r="N9928">
            <v>0</v>
          </cell>
          <cell r="O9928">
            <v>622</v>
          </cell>
          <cell r="P9928">
            <v>0</v>
          </cell>
          <cell r="Q9928">
            <v>0</v>
          </cell>
          <cell r="R9928">
            <v>0</v>
          </cell>
          <cell r="S9928">
            <v>107.69</v>
          </cell>
          <cell r="V9928">
            <v>107.69</v>
          </cell>
          <cell r="Y9928">
            <v>107.69</v>
          </cell>
          <cell r="AC9928" t="str">
            <v>D10031No</v>
          </cell>
          <cell r="AG9928">
            <v>0</v>
          </cell>
          <cell r="AH9928">
            <v>0</v>
          </cell>
        </row>
        <row r="9929">
          <cell r="C9929" t="str">
            <v>D10031</v>
          </cell>
          <cell r="G9929">
            <v>0</v>
          </cell>
          <cell r="I9929">
            <v>4796</v>
          </cell>
          <cell r="J9929">
            <v>4795.88</v>
          </cell>
          <cell r="M9929">
            <v>0</v>
          </cell>
          <cell r="N9929">
            <v>4796</v>
          </cell>
          <cell r="O9929">
            <v>5291</v>
          </cell>
          <cell r="P9929">
            <v>0</v>
          </cell>
          <cell r="Q9929">
            <v>0</v>
          </cell>
          <cell r="R9929">
            <v>0</v>
          </cell>
          <cell r="S9929">
            <v>0</v>
          </cell>
          <cell r="V9929">
            <v>0</v>
          </cell>
          <cell r="Y9929">
            <v>0</v>
          </cell>
          <cell r="AC9929" t="str">
            <v>D10031No</v>
          </cell>
          <cell r="AG9929">
            <v>0</v>
          </cell>
          <cell r="AH9929">
            <v>0</v>
          </cell>
        </row>
        <row r="9930">
          <cell r="C9930" t="str">
            <v>D10031</v>
          </cell>
          <cell r="G9930">
            <v>0</v>
          </cell>
          <cell r="I9930">
            <v>1934</v>
          </cell>
          <cell r="J9930">
            <v>0</v>
          </cell>
          <cell r="M9930">
            <v>0</v>
          </cell>
          <cell r="N9930">
            <v>2000</v>
          </cell>
          <cell r="O9930">
            <v>0</v>
          </cell>
          <cell r="P9930">
            <v>0</v>
          </cell>
          <cell r="Q9930">
            <v>0</v>
          </cell>
          <cell r="R9930">
            <v>0</v>
          </cell>
          <cell r="S9930">
            <v>0</v>
          </cell>
          <cell r="V9930">
            <v>0</v>
          </cell>
          <cell r="Y9930">
            <v>0</v>
          </cell>
          <cell r="AC9930" t="str">
            <v>D10031No</v>
          </cell>
          <cell r="AG9930">
            <v>0</v>
          </cell>
          <cell r="AH9930">
            <v>0</v>
          </cell>
        </row>
        <row r="9931">
          <cell r="C9931" t="str">
            <v>D10031</v>
          </cell>
          <cell r="G9931">
            <v>0</v>
          </cell>
          <cell r="I9931">
            <v>1000</v>
          </cell>
          <cell r="J9931">
            <v>0</v>
          </cell>
          <cell r="M9931">
            <v>0</v>
          </cell>
          <cell r="N9931">
            <v>0</v>
          </cell>
          <cell r="O9931">
            <v>0</v>
          </cell>
          <cell r="P9931">
            <v>0</v>
          </cell>
          <cell r="Q9931">
            <v>0</v>
          </cell>
          <cell r="R9931">
            <v>0</v>
          </cell>
          <cell r="S9931">
            <v>0</v>
          </cell>
          <cell r="V9931">
            <v>0</v>
          </cell>
          <cell r="Y9931">
            <v>0</v>
          </cell>
          <cell r="AC9931" t="str">
            <v>D10031No</v>
          </cell>
          <cell r="AG9931">
            <v>0</v>
          </cell>
          <cell r="AH9931">
            <v>0</v>
          </cell>
        </row>
        <row r="9932">
          <cell r="C9932" t="str">
            <v>D10031</v>
          </cell>
          <cell r="G9932">
            <v>0</v>
          </cell>
          <cell r="I9932">
            <v>78000</v>
          </cell>
          <cell r="J9932">
            <v>118347.41999999998</v>
          </cell>
          <cell r="M9932">
            <v>0</v>
          </cell>
          <cell r="N9932">
            <v>80000</v>
          </cell>
          <cell r="O9932">
            <v>82438.510000000009</v>
          </cell>
          <cell r="P9932">
            <v>0</v>
          </cell>
          <cell r="Q9932">
            <v>0</v>
          </cell>
          <cell r="R9932">
            <v>0</v>
          </cell>
          <cell r="S9932">
            <v>41292</v>
          </cell>
          <cell r="V9932">
            <v>38819.33</v>
          </cell>
          <cell r="Y9932">
            <v>38819.33</v>
          </cell>
          <cell r="AC9932" t="str">
            <v>D10031No</v>
          </cell>
          <cell r="AG9932">
            <v>0</v>
          </cell>
          <cell r="AH9932">
            <v>0</v>
          </cell>
        </row>
        <row r="9933">
          <cell r="C9933" t="str">
            <v>D10031</v>
          </cell>
          <cell r="G9933">
            <v>0</v>
          </cell>
          <cell r="I9933">
            <v>0</v>
          </cell>
          <cell r="J9933">
            <v>0</v>
          </cell>
          <cell r="M9933">
            <v>0</v>
          </cell>
          <cell r="N9933">
            <v>0</v>
          </cell>
          <cell r="O9933">
            <v>20</v>
          </cell>
          <cell r="P9933">
            <v>0</v>
          </cell>
          <cell r="Q9933">
            <v>0</v>
          </cell>
          <cell r="R9933">
            <v>0</v>
          </cell>
          <cell r="S9933">
            <v>0</v>
          </cell>
          <cell r="V9933">
            <v>0</v>
          </cell>
          <cell r="Y9933">
            <v>0</v>
          </cell>
          <cell r="AC9933" t="str">
            <v>D10031No</v>
          </cell>
          <cell r="AG9933">
            <v>0</v>
          </cell>
          <cell r="AH9933">
            <v>0</v>
          </cell>
        </row>
        <row r="9934">
          <cell r="C9934" t="str">
            <v>D10031</v>
          </cell>
          <cell r="G9934">
            <v>0</v>
          </cell>
          <cell r="I9934">
            <v>0</v>
          </cell>
          <cell r="J9934">
            <v>0</v>
          </cell>
          <cell r="M9934">
            <v>0</v>
          </cell>
          <cell r="N9934">
            <v>0</v>
          </cell>
          <cell r="O9934">
            <v>999.17</v>
          </cell>
          <cell r="P9934">
            <v>0</v>
          </cell>
          <cell r="Q9934">
            <v>0</v>
          </cell>
          <cell r="R9934">
            <v>0</v>
          </cell>
          <cell r="S9934">
            <v>0</v>
          </cell>
          <cell r="V9934">
            <v>0</v>
          </cell>
          <cell r="Y9934">
            <v>0</v>
          </cell>
          <cell r="AC9934" t="str">
            <v>D10031No</v>
          </cell>
          <cell r="AG9934">
            <v>0</v>
          </cell>
          <cell r="AH9934">
            <v>0</v>
          </cell>
        </row>
        <row r="9935">
          <cell r="C9935" t="str">
            <v>D10031</v>
          </cell>
          <cell r="G9935">
            <v>0</v>
          </cell>
          <cell r="I9935">
            <v>0</v>
          </cell>
          <cell r="J9935">
            <v>0</v>
          </cell>
          <cell r="M9935">
            <v>0</v>
          </cell>
          <cell r="N9935">
            <v>0</v>
          </cell>
          <cell r="O9935">
            <v>1470.36</v>
          </cell>
          <cell r="P9935">
            <v>0</v>
          </cell>
          <cell r="Q9935">
            <v>0</v>
          </cell>
          <cell r="R9935">
            <v>0</v>
          </cell>
          <cell r="S9935">
            <v>1104.9000000000001</v>
          </cell>
          <cell r="V9935">
            <v>1104.9000000000001</v>
          </cell>
          <cell r="Y9935">
            <v>1104.9000000000001</v>
          </cell>
          <cell r="AC9935" t="str">
            <v>D10031No</v>
          </cell>
          <cell r="AG9935">
            <v>0</v>
          </cell>
          <cell r="AH9935">
            <v>0</v>
          </cell>
        </row>
        <row r="9936">
          <cell r="C9936" t="str">
            <v>D10031</v>
          </cell>
          <cell r="G9936">
            <v>0</v>
          </cell>
          <cell r="I9936">
            <v>0</v>
          </cell>
          <cell r="J9936">
            <v>0</v>
          </cell>
          <cell r="M9936">
            <v>0</v>
          </cell>
          <cell r="N9936">
            <v>0</v>
          </cell>
          <cell r="O9936">
            <v>315.54999999999995</v>
          </cell>
          <cell r="P9936">
            <v>0</v>
          </cell>
          <cell r="Q9936">
            <v>0</v>
          </cell>
          <cell r="R9936">
            <v>0</v>
          </cell>
          <cell r="S9936">
            <v>934.01</v>
          </cell>
          <cell r="V9936">
            <v>934.01</v>
          </cell>
          <cell r="Y9936">
            <v>934.01</v>
          </cell>
          <cell r="AC9936" t="str">
            <v>D10031No</v>
          </cell>
          <cell r="AG9936">
            <v>0</v>
          </cell>
          <cell r="AH9936">
            <v>0</v>
          </cell>
        </row>
        <row r="9937">
          <cell r="C9937" t="str">
            <v>D10031</v>
          </cell>
          <cell r="G9937">
            <v>0</v>
          </cell>
          <cell r="I9937">
            <v>0</v>
          </cell>
          <cell r="J9937">
            <v>0</v>
          </cell>
          <cell r="M9937">
            <v>0</v>
          </cell>
          <cell r="N9937">
            <v>0</v>
          </cell>
          <cell r="O9937">
            <v>57.96</v>
          </cell>
          <cell r="P9937">
            <v>0</v>
          </cell>
          <cell r="Q9937">
            <v>0</v>
          </cell>
          <cell r="R9937">
            <v>0</v>
          </cell>
          <cell r="S9937">
            <v>0</v>
          </cell>
          <cell r="V9937">
            <v>0</v>
          </cell>
          <cell r="Y9937">
            <v>0</v>
          </cell>
          <cell r="AC9937" t="str">
            <v>D10031No</v>
          </cell>
          <cell r="AG9937">
            <v>0</v>
          </cell>
          <cell r="AH9937">
            <v>0</v>
          </cell>
        </row>
        <row r="9938">
          <cell r="C9938" t="str">
            <v>D10031</v>
          </cell>
          <cell r="G9938">
            <v>0</v>
          </cell>
          <cell r="I9938">
            <v>0</v>
          </cell>
          <cell r="J9938">
            <v>0</v>
          </cell>
          <cell r="M9938">
            <v>0</v>
          </cell>
          <cell r="N9938">
            <v>0</v>
          </cell>
          <cell r="O9938">
            <v>2153.96</v>
          </cell>
          <cell r="P9938">
            <v>0</v>
          </cell>
          <cell r="Q9938">
            <v>0</v>
          </cell>
          <cell r="R9938">
            <v>0</v>
          </cell>
          <cell r="S9938">
            <v>0</v>
          </cell>
          <cell r="V9938">
            <v>0</v>
          </cell>
          <cell r="Y9938">
            <v>0</v>
          </cell>
          <cell r="AC9938" t="str">
            <v>D10031No</v>
          </cell>
          <cell r="AG9938">
            <v>0</v>
          </cell>
          <cell r="AH9938">
            <v>0</v>
          </cell>
        </row>
        <row r="9939">
          <cell r="C9939" t="str">
            <v>D10031</v>
          </cell>
          <cell r="G9939">
            <v>0</v>
          </cell>
          <cell r="I9939">
            <v>0</v>
          </cell>
          <cell r="J9939">
            <v>0</v>
          </cell>
          <cell r="M9939">
            <v>0</v>
          </cell>
          <cell r="N9939">
            <v>1329</v>
          </cell>
          <cell r="O9939">
            <v>1808.8</v>
          </cell>
          <cell r="P9939">
            <v>0</v>
          </cell>
          <cell r="Q9939">
            <v>0</v>
          </cell>
          <cell r="R9939">
            <v>0</v>
          </cell>
          <cell r="S9939">
            <v>429.46</v>
          </cell>
          <cell r="V9939">
            <v>429.46</v>
          </cell>
          <cell r="Y9939">
            <v>429.46</v>
          </cell>
          <cell r="AC9939" t="str">
            <v>D10031No</v>
          </cell>
          <cell r="AG9939">
            <v>0</v>
          </cell>
          <cell r="AH9939">
            <v>0</v>
          </cell>
        </row>
        <row r="9940">
          <cell r="C9940" t="str">
            <v>D10031</v>
          </cell>
          <cell r="G9940">
            <v>0</v>
          </cell>
          <cell r="I9940">
            <v>0</v>
          </cell>
          <cell r="J9940">
            <v>0</v>
          </cell>
          <cell r="M9940">
            <v>0</v>
          </cell>
          <cell r="N9940">
            <v>119230</v>
          </cell>
          <cell r="O9940">
            <v>1660</v>
          </cell>
          <cell r="P9940">
            <v>0</v>
          </cell>
          <cell r="Q9940">
            <v>0</v>
          </cell>
          <cell r="R9940">
            <v>0</v>
          </cell>
          <cell r="S9940">
            <v>0</v>
          </cell>
          <cell r="V9940">
            <v>0</v>
          </cell>
          <cell r="Y9940">
            <v>0</v>
          </cell>
          <cell r="AC9940" t="str">
            <v>D10031No</v>
          </cell>
          <cell r="AG9940">
            <v>0</v>
          </cell>
          <cell r="AH9940">
            <v>0</v>
          </cell>
        </row>
        <row r="9941">
          <cell r="C9941" t="str">
            <v>D10031</v>
          </cell>
          <cell r="G9941">
            <v>0</v>
          </cell>
          <cell r="I9941">
            <v>0</v>
          </cell>
          <cell r="J9941">
            <v>238.6</v>
          </cell>
          <cell r="M9941">
            <v>0</v>
          </cell>
          <cell r="N9941">
            <v>0</v>
          </cell>
          <cell r="O9941">
            <v>1168.8499999999999</v>
          </cell>
          <cell r="P9941">
            <v>0</v>
          </cell>
          <cell r="Q9941">
            <v>0</v>
          </cell>
          <cell r="R9941">
            <v>0</v>
          </cell>
          <cell r="S9941">
            <v>0</v>
          </cell>
          <cell r="V9941">
            <v>0</v>
          </cell>
          <cell r="Y9941">
            <v>0</v>
          </cell>
          <cell r="AC9941" t="str">
            <v>D10031No</v>
          </cell>
          <cell r="AG9941">
            <v>0</v>
          </cell>
          <cell r="AH9941">
            <v>0</v>
          </cell>
        </row>
        <row r="9942">
          <cell r="C9942" t="str">
            <v>D10031</v>
          </cell>
          <cell r="G9942">
            <v>0</v>
          </cell>
          <cell r="I9942">
            <v>0</v>
          </cell>
          <cell r="J9942">
            <v>0</v>
          </cell>
          <cell r="M9942">
            <v>0</v>
          </cell>
          <cell r="N9942">
            <v>0</v>
          </cell>
          <cell r="O9942">
            <v>1890</v>
          </cell>
          <cell r="P9942">
            <v>0</v>
          </cell>
          <cell r="Q9942">
            <v>0</v>
          </cell>
          <cell r="R9942">
            <v>0</v>
          </cell>
          <cell r="S9942">
            <v>0</v>
          </cell>
          <cell r="V9942">
            <v>0</v>
          </cell>
          <cell r="Y9942">
            <v>0</v>
          </cell>
          <cell r="AC9942" t="str">
            <v>D10031No</v>
          </cell>
          <cell r="AG9942">
            <v>0</v>
          </cell>
          <cell r="AH9942">
            <v>0</v>
          </cell>
        </row>
        <row r="9943">
          <cell r="C9943" t="str">
            <v>D10031</v>
          </cell>
          <cell r="G9943">
            <v>0</v>
          </cell>
          <cell r="I9943">
            <v>0</v>
          </cell>
          <cell r="J9943">
            <v>0</v>
          </cell>
          <cell r="M9943">
            <v>0</v>
          </cell>
          <cell r="N9943">
            <v>0</v>
          </cell>
          <cell r="O9943">
            <v>142.77000000000001</v>
          </cell>
          <cell r="P9943">
            <v>0</v>
          </cell>
          <cell r="Q9943">
            <v>0</v>
          </cell>
          <cell r="R9943">
            <v>0</v>
          </cell>
          <cell r="S9943">
            <v>0</v>
          </cell>
          <cell r="V9943">
            <v>0</v>
          </cell>
          <cell r="Y9943">
            <v>0</v>
          </cell>
          <cell r="AC9943" t="str">
            <v>D10031No</v>
          </cell>
          <cell r="AG9943">
            <v>0</v>
          </cell>
          <cell r="AH9943">
            <v>0</v>
          </cell>
        </row>
        <row r="9944">
          <cell r="C9944" t="str">
            <v>D10031</v>
          </cell>
          <cell r="G9944">
            <v>0</v>
          </cell>
          <cell r="I9944">
            <v>10000</v>
          </cell>
          <cell r="J9944">
            <v>2979.16</v>
          </cell>
          <cell r="M9944">
            <v>0</v>
          </cell>
          <cell r="N9944">
            <v>5000</v>
          </cell>
          <cell r="O9944">
            <v>4624.17</v>
          </cell>
          <cell r="P9944">
            <v>0</v>
          </cell>
          <cell r="Q9944">
            <v>0</v>
          </cell>
          <cell r="R9944">
            <v>0</v>
          </cell>
          <cell r="S9944">
            <v>669.93999999999994</v>
          </cell>
          <cell r="V9944">
            <v>669.93999999999994</v>
          </cell>
          <cell r="Y9944">
            <v>669.93999999999994</v>
          </cell>
          <cell r="AC9944" t="str">
            <v>D10031No</v>
          </cell>
          <cell r="AG9944">
            <v>0</v>
          </cell>
          <cell r="AH9944">
            <v>0</v>
          </cell>
        </row>
        <row r="9945">
          <cell r="C9945" t="str">
            <v>D10031</v>
          </cell>
          <cell r="G9945">
            <v>0</v>
          </cell>
          <cell r="I9945">
            <v>0</v>
          </cell>
          <cell r="J9945">
            <v>0</v>
          </cell>
          <cell r="M9945">
            <v>0</v>
          </cell>
          <cell r="N9945">
            <v>0</v>
          </cell>
          <cell r="O9945">
            <v>322.5</v>
          </cell>
          <cell r="P9945">
            <v>0</v>
          </cell>
          <cell r="Q9945">
            <v>0</v>
          </cell>
          <cell r="R9945">
            <v>0</v>
          </cell>
          <cell r="S9945">
            <v>0</v>
          </cell>
          <cell r="V9945">
            <v>0</v>
          </cell>
          <cell r="Y9945">
            <v>0</v>
          </cell>
          <cell r="AC9945" t="str">
            <v>D10031No</v>
          </cell>
          <cell r="AG9945">
            <v>0</v>
          </cell>
          <cell r="AH9945">
            <v>0</v>
          </cell>
        </row>
        <row r="9946">
          <cell r="C9946" t="str">
            <v>D10031</v>
          </cell>
          <cell r="G9946">
            <v>0</v>
          </cell>
          <cell r="I9946">
            <v>0</v>
          </cell>
          <cell r="J9946">
            <v>0</v>
          </cell>
          <cell r="M9946">
            <v>0</v>
          </cell>
          <cell r="N9946">
            <v>5000</v>
          </cell>
          <cell r="O9946">
            <v>8274.74</v>
          </cell>
          <cell r="P9946">
            <v>0</v>
          </cell>
          <cell r="Q9946">
            <v>0</v>
          </cell>
          <cell r="R9946">
            <v>0</v>
          </cell>
          <cell r="S9946">
            <v>68.139999999999873</v>
          </cell>
          <cell r="V9946">
            <v>68.139999999999873</v>
          </cell>
          <cell r="Y9946">
            <v>68.139999999999873</v>
          </cell>
          <cell r="AC9946" t="str">
            <v>D10031No</v>
          </cell>
          <cell r="AG9946">
            <v>0</v>
          </cell>
          <cell r="AH9946">
            <v>0</v>
          </cell>
        </row>
        <row r="9947">
          <cell r="C9947" t="str">
            <v>D10031</v>
          </cell>
          <cell r="G9947">
            <v>0</v>
          </cell>
          <cell r="I9947">
            <v>0</v>
          </cell>
          <cell r="J9947">
            <v>0</v>
          </cell>
          <cell r="M9947">
            <v>0</v>
          </cell>
          <cell r="N9947">
            <v>0</v>
          </cell>
          <cell r="O9947">
            <v>0</v>
          </cell>
          <cell r="P9947">
            <v>0</v>
          </cell>
          <cell r="Q9947">
            <v>0</v>
          </cell>
          <cell r="R9947">
            <v>0</v>
          </cell>
          <cell r="S9947">
            <v>1850</v>
          </cell>
          <cell r="V9947">
            <v>1850</v>
          </cell>
          <cell r="Y9947">
            <v>1850</v>
          </cell>
          <cell r="AC9947" t="str">
            <v>D10031No</v>
          </cell>
          <cell r="AG9947">
            <v>0</v>
          </cell>
          <cell r="AH9947">
            <v>0</v>
          </cell>
        </row>
        <row r="9948">
          <cell r="C9948" t="str">
            <v>D10031</v>
          </cell>
          <cell r="G9948">
            <v>0</v>
          </cell>
          <cell r="I9948">
            <v>0</v>
          </cell>
          <cell r="J9948">
            <v>0</v>
          </cell>
          <cell r="M9948">
            <v>0</v>
          </cell>
          <cell r="N9948">
            <v>0</v>
          </cell>
          <cell r="O9948">
            <v>95</v>
          </cell>
          <cell r="P9948">
            <v>0</v>
          </cell>
          <cell r="Q9948">
            <v>0</v>
          </cell>
          <cell r="R9948">
            <v>0</v>
          </cell>
          <cell r="S9948">
            <v>95</v>
          </cell>
          <cell r="V9948">
            <v>0</v>
          </cell>
          <cell r="Y9948">
            <v>0</v>
          </cell>
          <cell r="AC9948" t="str">
            <v>D10031No</v>
          </cell>
          <cell r="AG9948">
            <v>0</v>
          </cell>
          <cell r="AH9948">
            <v>0</v>
          </cell>
        </row>
        <row r="9949">
          <cell r="C9949" t="str">
            <v>D10031</v>
          </cell>
          <cell r="G9949">
            <v>0</v>
          </cell>
          <cell r="I9949">
            <v>2500</v>
          </cell>
          <cell r="J9949">
            <v>591.86</v>
          </cell>
          <cell r="M9949">
            <v>0</v>
          </cell>
          <cell r="N9949">
            <v>2500</v>
          </cell>
          <cell r="O9949">
            <v>2099.69</v>
          </cell>
          <cell r="P9949">
            <v>0</v>
          </cell>
          <cell r="Q9949">
            <v>0</v>
          </cell>
          <cell r="R9949">
            <v>0</v>
          </cell>
          <cell r="S9949">
            <v>0</v>
          </cell>
          <cell r="V9949">
            <v>0</v>
          </cell>
          <cell r="Y9949">
            <v>0</v>
          </cell>
          <cell r="AC9949" t="str">
            <v>D10031No</v>
          </cell>
          <cell r="AG9949">
            <v>0</v>
          </cell>
          <cell r="AH9949">
            <v>0</v>
          </cell>
        </row>
        <row r="9950">
          <cell r="C9950" t="str">
            <v>D10031</v>
          </cell>
          <cell r="G9950">
            <v>0</v>
          </cell>
          <cell r="I9950">
            <v>1105</v>
          </cell>
          <cell r="J9950">
            <v>1105</v>
          </cell>
          <cell r="M9950">
            <v>0</v>
          </cell>
          <cell r="N9950">
            <v>1215</v>
          </cell>
          <cell r="O9950">
            <v>1215</v>
          </cell>
          <cell r="P9950">
            <v>0</v>
          </cell>
          <cell r="Q9950">
            <v>0</v>
          </cell>
          <cell r="R9950">
            <v>0</v>
          </cell>
          <cell r="S9950">
            <v>0</v>
          </cell>
          <cell r="V9950">
            <v>0</v>
          </cell>
          <cell r="Y9950">
            <v>0</v>
          </cell>
          <cell r="AC9950" t="str">
            <v>D10031No</v>
          </cell>
          <cell r="AG9950">
            <v>0</v>
          </cell>
          <cell r="AH9950">
            <v>0</v>
          </cell>
        </row>
        <row r="9951">
          <cell r="C9951" t="str">
            <v>D10031</v>
          </cell>
          <cell r="G9951">
            <v>0</v>
          </cell>
          <cell r="I9951">
            <v>1750</v>
          </cell>
          <cell r="J9951">
            <v>1932</v>
          </cell>
          <cell r="M9951">
            <v>0</v>
          </cell>
          <cell r="N9951">
            <v>2000</v>
          </cell>
          <cell r="O9951">
            <v>1726.66</v>
          </cell>
          <cell r="P9951">
            <v>0</v>
          </cell>
          <cell r="Q9951">
            <v>0</v>
          </cell>
          <cell r="R9951">
            <v>0</v>
          </cell>
          <cell r="S9951">
            <v>200</v>
          </cell>
          <cell r="V9951">
            <v>200</v>
          </cell>
          <cell r="Y9951">
            <v>200</v>
          </cell>
          <cell r="AC9951" t="str">
            <v>D10031No</v>
          </cell>
          <cell r="AG9951">
            <v>0</v>
          </cell>
          <cell r="AH9951">
            <v>0</v>
          </cell>
        </row>
        <row r="9952">
          <cell r="C9952" t="str">
            <v>D10031</v>
          </cell>
          <cell r="G9952">
            <v>0</v>
          </cell>
          <cell r="I9952">
            <v>0</v>
          </cell>
          <cell r="J9952">
            <v>2349.84</v>
          </cell>
          <cell r="M9952">
            <v>0</v>
          </cell>
          <cell r="N9952">
            <v>0</v>
          </cell>
          <cell r="O9952">
            <v>295.22000000000003</v>
          </cell>
          <cell r="P9952">
            <v>0</v>
          </cell>
          <cell r="Q9952">
            <v>0</v>
          </cell>
          <cell r="R9952">
            <v>0</v>
          </cell>
          <cell r="S9952">
            <v>0</v>
          </cell>
          <cell r="V9952">
            <v>0</v>
          </cell>
          <cell r="Y9952">
            <v>0</v>
          </cell>
          <cell r="AC9952" t="str">
            <v>D10031No</v>
          </cell>
          <cell r="AG9952">
            <v>0</v>
          </cell>
          <cell r="AH9952">
            <v>0</v>
          </cell>
        </row>
        <row r="9953">
          <cell r="C9953" t="str">
            <v>D10031</v>
          </cell>
          <cell r="G9953">
            <v>0</v>
          </cell>
          <cell r="I9953">
            <v>5900</v>
          </cell>
          <cell r="J9953">
            <v>2912.65</v>
          </cell>
          <cell r="M9953">
            <v>0</v>
          </cell>
          <cell r="N9953">
            <v>6000</v>
          </cell>
          <cell r="O9953">
            <v>5410.31</v>
          </cell>
          <cell r="P9953">
            <v>0</v>
          </cell>
          <cell r="Q9953">
            <v>0</v>
          </cell>
          <cell r="R9953">
            <v>0</v>
          </cell>
          <cell r="S9953">
            <v>1648.8600000000001</v>
          </cell>
          <cell r="V9953">
            <v>1461.04</v>
          </cell>
          <cell r="Y9953">
            <v>1461.04</v>
          </cell>
          <cell r="AC9953" t="str">
            <v>D10031No</v>
          </cell>
          <cell r="AG9953">
            <v>0</v>
          </cell>
          <cell r="AH9953">
            <v>0</v>
          </cell>
        </row>
        <row r="9954">
          <cell r="C9954" t="str">
            <v>D10031</v>
          </cell>
          <cell r="G9954">
            <v>0</v>
          </cell>
          <cell r="I9954">
            <v>0</v>
          </cell>
          <cell r="J9954">
            <v>50.59</v>
          </cell>
          <cell r="M9954">
            <v>0</v>
          </cell>
          <cell r="N9954">
            <v>0</v>
          </cell>
          <cell r="O9954">
            <v>0</v>
          </cell>
          <cell r="P9954">
            <v>0</v>
          </cell>
          <cell r="Q9954">
            <v>0</v>
          </cell>
          <cell r="R9954">
            <v>0</v>
          </cell>
          <cell r="S9954">
            <v>342.95</v>
          </cell>
          <cell r="V9954">
            <v>342.95</v>
          </cell>
          <cell r="Y9954">
            <v>342.95</v>
          </cell>
          <cell r="AC9954" t="str">
            <v>D10031No</v>
          </cell>
          <cell r="AG9954">
            <v>0</v>
          </cell>
          <cell r="AH9954">
            <v>0</v>
          </cell>
        </row>
        <row r="9955">
          <cell r="C9955" t="str">
            <v>D10031</v>
          </cell>
          <cell r="G9955">
            <v>0</v>
          </cell>
          <cell r="I9955">
            <v>0</v>
          </cell>
          <cell r="J9955">
            <v>75.510000000000005</v>
          </cell>
          <cell r="M9955">
            <v>0</v>
          </cell>
          <cell r="N9955">
            <v>0</v>
          </cell>
          <cell r="O9955">
            <v>60.98</v>
          </cell>
          <cell r="P9955">
            <v>0</v>
          </cell>
          <cell r="Q9955">
            <v>0</v>
          </cell>
          <cell r="R9955">
            <v>0</v>
          </cell>
          <cell r="S9955">
            <v>18.57</v>
          </cell>
          <cell r="V9955">
            <v>8.17</v>
          </cell>
          <cell r="Y9955">
            <v>8.17</v>
          </cell>
          <cell r="AC9955" t="str">
            <v>D10031No</v>
          </cell>
          <cell r="AG9955">
            <v>0</v>
          </cell>
          <cell r="AH9955">
            <v>0</v>
          </cell>
        </row>
        <row r="9956">
          <cell r="C9956" t="str">
            <v>D10031</v>
          </cell>
          <cell r="G9956">
            <v>0</v>
          </cell>
          <cell r="I9956">
            <v>0</v>
          </cell>
          <cell r="J9956">
            <v>0</v>
          </cell>
          <cell r="M9956">
            <v>0</v>
          </cell>
          <cell r="N9956">
            <v>0</v>
          </cell>
          <cell r="O9956">
            <v>1047.5</v>
          </cell>
          <cell r="P9956">
            <v>0</v>
          </cell>
          <cell r="Q9956">
            <v>0</v>
          </cell>
          <cell r="R9956">
            <v>0</v>
          </cell>
          <cell r="S9956">
            <v>0</v>
          </cell>
          <cell r="V9956">
            <v>0</v>
          </cell>
          <cell r="Y9956">
            <v>0</v>
          </cell>
          <cell r="AC9956" t="str">
            <v>D10031No</v>
          </cell>
          <cell r="AG9956">
            <v>0</v>
          </cell>
          <cell r="AH9956">
            <v>0</v>
          </cell>
        </row>
        <row r="9957">
          <cell r="C9957" t="str">
            <v>D10031</v>
          </cell>
          <cell r="G9957">
            <v>0</v>
          </cell>
          <cell r="I9957">
            <v>0</v>
          </cell>
          <cell r="J9957">
            <v>0</v>
          </cell>
          <cell r="M9957">
            <v>0</v>
          </cell>
          <cell r="N9957">
            <v>15000</v>
          </cell>
          <cell r="O9957">
            <v>5121.3</v>
          </cell>
          <cell r="P9957">
            <v>0</v>
          </cell>
          <cell r="Q9957">
            <v>0</v>
          </cell>
          <cell r="R9957">
            <v>0</v>
          </cell>
          <cell r="S9957">
            <v>4171.71</v>
          </cell>
          <cell r="V9957">
            <v>4171.71</v>
          </cell>
          <cell r="Y9957">
            <v>4171.71</v>
          </cell>
          <cell r="AC9957" t="str">
            <v>D10031No</v>
          </cell>
          <cell r="AG9957">
            <v>0</v>
          </cell>
          <cell r="AH9957">
            <v>0</v>
          </cell>
        </row>
        <row r="9958">
          <cell r="C9958" t="str">
            <v>D10031</v>
          </cell>
          <cell r="G9958">
            <v>0</v>
          </cell>
          <cell r="I9958">
            <v>200</v>
          </cell>
          <cell r="J9958">
            <v>0</v>
          </cell>
          <cell r="M9958">
            <v>0</v>
          </cell>
          <cell r="N9958">
            <v>0</v>
          </cell>
          <cell r="O9958">
            <v>0</v>
          </cell>
          <cell r="P9958">
            <v>0</v>
          </cell>
          <cell r="Q9958">
            <v>0</v>
          </cell>
          <cell r="R9958">
            <v>0</v>
          </cell>
          <cell r="S9958">
            <v>1761.92</v>
          </cell>
          <cell r="V9958">
            <v>0</v>
          </cell>
          <cell r="Y9958">
            <v>0</v>
          </cell>
          <cell r="AC9958" t="str">
            <v>D10031No</v>
          </cell>
          <cell r="AG9958">
            <v>0</v>
          </cell>
          <cell r="AH9958">
            <v>0</v>
          </cell>
        </row>
        <row r="9959">
          <cell r="C9959" t="str">
            <v>D10031</v>
          </cell>
          <cell r="G9959">
            <v>0</v>
          </cell>
          <cell r="I9959">
            <v>0</v>
          </cell>
          <cell r="J9959">
            <v>566.35</v>
          </cell>
          <cell r="M9959">
            <v>0</v>
          </cell>
          <cell r="N9959">
            <v>1000</v>
          </cell>
          <cell r="O9959">
            <v>2090</v>
          </cell>
          <cell r="P9959">
            <v>0</v>
          </cell>
          <cell r="Q9959">
            <v>0</v>
          </cell>
          <cell r="R9959">
            <v>0</v>
          </cell>
          <cell r="S9959">
            <v>0</v>
          </cell>
          <cell r="V9959">
            <v>0</v>
          </cell>
          <cell r="Y9959">
            <v>0</v>
          </cell>
          <cell r="AC9959" t="str">
            <v>D10031No</v>
          </cell>
          <cell r="AG9959">
            <v>0</v>
          </cell>
          <cell r="AH9959">
            <v>0</v>
          </cell>
        </row>
        <row r="9960">
          <cell r="C9960" t="str">
            <v>D10031</v>
          </cell>
          <cell r="G9960">
            <v>0</v>
          </cell>
          <cell r="I9960">
            <v>75563</v>
          </cell>
          <cell r="J9960">
            <v>90851.51999999999</v>
          </cell>
          <cell r="M9960">
            <v>0</v>
          </cell>
          <cell r="N9960">
            <v>104286</v>
          </cell>
          <cell r="O9960">
            <v>112930</v>
          </cell>
          <cell r="P9960">
            <v>0</v>
          </cell>
          <cell r="Q9960">
            <v>0</v>
          </cell>
          <cell r="R9960">
            <v>0</v>
          </cell>
          <cell r="S9960">
            <v>405</v>
          </cell>
          <cell r="V9960">
            <v>405</v>
          </cell>
          <cell r="Y9960">
            <v>405</v>
          </cell>
          <cell r="AC9960" t="str">
            <v>D10031No</v>
          </cell>
          <cell r="AG9960">
            <v>0</v>
          </cell>
          <cell r="AH9960">
            <v>0</v>
          </cell>
        </row>
        <row r="9961">
          <cell r="C9961" t="str">
            <v>D10031</v>
          </cell>
          <cell r="G9961">
            <v>0</v>
          </cell>
          <cell r="I9961">
            <v>0</v>
          </cell>
          <cell r="J9961">
            <v>0</v>
          </cell>
          <cell r="M9961">
            <v>0</v>
          </cell>
          <cell r="N9961">
            <v>0</v>
          </cell>
          <cell r="O9961">
            <v>225</v>
          </cell>
          <cell r="P9961">
            <v>0</v>
          </cell>
          <cell r="Q9961">
            <v>0</v>
          </cell>
          <cell r="R9961">
            <v>0</v>
          </cell>
          <cell r="S9961">
            <v>0</v>
          </cell>
          <cell r="V9961">
            <v>0</v>
          </cell>
          <cell r="Y9961">
            <v>0</v>
          </cell>
          <cell r="AC9961" t="str">
            <v>D10031No</v>
          </cell>
          <cell r="AG9961">
            <v>0</v>
          </cell>
          <cell r="AH9961">
            <v>0</v>
          </cell>
        </row>
        <row r="9962">
          <cell r="C9962" t="str">
            <v>D10031</v>
          </cell>
          <cell r="G9962">
            <v>0</v>
          </cell>
          <cell r="I9962">
            <v>0</v>
          </cell>
          <cell r="J9962">
            <v>0</v>
          </cell>
          <cell r="M9962">
            <v>0</v>
          </cell>
          <cell r="N9962">
            <v>0</v>
          </cell>
          <cell r="O9962">
            <v>5655.34</v>
          </cell>
          <cell r="P9962">
            <v>0</v>
          </cell>
          <cell r="Q9962">
            <v>0</v>
          </cell>
          <cell r="R9962">
            <v>0</v>
          </cell>
          <cell r="S9962">
            <v>0</v>
          </cell>
          <cell r="V9962">
            <v>0</v>
          </cell>
          <cell r="Y9962">
            <v>0</v>
          </cell>
          <cell r="AC9962" t="str">
            <v>D10031No</v>
          </cell>
          <cell r="AG9962">
            <v>0</v>
          </cell>
          <cell r="AH9962">
            <v>0</v>
          </cell>
        </row>
        <row r="9963">
          <cell r="C9963" t="str">
            <v>D10031</v>
          </cell>
          <cell r="G9963">
            <v>0</v>
          </cell>
          <cell r="I9963">
            <v>0</v>
          </cell>
          <cell r="J9963">
            <v>13201.25</v>
          </cell>
          <cell r="M9963">
            <v>0</v>
          </cell>
          <cell r="N9963">
            <v>0</v>
          </cell>
          <cell r="O9963">
            <v>47144.99</v>
          </cell>
          <cell r="P9963">
            <v>0</v>
          </cell>
          <cell r="Q9963">
            <v>0</v>
          </cell>
          <cell r="R9963">
            <v>0</v>
          </cell>
          <cell r="S9963">
            <v>19626.54</v>
          </cell>
          <cell r="V9963">
            <v>19626.54</v>
          </cell>
          <cell r="Y9963">
            <v>19626.54</v>
          </cell>
          <cell r="AC9963" t="str">
            <v>D10031No</v>
          </cell>
          <cell r="AG9963">
            <v>0</v>
          </cell>
          <cell r="AH9963">
            <v>0</v>
          </cell>
        </row>
        <row r="9964">
          <cell r="C9964" t="str">
            <v>D10031</v>
          </cell>
          <cell r="G9964">
            <v>0</v>
          </cell>
          <cell r="I9964">
            <v>0</v>
          </cell>
          <cell r="J9964">
            <v>0</v>
          </cell>
          <cell r="M9964">
            <v>0</v>
          </cell>
          <cell r="N9964">
            <v>339285</v>
          </cell>
          <cell r="O9964">
            <v>0</v>
          </cell>
          <cell r="P9964">
            <v>0</v>
          </cell>
          <cell r="Q9964">
            <v>3314478</v>
          </cell>
          <cell r="R9964">
            <v>3314478</v>
          </cell>
          <cell r="S9964">
            <v>0</v>
          </cell>
          <cell r="V9964">
            <v>0</v>
          </cell>
          <cell r="Y9964">
            <v>-3314478</v>
          </cell>
          <cell r="AC9964" t="str">
            <v>D10031No</v>
          </cell>
          <cell r="AG9964">
            <v>0</v>
          </cell>
          <cell r="AH9964">
            <v>0</v>
          </cell>
        </row>
        <row r="9965">
          <cell r="C9965" t="str">
            <v>D10031</v>
          </cell>
          <cell r="G9965">
            <v>0</v>
          </cell>
          <cell r="I9965">
            <v>12711</v>
          </cell>
          <cell r="J9965">
            <v>17441</v>
          </cell>
          <cell r="M9965">
            <v>0</v>
          </cell>
          <cell r="N9965">
            <v>14734</v>
          </cell>
          <cell r="O9965">
            <v>14734</v>
          </cell>
          <cell r="P9965">
            <v>0</v>
          </cell>
          <cell r="Q9965">
            <v>0</v>
          </cell>
          <cell r="R9965">
            <v>0</v>
          </cell>
          <cell r="S9965">
            <v>0</v>
          </cell>
          <cell r="V9965">
            <v>0</v>
          </cell>
          <cell r="Y9965">
            <v>0</v>
          </cell>
          <cell r="AC9965" t="str">
            <v>D10031No</v>
          </cell>
          <cell r="AG9965">
            <v>0</v>
          </cell>
          <cell r="AH9965">
            <v>0</v>
          </cell>
        </row>
        <row r="9966">
          <cell r="C9966" t="str">
            <v>D10031</v>
          </cell>
          <cell r="G9966">
            <v>0</v>
          </cell>
          <cell r="I9966">
            <v>18097</v>
          </cell>
          <cell r="J9966">
            <v>18097.28</v>
          </cell>
          <cell r="M9966">
            <v>0</v>
          </cell>
          <cell r="N9966">
            <v>20000</v>
          </cell>
          <cell r="O9966">
            <v>20600</v>
          </cell>
          <cell r="P9966">
            <v>0</v>
          </cell>
          <cell r="Q9966">
            <v>0</v>
          </cell>
          <cell r="R9966">
            <v>0</v>
          </cell>
          <cell r="S9966">
            <v>0</v>
          </cell>
          <cell r="V9966">
            <v>0</v>
          </cell>
          <cell r="Y9966">
            <v>0</v>
          </cell>
          <cell r="AC9966" t="str">
            <v>D10031No</v>
          </cell>
          <cell r="AG9966">
            <v>0</v>
          </cell>
          <cell r="AH9966">
            <v>0</v>
          </cell>
        </row>
        <row r="9967">
          <cell r="C9967" t="str">
            <v>D10031</v>
          </cell>
          <cell r="G9967">
            <v>0</v>
          </cell>
          <cell r="I9967">
            <v>10026</v>
          </cell>
          <cell r="J9967">
            <v>9161.4</v>
          </cell>
          <cell r="M9967">
            <v>0</v>
          </cell>
          <cell r="N9967">
            <v>11135</v>
          </cell>
          <cell r="O9967">
            <v>9665.2199999999993</v>
          </cell>
          <cell r="P9967">
            <v>0</v>
          </cell>
          <cell r="Q9967">
            <v>0</v>
          </cell>
          <cell r="R9967">
            <v>0</v>
          </cell>
          <cell r="S9967">
            <v>0</v>
          </cell>
          <cell r="V9967">
            <v>0</v>
          </cell>
          <cell r="Y9967">
            <v>0</v>
          </cell>
          <cell r="AC9967" t="str">
            <v>D10031No</v>
          </cell>
          <cell r="AG9967">
            <v>0</v>
          </cell>
          <cell r="AH9967">
            <v>0</v>
          </cell>
        </row>
        <row r="9968">
          <cell r="C9968" t="str">
            <v>D10031</v>
          </cell>
          <cell r="G9968">
            <v>0</v>
          </cell>
          <cell r="I9968">
            <v>2950</v>
          </cell>
          <cell r="J9968">
            <v>3116.56</v>
          </cell>
          <cell r="M9968">
            <v>0</v>
          </cell>
          <cell r="N9968">
            <v>2950</v>
          </cell>
          <cell r="O9968">
            <v>2949.56</v>
          </cell>
          <cell r="P9968">
            <v>0</v>
          </cell>
          <cell r="Q9968">
            <v>0</v>
          </cell>
          <cell r="R9968">
            <v>0</v>
          </cell>
          <cell r="S9968">
            <v>0</v>
          </cell>
          <cell r="V9968">
            <v>0</v>
          </cell>
          <cell r="Y9968">
            <v>0</v>
          </cell>
          <cell r="AC9968" t="str">
            <v>D10031No</v>
          </cell>
          <cell r="AG9968">
            <v>0</v>
          </cell>
          <cell r="AH9968">
            <v>0</v>
          </cell>
        </row>
        <row r="9969">
          <cell r="C9969" t="str">
            <v>D10031</v>
          </cell>
          <cell r="G9969">
            <v>0</v>
          </cell>
          <cell r="I9969">
            <v>80296</v>
          </cell>
          <cell r="J9969">
            <v>60512.71</v>
          </cell>
          <cell r="M9969">
            <v>0</v>
          </cell>
          <cell r="N9969">
            <v>100588</v>
          </cell>
          <cell r="O9969">
            <v>102607.03</v>
          </cell>
          <cell r="P9969">
            <v>0</v>
          </cell>
          <cell r="Q9969">
            <v>0</v>
          </cell>
          <cell r="R9969">
            <v>0</v>
          </cell>
          <cell r="S9969">
            <v>328.53</v>
          </cell>
          <cell r="V9969">
            <v>0</v>
          </cell>
          <cell r="Y9969">
            <v>0</v>
          </cell>
          <cell r="AC9969" t="str">
            <v>D10031No</v>
          </cell>
          <cell r="AG9969">
            <v>0</v>
          </cell>
          <cell r="AH9969">
            <v>0</v>
          </cell>
        </row>
        <row r="9970">
          <cell r="C9970" t="str">
            <v>D10031</v>
          </cell>
          <cell r="G9970">
            <v>0</v>
          </cell>
          <cell r="I9970">
            <v>0</v>
          </cell>
          <cell r="J9970">
            <v>0</v>
          </cell>
          <cell r="M9970">
            <v>0</v>
          </cell>
          <cell r="N9970">
            <v>4681</v>
          </cell>
          <cell r="O9970">
            <v>4681</v>
          </cell>
          <cell r="P9970">
            <v>0</v>
          </cell>
          <cell r="Q9970">
            <v>0</v>
          </cell>
          <cell r="R9970">
            <v>0</v>
          </cell>
          <cell r="S9970">
            <v>0</v>
          </cell>
          <cell r="V9970">
            <v>0</v>
          </cell>
          <cell r="Y9970">
            <v>0</v>
          </cell>
          <cell r="AC9970" t="str">
            <v>D10031No</v>
          </cell>
          <cell r="AG9970">
            <v>0</v>
          </cell>
          <cell r="AH9970">
            <v>0</v>
          </cell>
        </row>
        <row r="9971">
          <cell r="C9971" t="str">
            <v>D10031</v>
          </cell>
          <cell r="G9971">
            <v>0</v>
          </cell>
          <cell r="I9971">
            <v>0</v>
          </cell>
          <cell r="J9971">
            <v>0</v>
          </cell>
          <cell r="M9971">
            <v>0</v>
          </cell>
          <cell r="N9971">
            <v>0</v>
          </cell>
          <cell r="O9971">
            <v>0</v>
          </cell>
          <cell r="P9971">
            <v>0</v>
          </cell>
          <cell r="Q9971">
            <v>0</v>
          </cell>
          <cell r="R9971">
            <v>0</v>
          </cell>
          <cell r="S9971">
            <v>41890.229999999996</v>
          </cell>
          <cell r="V9971">
            <v>42132.27</v>
          </cell>
          <cell r="Y9971">
            <v>42132.27</v>
          </cell>
          <cell r="AC9971" t="str">
            <v>D10031No</v>
          </cell>
          <cell r="AG9971">
            <v>0</v>
          </cell>
          <cell r="AH9971">
            <v>0</v>
          </cell>
        </row>
        <row r="9972">
          <cell r="C9972" t="str">
            <v>D10031</v>
          </cell>
          <cell r="G9972">
            <v>0</v>
          </cell>
          <cell r="I9972">
            <v>0</v>
          </cell>
          <cell r="J9972">
            <v>-12580</v>
          </cell>
          <cell r="M9972">
            <v>0</v>
          </cell>
          <cell r="N9972">
            <v>0</v>
          </cell>
          <cell r="O9972">
            <v>-1000</v>
          </cell>
          <cell r="P9972">
            <v>0</v>
          </cell>
          <cell r="Q9972">
            <v>0</v>
          </cell>
          <cell r="R9972">
            <v>0</v>
          </cell>
          <cell r="S9972">
            <v>-57200</v>
          </cell>
          <cell r="V9972">
            <v>-57200</v>
          </cell>
          <cell r="Y9972">
            <v>-57200</v>
          </cell>
          <cell r="AC9972" t="str">
            <v>D10031No</v>
          </cell>
          <cell r="AG9972">
            <v>0</v>
          </cell>
          <cell r="AH9972">
            <v>0</v>
          </cell>
        </row>
        <row r="9973">
          <cell r="C9973" t="str">
            <v>D10031</v>
          </cell>
          <cell r="G9973">
            <v>0</v>
          </cell>
          <cell r="I9973">
            <v>0</v>
          </cell>
          <cell r="J9973">
            <v>-27840</v>
          </cell>
          <cell r="M9973">
            <v>0</v>
          </cell>
          <cell r="N9973">
            <v>0</v>
          </cell>
          <cell r="O9973">
            <v>-85312</v>
          </cell>
          <cell r="P9973">
            <v>0</v>
          </cell>
          <cell r="Q9973">
            <v>0</v>
          </cell>
          <cell r="R9973">
            <v>0</v>
          </cell>
          <cell r="S9973">
            <v>0</v>
          </cell>
          <cell r="V9973">
            <v>0</v>
          </cell>
          <cell r="Y9973">
            <v>0</v>
          </cell>
          <cell r="AC9973" t="str">
            <v>D10031No</v>
          </cell>
          <cell r="AG9973">
            <v>0</v>
          </cell>
          <cell r="AH9973">
            <v>0</v>
          </cell>
        </row>
        <row r="9974">
          <cell r="C9974" t="str">
            <v>D10031</v>
          </cell>
          <cell r="G9974">
            <v>0</v>
          </cell>
          <cell r="I9974">
            <v>0</v>
          </cell>
          <cell r="J9974">
            <v>-4675.01</v>
          </cell>
          <cell r="M9974">
            <v>0</v>
          </cell>
          <cell r="N9974">
            <v>0</v>
          </cell>
          <cell r="O9974">
            <v>-9</v>
          </cell>
          <cell r="P9974">
            <v>0</v>
          </cell>
          <cell r="Q9974">
            <v>0</v>
          </cell>
          <cell r="R9974">
            <v>0</v>
          </cell>
          <cell r="S9974">
            <v>0</v>
          </cell>
          <cell r="V9974">
            <v>0</v>
          </cell>
          <cell r="Y9974">
            <v>0</v>
          </cell>
          <cell r="AC9974" t="str">
            <v>D10031No</v>
          </cell>
          <cell r="AG9974">
            <v>0</v>
          </cell>
          <cell r="AH9974">
            <v>0</v>
          </cell>
        </row>
        <row r="9975">
          <cell r="C9975" t="str">
            <v>D10031</v>
          </cell>
          <cell r="G9975">
            <v>0</v>
          </cell>
          <cell r="I9975">
            <v>0</v>
          </cell>
          <cell r="J9975">
            <v>-23143.4</v>
          </cell>
          <cell r="M9975">
            <v>0</v>
          </cell>
          <cell r="N9975">
            <v>0</v>
          </cell>
          <cell r="O9975">
            <v>-28128.93</v>
          </cell>
          <cell r="P9975">
            <v>0</v>
          </cell>
          <cell r="Q9975">
            <v>0</v>
          </cell>
          <cell r="R9975">
            <v>0</v>
          </cell>
          <cell r="S9975">
            <v>0</v>
          </cell>
          <cell r="V9975">
            <v>0</v>
          </cell>
          <cell r="Y9975">
            <v>0</v>
          </cell>
          <cell r="AC9975" t="str">
            <v>D10031No</v>
          </cell>
          <cell r="AG9975">
            <v>0</v>
          </cell>
          <cell r="AH9975">
            <v>0</v>
          </cell>
        </row>
        <row r="9976">
          <cell r="C9976" t="str">
            <v>D10031</v>
          </cell>
          <cell r="G9976">
            <v>0</v>
          </cell>
          <cell r="I9976">
            <v>0</v>
          </cell>
          <cell r="J9976">
            <v>-2733.37</v>
          </cell>
          <cell r="M9976">
            <v>0</v>
          </cell>
          <cell r="N9976">
            <v>0</v>
          </cell>
          <cell r="O9976">
            <v>-19949.28</v>
          </cell>
          <cell r="P9976">
            <v>0</v>
          </cell>
          <cell r="Q9976">
            <v>0</v>
          </cell>
          <cell r="R9976">
            <v>0</v>
          </cell>
          <cell r="S9976">
            <v>-290.63</v>
          </cell>
          <cell r="V9976">
            <v>-288.27999999999997</v>
          </cell>
          <cell r="Y9976">
            <v>-288.27999999999997</v>
          </cell>
          <cell r="AC9976" t="str">
            <v>D10031No</v>
          </cell>
          <cell r="AG9976">
            <v>0</v>
          </cell>
          <cell r="AH9976">
            <v>0</v>
          </cell>
        </row>
        <row r="9977">
          <cell r="C9977" t="str">
            <v>D10031</v>
          </cell>
          <cell r="G9977">
            <v>0</v>
          </cell>
          <cell r="I9977">
            <v>0</v>
          </cell>
          <cell r="J9977">
            <v>-3246.98</v>
          </cell>
          <cell r="M9977">
            <v>0</v>
          </cell>
          <cell r="N9977">
            <v>0</v>
          </cell>
          <cell r="O9977">
            <v>-3309.9</v>
          </cell>
          <cell r="P9977">
            <v>0</v>
          </cell>
          <cell r="Q9977">
            <v>0</v>
          </cell>
          <cell r="R9977">
            <v>0</v>
          </cell>
          <cell r="S9977">
            <v>0</v>
          </cell>
          <cell r="V9977">
            <v>0</v>
          </cell>
          <cell r="Y9977">
            <v>0</v>
          </cell>
          <cell r="AC9977" t="str">
            <v>D10031No</v>
          </cell>
          <cell r="AG9977">
            <v>0</v>
          </cell>
          <cell r="AH9977">
            <v>0</v>
          </cell>
        </row>
        <row r="9978">
          <cell r="C9978" t="str">
            <v>D10031</v>
          </cell>
          <cell r="G9978">
            <v>0</v>
          </cell>
          <cell r="I9978">
            <v>0</v>
          </cell>
          <cell r="J9978">
            <v>-4059.96</v>
          </cell>
          <cell r="M9978">
            <v>0</v>
          </cell>
          <cell r="N9978">
            <v>0</v>
          </cell>
          <cell r="O9978">
            <v>-361.34</v>
          </cell>
          <cell r="P9978">
            <v>0</v>
          </cell>
          <cell r="Q9978">
            <v>0</v>
          </cell>
          <cell r="R9978">
            <v>0</v>
          </cell>
          <cell r="S9978">
            <v>0</v>
          </cell>
          <cell r="V9978">
            <v>0</v>
          </cell>
          <cell r="Y9978">
            <v>0</v>
          </cell>
          <cell r="AC9978" t="str">
            <v>D10031No</v>
          </cell>
          <cell r="AG9978">
            <v>0</v>
          </cell>
          <cell r="AH9978">
            <v>0</v>
          </cell>
        </row>
        <row r="9979">
          <cell r="C9979" t="str">
            <v>D10031</v>
          </cell>
          <cell r="G9979">
            <v>0</v>
          </cell>
          <cell r="I9979">
            <v>0</v>
          </cell>
          <cell r="J9979">
            <v>0</v>
          </cell>
          <cell r="M9979">
            <v>0</v>
          </cell>
          <cell r="N9979">
            <v>0</v>
          </cell>
          <cell r="O9979">
            <v>-5603.23</v>
          </cell>
          <cell r="P9979">
            <v>0</v>
          </cell>
          <cell r="Q9979">
            <v>0</v>
          </cell>
          <cell r="R9979">
            <v>0</v>
          </cell>
          <cell r="S9979">
            <v>0</v>
          </cell>
          <cell r="V9979">
            <v>0</v>
          </cell>
          <cell r="Y9979">
            <v>0</v>
          </cell>
          <cell r="AC9979" t="str">
            <v>D10031No</v>
          </cell>
          <cell r="AG9979">
            <v>0</v>
          </cell>
          <cell r="AH9979">
            <v>0</v>
          </cell>
        </row>
        <row r="9980">
          <cell r="C9980" t="str">
            <v>D10031</v>
          </cell>
          <cell r="G9980">
            <v>0</v>
          </cell>
          <cell r="I9980">
            <v>0</v>
          </cell>
          <cell r="J9980">
            <v>0</v>
          </cell>
          <cell r="M9980">
            <v>0</v>
          </cell>
          <cell r="N9980">
            <v>0</v>
          </cell>
          <cell r="O9980">
            <v>0</v>
          </cell>
          <cell r="P9980">
            <v>0</v>
          </cell>
          <cell r="Q9980">
            <v>0</v>
          </cell>
          <cell r="R9980">
            <v>0</v>
          </cell>
          <cell r="S9980">
            <v>-958.33</v>
          </cell>
          <cell r="V9980">
            <v>0</v>
          </cell>
          <cell r="Y9980">
            <v>0</v>
          </cell>
          <cell r="AC9980" t="str">
            <v>D10031No</v>
          </cell>
          <cell r="AG9980">
            <v>0</v>
          </cell>
          <cell r="AH9980">
            <v>0</v>
          </cell>
        </row>
        <row r="9981">
          <cell r="C9981" t="str">
            <v>D10031</v>
          </cell>
          <cell r="G9981">
            <v>0</v>
          </cell>
          <cell r="I9981">
            <v>277205</v>
          </cell>
          <cell r="J9981">
            <v>0</v>
          </cell>
          <cell r="M9981">
            <v>0</v>
          </cell>
          <cell r="N9981">
            <v>0</v>
          </cell>
          <cell r="O9981">
            <v>0</v>
          </cell>
          <cell r="P9981">
            <v>0</v>
          </cell>
          <cell r="Q9981">
            <v>0</v>
          </cell>
          <cell r="R9981">
            <v>0</v>
          </cell>
          <cell r="S9981">
            <v>0</v>
          </cell>
          <cell r="V9981">
            <v>0</v>
          </cell>
          <cell r="Y9981">
            <v>0</v>
          </cell>
          <cell r="AC9981" t="str">
            <v>D10031No</v>
          </cell>
          <cell r="AG9981">
            <v>0</v>
          </cell>
          <cell r="AH9981">
            <v>0</v>
          </cell>
        </row>
        <row r="9982">
          <cell r="C9982" t="str">
            <v>D10031</v>
          </cell>
          <cell r="G9982">
            <v>0</v>
          </cell>
          <cell r="I9982">
            <v>12373</v>
          </cell>
          <cell r="J9982">
            <v>0</v>
          </cell>
          <cell r="M9982">
            <v>0</v>
          </cell>
          <cell r="N9982">
            <v>0</v>
          </cell>
          <cell r="O9982">
            <v>0</v>
          </cell>
          <cell r="P9982">
            <v>0</v>
          </cell>
          <cell r="Q9982">
            <v>0</v>
          </cell>
          <cell r="R9982">
            <v>0</v>
          </cell>
          <cell r="S9982">
            <v>0</v>
          </cell>
          <cell r="V9982">
            <v>0</v>
          </cell>
          <cell r="Y9982">
            <v>0</v>
          </cell>
          <cell r="AC9982" t="str">
            <v>D10031No</v>
          </cell>
          <cell r="AG9982">
            <v>0</v>
          </cell>
          <cell r="AH9982">
            <v>0</v>
          </cell>
        </row>
        <row r="9983">
          <cell r="C9983" t="str">
            <v>D10031</v>
          </cell>
          <cell r="G9983">
            <v>0</v>
          </cell>
          <cell r="I9983">
            <v>79230</v>
          </cell>
          <cell r="J9983">
            <v>0</v>
          </cell>
          <cell r="M9983">
            <v>0</v>
          </cell>
          <cell r="N9983">
            <v>0</v>
          </cell>
          <cell r="O9983">
            <v>0</v>
          </cell>
          <cell r="P9983">
            <v>0</v>
          </cell>
          <cell r="Q9983">
            <v>0</v>
          </cell>
          <cell r="R9983">
            <v>0</v>
          </cell>
          <cell r="S9983">
            <v>0</v>
          </cell>
          <cell r="V9983">
            <v>0</v>
          </cell>
          <cell r="Y9983">
            <v>0</v>
          </cell>
          <cell r="AC9983" t="str">
            <v>D10031No</v>
          </cell>
          <cell r="AG9983">
            <v>0</v>
          </cell>
          <cell r="AH9983">
            <v>0</v>
          </cell>
        </row>
        <row r="9984">
          <cell r="C9984" t="str">
            <v>D10034</v>
          </cell>
          <cell r="G9984">
            <v>0</v>
          </cell>
          <cell r="I9984">
            <v>0</v>
          </cell>
          <cell r="J9984">
            <v>59894.59</v>
          </cell>
          <cell r="M9984">
            <v>0</v>
          </cell>
          <cell r="N9984">
            <v>0</v>
          </cell>
          <cell r="O9984">
            <v>61017.770000000004</v>
          </cell>
          <cell r="P9984">
            <v>0</v>
          </cell>
          <cell r="Q9984">
            <v>0</v>
          </cell>
          <cell r="R9984">
            <v>0</v>
          </cell>
          <cell r="S9984">
            <v>59352.910000000011</v>
          </cell>
          <cell r="V9984">
            <v>43263.77</v>
          </cell>
          <cell r="Y9984">
            <v>43263.77</v>
          </cell>
          <cell r="AC9984" t="str">
            <v>D10034No</v>
          </cell>
          <cell r="AG9984">
            <v>0</v>
          </cell>
          <cell r="AH9984">
            <v>0</v>
          </cell>
        </row>
        <row r="9985">
          <cell r="C9985" t="str">
            <v>D10034</v>
          </cell>
          <cell r="G9985">
            <v>0</v>
          </cell>
          <cell r="I9985">
            <v>0</v>
          </cell>
          <cell r="J9985">
            <v>0</v>
          </cell>
          <cell r="M9985">
            <v>0</v>
          </cell>
          <cell r="N9985">
            <v>0</v>
          </cell>
          <cell r="O9985">
            <v>0</v>
          </cell>
          <cell r="P9985">
            <v>0</v>
          </cell>
          <cell r="Q9985">
            <v>0</v>
          </cell>
          <cell r="R9985">
            <v>0</v>
          </cell>
          <cell r="S9985">
            <v>0</v>
          </cell>
          <cell r="V9985">
            <v>0</v>
          </cell>
          <cell r="Y9985">
            <v>0</v>
          </cell>
          <cell r="AC9985" t="str">
            <v>D10034No</v>
          </cell>
          <cell r="AG9985">
            <v>0</v>
          </cell>
          <cell r="AH9985">
            <v>0</v>
          </cell>
        </row>
        <row r="9986">
          <cell r="C9986" t="str">
            <v>D10034</v>
          </cell>
          <cell r="G9986">
            <v>0</v>
          </cell>
          <cell r="I9986">
            <v>0</v>
          </cell>
          <cell r="J9986">
            <v>1149979</v>
          </cell>
          <cell r="M9986">
            <v>0</v>
          </cell>
          <cell r="N9986">
            <v>0</v>
          </cell>
          <cell r="O9986">
            <v>1186613.28</v>
          </cell>
          <cell r="P9986">
            <v>0</v>
          </cell>
          <cell r="Q9986">
            <v>0</v>
          </cell>
          <cell r="R9986">
            <v>0</v>
          </cell>
          <cell r="S9986">
            <v>609164.49</v>
          </cell>
          <cell r="V9986">
            <v>502524.65000000008</v>
          </cell>
          <cell r="Y9986">
            <v>502524.65000000008</v>
          </cell>
          <cell r="AC9986" t="str">
            <v>D10034No</v>
          </cell>
          <cell r="AG9986">
            <v>0</v>
          </cell>
          <cell r="AH9986">
            <v>0</v>
          </cell>
        </row>
        <row r="9987">
          <cell r="C9987" t="str">
            <v>D10034</v>
          </cell>
          <cell r="G9987">
            <v>0</v>
          </cell>
          <cell r="I9987">
            <v>0</v>
          </cell>
          <cell r="J9987">
            <v>0</v>
          </cell>
          <cell r="M9987">
            <v>0</v>
          </cell>
          <cell r="N9987">
            <v>0</v>
          </cell>
          <cell r="O9987">
            <v>0</v>
          </cell>
          <cell r="P9987">
            <v>0</v>
          </cell>
          <cell r="Q9987">
            <v>0</v>
          </cell>
          <cell r="R9987">
            <v>0</v>
          </cell>
          <cell r="S9987">
            <v>42748.12</v>
          </cell>
          <cell r="V9987">
            <v>21619.52</v>
          </cell>
          <cell r="Y9987">
            <v>21619.52</v>
          </cell>
          <cell r="AC9987" t="str">
            <v>D10034No</v>
          </cell>
          <cell r="AG9987">
            <v>0</v>
          </cell>
          <cell r="AH9987">
            <v>0</v>
          </cell>
        </row>
        <row r="9988">
          <cell r="C9988" t="str">
            <v>D10034</v>
          </cell>
          <cell r="G9988">
            <v>0</v>
          </cell>
          <cell r="I9988">
            <v>0</v>
          </cell>
          <cell r="J9988">
            <v>0</v>
          </cell>
          <cell r="M9988">
            <v>0</v>
          </cell>
          <cell r="N9988">
            <v>0</v>
          </cell>
          <cell r="O9988">
            <v>0</v>
          </cell>
          <cell r="P9988">
            <v>0</v>
          </cell>
          <cell r="Q9988">
            <v>0</v>
          </cell>
          <cell r="R9988">
            <v>0</v>
          </cell>
          <cell r="S9988">
            <v>139056.69</v>
          </cell>
          <cell r="V9988">
            <v>115362.73999999999</v>
          </cell>
          <cell r="Y9988">
            <v>115362.73999999999</v>
          </cell>
          <cell r="AC9988" t="str">
            <v>D10034No</v>
          </cell>
          <cell r="AG9988">
            <v>0</v>
          </cell>
          <cell r="AH9988">
            <v>0</v>
          </cell>
        </row>
        <row r="9989">
          <cell r="C9989" t="str">
            <v>D10034</v>
          </cell>
          <cell r="G9989">
            <v>0</v>
          </cell>
          <cell r="I9989">
            <v>0</v>
          </cell>
          <cell r="J9989">
            <v>0</v>
          </cell>
          <cell r="M9989">
            <v>0</v>
          </cell>
          <cell r="N9989">
            <v>0</v>
          </cell>
          <cell r="O9989">
            <v>0</v>
          </cell>
          <cell r="P9989">
            <v>0</v>
          </cell>
          <cell r="Q9989">
            <v>0</v>
          </cell>
          <cell r="R9989">
            <v>0</v>
          </cell>
          <cell r="S9989">
            <v>5548.48</v>
          </cell>
          <cell r="V9989">
            <v>4593.9799999999996</v>
          </cell>
          <cell r="Y9989">
            <v>4593.9799999999996</v>
          </cell>
          <cell r="AC9989" t="str">
            <v>D10034No</v>
          </cell>
          <cell r="AG9989">
            <v>0</v>
          </cell>
          <cell r="AH9989">
            <v>0</v>
          </cell>
        </row>
        <row r="9990">
          <cell r="C9990" t="str">
            <v>D10034</v>
          </cell>
          <cell r="G9990">
            <v>0</v>
          </cell>
          <cell r="I9990">
            <v>0</v>
          </cell>
          <cell r="J9990">
            <v>0</v>
          </cell>
          <cell r="M9990">
            <v>0</v>
          </cell>
          <cell r="N9990">
            <v>0</v>
          </cell>
          <cell r="O9990">
            <v>0</v>
          </cell>
          <cell r="P9990">
            <v>0</v>
          </cell>
          <cell r="Q9990">
            <v>0</v>
          </cell>
          <cell r="R9990">
            <v>0</v>
          </cell>
          <cell r="S9990">
            <v>13106.109999999999</v>
          </cell>
          <cell r="V9990">
            <v>10809.880000000001</v>
          </cell>
          <cell r="Y9990">
            <v>10809.880000000001</v>
          </cell>
          <cell r="AC9990" t="str">
            <v>D10034No</v>
          </cell>
          <cell r="AG9990">
            <v>0</v>
          </cell>
          <cell r="AH9990">
            <v>0</v>
          </cell>
        </row>
        <row r="9991">
          <cell r="C9991" t="str">
            <v>D10034</v>
          </cell>
          <cell r="G9991">
            <v>0</v>
          </cell>
          <cell r="I9991">
            <v>0</v>
          </cell>
          <cell r="J9991">
            <v>451283.46</v>
          </cell>
          <cell r="M9991">
            <v>0</v>
          </cell>
          <cell r="N9991">
            <v>0</v>
          </cell>
          <cell r="O9991">
            <v>485731.73999999993</v>
          </cell>
          <cell r="P9991">
            <v>0</v>
          </cell>
          <cell r="Q9991">
            <v>0</v>
          </cell>
          <cell r="R9991">
            <v>0</v>
          </cell>
          <cell r="S9991">
            <v>60806.37</v>
          </cell>
          <cell r="V9991">
            <v>46945.279999999999</v>
          </cell>
          <cell r="Y9991">
            <v>46945.279999999999</v>
          </cell>
          <cell r="AC9991" t="str">
            <v>D10034No</v>
          </cell>
          <cell r="AG9991">
            <v>0</v>
          </cell>
          <cell r="AH9991">
            <v>0</v>
          </cell>
        </row>
        <row r="9992">
          <cell r="C9992" t="str">
            <v>D10034</v>
          </cell>
          <cell r="G9992">
            <v>0</v>
          </cell>
          <cell r="I9992">
            <v>0</v>
          </cell>
          <cell r="J9992">
            <v>2201.5</v>
          </cell>
          <cell r="M9992">
            <v>0</v>
          </cell>
          <cell r="N9992">
            <v>0</v>
          </cell>
          <cell r="O9992">
            <v>23773.13</v>
          </cell>
          <cell r="P9992">
            <v>0</v>
          </cell>
          <cell r="Q9992">
            <v>0</v>
          </cell>
          <cell r="R9992">
            <v>0</v>
          </cell>
          <cell r="S9992">
            <v>10983.61</v>
          </cell>
          <cell r="V9992">
            <v>7253.2200000000012</v>
          </cell>
          <cell r="Y9992">
            <v>7253.2200000000012</v>
          </cell>
          <cell r="AC9992" t="str">
            <v>D10034No</v>
          </cell>
          <cell r="AG9992">
            <v>0</v>
          </cell>
          <cell r="AH9992">
            <v>0</v>
          </cell>
        </row>
        <row r="9993">
          <cell r="C9993" t="str">
            <v>D10034</v>
          </cell>
          <cell r="G9993">
            <v>0</v>
          </cell>
          <cell r="I9993">
            <v>0</v>
          </cell>
          <cell r="J9993">
            <v>92311</v>
          </cell>
          <cell r="M9993">
            <v>0</v>
          </cell>
          <cell r="N9993">
            <v>0</v>
          </cell>
          <cell r="O9993">
            <v>105650.5</v>
          </cell>
          <cell r="P9993">
            <v>0</v>
          </cell>
          <cell r="Q9993">
            <v>0</v>
          </cell>
          <cell r="R9993">
            <v>0</v>
          </cell>
          <cell r="S9993">
            <v>40691.160000000003</v>
          </cell>
          <cell r="V9993">
            <v>24048.84</v>
          </cell>
          <cell r="Y9993">
            <v>24048.84</v>
          </cell>
          <cell r="AC9993" t="str">
            <v>D10034No</v>
          </cell>
          <cell r="AG9993">
            <v>0</v>
          </cell>
          <cell r="AH9993">
            <v>0</v>
          </cell>
        </row>
        <row r="9994">
          <cell r="C9994" t="str">
            <v>D10034</v>
          </cell>
          <cell r="G9994">
            <v>0</v>
          </cell>
          <cell r="I9994">
            <v>0</v>
          </cell>
          <cell r="J9994">
            <v>0</v>
          </cell>
          <cell r="M9994">
            <v>0</v>
          </cell>
          <cell r="N9994">
            <v>0</v>
          </cell>
          <cell r="O9994">
            <v>0</v>
          </cell>
          <cell r="P9994">
            <v>0</v>
          </cell>
          <cell r="Q9994">
            <v>0</v>
          </cell>
          <cell r="R9994">
            <v>0</v>
          </cell>
          <cell r="S9994">
            <v>15709.5</v>
          </cell>
          <cell r="V9994">
            <v>12627.42</v>
          </cell>
          <cell r="Y9994">
            <v>12627.42</v>
          </cell>
          <cell r="AC9994" t="str">
            <v>D10034No</v>
          </cell>
          <cell r="AG9994">
            <v>0</v>
          </cell>
          <cell r="AH9994">
            <v>0</v>
          </cell>
        </row>
        <row r="9995">
          <cell r="C9995" t="str">
            <v>D10034</v>
          </cell>
          <cell r="G9995">
            <v>0</v>
          </cell>
          <cell r="I9995">
            <v>0</v>
          </cell>
          <cell r="J9995">
            <v>8173</v>
          </cell>
          <cell r="M9995">
            <v>0</v>
          </cell>
          <cell r="N9995">
            <v>0</v>
          </cell>
          <cell r="O9995">
            <v>6723</v>
          </cell>
          <cell r="P9995">
            <v>0</v>
          </cell>
          <cell r="Q9995">
            <v>0</v>
          </cell>
          <cell r="R9995">
            <v>0</v>
          </cell>
          <cell r="S9995">
            <v>0</v>
          </cell>
          <cell r="V9995">
            <v>0</v>
          </cell>
          <cell r="Y9995">
            <v>0</v>
          </cell>
          <cell r="AC9995" t="str">
            <v>D10034No</v>
          </cell>
          <cell r="AG9995">
            <v>0</v>
          </cell>
          <cell r="AH9995">
            <v>0</v>
          </cell>
        </row>
        <row r="9996">
          <cell r="C9996" t="str">
            <v>D10034</v>
          </cell>
          <cell r="G9996">
            <v>0</v>
          </cell>
          <cell r="I9996">
            <v>0</v>
          </cell>
          <cell r="J9996">
            <v>0</v>
          </cell>
          <cell r="M9996">
            <v>0</v>
          </cell>
          <cell r="N9996">
            <v>0</v>
          </cell>
          <cell r="O9996">
            <v>0</v>
          </cell>
          <cell r="P9996">
            <v>0</v>
          </cell>
          <cell r="Q9996">
            <v>0</v>
          </cell>
          <cell r="R9996">
            <v>0</v>
          </cell>
          <cell r="S9996">
            <v>0</v>
          </cell>
          <cell r="V9996">
            <v>0</v>
          </cell>
          <cell r="Y9996">
            <v>0</v>
          </cell>
          <cell r="AC9996" t="str">
            <v>D10034No</v>
          </cell>
          <cell r="AG9996">
            <v>0</v>
          </cell>
          <cell r="AH9996">
            <v>0</v>
          </cell>
        </row>
        <row r="9997">
          <cell r="C9997" t="str">
            <v>D10034</v>
          </cell>
          <cell r="G9997">
            <v>0</v>
          </cell>
          <cell r="I9997">
            <v>0</v>
          </cell>
          <cell r="J9997">
            <v>330</v>
          </cell>
          <cell r="M9997">
            <v>0</v>
          </cell>
          <cell r="N9997">
            <v>0</v>
          </cell>
          <cell r="O9997">
            <v>2900</v>
          </cell>
          <cell r="P9997">
            <v>0</v>
          </cell>
          <cell r="Q9997">
            <v>0</v>
          </cell>
          <cell r="R9997">
            <v>0</v>
          </cell>
          <cell r="S9997">
            <v>0</v>
          </cell>
          <cell r="V9997">
            <v>0</v>
          </cell>
          <cell r="Y9997">
            <v>0</v>
          </cell>
          <cell r="AC9997" t="str">
            <v>D10034No</v>
          </cell>
          <cell r="AG9997">
            <v>0</v>
          </cell>
          <cell r="AH9997">
            <v>0</v>
          </cell>
        </row>
        <row r="9998">
          <cell r="C9998" t="str">
            <v>D10034</v>
          </cell>
          <cell r="G9998">
            <v>0</v>
          </cell>
          <cell r="I9998">
            <v>0</v>
          </cell>
          <cell r="J9998">
            <v>6246</v>
          </cell>
          <cell r="M9998">
            <v>0</v>
          </cell>
          <cell r="N9998">
            <v>0</v>
          </cell>
          <cell r="O9998">
            <v>13974.16</v>
          </cell>
          <cell r="P9998">
            <v>0</v>
          </cell>
          <cell r="Q9998">
            <v>0</v>
          </cell>
          <cell r="R9998">
            <v>0</v>
          </cell>
          <cell r="S9998">
            <v>0</v>
          </cell>
          <cell r="V9998">
            <v>-5600</v>
          </cell>
          <cell r="Y9998">
            <v>-5600</v>
          </cell>
          <cell r="AC9998" t="str">
            <v>D10034No</v>
          </cell>
          <cell r="AG9998">
            <v>0</v>
          </cell>
          <cell r="AH9998">
            <v>0</v>
          </cell>
        </row>
        <row r="9999">
          <cell r="C9999" t="str">
            <v>D10034</v>
          </cell>
          <cell r="G9999">
            <v>0</v>
          </cell>
          <cell r="I9999">
            <v>0</v>
          </cell>
          <cell r="J9999">
            <v>33105</v>
          </cell>
          <cell r="M9999">
            <v>0</v>
          </cell>
          <cell r="N9999">
            <v>0</v>
          </cell>
          <cell r="O9999">
            <v>8839.6</v>
          </cell>
          <cell r="P9999">
            <v>0</v>
          </cell>
          <cell r="Q9999">
            <v>0</v>
          </cell>
          <cell r="R9999">
            <v>0</v>
          </cell>
          <cell r="S9999">
            <v>0</v>
          </cell>
          <cell r="V9999">
            <v>0</v>
          </cell>
          <cell r="Y9999">
            <v>0</v>
          </cell>
          <cell r="AC9999" t="str">
            <v>D10034No</v>
          </cell>
          <cell r="AG9999">
            <v>0</v>
          </cell>
          <cell r="AH9999">
            <v>0</v>
          </cell>
        </row>
        <row r="10000">
          <cell r="C10000" t="str">
            <v>D10034</v>
          </cell>
          <cell r="G10000">
            <v>0</v>
          </cell>
          <cell r="I10000">
            <v>0</v>
          </cell>
          <cell r="J10000">
            <v>112130.04</v>
          </cell>
          <cell r="M10000">
            <v>0</v>
          </cell>
          <cell r="N10000">
            <v>0</v>
          </cell>
          <cell r="O10000">
            <v>56410.559999999998</v>
          </cell>
          <cell r="P10000">
            <v>0</v>
          </cell>
          <cell r="Q10000">
            <v>0</v>
          </cell>
          <cell r="R10000">
            <v>0</v>
          </cell>
          <cell r="S10000">
            <v>0</v>
          </cell>
          <cell r="V10000">
            <v>173</v>
          </cell>
          <cell r="Y10000">
            <v>173</v>
          </cell>
          <cell r="AC10000" t="str">
            <v>D10034No</v>
          </cell>
          <cell r="AG10000">
            <v>0</v>
          </cell>
          <cell r="AH10000">
            <v>0</v>
          </cell>
        </row>
        <row r="10001">
          <cell r="C10001" t="str">
            <v>D10034</v>
          </cell>
          <cell r="G10001">
            <v>0</v>
          </cell>
          <cell r="I10001">
            <v>-40</v>
          </cell>
          <cell r="J10001">
            <v>0</v>
          </cell>
          <cell r="M10001">
            <v>0</v>
          </cell>
          <cell r="N10001">
            <v>0</v>
          </cell>
          <cell r="O10001">
            <v>0</v>
          </cell>
          <cell r="P10001">
            <v>0</v>
          </cell>
          <cell r="Q10001">
            <v>0</v>
          </cell>
          <cell r="R10001">
            <v>0</v>
          </cell>
          <cell r="S10001">
            <v>0</v>
          </cell>
          <cell r="V10001">
            <v>0</v>
          </cell>
          <cell r="Y10001">
            <v>0</v>
          </cell>
          <cell r="AC10001" t="str">
            <v>D10034No</v>
          </cell>
          <cell r="AG10001">
            <v>0</v>
          </cell>
          <cell r="AH10001">
            <v>0</v>
          </cell>
        </row>
        <row r="10002">
          <cell r="C10002" t="str">
            <v>D10034</v>
          </cell>
          <cell r="G10002">
            <v>0</v>
          </cell>
          <cell r="I10002">
            <v>0</v>
          </cell>
          <cell r="J10002">
            <v>11442.93</v>
          </cell>
          <cell r="M10002">
            <v>0</v>
          </cell>
          <cell r="N10002">
            <v>0</v>
          </cell>
          <cell r="O10002">
            <v>32444.69</v>
          </cell>
          <cell r="P10002">
            <v>0</v>
          </cell>
          <cell r="Q10002">
            <v>0</v>
          </cell>
          <cell r="R10002">
            <v>0</v>
          </cell>
          <cell r="S10002">
            <v>0</v>
          </cell>
          <cell r="V10002">
            <v>-7062.08</v>
          </cell>
          <cell r="Y10002">
            <v>-7062.08</v>
          </cell>
          <cell r="AC10002" t="str">
            <v>D10034No</v>
          </cell>
          <cell r="AG10002">
            <v>0</v>
          </cell>
          <cell r="AH10002">
            <v>0</v>
          </cell>
        </row>
        <row r="10003">
          <cell r="C10003" t="str">
            <v>D10034</v>
          </cell>
          <cell r="G10003">
            <v>0</v>
          </cell>
          <cell r="I10003">
            <v>0</v>
          </cell>
          <cell r="J10003">
            <v>0</v>
          </cell>
          <cell r="M10003">
            <v>0</v>
          </cell>
          <cell r="N10003">
            <v>0</v>
          </cell>
          <cell r="O10003">
            <v>0</v>
          </cell>
          <cell r="P10003">
            <v>0</v>
          </cell>
          <cell r="Q10003">
            <v>0</v>
          </cell>
          <cell r="R10003">
            <v>0</v>
          </cell>
          <cell r="S10003">
            <v>0</v>
          </cell>
          <cell r="V10003">
            <v>0</v>
          </cell>
          <cell r="Y10003">
            <v>0</v>
          </cell>
          <cell r="AC10003" t="str">
            <v>D10034No</v>
          </cell>
          <cell r="AG10003">
            <v>0</v>
          </cell>
          <cell r="AH10003">
            <v>0</v>
          </cell>
        </row>
        <row r="10004">
          <cell r="C10004" t="str">
            <v>D10034</v>
          </cell>
          <cell r="G10004">
            <v>0</v>
          </cell>
          <cell r="I10004">
            <v>0</v>
          </cell>
          <cell r="J10004">
            <v>0</v>
          </cell>
          <cell r="M10004">
            <v>0</v>
          </cell>
          <cell r="N10004">
            <v>0</v>
          </cell>
          <cell r="O10004">
            <v>33794.480000000003</v>
          </cell>
          <cell r="P10004">
            <v>0</v>
          </cell>
          <cell r="Q10004">
            <v>0</v>
          </cell>
          <cell r="R10004">
            <v>0</v>
          </cell>
          <cell r="S10004">
            <v>0</v>
          </cell>
          <cell r="V10004">
            <v>0</v>
          </cell>
          <cell r="Y10004">
            <v>0</v>
          </cell>
          <cell r="AC10004" t="str">
            <v>D10034No</v>
          </cell>
          <cell r="AG10004">
            <v>0</v>
          </cell>
          <cell r="AH10004">
            <v>0</v>
          </cell>
        </row>
        <row r="10005">
          <cell r="C10005" t="str">
            <v>D10034</v>
          </cell>
          <cell r="G10005">
            <v>0</v>
          </cell>
          <cell r="I10005">
            <v>0</v>
          </cell>
          <cell r="J10005">
            <v>5970.46</v>
          </cell>
          <cell r="M10005">
            <v>0</v>
          </cell>
          <cell r="N10005">
            <v>0</v>
          </cell>
          <cell r="O10005">
            <v>946.58</v>
          </cell>
          <cell r="P10005">
            <v>0</v>
          </cell>
          <cell r="Q10005">
            <v>0</v>
          </cell>
          <cell r="R10005">
            <v>0</v>
          </cell>
          <cell r="S10005">
            <v>0</v>
          </cell>
          <cell r="V10005">
            <v>0</v>
          </cell>
          <cell r="Y10005">
            <v>0</v>
          </cell>
          <cell r="AC10005" t="str">
            <v>D10034No</v>
          </cell>
          <cell r="AG10005">
            <v>0</v>
          </cell>
          <cell r="AH10005">
            <v>0</v>
          </cell>
        </row>
        <row r="10006">
          <cell r="C10006" t="str">
            <v>D10034</v>
          </cell>
          <cell r="G10006">
            <v>0</v>
          </cell>
          <cell r="I10006">
            <v>0</v>
          </cell>
          <cell r="J10006">
            <v>7</v>
          </cell>
          <cell r="M10006">
            <v>0</v>
          </cell>
          <cell r="N10006">
            <v>0</v>
          </cell>
          <cell r="O10006">
            <v>5383.21</v>
          </cell>
          <cell r="P10006">
            <v>0</v>
          </cell>
          <cell r="Q10006">
            <v>0</v>
          </cell>
          <cell r="R10006">
            <v>0</v>
          </cell>
          <cell r="S10006">
            <v>0</v>
          </cell>
          <cell r="V10006">
            <v>0</v>
          </cell>
          <cell r="Y10006">
            <v>0</v>
          </cell>
          <cell r="AC10006" t="str">
            <v>D10034No</v>
          </cell>
          <cell r="AG10006">
            <v>0</v>
          </cell>
          <cell r="AH10006">
            <v>0</v>
          </cell>
        </row>
        <row r="10007">
          <cell r="C10007" t="str">
            <v>D10034</v>
          </cell>
          <cell r="G10007">
            <v>0</v>
          </cell>
          <cell r="I10007">
            <v>0</v>
          </cell>
          <cell r="J10007">
            <v>5209.68</v>
          </cell>
          <cell r="M10007">
            <v>0</v>
          </cell>
          <cell r="N10007">
            <v>0</v>
          </cell>
          <cell r="O10007">
            <v>4037.38</v>
          </cell>
          <cell r="P10007">
            <v>0</v>
          </cell>
          <cell r="Q10007">
            <v>0</v>
          </cell>
          <cell r="R10007">
            <v>0</v>
          </cell>
          <cell r="S10007">
            <v>0</v>
          </cell>
          <cell r="V10007">
            <v>0</v>
          </cell>
          <cell r="Y10007">
            <v>0</v>
          </cell>
          <cell r="AC10007" t="str">
            <v>D10034No</v>
          </cell>
          <cell r="AG10007">
            <v>0</v>
          </cell>
          <cell r="AH10007">
            <v>0</v>
          </cell>
        </row>
        <row r="10008">
          <cell r="C10008" t="str">
            <v>D10034</v>
          </cell>
          <cell r="G10008">
            <v>0</v>
          </cell>
          <cell r="I10008">
            <v>0</v>
          </cell>
          <cell r="J10008">
            <v>2936.68</v>
          </cell>
          <cell r="M10008">
            <v>0</v>
          </cell>
          <cell r="N10008">
            <v>0</v>
          </cell>
          <cell r="O10008">
            <v>25575.15</v>
          </cell>
          <cell r="P10008">
            <v>0</v>
          </cell>
          <cell r="Q10008">
            <v>0</v>
          </cell>
          <cell r="R10008">
            <v>0</v>
          </cell>
          <cell r="S10008">
            <v>0</v>
          </cell>
          <cell r="V10008">
            <v>-4872</v>
          </cell>
          <cell r="Y10008">
            <v>-4872</v>
          </cell>
          <cell r="AC10008" t="str">
            <v>D10034No</v>
          </cell>
          <cell r="AG10008">
            <v>0</v>
          </cell>
          <cell r="AH10008">
            <v>0</v>
          </cell>
        </row>
        <row r="10009">
          <cell r="C10009" t="str">
            <v>D10034</v>
          </cell>
          <cell r="G10009">
            <v>0</v>
          </cell>
          <cell r="I10009">
            <v>0</v>
          </cell>
          <cell r="J10009">
            <v>0</v>
          </cell>
          <cell r="M10009">
            <v>0</v>
          </cell>
          <cell r="N10009">
            <v>0</v>
          </cell>
          <cell r="O10009">
            <v>0</v>
          </cell>
          <cell r="P10009">
            <v>0</v>
          </cell>
          <cell r="Q10009">
            <v>0</v>
          </cell>
          <cell r="R10009">
            <v>0</v>
          </cell>
          <cell r="S10009">
            <v>0</v>
          </cell>
          <cell r="V10009">
            <v>0</v>
          </cell>
          <cell r="Y10009">
            <v>0</v>
          </cell>
          <cell r="AC10009" t="str">
            <v>D10034No</v>
          </cell>
          <cell r="AG10009">
            <v>0</v>
          </cell>
          <cell r="AH10009">
            <v>0</v>
          </cell>
        </row>
        <row r="10010">
          <cell r="C10010" t="str">
            <v>D10034</v>
          </cell>
          <cell r="G10010">
            <v>0</v>
          </cell>
          <cell r="I10010">
            <v>0</v>
          </cell>
          <cell r="J10010">
            <v>0</v>
          </cell>
          <cell r="M10010">
            <v>0</v>
          </cell>
          <cell r="N10010">
            <v>0</v>
          </cell>
          <cell r="O10010">
            <v>0</v>
          </cell>
          <cell r="P10010">
            <v>0</v>
          </cell>
          <cell r="Q10010">
            <v>0</v>
          </cell>
          <cell r="R10010">
            <v>0</v>
          </cell>
          <cell r="S10010">
            <v>0</v>
          </cell>
          <cell r="V10010">
            <v>0</v>
          </cell>
          <cell r="Y10010">
            <v>0</v>
          </cell>
          <cell r="AC10010" t="str">
            <v>D10034No</v>
          </cell>
          <cell r="AG10010">
            <v>0</v>
          </cell>
          <cell r="AH10010">
            <v>0</v>
          </cell>
        </row>
        <row r="10011">
          <cell r="C10011" t="str">
            <v>D10034</v>
          </cell>
          <cell r="G10011">
            <v>0</v>
          </cell>
          <cell r="I10011">
            <v>0</v>
          </cell>
          <cell r="J10011">
            <v>129401.46</v>
          </cell>
          <cell r="M10011">
            <v>0</v>
          </cell>
          <cell r="N10011">
            <v>0</v>
          </cell>
          <cell r="O10011">
            <v>156689.85</v>
          </cell>
          <cell r="P10011">
            <v>0</v>
          </cell>
          <cell r="Q10011">
            <v>0</v>
          </cell>
          <cell r="R10011">
            <v>0</v>
          </cell>
          <cell r="S10011">
            <v>0</v>
          </cell>
          <cell r="V10011">
            <v>0</v>
          </cell>
          <cell r="Y10011">
            <v>0</v>
          </cell>
          <cell r="AC10011" t="str">
            <v>D10034No</v>
          </cell>
          <cell r="AG10011">
            <v>0</v>
          </cell>
          <cell r="AH10011">
            <v>0</v>
          </cell>
        </row>
        <row r="10012">
          <cell r="C10012" t="str">
            <v>D10034</v>
          </cell>
          <cell r="G10012">
            <v>0</v>
          </cell>
          <cell r="I10012">
            <v>0</v>
          </cell>
          <cell r="J10012">
            <v>0</v>
          </cell>
          <cell r="M10012">
            <v>0</v>
          </cell>
          <cell r="N10012">
            <v>0</v>
          </cell>
          <cell r="O10012">
            <v>0</v>
          </cell>
          <cell r="P10012">
            <v>0</v>
          </cell>
          <cell r="Q10012">
            <v>0</v>
          </cell>
          <cell r="R10012">
            <v>0</v>
          </cell>
          <cell r="S10012">
            <v>0</v>
          </cell>
          <cell r="V10012">
            <v>0</v>
          </cell>
          <cell r="Y10012">
            <v>0</v>
          </cell>
          <cell r="AC10012" t="str">
            <v>D10034No</v>
          </cell>
          <cell r="AG10012">
            <v>0</v>
          </cell>
          <cell r="AH10012">
            <v>0</v>
          </cell>
        </row>
        <row r="10013">
          <cell r="C10013" t="str">
            <v>D10034</v>
          </cell>
          <cell r="G10013">
            <v>0</v>
          </cell>
          <cell r="I10013">
            <v>0</v>
          </cell>
          <cell r="J10013">
            <v>150267.95000000001</v>
          </cell>
          <cell r="M10013">
            <v>0</v>
          </cell>
          <cell r="N10013">
            <v>0</v>
          </cell>
          <cell r="O10013">
            <v>167372</v>
          </cell>
          <cell r="P10013">
            <v>0</v>
          </cell>
          <cell r="Q10013">
            <v>0</v>
          </cell>
          <cell r="R10013">
            <v>0</v>
          </cell>
          <cell r="S10013">
            <v>0</v>
          </cell>
          <cell r="V10013">
            <v>0</v>
          </cell>
          <cell r="Y10013">
            <v>0</v>
          </cell>
          <cell r="AC10013" t="str">
            <v>D10034No</v>
          </cell>
          <cell r="AG10013">
            <v>0</v>
          </cell>
          <cell r="AH10013">
            <v>0</v>
          </cell>
        </row>
        <row r="10014">
          <cell r="C10014" t="str">
            <v>D10034</v>
          </cell>
          <cell r="G10014">
            <v>0</v>
          </cell>
          <cell r="I10014">
            <v>0</v>
          </cell>
          <cell r="J10014">
            <v>14632</v>
          </cell>
          <cell r="M10014">
            <v>0</v>
          </cell>
          <cell r="N10014">
            <v>0</v>
          </cell>
          <cell r="O10014">
            <v>14695</v>
          </cell>
          <cell r="P10014">
            <v>0</v>
          </cell>
          <cell r="Q10014">
            <v>0</v>
          </cell>
          <cell r="R10014">
            <v>0</v>
          </cell>
          <cell r="S10014">
            <v>0</v>
          </cell>
          <cell r="V10014">
            <v>0</v>
          </cell>
          <cell r="Y10014">
            <v>0</v>
          </cell>
          <cell r="AC10014" t="str">
            <v>D10034No</v>
          </cell>
          <cell r="AG10014">
            <v>0</v>
          </cell>
          <cell r="AH10014">
            <v>0</v>
          </cell>
        </row>
        <row r="10015">
          <cell r="C10015" t="str">
            <v>D10034</v>
          </cell>
          <cell r="G10015">
            <v>0</v>
          </cell>
          <cell r="I10015">
            <v>0</v>
          </cell>
          <cell r="J10015">
            <v>8920</v>
          </cell>
          <cell r="M10015">
            <v>0</v>
          </cell>
          <cell r="N10015">
            <v>0</v>
          </cell>
          <cell r="O10015">
            <v>12228</v>
          </cell>
          <cell r="P10015">
            <v>0</v>
          </cell>
          <cell r="Q10015">
            <v>0</v>
          </cell>
          <cell r="R10015">
            <v>0</v>
          </cell>
          <cell r="S10015">
            <v>0</v>
          </cell>
          <cell r="V10015">
            <v>0</v>
          </cell>
          <cell r="Y10015">
            <v>0</v>
          </cell>
          <cell r="AC10015" t="str">
            <v>D10034No</v>
          </cell>
          <cell r="AG10015">
            <v>0</v>
          </cell>
          <cell r="AH10015">
            <v>0</v>
          </cell>
        </row>
        <row r="10016">
          <cell r="C10016" t="str">
            <v>D10034</v>
          </cell>
          <cell r="G10016">
            <v>0</v>
          </cell>
          <cell r="I10016">
            <v>0</v>
          </cell>
          <cell r="J10016">
            <v>10254.08</v>
          </cell>
          <cell r="M10016">
            <v>0</v>
          </cell>
          <cell r="N10016">
            <v>0</v>
          </cell>
          <cell r="O10016">
            <v>12438.69</v>
          </cell>
          <cell r="P10016">
            <v>0</v>
          </cell>
          <cell r="Q10016">
            <v>0</v>
          </cell>
          <cell r="R10016">
            <v>0</v>
          </cell>
          <cell r="S10016">
            <v>0</v>
          </cell>
          <cell r="V10016">
            <v>0</v>
          </cell>
          <cell r="Y10016">
            <v>0</v>
          </cell>
          <cell r="AC10016" t="str">
            <v>D10034No</v>
          </cell>
          <cell r="AG10016">
            <v>0</v>
          </cell>
          <cell r="AH10016">
            <v>0</v>
          </cell>
        </row>
        <row r="10017">
          <cell r="C10017" t="str">
            <v>D10034</v>
          </cell>
          <cell r="G10017">
            <v>0</v>
          </cell>
          <cell r="I10017">
            <v>0</v>
          </cell>
          <cell r="J10017">
            <v>0</v>
          </cell>
          <cell r="M10017">
            <v>0</v>
          </cell>
          <cell r="N10017">
            <v>0</v>
          </cell>
          <cell r="O10017">
            <v>0</v>
          </cell>
          <cell r="P10017">
            <v>0</v>
          </cell>
          <cell r="Q10017">
            <v>0</v>
          </cell>
          <cell r="R10017">
            <v>0</v>
          </cell>
          <cell r="S10017">
            <v>102.27999999999997</v>
          </cell>
          <cell r="V10017">
            <v>717.23</v>
          </cell>
          <cell r="Y10017">
            <v>717.23</v>
          </cell>
          <cell r="AC10017" t="str">
            <v>D10034No</v>
          </cell>
          <cell r="AG10017">
            <v>0</v>
          </cell>
          <cell r="AH10017">
            <v>0</v>
          </cell>
        </row>
        <row r="10018">
          <cell r="C10018" t="str">
            <v>D10034</v>
          </cell>
          <cell r="G10018">
            <v>0</v>
          </cell>
          <cell r="I10018">
            <v>0</v>
          </cell>
          <cell r="J10018">
            <v>11936.66</v>
          </cell>
          <cell r="M10018">
            <v>0</v>
          </cell>
          <cell r="N10018">
            <v>0</v>
          </cell>
          <cell r="O10018">
            <v>13341.46</v>
          </cell>
          <cell r="P10018">
            <v>0</v>
          </cell>
          <cell r="Q10018">
            <v>0</v>
          </cell>
          <cell r="R10018">
            <v>0</v>
          </cell>
          <cell r="S10018">
            <v>0</v>
          </cell>
          <cell r="V10018">
            <v>0</v>
          </cell>
          <cell r="Y10018">
            <v>0</v>
          </cell>
          <cell r="AC10018" t="str">
            <v>D10034No</v>
          </cell>
          <cell r="AG10018">
            <v>0</v>
          </cell>
          <cell r="AH10018">
            <v>0</v>
          </cell>
        </row>
        <row r="10019">
          <cell r="C10019" t="str">
            <v>D10034</v>
          </cell>
          <cell r="G10019">
            <v>0</v>
          </cell>
          <cell r="I10019">
            <v>0</v>
          </cell>
          <cell r="J10019">
            <v>0</v>
          </cell>
          <cell r="M10019">
            <v>0</v>
          </cell>
          <cell r="N10019">
            <v>0</v>
          </cell>
          <cell r="O10019">
            <v>0</v>
          </cell>
          <cell r="P10019">
            <v>0</v>
          </cell>
          <cell r="Q10019">
            <v>0</v>
          </cell>
          <cell r="R10019">
            <v>0</v>
          </cell>
          <cell r="S10019">
            <v>0</v>
          </cell>
          <cell r="V10019">
            <v>0</v>
          </cell>
          <cell r="Y10019">
            <v>0</v>
          </cell>
          <cell r="AC10019" t="str">
            <v>D10034No</v>
          </cell>
          <cell r="AG10019">
            <v>0</v>
          </cell>
          <cell r="AH10019">
            <v>0</v>
          </cell>
        </row>
        <row r="10020">
          <cell r="C10020" t="str">
            <v>D10034</v>
          </cell>
          <cell r="G10020">
            <v>0</v>
          </cell>
          <cell r="I10020">
            <v>2612209</v>
          </cell>
          <cell r="J10020">
            <v>0</v>
          </cell>
          <cell r="M10020">
            <v>0</v>
          </cell>
          <cell r="N10020">
            <v>0</v>
          </cell>
          <cell r="O10020">
            <v>8000.6599999996834</v>
          </cell>
          <cell r="P10020">
            <v>0</v>
          </cell>
          <cell r="Q10020">
            <v>0</v>
          </cell>
          <cell r="R10020">
            <v>0</v>
          </cell>
          <cell r="S10020">
            <v>1292829.0799999998</v>
          </cell>
          <cell r="V10020">
            <v>1124972.5699999998</v>
          </cell>
          <cell r="Y10020">
            <v>1124972.5699999998</v>
          </cell>
          <cell r="AC10020" t="str">
            <v>D10034No</v>
          </cell>
          <cell r="AG10020">
            <v>0</v>
          </cell>
          <cell r="AH10020">
            <v>0</v>
          </cell>
        </row>
        <row r="10021">
          <cell r="C10021" t="str">
            <v>D10034</v>
          </cell>
          <cell r="G10021">
            <v>0</v>
          </cell>
          <cell r="I10021">
            <v>0</v>
          </cell>
          <cell r="J10021">
            <v>0</v>
          </cell>
          <cell r="M10021">
            <v>0</v>
          </cell>
          <cell r="N10021">
            <v>0</v>
          </cell>
          <cell r="O10021">
            <v>0</v>
          </cell>
          <cell r="P10021">
            <v>0</v>
          </cell>
          <cell r="Q10021">
            <v>0</v>
          </cell>
          <cell r="R10021">
            <v>0</v>
          </cell>
          <cell r="S10021">
            <v>489.7</v>
          </cell>
          <cell r="V10021">
            <v>0</v>
          </cell>
          <cell r="Y10021">
            <v>0</v>
          </cell>
          <cell r="AC10021" t="str">
            <v>D10034No</v>
          </cell>
          <cell r="AG10021">
            <v>0</v>
          </cell>
          <cell r="AH10021">
            <v>0</v>
          </cell>
        </row>
        <row r="10022">
          <cell r="C10022" t="str">
            <v>D10034</v>
          </cell>
          <cell r="G10022">
            <v>0</v>
          </cell>
          <cell r="I10022">
            <v>0</v>
          </cell>
          <cell r="J10022">
            <v>0</v>
          </cell>
          <cell r="M10022">
            <v>0</v>
          </cell>
          <cell r="N10022">
            <v>3025281</v>
          </cell>
          <cell r="O10022">
            <v>0</v>
          </cell>
          <cell r="P10022">
            <v>0</v>
          </cell>
          <cell r="Q10022">
            <v>2101080</v>
          </cell>
          <cell r="R10022">
            <v>2101080</v>
          </cell>
          <cell r="S10022">
            <v>0</v>
          </cell>
          <cell r="V10022">
            <v>0</v>
          </cell>
          <cell r="Y10022">
            <v>-2101080</v>
          </cell>
          <cell r="AC10022" t="str">
            <v>D10034No</v>
          </cell>
          <cell r="AG10022">
            <v>0</v>
          </cell>
          <cell r="AH10022">
            <v>0</v>
          </cell>
        </row>
        <row r="10023">
          <cell r="C10023" t="str">
            <v>D10034</v>
          </cell>
          <cell r="G10023">
            <v>0</v>
          </cell>
          <cell r="I10023">
            <v>0</v>
          </cell>
          <cell r="J10023">
            <v>-23306.98</v>
          </cell>
          <cell r="M10023">
            <v>0</v>
          </cell>
          <cell r="N10023">
            <v>0</v>
          </cell>
          <cell r="O10023">
            <v>-10899.77</v>
          </cell>
          <cell r="P10023">
            <v>0</v>
          </cell>
          <cell r="Q10023">
            <v>0</v>
          </cell>
          <cell r="R10023">
            <v>0</v>
          </cell>
          <cell r="S10023">
            <v>0</v>
          </cell>
          <cell r="V10023">
            <v>0</v>
          </cell>
          <cell r="Y10023">
            <v>0</v>
          </cell>
          <cell r="AC10023" t="str">
            <v>D10034No</v>
          </cell>
          <cell r="AG10023">
            <v>0</v>
          </cell>
          <cell r="AH10023">
            <v>0</v>
          </cell>
        </row>
        <row r="10024">
          <cell r="C10024" t="str">
            <v>D10034</v>
          </cell>
          <cell r="G10024">
            <v>0</v>
          </cell>
          <cell r="I10024">
            <v>0</v>
          </cell>
          <cell r="J10024">
            <v>-18674.13</v>
          </cell>
          <cell r="M10024">
            <v>0</v>
          </cell>
          <cell r="N10024">
            <v>0</v>
          </cell>
          <cell r="O10024">
            <v>-22292.65</v>
          </cell>
          <cell r="P10024">
            <v>0</v>
          </cell>
          <cell r="Q10024">
            <v>0</v>
          </cell>
          <cell r="R10024">
            <v>0</v>
          </cell>
          <cell r="S10024">
            <v>0</v>
          </cell>
          <cell r="V10024">
            <v>0</v>
          </cell>
          <cell r="Y10024">
            <v>0</v>
          </cell>
          <cell r="AC10024" t="str">
            <v>D10034No</v>
          </cell>
          <cell r="AG10024">
            <v>0</v>
          </cell>
          <cell r="AH10024">
            <v>0</v>
          </cell>
        </row>
        <row r="10025">
          <cell r="C10025" t="str">
            <v>D10034</v>
          </cell>
          <cell r="G10025">
            <v>0</v>
          </cell>
          <cell r="I10025">
            <v>0</v>
          </cell>
          <cell r="J10025">
            <v>-6472.0000000000018</v>
          </cell>
          <cell r="M10025">
            <v>0</v>
          </cell>
          <cell r="N10025">
            <v>0</v>
          </cell>
          <cell r="O10025">
            <v>0</v>
          </cell>
          <cell r="P10025">
            <v>0</v>
          </cell>
          <cell r="Q10025">
            <v>0</v>
          </cell>
          <cell r="R10025">
            <v>0</v>
          </cell>
          <cell r="S10025">
            <v>0</v>
          </cell>
          <cell r="V10025">
            <v>0</v>
          </cell>
          <cell r="Y10025">
            <v>0</v>
          </cell>
          <cell r="AC10025" t="str">
            <v>D10034No</v>
          </cell>
          <cell r="AG10025">
            <v>0</v>
          </cell>
          <cell r="AH10025">
            <v>0</v>
          </cell>
        </row>
        <row r="10026">
          <cell r="C10026" t="str">
            <v>D10034</v>
          </cell>
          <cell r="G10026">
            <v>0</v>
          </cell>
          <cell r="I10026">
            <v>0</v>
          </cell>
          <cell r="J10026">
            <v>-2409.33</v>
          </cell>
          <cell r="M10026">
            <v>0</v>
          </cell>
          <cell r="N10026">
            <v>0</v>
          </cell>
          <cell r="O10026">
            <v>-327.8</v>
          </cell>
          <cell r="P10026">
            <v>0</v>
          </cell>
          <cell r="Q10026">
            <v>0</v>
          </cell>
          <cell r="R10026">
            <v>0</v>
          </cell>
          <cell r="S10026">
            <v>-489.7</v>
          </cell>
          <cell r="V10026">
            <v>-508.56</v>
          </cell>
          <cell r="Y10026">
            <v>-508.56</v>
          </cell>
          <cell r="AC10026" t="str">
            <v>D10034No</v>
          </cell>
          <cell r="AG10026">
            <v>0</v>
          </cell>
          <cell r="AH10026">
            <v>0</v>
          </cell>
        </row>
        <row r="10027">
          <cell r="C10027" t="str">
            <v>D10034</v>
          </cell>
          <cell r="G10027">
            <v>0</v>
          </cell>
          <cell r="I10027">
            <v>0</v>
          </cell>
          <cell r="J10027">
            <v>-6492.8</v>
          </cell>
          <cell r="M10027">
            <v>0</v>
          </cell>
          <cell r="N10027">
            <v>0</v>
          </cell>
          <cell r="O10027">
            <v>-4235.7</v>
          </cell>
          <cell r="P10027">
            <v>0</v>
          </cell>
          <cell r="Q10027">
            <v>0</v>
          </cell>
          <cell r="R10027">
            <v>0</v>
          </cell>
          <cell r="S10027">
            <v>-2.35</v>
          </cell>
          <cell r="V10027">
            <v>0</v>
          </cell>
          <cell r="Y10027">
            <v>0</v>
          </cell>
          <cell r="AC10027" t="str">
            <v>D10034No</v>
          </cell>
          <cell r="AG10027">
            <v>0</v>
          </cell>
          <cell r="AH10027">
            <v>0</v>
          </cell>
        </row>
        <row r="10028">
          <cell r="C10028" t="str">
            <v>D10034</v>
          </cell>
          <cell r="G10028">
            <v>0</v>
          </cell>
          <cell r="I10028">
            <v>0</v>
          </cell>
          <cell r="J10028">
            <v>0</v>
          </cell>
          <cell r="M10028">
            <v>0</v>
          </cell>
          <cell r="N10028">
            <v>0</v>
          </cell>
          <cell r="O10028">
            <v>0</v>
          </cell>
          <cell r="P10028">
            <v>0</v>
          </cell>
          <cell r="Q10028">
            <v>0</v>
          </cell>
          <cell r="R10028">
            <v>0</v>
          </cell>
          <cell r="S10028">
            <v>0</v>
          </cell>
          <cell r="V10028">
            <v>0</v>
          </cell>
          <cell r="Y10028">
            <v>0</v>
          </cell>
          <cell r="AC10028" t="str">
            <v>D10034No</v>
          </cell>
          <cell r="AG10028">
            <v>0</v>
          </cell>
          <cell r="AH10028">
            <v>0</v>
          </cell>
        </row>
        <row r="10029">
          <cell r="C10029" t="str">
            <v>D10034</v>
          </cell>
          <cell r="G10029">
            <v>0</v>
          </cell>
          <cell r="I10029">
            <v>0</v>
          </cell>
          <cell r="J10029">
            <v>0</v>
          </cell>
          <cell r="M10029">
            <v>0</v>
          </cell>
          <cell r="N10029">
            <v>0</v>
          </cell>
          <cell r="O10029">
            <v>0</v>
          </cell>
          <cell r="P10029">
            <v>0</v>
          </cell>
          <cell r="Q10029">
            <v>0</v>
          </cell>
          <cell r="R10029">
            <v>0</v>
          </cell>
          <cell r="S10029">
            <v>-810393.79999999993</v>
          </cell>
          <cell r="V10029">
            <v>-479818.82999999996</v>
          </cell>
          <cell r="Y10029">
            <v>-479818.82999999996</v>
          </cell>
          <cell r="AC10029" t="str">
            <v>D10034No</v>
          </cell>
          <cell r="AG10029">
            <v>0</v>
          </cell>
          <cell r="AH10029">
            <v>0</v>
          </cell>
        </row>
        <row r="10030">
          <cell r="C10030" t="str">
            <v>D10034</v>
          </cell>
          <cell r="G10030">
            <v>0</v>
          </cell>
          <cell r="I10030">
            <v>21814</v>
          </cell>
          <cell r="J10030">
            <v>0</v>
          </cell>
          <cell r="M10030">
            <v>0</v>
          </cell>
          <cell r="N10030">
            <v>0</v>
          </cell>
          <cell r="O10030">
            <v>0</v>
          </cell>
          <cell r="P10030">
            <v>0</v>
          </cell>
          <cell r="Q10030">
            <v>0</v>
          </cell>
          <cell r="R10030">
            <v>0</v>
          </cell>
          <cell r="S10030">
            <v>0</v>
          </cell>
          <cell r="V10030">
            <v>0</v>
          </cell>
          <cell r="Y10030">
            <v>0</v>
          </cell>
          <cell r="AC10030" t="str">
            <v>D10034No</v>
          </cell>
          <cell r="AG10030">
            <v>0</v>
          </cell>
          <cell r="AH10030">
            <v>0</v>
          </cell>
        </row>
        <row r="10031">
          <cell r="C10031" t="str">
            <v>D10037</v>
          </cell>
          <cell r="G10031">
            <v>0</v>
          </cell>
          <cell r="I10031">
            <v>0</v>
          </cell>
          <cell r="J10031">
            <v>8864.84</v>
          </cell>
          <cell r="M10031">
            <v>0</v>
          </cell>
          <cell r="N10031">
            <v>0</v>
          </cell>
          <cell r="O10031">
            <v>20232.580000000002</v>
          </cell>
          <cell r="P10031">
            <v>0</v>
          </cell>
          <cell r="Q10031">
            <v>0</v>
          </cell>
          <cell r="R10031">
            <v>0</v>
          </cell>
          <cell r="S10031">
            <v>14947.029999999999</v>
          </cell>
          <cell r="V10031">
            <v>12032.68</v>
          </cell>
          <cell r="Y10031">
            <v>12032.68</v>
          </cell>
          <cell r="AC10031" t="str">
            <v>D10037No</v>
          </cell>
          <cell r="AG10031">
            <v>0</v>
          </cell>
          <cell r="AH10031">
            <v>0</v>
          </cell>
        </row>
        <row r="10032">
          <cell r="C10032" t="str">
            <v>D10037</v>
          </cell>
          <cell r="G10032">
            <v>0</v>
          </cell>
          <cell r="I10032">
            <v>876100</v>
          </cell>
          <cell r="J10032">
            <v>847686.28000000014</v>
          </cell>
          <cell r="M10032">
            <v>0</v>
          </cell>
          <cell r="N10032">
            <v>919400</v>
          </cell>
          <cell r="O10032">
            <v>884724.19000000006</v>
          </cell>
          <cell r="P10032">
            <v>0</v>
          </cell>
          <cell r="Q10032">
            <v>0</v>
          </cell>
          <cell r="R10032">
            <v>900300</v>
          </cell>
          <cell r="S10032">
            <v>402437.03999999992</v>
          </cell>
          <cell r="V10032">
            <v>320842.51</v>
          </cell>
          <cell r="Y10032">
            <v>-579457.49</v>
          </cell>
          <cell r="AC10032" t="str">
            <v>D10037No</v>
          </cell>
          <cell r="AG10032">
            <v>0</v>
          </cell>
          <cell r="AH10032">
            <v>0</v>
          </cell>
        </row>
        <row r="10033">
          <cell r="C10033" t="str">
            <v>D10037</v>
          </cell>
          <cell r="G10033">
            <v>0</v>
          </cell>
          <cell r="I10033">
            <v>0</v>
          </cell>
          <cell r="J10033">
            <v>1200</v>
          </cell>
          <cell r="M10033">
            <v>0</v>
          </cell>
          <cell r="N10033">
            <v>0</v>
          </cell>
          <cell r="O10033">
            <v>0</v>
          </cell>
          <cell r="P10033">
            <v>0</v>
          </cell>
          <cell r="Q10033">
            <v>0</v>
          </cell>
          <cell r="R10033">
            <v>0</v>
          </cell>
          <cell r="S10033">
            <v>0</v>
          </cell>
          <cell r="V10033">
            <v>0</v>
          </cell>
          <cell r="Y10033">
            <v>0</v>
          </cell>
          <cell r="AC10033" t="str">
            <v>D10037No</v>
          </cell>
          <cell r="AG10033">
            <v>0</v>
          </cell>
          <cell r="AH10033">
            <v>0</v>
          </cell>
        </row>
        <row r="10034">
          <cell r="C10034" t="str">
            <v>D10037</v>
          </cell>
          <cell r="G10034">
            <v>0</v>
          </cell>
          <cell r="I10034">
            <v>266900</v>
          </cell>
          <cell r="J10034">
            <v>268558.75</v>
          </cell>
          <cell r="M10034">
            <v>0</v>
          </cell>
          <cell r="N10034">
            <v>262300</v>
          </cell>
          <cell r="O10034">
            <v>267975.43000000005</v>
          </cell>
          <cell r="P10034">
            <v>0</v>
          </cell>
          <cell r="Q10034">
            <v>0</v>
          </cell>
          <cell r="R10034">
            <v>324900</v>
          </cell>
          <cell r="S10034">
            <v>139791.09</v>
          </cell>
          <cell r="V10034">
            <v>117405.16</v>
          </cell>
          <cell r="Y10034">
            <v>-207494.84</v>
          </cell>
          <cell r="AC10034" t="str">
            <v>D10037No</v>
          </cell>
          <cell r="AG10034">
            <v>0</v>
          </cell>
          <cell r="AH10034">
            <v>0</v>
          </cell>
        </row>
        <row r="10035">
          <cell r="C10035" t="str">
            <v>D10037</v>
          </cell>
          <cell r="G10035">
            <v>0</v>
          </cell>
          <cell r="I10035">
            <v>85900</v>
          </cell>
          <cell r="J10035">
            <v>82723.759999999995</v>
          </cell>
          <cell r="M10035">
            <v>0</v>
          </cell>
          <cell r="N10035">
            <v>73600</v>
          </cell>
          <cell r="O10035">
            <v>74123.33</v>
          </cell>
          <cell r="P10035">
            <v>0</v>
          </cell>
          <cell r="Q10035">
            <v>0</v>
          </cell>
          <cell r="R10035">
            <v>75700</v>
          </cell>
          <cell r="S10035">
            <v>37776.83</v>
          </cell>
          <cell r="V10035">
            <v>31224.829999999998</v>
          </cell>
          <cell r="Y10035">
            <v>-44475.17</v>
          </cell>
          <cell r="AC10035" t="str">
            <v>D10037No</v>
          </cell>
          <cell r="AG10035">
            <v>0</v>
          </cell>
          <cell r="AH10035">
            <v>0</v>
          </cell>
        </row>
        <row r="10036">
          <cell r="C10036" t="str">
            <v>D10037</v>
          </cell>
          <cell r="G10036">
            <v>0</v>
          </cell>
          <cell r="I10036">
            <v>26500</v>
          </cell>
          <cell r="J10036">
            <v>26107.79</v>
          </cell>
          <cell r="M10036">
            <v>0</v>
          </cell>
          <cell r="N10036">
            <v>26500</v>
          </cell>
          <cell r="O10036">
            <v>24899.25</v>
          </cell>
          <cell r="P10036">
            <v>0</v>
          </cell>
          <cell r="Q10036">
            <v>0</v>
          </cell>
          <cell r="R10036">
            <v>27300</v>
          </cell>
          <cell r="S10036">
            <v>11973.24</v>
          </cell>
          <cell r="V10036">
            <v>9902.17</v>
          </cell>
          <cell r="Y10036">
            <v>-17397.830000000002</v>
          </cell>
          <cell r="AC10036" t="str">
            <v>D10037No</v>
          </cell>
          <cell r="AG10036">
            <v>0</v>
          </cell>
          <cell r="AH10036">
            <v>0</v>
          </cell>
        </row>
        <row r="10037">
          <cell r="C10037" t="str">
            <v>D10037</v>
          </cell>
          <cell r="G10037">
            <v>0</v>
          </cell>
          <cell r="I10037">
            <v>106100</v>
          </cell>
          <cell r="J10037">
            <v>118393.84999999998</v>
          </cell>
          <cell r="M10037">
            <v>0</v>
          </cell>
          <cell r="N10037">
            <v>104100</v>
          </cell>
          <cell r="O10037">
            <v>113164.79000000001</v>
          </cell>
          <cell r="P10037">
            <v>0</v>
          </cell>
          <cell r="Q10037">
            <v>0</v>
          </cell>
          <cell r="R10037">
            <v>107200</v>
          </cell>
          <cell r="S10037">
            <v>54169.21</v>
          </cell>
          <cell r="V10037">
            <v>44764.89</v>
          </cell>
          <cell r="Y10037">
            <v>-62435.11</v>
          </cell>
          <cell r="AC10037" t="str">
            <v>D10037No</v>
          </cell>
          <cell r="AG10037">
            <v>0</v>
          </cell>
          <cell r="AH10037">
            <v>0</v>
          </cell>
        </row>
        <row r="10038">
          <cell r="C10038" t="str">
            <v>D10037</v>
          </cell>
          <cell r="G10038">
            <v>0</v>
          </cell>
          <cell r="I10038">
            <v>67900</v>
          </cell>
          <cell r="J10038">
            <v>53081.16</v>
          </cell>
          <cell r="M10038">
            <v>0</v>
          </cell>
          <cell r="N10038">
            <v>64400</v>
          </cell>
          <cell r="O10038">
            <v>48722.989999999991</v>
          </cell>
          <cell r="P10038">
            <v>0</v>
          </cell>
          <cell r="Q10038">
            <v>0</v>
          </cell>
          <cell r="R10038">
            <v>66400</v>
          </cell>
          <cell r="S10038">
            <v>26408.969999999998</v>
          </cell>
          <cell r="V10038">
            <v>22546</v>
          </cell>
          <cell r="Y10038">
            <v>-43854</v>
          </cell>
          <cell r="AC10038" t="str">
            <v>D10037No</v>
          </cell>
          <cell r="AG10038">
            <v>0</v>
          </cell>
          <cell r="AH10038">
            <v>0</v>
          </cell>
        </row>
        <row r="10039">
          <cell r="C10039" t="str">
            <v>D10037</v>
          </cell>
          <cell r="G10039">
            <v>0</v>
          </cell>
          <cell r="I10039">
            <v>55000</v>
          </cell>
          <cell r="J10039">
            <v>71666</v>
          </cell>
          <cell r="M10039">
            <v>0</v>
          </cell>
          <cell r="N10039">
            <v>55000</v>
          </cell>
          <cell r="O10039">
            <v>69277.989999999991</v>
          </cell>
          <cell r="P10039">
            <v>0</v>
          </cell>
          <cell r="Q10039">
            <v>0</v>
          </cell>
          <cell r="R10039">
            <v>61200</v>
          </cell>
          <cell r="S10039">
            <v>69247</v>
          </cell>
          <cell r="V10039">
            <v>61251</v>
          </cell>
          <cell r="Y10039">
            <v>51</v>
          </cell>
          <cell r="AC10039" t="str">
            <v>D10037No</v>
          </cell>
          <cell r="AG10039">
            <v>0</v>
          </cell>
          <cell r="AH10039">
            <v>0</v>
          </cell>
        </row>
        <row r="10040">
          <cell r="C10040" t="str">
            <v>D10037</v>
          </cell>
          <cell r="G10040">
            <v>0</v>
          </cell>
          <cell r="I10040">
            <v>0</v>
          </cell>
          <cell r="J10040">
            <v>345</v>
          </cell>
          <cell r="M10040">
            <v>0</v>
          </cell>
          <cell r="N10040">
            <v>0</v>
          </cell>
          <cell r="O10040">
            <v>575</v>
          </cell>
          <cell r="P10040">
            <v>0</v>
          </cell>
          <cell r="Q10040">
            <v>0</v>
          </cell>
          <cell r="R10040">
            <v>0</v>
          </cell>
          <cell r="S10040">
            <v>0</v>
          </cell>
          <cell r="V10040">
            <v>0</v>
          </cell>
          <cell r="Y10040">
            <v>0</v>
          </cell>
          <cell r="AC10040" t="str">
            <v>D10037No</v>
          </cell>
          <cell r="AG10040">
            <v>0</v>
          </cell>
          <cell r="AH10040">
            <v>0</v>
          </cell>
        </row>
        <row r="10041">
          <cell r="C10041" t="str">
            <v>D10037</v>
          </cell>
          <cell r="G10041">
            <v>0</v>
          </cell>
          <cell r="I10041">
            <v>0</v>
          </cell>
          <cell r="J10041">
            <v>0</v>
          </cell>
          <cell r="M10041">
            <v>0</v>
          </cell>
          <cell r="N10041">
            <v>0</v>
          </cell>
          <cell r="O10041">
            <v>2199</v>
          </cell>
          <cell r="P10041">
            <v>0</v>
          </cell>
          <cell r="Q10041">
            <v>0</v>
          </cell>
          <cell r="R10041">
            <v>0</v>
          </cell>
          <cell r="S10041">
            <v>0</v>
          </cell>
          <cell r="V10041">
            <v>0</v>
          </cell>
          <cell r="Y10041">
            <v>0</v>
          </cell>
          <cell r="AC10041" t="str">
            <v>D10037No</v>
          </cell>
          <cell r="AG10041">
            <v>0</v>
          </cell>
          <cell r="AH10041">
            <v>0</v>
          </cell>
        </row>
        <row r="10042">
          <cell r="C10042" t="str">
            <v>D10037</v>
          </cell>
          <cell r="G10042">
            <v>0</v>
          </cell>
          <cell r="I10042">
            <v>358</v>
          </cell>
          <cell r="J10042">
            <v>357.5</v>
          </cell>
          <cell r="M10042">
            <v>0</v>
          </cell>
          <cell r="N10042">
            <v>369</v>
          </cell>
          <cell r="O10042">
            <v>368.5</v>
          </cell>
          <cell r="P10042">
            <v>0</v>
          </cell>
          <cell r="Q10042">
            <v>0</v>
          </cell>
          <cell r="R10042">
            <v>0</v>
          </cell>
          <cell r="S10042">
            <v>0</v>
          </cell>
          <cell r="V10042">
            <v>0</v>
          </cell>
          <cell r="Y10042">
            <v>0</v>
          </cell>
          <cell r="AC10042" t="str">
            <v>D10037No</v>
          </cell>
          <cell r="AG10042">
            <v>0</v>
          </cell>
          <cell r="AH10042">
            <v>0</v>
          </cell>
        </row>
        <row r="10043">
          <cell r="C10043" t="str">
            <v>D10037</v>
          </cell>
          <cell r="G10043">
            <v>0</v>
          </cell>
          <cell r="I10043">
            <v>1500</v>
          </cell>
          <cell r="J10043">
            <v>1418</v>
          </cell>
          <cell r="M10043">
            <v>0</v>
          </cell>
          <cell r="N10043">
            <v>500</v>
          </cell>
          <cell r="O10043">
            <v>595</v>
          </cell>
          <cell r="P10043">
            <v>0</v>
          </cell>
          <cell r="Q10043">
            <v>0</v>
          </cell>
          <cell r="R10043">
            <v>500</v>
          </cell>
          <cell r="S10043">
            <v>175</v>
          </cell>
          <cell r="V10043">
            <v>175</v>
          </cell>
          <cell r="Y10043">
            <v>-325</v>
          </cell>
          <cell r="AC10043" t="str">
            <v>D10037No</v>
          </cell>
          <cell r="AG10043">
            <v>0</v>
          </cell>
          <cell r="AH10043">
            <v>0</v>
          </cell>
        </row>
        <row r="10044">
          <cell r="C10044" t="str">
            <v>D10037</v>
          </cell>
          <cell r="G10044">
            <v>0</v>
          </cell>
          <cell r="I10044">
            <v>14500</v>
          </cell>
          <cell r="J10044">
            <v>13862</v>
          </cell>
          <cell r="M10044">
            <v>0</v>
          </cell>
          <cell r="N10044">
            <v>0</v>
          </cell>
          <cell r="O10044">
            <v>0</v>
          </cell>
          <cell r="P10044">
            <v>0</v>
          </cell>
          <cell r="Q10044">
            <v>0</v>
          </cell>
          <cell r="R10044">
            <v>0</v>
          </cell>
          <cell r="S10044">
            <v>0</v>
          </cell>
          <cell r="V10044">
            <v>0</v>
          </cell>
          <cell r="Y10044">
            <v>0</v>
          </cell>
          <cell r="AC10044" t="str">
            <v>D10037No</v>
          </cell>
          <cell r="AG10044">
            <v>0</v>
          </cell>
          <cell r="AH10044">
            <v>0</v>
          </cell>
        </row>
        <row r="10045">
          <cell r="C10045" t="str">
            <v>D10037</v>
          </cell>
          <cell r="G10045">
            <v>0</v>
          </cell>
          <cell r="I10045">
            <v>5646</v>
          </cell>
          <cell r="J10045">
            <v>5645.9</v>
          </cell>
          <cell r="M10045">
            <v>0</v>
          </cell>
          <cell r="N10045">
            <v>5646</v>
          </cell>
          <cell r="O10045">
            <v>5646</v>
          </cell>
          <cell r="P10045">
            <v>0</v>
          </cell>
          <cell r="Q10045">
            <v>0</v>
          </cell>
          <cell r="R10045">
            <v>6042</v>
          </cell>
          <cell r="S10045">
            <v>0</v>
          </cell>
          <cell r="V10045">
            <v>0</v>
          </cell>
          <cell r="Y10045">
            <v>-6042</v>
          </cell>
          <cell r="AC10045" t="str">
            <v>D10037No</v>
          </cell>
          <cell r="AG10045">
            <v>0</v>
          </cell>
          <cell r="AH10045">
            <v>0</v>
          </cell>
        </row>
        <row r="10046">
          <cell r="C10046" t="str">
            <v>D10037</v>
          </cell>
          <cell r="G10046">
            <v>0</v>
          </cell>
          <cell r="I10046">
            <v>0</v>
          </cell>
          <cell r="J10046">
            <v>12881.9</v>
          </cell>
          <cell r="M10046">
            <v>0</v>
          </cell>
          <cell r="N10046">
            <v>0</v>
          </cell>
          <cell r="O10046">
            <v>6590.6299999999992</v>
          </cell>
          <cell r="P10046">
            <v>0</v>
          </cell>
          <cell r="Q10046">
            <v>0</v>
          </cell>
          <cell r="R10046">
            <v>0</v>
          </cell>
          <cell r="S10046">
            <v>6085.08</v>
          </cell>
          <cell r="V10046">
            <v>4503.21</v>
          </cell>
          <cell r="Y10046">
            <v>4503.21</v>
          </cell>
          <cell r="AC10046" t="str">
            <v>D10037No</v>
          </cell>
          <cell r="AG10046">
            <v>0</v>
          </cell>
          <cell r="AH10046">
            <v>0</v>
          </cell>
        </row>
        <row r="10047">
          <cell r="C10047" t="str">
            <v>D10037</v>
          </cell>
          <cell r="G10047">
            <v>0</v>
          </cell>
          <cell r="I10047">
            <v>3000</v>
          </cell>
          <cell r="J10047">
            <v>16141.71</v>
          </cell>
          <cell r="M10047">
            <v>0</v>
          </cell>
          <cell r="N10047">
            <v>8000</v>
          </cell>
          <cell r="O10047">
            <v>3350.7</v>
          </cell>
          <cell r="P10047">
            <v>0</v>
          </cell>
          <cell r="Q10047">
            <v>0</v>
          </cell>
          <cell r="R10047">
            <v>10000</v>
          </cell>
          <cell r="S10047">
            <v>892</v>
          </cell>
          <cell r="V10047">
            <v>892</v>
          </cell>
          <cell r="Y10047">
            <v>-9108</v>
          </cell>
          <cell r="AC10047" t="str">
            <v>D10037No</v>
          </cell>
          <cell r="AG10047">
            <v>0</v>
          </cell>
          <cell r="AH10047">
            <v>0</v>
          </cell>
        </row>
        <row r="10048">
          <cell r="C10048" t="str">
            <v>D10037</v>
          </cell>
          <cell r="G10048">
            <v>0</v>
          </cell>
          <cell r="I10048">
            <v>2403</v>
          </cell>
          <cell r="J10048">
            <v>2402.06</v>
          </cell>
          <cell r="M10048">
            <v>0</v>
          </cell>
          <cell r="N10048">
            <v>2403</v>
          </cell>
          <cell r="O10048">
            <v>2403</v>
          </cell>
          <cell r="P10048">
            <v>0</v>
          </cell>
          <cell r="Q10048">
            <v>0</v>
          </cell>
          <cell r="R10048">
            <v>2403</v>
          </cell>
          <cell r="S10048">
            <v>0</v>
          </cell>
          <cell r="V10048">
            <v>0</v>
          </cell>
          <cell r="Y10048">
            <v>-2403</v>
          </cell>
          <cell r="AC10048" t="str">
            <v>D10037No</v>
          </cell>
          <cell r="AG10048">
            <v>0</v>
          </cell>
          <cell r="AH10048">
            <v>0</v>
          </cell>
        </row>
        <row r="10049">
          <cell r="C10049" t="str">
            <v>D10037</v>
          </cell>
          <cell r="G10049">
            <v>0</v>
          </cell>
          <cell r="I10049">
            <v>4600</v>
          </cell>
          <cell r="J10049">
            <v>4600</v>
          </cell>
          <cell r="M10049">
            <v>0</v>
          </cell>
          <cell r="N10049">
            <v>6915</v>
          </cell>
          <cell r="O10049">
            <v>4600</v>
          </cell>
          <cell r="P10049">
            <v>0</v>
          </cell>
          <cell r="Q10049">
            <v>0</v>
          </cell>
          <cell r="R10049">
            <v>0</v>
          </cell>
          <cell r="S10049">
            <v>0</v>
          </cell>
          <cell r="V10049">
            <v>0</v>
          </cell>
          <cell r="Y10049">
            <v>0</v>
          </cell>
          <cell r="AC10049" t="str">
            <v>D10037No</v>
          </cell>
          <cell r="AG10049">
            <v>0</v>
          </cell>
          <cell r="AH10049">
            <v>0</v>
          </cell>
        </row>
        <row r="10050">
          <cell r="C10050" t="str">
            <v>D10037</v>
          </cell>
          <cell r="G10050">
            <v>0</v>
          </cell>
          <cell r="I10050">
            <v>2315</v>
          </cell>
          <cell r="J10050">
            <v>7420.64</v>
          </cell>
          <cell r="M10050">
            <v>0</v>
          </cell>
          <cell r="N10050">
            <v>0</v>
          </cell>
          <cell r="O10050">
            <v>2787.81</v>
          </cell>
          <cell r="P10050">
            <v>0</v>
          </cell>
          <cell r="Q10050">
            <v>0</v>
          </cell>
          <cell r="R10050">
            <v>9115</v>
          </cell>
          <cell r="S10050">
            <v>1180</v>
          </cell>
          <cell r="V10050">
            <v>1180</v>
          </cell>
          <cell r="Y10050">
            <v>-7935</v>
          </cell>
          <cell r="AC10050" t="str">
            <v>D10037No</v>
          </cell>
          <cell r="AG10050">
            <v>0</v>
          </cell>
          <cell r="AH10050">
            <v>0</v>
          </cell>
        </row>
        <row r="10051">
          <cell r="C10051" t="str">
            <v>D10037</v>
          </cell>
          <cell r="G10051">
            <v>0</v>
          </cell>
          <cell r="I10051">
            <v>10000</v>
          </cell>
          <cell r="J10051">
            <v>10743.55</v>
          </cell>
          <cell r="M10051">
            <v>0</v>
          </cell>
          <cell r="N10051">
            <v>20000</v>
          </cell>
          <cell r="O10051">
            <v>18583.289999999997</v>
          </cell>
          <cell r="P10051">
            <v>0</v>
          </cell>
          <cell r="Q10051">
            <v>0</v>
          </cell>
          <cell r="R10051">
            <v>20000</v>
          </cell>
          <cell r="S10051">
            <v>7634.75</v>
          </cell>
          <cell r="V10051">
            <v>4408.5</v>
          </cell>
          <cell r="Y10051">
            <v>-15591.5</v>
          </cell>
          <cell r="AC10051" t="str">
            <v>D10037No</v>
          </cell>
          <cell r="AG10051">
            <v>0</v>
          </cell>
          <cell r="AH10051">
            <v>0</v>
          </cell>
        </row>
        <row r="10052">
          <cell r="C10052" t="str">
            <v>D10037</v>
          </cell>
          <cell r="G10052">
            <v>0</v>
          </cell>
          <cell r="I10052">
            <v>10000</v>
          </cell>
          <cell r="J10052">
            <v>2512.1000000000004</v>
          </cell>
          <cell r="M10052">
            <v>0</v>
          </cell>
          <cell r="N10052">
            <v>15000</v>
          </cell>
          <cell r="O10052">
            <v>19055.22</v>
          </cell>
          <cell r="P10052">
            <v>0</v>
          </cell>
          <cell r="Q10052">
            <v>0</v>
          </cell>
          <cell r="R10052">
            <v>20000</v>
          </cell>
          <cell r="S10052">
            <v>2246.3199999999997</v>
          </cell>
          <cell r="V10052">
            <v>488.82000000000016</v>
          </cell>
          <cell r="Y10052">
            <v>-19511.18</v>
          </cell>
          <cell r="AC10052" t="str">
            <v>D10037No</v>
          </cell>
          <cell r="AG10052">
            <v>0</v>
          </cell>
          <cell r="AH10052">
            <v>0</v>
          </cell>
        </row>
        <row r="10053">
          <cell r="C10053" t="str">
            <v>D10037</v>
          </cell>
          <cell r="G10053">
            <v>0</v>
          </cell>
          <cell r="I10053">
            <v>19846</v>
          </cell>
          <cell r="J10053">
            <v>43261.5</v>
          </cell>
          <cell r="M10053">
            <v>0</v>
          </cell>
          <cell r="N10053">
            <v>45649</v>
          </cell>
          <cell r="O10053">
            <v>45649</v>
          </cell>
          <cell r="P10053">
            <v>0</v>
          </cell>
          <cell r="Q10053">
            <v>0</v>
          </cell>
          <cell r="R10053">
            <v>46882</v>
          </cell>
          <cell r="S10053">
            <v>40801.86</v>
          </cell>
          <cell r="V10053">
            <v>46890.5</v>
          </cell>
          <cell r="Y10053">
            <v>8.5</v>
          </cell>
          <cell r="AC10053" t="str">
            <v>D10037No</v>
          </cell>
          <cell r="AG10053">
            <v>0</v>
          </cell>
          <cell r="AH10053">
            <v>0</v>
          </cell>
        </row>
        <row r="10054">
          <cell r="C10054" t="str">
            <v>D10037</v>
          </cell>
          <cell r="G10054">
            <v>0</v>
          </cell>
          <cell r="I10054">
            <v>3000</v>
          </cell>
          <cell r="J10054">
            <v>2871.91</v>
          </cell>
          <cell r="M10054">
            <v>0</v>
          </cell>
          <cell r="N10054">
            <v>3000</v>
          </cell>
          <cell r="O10054">
            <v>2679.17</v>
          </cell>
          <cell r="P10054">
            <v>0</v>
          </cell>
          <cell r="Q10054">
            <v>0</v>
          </cell>
          <cell r="R10054">
            <v>3000</v>
          </cell>
          <cell r="S10054">
            <v>1437.41</v>
          </cell>
          <cell r="V10054">
            <v>0</v>
          </cell>
          <cell r="Y10054">
            <v>-3000</v>
          </cell>
          <cell r="AC10054" t="str">
            <v>D10037No</v>
          </cell>
          <cell r="AG10054">
            <v>0</v>
          </cell>
          <cell r="AH10054">
            <v>0</v>
          </cell>
        </row>
        <row r="10055">
          <cell r="C10055" t="str">
            <v>D10037</v>
          </cell>
          <cell r="G10055">
            <v>0</v>
          </cell>
          <cell r="I10055">
            <v>1000</v>
          </cell>
          <cell r="J10055">
            <v>1516.4900000000016</v>
          </cell>
          <cell r="M10055">
            <v>0</v>
          </cell>
          <cell r="N10055">
            <v>1000</v>
          </cell>
          <cell r="O10055">
            <v>1982</v>
          </cell>
          <cell r="P10055">
            <v>0</v>
          </cell>
          <cell r="Q10055">
            <v>0</v>
          </cell>
          <cell r="R10055">
            <v>2000</v>
          </cell>
          <cell r="S10055">
            <v>1047.0999999999999</v>
          </cell>
          <cell r="V10055">
            <v>1047.0999999999999</v>
          </cell>
          <cell r="Y10055">
            <v>-952.90000000000009</v>
          </cell>
          <cell r="AC10055" t="str">
            <v>D10037No</v>
          </cell>
          <cell r="AG10055">
            <v>0</v>
          </cell>
          <cell r="AH10055">
            <v>0</v>
          </cell>
        </row>
        <row r="10056">
          <cell r="C10056" t="str">
            <v>D10037</v>
          </cell>
          <cell r="G10056">
            <v>0</v>
          </cell>
          <cell r="I10056">
            <v>850</v>
          </cell>
          <cell r="J10056">
            <v>1237.19</v>
          </cell>
          <cell r="M10056">
            <v>0</v>
          </cell>
          <cell r="N10056">
            <v>850</v>
          </cell>
          <cell r="O10056">
            <v>850</v>
          </cell>
          <cell r="P10056">
            <v>0</v>
          </cell>
          <cell r="Q10056">
            <v>0</v>
          </cell>
          <cell r="R10056">
            <v>850</v>
          </cell>
          <cell r="S10056">
            <v>0</v>
          </cell>
          <cell r="V10056">
            <v>0</v>
          </cell>
          <cell r="Y10056">
            <v>-850</v>
          </cell>
          <cell r="AC10056" t="str">
            <v>D10037No</v>
          </cell>
          <cell r="AG10056">
            <v>0</v>
          </cell>
          <cell r="AH10056">
            <v>0</v>
          </cell>
        </row>
        <row r="10057">
          <cell r="C10057" t="str">
            <v>D10037</v>
          </cell>
          <cell r="G10057">
            <v>0</v>
          </cell>
          <cell r="I10057">
            <v>27000</v>
          </cell>
          <cell r="J10057">
            <v>27904.05</v>
          </cell>
          <cell r="M10057">
            <v>0</v>
          </cell>
          <cell r="N10057">
            <v>25000</v>
          </cell>
          <cell r="O10057">
            <v>30013.46</v>
          </cell>
          <cell r="P10057">
            <v>0</v>
          </cell>
          <cell r="Q10057">
            <v>0</v>
          </cell>
          <cell r="R10057">
            <v>30000</v>
          </cell>
          <cell r="S10057">
            <v>14801.44</v>
          </cell>
          <cell r="V10057">
            <v>9959.44</v>
          </cell>
          <cell r="Y10057">
            <v>-20040.559999999998</v>
          </cell>
          <cell r="AC10057" t="str">
            <v>D10037No</v>
          </cell>
          <cell r="AG10057">
            <v>0</v>
          </cell>
          <cell r="AH10057">
            <v>0</v>
          </cell>
        </row>
        <row r="10058">
          <cell r="C10058" t="str">
            <v>D10037</v>
          </cell>
          <cell r="G10058">
            <v>0</v>
          </cell>
          <cell r="I10058">
            <v>3800</v>
          </cell>
          <cell r="J10058">
            <v>3710</v>
          </cell>
          <cell r="M10058">
            <v>0</v>
          </cell>
          <cell r="N10058">
            <v>3710</v>
          </cell>
          <cell r="O10058">
            <v>4062.24</v>
          </cell>
          <cell r="P10058">
            <v>0</v>
          </cell>
          <cell r="Q10058">
            <v>0</v>
          </cell>
          <cell r="R10058">
            <v>4190</v>
          </cell>
          <cell r="S10058">
            <v>0</v>
          </cell>
          <cell r="V10058">
            <v>0</v>
          </cell>
          <cell r="Y10058">
            <v>-4190</v>
          </cell>
          <cell r="AC10058" t="str">
            <v>D10037No</v>
          </cell>
          <cell r="AG10058">
            <v>0</v>
          </cell>
          <cell r="AH10058">
            <v>0</v>
          </cell>
        </row>
        <row r="10059">
          <cell r="C10059" t="str">
            <v>D10037</v>
          </cell>
          <cell r="G10059">
            <v>0</v>
          </cell>
          <cell r="I10059">
            <v>0</v>
          </cell>
          <cell r="J10059">
            <v>892.4</v>
          </cell>
          <cell r="M10059">
            <v>0</v>
          </cell>
          <cell r="N10059">
            <v>0</v>
          </cell>
          <cell r="O10059">
            <v>220</v>
          </cell>
          <cell r="P10059">
            <v>0</v>
          </cell>
          <cell r="Q10059">
            <v>0</v>
          </cell>
          <cell r="R10059">
            <v>0</v>
          </cell>
          <cell r="S10059">
            <v>0</v>
          </cell>
          <cell r="V10059">
            <v>0</v>
          </cell>
          <cell r="Y10059">
            <v>0</v>
          </cell>
          <cell r="AC10059" t="str">
            <v>D10037No</v>
          </cell>
          <cell r="AG10059">
            <v>0</v>
          </cell>
          <cell r="AH10059">
            <v>0</v>
          </cell>
        </row>
        <row r="10060">
          <cell r="C10060" t="str">
            <v>D10037</v>
          </cell>
          <cell r="G10060">
            <v>0</v>
          </cell>
          <cell r="I10060">
            <v>6613</v>
          </cell>
          <cell r="J10060">
            <v>6612.8</v>
          </cell>
          <cell r="M10060">
            <v>0</v>
          </cell>
          <cell r="N10060">
            <v>6613</v>
          </cell>
          <cell r="O10060">
            <v>6613</v>
          </cell>
          <cell r="P10060">
            <v>0</v>
          </cell>
          <cell r="Q10060">
            <v>0</v>
          </cell>
          <cell r="R10060">
            <v>6613</v>
          </cell>
          <cell r="S10060">
            <v>0</v>
          </cell>
          <cell r="V10060">
            <v>0</v>
          </cell>
          <cell r="Y10060">
            <v>-6613</v>
          </cell>
          <cell r="AC10060" t="str">
            <v>D10037No</v>
          </cell>
          <cell r="AG10060">
            <v>0</v>
          </cell>
          <cell r="AH10060">
            <v>0</v>
          </cell>
        </row>
        <row r="10061">
          <cell r="C10061" t="str">
            <v>D10037</v>
          </cell>
          <cell r="G10061">
            <v>0</v>
          </cell>
          <cell r="I10061">
            <v>27500</v>
          </cell>
          <cell r="J10061">
            <v>40353.31</v>
          </cell>
          <cell r="M10061">
            <v>0</v>
          </cell>
          <cell r="N10061">
            <v>50000</v>
          </cell>
          <cell r="O10061">
            <v>59671.38</v>
          </cell>
          <cell r="P10061">
            <v>0</v>
          </cell>
          <cell r="Q10061">
            <v>0</v>
          </cell>
          <cell r="R10061">
            <v>12607</v>
          </cell>
          <cell r="S10061">
            <v>25402.35</v>
          </cell>
          <cell r="V10061">
            <v>17507.439999999999</v>
          </cell>
          <cell r="Y10061">
            <v>4900.4399999999987</v>
          </cell>
          <cell r="AC10061" t="str">
            <v>D10037No</v>
          </cell>
          <cell r="AG10061">
            <v>0</v>
          </cell>
          <cell r="AH10061">
            <v>0</v>
          </cell>
        </row>
        <row r="10062">
          <cell r="C10062" t="str">
            <v>D10037</v>
          </cell>
          <cell r="G10062">
            <v>0</v>
          </cell>
          <cell r="I10062">
            <v>0</v>
          </cell>
          <cell r="J10062">
            <v>0</v>
          </cell>
          <cell r="M10062">
            <v>0</v>
          </cell>
          <cell r="N10062">
            <v>0</v>
          </cell>
          <cell r="O10062">
            <v>247.55</v>
          </cell>
          <cell r="P10062">
            <v>0</v>
          </cell>
          <cell r="Q10062">
            <v>0</v>
          </cell>
          <cell r="R10062">
            <v>0</v>
          </cell>
          <cell r="S10062">
            <v>335.9</v>
          </cell>
          <cell r="V10062">
            <v>335.9</v>
          </cell>
          <cell r="Y10062">
            <v>335.9</v>
          </cell>
          <cell r="AC10062" t="str">
            <v>D10037No</v>
          </cell>
          <cell r="AG10062">
            <v>0</v>
          </cell>
          <cell r="AH10062">
            <v>0</v>
          </cell>
        </row>
        <row r="10063">
          <cell r="C10063" t="str">
            <v>D10037</v>
          </cell>
          <cell r="G10063">
            <v>0</v>
          </cell>
          <cell r="I10063">
            <v>0</v>
          </cell>
          <cell r="J10063">
            <v>151.5</v>
          </cell>
          <cell r="M10063">
            <v>0</v>
          </cell>
          <cell r="N10063">
            <v>0</v>
          </cell>
          <cell r="O10063">
            <v>0</v>
          </cell>
          <cell r="P10063">
            <v>0</v>
          </cell>
          <cell r="Q10063">
            <v>0</v>
          </cell>
          <cell r="R10063">
            <v>0</v>
          </cell>
          <cell r="S10063">
            <v>0</v>
          </cell>
          <cell r="V10063">
            <v>0</v>
          </cell>
          <cell r="Y10063">
            <v>0</v>
          </cell>
          <cell r="AC10063" t="str">
            <v>D10037No</v>
          </cell>
          <cell r="AG10063">
            <v>0</v>
          </cell>
          <cell r="AH10063">
            <v>0</v>
          </cell>
        </row>
        <row r="10064">
          <cell r="C10064" t="str">
            <v>D10037</v>
          </cell>
          <cell r="G10064">
            <v>0</v>
          </cell>
          <cell r="I10064">
            <v>867</v>
          </cell>
          <cell r="J10064">
            <v>145.5</v>
          </cell>
          <cell r="M10064">
            <v>0</v>
          </cell>
          <cell r="N10064">
            <v>933</v>
          </cell>
          <cell r="O10064">
            <v>1319.6</v>
          </cell>
          <cell r="P10064">
            <v>0</v>
          </cell>
          <cell r="Q10064">
            <v>0</v>
          </cell>
          <cell r="R10064">
            <v>558</v>
          </cell>
          <cell r="S10064">
            <v>0</v>
          </cell>
          <cell r="V10064">
            <v>0</v>
          </cell>
          <cell r="Y10064">
            <v>-558</v>
          </cell>
          <cell r="AC10064" t="str">
            <v>D10037No</v>
          </cell>
          <cell r="AG10064">
            <v>0</v>
          </cell>
          <cell r="AH10064">
            <v>0</v>
          </cell>
        </row>
        <row r="10065">
          <cell r="C10065" t="str">
            <v>D10037</v>
          </cell>
          <cell r="G10065">
            <v>0</v>
          </cell>
          <cell r="I10065">
            <v>0</v>
          </cell>
          <cell r="J10065">
            <v>0</v>
          </cell>
          <cell r="M10065">
            <v>0</v>
          </cell>
          <cell r="N10065">
            <v>31900</v>
          </cell>
          <cell r="O10065">
            <v>0</v>
          </cell>
          <cell r="P10065">
            <v>0</v>
          </cell>
          <cell r="Q10065">
            <v>0</v>
          </cell>
          <cell r="R10065">
            <v>52065</v>
          </cell>
          <cell r="S10065">
            <v>24131.96</v>
          </cell>
          <cell r="V10065">
            <v>24131.96</v>
          </cell>
          <cell r="Y10065">
            <v>-27933.040000000001</v>
          </cell>
          <cell r="AC10065" t="str">
            <v>D10037No</v>
          </cell>
          <cell r="AG10065">
            <v>0</v>
          </cell>
          <cell r="AH10065">
            <v>0</v>
          </cell>
        </row>
        <row r="10066">
          <cell r="C10066" t="str">
            <v>D10037</v>
          </cell>
          <cell r="G10066">
            <v>0</v>
          </cell>
          <cell r="I10066">
            <v>0</v>
          </cell>
          <cell r="J10066">
            <v>0</v>
          </cell>
          <cell r="M10066">
            <v>0</v>
          </cell>
          <cell r="N10066">
            <v>0</v>
          </cell>
          <cell r="O10066">
            <v>198</v>
          </cell>
          <cell r="P10066">
            <v>0</v>
          </cell>
          <cell r="Q10066">
            <v>0</v>
          </cell>
          <cell r="R10066">
            <v>0</v>
          </cell>
          <cell r="S10066">
            <v>0</v>
          </cell>
          <cell r="V10066">
            <v>0</v>
          </cell>
          <cell r="Y10066">
            <v>0</v>
          </cell>
          <cell r="AC10066" t="str">
            <v>D10037No</v>
          </cell>
          <cell r="AG10066">
            <v>0</v>
          </cell>
          <cell r="AH10066">
            <v>0</v>
          </cell>
        </row>
        <row r="10067">
          <cell r="C10067" t="str">
            <v>D10037</v>
          </cell>
          <cell r="G10067">
            <v>0</v>
          </cell>
          <cell r="I10067">
            <v>0</v>
          </cell>
          <cell r="J10067">
            <v>0</v>
          </cell>
          <cell r="M10067">
            <v>0</v>
          </cell>
          <cell r="N10067">
            <v>0</v>
          </cell>
          <cell r="O10067">
            <v>0</v>
          </cell>
          <cell r="P10067">
            <v>0</v>
          </cell>
          <cell r="Q10067">
            <v>0</v>
          </cell>
          <cell r="R10067">
            <v>0</v>
          </cell>
          <cell r="S10067">
            <v>347.5</v>
          </cell>
          <cell r="V10067">
            <v>347.5</v>
          </cell>
          <cell r="Y10067">
            <v>347.5</v>
          </cell>
          <cell r="AC10067" t="str">
            <v>D10037No</v>
          </cell>
          <cell r="AG10067">
            <v>0</v>
          </cell>
          <cell r="AH10067">
            <v>0</v>
          </cell>
        </row>
        <row r="10068">
          <cell r="C10068" t="str">
            <v>D10037</v>
          </cell>
          <cell r="G10068">
            <v>0</v>
          </cell>
          <cell r="I10068">
            <v>0</v>
          </cell>
          <cell r="J10068">
            <v>1062.51</v>
          </cell>
          <cell r="M10068">
            <v>0</v>
          </cell>
          <cell r="N10068">
            <v>0</v>
          </cell>
          <cell r="O10068">
            <v>1751.02</v>
          </cell>
          <cell r="P10068">
            <v>0</v>
          </cell>
          <cell r="Q10068">
            <v>0</v>
          </cell>
          <cell r="R10068">
            <v>0</v>
          </cell>
          <cell r="S10068">
            <v>0</v>
          </cell>
          <cell r="V10068">
            <v>0</v>
          </cell>
          <cell r="Y10068">
            <v>0</v>
          </cell>
          <cell r="AC10068" t="str">
            <v>D10037No</v>
          </cell>
          <cell r="AG10068">
            <v>0</v>
          </cell>
          <cell r="AH10068">
            <v>0</v>
          </cell>
        </row>
        <row r="10069">
          <cell r="C10069" t="str">
            <v>D10037</v>
          </cell>
          <cell r="G10069">
            <v>0</v>
          </cell>
          <cell r="I10069">
            <v>0</v>
          </cell>
          <cell r="J10069">
            <v>502.24</v>
          </cell>
          <cell r="M10069">
            <v>0</v>
          </cell>
          <cell r="N10069">
            <v>0</v>
          </cell>
          <cell r="O10069">
            <v>2209.91</v>
          </cell>
          <cell r="P10069">
            <v>0</v>
          </cell>
          <cell r="Q10069">
            <v>0</v>
          </cell>
          <cell r="R10069">
            <v>0</v>
          </cell>
          <cell r="S10069">
            <v>0</v>
          </cell>
          <cell r="V10069">
            <v>0</v>
          </cell>
          <cell r="Y10069">
            <v>0</v>
          </cell>
          <cell r="AC10069" t="str">
            <v>D10037No</v>
          </cell>
          <cell r="AG10069">
            <v>0</v>
          </cell>
          <cell r="AH10069">
            <v>0</v>
          </cell>
        </row>
        <row r="10070">
          <cell r="C10070" t="str">
            <v>D10037</v>
          </cell>
          <cell r="G10070">
            <v>0</v>
          </cell>
          <cell r="I10070">
            <v>4000</v>
          </cell>
          <cell r="J10070">
            <v>10863</v>
          </cell>
          <cell r="M10070">
            <v>0</v>
          </cell>
          <cell r="N10070">
            <v>14000</v>
          </cell>
          <cell r="O10070">
            <v>10292.4</v>
          </cell>
          <cell r="P10070">
            <v>0</v>
          </cell>
          <cell r="Q10070">
            <v>0</v>
          </cell>
          <cell r="R10070">
            <v>14000</v>
          </cell>
          <cell r="S10070">
            <v>7691</v>
          </cell>
          <cell r="V10070">
            <v>6145.19</v>
          </cell>
          <cell r="Y10070">
            <v>-7854.81</v>
          </cell>
          <cell r="AC10070" t="str">
            <v>D10037No</v>
          </cell>
          <cell r="AG10070">
            <v>0</v>
          </cell>
          <cell r="AH10070">
            <v>0</v>
          </cell>
        </row>
        <row r="10071">
          <cell r="C10071" t="str">
            <v>D10037</v>
          </cell>
          <cell r="G10071">
            <v>0</v>
          </cell>
          <cell r="I10071">
            <v>0</v>
          </cell>
          <cell r="J10071">
            <v>0</v>
          </cell>
          <cell r="M10071">
            <v>0</v>
          </cell>
          <cell r="N10071">
            <v>0</v>
          </cell>
          <cell r="O10071">
            <v>0</v>
          </cell>
          <cell r="P10071">
            <v>0</v>
          </cell>
          <cell r="Q10071">
            <v>0</v>
          </cell>
          <cell r="R10071">
            <v>0</v>
          </cell>
          <cell r="S10071">
            <v>0</v>
          </cell>
          <cell r="V10071">
            <v>0</v>
          </cell>
          <cell r="Y10071">
            <v>0</v>
          </cell>
          <cell r="AC10071" t="str">
            <v>D10037No</v>
          </cell>
          <cell r="AG10071">
            <v>0</v>
          </cell>
          <cell r="AH10071">
            <v>0</v>
          </cell>
        </row>
        <row r="10072">
          <cell r="C10072" t="str">
            <v>D10037</v>
          </cell>
          <cell r="G10072">
            <v>0</v>
          </cell>
          <cell r="I10072">
            <v>7500</v>
          </cell>
          <cell r="J10072">
            <v>2084.42</v>
          </cell>
          <cell r="M10072">
            <v>0</v>
          </cell>
          <cell r="N10072">
            <v>0</v>
          </cell>
          <cell r="O10072">
            <v>353.59</v>
          </cell>
          <cell r="P10072">
            <v>0</v>
          </cell>
          <cell r="Q10072">
            <v>0</v>
          </cell>
          <cell r="R10072">
            <v>0</v>
          </cell>
          <cell r="S10072">
            <v>32.25</v>
          </cell>
          <cell r="V10072">
            <v>32.25</v>
          </cell>
          <cell r="Y10072">
            <v>32.25</v>
          </cell>
          <cell r="AC10072" t="str">
            <v>D10037No</v>
          </cell>
          <cell r="AG10072">
            <v>0</v>
          </cell>
          <cell r="AH10072">
            <v>0</v>
          </cell>
        </row>
        <row r="10073">
          <cell r="C10073" t="str">
            <v>D10037</v>
          </cell>
          <cell r="G10073">
            <v>0</v>
          </cell>
          <cell r="I10073">
            <v>0</v>
          </cell>
          <cell r="J10073">
            <v>449.85</v>
          </cell>
          <cell r="M10073">
            <v>0</v>
          </cell>
          <cell r="N10073">
            <v>0</v>
          </cell>
          <cell r="O10073">
            <v>612</v>
          </cell>
          <cell r="P10073">
            <v>0</v>
          </cell>
          <cell r="Q10073">
            <v>0</v>
          </cell>
          <cell r="R10073">
            <v>0</v>
          </cell>
          <cell r="S10073">
            <v>0</v>
          </cell>
          <cell r="V10073">
            <v>0</v>
          </cell>
          <cell r="Y10073">
            <v>0</v>
          </cell>
          <cell r="AC10073" t="str">
            <v>D10037No</v>
          </cell>
          <cell r="AG10073">
            <v>0</v>
          </cell>
          <cell r="AH10073">
            <v>0</v>
          </cell>
        </row>
        <row r="10074">
          <cell r="C10074" t="str">
            <v>D10037</v>
          </cell>
          <cell r="G10074">
            <v>0</v>
          </cell>
          <cell r="I10074">
            <v>0</v>
          </cell>
          <cell r="J10074">
            <v>95</v>
          </cell>
          <cell r="M10074">
            <v>0</v>
          </cell>
          <cell r="N10074">
            <v>0</v>
          </cell>
          <cell r="O10074">
            <v>0</v>
          </cell>
          <cell r="P10074">
            <v>0</v>
          </cell>
          <cell r="Q10074">
            <v>0</v>
          </cell>
          <cell r="R10074">
            <v>0</v>
          </cell>
          <cell r="S10074">
            <v>0</v>
          </cell>
          <cell r="V10074">
            <v>0</v>
          </cell>
          <cell r="Y10074">
            <v>0</v>
          </cell>
          <cell r="AC10074" t="str">
            <v>D10037No</v>
          </cell>
          <cell r="AG10074">
            <v>0</v>
          </cell>
          <cell r="AH10074">
            <v>0</v>
          </cell>
        </row>
        <row r="10075">
          <cell r="C10075" t="str">
            <v>D10037</v>
          </cell>
          <cell r="G10075">
            <v>0</v>
          </cell>
          <cell r="I10075">
            <v>909</v>
          </cell>
          <cell r="J10075">
            <v>909</v>
          </cell>
          <cell r="M10075">
            <v>0</v>
          </cell>
          <cell r="N10075">
            <v>964</v>
          </cell>
          <cell r="O10075">
            <v>964</v>
          </cell>
          <cell r="P10075">
            <v>0</v>
          </cell>
          <cell r="Q10075">
            <v>0</v>
          </cell>
          <cell r="R10075">
            <v>1040</v>
          </cell>
          <cell r="S10075">
            <v>0</v>
          </cell>
          <cell r="V10075">
            <v>0</v>
          </cell>
          <cell r="Y10075">
            <v>-1040</v>
          </cell>
          <cell r="AC10075" t="str">
            <v>D10037No</v>
          </cell>
          <cell r="AG10075">
            <v>0</v>
          </cell>
          <cell r="AH10075">
            <v>0</v>
          </cell>
        </row>
        <row r="10076">
          <cell r="C10076" t="str">
            <v>D10037</v>
          </cell>
          <cell r="G10076">
            <v>0</v>
          </cell>
          <cell r="I10076">
            <v>1500</v>
          </cell>
          <cell r="J10076">
            <v>1500</v>
          </cell>
          <cell r="M10076">
            <v>0</v>
          </cell>
          <cell r="N10076">
            <v>1500</v>
          </cell>
          <cell r="O10076">
            <v>1507.8799999999999</v>
          </cell>
          <cell r="P10076">
            <v>0</v>
          </cell>
          <cell r="Q10076">
            <v>0</v>
          </cell>
          <cell r="R10076">
            <v>1500</v>
          </cell>
          <cell r="S10076">
            <v>0</v>
          </cell>
          <cell r="V10076">
            <v>0</v>
          </cell>
          <cell r="Y10076">
            <v>-1500</v>
          </cell>
          <cell r="AC10076" t="str">
            <v>D10037No</v>
          </cell>
          <cell r="AG10076">
            <v>0</v>
          </cell>
          <cell r="AH10076">
            <v>0</v>
          </cell>
        </row>
        <row r="10077">
          <cell r="C10077" t="str">
            <v>D10037</v>
          </cell>
          <cell r="G10077">
            <v>0</v>
          </cell>
          <cell r="I10077">
            <v>0</v>
          </cell>
          <cell r="J10077">
            <v>240.76</v>
          </cell>
          <cell r="M10077">
            <v>0</v>
          </cell>
          <cell r="N10077">
            <v>0</v>
          </cell>
          <cell r="O10077">
            <v>201.92</v>
          </cell>
          <cell r="P10077">
            <v>0</v>
          </cell>
          <cell r="Q10077">
            <v>0</v>
          </cell>
          <cell r="R10077">
            <v>0</v>
          </cell>
          <cell r="S10077">
            <v>120.36</v>
          </cell>
          <cell r="V10077">
            <v>88.52</v>
          </cell>
          <cell r="Y10077">
            <v>88.52</v>
          </cell>
          <cell r="AC10077" t="str">
            <v>D10037No</v>
          </cell>
          <cell r="AG10077">
            <v>0</v>
          </cell>
          <cell r="AH10077">
            <v>0</v>
          </cell>
        </row>
        <row r="10078">
          <cell r="C10078" t="str">
            <v>D10037</v>
          </cell>
          <cell r="G10078">
            <v>0</v>
          </cell>
          <cell r="I10078">
            <v>2500</v>
          </cell>
          <cell r="J10078">
            <v>479.46</v>
          </cell>
          <cell r="M10078">
            <v>0</v>
          </cell>
          <cell r="N10078">
            <v>2500</v>
          </cell>
          <cell r="O10078">
            <v>362.14</v>
          </cell>
          <cell r="P10078">
            <v>0</v>
          </cell>
          <cell r="Q10078">
            <v>0</v>
          </cell>
          <cell r="R10078">
            <v>2500</v>
          </cell>
          <cell r="S10078">
            <v>183.69</v>
          </cell>
          <cell r="V10078">
            <v>153.27000000000001</v>
          </cell>
          <cell r="Y10078">
            <v>-2346.73</v>
          </cell>
          <cell r="AC10078" t="str">
            <v>D10037No</v>
          </cell>
          <cell r="AG10078">
            <v>0</v>
          </cell>
          <cell r="AH10078">
            <v>0</v>
          </cell>
        </row>
        <row r="10079">
          <cell r="C10079" t="str">
            <v>D10037</v>
          </cell>
          <cell r="G10079">
            <v>0</v>
          </cell>
          <cell r="I10079">
            <v>0</v>
          </cell>
          <cell r="J10079">
            <v>1111.8599999999999</v>
          </cell>
          <cell r="M10079">
            <v>0</v>
          </cell>
          <cell r="N10079">
            <v>0</v>
          </cell>
          <cell r="O10079">
            <v>0</v>
          </cell>
          <cell r="P10079">
            <v>0</v>
          </cell>
          <cell r="Q10079">
            <v>0</v>
          </cell>
          <cell r="R10079">
            <v>0</v>
          </cell>
          <cell r="S10079">
            <v>0</v>
          </cell>
          <cell r="V10079">
            <v>0</v>
          </cell>
          <cell r="Y10079">
            <v>0</v>
          </cell>
          <cell r="AC10079" t="str">
            <v>D10037No</v>
          </cell>
          <cell r="AG10079">
            <v>0</v>
          </cell>
          <cell r="AH10079">
            <v>0</v>
          </cell>
        </row>
        <row r="10080">
          <cell r="C10080" t="str">
            <v>D10037</v>
          </cell>
          <cell r="G10080">
            <v>0</v>
          </cell>
          <cell r="I10080">
            <v>6000</v>
          </cell>
          <cell r="J10080">
            <v>3128.24</v>
          </cell>
          <cell r="M10080">
            <v>0</v>
          </cell>
          <cell r="N10080">
            <v>0</v>
          </cell>
          <cell r="O10080">
            <v>2595.8200000000002</v>
          </cell>
          <cell r="P10080">
            <v>0</v>
          </cell>
          <cell r="Q10080">
            <v>0</v>
          </cell>
          <cell r="R10080">
            <v>0</v>
          </cell>
          <cell r="S10080">
            <v>2236.4</v>
          </cell>
          <cell r="V10080">
            <v>2236.4</v>
          </cell>
          <cell r="Y10080">
            <v>2236.4</v>
          </cell>
          <cell r="AC10080" t="str">
            <v>D10037No</v>
          </cell>
          <cell r="AG10080">
            <v>0</v>
          </cell>
          <cell r="AH10080">
            <v>0</v>
          </cell>
        </row>
        <row r="10081">
          <cell r="C10081" t="str">
            <v>D10037</v>
          </cell>
          <cell r="G10081">
            <v>0</v>
          </cell>
          <cell r="I10081">
            <v>0</v>
          </cell>
          <cell r="J10081">
            <v>0</v>
          </cell>
          <cell r="M10081">
            <v>0</v>
          </cell>
          <cell r="N10081">
            <v>16801</v>
          </cell>
          <cell r="O10081">
            <v>0</v>
          </cell>
          <cell r="P10081">
            <v>0</v>
          </cell>
          <cell r="Q10081">
            <v>1564863</v>
          </cell>
          <cell r="R10081">
            <v>0</v>
          </cell>
          <cell r="S10081">
            <v>0</v>
          </cell>
          <cell r="V10081">
            <v>0</v>
          </cell>
          <cell r="Y10081">
            <v>0</v>
          </cell>
          <cell r="AC10081" t="str">
            <v>D10037No</v>
          </cell>
          <cell r="AG10081">
            <v>0</v>
          </cell>
          <cell r="AH10081">
            <v>0</v>
          </cell>
        </row>
        <row r="10082">
          <cell r="C10082" t="str">
            <v>D10037</v>
          </cell>
          <cell r="G10082">
            <v>0</v>
          </cell>
          <cell r="I10082">
            <v>11285</v>
          </cell>
          <cell r="J10082">
            <v>11285</v>
          </cell>
          <cell r="M10082">
            <v>0</v>
          </cell>
          <cell r="N10082">
            <v>11567</v>
          </cell>
          <cell r="O10082">
            <v>11567</v>
          </cell>
          <cell r="P10082">
            <v>0</v>
          </cell>
          <cell r="Q10082">
            <v>0</v>
          </cell>
          <cell r="R10082">
            <v>12560</v>
          </cell>
          <cell r="S10082">
            <v>0</v>
          </cell>
          <cell r="V10082">
            <v>0</v>
          </cell>
          <cell r="Y10082">
            <v>-12560</v>
          </cell>
          <cell r="AC10082" t="str">
            <v>D10037No</v>
          </cell>
          <cell r="AG10082">
            <v>0</v>
          </cell>
          <cell r="AH10082">
            <v>0</v>
          </cell>
        </row>
        <row r="10083">
          <cell r="C10083" t="str">
            <v>D10037</v>
          </cell>
          <cell r="G10083">
            <v>0</v>
          </cell>
          <cell r="I10083">
            <v>18098</v>
          </cell>
          <cell r="J10083">
            <v>18097.28</v>
          </cell>
          <cell r="M10083">
            <v>0</v>
          </cell>
          <cell r="N10083">
            <v>18500</v>
          </cell>
          <cell r="O10083">
            <v>18500</v>
          </cell>
          <cell r="P10083">
            <v>0</v>
          </cell>
          <cell r="Q10083">
            <v>0</v>
          </cell>
          <cell r="R10083">
            <v>18800</v>
          </cell>
          <cell r="S10083">
            <v>0</v>
          </cell>
          <cell r="V10083">
            <v>0</v>
          </cell>
          <cell r="Y10083">
            <v>-18800</v>
          </cell>
          <cell r="AC10083" t="str">
            <v>D10037No</v>
          </cell>
          <cell r="AG10083">
            <v>0</v>
          </cell>
          <cell r="AH10083">
            <v>0</v>
          </cell>
        </row>
        <row r="10084">
          <cell r="C10084" t="str">
            <v>D10037</v>
          </cell>
          <cell r="G10084">
            <v>0</v>
          </cell>
          <cell r="I10084">
            <v>8439</v>
          </cell>
          <cell r="J10084">
            <v>9935.2000000000007</v>
          </cell>
          <cell r="M10084">
            <v>0</v>
          </cell>
          <cell r="N10084">
            <v>10428</v>
          </cell>
          <cell r="O10084">
            <v>10427.98</v>
          </cell>
          <cell r="P10084">
            <v>0</v>
          </cell>
          <cell r="Q10084">
            <v>0</v>
          </cell>
          <cell r="R10084">
            <v>10653</v>
          </cell>
          <cell r="S10084">
            <v>0</v>
          </cell>
          <cell r="V10084">
            <v>0</v>
          </cell>
          <cell r="Y10084">
            <v>-10653</v>
          </cell>
          <cell r="AC10084" t="str">
            <v>D10037No</v>
          </cell>
          <cell r="AG10084">
            <v>0</v>
          </cell>
          <cell r="AH10084">
            <v>0</v>
          </cell>
        </row>
        <row r="10085">
          <cell r="C10085" t="str">
            <v>D10037</v>
          </cell>
          <cell r="G10085">
            <v>0</v>
          </cell>
          <cell r="I10085">
            <v>1710</v>
          </cell>
          <cell r="J10085">
            <v>1709.24</v>
          </cell>
          <cell r="M10085">
            <v>0</v>
          </cell>
          <cell r="N10085">
            <v>1709</v>
          </cell>
          <cell r="O10085">
            <v>1709.24</v>
          </cell>
          <cell r="P10085">
            <v>0</v>
          </cell>
          <cell r="Q10085">
            <v>0</v>
          </cell>
          <cell r="R10085">
            <v>1100</v>
          </cell>
          <cell r="S10085">
            <v>0</v>
          </cell>
          <cell r="V10085">
            <v>0</v>
          </cell>
          <cell r="Y10085">
            <v>-1100</v>
          </cell>
          <cell r="AC10085" t="str">
            <v>D10037No</v>
          </cell>
          <cell r="AG10085">
            <v>0</v>
          </cell>
          <cell r="AH10085">
            <v>0</v>
          </cell>
        </row>
        <row r="10086">
          <cell r="C10086" t="str">
            <v>D10037</v>
          </cell>
          <cell r="G10086">
            <v>0</v>
          </cell>
          <cell r="I10086">
            <v>31465</v>
          </cell>
          <cell r="J10086">
            <v>35385.300000000003</v>
          </cell>
          <cell r="M10086">
            <v>0</v>
          </cell>
          <cell r="N10086">
            <v>46185</v>
          </cell>
          <cell r="O10086">
            <v>46185.760000000002</v>
          </cell>
          <cell r="P10086">
            <v>0</v>
          </cell>
          <cell r="Q10086">
            <v>0</v>
          </cell>
          <cell r="R10086">
            <v>50347</v>
          </cell>
          <cell r="S10086">
            <v>0</v>
          </cell>
          <cell r="V10086">
            <v>0</v>
          </cell>
          <cell r="Y10086">
            <v>-50347</v>
          </cell>
          <cell r="AC10086" t="str">
            <v>D10037No</v>
          </cell>
          <cell r="AG10086">
            <v>0</v>
          </cell>
          <cell r="AH10086">
            <v>0</v>
          </cell>
        </row>
        <row r="10087">
          <cell r="C10087" t="str">
            <v>D10037</v>
          </cell>
          <cell r="G10087">
            <v>0</v>
          </cell>
          <cell r="I10087">
            <v>3050</v>
          </cell>
          <cell r="J10087">
            <v>0</v>
          </cell>
          <cell r="M10087">
            <v>0</v>
          </cell>
          <cell r="N10087">
            <v>3286</v>
          </cell>
          <cell r="O10087">
            <v>3286</v>
          </cell>
          <cell r="P10087">
            <v>0</v>
          </cell>
          <cell r="Q10087">
            <v>0</v>
          </cell>
          <cell r="R10087">
            <v>3604</v>
          </cell>
          <cell r="S10087">
            <v>0</v>
          </cell>
          <cell r="V10087">
            <v>0</v>
          </cell>
          <cell r="Y10087">
            <v>-3604</v>
          </cell>
          <cell r="AC10087" t="str">
            <v>D10037No</v>
          </cell>
          <cell r="AG10087">
            <v>0</v>
          </cell>
          <cell r="AH10087">
            <v>0</v>
          </cell>
        </row>
        <row r="10088">
          <cell r="C10088" t="str">
            <v>D10037</v>
          </cell>
          <cell r="G10088">
            <v>0</v>
          </cell>
          <cell r="I10088">
            <v>0</v>
          </cell>
          <cell r="J10088">
            <v>0</v>
          </cell>
          <cell r="M10088">
            <v>0</v>
          </cell>
          <cell r="N10088">
            <v>0</v>
          </cell>
          <cell r="O10088">
            <v>0</v>
          </cell>
          <cell r="P10088">
            <v>0</v>
          </cell>
          <cell r="Q10088">
            <v>0</v>
          </cell>
          <cell r="R10088">
            <v>21948</v>
          </cell>
          <cell r="S10088">
            <v>21948.29</v>
          </cell>
          <cell r="V10088">
            <v>22075.11</v>
          </cell>
          <cell r="Y10088">
            <v>127.11000000000058</v>
          </cell>
          <cell r="AC10088" t="str">
            <v>D10037No</v>
          </cell>
          <cell r="AG10088">
            <v>0</v>
          </cell>
          <cell r="AH10088">
            <v>0</v>
          </cell>
        </row>
        <row r="10089">
          <cell r="C10089" t="str">
            <v>D10037</v>
          </cell>
          <cell r="G10089">
            <v>0</v>
          </cell>
          <cell r="I10089">
            <v>0</v>
          </cell>
          <cell r="J10089">
            <v>-9088</v>
          </cell>
          <cell r="M10089">
            <v>0</v>
          </cell>
          <cell r="N10089">
            <v>0</v>
          </cell>
          <cell r="O10089">
            <v>-200</v>
          </cell>
          <cell r="P10089">
            <v>0</v>
          </cell>
          <cell r="Q10089">
            <v>0</v>
          </cell>
          <cell r="R10089">
            <v>-363014</v>
          </cell>
          <cell r="S10089">
            <v>-200</v>
          </cell>
          <cell r="V10089">
            <v>-200</v>
          </cell>
          <cell r="Y10089">
            <v>362814</v>
          </cell>
          <cell r="AC10089" t="str">
            <v>D10037No</v>
          </cell>
          <cell r="AG10089">
            <v>0</v>
          </cell>
          <cell r="AH10089">
            <v>0</v>
          </cell>
        </row>
        <row r="10090">
          <cell r="C10090" t="str">
            <v>D10037</v>
          </cell>
          <cell r="G10090">
            <v>0</v>
          </cell>
          <cell r="I10090">
            <v>0</v>
          </cell>
          <cell r="J10090">
            <v>-9984</v>
          </cell>
          <cell r="M10090">
            <v>0</v>
          </cell>
          <cell r="N10090">
            <v>0</v>
          </cell>
          <cell r="O10090">
            <v>-11648</v>
          </cell>
          <cell r="P10090">
            <v>0</v>
          </cell>
          <cell r="Q10090">
            <v>0</v>
          </cell>
          <cell r="R10090">
            <v>0</v>
          </cell>
          <cell r="S10090">
            <v>0</v>
          </cell>
          <cell r="V10090">
            <v>0</v>
          </cell>
          <cell r="Y10090">
            <v>0</v>
          </cell>
          <cell r="AC10090" t="str">
            <v>D10037No</v>
          </cell>
          <cell r="AG10090">
            <v>0</v>
          </cell>
          <cell r="AH10090">
            <v>0</v>
          </cell>
        </row>
        <row r="10091">
          <cell r="C10091" t="str">
            <v>D10037</v>
          </cell>
          <cell r="G10091">
            <v>0</v>
          </cell>
          <cell r="I10091">
            <v>-8000</v>
          </cell>
          <cell r="J10091">
            <v>-15001.42</v>
          </cell>
          <cell r="M10091">
            <v>0</v>
          </cell>
          <cell r="N10091">
            <v>0</v>
          </cell>
          <cell r="O10091">
            <v>0</v>
          </cell>
          <cell r="P10091">
            <v>0</v>
          </cell>
          <cell r="Q10091">
            <v>0</v>
          </cell>
          <cell r="R10091">
            <v>0</v>
          </cell>
          <cell r="S10091">
            <v>0</v>
          </cell>
          <cell r="V10091">
            <v>0</v>
          </cell>
          <cell r="Y10091">
            <v>0</v>
          </cell>
          <cell r="AC10091" t="str">
            <v>D10037No</v>
          </cell>
          <cell r="AG10091">
            <v>0</v>
          </cell>
          <cell r="AH10091">
            <v>0</v>
          </cell>
        </row>
        <row r="10092">
          <cell r="C10092" t="str">
            <v>D10037</v>
          </cell>
          <cell r="G10092">
            <v>0</v>
          </cell>
          <cell r="I10092">
            <v>0</v>
          </cell>
          <cell r="J10092">
            <v>-16440.009999999998</v>
          </cell>
          <cell r="M10092">
            <v>0</v>
          </cell>
          <cell r="N10092">
            <v>0</v>
          </cell>
          <cell r="O10092">
            <v>0</v>
          </cell>
          <cell r="P10092">
            <v>0</v>
          </cell>
          <cell r="Q10092">
            <v>0</v>
          </cell>
          <cell r="R10092">
            <v>0</v>
          </cell>
          <cell r="S10092">
            <v>0</v>
          </cell>
          <cell r="V10092">
            <v>0</v>
          </cell>
          <cell r="Y10092">
            <v>0</v>
          </cell>
          <cell r="AC10092" t="str">
            <v>D10037No</v>
          </cell>
          <cell r="AG10092">
            <v>0</v>
          </cell>
          <cell r="AH10092">
            <v>0</v>
          </cell>
        </row>
        <row r="10093">
          <cell r="C10093" t="str">
            <v>D10037</v>
          </cell>
          <cell r="G10093">
            <v>0</v>
          </cell>
          <cell r="I10093">
            <v>0</v>
          </cell>
          <cell r="J10093">
            <v>281.5</v>
          </cell>
          <cell r="M10093">
            <v>0</v>
          </cell>
          <cell r="N10093">
            <v>0</v>
          </cell>
          <cell r="O10093">
            <v>0</v>
          </cell>
          <cell r="P10093">
            <v>0</v>
          </cell>
          <cell r="Q10093">
            <v>0</v>
          </cell>
          <cell r="R10093">
            <v>0</v>
          </cell>
          <cell r="S10093">
            <v>-2.35</v>
          </cell>
          <cell r="V10093">
            <v>0</v>
          </cell>
          <cell r="Y10093">
            <v>0</v>
          </cell>
          <cell r="AC10093" t="str">
            <v>D10037No</v>
          </cell>
          <cell r="AG10093">
            <v>0</v>
          </cell>
          <cell r="AH10093">
            <v>0</v>
          </cell>
        </row>
        <row r="10094">
          <cell r="C10094" t="str">
            <v>D10037</v>
          </cell>
          <cell r="G10094">
            <v>0</v>
          </cell>
          <cell r="I10094">
            <v>0</v>
          </cell>
          <cell r="J10094">
            <v>-1595.88</v>
          </cell>
          <cell r="M10094">
            <v>0</v>
          </cell>
          <cell r="N10094">
            <v>0</v>
          </cell>
          <cell r="O10094">
            <v>-1159.8</v>
          </cell>
          <cell r="P10094">
            <v>0</v>
          </cell>
          <cell r="Q10094">
            <v>0</v>
          </cell>
          <cell r="R10094">
            <v>0</v>
          </cell>
          <cell r="S10094">
            <v>0</v>
          </cell>
          <cell r="V10094">
            <v>0</v>
          </cell>
          <cell r="Y10094">
            <v>0</v>
          </cell>
          <cell r="AC10094" t="str">
            <v>D10037No</v>
          </cell>
          <cell r="AG10094">
            <v>0</v>
          </cell>
          <cell r="AH10094">
            <v>0</v>
          </cell>
        </row>
        <row r="10095">
          <cell r="C10095" t="str">
            <v>D10037</v>
          </cell>
          <cell r="G10095">
            <v>0</v>
          </cell>
          <cell r="I10095">
            <v>0</v>
          </cell>
          <cell r="J10095">
            <v>-1200</v>
          </cell>
          <cell r="M10095">
            <v>0</v>
          </cell>
          <cell r="N10095">
            <v>0</v>
          </cell>
          <cell r="O10095">
            <v>-12726.7</v>
          </cell>
          <cell r="P10095">
            <v>0</v>
          </cell>
          <cell r="Q10095">
            <v>0</v>
          </cell>
          <cell r="R10095">
            <v>0</v>
          </cell>
          <cell r="S10095">
            <v>0</v>
          </cell>
          <cell r="V10095">
            <v>0</v>
          </cell>
          <cell r="Y10095">
            <v>0</v>
          </cell>
          <cell r="AC10095" t="str">
            <v>D10037No</v>
          </cell>
          <cell r="AG10095">
            <v>0</v>
          </cell>
          <cell r="AH10095">
            <v>0</v>
          </cell>
        </row>
        <row r="10096">
          <cell r="C10096" t="str">
            <v>D10037</v>
          </cell>
          <cell r="G10096">
            <v>0</v>
          </cell>
          <cell r="I10096">
            <v>0</v>
          </cell>
          <cell r="J10096">
            <v>0</v>
          </cell>
          <cell r="M10096">
            <v>0</v>
          </cell>
          <cell r="N10096">
            <v>0</v>
          </cell>
          <cell r="O10096">
            <v>-3559.47</v>
          </cell>
          <cell r="P10096">
            <v>0</v>
          </cell>
          <cell r="Q10096">
            <v>0</v>
          </cell>
          <cell r="R10096">
            <v>0</v>
          </cell>
          <cell r="S10096">
            <v>0</v>
          </cell>
          <cell r="V10096">
            <v>0</v>
          </cell>
          <cell r="Y10096">
            <v>0</v>
          </cell>
          <cell r="AC10096" t="str">
            <v>D10037No</v>
          </cell>
          <cell r="AG10096">
            <v>0</v>
          </cell>
          <cell r="AH10096">
            <v>0</v>
          </cell>
        </row>
        <row r="10097">
          <cell r="C10097" t="str">
            <v>D10037</v>
          </cell>
          <cell r="G10097">
            <v>0</v>
          </cell>
          <cell r="I10097">
            <v>31388</v>
          </cell>
          <cell r="J10097">
            <v>0</v>
          </cell>
          <cell r="M10097">
            <v>0</v>
          </cell>
          <cell r="N10097">
            <v>0</v>
          </cell>
          <cell r="O10097">
            <v>0</v>
          </cell>
          <cell r="P10097">
            <v>0</v>
          </cell>
          <cell r="Q10097">
            <v>0</v>
          </cell>
          <cell r="R10097">
            <v>0</v>
          </cell>
          <cell r="S10097">
            <v>0</v>
          </cell>
          <cell r="V10097">
            <v>0</v>
          </cell>
          <cell r="Y10097">
            <v>0</v>
          </cell>
          <cell r="AC10097" t="str">
            <v>D10037No</v>
          </cell>
          <cell r="AG10097">
            <v>0</v>
          </cell>
          <cell r="AH10097">
            <v>0</v>
          </cell>
        </row>
        <row r="10098">
          <cell r="C10098" t="str">
            <v>D10037</v>
          </cell>
          <cell r="G10098">
            <v>0</v>
          </cell>
          <cell r="I10098">
            <v>8107</v>
          </cell>
          <cell r="J10098">
            <v>0</v>
          </cell>
          <cell r="M10098">
            <v>0</v>
          </cell>
          <cell r="N10098">
            <v>0</v>
          </cell>
          <cell r="O10098">
            <v>0</v>
          </cell>
          <cell r="P10098">
            <v>0</v>
          </cell>
          <cell r="Q10098">
            <v>0</v>
          </cell>
          <cell r="R10098">
            <v>0</v>
          </cell>
          <cell r="S10098">
            <v>0</v>
          </cell>
          <cell r="V10098">
            <v>0</v>
          </cell>
          <cell r="Y10098">
            <v>0</v>
          </cell>
          <cell r="AC10098" t="str">
            <v>D10037No</v>
          </cell>
          <cell r="AG10098">
            <v>0</v>
          </cell>
          <cell r="AH10098">
            <v>0</v>
          </cell>
        </row>
        <row r="10099">
          <cell r="C10099" t="str">
            <v>D10037</v>
          </cell>
          <cell r="G10099">
            <v>0</v>
          </cell>
          <cell r="I10099">
            <v>15000</v>
          </cell>
          <cell r="J10099">
            <v>0</v>
          </cell>
          <cell r="M10099">
            <v>0</v>
          </cell>
          <cell r="N10099">
            <v>0</v>
          </cell>
          <cell r="O10099">
            <v>0</v>
          </cell>
          <cell r="P10099">
            <v>0</v>
          </cell>
          <cell r="Q10099">
            <v>0</v>
          </cell>
          <cell r="R10099">
            <v>0</v>
          </cell>
          <cell r="S10099">
            <v>0</v>
          </cell>
          <cell r="V10099">
            <v>0</v>
          </cell>
          <cell r="Y10099">
            <v>0</v>
          </cell>
          <cell r="AC10099" t="str">
            <v>D10037No</v>
          </cell>
          <cell r="AG10099">
            <v>0</v>
          </cell>
          <cell r="AH10099">
            <v>0</v>
          </cell>
        </row>
        <row r="10100">
          <cell r="C10100" t="str">
            <v>D10037</v>
          </cell>
          <cell r="G10100">
            <v>0</v>
          </cell>
          <cell r="I10100">
            <v>74782</v>
          </cell>
          <cell r="J10100">
            <v>0</v>
          </cell>
          <cell r="M10100">
            <v>0</v>
          </cell>
          <cell r="N10100">
            <v>0</v>
          </cell>
          <cell r="O10100">
            <v>0</v>
          </cell>
          <cell r="P10100">
            <v>0</v>
          </cell>
          <cell r="Q10100">
            <v>0</v>
          </cell>
          <cell r="R10100">
            <v>0</v>
          </cell>
          <cell r="S10100">
            <v>0</v>
          </cell>
          <cell r="V10100">
            <v>0</v>
          </cell>
          <cell r="Y10100">
            <v>0</v>
          </cell>
          <cell r="AC10100" t="str">
            <v>D10037No</v>
          </cell>
          <cell r="AG10100">
            <v>0</v>
          </cell>
          <cell r="AH10100">
            <v>0</v>
          </cell>
        </row>
        <row r="10101">
          <cell r="C10101" t="str">
            <v>D10040</v>
          </cell>
          <cell r="G10101">
            <v>0</v>
          </cell>
          <cell r="I10101">
            <v>0</v>
          </cell>
          <cell r="J10101">
            <v>70536.23</v>
          </cell>
          <cell r="M10101">
            <v>0</v>
          </cell>
          <cell r="N10101">
            <v>0</v>
          </cell>
          <cell r="O10101">
            <v>109665.11</v>
          </cell>
          <cell r="P10101">
            <v>0</v>
          </cell>
          <cell r="Q10101">
            <v>0</v>
          </cell>
          <cell r="R10101">
            <v>0</v>
          </cell>
          <cell r="S10101">
            <v>88557.050000000017</v>
          </cell>
          <cell r="V10101">
            <v>72459.540000000008</v>
          </cell>
          <cell r="Y10101">
            <v>72459.540000000008</v>
          </cell>
          <cell r="AC10101" t="str">
            <v>D10040No</v>
          </cell>
          <cell r="AG10101">
            <v>0</v>
          </cell>
          <cell r="AH10101">
            <v>0</v>
          </cell>
        </row>
        <row r="10102">
          <cell r="C10102" t="str">
            <v>D10040</v>
          </cell>
          <cell r="G10102">
            <v>0</v>
          </cell>
          <cell r="I10102">
            <v>0</v>
          </cell>
          <cell r="J10102">
            <v>0</v>
          </cell>
          <cell r="M10102">
            <v>0</v>
          </cell>
          <cell r="N10102">
            <v>0</v>
          </cell>
          <cell r="O10102">
            <v>0</v>
          </cell>
          <cell r="P10102">
            <v>0</v>
          </cell>
          <cell r="Q10102">
            <v>0</v>
          </cell>
          <cell r="R10102">
            <v>0</v>
          </cell>
          <cell r="S10102">
            <v>803.59</v>
          </cell>
          <cell r="V10102">
            <v>803.59</v>
          </cell>
          <cell r="Y10102">
            <v>803.59</v>
          </cell>
          <cell r="AC10102" t="str">
            <v>D10040No</v>
          </cell>
          <cell r="AG10102">
            <v>0</v>
          </cell>
          <cell r="AH10102">
            <v>0</v>
          </cell>
        </row>
        <row r="10103">
          <cell r="C10103" t="str">
            <v>D10040</v>
          </cell>
          <cell r="G10103">
            <v>0</v>
          </cell>
          <cell r="I10103">
            <v>0</v>
          </cell>
          <cell r="J10103">
            <v>1044</v>
          </cell>
          <cell r="M10103">
            <v>0</v>
          </cell>
          <cell r="N10103">
            <v>0</v>
          </cell>
          <cell r="O10103">
            <v>0</v>
          </cell>
          <cell r="P10103">
            <v>0</v>
          </cell>
          <cell r="Q10103">
            <v>0</v>
          </cell>
          <cell r="R10103">
            <v>0</v>
          </cell>
          <cell r="S10103">
            <v>0</v>
          </cell>
          <cell r="V10103">
            <v>0</v>
          </cell>
          <cell r="Y10103">
            <v>0</v>
          </cell>
          <cell r="AC10103" t="str">
            <v>D10040No</v>
          </cell>
          <cell r="AG10103">
            <v>0</v>
          </cell>
          <cell r="AH10103">
            <v>0</v>
          </cell>
        </row>
        <row r="10104">
          <cell r="C10104" t="str">
            <v>D10040</v>
          </cell>
          <cell r="G10104">
            <v>0</v>
          </cell>
          <cell r="I10104">
            <v>0</v>
          </cell>
          <cell r="J10104">
            <v>0</v>
          </cell>
          <cell r="M10104">
            <v>0</v>
          </cell>
          <cell r="N10104">
            <v>0</v>
          </cell>
          <cell r="O10104">
            <v>575</v>
          </cell>
          <cell r="P10104">
            <v>0</v>
          </cell>
          <cell r="Q10104">
            <v>0</v>
          </cell>
          <cell r="R10104">
            <v>0</v>
          </cell>
          <cell r="S10104">
            <v>0</v>
          </cell>
          <cell r="V10104">
            <v>0</v>
          </cell>
          <cell r="Y10104">
            <v>0</v>
          </cell>
          <cell r="AC10104" t="str">
            <v>D10040No</v>
          </cell>
          <cell r="AG10104">
            <v>0</v>
          </cell>
          <cell r="AH10104">
            <v>0</v>
          </cell>
        </row>
        <row r="10105">
          <cell r="C10105" t="str">
            <v>D10040</v>
          </cell>
          <cell r="G10105">
            <v>0</v>
          </cell>
          <cell r="I10105">
            <v>2379500</v>
          </cell>
          <cell r="J10105">
            <v>2340858.56</v>
          </cell>
          <cell r="M10105">
            <v>0</v>
          </cell>
          <cell r="N10105">
            <v>2418000</v>
          </cell>
          <cell r="O10105">
            <v>2320951.9900000002</v>
          </cell>
          <cell r="P10105">
            <v>0</v>
          </cell>
          <cell r="Q10105">
            <v>0</v>
          </cell>
          <cell r="R10105">
            <v>0</v>
          </cell>
          <cell r="S10105">
            <v>1162201.2100000002</v>
          </cell>
          <cell r="V10105">
            <v>982524.90999999992</v>
          </cell>
          <cell r="Y10105">
            <v>982524.90999999992</v>
          </cell>
          <cell r="AC10105" t="str">
            <v>D10040No</v>
          </cell>
          <cell r="AG10105">
            <v>0</v>
          </cell>
          <cell r="AH10105">
            <v>0</v>
          </cell>
        </row>
        <row r="10106">
          <cell r="C10106" t="str">
            <v>D10040</v>
          </cell>
          <cell r="G10106">
            <v>0</v>
          </cell>
          <cell r="I10106">
            <v>0</v>
          </cell>
          <cell r="J10106">
            <v>0</v>
          </cell>
          <cell r="M10106">
            <v>0</v>
          </cell>
          <cell r="N10106">
            <v>135200</v>
          </cell>
          <cell r="O10106">
            <v>0</v>
          </cell>
          <cell r="P10106">
            <v>0</v>
          </cell>
          <cell r="Q10106">
            <v>0</v>
          </cell>
          <cell r="R10106">
            <v>0</v>
          </cell>
          <cell r="S10106">
            <v>0</v>
          </cell>
          <cell r="V10106">
            <v>0</v>
          </cell>
          <cell r="Y10106">
            <v>0</v>
          </cell>
          <cell r="AC10106" t="str">
            <v>D10040No</v>
          </cell>
          <cell r="AG10106">
            <v>0</v>
          </cell>
          <cell r="AH10106">
            <v>0</v>
          </cell>
        </row>
        <row r="10107">
          <cell r="C10107" t="str">
            <v>D10040</v>
          </cell>
          <cell r="G10107">
            <v>0</v>
          </cell>
          <cell r="I10107">
            <v>0</v>
          </cell>
          <cell r="J10107">
            <v>18967.3</v>
          </cell>
          <cell r="M10107">
            <v>0</v>
          </cell>
          <cell r="N10107">
            <v>0</v>
          </cell>
          <cell r="O10107">
            <v>90197.67</v>
          </cell>
          <cell r="P10107">
            <v>0</v>
          </cell>
          <cell r="Q10107">
            <v>0</v>
          </cell>
          <cell r="R10107">
            <v>0</v>
          </cell>
          <cell r="S10107">
            <v>86830.16</v>
          </cell>
          <cell r="V10107">
            <v>68695.689999999988</v>
          </cell>
          <cell r="Y10107">
            <v>68695.689999999988</v>
          </cell>
          <cell r="AC10107" t="str">
            <v>D10040No</v>
          </cell>
          <cell r="AG10107">
            <v>0</v>
          </cell>
          <cell r="AH10107">
            <v>0</v>
          </cell>
        </row>
        <row r="10108">
          <cell r="C10108" t="str">
            <v>D10040</v>
          </cell>
          <cell r="G10108">
            <v>0</v>
          </cell>
          <cell r="I10108">
            <v>291200</v>
          </cell>
          <cell r="J10108">
            <v>246682.32999999996</v>
          </cell>
          <cell r="M10108">
            <v>0</v>
          </cell>
          <cell r="N10108">
            <v>330400</v>
          </cell>
          <cell r="O10108">
            <v>242577.05999999997</v>
          </cell>
          <cell r="P10108">
            <v>0</v>
          </cell>
          <cell r="Q10108">
            <v>0</v>
          </cell>
          <cell r="R10108">
            <v>0</v>
          </cell>
          <cell r="S10108">
            <v>123622.65</v>
          </cell>
          <cell r="V10108">
            <v>100775.09999999999</v>
          </cell>
          <cell r="Y10108">
            <v>100775.09999999999</v>
          </cell>
          <cell r="AC10108" t="str">
            <v>D10040No</v>
          </cell>
          <cell r="AG10108">
            <v>0</v>
          </cell>
          <cell r="AH10108">
            <v>0</v>
          </cell>
        </row>
        <row r="10109">
          <cell r="C10109" t="str">
            <v>D10040</v>
          </cell>
          <cell r="G10109">
            <v>0</v>
          </cell>
          <cell r="I10109">
            <v>0</v>
          </cell>
          <cell r="J10109">
            <v>378.64999999999986</v>
          </cell>
          <cell r="M10109">
            <v>0</v>
          </cell>
          <cell r="N10109">
            <v>0</v>
          </cell>
          <cell r="O10109">
            <v>0</v>
          </cell>
          <cell r="P10109">
            <v>0</v>
          </cell>
          <cell r="Q10109">
            <v>0</v>
          </cell>
          <cell r="R10109">
            <v>0</v>
          </cell>
          <cell r="S10109">
            <v>0</v>
          </cell>
          <cell r="V10109">
            <v>0</v>
          </cell>
          <cell r="Y10109">
            <v>0</v>
          </cell>
          <cell r="AC10109" t="str">
            <v>D10040No</v>
          </cell>
          <cell r="AG10109">
            <v>0</v>
          </cell>
          <cell r="AH10109">
            <v>0</v>
          </cell>
        </row>
        <row r="10110">
          <cell r="C10110" t="str">
            <v>D10040</v>
          </cell>
          <cell r="G10110">
            <v>0</v>
          </cell>
          <cell r="I10110">
            <v>243100</v>
          </cell>
          <cell r="J10110">
            <v>220450.39</v>
          </cell>
          <cell r="M10110">
            <v>0</v>
          </cell>
          <cell r="N10110">
            <v>222400</v>
          </cell>
          <cell r="O10110">
            <v>221134.54</v>
          </cell>
          <cell r="P10110">
            <v>0</v>
          </cell>
          <cell r="Q10110">
            <v>0</v>
          </cell>
          <cell r="R10110">
            <v>0</v>
          </cell>
          <cell r="S10110">
            <v>106116.29000000001</v>
          </cell>
          <cell r="V10110">
            <v>86262.62000000001</v>
          </cell>
          <cell r="Y10110">
            <v>86262.62000000001</v>
          </cell>
          <cell r="AC10110" t="str">
            <v>D10040No</v>
          </cell>
          <cell r="AG10110">
            <v>0</v>
          </cell>
          <cell r="AH10110">
            <v>0</v>
          </cell>
        </row>
        <row r="10111">
          <cell r="C10111" t="str">
            <v>D10040</v>
          </cell>
          <cell r="G10111">
            <v>0</v>
          </cell>
          <cell r="I10111">
            <v>46700</v>
          </cell>
          <cell r="J10111">
            <v>63715.56</v>
          </cell>
          <cell r="M10111">
            <v>0</v>
          </cell>
          <cell r="N10111">
            <v>71100</v>
          </cell>
          <cell r="O10111">
            <v>81668.100000000006</v>
          </cell>
          <cell r="P10111">
            <v>0</v>
          </cell>
          <cell r="Q10111">
            <v>0</v>
          </cell>
          <cell r="R10111">
            <v>0</v>
          </cell>
          <cell r="S10111">
            <v>49191.74</v>
          </cell>
          <cell r="V10111">
            <v>40511.069999999992</v>
          </cell>
          <cell r="Y10111">
            <v>40511.069999999992</v>
          </cell>
          <cell r="AC10111" t="str">
            <v>D10040No</v>
          </cell>
          <cell r="AG10111">
            <v>0</v>
          </cell>
          <cell r="AH10111">
            <v>0</v>
          </cell>
        </row>
        <row r="10112">
          <cell r="C10112" t="str">
            <v>D10040</v>
          </cell>
          <cell r="G10112">
            <v>0</v>
          </cell>
          <cell r="I10112">
            <v>64600</v>
          </cell>
          <cell r="J10112">
            <v>69025.95</v>
          </cell>
          <cell r="M10112">
            <v>0</v>
          </cell>
          <cell r="N10112">
            <v>64600</v>
          </cell>
          <cell r="O10112">
            <v>68773.240000000005</v>
          </cell>
          <cell r="P10112">
            <v>0</v>
          </cell>
          <cell r="Q10112">
            <v>0</v>
          </cell>
          <cell r="R10112">
            <v>0</v>
          </cell>
          <cell r="S10112">
            <v>35295.08</v>
          </cell>
          <cell r="V10112">
            <v>28713.89</v>
          </cell>
          <cell r="Y10112">
            <v>28713.89</v>
          </cell>
          <cell r="AC10112" t="str">
            <v>D10040No</v>
          </cell>
          <cell r="AG10112">
            <v>0</v>
          </cell>
          <cell r="AH10112">
            <v>0</v>
          </cell>
        </row>
        <row r="10113">
          <cell r="C10113" t="str">
            <v>D10040</v>
          </cell>
          <cell r="G10113">
            <v>0</v>
          </cell>
          <cell r="I10113">
            <v>206200</v>
          </cell>
          <cell r="J10113">
            <v>185831.33</v>
          </cell>
          <cell r="M10113">
            <v>0</v>
          </cell>
          <cell r="N10113">
            <v>196700</v>
          </cell>
          <cell r="O10113">
            <v>166968.54</v>
          </cell>
          <cell r="P10113">
            <v>0</v>
          </cell>
          <cell r="Q10113">
            <v>0</v>
          </cell>
          <cell r="R10113">
            <v>0</v>
          </cell>
          <cell r="S10113">
            <v>75208.200000000012</v>
          </cell>
          <cell r="V10113">
            <v>64759.07</v>
          </cell>
          <cell r="Y10113">
            <v>64759.07</v>
          </cell>
          <cell r="AC10113" t="str">
            <v>D10040No</v>
          </cell>
          <cell r="AG10113">
            <v>0</v>
          </cell>
          <cell r="AH10113">
            <v>0</v>
          </cell>
        </row>
        <row r="10114">
          <cell r="C10114" t="str">
            <v>D10040</v>
          </cell>
          <cell r="G10114">
            <v>0</v>
          </cell>
          <cell r="I10114">
            <v>95400</v>
          </cell>
          <cell r="J10114">
            <v>95996.06</v>
          </cell>
          <cell r="M10114">
            <v>0</v>
          </cell>
          <cell r="N10114">
            <v>100000</v>
          </cell>
          <cell r="O10114">
            <v>101263.60999999999</v>
          </cell>
          <cell r="P10114">
            <v>0</v>
          </cell>
          <cell r="Q10114">
            <v>0</v>
          </cell>
          <cell r="R10114">
            <v>0</v>
          </cell>
          <cell r="S10114">
            <v>53302.94</v>
          </cell>
          <cell r="V10114">
            <v>44718.69000000001</v>
          </cell>
          <cell r="Y10114">
            <v>44718.69000000001</v>
          </cell>
          <cell r="AC10114" t="str">
            <v>D10040No</v>
          </cell>
          <cell r="AG10114">
            <v>0</v>
          </cell>
          <cell r="AH10114">
            <v>0</v>
          </cell>
        </row>
        <row r="10115">
          <cell r="C10115" t="str">
            <v>D10040</v>
          </cell>
          <cell r="G10115">
            <v>0</v>
          </cell>
          <cell r="I10115">
            <v>155200</v>
          </cell>
          <cell r="J10115">
            <v>219376.96999999997</v>
          </cell>
          <cell r="M10115">
            <v>0</v>
          </cell>
          <cell r="N10115">
            <v>238900</v>
          </cell>
          <cell r="O10115">
            <v>290629.73</v>
          </cell>
          <cell r="P10115">
            <v>0</v>
          </cell>
          <cell r="Q10115">
            <v>0</v>
          </cell>
          <cell r="R10115">
            <v>0</v>
          </cell>
          <cell r="S10115">
            <v>150490.04999999999</v>
          </cell>
          <cell r="V10115">
            <v>150490.04999999999</v>
          </cell>
          <cell r="Y10115">
            <v>150490.04999999999</v>
          </cell>
          <cell r="AC10115" t="str">
            <v>D10040No</v>
          </cell>
          <cell r="AG10115">
            <v>0</v>
          </cell>
          <cell r="AH10115">
            <v>0</v>
          </cell>
        </row>
        <row r="10116">
          <cell r="C10116" t="str">
            <v>D10040</v>
          </cell>
          <cell r="G10116">
            <v>0</v>
          </cell>
          <cell r="I10116">
            <v>47000</v>
          </cell>
          <cell r="J10116">
            <v>208588.43</v>
          </cell>
          <cell r="M10116">
            <v>0</v>
          </cell>
          <cell r="N10116">
            <v>103200</v>
          </cell>
          <cell r="O10116">
            <v>264836.01</v>
          </cell>
          <cell r="P10116">
            <v>0</v>
          </cell>
          <cell r="Q10116">
            <v>0</v>
          </cell>
          <cell r="R10116">
            <v>0</v>
          </cell>
          <cell r="S10116">
            <v>117651.36</v>
          </cell>
          <cell r="V10116">
            <v>109088.83</v>
          </cell>
          <cell r="Y10116">
            <v>109088.83</v>
          </cell>
          <cell r="AC10116" t="str">
            <v>D10040No</v>
          </cell>
          <cell r="AG10116">
            <v>0</v>
          </cell>
          <cell r="AH10116">
            <v>0</v>
          </cell>
        </row>
        <row r="10117">
          <cell r="C10117" t="str">
            <v>D10040</v>
          </cell>
          <cell r="G10117">
            <v>0</v>
          </cell>
          <cell r="I10117">
            <v>0</v>
          </cell>
          <cell r="J10117">
            <v>0</v>
          </cell>
          <cell r="M10117">
            <v>0</v>
          </cell>
          <cell r="N10117">
            <v>0</v>
          </cell>
          <cell r="O10117">
            <v>0</v>
          </cell>
          <cell r="P10117">
            <v>0</v>
          </cell>
          <cell r="Q10117">
            <v>0</v>
          </cell>
          <cell r="R10117">
            <v>0</v>
          </cell>
          <cell r="S10117">
            <v>4337.2</v>
          </cell>
          <cell r="V10117">
            <v>4337.2</v>
          </cell>
          <cell r="Y10117">
            <v>4337.2</v>
          </cell>
          <cell r="AC10117" t="str">
            <v>D10040No</v>
          </cell>
          <cell r="AG10117">
            <v>0</v>
          </cell>
          <cell r="AH10117">
            <v>0</v>
          </cell>
        </row>
        <row r="10118">
          <cell r="C10118" t="str">
            <v>D10040</v>
          </cell>
          <cell r="G10118">
            <v>0</v>
          </cell>
          <cell r="I10118">
            <v>8000</v>
          </cell>
          <cell r="J10118">
            <v>7030.5300000000007</v>
          </cell>
          <cell r="M10118">
            <v>0</v>
          </cell>
          <cell r="N10118">
            <v>8000</v>
          </cell>
          <cell r="O10118">
            <v>11000.22</v>
          </cell>
          <cell r="P10118">
            <v>0</v>
          </cell>
          <cell r="Q10118">
            <v>0</v>
          </cell>
          <cell r="R10118">
            <v>0</v>
          </cell>
          <cell r="S10118">
            <v>1369.8</v>
          </cell>
          <cell r="V10118">
            <v>1369.8</v>
          </cell>
          <cell r="Y10118">
            <v>1369.8</v>
          </cell>
          <cell r="AC10118" t="str">
            <v>D10040No</v>
          </cell>
          <cell r="AG10118">
            <v>0</v>
          </cell>
          <cell r="AH10118">
            <v>0</v>
          </cell>
        </row>
        <row r="10119">
          <cell r="C10119" t="str">
            <v>D10040</v>
          </cell>
          <cell r="G10119">
            <v>0</v>
          </cell>
          <cell r="I10119">
            <v>965</v>
          </cell>
          <cell r="J10119">
            <v>407.75</v>
          </cell>
          <cell r="M10119">
            <v>0</v>
          </cell>
          <cell r="N10119">
            <v>1123</v>
          </cell>
          <cell r="O10119">
            <v>1513.5</v>
          </cell>
          <cell r="P10119">
            <v>0</v>
          </cell>
          <cell r="Q10119">
            <v>0</v>
          </cell>
          <cell r="R10119">
            <v>0</v>
          </cell>
          <cell r="S10119">
            <v>0</v>
          </cell>
          <cell r="V10119">
            <v>0</v>
          </cell>
          <cell r="Y10119">
            <v>0</v>
          </cell>
          <cell r="AC10119" t="str">
            <v>D10040No</v>
          </cell>
          <cell r="AG10119">
            <v>0</v>
          </cell>
          <cell r="AH10119">
            <v>0</v>
          </cell>
        </row>
        <row r="10120">
          <cell r="C10120" t="str">
            <v>D10040</v>
          </cell>
          <cell r="G10120">
            <v>0</v>
          </cell>
          <cell r="I10120">
            <v>8000</v>
          </cell>
          <cell r="J10120">
            <v>9954.1299999999992</v>
          </cell>
          <cell r="M10120">
            <v>0</v>
          </cell>
          <cell r="N10120">
            <v>13000</v>
          </cell>
          <cell r="O10120">
            <v>15098.18</v>
          </cell>
          <cell r="P10120">
            <v>0</v>
          </cell>
          <cell r="Q10120">
            <v>0</v>
          </cell>
          <cell r="R10120">
            <v>0</v>
          </cell>
          <cell r="S10120">
            <v>2546.6</v>
          </cell>
          <cell r="V10120">
            <v>2287.6</v>
          </cell>
          <cell r="Y10120">
            <v>2287.6</v>
          </cell>
          <cell r="AC10120" t="str">
            <v>D10040No</v>
          </cell>
          <cell r="AG10120">
            <v>0</v>
          </cell>
          <cell r="AH10120">
            <v>0</v>
          </cell>
        </row>
        <row r="10121">
          <cell r="C10121" t="str">
            <v>D10040</v>
          </cell>
          <cell r="G10121">
            <v>0</v>
          </cell>
          <cell r="I10121">
            <v>33300</v>
          </cell>
          <cell r="J10121">
            <v>31703</v>
          </cell>
          <cell r="M10121">
            <v>0</v>
          </cell>
          <cell r="N10121">
            <v>29970</v>
          </cell>
          <cell r="O10121">
            <v>30217.200000000001</v>
          </cell>
          <cell r="P10121">
            <v>0</v>
          </cell>
          <cell r="Q10121">
            <v>0</v>
          </cell>
          <cell r="R10121">
            <v>0</v>
          </cell>
          <cell r="S10121">
            <v>31897.119999999999</v>
          </cell>
          <cell r="V10121">
            <v>31897.119999999999</v>
          </cell>
          <cell r="Y10121">
            <v>31897.119999999999</v>
          </cell>
          <cell r="AC10121" t="str">
            <v>D10040No</v>
          </cell>
          <cell r="AG10121">
            <v>0</v>
          </cell>
          <cell r="AH10121">
            <v>0</v>
          </cell>
        </row>
        <row r="10122">
          <cell r="C10122" t="str">
            <v>D10040</v>
          </cell>
          <cell r="G10122">
            <v>0</v>
          </cell>
          <cell r="I10122">
            <v>11158</v>
          </cell>
          <cell r="J10122">
            <v>11158.4</v>
          </cell>
          <cell r="M10122">
            <v>0</v>
          </cell>
          <cell r="N10122">
            <v>11158</v>
          </cell>
          <cell r="O10122">
            <v>11158</v>
          </cell>
          <cell r="P10122">
            <v>0</v>
          </cell>
          <cell r="Q10122">
            <v>0</v>
          </cell>
          <cell r="R10122">
            <v>0</v>
          </cell>
          <cell r="S10122">
            <v>0</v>
          </cell>
          <cell r="V10122">
            <v>0</v>
          </cell>
          <cell r="Y10122">
            <v>0</v>
          </cell>
          <cell r="AC10122" t="str">
            <v>D10040No</v>
          </cell>
          <cell r="AG10122">
            <v>0</v>
          </cell>
          <cell r="AH10122">
            <v>0</v>
          </cell>
        </row>
        <row r="10123">
          <cell r="C10123" t="str">
            <v>D10040</v>
          </cell>
          <cell r="G10123">
            <v>0</v>
          </cell>
          <cell r="I10123">
            <v>0</v>
          </cell>
          <cell r="J10123">
            <v>30495.23</v>
          </cell>
          <cell r="M10123">
            <v>0</v>
          </cell>
          <cell r="N10123">
            <v>0</v>
          </cell>
          <cell r="O10123">
            <v>50614.43</v>
          </cell>
          <cell r="P10123">
            <v>0</v>
          </cell>
          <cell r="Q10123">
            <v>0</v>
          </cell>
          <cell r="R10123">
            <v>0</v>
          </cell>
          <cell r="S10123">
            <v>18262.989999999998</v>
          </cell>
          <cell r="V10123">
            <v>10195.01</v>
          </cell>
          <cell r="Y10123">
            <v>10195.01</v>
          </cell>
          <cell r="AC10123" t="str">
            <v>D10040No</v>
          </cell>
          <cell r="AG10123">
            <v>0</v>
          </cell>
          <cell r="AH10123">
            <v>0</v>
          </cell>
        </row>
        <row r="10124">
          <cell r="C10124" t="str">
            <v>D10040</v>
          </cell>
          <cell r="G10124">
            <v>0</v>
          </cell>
          <cell r="I10124">
            <v>20000</v>
          </cell>
          <cell r="J10124">
            <v>10109.950000000001</v>
          </cell>
          <cell r="M10124">
            <v>0</v>
          </cell>
          <cell r="N10124">
            <v>40000</v>
          </cell>
          <cell r="O10124">
            <v>4579.34</v>
          </cell>
          <cell r="P10124">
            <v>0</v>
          </cell>
          <cell r="Q10124">
            <v>0</v>
          </cell>
          <cell r="R10124">
            <v>0</v>
          </cell>
          <cell r="S10124">
            <v>1052.25</v>
          </cell>
          <cell r="V10124">
            <v>424.87</v>
          </cell>
          <cell r="Y10124">
            <v>424.87</v>
          </cell>
          <cell r="AC10124" t="str">
            <v>D10040No</v>
          </cell>
          <cell r="AG10124">
            <v>0</v>
          </cell>
          <cell r="AH10124">
            <v>0</v>
          </cell>
        </row>
        <row r="10125">
          <cell r="C10125" t="str">
            <v>D10040</v>
          </cell>
          <cell r="G10125">
            <v>0</v>
          </cell>
          <cell r="I10125">
            <v>2402</v>
          </cell>
          <cell r="J10125">
            <v>2402.06</v>
          </cell>
          <cell r="M10125">
            <v>0</v>
          </cell>
          <cell r="N10125">
            <v>2403</v>
          </cell>
          <cell r="O10125">
            <v>2958</v>
          </cell>
          <cell r="P10125">
            <v>0</v>
          </cell>
          <cell r="Q10125">
            <v>0</v>
          </cell>
          <cell r="R10125">
            <v>0</v>
          </cell>
          <cell r="S10125">
            <v>0</v>
          </cell>
          <cell r="V10125">
            <v>0</v>
          </cell>
          <cell r="Y10125">
            <v>0</v>
          </cell>
          <cell r="AC10125" t="str">
            <v>D10040No</v>
          </cell>
          <cell r="AG10125">
            <v>0</v>
          </cell>
          <cell r="AH10125">
            <v>0</v>
          </cell>
        </row>
        <row r="10126">
          <cell r="C10126" t="str">
            <v>D10040</v>
          </cell>
          <cell r="G10126">
            <v>0</v>
          </cell>
          <cell r="I10126">
            <v>7300</v>
          </cell>
          <cell r="J10126">
            <v>5300</v>
          </cell>
          <cell r="M10126">
            <v>0</v>
          </cell>
          <cell r="N10126">
            <v>0</v>
          </cell>
          <cell r="O10126">
            <v>6050</v>
          </cell>
          <cell r="P10126">
            <v>0</v>
          </cell>
          <cell r="Q10126">
            <v>0</v>
          </cell>
          <cell r="R10126">
            <v>0</v>
          </cell>
          <cell r="S10126">
            <v>0</v>
          </cell>
          <cell r="V10126">
            <v>0</v>
          </cell>
          <cell r="Y10126">
            <v>0</v>
          </cell>
          <cell r="AC10126" t="str">
            <v>D10040No</v>
          </cell>
          <cell r="AG10126">
            <v>0</v>
          </cell>
          <cell r="AH10126">
            <v>0</v>
          </cell>
        </row>
        <row r="10127">
          <cell r="C10127" t="str">
            <v>D10040</v>
          </cell>
          <cell r="G10127">
            <v>0</v>
          </cell>
          <cell r="I10127">
            <v>6196</v>
          </cell>
          <cell r="J10127">
            <v>9102.09</v>
          </cell>
          <cell r="M10127">
            <v>0</v>
          </cell>
          <cell r="N10127">
            <v>12246</v>
          </cell>
          <cell r="O10127">
            <v>15179.38</v>
          </cell>
          <cell r="P10127">
            <v>0</v>
          </cell>
          <cell r="Q10127">
            <v>0</v>
          </cell>
          <cell r="R10127">
            <v>0</v>
          </cell>
          <cell r="S10127">
            <v>190</v>
          </cell>
          <cell r="V10127">
            <v>0</v>
          </cell>
          <cell r="Y10127">
            <v>0</v>
          </cell>
          <cell r="AC10127" t="str">
            <v>D10040No</v>
          </cell>
          <cell r="AG10127">
            <v>0</v>
          </cell>
          <cell r="AH10127">
            <v>0</v>
          </cell>
        </row>
        <row r="10128">
          <cell r="C10128" t="str">
            <v>D10040</v>
          </cell>
          <cell r="G10128">
            <v>0</v>
          </cell>
          <cell r="I10128">
            <v>0</v>
          </cell>
          <cell r="J10128">
            <v>136768.54999999999</v>
          </cell>
          <cell r="M10128">
            <v>0</v>
          </cell>
          <cell r="N10128">
            <v>0</v>
          </cell>
          <cell r="O10128">
            <v>0</v>
          </cell>
          <cell r="P10128">
            <v>0</v>
          </cell>
          <cell r="Q10128">
            <v>0</v>
          </cell>
          <cell r="R10128">
            <v>0</v>
          </cell>
          <cell r="S10128">
            <v>0</v>
          </cell>
          <cell r="V10128">
            <v>0</v>
          </cell>
          <cell r="Y10128">
            <v>0</v>
          </cell>
          <cell r="AC10128" t="str">
            <v>D10040No</v>
          </cell>
          <cell r="AG10128">
            <v>0</v>
          </cell>
          <cell r="AH10128">
            <v>0</v>
          </cell>
        </row>
        <row r="10129">
          <cell r="C10129" t="str">
            <v>D10040</v>
          </cell>
          <cell r="G10129">
            <v>0</v>
          </cell>
          <cell r="I10129">
            <v>30000</v>
          </cell>
          <cell r="J10129">
            <v>30330.65</v>
          </cell>
          <cell r="M10129">
            <v>0</v>
          </cell>
          <cell r="N10129">
            <v>35000</v>
          </cell>
          <cell r="O10129">
            <v>55398.42</v>
          </cell>
          <cell r="P10129">
            <v>0</v>
          </cell>
          <cell r="Q10129">
            <v>0</v>
          </cell>
          <cell r="R10129">
            <v>0</v>
          </cell>
          <cell r="S10129">
            <v>9144.1799999999985</v>
          </cell>
          <cell r="V10129">
            <v>7920.0599999999995</v>
          </cell>
          <cell r="Y10129">
            <v>7920.0599999999995</v>
          </cell>
          <cell r="AC10129" t="str">
            <v>D10040No</v>
          </cell>
          <cell r="AG10129">
            <v>0</v>
          </cell>
          <cell r="AH10129">
            <v>0</v>
          </cell>
        </row>
        <row r="10130">
          <cell r="C10130" t="str">
            <v>D10040</v>
          </cell>
          <cell r="G10130">
            <v>0</v>
          </cell>
          <cell r="I10130">
            <v>25000</v>
          </cell>
          <cell r="J10130">
            <v>22868.5</v>
          </cell>
          <cell r="M10130">
            <v>0</v>
          </cell>
          <cell r="N10130">
            <v>25000</v>
          </cell>
          <cell r="O10130">
            <v>57717.760000000002</v>
          </cell>
          <cell r="P10130">
            <v>0</v>
          </cell>
          <cell r="Q10130">
            <v>0</v>
          </cell>
          <cell r="R10130">
            <v>0</v>
          </cell>
          <cell r="S10130">
            <v>9403.0700000000033</v>
          </cell>
          <cell r="V10130">
            <v>7974.1099999999969</v>
          </cell>
          <cell r="Y10130">
            <v>7974.1099999999969</v>
          </cell>
          <cell r="AC10130" t="str">
            <v>D10040No</v>
          </cell>
          <cell r="AG10130">
            <v>0</v>
          </cell>
          <cell r="AH10130">
            <v>0</v>
          </cell>
        </row>
        <row r="10131">
          <cell r="C10131" t="str">
            <v>D10040</v>
          </cell>
          <cell r="G10131">
            <v>0</v>
          </cell>
          <cell r="I10131">
            <v>7000</v>
          </cell>
          <cell r="J10131">
            <v>13421.6</v>
          </cell>
          <cell r="M10131">
            <v>0</v>
          </cell>
          <cell r="N10131">
            <v>7000</v>
          </cell>
          <cell r="O10131">
            <v>13078.88</v>
          </cell>
          <cell r="P10131">
            <v>0</v>
          </cell>
          <cell r="Q10131">
            <v>0</v>
          </cell>
          <cell r="R10131">
            <v>0</v>
          </cell>
          <cell r="S10131">
            <v>540</v>
          </cell>
          <cell r="V10131">
            <v>540</v>
          </cell>
          <cell r="Y10131">
            <v>540</v>
          </cell>
          <cell r="AC10131" t="str">
            <v>D10040No</v>
          </cell>
          <cell r="AG10131">
            <v>0</v>
          </cell>
          <cell r="AH10131">
            <v>0</v>
          </cell>
        </row>
        <row r="10132">
          <cell r="C10132" t="str">
            <v>D10040</v>
          </cell>
          <cell r="G10132">
            <v>0</v>
          </cell>
          <cell r="I10132">
            <v>69574</v>
          </cell>
          <cell r="J10132">
            <v>69572.639999999999</v>
          </cell>
          <cell r="M10132">
            <v>0</v>
          </cell>
          <cell r="N10132">
            <v>73612</v>
          </cell>
          <cell r="O10132">
            <v>73612</v>
          </cell>
          <cell r="P10132">
            <v>0</v>
          </cell>
          <cell r="Q10132">
            <v>0</v>
          </cell>
          <cell r="R10132">
            <v>0</v>
          </cell>
          <cell r="S10132">
            <v>75614</v>
          </cell>
          <cell r="V10132">
            <v>75614</v>
          </cell>
          <cell r="Y10132">
            <v>75614</v>
          </cell>
          <cell r="AC10132" t="str">
            <v>D10040No</v>
          </cell>
          <cell r="AG10132">
            <v>0</v>
          </cell>
          <cell r="AH10132">
            <v>0</v>
          </cell>
        </row>
        <row r="10133">
          <cell r="C10133" t="str">
            <v>D10040</v>
          </cell>
          <cell r="G10133">
            <v>0</v>
          </cell>
          <cell r="I10133">
            <v>13000</v>
          </cell>
          <cell r="J10133">
            <v>25261.1</v>
          </cell>
          <cell r="M10133">
            <v>0</v>
          </cell>
          <cell r="N10133">
            <v>20000</v>
          </cell>
          <cell r="O10133">
            <v>35340.199999999997</v>
          </cell>
          <cell r="P10133">
            <v>0</v>
          </cell>
          <cell r="Q10133">
            <v>0</v>
          </cell>
          <cell r="R10133">
            <v>0</v>
          </cell>
          <cell r="S10133">
            <v>9252.2099999999991</v>
          </cell>
          <cell r="V10133">
            <v>-503.09000000000015</v>
          </cell>
          <cell r="Y10133">
            <v>-503.09000000000015</v>
          </cell>
          <cell r="AC10133" t="str">
            <v>D10040No</v>
          </cell>
          <cell r="AG10133">
            <v>0</v>
          </cell>
          <cell r="AH10133">
            <v>0</v>
          </cell>
        </row>
        <row r="10134">
          <cell r="C10134" t="str">
            <v>D10040</v>
          </cell>
          <cell r="G10134">
            <v>0</v>
          </cell>
          <cell r="I10134">
            <v>15000</v>
          </cell>
          <cell r="J10134">
            <v>9333.91</v>
          </cell>
          <cell r="M10134">
            <v>0</v>
          </cell>
          <cell r="N10134">
            <v>15000</v>
          </cell>
          <cell r="O10134">
            <v>166178.1</v>
          </cell>
          <cell r="P10134">
            <v>0</v>
          </cell>
          <cell r="Q10134">
            <v>0</v>
          </cell>
          <cell r="R10134">
            <v>0</v>
          </cell>
          <cell r="S10134">
            <v>4882.1600000000008</v>
          </cell>
          <cell r="V10134">
            <v>2784.83</v>
          </cell>
          <cell r="Y10134">
            <v>2784.83</v>
          </cell>
          <cell r="AC10134" t="str">
            <v>D10040No</v>
          </cell>
          <cell r="AG10134">
            <v>0</v>
          </cell>
          <cell r="AH10134">
            <v>0</v>
          </cell>
        </row>
        <row r="10135">
          <cell r="C10135" t="str">
            <v>D10040</v>
          </cell>
          <cell r="G10135">
            <v>0</v>
          </cell>
          <cell r="I10135">
            <v>0</v>
          </cell>
          <cell r="J10135">
            <v>0</v>
          </cell>
          <cell r="M10135">
            <v>0</v>
          </cell>
          <cell r="N10135">
            <v>0</v>
          </cell>
          <cell r="O10135">
            <v>0</v>
          </cell>
          <cell r="P10135">
            <v>0</v>
          </cell>
          <cell r="Q10135">
            <v>0</v>
          </cell>
          <cell r="R10135">
            <v>0</v>
          </cell>
          <cell r="S10135">
            <v>105</v>
          </cell>
          <cell r="V10135">
            <v>105</v>
          </cell>
          <cell r="Y10135">
            <v>105</v>
          </cell>
          <cell r="AC10135" t="str">
            <v>D10040No</v>
          </cell>
          <cell r="AG10135">
            <v>0</v>
          </cell>
          <cell r="AH10135">
            <v>0</v>
          </cell>
        </row>
        <row r="10136">
          <cell r="C10136" t="str">
            <v>D10040</v>
          </cell>
          <cell r="G10136">
            <v>0</v>
          </cell>
          <cell r="I10136">
            <v>850</v>
          </cell>
          <cell r="J10136">
            <v>850.49</v>
          </cell>
          <cell r="M10136">
            <v>0</v>
          </cell>
          <cell r="N10136">
            <v>850</v>
          </cell>
          <cell r="O10136">
            <v>850</v>
          </cell>
          <cell r="P10136">
            <v>0</v>
          </cell>
          <cell r="Q10136">
            <v>0</v>
          </cell>
          <cell r="R10136">
            <v>0</v>
          </cell>
          <cell r="S10136">
            <v>0</v>
          </cell>
          <cell r="V10136">
            <v>0</v>
          </cell>
          <cell r="Y10136">
            <v>0</v>
          </cell>
          <cell r="AC10136" t="str">
            <v>D10040No</v>
          </cell>
          <cell r="AG10136">
            <v>0</v>
          </cell>
          <cell r="AH10136">
            <v>0</v>
          </cell>
        </row>
        <row r="10137">
          <cell r="C10137" t="str">
            <v>D10040</v>
          </cell>
          <cell r="G10137">
            <v>0</v>
          </cell>
          <cell r="I10137">
            <v>7000</v>
          </cell>
          <cell r="J10137">
            <v>8966.94</v>
          </cell>
          <cell r="M10137">
            <v>0</v>
          </cell>
          <cell r="N10137">
            <v>7000</v>
          </cell>
          <cell r="O10137">
            <v>9746.41</v>
          </cell>
          <cell r="P10137">
            <v>0</v>
          </cell>
          <cell r="Q10137">
            <v>0</v>
          </cell>
          <cell r="R10137">
            <v>0</v>
          </cell>
          <cell r="S10137">
            <v>2824.01</v>
          </cell>
          <cell r="V10137">
            <v>2170.8200000000002</v>
          </cell>
          <cell r="Y10137">
            <v>2170.8200000000002</v>
          </cell>
          <cell r="AC10137" t="str">
            <v>D10040No</v>
          </cell>
          <cell r="AG10137">
            <v>0</v>
          </cell>
          <cell r="AH10137">
            <v>0</v>
          </cell>
        </row>
        <row r="10138">
          <cell r="C10138" t="str">
            <v>D10040</v>
          </cell>
          <cell r="G10138">
            <v>0</v>
          </cell>
          <cell r="I10138">
            <v>4004</v>
          </cell>
          <cell r="J10138">
            <v>4280.1600000000008</v>
          </cell>
          <cell r="M10138">
            <v>0</v>
          </cell>
          <cell r="N10138">
            <v>4115</v>
          </cell>
          <cell r="O10138">
            <v>5787.67</v>
          </cell>
          <cell r="P10138">
            <v>0</v>
          </cell>
          <cell r="Q10138">
            <v>0</v>
          </cell>
          <cell r="R10138">
            <v>0</v>
          </cell>
          <cell r="S10138">
            <v>200</v>
          </cell>
          <cell r="V10138">
            <v>200</v>
          </cell>
          <cell r="Y10138">
            <v>200</v>
          </cell>
          <cell r="AC10138" t="str">
            <v>D10040No</v>
          </cell>
          <cell r="AG10138">
            <v>0</v>
          </cell>
          <cell r="AH10138">
            <v>0</v>
          </cell>
        </row>
        <row r="10139">
          <cell r="C10139" t="str">
            <v>D10040</v>
          </cell>
          <cell r="G10139">
            <v>0</v>
          </cell>
          <cell r="I10139">
            <v>0</v>
          </cell>
          <cell r="J10139">
            <v>1300.82</v>
          </cell>
          <cell r="M10139">
            <v>0</v>
          </cell>
          <cell r="N10139">
            <v>0</v>
          </cell>
          <cell r="O10139">
            <v>21723.78</v>
          </cell>
          <cell r="P10139">
            <v>0</v>
          </cell>
          <cell r="Q10139">
            <v>0</v>
          </cell>
          <cell r="R10139">
            <v>0</v>
          </cell>
          <cell r="S10139">
            <v>60</v>
          </cell>
          <cell r="V10139">
            <v>0</v>
          </cell>
          <cell r="Y10139">
            <v>0</v>
          </cell>
          <cell r="AC10139" t="str">
            <v>D10040No</v>
          </cell>
          <cell r="AG10139">
            <v>0</v>
          </cell>
          <cell r="AH10139">
            <v>0</v>
          </cell>
        </row>
        <row r="10140">
          <cell r="C10140" t="str">
            <v>D10040</v>
          </cell>
          <cell r="G10140">
            <v>0</v>
          </cell>
          <cell r="I10140">
            <v>13890</v>
          </cell>
          <cell r="J10140">
            <v>13890.4</v>
          </cell>
          <cell r="M10140">
            <v>0</v>
          </cell>
          <cell r="N10140">
            <v>13890</v>
          </cell>
          <cell r="O10140">
            <v>13890</v>
          </cell>
          <cell r="P10140">
            <v>0</v>
          </cell>
          <cell r="Q10140">
            <v>0</v>
          </cell>
          <cell r="R10140">
            <v>0</v>
          </cell>
          <cell r="S10140">
            <v>0</v>
          </cell>
          <cell r="V10140">
            <v>0</v>
          </cell>
          <cell r="Y10140">
            <v>0</v>
          </cell>
          <cell r="AC10140" t="str">
            <v>D10040No</v>
          </cell>
          <cell r="AG10140">
            <v>0</v>
          </cell>
          <cell r="AH10140">
            <v>0</v>
          </cell>
        </row>
        <row r="10141">
          <cell r="C10141" t="str">
            <v>D10040</v>
          </cell>
          <cell r="G10141">
            <v>0</v>
          </cell>
          <cell r="I10141">
            <v>0</v>
          </cell>
          <cell r="J10141">
            <v>210.27</v>
          </cell>
          <cell r="M10141">
            <v>0</v>
          </cell>
          <cell r="N10141">
            <v>0</v>
          </cell>
          <cell r="O10141">
            <v>126.59</v>
          </cell>
          <cell r="P10141">
            <v>0</v>
          </cell>
          <cell r="Q10141">
            <v>0</v>
          </cell>
          <cell r="R10141">
            <v>0</v>
          </cell>
          <cell r="S10141">
            <v>0</v>
          </cell>
          <cell r="V10141">
            <v>0</v>
          </cell>
          <cell r="Y10141">
            <v>0</v>
          </cell>
          <cell r="AC10141" t="str">
            <v>D10040No</v>
          </cell>
          <cell r="AG10141">
            <v>0</v>
          </cell>
          <cell r="AH10141">
            <v>0</v>
          </cell>
        </row>
        <row r="10142">
          <cell r="C10142" t="str">
            <v>D10040</v>
          </cell>
          <cell r="G10142">
            <v>0</v>
          </cell>
          <cell r="I10142">
            <v>160000</v>
          </cell>
          <cell r="J10142">
            <v>111688.5</v>
          </cell>
          <cell r="M10142">
            <v>0</v>
          </cell>
          <cell r="N10142">
            <v>180000</v>
          </cell>
          <cell r="O10142">
            <v>99720.790000000008</v>
          </cell>
          <cell r="P10142">
            <v>0</v>
          </cell>
          <cell r="Q10142">
            <v>0</v>
          </cell>
          <cell r="R10142">
            <v>0</v>
          </cell>
          <cell r="S10142">
            <v>42715.650000000009</v>
          </cell>
          <cell r="V10142">
            <v>41636.910000000011</v>
          </cell>
          <cell r="Y10142">
            <v>41636.910000000011</v>
          </cell>
          <cell r="AC10142" t="str">
            <v>D10040No</v>
          </cell>
          <cell r="AG10142">
            <v>0</v>
          </cell>
          <cell r="AH10142">
            <v>0</v>
          </cell>
        </row>
        <row r="10143">
          <cell r="C10143" t="str">
            <v>D10040</v>
          </cell>
          <cell r="G10143">
            <v>0</v>
          </cell>
          <cell r="I10143">
            <v>0</v>
          </cell>
          <cell r="J10143">
            <v>44786.689999999995</v>
          </cell>
          <cell r="M10143">
            <v>0</v>
          </cell>
          <cell r="N10143">
            <v>0</v>
          </cell>
          <cell r="O10143">
            <v>16653.05</v>
          </cell>
          <cell r="P10143">
            <v>0</v>
          </cell>
          <cell r="Q10143">
            <v>0</v>
          </cell>
          <cell r="R10143">
            <v>0</v>
          </cell>
          <cell r="S10143">
            <v>7763.24</v>
          </cell>
          <cell r="V10143">
            <v>3008.0399999999991</v>
          </cell>
          <cell r="Y10143">
            <v>3008.0399999999991</v>
          </cell>
          <cell r="AC10143" t="str">
            <v>D10040No</v>
          </cell>
          <cell r="AG10143">
            <v>0</v>
          </cell>
          <cell r="AH10143">
            <v>0</v>
          </cell>
        </row>
        <row r="10144">
          <cell r="C10144" t="str">
            <v>D10040</v>
          </cell>
          <cell r="G10144">
            <v>0</v>
          </cell>
          <cell r="I10144">
            <v>1998</v>
          </cell>
          <cell r="J10144">
            <v>1341.5</v>
          </cell>
          <cell r="M10144">
            <v>0</v>
          </cell>
          <cell r="N10144">
            <v>2178</v>
          </cell>
          <cell r="O10144">
            <v>2178</v>
          </cell>
          <cell r="P10144">
            <v>0</v>
          </cell>
          <cell r="Q10144">
            <v>0</v>
          </cell>
          <cell r="R10144">
            <v>0</v>
          </cell>
          <cell r="S10144">
            <v>0</v>
          </cell>
          <cell r="V10144">
            <v>0</v>
          </cell>
          <cell r="Y10144">
            <v>0</v>
          </cell>
          <cell r="AC10144" t="str">
            <v>D10040No</v>
          </cell>
          <cell r="AG10144">
            <v>0</v>
          </cell>
          <cell r="AH10144">
            <v>0</v>
          </cell>
        </row>
        <row r="10145">
          <cell r="C10145" t="str">
            <v>D10040</v>
          </cell>
          <cell r="G10145">
            <v>0</v>
          </cell>
          <cell r="I10145">
            <v>0</v>
          </cell>
          <cell r="J10145">
            <v>0</v>
          </cell>
          <cell r="M10145">
            <v>0</v>
          </cell>
          <cell r="N10145">
            <v>0</v>
          </cell>
          <cell r="O10145">
            <v>0</v>
          </cell>
          <cell r="P10145">
            <v>0</v>
          </cell>
          <cell r="Q10145">
            <v>0</v>
          </cell>
          <cell r="R10145">
            <v>0</v>
          </cell>
          <cell r="S10145">
            <v>24618.809999999998</v>
          </cell>
          <cell r="V10145">
            <v>22079.409999999996</v>
          </cell>
          <cell r="Y10145">
            <v>22079.409999999996</v>
          </cell>
          <cell r="AC10145" t="str">
            <v>D10040No</v>
          </cell>
          <cell r="AG10145">
            <v>0</v>
          </cell>
          <cell r="AH10145">
            <v>0</v>
          </cell>
        </row>
        <row r="10146">
          <cell r="C10146" t="str">
            <v>D10040</v>
          </cell>
          <cell r="G10146">
            <v>0</v>
          </cell>
          <cell r="I10146">
            <v>0</v>
          </cell>
          <cell r="J10146">
            <v>0</v>
          </cell>
          <cell r="M10146">
            <v>0</v>
          </cell>
          <cell r="N10146">
            <v>0</v>
          </cell>
          <cell r="O10146">
            <v>534.67999999999995</v>
          </cell>
          <cell r="P10146">
            <v>0</v>
          </cell>
          <cell r="Q10146">
            <v>0</v>
          </cell>
          <cell r="R10146">
            <v>0</v>
          </cell>
          <cell r="S10146">
            <v>57</v>
          </cell>
          <cell r="V10146">
            <v>57</v>
          </cell>
          <cell r="Y10146">
            <v>57</v>
          </cell>
          <cell r="AC10146" t="str">
            <v>D10040No</v>
          </cell>
          <cell r="AG10146">
            <v>0</v>
          </cell>
          <cell r="AH10146">
            <v>0</v>
          </cell>
        </row>
        <row r="10147">
          <cell r="C10147" t="str">
            <v>D10040</v>
          </cell>
          <cell r="G10147">
            <v>0</v>
          </cell>
          <cell r="I10147">
            <v>0</v>
          </cell>
          <cell r="J10147">
            <v>2738.85</v>
          </cell>
          <cell r="M10147">
            <v>0</v>
          </cell>
          <cell r="N10147">
            <v>0</v>
          </cell>
          <cell r="O10147">
            <v>2479.29</v>
          </cell>
          <cell r="P10147">
            <v>0</v>
          </cell>
          <cell r="Q10147">
            <v>0</v>
          </cell>
          <cell r="R10147">
            <v>0</v>
          </cell>
          <cell r="S10147">
            <v>561.05999999999995</v>
          </cell>
          <cell r="V10147">
            <v>561.05999999999995</v>
          </cell>
          <cell r="Y10147">
            <v>561.05999999999995</v>
          </cell>
          <cell r="AC10147" t="str">
            <v>D10040No</v>
          </cell>
          <cell r="AG10147">
            <v>0</v>
          </cell>
          <cell r="AH10147">
            <v>0</v>
          </cell>
        </row>
        <row r="10148">
          <cell r="C10148" t="str">
            <v>D10040</v>
          </cell>
          <cell r="G10148">
            <v>0</v>
          </cell>
          <cell r="I10148">
            <v>0</v>
          </cell>
          <cell r="J10148">
            <v>0</v>
          </cell>
          <cell r="M10148">
            <v>0</v>
          </cell>
          <cell r="N10148">
            <v>0</v>
          </cell>
          <cell r="O10148">
            <v>0</v>
          </cell>
          <cell r="P10148">
            <v>0</v>
          </cell>
          <cell r="Q10148">
            <v>0</v>
          </cell>
          <cell r="R10148">
            <v>0</v>
          </cell>
          <cell r="S10148">
            <v>10656.24</v>
          </cell>
          <cell r="V10148">
            <v>10656.24</v>
          </cell>
          <cell r="Y10148">
            <v>10656.24</v>
          </cell>
          <cell r="AC10148" t="str">
            <v>D10040No</v>
          </cell>
          <cell r="AG10148">
            <v>0</v>
          </cell>
          <cell r="AH10148">
            <v>0</v>
          </cell>
        </row>
        <row r="10149">
          <cell r="C10149" t="str">
            <v>D10040</v>
          </cell>
          <cell r="G10149">
            <v>0</v>
          </cell>
          <cell r="I10149">
            <v>0</v>
          </cell>
          <cell r="J10149">
            <v>172.06</v>
          </cell>
          <cell r="M10149">
            <v>0</v>
          </cell>
          <cell r="N10149">
            <v>0</v>
          </cell>
          <cell r="O10149">
            <v>25.730000000000018</v>
          </cell>
          <cell r="P10149">
            <v>0</v>
          </cell>
          <cell r="Q10149">
            <v>0</v>
          </cell>
          <cell r="R10149">
            <v>0</v>
          </cell>
          <cell r="S10149">
            <v>341.89000000000004</v>
          </cell>
          <cell r="V10149">
            <v>341.89000000000004</v>
          </cell>
          <cell r="Y10149">
            <v>341.89000000000004</v>
          </cell>
          <cell r="AC10149" t="str">
            <v>D10040No</v>
          </cell>
          <cell r="AG10149">
            <v>0</v>
          </cell>
          <cell r="AH10149">
            <v>0</v>
          </cell>
        </row>
        <row r="10150">
          <cell r="C10150" t="str">
            <v>D10040</v>
          </cell>
          <cell r="G10150">
            <v>0</v>
          </cell>
          <cell r="I10150">
            <v>0</v>
          </cell>
          <cell r="J10150">
            <v>0</v>
          </cell>
          <cell r="M10150">
            <v>0</v>
          </cell>
          <cell r="N10150">
            <v>0</v>
          </cell>
          <cell r="O10150">
            <v>0</v>
          </cell>
          <cell r="P10150">
            <v>0</v>
          </cell>
          <cell r="Q10150">
            <v>0</v>
          </cell>
          <cell r="R10150">
            <v>0</v>
          </cell>
          <cell r="S10150">
            <v>1498.65</v>
          </cell>
          <cell r="V10150">
            <v>1498.65</v>
          </cell>
          <cell r="Y10150">
            <v>1498.65</v>
          </cell>
          <cell r="AC10150" t="str">
            <v>D10040No</v>
          </cell>
          <cell r="AG10150">
            <v>0</v>
          </cell>
          <cell r="AH10150">
            <v>0</v>
          </cell>
        </row>
        <row r="10151">
          <cell r="C10151" t="str">
            <v>D10040</v>
          </cell>
          <cell r="G10151">
            <v>0</v>
          </cell>
          <cell r="I10151">
            <v>10000</v>
          </cell>
          <cell r="J10151">
            <v>10945.15</v>
          </cell>
          <cell r="M10151">
            <v>0</v>
          </cell>
          <cell r="N10151">
            <v>10000</v>
          </cell>
          <cell r="O10151">
            <v>9744.39</v>
          </cell>
          <cell r="P10151">
            <v>0</v>
          </cell>
          <cell r="Q10151">
            <v>0</v>
          </cell>
          <cell r="R10151">
            <v>0</v>
          </cell>
          <cell r="S10151">
            <v>2462.4299999999998</v>
          </cell>
          <cell r="V10151">
            <v>2462.4299999999998</v>
          </cell>
          <cell r="Y10151">
            <v>2462.4299999999998</v>
          </cell>
          <cell r="AC10151" t="str">
            <v>D10040No</v>
          </cell>
          <cell r="AG10151">
            <v>0</v>
          </cell>
          <cell r="AH10151">
            <v>0</v>
          </cell>
        </row>
        <row r="10152">
          <cell r="C10152" t="str">
            <v>D10040</v>
          </cell>
          <cell r="G10152">
            <v>0</v>
          </cell>
          <cell r="I10152">
            <v>2000</v>
          </cell>
          <cell r="J10152">
            <v>95</v>
          </cell>
          <cell r="M10152">
            <v>0</v>
          </cell>
          <cell r="N10152">
            <v>5000</v>
          </cell>
          <cell r="O10152">
            <v>0</v>
          </cell>
          <cell r="P10152">
            <v>0</v>
          </cell>
          <cell r="Q10152">
            <v>0</v>
          </cell>
          <cell r="R10152">
            <v>0</v>
          </cell>
          <cell r="S10152">
            <v>0</v>
          </cell>
          <cell r="V10152">
            <v>0</v>
          </cell>
          <cell r="Y10152">
            <v>0</v>
          </cell>
          <cell r="AC10152" t="str">
            <v>D10040No</v>
          </cell>
          <cell r="AG10152">
            <v>0</v>
          </cell>
          <cell r="AH10152">
            <v>0</v>
          </cell>
        </row>
        <row r="10153">
          <cell r="C10153" t="str">
            <v>D10040</v>
          </cell>
          <cell r="G10153">
            <v>0</v>
          </cell>
          <cell r="I10153">
            <v>0</v>
          </cell>
          <cell r="J10153">
            <v>0</v>
          </cell>
          <cell r="M10153">
            <v>0</v>
          </cell>
          <cell r="N10153">
            <v>0</v>
          </cell>
          <cell r="O10153">
            <v>0</v>
          </cell>
          <cell r="P10153">
            <v>0</v>
          </cell>
          <cell r="Q10153">
            <v>0</v>
          </cell>
          <cell r="R10153">
            <v>0</v>
          </cell>
          <cell r="S10153">
            <v>0</v>
          </cell>
          <cell r="V10153">
            <v>0</v>
          </cell>
          <cell r="Y10153">
            <v>0</v>
          </cell>
          <cell r="AC10153" t="str">
            <v>D10040No</v>
          </cell>
          <cell r="AG10153">
            <v>0</v>
          </cell>
          <cell r="AH10153">
            <v>0</v>
          </cell>
        </row>
        <row r="10154">
          <cell r="C10154" t="str">
            <v>D10040</v>
          </cell>
          <cell r="G10154">
            <v>0</v>
          </cell>
          <cell r="I10154">
            <v>12000</v>
          </cell>
          <cell r="J10154">
            <v>8837.33</v>
          </cell>
          <cell r="M10154">
            <v>0</v>
          </cell>
          <cell r="N10154">
            <v>0</v>
          </cell>
          <cell r="O10154">
            <v>8252.9699999999993</v>
          </cell>
          <cell r="P10154">
            <v>0</v>
          </cell>
          <cell r="Q10154">
            <v>0</v>
          </cell>
          <cell r="R10154">
            <v>0</v>
          </cell>
          <cell r="S10154">
            <v>0</v>
          </cell>
          <cell r="V10154">
            <v>0</v>
          </cell>
          <cell r="Y10154">
            <v>0</v>
          </cell>
          <cell r="AC10154" t="str">
            <v>D10040No</v>
          </cell>
          <cell r="AG10154">
            <v>0</v>
          </cell>
          <cell r="AH10154">
            <v>0</v>
          </cell>
        </row>
        <row r="10155">
          <cell r="C10155" t="str">
            <v>D10040</v>
          </cell>
          <cell r="G10155">
            <v>0</v>
          </cell>
          <cell r="I10155">
            <v>1336</v>
          </cell>
          <cell r="J10155">
            <v>1336</v>
          </cell>
          <cell r="M10155">
            <v>0</v>
          </cell>
          <cell r="N10155">
            <v>1336</v>
          </cell>
          <cell r="O10155">
            <v>1336</v>
          </cell>
          <cell r="P10155">
            <v>0</v>
          </cell>
          <cell r="Q10155">
            <v>0</v>
          </cell>
          <cell r="R10155">
            <v>0</v>
          </cell>
          <cell r="S10155">
            <v>0</v>
          </cell>
          <cell r="V10155">
            <v>0</v>
          </cell>
          <cell r="Y10155">
            <v>0</v>
          </cell>
          <cell r="AC10155" t="str">
            <v>D10040No</v>
          </cell>
          <cell r="AG10155">
            <v>0</v>
          </cell>
          <cell r="AH10155">
            <v>0</v>
          </cell>
        </row>
        <row r="10156">
          <cell r="C10156" t="str">
            <v>D10040</v>
          </cell>
          <cell r="G10156">
            <v>0</v>
          </cell>
          <cell r="I10156">
            <v>2200</v>
          </cell>
          <cell r="J10156">
            <v>2242.41</v>
          </cell>
          <cell r="M10156">
            <v>0</v>
          </cell>
          <cell r="N10156">
            <v>1500</v>
          </cell>
          <cell r="O10156">
            <v>2237.0300000000002</v>
          </cell>
          <cell r="P10156">
            <v>0</v>
          </cell>
          <cell r="Q10156">
            <v>0</v>
          </cell>
          <cell r="R10156">
            <v>0</v>
          </cell>
          <cell r="S10156">
            <v>0</v>
          </cell>
          <cell r="V10156">
            <v>0</v>
          </cell>
          <cell r="Y10156">
            <v>0</v>
          </cell>
          <cell r="AC10156" t="str">
            <v>D10040No</v>
          </cell>
          <cell r="AG10156">
            <v>0</v>
          </cell>
          <cell r="AH10156">
            <v>0</v>
          </cell>
        </row>
        <row r="10157">
          <cell r="C10157" t="str">
            <v>D10040</v>
          </cell>
          <cell r="G10157">
            <v>0</v>
          </cell>
          <cell r="I10157">
            <v>0</v>
          </cell>
          <cell r="J10157">
            <v>219.61</v>
          </cell>
          <cell r="M10157">
            <v>0</v>
          </cell>
          <cell r="N10157">
            <v>0</v>
          </cell>
          <cell r="O10157">
            <v>677.65</v>
          </cell>
          <cell r="P10157">
            <v>0</v>
          </cell>
          <cell r="Q10157">
            <v>0</v>
          </cell>
          <cell r="R10157">
            <v>0</v>
          </cell>
          <cell r="S10157">
            <v>0</v>
          </cell>
          <cell r="V10157">
            <v>0</v>
          </cell>
          <cell r="Y10157">
            <v>0</v>
          </cell>
          <cell r="AC10157" t="str">
            <v>D10040No</v>
          </cell>
          <cell r="AG10157">
            <v>0</v>
          </cell>
          <cell r="AH10157">
            <v>0</v>
          </cell>
        </row>
        <row r="10158">
          <cell r="C10158" t="str">
            <v>D10040</v>
          </cell>
          <cell r="G10158">
            <v>0</v>
          </cell>
          <cell r="I10158">
            <v>7500</v>
          </cell>
          <cell r="J10158">
            <v>6148.71</v>
          </cell>
          <cell r="M10158">
            <v>0</v>
          </cell>
          <cell r="N10158">
            <v>7500</v>
          </cell>
          <cell r="O10158">
            <v>6035.33</v>
          </cell>
          <cell r="P10158">
            <v>0</v>
          </cell>
          <cell r="Q10158">
            <v>0</v>
          </cell>
          <cell r="R10158">
            <v>0</v>
          </cell>
          <cell r="S10158">
            <v>4011.43</v>
          </cell>
          <cell r="V10158">
            <v>3086.39</v>
          </cell>
          <cell r="Y10158">
            <v>3086.39</v>
          </cell>
          <cell r="AC10158" t="str">
            <v>D10040No</v>
          </cell>
          <cell r="AG10158">
            <v>0</v>
          </cell>
          <cell r="AH10158">
            <v>0</v>
          </cell>
        </row>
        <row r="10159">
          <cell r="C10159" t="str">
            <v>D10040</v>
          </cell>
          <cell r="G10159">
            <v>0</v>
          </cell>
          <cell r="I10159">
            <v>0</v>
          </cell>
          <cell r="J10159">
            <v>40.31</v>
          </cell>
          <cell r="M10159">
            <v>0</v>
          </cell>
          <cell r="N10159">
            <v>0</v>
          </cell>
          <cell r="O10159">
            <v>0</v>
          </cell>
          <cell r="P10159">
            <v>0</v>
          </cell>
          <cell r="Q10159">
            <v>0</v>
          </cell>
          <cell r="R10159">
            <v>0</v>
          </cell>
          <cell r="S10159">
            <v>0</v>
          </cell>
          <cell r="V10159">
            <v>0</v>
          </cell>
          <cell r="Y10159">
            <v>0</v>
          </cell>
          <cell r="AC10159" t="str">
            <v>D10040No</v>
          </cell>
          <cell r="AG10159">
            <v>0</v>
          </cell>
          <cell r="AH10159">
            <v>0</v>
          </cell>
        </row>
        <row r="10160">
          <cell r="C10160" t="str">
            <v>D10040</v>
          </cell>
          <cell r="G10160">
            <v>0</v>
          </cell>
          <cell r="I10160">
            <v>0</v>
          </cell>
          <cell r="J10160">
            <v>297.70999999999998</v>
          </cell>
          <cell r="M10160">
            <v>0</v>
          </cell>
          <cell r="N10160">
            <v>0</v>
          </cell>
          <cell r="O10160">
            <v>261.73</v>
          </cell>
          <cell r="P10160">
            <v>0</v>
          </cell>
          <cell r="Q10160">
            <v>0</v>
          </cell>
          <cell r="R10160">
            <v>0</v>
          </cell>
          <cell r="S10160">
            <v>114</v>
          </cell>
          <cell r="V10160">
            <v>76</v>
          </cell>
          <cell r="Y10160">
            <v>76</v>
          </cell>
          <cell r="AC10160" t="str">
            <v>D10040No</v>
          </cell>
          <cell r="AG10160">
            <v>0</v>
          </cell>
          <cell r="AH10160">
            <v>0</v>
          </cell>
        </row>
        <row r="10161">
          <cell r="C10161" t="str">
            <v>D10040</v>
          </cell>
          <cell r="G10161">
            <v>0</v>
          </cell>
          <cell r="I10161">
            <v>20000</v>
          </cell>
          <cell r="J10161">
            <v>3942.6500000000005</v>
          </cell>
          <cell r="M10161">
            <v>0</v>
          </cell>
          <cell r="N10161">
            <v>20000</v>
          </cell>
          <cell r="O10161">
            <v>33840.6</v>
          </cell>
          <cell r="P10161">
            <v>0</v>
          </cell>
          <cell r="Q10161">
            <v>0</v>
          </cell>
          <cell r="R10161">
            <v>0</v>
          </cell>
          <cell r="S10161">
            <v>1772.42</v>
          </cell>
          <cell r="V10161">
            <v>1772.42</v>
          </cell>
          <cell r="Y10161">
            <v>1772.42</v>
          </cell>
          <cell r="AC10161" t="str">
            <v>D10040No</v>
          </cell>
          <cell r="AG10161">
            <v>0</v>
          </cell>
          <cell r="AH10161">
            <v>0</v>
          </cell>
        </row>
        <row r="10162">
          <cell r="C10162" t="str">
            <v>D10040</v>
          </cell>
          <cell r="G10162">
            <v>0</v>
          </cell>
          <cell r="I10162">
            <v>0</v>
          </cell>
          <cell r="J10162">
            <v>166.09</v>
          </cell>
          <cell r="M10162">
            <v>0</v>
          </cell>
          <cell r="N10162">
            <v>0</v>
          </cell>
          <cell r="O10162">
            <v>149.32999999999998</v>
          </cell>
          <cell r="P10162">
            <v>0</v>
          </cell>
          <cell r="Q10162">
            <v>0</v>
          </cell>
          <cell r="R10162">
            <v>0</v>
          </cell>
          <cell r="S10162">
            <v>2.2799999999999998</v>
          </cell>
          <cell r="V10162">
            <v>2.2799999999999998</v>
          </cell>
          <cell r="Y10162">
            <v>2.2799999999999998</v>
          </cell>
          <cell r="AC10162" t="str">
            <v>D10040No</v>
          </cell>
          <cell r="AG10162">
            <v>0</v>
          </cell>
          <cell r="AH10162">
            <v>0</v>
          </cell>
        </row>
        <row r="10163">
          <cell r="C10163" t="str">
            <v>D10040</v>
          </cell>
          <cell r="G10163">
            <v>0</v>
          </cell>
          <cell r="I10163">
            <v>112806</v>
          </cell>
          <cell r="J10163">
            <v>113665.72</v>
          </cell>
          <cell r="M10163">
            <v>0</v>
          </cell>
          <cell r="N10163">
            <v>123241</v>
          </cell>
          <cell r="O10163">
            <v>115451</v>
          </cell>
          <cell r="P10163">
            <v>0</v>
          </cell>
          <cell r="Q10163">
            <v>0</v>
          </cell>
          <cell r="R10163">
            <v>0</v>
          </cell>
          <cell r="S10163">
            <v>0</v>
          </cell>
          <cell r="V10163">
            <v>0</v>
          </cell>
          <cell r="Y10163">
            <v>0</v>
          </cell>
          <cell r="AC10163" t="str">
            <v>D10040No</v>
          </cell>
          <cell r="AG10163">
            <v>0</v>
          </cell>
          <cell r="AH10163">
            <v>0</v>
          </cell>
        </row>
        <row r="10164">
          <cell r="C10164" t="str">
            <v>D10040</v>
          </cell>
          <cell r="G10164">
            <v>0</v>
          </cell>
          <cell r="I10164">
            <v>0</v>
          </cell>
          <cell r="J10164">
            <v>0</v>
          </cell>
          <cell r="M10164">
            <v>0</v>
          </cell>
          <cell r="N10164">
            <v>495157</v>
          </cell>
          <cell r="O10164">
            <v>0</v>
          </cell>
          <cell r="P10164">
            <v>0</v>
          </cell>
          <cell r="Q10164">
            <v>4742277</v>
          </cell>
          <cell r="R10164">
            <v>4742277</v>
          </cell>
          <cell r="S10164">
            <v>0</v>
          </cell>
          <cell r="V10164">
            <v>0</v>
          </cell>
          <cell r="Y10164">
            <v>-4742277</v>
          </cell>
          <cell r="AC10164" t="str">
            <v>D10040No</v>
          </cell>
          <cell r="AG10164">
            <v>0</v>
          </cell>
          <cell r="AH10164">
            <v>0</v>
          </cell>
        </row>
        <row r="10165">
          <cell r="C10165" t="str">
            <v>D10040</v>
          </cell>
          <cell r="G10165">
            <v>0</v>
          </cell>
          <cell r="I10165">
            <v>18480</v>
          </cell>
          <cell r="J10165">
            <v>20030</v>
          </cell>
          <cell r="M10165">
            <v>0</v>
          </cell>
          <cell r="N10165">
            <v>19360</v>
          </cell>
          <cell r="O10165">
            <v>19360</v>
          </cell>
          <cell r="P10165">
            <v>0</v>
          </cell>
          <cell r="Q10165">
            <v>0</v>
          </cell>
          <cell r="R10165">
            <v>0</v>
          </cell>
          <cell r="S10165">
            <v>0</v>
          </cell>
          <cell r="V10165">
            <v>0</v>
          </cell>
          <cell r="Y10165">
            <v>0</v>
          </cell>
          <cell r="AC10165" t="str">
            <v>D10040No</v>
          </cell>
          <cell r="AG10165">
            <v>0</v>
          </cell>
          <cell r="AH10165">
            <v>0</v>
          </cell>
        </row>
        <row r="10166">
          <cell r="C10166" t="str">
            <v>D10040</v>
          </cell>
          <cell r="G10166">
            <v>0</v>
          </cell>
          <cell r="I10166">
            <v>18098</v>
          </cell>
          <cell r="J10166">
            <v>18097.28</v>
          </cell>
          <cell r="M10166">
            <v>0</v>
          </cell>
          <cell r="N10166">
            <v>21800</v>
          </cell>
          <cell r="O10166">
            <v>23400</v>
          </cell>
          <cell r="P10166">
            <v>0</v>
          </cell>
          <cell r="Q10166">
            <v>0</v>
          </cell>
          <cell r="R10166">
            <v>0</v>
          </cell>
          <cell r="S10166">
            <v>0</v>
          </cell>
          <cell r="V10166">
            <v>0</v>
          </cell>
          <cell r="Y10166">
            <v>0</v>
          </cell>
          <cell r="AC10166" t="str">
            <v>D10040No</v>
          </cell>
          <cell r="AG10166">
            <v>0</v>
          </cell>
          <cell r="AH10166">
            <v>0</v>
          </cell>
        </row>
        <row r="10167">
          <cell r="C10167" t="str">
            <v>D10040</v>
          </cell>
          <cell r="G10167">
            <v>0</v>
          </cell>
          <cell r="I10167">
            <v>14687</v>
          </cell>
          <cell r="J10167">
            <v>14086.2</v>
          </cell>
          <cell r="M10167">
            <v>0</v>
          </cell>
          <cell r="N10167">
            <v>14418</v>
          </cell>
          <cell r="O10167">
            <v>14417.78</v>
          </cell>
          <cell r="P10167">
            <v>0</v>
          </cell>
          <cell r="Q10167">
            <v>0</v>
          </cell>
          <cell r="R10167">
            <v>0</v>
          </cell>
          <cell r="S10167">
            <v>0</v>
          </cell>
          <cell r="V10167">
            <v>0</v>
          </cell>
          <cell r="Y10167">
            <v>0</v>
          </cell>
          <cell r="AC10167" t="str">
            <v>D10040No</v>
          </cell>
          <cell r="AG10167">
            <v>0</v>
          </cell>
          <cell r="AH10167">
            <v>0</v>
          </cell>
        </row>
        <row r="10168">
          <cell r="C10168" t="str">
            <v>D10040</v>
          </cell>
          <cell r="G10168">
            <v>0</v>
          </cell>
          <cell r="I10168">
            <v>2898</v>
          </cell>
          <cell r="J10168">
            <v>3982.88</v>
          </cell>
          <cell r="M10168">
            <v>0</v>
          </cell>
          <cell r="N10168">
            <v>2898</v>
          </cell>
          <cell r="O10168">
            <v>2897.88</v>
          </cell>
          <cell r="P10168">
            <v>0</v>
          </cell>
          <cell r="Q10168">
            <v>0</v>
          </cell>
          <cell r="R10168">
            <v>0</v>
          </cell>
          <cell r="S10168">
            <v>0</v>
          </cell>
          <cell r="V10168">
            <v>0</v>
          </cell>
          <cell r="Y10168">
            <v>0</v>
          </cell>
          <cell r="AC10168" t="str">
            <v>D10040No</v>
          </cell>
          <cell r="AG10168">
            <v>0</v>
          </cell>
          <cell r="AH10168">
            <v>0</v>
          </cell>
        </row>
        <row r="10169">
          <cell r="C10169" t="str">
            <v>D10040</v>
          </cell>
          <cell r="G10169">
            <v>0</v>
          </cell>
          <cell r="I10169">
            <v>163789</v>
          </cell>
          <cell r="J10169">
            <v>164936.51</v>
          </cell>
          <cell r="M10169">
            <v>0</v>
          </cell>
          <cell r="N10169">
            <v>183177</v>
          </cell>
          <cell r="O10169">
            <v>174374.85</v>
          </cell>
          <cell r="P10169">
            <v>0</v>
          </cell>
          <cell r="Q10169">
            <v>0</v>
          </cell>
          <cell r="R10169">
            <v>0</v>
          </cell>
          <cell r="S10169">
            <v>240</v>
          </cell>
          <cell r="V10169">
            <v>240</v>
          </cell>
          <cell r="Y10169">
            <v>240</v>
          </cell>
          <cell r="AC10169" t="str">
            <v>D10040No</v>
          </cell>
          <cell r="AG10169">
            <v>0</v>
          </cell>
          <cell r="AH10169">
            <v>0</v>
          </cell>
        </row>
        <row r="10170">
          <cell r="C10170" t="str">
            <v>D10040</v>
          </cell>
          <cell r="G10170">
            <v>0</v>
          </cell>
          <cell r="I10170">
            <v>7037</v>
          </cell>
          <cell r="J10170">
            <v>0</v>
          </cell>
          <cell r="M10170">
            <v>0</v>
          </cell>
          <cell r="N10170">
            <v>7673</v>
          </cell>
          <cell r="O10170">
            <v>7672.5</v>
          </cell>
          <cell r="P10170">
            <v>0</v>
          </cell>
          <cell r="Q10170">
            <v>0</v>
          </cell>
          <cell r="R10170">
            <v>0</v>
          </cell>
          <cell r="S10170">
            <v>0</v>
          </cell>
          <cell r="V10170">
            <v>0</v>
          </cell>
          <cell r="Y10170">
            <v>0</v>
          </cell>
          <cell r="AC10170" t="str">
            <v>D10040No</v>
          </cell>
          <cell r="AG10170">
            <v>0</v>
          </cell>
          <cell r="AH10170">
            <v>0</v>
          </cell>
        </row>
        <row r="10171">
          <cell r="C10171" t="str">
            <v>D10040</v>
          </cell>
          <cell r="G10171">
            <v>0</v>
          </cell>
          <cell r="I10171">
            <v>0</v>
          </cell>
          <cell r="J10171">
            <v>0</v>
          </cell>
          <cell r="M10171">
            <v>0</v>
          </cell>
          <cell r="N10171">
            <v>0</v>
          </cell>
          <cell r="O10171">
            <v>0</v>
          </cell>
          <cell r="P10171">
            <v>0</v>
          </cell>
          <cell r="Q10171">
            <v>0</v>
          </cell>
          <cell r="R10171">
            <v>0</v>
          </cell>
          <cell r="S10171">
            <v>58305.840000000004</v>
          </cell>
          <cell r="V10171">
            <v>58642.73</v>
          </cell>
          <cell r="Y10171">
            <v>58642.73</v>
          </cell>
          <cell r="AC10171" t="str">
            <v>D10040No</v>
          </cell>
          <cell r="AG10171">
            <v>0</v>
          </cell>
          <cell r="AH10171">
            <v>0</v>
          </cell>
        </row>
        <row r="10172">
          <cell r="C10172" t="str">
            <v>D10040</v>
          </cell>
          <cell r="G10172">
            <v>0</v>
          </cell>
          <cell r="I10172">
            <v>0</v>
          </cell>
          <cell r="J10172">
            <v>-33208</v>
          </cell>
          <cell r="M10172">
            <v>0</v>
          </cell>
          <cell r="N10172">
            <v>0</v>
          </cell>
          <cell r="O10172">
            <v>-800</v>
          </cell>
          <cell r="P10172">
            <v>0</v>
          </cell>
          <cell r="Q10172">
            <v>0</v>
          </cell>
          <cell r="R10172">
            <v>0</v>
          </cell>
          <cell r="S10172">
            <v>-68244.800000000003</v>
          </cell>
          <cell r="V10172">
            <v>-68244.800000000003</v>
          </cell>
          <cell r="Y10172">
            <v>-68244.800000000003</v>
          </cell>
          <cell r="AC10172" t="str">
            <v>D10040No</v>
          </cell>
          <cell r="AG10172">
            <v>0</v>
          </cell>
          <cell r="AH10172">
            <v>0</v>
          </cell>
        </row>
        <row r="10173">
          <cell r="C10173" t="str">
            <v>D10040</v>
          </cell>
          <cell r="G10173">
            <v>0</v>
          </cell>
          <cell r="I10173">
            <v>0</v>
          </cell>
          <cell r="J10173">
            <v>-24176.5</v>
          </cell>
          <cell r="M10173">
            <v>0</v>
          </cell>
          <cell r="N10173">
            <v>0</v>
          </cell>
          <cell r="O10173">
            <v>-51776</v>
          </cell>
          <cell r="P10173">
            <v>0</v>
          </cell>
          <cell r="Q10173">
            <v>0</v>
          </cell>
          <cell r="R10173">
            <v>0</v>
          </cell>
          <cell r="S10173">
            <v>-8320</v>
          </cell>
          <cell r="V10173">
            <v>-8320</v>
          </cell>
          <cell r="Y10173">
            <v>-8320</v>
          </cell>
          <cell r="AC10173" t="str">
            <v>D10040No</v>
          </cell>
          <cell r="AG10173">
            <v>0</v>
          </cell>
          <cell r="AH10173">
            <v>0</v>
          </cell>
        </row>
        <row r="10174">
          <cell r="C10174" t="str">
            <v>D10040</v>
          </cell>
          <cell r="G10174">
            <v>0</v>
          </cell>
          <cell r="I10174">
            <v>-3500</v>
          </cell>
          <cell r="J10174">
            <v>-14609.29</v>
          </cell>
          <cell r="M10174">
            <v>0</v>
          </cell>
          <cell r="N10174">
            <v>0</v>
          </cell>
          <cell r="O10174">
            <v>-12874.18</v>
          </cell>
          <cell r="P10174">
            <v>0</v>
          </cell>
          <cell r="Q10174">
            <v>0</v>
          </cell>
          <cell r="R10174">
            <v>0</v>
          </cell>
          <cell r="S10174">
            <v>0</v>
          </cell>
          <cell r="V10174">
            <v>0</v>
          </cell>
          <cell r="Y10174">
            <v>0</v>
          </cell>
          <cell r="AC10174" t="str">
            <v>D10040No</v>
          </cell>
          <cell r="AG10174">
            <v>0</v>
          </cell>
          <cell r="AH10174">
            <v>0</v>
          </cell>
        </row>
        <row r="10175">
          <cell r="C10175" t="str">
            <v>D10040</v>
          </cell>
          <cell r="G10175">
            <v>0</v>
          </cell>
          <cell r="I10175">
            <v>0</v>
          </cell>
          <cell r="J10175">
            <v>-21453.329999999998</v>
          </cell>
          <cell r="M10175">
            <v>0</v>
          </cell>
          <cell r="N10175">
            <v>0</v>
          </cell>
          <cell r="O10175">
            <v>-843.39000000000033</v>
          </cell>
          <cell r="P10175">
            <v>0</v>
          </cell>
          <cell r="Q10175">
            <v>0</v>
          </cell>
          <cell r="R10175">
            <v>0</v>
          </cell>
          <cell r="S10175">
            <v>0</v>
          </cell>
          <cell r="V10175">
            <v>0</v>
          </cell>
          <cell r="Y10175">
            <v>0</v>
          </cell>
          <cell r="AC10175" t="str">
            <v>D10040No</v>
          </cell>
          <cell r="AG10175">
            <v>0</v>
          </cell>
          <cell r="AH10175">
            <v>0</v>
          </cell>
        </row>
        <row r="10176">
          <cell r="C10176" t="str">
            <v>D10040</v>
          </cell>
          <cell r="G10176">
            <v>0</v>
          </cell>
          <cell r="I10176">
            <v>0</v>
          </cell>
          <cell r="J10176">
            <v>-1910</v>
          </cell>
          <cell r="M10176">
            <v>0</v>
          </cell>
          <cell r="N10176">
            <v>0</v>
          </cell>
          <cell r="O10176">
            <v>0</v>
          </cell>
          <cell r="P10176">
            <v>0</v>
          </cell>
          <cell r="Q10176">
            <v>0</v>
          </cell>
          <cell r="R10176">
            <v>0</v>
          </cell>
          <cell r="S10176">
            <v>-34122.31</v>
          </cell>
          <cell r="V10176">
            <v>0</v>
          </cell>
          <cell r="Y10176">
            <v>0</v>
          </cell>
          <cell r="AC10176" t="str">
            <v>D10040No</v>
          </cell>
          <cell r="AG10176">
            <v>0</v>
          </cell>
          <cell r="AH10176">
            <v>0</v>
          </cell>
        </row>
        <row r="10177">
          <cell r="C10177" t="str">
            <v>D10040</v>
          </cell>
          <cell r="G10177">
            <v>0</v>
          </cell>
          <cell r="I10177">
            <v>0</v>
          </cell>
          <cell r="J10177">
            <v>-3208</v>
          </cell>
          <cell r="M10177">
            <v>0</v>
          </cell>
          <cell r="N10177">
            <v>0</v>
          </cell>
          <cell r="O10177">
            <v>-3461.23</v>
          </cell>
          <cell r="P10177">
            <v>0</v>
          </cell>
          <cell r="Q10177">
            <v>0</v>
          </cell>
          <cell r="R10177">
            <v>0</v>
          </cell>
          <cell r="S10177">
            <v>0</v>
          </cell>
          <cell r="V10177">
            <v>0</v>
          </cell>
          <cell r="Y10177">
            <v>0</v>
          </cell>
          <cell r="AC10177" t="str">
            <v>D10040No</v>
          </cell>
          <cell r="AG10177">
            <v>0</v>
          </cell>
          <cell r="AH10177">
            <v>0</v>
          </cell>
        </row>
        <row r="10178">
          <cell r="C10178" t="str">
            <v>D10040</v>
          </cell>
          <cell r="G10178">
            <v>0</v>
          </cell>
          <cell r="I10178">
            <v>0</v>
          </cell>
          <cell r="J10178">
            <v>-14848</v>
          </cell>
          <cell r="M10178">
            <v>0</v>
          </cell>
          <cell r="N10178">
            <v>0</v>
          </cell>
          <cell r="O10178">
            <v>0</v>
          </cell>
          <cell r="P10178">
            <v>0</v>
          </cell>
          <cell r="Q10178">
            <v>0</v>
          </cell>
          <cell r="R10178">
            <v>0</v>
          </cell>
          <cell r="S10178">
            <v>0</v>
          </cell>
          <cell r="V10178">
            <v>0</v>
          </cell>
          <cell r="Y10178">
            <v>0</v>
          </cell>
          <cell r="AC10178" t="str">
            <v>D10040No</v>
          </cell>
          <cell r="AG10178">
            <v>0</v>
          </cell>
          <cell r="AH10178">
            <v>0</v>
          </cell>
        </row>
        <row r="10179">
          <cell r="C10179" t="str">
            <v>D10040</v>
          </cell>
          <cell r="G10179">
            <v>0</v>
          </cell>
          <cell r="I10179">
            <v>0</v>
          </cell>
          <cell r="J10179">
            <v>0</v>
          </cell>
          <cell r="M10179">
            <v>0</v>
          </cell>
          <cell r="N10179">
            <v>0</v>
          </cell>
          <cell r="O10179">
            <v>-8771.5499999999993</v>
          </cell>
          <cell r="P10179">
            <v>0</v>
          </cell>
          <cell r="Q10179">
            <v>0</v>
          </cell>
          <cell r="R10179">
            <v>0</v>
          </cell>
          <cell r="S10179">
            <v>0</v>
          </cell>
          <cell r="V10179">
            <v>0</v>
          </cell>
          <cell r="Y10179">
            <v>0</v>
          </cell>
          <cell r="AC10179" t="str">
            <v>D10040No</v>
          </cell>
          <cell r="AG10179">
            <v>0</v>
          </cell>
          <cell r="AH10179">
            <v>0</v>
          </cell>
        </row>
        <row r="10180">
          <cell r="C10180" t="str">
            <v>D10040</v>
          </cell>
          <cell r="G10180">
            <v>0</v>
          </cell>
          <cell r="I10180">
            <v>201673</v>
          </cell>
          <cell r="J10180">
            <v>0</v>
          </cell>
          <cell r="M10180">
            <v>0</v>
          </cell>
          <cell r="N10180">
            <v>0</v>
          </cell>
          <cell r="O10180">
            <v>0</v>
          </cell>
          <cell r="P10180">
            <v>0</v>
          </cell>
          <cell r="Q10180">
            <v>0</v>
          </cell>
          <cell r="R10180">
            <v>0</v>
          </cell>
          <cell r="S10180">
            <v>0</v>
          </cell>
          <cell r="V10180">
            <v>0</v>
          </cell>
          <cell r="Y10180">
            <v>0</v>
          </cell>
          <cell r="AC10180" t="str">
            <v>D10040No</v>
          </cell>
          <cell r="AG10180">
            <v>0</v>
          </cell>
          <cell r="AH10180">
            <v>0</v>
          </cell>
        </row>
        <row r="10181">
          <cell r="C10181" t="str">
            <v>D10040</v>
          </cell>
          <cell r="G10181">
            <v>0</v>
          </cell>
          <cell r="I10181">
            <v>23885</v>
          </cell>
          <cell r="J10181">
            <v>0</v>
          </cell>
          <cell r="M10181">
            <v>0</v>
          </cell>
          <cell r="N10181">
            <v>0</v>
          </cell>
          <cell r="O10181">
            <v>0</v>
          </cell>
          <cell r="P10181">
            <v>0</v>
          </cell>
          <cell r="Q10181">
            <v>0</v>
          </cell>
          <cell r="R10181">
            <v>0</v>
          </cell>
          <cell r="S10181">
            <v>0</v>
          </cell>
          <cell r="V10181">
            <v>0</v>
          </cell>
          <cell r="Y10181">
            <v>0</v>
          </cell>
          <cell r="AC10181" t="str">
            <v>D10040No</v>
          </cell>
          <cell r="AG10181">
            <v>0</v>
          </cell>
          <cell r="AH10181">
            <v>0</v>
          </cell>
        </row>
        <row r="10182">
          <cell r="C10182" t="str">
            <v>D10040</v>
          </cell>
          <cell r="G10182">
            <v>0</v>
          </cell>
          <cell r="I10182">
            <v>259000</v>
          </cell>
          <cell r="J10182">
            <v>0</v>
          </cell>
          <cell r="M10182">
            <v>0</v>
          </cell>
          <cell r="N10182">
            <v>0</v>
          </cell>
          <cell r="O10182">
            <v>0</v>
          </cell>
          <cell r="P10182">
            <v>0</v>
          </cell>
          <cell r="Q10182">
            <v>0</v>
          </cell>
          <cell r="R10182">
            <v>0</v>
          </cell>
          <cell r="S10182">
            <v>0</v>
          </cell>
          <cell r="V10182">
            <v>0</v>
          </cell>
          <cell r="Y10182">
            <v>0</v>
          </cell>
          <cell r="AC10182" t="str">
            <v>D10040No</v>
          </cell>
          <cell r="AG10182">
            <v>0</v>
          </cell>
          <cell r="AH10182">
            <v>0</v>
          </cell>
        </row>
        <row r="10183">
          <cell r="C10183" t="str">
            <v>D10043</v>
          </cell>
          <cell r="G10183">
            <v>0</v>
          </cell>
          <cell r="I10183">
            <v>0</v>
          </cell>
          <cell r="J10183">
            <v>46730</v>
          </cell>
          <cell r="M10183">
            <v>0</v>
          </cell>
          <cell r="N10183">
            <v>0</v>
          </cell>
          <cell r="O10183">
            <v>56393.120000000003</v>
          </cell>
          <cell r="P10183">
            <v>0</v>
          </cell>
          <cell r="Q10183">
            <v>0</v>
          </cell>
          <cell r="R10183">
            <v>0</v>
          </cell>
          <cell r="S10183">
            <v>1018.64</v>
          </cell>
          <cell r="V10183">
            <v>1018.64</v>
          </cell>
          <cell r="Y10183">
            <v>1018.64</v>
          </cell>
          <cell r="AC10183" t="str">
            <v>D10043No</v>
          </cell>
          <cell r="AG10183">
            <v>0</v>
          </cell>
          <cell r="AH10183">
            <v>0</v>
          </cell>
        </row>
        <row r="10184">
          <cell r="C10184" t="str">
            <v>D10043</v>
          </cell>
          <cell r="G10184">
            <v>0</v>
          </cell>
          <cell r="I10184">
            <v>0</v>
          </cell>
          <cell r="J10184">
            <v>1019122.07</v>
          </cell>
          <cell r="M10184">
            <v>0</v>
          </cell>
          <cell r="N10184">
            <v>0</v>
          </cell>
          <cell r="O10184">
            <v>1108036.8699999999</v>
          </cell>
          <cell r="P10184">
            <v>0</v>
          </cell>
          <cell r="Q10184">
            <v>0</v>
          </cell>
          <cell r="R10184">
            <v>0</v>
          </cell>
          <cell r="S10184">
            <v>0</v>
          </cell>
          <cell r="V10184">
            <v>-25573.58</v>
          </cell>
          <cell r="Y10184">
            <v>-25573.58</v>
          </cell>
          <cell r="AC10184" t="str">
            <v>D10043No</v>
          </cell>
          <cell r="AG10184">
            <v>0</v>
          </cell>
          <cell r="AH10184">
            <v>0</v>
          </cell>
        </row>
        <row r="10185">
          <cell r="C10185" t="str">
            <v>D10043</v>
          </cell>
          <cell r="G10185">
            <v>0</v>
          </cell>
          <cell r="I10185">
            <v>0</v>
          </cell>
          <cell r="J10185">
            <v>8782</v>
          </cell>
          <cell r="M10185">
            <v>0</v>
          </cell>
          <cell r="N10185">
            <v>0</v>
          </cell>
          <cell r="O10185">
            <v>820.93</v>
          </cell>
          <cell r="P10185">
            <v>0</v>
          </cell>
          <cell r="Q10185">
            <v>0</v>
          </cell>
          <cell r="R10185">
            <v>0</v>
          </cell>
          <cell r="S10185">
            <v>0</v>
          </cell>
          <cell r="V10185">
            <v>0</v>
          </cell>
          <cell r="Y10185">
            <v>0</v>
          </cell>
          <cell r="AC10185" t="str">
            <v>D10043No</v>
          </cell>
          <cell r="AG10185">
            <v>0</v>
          </cell>
          <cell r="AH10185">
            <v>0</v>
          </cell>
        </row>
        <row r="10186">
          <cell r="C10186" t="str">
            <v>D10043</v>
          </cell>
          <cell r="G10186">
            <v>0</v>
          </cell>
          <cell r="I10186">
            <v>0</v>
          </cell>
          <cell r="J10186">
            <v>490842</v>
          </cell>
          <cell r="M10186">
            <v>0</v>
          </cell>
          <cell r="N10186">
            <v>0</v>
          </cell>
          <cell r="O10186">
            <v>587773.92000000004</v>
          </cell>
          <cell r="P10186">
            <v>0</v>
          </cell>
          <cell r="Q10186">
            <v>0</v>
          </cell>
          <cell r="R10186">
            <v>0</v>
          </cell>
          <cell r="S10186">
            <v>0</v>
          </cell>
          <cell r="V10186">
            <v>4905.3500000000004</v>
          </cell>
          <cell r="Y10186">
            <v>4905.3500000000004</v>
          </cell>
          <cell r="AC10186" t="str">
            <v>D10043No</v>
          </cell>
          <cell r="AG10186">
            <v>0</v>
          </cell>
          <cell r="AH10186">
            <v>0</v>
          </cell>
        </row>
        <row r="10187">
          <cell r="C10187" t="str">
            <v>D10043</v>
          </cell>
          <cell r="G10187">
            <v>0</v>
          </cell>
          <cell r="I10187">
            <v>0</v>
          </cell>
          <cell r="J10187">
            <v>42483.06</v>
          </cell>
          <cell r="M10187">
            <v>0</v>
          </cell>
          <cell r="N10187">
            <v>0</v>
          </cell>
          <cell r="O10187">
            <v>39666.32</v>
          </cell>
          <cell r="P10187">
            <v>0</v>
          </cell>
          <cell r="Q10187">
            <v>0</v>
          </cell>
          <cell r="R10187">
            <v>0</v>
          </cell>
          <cell r="S10187">
            <v>0</v>
          </cell>
          <cell r="V10187">
            <v>0</v>
          </cell>
          <cell r="Y10187">
            <v>0</v>
          </cell>
          <cell r="AC10187" t="str">
            <v>D10043No</v>
          </cell>
          <cell r="AG10187">
            <v>0</v>
          </cell>
          <cell r="AH10187">
            <v>0</v>
          </cell>
        </row>
        <row r="10188">
          <cell r="C10188" t="str">
            <v>D10043</v>
          </cell>
          <cell r="G10188">
            <v>0</v>
          </cell>
          <cell r="I10188">
            <v>0</v>
          </cell>
          <cell r="J10188">
            <v>66540</v>
          </cell>
          <cell r="M10188">
            <v>0</v>
          </cell>
          <cell r="N10188">
            <v>0</v>
          </cell>
          <cell r="O10188">
            <v>93439.45</v>
          </cell>
          <cell r="P10188">
            <v>0</v>
          </cell>
          <cell r="Q10188">
            <v>0</v>
          </cell>
          <cell r="R10188">
            <v>0</v>
          </cell>
          <cell r="S10188">
            <v>0</v>
          </cell>
          <cell r="V10188">
            <v>0</v>
          </cell>
          <cell r="Y10188">
            <v>0</v>
          </cell>
          <cell r="AC10188" t="str">
            <v>D10043No</v>
          </cell>
          <cell r="AG10188">
            <v>0</v>
          </cell>
          <cell r="AH10188">
            <v>0</v>
          </cell>
        </row>
        <row r="10189">
          <cell r="C10189" t="str">
            <v>D10043</v>
          </cell>
          <cell r="G10189">
            <v>0</v>
          </cell>
          <cell r="I10189">
            <v>0</v>
          </cell>
          <cell r="J10189">
            <v>96666</v>
          </cell>
          <cell r="M10189">
            <v>0</v>
          </cell>
          <cell r="N10189">
            <v>0</v>
          </cell>
          <cell r="O10189">
            <v>79439.47</v>
          </cell>
          <cell r="P10189">
            <v>0</v>
          </cell>
          <cell r="Q10189">
            <v>0</v>
          </cell>
          <cell r="R10189">
            <v>0</v>
          </cell>
          <cell r="S10189">
            <v>0</v>
          </cell>
          <cell r="V10189">
            <v>-2850</v>
          </cell>
          <cell r="Y10189">
            <v>-2850</v>
          </cell>
          <cell r="AC10189" t="str">
            <v>D10043No</v>
          </cell>
          <cell r="AG10189">
            <v>0</v>
          </cell>
          <cell r="AH10189">
            <v>0</v>
          </cell>
        </row>
        <row r="10190">
          <cell r="C10190" t="str">
            <v>D10043</v>
          </cell>
          <cell r="G10190">
            <v>0</v>
          </cell>
          <cell r="I10190">
            <v>0</v>
          </cell>
          <cell r="J10190">
            <v>0</v>
          </cell>
          <cell r="M10190">
            <v>0</v>
          </cell>
          <cell r="N10190">
            <v>0</v>
          </cell>
          <cell r="O10190">
            <v>0</v>
          </cell>
          <cell r="P10190">
            <v>0</v>
          </cell>
          <cell r="Q10190">
            <v>0</v>
          </cell>
          <cell r="R10190">
            <v>0</v>
          </cell>
          <cell r="S10190">
            <v>0</v>
          </cell>
          <cell r="V10190">
            <v>0</v>
          </cell>
          <cell r="Y10190">
            <v>0</v>
          </cell>
          <cell r="AC10190" t="str">
            <v>D10043No</v>
          </cell>
          <cell r="AG10190">
            <v>0</v>
          </cell>
          <cell r="AH10190">
            <v>0</v>
          </cell>
        </row>
        <row r="10191">
          <cell r="C10191" t="str">
            <v>D10043</v>
          </cell>
          <cell r="G10191">
            <v>0</v>
          </cell>
          <cell r="I10191">
            <v>0</v>
          </cell>
          <cell r="J10191">
            <v>1143</v>
          </cell>
          <cell r="M10191">
            <v>0</v>
          </cell>
          <cell r="N10191">
            <v>0</v>
          </cell>
          <cell r="O10191">
            <v>12749.79</v>
          </cell>
          <cell r="P10191">
            <v>0</v>
          </cell>
          <cell r="Q10191">
            <v>0</v>
          </cell>
          <cell r="R10191">
            <v>0</v>
          </cell>
          <cell r="S10191">
            <v>0</v>
          </cell>
          <cell r="V10191">
            <v>0</v>
          </cell>
          <cell r="Y10191">
            <v>0</v>
          </cell>
          <cell r="AC10191" t="str">
            <v>D10043No</v>
          </cell>
          <cell r="AG10191">
            <v>0</v>
          </cell>
          <cell r="AH10191">
            <v>0</v>
          </cell>
        </row>
        <row r="10192">
          <cell r="C10192" t="str">
            <v>D10043</v>
          </cell>
          <cell r="G10192">
            <v>0</v>
          </cell>
          <cell r="I10192">
            <v>0</v>
          </cell>
          <cell r="J10192">
            <v>8346</v>
          </cell>
          <cell r="M10192">
            <v>0</v>
          </cell>
          <cell r="N10192">
            <v>0</v>
          </cell>
          <cell r="O10192">
            <v>13273.84</v>
          </cell>
          <cell r="P10192">
            <v>0</v>
          </cell>
          <cell r="Q10192">
            <v>0</v>
          </cell>
          <cell r="R10192">
            <v>0</v>
          </cell>
          <cell r="S10192">
            <v>0</v>
          </cell>
          <cell r="V10192">
            <v>80</v>
          </cell>
          <cell r="Y10192">
            <v>80</v>
          </cell>
          <cell r="AC10192" t="str">
            <v>D10043No</v>
          </cell>
          <cell r="AG10192">
            <v>0</v>
          </cell>
          <cell r="AH10192">
            <v>0</v>
          </cell>
        </row>
        <row r="10193">
          <cell r="C10193" t="str">
            <v>D10043</v>
          </cell>
          <cell r="G10193">
            <v>0</v>
          </cell>
          <cell r="I10193">
            <v>0</v>
          </cell>
          <cell r="J10193">
            <v>7125</v>
          </cell>
          <cell r="M10193">
            <v>0</v>
          </cell>
          <cell r="N10193">
            <v>0</v>
          </cell>
          <cell r="O10193">
            <v>16082</v>
          </cell>
          <cell r="P10193">
            <v>0</v>
          </cell>
          <cell r="Q10193">
            <v>0</v>
          </cell>
          <cell r="R10193">
            <v>0</v>
          </cell>
          <cell r="S10193">
            <v>0</v>
          </cell>
          <cell r="V10193">
            <v>0</v>
          </cell>
          <cell r="Y10193">
            <v>0</v>
          </cell>
          <cell r="AC10193" t="str">
            <v>D10043No</v>
          </cell>
          <cell r="AG10193">
            <v>0</v>
          </cell>
          <cell r="AH10193">
            <v>0</v>
          </cell>
        </row>
        <row r="10194">
          <cell r="C10194" t="str">
            <v>D10043</v>
          </cell>
          <cell r="G10194">
            <v>0</v>
          </cell>
          <cell r="I10194">
            <v>0</v>
          </cell>
          <cell r="J10194">
            <v>55896</v>
          </cell>
          <cell r="M10194">
            <v>0</v>
          </cell>
          <cell r="N10194">
            <v>0</v>
          </cell>
          <cell r="O10194">
            <v>115895</v>
          </cell>
          <cell r="P10194">
            <v>0</v>
          </cell>
          <cell r="Q10194">
            <v>0</v>
          </cell>
          <cell r="R10194">
            <v>0</v>
          </cell>
          <cell r="S10194">
            <v>0</v>
          </cell>
          <cell r="V10194">
            <v>4150.92</v>
          </cell>
          <cell r="Y10194">
            <v>4150.92</v>
          </cell>
          <cell r="AC10194" t="str">
            <v>D10043No</v>
          </cell>
          <cell r="AG10194">
            <v>0</v>
          </cell>
          <cell r="AH10194">
            <v>0</v>
          </cell>
        </row>
        <row r="10195">
          <cell r="C10195" t="str">
            <v>D10043</v>
          </cell>
          <cell r="G10195">
            <v>0</v>
          </cell>
          <cell r="I10195">
            <v>-20</v>
          </cell>
          <cell r="J10195">
            <v>0</v>
          </cell>
          <cell r="M10195">
            <v>0</v>
          </cell>
          <cell r="N10195">
            <v>0</v>
          </cell>
          <cell r="O10195">
            <v>0</v>
          </cell>
          <cell r="P10195">
            <v>0</v>
          </cell>
          <cell r="Q10195">
            <v>0</v>
          </cell>
          <cell r="R10195">
            <v>0</v>
          </cell>
          <cell r="S10195">
            <v>0</v>
          </cell>
          <cell r="V10195">
            <v>54</v>
          </cell>
          <cell r="Y10195">
            <v>54</v>
          </cell>
          <cell r="AC10195" t="str">
            <v>D10043No</v>
          </cell>
          <cell r="AG10195">
            <v>0</v>
          </cell>
          <cell r="AH10195">
            <v>0</v>
          </cell>
        </row>
        <row r="10196">
          <cell r="C10196" t="str">
            <v>D10043</v>
          </cell>
          <cell r="G10196">
            <v>0</v>
          </cell>
          <cell r="I10196">
            <v>0</v>
          </cell>
          <cell r="J10196">
            <v>26360</v>
          </cell>
          <cell r="M10196">
            <v>0</v>
          </cell>
          <cell r="N10196">
            <v>0</v>
          </cell>
          <cell r="O10196">
            <v>40125.78</v>
          </cell>
          <cell r="P10196">
            <v>0</v>
          </cell>
          <cell r="Q10196">
            <v>0</v>
          </cell>
          <cell r="R10196">
            <v>0</v>
          </cell>
          <cell r="S10196">
            <v>0</v>
          </cell>
          <cell r="V10196">
            <v>-3625.03</v>
          </cell>
          <cell r="Y10196">
            <v>-3625.03</v>
          </cell>
          <cell r="AC10196" t="str">
            <v>D10043No</v>
          </cell>
          <cell r="AG10196">
            <v>0</v>
          </cell>
          <cell r="AH10196">
            <v>0</v>
          </cell>
        </row>
        <row r="10197">
          <cell r="C10197" t="str">
            <v>D10043</v>
          </cell>
          <cell r="G10197">
            <v>0</v>
          </cell>
          <cell r="I10197">
            <v>0</v>
          </cell>
          <cell r="J10197">
            <v>23815</v>
          </cell>
          <cell r="M10197">
            <v>0</v>
          </cell>
          <cell r="N10197">
            <v>0</v>
          </cell>
          <cell r="O10197">
            <v>23091</v>
          </cell>
          <cell r="P10197">
            <v>0</v>
          </cell>
          <cell r="Q10197">
            <v>0</v>
          </cell>
          <cell r="R10197">
            <v>0</v>
          </cell>
          <cell r="S10197">
            <v>0</v>
          </cell>
          <cell r="V10197">
            <v>0</v>
          </cell>
          <cell r="Y10197">
            <v>0</v>
          </cell>
          <cell r="AC10197" t="str">
            <v>D10043No</v>
          </cell>
          <cell r="AG10197">
            <v>0</v>
          </cell>
          <cell r="AH10197">
            <v>0</v>
          </cell>
        </row>
        <row r="10198">
          <cell r="C10198" t="str">
            <v>D10043</v>
          </cell>
          <cell r="G10198">
            <v>0</v>
          </cell>
          <cell r="I10198">
            <v>0</v>
          </cell>
          <cell r="J10198">
            <v>2941</v>
          </cell>
          <cell r="M10198">
            <v>0</v>
          </cell>
          <cell r="N10198">
            <v>0</v>
          </cell>
          <cell r="O10198">
            <v>9810.61</v>
          </cell>
          <cell r="P10198">
            <v>0</v>
          </cell>
          <cell r="Q10198">
            <v>0</v>
          </cell>
          <cell r="R10198">
            <v>0</v>
          </cell>
          <cell r="S10198">
            <v>0</v>
          </cell>
          <cell r="V10198">
            <v>-6723.13</v>
          </cell>
          <cell r="Y10198">
            <v>-6723.13</v>
          </cell>
          <cell r="AC10198" t="str">
            <v>D10043No</v>
          </cell>
          <cell r="AG10198">
            <v>0</v>
          </cell>
          <cell r="AH10198">
            <v>0</v>
          </cell>
        </row>
        <row r="10199">
          <cell r="C10199" t="str">
            <v>D10043</v>
          </cell>
          <cell r="G10199">
            <v>0</v>
          </cell>
          <cell r="I10199">
            <v>0</v>
          </cell>
          <cell r="J10199">
            <v>19346</v>
          </cell>
          <cell r="M10199">
            <v>0</v>
          </cell>
          <cell r="N10199">
            <v>0</v>
          </cell>
          <cell r="O10199">
            <v>19868.37</v>
          </cell>
          <cell r="P10199">
            <v>0</v>
          </cell>
          <cell r="Q10199">
            <v>0</v>
          </cell>
          <cell r="R10199">
            <v>0</v>
          </cell>
          <cell r="S10199">
            <v>0</v>
          </cell>
          <cell r="V10199">
            <v>0</v>
          </cell>
          <cell r="Y10199">
            <v>0</v>
          </cell>
          <cell r="AC10199" t="str">
            <v>D10043No</v>
          </cell>
          <cell r="AG10199">
            <v>0</v>
          </cell>
          <cell r="AH10199">
            <v>0</v>
          </cell>
        </row>
        <row r="10200">
          <cell r="C10200" t="str">
            <v>D10043</v>
          </cell>
          <cell r="G10200">
            <v>0</v>
          </cell>
          <cell r="I10200">
            <v>0</v>
          </cell>
          <cell r="J10200">
            <v>43586</v>
          </cell>
          <cell r="M10200">
            <v>0</v>
          </cell>
          <cell r="N10200">
            <v>0</v>
          </cell>
          <cell r="O10200">
            <v>41588.620000000003</v>
          </cell>
          <cell r="P10200">
            <v>0</v>
          </cell>
          <cell r="Q10200">
            <v>0</v>
          </cell>
          <cell r="R10200">
            <v>0</v>
          </cell>
          <cell r="S10200">
            <v>0</v>
          </cell>
          <cell r="V10200">
            <v>0</v>
          </cell>
          <cell r="Y10200">
            <v>0</v>
          </cell>
          <cell r="AC10200" t="str">
            <v>D10043No</v>
          </cell>
          <cell r="AG10200">
            <v>0</v>
          </cell>
          <cell r="AH10200">
            <v>0</v>
          </cell>
        </row>
        <row r="10201">
          <cell r="C10201" t="str">
            <v>D10043</v>
          </cell>
          <cell r="G10201">
            <v>0</v>
          </cell>
          <cell r="I10201">
            <v>0</v>
          </cell>
          <cell r="J10201">
            <v>0</v>
          </cell>
          <cell r="M10201">
            <v>0</v>
          </cell>
          <cell r="N10201">
            <v>0</v>
          </cell>
          <cell r="O10201">
            <v>0</v>
          </cell>
          <cell r="P10201">
            <v>0</v>
          </cell>
          <cell r="Q10201">
            <v>0</v>
          </cell>
          <cell r="R10201">
            <v>0</v>
          </cell>
          <cell r="S10201">
            <v>0</v>
          </cell>
          <cell r="V10201">
            <v>1285</v>
          </cell>
          <cell r="Y10201">
            <v>1285</v>
          </cell>
          <cell r="AC10201" t="str">
            <v>D10043No</v>
          </cell>
          <cell r="AG10201">
            <v>0</v>
          </cell>
          <cell r="AH10201">
            <v>0</v>
          </cell>
        </row>
        <row r="10202">
          <cell r="C10202" t="str">
            <v>D10043</v>
          </cell>
          <cell r="G10202">
            <v>0</v>
          </cell>
          <cell r="I10202">
            <v>0</v>
          </cell>
          <cell r="J10202">
            <v>216</v>
          </cell>
          <cell r="M10202">
            <v>0</v>
          </cell>
          <cell r="N10202">
            <v>0</v>
          </cell>
          <cell r="O10202">
            <v>151.18</v>
          </cell>
          <cell r="P10202">
            <v>0</v>
          </cell>
          <cell r="Q10202">
            <v>0</v>
          </cell>
          <cell r="R10202">
            <v>0</v>
          </cell>
          <cell r="S10202">
            <v>0</v>
          </cell>
          <cell r="V10202">
            <v>0</v>
          </cell>
          <cell r="Y10202">
            <v>0</v>
          </cell>
          <cell r="AC10202" t="str">
            <v>D10043No</v>
          </cell>
          <cell r="AG10202">
            <v>0</v>
          </cell>
          <cell r="AH10202">
            <v>0</v>
          </cell>
        </row>
        <row r="10203">
          <cell r="C10203" t="str">
            <v>D10043</v>
          </cell>
          <cell r="G10203">
            <v>0</v>
          </cell>
          <cell r="I10203">
            <v>0</v>
          </cell>
          <cell r="J10203">
            <v>0</v>
          </cell>
          <cell r="M10203">
            <v>0</v>
          </cell>
          <cell r="N10203">
            <v>0</v>
          </cell>
          <cell r="O10203">
            <v>0</v>
          </cell>
          <cell r="P10203">
            <v>0</v>
          </cell>
          <cell r="Q10203">
            <v>0</v>
          </cell>
          <cell r="R10203">
            <v>0</v>
          </cell>
          <cell r="S10203">
            <v>0</v>
          </cell>
          <cell r="V10203">
            <v>0</v>
          </cell>
          <cell r="Y10203">
            <v>0</v>
          </cell>
          <cell r="AC10203" t="str">
            <v>D10043No</v>
          </cell>
          <cell r="AG10203">
            <v>0</v>
          </cell>
          <cell r="AH10203">
            <v>0</v>
          </cell>
        </row>
        <row r="10204">
          <cell r="C10204" t="str">
            <v>D10043</v>
          </cell>
          <cell r="G10204">
            <v>0</v>
          </cell>
          <cell r="I10204">
            <v>0</v>
          </cell>
          <cell r="J10204">
            <v>80184</v>
          </cell>
          <cell r="M10204">
            <v>0</v>
          </cell>
          <cell r="N10204">
            <v>0</v>
          </cell>
          <cell r="O10204">
            <v>112848.16</v>
          </cell>
          <cell r="P10204">
            <v>0</v>
          </cell>
          <cell r="Q10204">
            <v>0</v>
          </cell>
          <cell r="R10204">
            <v>0</v>
          </cell>
          <cell r="S10204">
            <v>73.36</v>
          </cell>
          <cell r="V10204">
            <v>0</v>
          </cell>
          <cell r="Y10204">
            <v>0</v>
          </cell>
          <cell r="AC10204" t="str">
            <v>D10043No</v>
          </cell>
          <cell r="AG10204">
            <v>0</v>
          </cell>
          <cell r="AH10204">
            <v>0</v>
          </cell>
        </row>
        <row r="10205">
          <cell r="C10205" t="str">
            <v>D10043</v>
          </cell>
          <cell r="G10205">
            <v>0</v>
          </cell>
          <cell r="I10205">
            <v>0</v>
          </cell>
          <cell r="J10205">
            <v>1447.0000000000002</v>
          </cell>
          <cell r="M10205">
            <v>0</v>
          </cell>
          <cell r="N10205">
            <v>0</v>
          </cell>
          <cell r="O10205">
            <v>3667.13</v>
          </cell>
          <cell r="P10205">
            <v>0</v>
          </cell>
          <cell r="Q10205">
            <v>0</v>
          </cell>
          <cell r="R10205">
            <v>0</v>
          </cell>
          <cell r="S10205">
            <v>0</v>
          </cell>
          <cell r="V10205">
            <v>0</v>
          </cell>
          <cell r="Y10205">
            <v>0</v>
          </cell>
          <cell r="AC10205" t="str">
            <v>D10043No</v>
          </cell>
          <cell r="AG10205">
            <v>0</v>
          </cell>
          <cell r="AH10205">
            <v>0</v>
          </cell>
        </row>
        <row r="10206">
          <cell r="C10206" t="str">
            <v>D10043</v>
          </cell>
          <cell r="G10206">
            <v>0</v>
          </cell>
          <cell r="I10206">
            <v>0</v>
          </cell>
          <cell r="J10206">
            <v>34230</v>
          </cell>
          <cell r="M10206">
            <v>0</v>
          </cell>
          <cell r="N10206">
            <v>0</v>
          </cell>
          <cell r="O10206">
            <v>49088.24</v>
          </cell>
          <cell r="P10206">
            <v>0</v>
          </cell>
          <cell r="Q10206">
            <v>0</v>
          </cell>
          <cell r="R10206">
            <v>0</v>
          </cell>
          <cell r="S10206">
            <v>0</v>
          </cell>
          <cell r="V10206">
            <v>0</v>
          </cell>
          <cell r="Y10206">
            <v>0</v>
          </cell>
          <cell r="AC10206" t="str">
            <v>D10043No</v>
          </cell>
          <cell r="AG10206">
            <v>0</v>
          </cell>
          <cell r="AH10206">
            <v>0</v>
          </cell>
        </row>
        <row r="10207">
          <cell r="C10207" t="str">
            <v>D10043</v>
          </cell>
          <cell r="G10207">
            <v>0</v>
          </cell>
          <cell r="I10207">
            <v>0</v>
          </cell>
          <cell r="J10207">
            <v>23851</v>
          </cell>
          <cell r="M10207">
            <v>0</v>
          </cell>
          <cell r="N10207">
            <v>0</v>
          </cell>
          <cell r="O10207">
            <v>22905.9</v>
          </cell>
          <cell r="P10207">
            <v>0</v>
          </cell>
          <cell r="Q10207">
            <v>0</v>
          </cell>
          <cell r="R10207">
            <v>0</v>
          </cell>
          <cell r="S10207">
            <v>0</v>
          </cell>
          <cell r="V10207">
            <v>0</v>
          </cell>
          <cell r="Y10207">
            <v>0</v>
          </cell>
          <cell r="AC10207" t="str">
            <v>D10043No</v>
          </cell>
          <cell r="AG10207">
            <v>0</v>
          </cell>
          <cell r="AH10207">
            <v>0</v>
          </cell>
        </row>
        <row r="10208">
          <cell r="C10208" t="str">
            <v>D10043</v>
          </cell>
          <cell r="G10208">
            <v>0</v>
          </cell>
          <cell r="I10208">
            <v>0</v>
          </cell>
          <cell r="J10208">
            <v>20892</v>
          </cell>
          <cell r="M10208">
            <v>0</v>
          </cell>
          <cell r="N10208">
            <v>0</v>
          </cell>
          <cell r="O10208">
            <v>33799.68</v>
          </cell>
          <cell r="P10208">
            <v>0</v>
          </cell>
          <cell r="Q10208">
            <v>0</v>
          </cell>
          <cell r="R10208">
            <v>0</v>
          </cell>
          <cell r="S10208">
            <v>0</v>
          </cell>
          <cell r="V10208">
            <v>0</v>
          </cell>
          <cell r="Y10208">
            <v>0</v>
          </cell>
          <cell r="AC10208" t="str">
            <v>D10043No</v>
          </cell>
          <cell r="AG10208">
            <v>0</v>
          </cell>
          <cell r="AH10208">
            <v>0</v>
          </cell>
        </row>
        <row r="10209">
          <cell r="C10209" t="str">
            <v>D10043</v>
          </cell>
          <cell r="G10209">
            <v>0</v>
          </cell>
          <cell r="I10209">
            <v>0</v>
          </cell>
          <cell r="J10209">
            <v>0</v>
          </cell>
          <cell r="M10209">
            <v>0</v>
          </cell>
          <cell r="N10209">
            <v>0</v>
          </cell>
          <cell r="O10209">
            <v>482</v>
          </cell>
          <cell r="P10209">
            <v>0</v>
          </cell>
          <cell r="Q10209">
            <v>0</v>
          </cell>
          <cell r="R10209">
            <v>0</v>
          </cell>
          <cell r="S10209">
            <v>0</v>
          </cell>
          <cell r="V10209">
            <v>0</v>
          </cell>
          <cell r="Y10209">
            <v>0</v>
          </cell>
          <cell r="AC10209" t="str">
            <v>D10043No</v>
          </cell>
          <cell r="AG10209">
            <v>0</v>
          </cell>
          <cell r="AH10209">
            <v>0</v>
          </cell>
        </row>
        <row r="10210">
          <cell r="C10210" t="str">
            <v>D10043</v>
          </cell>
          <cell r="G10210">
            <v>0</v>
          </cell>
          <cell r="I10210">
            <v>0</v>
          </cell>
          <cell r="J10210">
            <v>3730</v>
          </cell>
          <cell r="M10210">
            <v>0</v>
          </cell>
          <cell r="N10210">
            <v>0</v>
          </cell>
          <cell r="O10210">
            <v>1040</v>
          </cell>
          <cell r="P10210">
            <v>0</v>
          </cell>
          <cell r="Q10210">
            <v>0</v>
          </cell>
          <cell r="R10210">
            <v>0</v>
          </cell>
          <cell r="S10210">
            <v>0</v>
          </cell>
          <cell r="V10210">
            <v>0</v>
          </cell>
          <cell r="Y10210">
            <v>0</v>
          </cell>
          <cell r="AC10210" t="str">
            <v>D10043No</v>
          </cell>
          <cell r="AG10210">
            <v>0</v>
          </cell>
          <cell r="AH10210">
            <v>0</v>
          </cell>
        </row>
        <row r="10211">
          <cell r="C10211" t="str">
            <v>D10043</v>
          </cell>
          <cell r="G10211">
            <v>0</v>
          </cell>
          <cell r="I10211">
            <v>0</v>
          </cell>
          <cell r="J10211">
            <v>7169</v>
          </cell>
          <cell r="M10211">
            <v>0</v>
          </cell>
          <cell r="N10211">
            <v>0</v>
          </cell>
          <cell r="O10211">
            <v>8136.2</v>
          </cell>
          <cell r="P10211">
            <v>0</v>
          </cell>
          <cell r="Q10211">
            <v>0</v>
          </cell>
          <cell r="R10211">
            <v>0</v>
          </cell>
          <cell r="S10211">
            <v>0</v>
          </cell>
          <cell r="V10211">
            <v>0</v>
          </cell>
          <cell r="Y10211">
            <v>0</v>
          </cell>
          <cell r="AC10211" t="str">
            <v>D10043No</v>
          </cell>
          <cell r="AG10211">
            <v>0</v>
          </cell>
          <cell r="AH10211">
            <v>0</v>
          </cell>
        </row>
        <row r="10212">
          <cell r="C10212" t="str">
            <v>D10043</v>
          </cell>
          <cell r="G10212">
            <v>0</v>
          </cell>
          <cell r="I10212">
            <v>0</v>
          </cell>
          <cell r="J10212">
            <v>0</v>
          </cell>
          <cell r="M10212">
            <v>0</v>
          </cell>
          <cell r="N10212">
            <v>0</v>
          </cell>
          <cell r="O10212">
            <v>0</v>
          </cell>
          <cell r="P10212">
            <v>0</v>
          </cell>
          <cell r="Q10212">
            <v>0</v>
          </cell>
          <cell r="R10212">
            <v>0</v>
          </cell>
          <cell r="S10212">
            <v>10.769999999999996</v>
          </cell>
          <cell r="V10212">
            <v>59.29</v>
          </cell>
          <cell r="Y10212">
            <v>59.29</v>
          </cell>
          <cell r="AC10212" t="str">
            <v>D10043No</v>
          </cell>
          <cell r="AG10212">
            <v>0</v>
          </cell>
          <cell r="AH10212">
            <v>0</v>
          </cell>
        </row>
        <row r="10213">
          <cell r="C10213" t="str">
            <v>D10043</v>
          </cell>
          <cell r="G10213">
            <v>0</v>
          </cell>
          <cell r="I10213">
            <v>0</v>
          </cell>
          <cell r="J10213">
            <v>0</v>
          </cell>
          <cell r="M10213">
            <v>0</v>
          </cell>
          <cell r="N10213">
            <v>0</v>
          </cell>
          <cell r="O10213">
            <v>0</v>
          </cell>
          <cell r="P10213">
            <v>0</v>
          </cell>
          <cell r="Q10213">
            <v>0</v>
          </cell>
          <cell r="R10213">
            <v>0</v>
          </cell>
          <cell r="S10213">
            <v>172.22000000000003</v>
          </cell>
          <cell r="V10213">
            <v>1043.81</v>
          </cell>
          <cell r="Y10213">
            <v>1043.81</v>
          </cell>
          <cell r="AC10213" t="str">
            <v>D10043No</v>
          </cell>
          <cell r="AG10213">
            <v>0</v>
          </cell>
          <cell r="AH10213">
            <v>0</v>
          </cell>
        </row>
        <row r="10214">
          <cell r="C10214" t="str">
            <v>D10043</v>
          </cell>
          <cell r="G10214">
            <v>0</v>
          </cell>
          <cell r="I10214">
            <v>0</v>
          </cell>
          <cell r="J10214">
            <v>0</v>
          </cell>
          <cell r="M10214">
            <v>0</v>
          </cell>
          <cell r="N10214">
            <v>0</v>
          </cell>
          <cell r="O10214">
            <v>0</v>
          </cell>
          <cell r="P10214">
            <v>0</v>
          </cell>
          <cell r="Q10214">
            <v>0</v>
          </cell>
          <cell r="R10214">
            <v>0</v>
          </cell>
          <cell r="S10214">
            <v>22.120000000000005</v>
          </cell>
          <cell r="V10214">
            <v>101.03</v>
          </cell>
          <cell r="Y10214">
            <v>101.03</v>
          </cell>
          <cell r="AC10214" t="str">
            <v>D10043No</v>
          </cell>
          <cell r="AG10214">
            <v>0</v>
          </cell>
          <cell r="AH10214">
            <v>0</v>
          </cell>
        </row>
        <row r="10215">
          <cell r="C10215" t="str">
            <v>D10043</v>
          </cell>
          <cell r="G10215">
            <v>0</v>
          </cell>
          <cell r="I10215">
            <v>0</v>
          </cell>
          <cell r="J10215">
            <v>24928</v>
          </cell>
          <cell r="M10215">
            <v>0</v>
          </cell>
          <cell r="N10215">
            <v>0</v>
          </cell>
          <cell r="O10215">
            <v>28363.279999999999</v>
          </cell>
          <cell r="P10215">
            <v>0</v>
          </cell>
          <cell r="Q10215">
            <v>0</v>
          </cell>
          <cell r="R10215">
            <v>0</v>
          </cell>
          <cell r="S10215">
            <v>0</v>
          </cell>
          <cell r="V10215">
            <v>2800</v>
          </cell>
          <cell r="Y10215">
            <v>2800</v>
          </cell>
          <cell r="AC10215" t="str">
            <v>D10043No</v>
          </cell>
          <cell r="AG10215">
            <v>0</v>
          </cell>
          <cell r="AH10215">
            <v>0</v>
          </cell>
        </row>
        <row r="10216">
          <cell r="C10216" t="str">
            <v>D10043</v>
          </cell>
          <cell r="G10216">
            <v>0</v>
          </cell>
          <cell r="I10216">
            <v>2198027</v>
          </cell>
          <cell r="J10216">
            <v>17118</v>
          </cell>
          <cell r="M10216">
            <v>0</v>
          </cell>
          <cell r="N10216">
            <v>0</v>
          </cell>
          <cell r="O10216">
            <v>-1.1200000001117587</v>
          </cell>
          <cell r="P10216">
            <v>0</v>
          </cell>
          <cell r="Q10216">
            <v>0</v>
          </cell>
          <cell r="R10216">
            <v>0</v>
          </cell>
          <cell r="S10216">
            <v>1381395.08</v>
          </cell>
          <cell r="V10216">
            <v>1224080.1000000001</v>
          </cell>
          <cell r="Y10216">
            <v>1224080.1000000001</v>
          </cell>
          <cell r="AC10216" t="str">
            <v>D10043No</v>
          </cell>
          <cell r="AG10216">
            <v>0</v>
          </cell>
          <cell r="AH10216">
            <v>0</v>
          </cell>
        </row>
        <row r="10217">
          <cell r="C10217" t="str">
            <v>D10043</v>
          </cell>
          <cell r="G10217">
            <v>0</v>
          </cell>
          <cell r="I10217">
            <v>0</v>
          </cell>
          <cell r="J10217">
            <v>0</v>
          </cell>
          <cell r="M10217">
            <v>0</v>
          </cell>
          <cell r="N10217">
            <v>0</v>
          </cell>
          <cell r="O10217">
            <v>0</v>
          </cell>
          <cell r="P10217">
            <v>0</v>
          </cell>
          <cell r="Q10217">
            <v>0</v>
          </cell>
          <cell r="R10217">
            <v>0</v>
          </cell>
          <cell r="S10217">
            <v>1615.24</v>
          </cell>
          <cell r="V10217">
            <v>0</v>
          </cell>
          <cell r="Y10217">
            <v>0</v>
          </cell>
          <cell r="AC10217" t="str">
            <v>D10043No</v>
          </cell>
          <cell r="AG10217">
            <v>0</v>
          </cell>
          <cell r="AH10217">
            <v>0</v>
          </cell>
        </row>
        <row r="10218">
          <cell r="C10218" t="str">
            <v>D10043</v>
          </cell>
          <cell r="G10218">
            <v>0</v>
          </cell>
          <cell r="I10218">
            <v>0</v>
          </cell>
          <cell r="J10218">
            <v>0</v>
          </cell>
          <cell r="M10218">
            <v>0</v>
          </cell>
          <cell r="N10218">
            <v>2821040</v>
          </cell>
          <cell r="O10218">
            <v>0</v>
          </cell>
          <cell r="P10218">
            <v>0</v>
          </cell>
          <cell r="Q10218">
            <v>2185381</v>
          </cell>
          <cell r="R10218">
            <v>2185381</v>
          </cell>
          <cell r="S10218">
            <v>0</v>
          </cell>
          <cell r="V10218">
            <v>0</v>
          </cell>
          <cell r="Y10218">
            <v>-2185381</v>
          </cell>
          <cell r="AC10218" t="str">
            <v>D10043No</v>
          </cell>
          <cell r="AG10218">
            <v>0</v>
          </cell>
          <cell r="AH10218">
            <v>0</v>
          </cell>
        </row>
        <row r="10219">
          <cell r="C10219" t="str">
            <v>D10043</v>
          </cell>
          <cell r="G10219">
            <v>0</v>
          </cell>
          <cell r="I10219">
            <v>0</v>
          </cell>
          <cell r="J10219">
            <v>-41060</v>
          </cell>
          <cell r="M10219">
            <v>0</v>
          </cell>
          <cell r="N10219">
            <v>0</v>
          </cell>
          <cell r="O10219">
            <v>-56108.88</v>
          </cell>
          <cell r="P10219">
            <v>0</v>
          </cell>
          <cell r="Q10219">
            <v>0</v>
          </cell>
          <cell r="R10219">
            <v>0</v>
          </cell>
          <cell r="S10219">
            <v>0</v>
          </cell>
          <cell r="V10219">
            <v>0</v>
          </cell>
          <cell r="Y10219">
            <v>0</v>
          </cell>
          <cell r="AC10219" t="str">
            <v>D10043No</v>
          </cell>
          <cell r="AG10219">
            <v>0</v>
          </cell>
          <cell r="AH10219">
            <v>0</v>
          </cell>
        </row>
        <row r="10220">
          <cell r="C10220" t="str">
            <v>D10043</v>
          </cell>
          <cell r="G10220">
            <v>0</v>
          </cell>
          <cell r="I10220">
            <v>0</v>
          </cell>
          <cell r="J10220">
            <v>-252028</v>
          </cell>
          <cell r="M10220">
            <v>0</v>
          </cell>
          <cell r="N10220">
            <v>0</v>
          </cell>
          <cell r="O10220">
            <v>-120188.14</v>
          </cell>
          <cell r="P10220">
            <v>0</v>
          </cell>
          <cell r="Q10220">
            <v>0</v>
          </cell>
          <cell r="R10220">
            <v>0</v>
          </cell>
          <cell r="S10220">
            <v>0</v>
          </cell>
          <cell r="V10220">
            <v>12633.1</v>
          </cell>
          <cell r="Y10220">
            <v>12633.1</v>
          </cell>
          <cell r="AC10220" t="str">
            <v>D10043No</v>
          </cell>
          <cell r="AG10220">
            <v>0</v>
          </cell>
          <cell r="AH10220">
            <v>0</v>
          </cell>
        </row>
        <row r="10221">
          <cell r="C10221" t="str">
            <v>D10043</v>
          </cell>
          <cell r="G10221">
            <v>0</v>
          </cell>
          <cell r="I10221">
            <v>0</v>
          </cell>
          <cell r="J10221">
            <v>0</v>
          </cell>
          <cell r="M10221">
            <v>0</v>
          </cell>
          <cell r="N10221">
            <v>0</v>
          </cell>
          <cell r="O10221">
            <v>-11706.43</v>
          </cell>
          <cell r="P10221">
            <v>0</v>
          </cell>
          <cell r="Q10221">
            <v>0</v>
          </cell>
          <cell r="R10221">
            <v>0</v>
          </cell>
          <cell r="S10221">
            <v>0</v>
          </cell>
          <cell r="V10221">
            <v>0</v>
          </cell>
          <cell r="Y10221">
            <v>0</v>
          </cell>
          <cell r="AC10221" t="str">
            <v>D10043No</v>
          </cell>
          <cell r="AG10221">
            <v>0</v>
          </cell>
          <cell r="AH10221">
            <v>0</v>
          </cell>
        </row>
        <row r="10222">
          <cell r="C10222" t="str">
            <v>D10043</v>
          </cell>
          <cell r="G10222">
            <v>0</v>
          </cell>
          <cell r="I10222">
            <v>0</v>
          </cell>
          <cell r="J10222">
            <v>-25</v>
          </cell>
          <cell r="M10222">
            <v>0</v>
          </cell>
          <cell r="N10222">
            <v>0</v>
          </cell>
          <cell r="O10222">
            <v>0</v>
          </cell>
          <cell r="P10222">
            <v>0</v>
          </cell>
          <cell r="Q10222">
            <v>0</v>
          </cell>
          <cell r="R10222">
            <v>0</v>
          </cell>
          <cell r="S10222">
            <v>-1615.2399999999998</v>
          </cell>
          <cell r="V10222">
            <v>-5354.34</v>
          </cell>
          <cell r="Y10222">
            <v>-5354.34</v>
          </cell>
          <cell r="AC10222" t="str">
            <v>D10043No</v>
          </cell>
          <cell r="AG10222">
            <v>0</v>
          </cell>
          <cell r="AH10222">
            <v>0</v>
          </cell>
        </row>
        <row r="10223">
          <cell r="C10223" t="str">
            <v>D10043</v>
          </cell>
          <cell r="G10223">
            <v>0</v>
          </cell>
          <cell r="I10223">
            <v>0</v>
          </cell>
          <cell r="J10223">
            <v>-19117</v>
          </cell>
          <cell r="M10223">
            <v>0</v>
          </cell>
          <cell r="N10223">
            <v>0</v>
          </cell>
          <cell r="O10223">
            <v>-13703.38</v>
          </cell>
          <cell r="P10223">
            <v>0</v>
          </cell>
          <cell r="Q10223">
            <v>0</v>
          </cell>
          <cell r="R10223">
            <v>0</v>
          </cell>
          <cell r="S10223">
            <v>0</v>
          </cell>
          <cell r="V10223">
            <v>0</v>
          </cell>
          <cell r="Y10223">
            <v>0</v>
          </cell>
          <cell r="AC10223" t="str">
            <v>D10043No</v>
          </cell>
          <cell r="AG10223">
            <v>0</v>
          </cell>
          <cell r="AH10223">
            <v>0</v>
          </cell>
        </row>
        <row r="10224">
          <cell r="C10224" t="str">
            <v>D10043</v>
          </cell>
          <cell r="G10224">
            <v>0</v>
          </cell>
          <cell r="I10224">
            <v>87159</v>
          </cell>
          <cell r="J10224">
            <v>0</v>
          </cell>
          <cell r="M10224">
            <v>0</v>
          </cell>
          <cell r="N10224">
            <v>0</v>
          </cell>
          <cell r="O10224">
            <v>0</v>
          </cell>
          <cell r="P10224">
            <v>0</v>
          </cell>
          <cell r="Q10224">
            <v>0</v>
          </cell>
          <cell r="R10224">
            <v>0</v>
          </cell>
          <cell r="S10224">
            <v>0</v>
          </cell>
          <cell r="V10224">
            <v>0</v>
          </cell>
          <cell r="Y10224">
            <v>0</v>
          </cell>
          <cell r="AC10224" t="str">
            <v>D10043No</v>
          </cell>
          <cell r="AG10224">
            <v>0</v>
          </cell>
          <cell r="AH10224">
            <v>0</v>
          </cell>
        </row>
        <row r="10225">
          <cell r="C10225" t="str">
            <v>D10046</v>
          </cell>
          <cell r="G10225">
            <v>0</v>
          </cell>
          <cell r="I10225">
            <v>0</v>
          </cell>
          <cell r="J10225">
            <v>42006</v>
          </cell>
          <cell r="M10225">
            <v>0</v>
          </cell>
          <cell r="N10225">
            <v>0</v>
          </cell>
          <cell r="O10225">
            <v>0</v>
          </cell>
          <cell r="P10225">
            <v>0</v>
          </cell>
          <cell r="Q10225">
            <v>0</v>
          </cell>
          <cell r="R10225">
            <v>0</v>
          </cell>
          <cell r="S10225">
            <v>64527.61</v>
          </cell>
          <cell r="V10225">
            <v>54552.55</v>
          </cell>
          <cell r="Y10225">
            <v>54552.55</v>
          </cell>
          <cell r="AC10225" t="str">
            <v>D10046No</v>
          </cell>
          <cell r="AG10225">
            <v>0</v>
          </cell>
          <cell r="AH10225">
            <v>0</v>
          </cell>
        </row>
        <row r="10226">
          <cell r="C10226" t="str">
            <v>D10046</v>
          </cell>
          <cell r="G10226">
            <v>0</v>
          </cell>
          <cell r="I10226">
            <v>0</v>
          </cell>
          <cell r="J10226">
            <v>0</v>
          </cell>
          <cell r="M10226">
            <v>0</v>
          </cell>
          <cell r="N10226">
            <v>0</v>
          </cell>
          <cell r="O10226">
            <v>0</v>
          </cell>
          <cell r="P10226">
            <v>0</v>
          </cell>
          <cell r="Q10226">
            <v>0</v>
          </cell>
          <cell r="R10226">
            <v>0</v>
          </cell>
          <cell r="S10226">
            <v>0</v>
          </cell>
          <cell r="V10226">
            <v>0</v>
          </cell>
          <cell r="Y10226">
            <v>0</v>
          </cell>
          <cell r="AC10226" t="str">
            <v>D10046No</v>
          </cell>
          <cell r="AG10226">
            <v>0</v>
          </cell>
          <cell r="AH10226">
            <v>0</v>
          </cell>
        </row>
        <row r="10227">
          <cell r="C10227" t="str">
            <v>D10046</v>
          </cell>
          <cell r="G10227">
            <v>0</v>
          </cell>
          <cell r="I10227">
            <v>0</v>
          </cell>
          <cell r="J10227">
            <v>968184</v>
          </cell>
          <cell r="M10227">
            <v>0</v>
          </cell>
          <cell r="N10227">
            <v>0</v>
          </cell>
          <cell r="O10227">
            <v>0</v>
          </cell>
          <cell r="P10227">
            <v>0</v>
          </cell>
          <cell r="Q10227">
            <v>0</v>
          </cell>
          <cell r="R10227">
            <v>0</v>
          </cell>
          <cell r="S10227">
            <v>403336.06999999995</v>
          </cell>
          <cell r="V10227">
            <v>348114.63999999996</v>
          </cell>
          <cell r="Y10227">
            <v>348114.63999999996</v>
          </cell>
          <cell r="AC10227" t="str">
            <v>D10046No</v>
          </cell>
          <cell r="AG10227">
            <v>0</v>
          </cell>
          <cell r="AH10227">
            <v>0</v>
          </cell>
        </row>
        <row r="10228">
          <cell r="C10228" t="str">
            <v>D10046</v>
          </cell>
          <cell r="G10228">
            <v>0</v>
          </cell>
          <cell r="I10228">
            <v>0</v>
          </cell>
          <cell r="J10228">
            <v>0</v>
          </cell>
          <cell r="M10228">
            <v>0</v>
          </cell>
          <cell r="N10228">
            <v>0</v>
          </cell>
          <cell r="O10228">
            <v>0</v>
          </cell>
          <cell r="P10228">
            <v>0</v>
          </cell>
          <cell r="Q10228">
            <v>0</v>
          </cell>
          <cell r="R10228">
            <v>0</v>
          </cell>
          <cell r="S10228">
            <v>15197.56</v>
          </cell>
          <cell r="V10228">
            <v>14241.26</v>
          </cell>
          <cell r="Y10228">
            <v>14241.26</v>
          </cell>
          <cell r="AC10228" t="str">
            <v>D10046No</v>
          </cell>
          <cell r="AG10228">
            <v>0</v>
          </cell>
          <cell r="AH10228">
            <v>0</v>
          </cell>
        </row>
        <row r="10229">
          <cell r="C10229" t="str">
            <v>D10046</v>
          </cell>
          <cell r="G10229">
            <v>0</v>
          </cell>
          <cell r="I10229">
            <v>0</v>
          </cell>
          <cell r="J10229">
            <v>0</v>
          </cell>
          <cell r="M10229">
            <v>0</v>
          </cell>
          <cell r="N10229">
            <v>0</v>
          </cell>
          <cell r="O10229">
            <v>0</v>
          </cell>
          <cell r="P10229">
            <v>0</v>
          </cell>
          <cell r="Q10229">
            <v>0</v>
          </cell>
          <cell r="R10229">
            <v>0</v>
          </cell>
          <cell r="S10229">
            <v>86576.11</v>
          </cell>
          <cell r="V10229">
            <v>72500.98</v>
          </cell>
          <cell r="Y10229">
            <v>72500.98</v>
          </cell>
          <cell r="AC10229" t="str">
            <v>D10046No</v>
          </cell>
          <cell r="AG10229">
            <v>0</v>
          </cell>
          <cell r="AH10229">
            <v>0</v>
          </cell>
        </row>
        <row r="10230">
          <cell r="C10230" t="str">
            <v>D10046</v>
          </cell>
          <cell r="G10230">
            <v>0</v>
          </cell>
          <cell r="I10230">
            <v>0</v>
          </cell>
          <cell r="J10230">
            <v>0</v>
          </cell>
          <cell r="M10230">
            <v>0</v>
          </cell>
          <cell r="N10230">
            <v>0</v>
          </cell>
          <cell r="O10230">
            <v>0</v>
          </cell>
          <cell r="P10230">
            <v>0</v>
          </cell>
          <cell r="Q10230">
            <v>0</v>
          </cell>
          <cell r="R10230">
            <v>0</v>
          </cell>
          <cell r="S10230">
            <v>2986.0299999999997</v>
          </cell>
          <cell r="V10230">
            <v>2466.0500000000002</v>
          </cell>
          <cell r="Y10230">
            <v>2466.0500000000002</v>
          </cell>
          <cell r="AC10230" t="str">
            <v>D10046No</v>
          </cell>
          <cell r="AG10230">
            <v>0</v>
          </cell>
          <cell r="AH10230">
            <v>0</v>
          </cell>
        </row>
        <row r="10231">
          <cell r="C10231" t="str">
            <v>D10046</v>
          </cell>
          <cell r="G10231">
            <v>0</v>
          </cell>
          <cell r="I10231">
            <v>0</v>
          </cell>
          <cell r="J10231">
            <v>0</v>
          </cell>
          <cell r="M10231">
            <v>0</v>
          </cell>
          <cell r="N10231">
            <v>0</v>
          </cell>
          <cell r="O10231">
            <v>0</v>
          </cell>
          <cell r="P10231">
            <v>0</v>
          </cell>
          <cell r="Q10231">
            <v>0</v>
          </cell>
          <cell r="R10231">
            <v>0</v>
          </cell>
          <cell r="S10231">
            <v>37730.1</v>
          </cell>
          <cell r="V10231">
            <v>30637.659999999996</v>
          </cell>
          <cell r="Y10231">
            <v>30637.659999999996</v>
          </cell>
          <cell r="AC10231" t="str">
            <v>D10046No</v>
          </cell>
          <cell r="AG10231">
            <v>0</v>
          </cell>
          <cell r="AH10231">
            <v>0</v>
          </cell>
        </row>
        <row r="10232">
          <cell r="C10232" t="str">
            <v>D10046</v>
          </cell>
          <cell r="G10232">
            <v>0</v>
          </cell>
          <cell r="I10232">
            <v>0</v>
          </cell>
          <cell r="J10232">
            <v>274556</v>
          </cell>
          <cell r="M10232">
            <v>0</v>
          </cell>
          <cell r="N10232">
            <v>0</v>
          </cell>
          <cell r="O10232">
            <v>0</v>
          </cell>
          <cell r="P10232">
            <v>0</v>
          </cell>
          <cell r="Q10232">
            <v>0</v>
          </cell>
          <cell r="R10232">
            <v>0</v>
          </cell>
          <cell r="S10232">
            <v>0</v>
          </cell>
          <cell r="V10232">
            <v>0</v>
          </cell>
          <cell r="Y10232">
            <v>0</v>
          </cell>
          <cell r="AC10232" t="str">
            <v>D10046No</v>
          </cell>
          <cell r="AG10232">
            <v>0</v>
          </cell>
          <cell r="AH10232">
            <v>0</v>
          </cell>
        </row>
        <row r="10233">
          <cell r="C10233" t="str">
            <v>D10046</v>
          </cell>
          <cell r="G10233">
            <v>0</v>
          </cell>
          <cell r="I10233">
            <v>0</v>
          </cell>
          <cell r="J10233">
            <v>14840</v>
          </cell>
          <cell r="M10233">
            <v>0</v>
          </cell>
          <cell r="N10233">
            <v>0</v>
          </cell>
          <cell r="O10233">
            <v>0</v>
          </cell>
          <cell r="P10233">
            <v>0</v>
          </cell>
          <cell r="Q10233">
            <v>0</v>
          </cell>
          <cell r="R10233">
            <v>0</v>
          </cell>
          <cell r="S10233">
            <v>7740.49</v>
          </cell>
          <cell r="V10233">
            <v>6093.68</v>
          </cell>
          <cell r="Y10233">
            <v>6093.68</v>
          </cell>
          <cell r="AC10233" t="str">
            <v>D10046No</v>
          </cell>
          <cell r="AG10233">
            <v>0</v>
          </cell>
          <cell r="AH10233">
            <v>0</v>
          </cell>
        </row>
        <row r="10234">
          <cell r="C10234" t="str">
            <v>D10046</v>
          </cell>
          <cell r="G10234">
            <v>0</v>
          </cell>
          <cell r="I10234">
            <v>0</v>
          </cell>
          <cell r="J10234">
            <v>66663</v>
          </cell>
          <cell r="M10234">
            <v>0</v>
          </cell>
          <cell r="N10234">
            <v>0</v>
          </cell>
          <cell r="O10234">
            <v>0</v>
          </cell>
          <cell r="P10234">
            <v>0</v>
          </cell>
          <cell r="Q10234">
            <v>0</v>
          </cell>
          <cell r="R10234">
            <v>0</v>
          </cell>
          <cell r="S10234">
            <v>72279.33</v>
          </cell>
          <cell r="V10234">
            <v>62279.08</v>
          </cell>
          <cell r="Y10234">
            <v>62279.08</v>
          </cell>
          <cell r="AC10234" t="str">
            <v>D10046No</v>
          </cell>
          <cell r="AG10234">
            <v>0</v>
          </cell>
          <cell r="AH10234">
            <v>0</v>
          </cell>
        </row>
        <row r="10235">
          <cell r="C10235" t="str">
            <v>D10046</v>
          </cell>
          <cell r="G10235">
            <v>0</v>
          </cell>
          <cell r="I10235">
            <v>0</v>
          </cell>
          <cell r="J10235">
            <v>0</v>
          </cell>
          <cell r="M10235">
            <v>0</v>
          </cell>
          <cell r="N10235">
            <v>0</v>
          </cell>
          <cell r="O10235">
            <v>0</v>
          </cell>
          <cell r="P10235">
            <v>0</v>
          </cell>
          <cell r="Q10235">
            <v>0</v>
          </cell>
          <cell r="R10235">
            <v>0</v>
          </cell>
          <cell r="S10235">
            <v>20288.949999999997</v>
          </cell>
          <cell r="V10235">
            <v>16756.97</v>
          </cell>
          <cell r="Y10235">
            <v>16756.97</v>
          </cell>
          <cell r="AC10235" t="str">
            <v>D10046No</v>
          </cell>
          <cell r="AG10235">
            <v>0</v>
          </cell>
          <cell r="AH10235">
            <v>0</v>
          </cell>
        </row>
        <row r="10236">
          <cell r="C10236" t="str">
            <v>D10046</v>
          </cell>
          <cell r="G10236">
            <v>0</v>
          </cell>
          <cell r="I10236">
            <v>0</v>
          </cell>
          <cell r="J10236">
            <v>52905</v>
          </cell>
          <cell r="M10236">
            <v>0</v>
          </cell>
          <cell r="N10236">
            <v>0</v>
          </cell>
          <cell r="O10236">
            <v>0</v>
          </cell>
          <cell r="P10236">
            <v>0</v>
          </cell>
          <cell r="Q10236">
            <v>0</v>
          </cell>
          <cell r="R10236">
            <v>0</v>
          </cell>
          <cell r="S10236">
            <v>0</v>
          </cell>
          <cell r="V10236">
            <v>0</v>
          </cell>
          <cell r="Y10236">
            <v>0</v>
          </cell>
          <cell r="AC10236" t="str">
            <v>D10046No</v>
          </cell>
          <cell r="AG10236">
            <v>0</v>
          </cell>
          <cell r="AH10236">
            <v>0</v>
          </cell>
        </row>
        <row r="10237">
          <cell r="C10237" t="str">
            <v>D10046</v>
          </cell>
          <cell r="G10237">
            <v>0</v>
          </cell>
          <cell r="I10237">
            <v>0</v>
          </cell>
          <cell r="J10237">
            <v>0</v>
          </cell>
          <cell r="M10237">
            <v>0</v>
          </cell>
          <cell r="N10237">
            <v>0</v>
          </cell>
          <cell r="O10237">
            <v>0</v>
          </cell>
          <cell r="P10237">
            <v>0</v>
          </cell>
          <cell r="Q10237">
            <v>0</v>
          </cell>
          <cell r="R10237">
            <v>0</v>
          </cell>
          <cell r="S10237">
            <v>0</v>
          </cell>
          <cell r="V10237">
            <v>0</v>
          </cell>
          <cell r="Y10237">
            <v>0</v>
          </cell>
          <cell r="AC10237" t="str">
            <v>D10046No</v>
          </cell>
          <cell r="AG10237">
            <v>0</v>
          </cell>
          <cell r="AH10237">
            <v>0</v>
          </cell>
        </row>
        <row r="10238">
          <cell r="C10238" t="str">
            <v>D10046</v>
          </cell>
          <cell r="G10238">
            <v>0</v>
          </cell>
          <cell r="I10238">
            <v>0</v>
          </cell>
          <cell r="J10238">
            <v>3700</v>
          </cell>
          <cell r="M10238">
            <v>0</v>
          </cell>
          <cell r="N10238">
            <v>0</v>
          </cell>
          <cell r="O10238">
            <v>0</v>
          </cell>
          <cell r="P10238">
            <v>0</v>
          </cell>
          <cell r="Q10238">
            <v>0</v>
          </cell>
          <cell r="R10238">
            <v>0</v>
          </cell>
          <cell r="S10238">
            <v>45</v>
          </cell>
          <cell r="V10238">
            <v>85</v>
          </cell>
          <cell r="Y10238">
            <v>85</v>
          </cell>
          <cell r="AC10238" t="str">
            <v>D10046No</v>
          </cell>
          <cell r="AG10238">
            <v>0</v>
          </cell>
          <cell r="AH10238">
            <v>0</v>
          </cell>
        </row>
        <row r="10239">
          <cell r="C10239" t="str">
            <v>D10046</v>
          </cell>
          <cell r="G10239">
            <v>0</v>
          </cell>
          <cell r="I10239">
            <v>0</v>
          </cell>
          <cell r="J10239">
            <v>3148</v>
          </cell>
          <cell r="M10239">
            <v>0</v>
          </cell>
          <cell r="N10239">
            <v>0</v>
          </cell>
          <cell r="O10239">
            <v>0</v>
          </cell>
          <cell r="P10239">
            <v>0</v>
          </cell>
          <cell r="Q10239">
            <v>0</v>
          </cell>
          <cell r="R10239">
            <v>0</v>
          </cell>
          <cell r="S10239">
            <v>0</v>
          </cell>
          <cell r="V10239">
            <v>0</v>
          </cell>
          <cell r="Y10239">
            <v>0</v>
          </cell>
          <cell r="AC10239" t="str">
            <v>D10046No</v>
          </cell>
          <cell r="AG10239">
            <v>0</v>
          </cell>
          <cell r="AH10239">
            <v>0</v>
          </cell>
        </row>
        <row r="10240">
          <cell r="C10240" t="str">
            <v>D10046</v>
          </cell>
          <cell r="G10240">
            <v>0</v>
          </cell>
          <cell r="I10240">
            <v>0</v>
          </cell>
          <cell r="J10240">
            <v>12483</v>
          </cell>
          <cell r="M10240">
            <v>0</v>
          </cell>
          <cell r="N10240">
            <v>0</v>
          </cell>
          <cell r="O10240">
            <v>0</v>
          </cell>
          <cell r="P10240">
            <v>0</v>
          </cell>
          <cell r="Q10240">
            <v>0</v>
          </cell>
          <cell r="R10240">
            <v>0</v>
          </cell>
          <cell r="S10240">
            <v>0</v>
          </cell>
          <cell r="V10240">
            <v>0</v>
          </cell>
          <cell r="Y10240">
            <v>0</v>
          </cell>
          <cell r="AC10240" t="str">
            <v>D10046No</v>
          </cell>
          <cell r="AG10240">
            <v>0</v>
          </cell>
          <cell r="AH10240">
            <v>0</v>
          </cell>
        </row>
        <row r="10241">
          <cell r="C10241" t="str">
            <v>D10046</v>
          </cell>
          <cell r="G10241">
            <v>0</v>
          </cell>
          <cell r="I10241">
            <v>0</v>
          </cell>
          <cell r="J10241">
            <v>5391</v>
          </cell>
          <cell r="M10241">
            <v>0</v>
          </cell>
          <cell r="N10241">
            <v>0</v>
          </cell>
          <cell r="O10241">
            <v>0</v>
          </cell>
          <cell r="P10241">
            <v>0</v>
          </cell>
          <cell r="Q10241">
            <v>0</v>
          </cell>
          <cell r="R10241">
            <v>0</v>
          </cell>
          <cell r="S10241">
            <v>0</v>
          </cell>
          <cell r="V10241">
            <v>0</v>
          </cell>
          <cell r="Y10241">
            <v>0</v>
          </cell>
          <cell r="AC10241" t="str">
            <v>D10046No</v>
          </cell>
          <cell r="AG10241">
            <v>0</v>
          </cell>
          <cell r="AH10241">
            <v>0</v>
          </cell>
        </row>
        <row r="10242">
          <cell r="C10242" t="str">
            <v>D10046</v>
          </cell>
          <cell r="G10242">
            <v>0</v>
          </cell>
          <cell r="I10242">
            <v>0</v>
          </cell>
          <cell r="J10242">
            <v>4167</v>
          </cell>
          <cell r="M10242">
            <v>0</v>
          </cell>
          <cell r="N10242">
            <v>0</v>
          </cell>
          <cell r="O10242">
            <v>0</v>
          </cell>
          <cell r="P10242">
            <v>0</v>
          </cell>
          <cell r="Q10242">
            <v>0</v>
          </cell>
          <cell r="R10242">
            <v>0</v>
          </cell>
          <cell r="S10242">
            <v>0</v>
          </cell>
          <cell r="V10242">
            <v>0</v>
          </cell>
          <cell r="Y10242">
            <v>0</v>
          </cell>
          <cell r="AC10242" t="str">
            <v>D10046No</v>
          </cell>
          <cell r="AG10242">
            <v>0</v>
          </cell>
          <cell r="AH10242">
            <v>0</v>
          </cell>
        </row>
        <row r="10243">
          <cell r="C10243" t="str">
            <v>D10046</v>
          </cell>
          <cell r="G10243">
            <v>0</v>
          </cell>
          <cell r="I10243">
            <v>-60</v>
          </cell>
          <cell r="J10243">
            <v>0</v>
          </cell>
          <cell r="M10243">
            <v>0</v>
          </cell>
          <cell r="N10243">
            <v>0</v>
          </cell>
          <cell r="O10243">
            <v>0</v>
          </cell>
          <cell r="P10243">
            <v>0</v>
          </cell>
          <cell r="Q10243">
            <v>0</v>
          </cell>
          <cell r="R10243">
            <v>0</v>
          </cell>
          <cell r="S10243">
            <v>0</v>
          </cell>
          <cell r="V10243">
            <v>0</v>
          </cell>
          <cell r="Y10243">
            <v>0</v>
          </cell>
          <cell r="AC10243" t="str">
            <v>D10046No</v>
          </cell>
          <cell r="AG10243">
            <v>0</v>
          </cell>
          <cell r="AH10243">
            <v>0</v>
          </cell>
        </row>
        <row r="10244">
          <cell r="C10244" t="str">
            <v>D10046</v>
          </cell>
          <cell r="G10244">
            <v>0</v>
          </cell>
          <cell r="I10244">
            <v>0</v>
          </cell>
          <cell r="J10244">
            <v>0</v>
          </cell>
          <cell r="M10244">
            <v>0</v>
          </cell>
          <cell r="N10244">
            <v>0</v>
          </cell>
          <cell r="O10244">
            <v>0</v>
          </cell>
          <cell r="P10244">
            <v>0</v>
          </cell>
          <cell r="Q10244">
            <v>0</v>
          </cell>
          <cell r="R10244">
            <v>0</v>
          </cell>
          <cell r="S10244">
            <v>346.5</v>
          </cell>
          <cell r="V10244">
            <v>4311.9699999999993</v>
          </cell>
          <cell r="Y10244">
            <v>4311.9699999999993</v>
          </cell>
          <cell r="AC10244" t="str">
            <v>D10046No</v>
          </cell>
          <cell r="AG10244">
            <v>0</v>
          </cell>
          <cell r="AH10244">
            <v>0</v>
          </cell>
        </row>
        <row r="10245">
          <cell r="C10245" t="str">
            <v>D10046</v>
          </cell>
          <cell r="G10245">
            <v>0</v>
          </cell>
          <cell r="I10245">
            <v>0</v>
          </cell>
          <cell r="J10245">
            <v>0</v>
          </cell>
          <cell r="M10245">
            <v>0</v>
          </cell>
          <cell r="N10245">
            <v>0</v>
          </cell>
          <cell r="O10245">
            <v>0</v>
          </cell>
          <cell r="P10245">
            <v>0</v>
          </cell>
          <cell r="Q10245">
            <v>0</v>
          </cell>
          <cell r="R10245">
            <v>0</v>
          </cell>
          <cell r="S10245">
            <v>215.4399999999996</v>
          </cell>
          <cell r="V10245">
            <v>4779.8900000000003</v>
          </cell>
          <cell r="Y10245">
            <v>4779.8900000000003</v>
          </cell>
          <cell r="AC10245" t="str">
            <v>D10046No</v>
          </cell>
          <cell r="AG10245">
            <v>0</v>
          </cell>
          <cell r="AH10245">
            <v>0</v>
          </cell>
        </row>
        <row r="10246">
          <cell r="C10246" t="str">
            <v>D10046</v>
          </cell>
          <cell r="G10246">
            <v>0</v>
          </cell>
          <cell r="I10246">
            <v>0</v>
          </cell>
          <cell r="J10246">
            <v>19580</v>
          </cell>
          <cell r="M10246">
            <v>0</v>
          </cell>
          <cell r="N10246">
            <v>0</v>
          </cell>
          <cell r="O10246">
            <v>0</v>
          </cell>
          <cell r="P10246">
            <v>0</v>
          </cell>
          <cell r="Q10246">
            <v>0</v>
          </cell>
          <cell r="R10246">
            <v>0</v>
          </cell>
          <cell r="S10246">
            <v>0</v>
          </cell>
          <cell r="V10246">
            <v>0</v>
          </cell>
          <cell r="Y10246">
            <v>0</v>
          </cell>
          <cell r="AC10246" t="str">
            <v>D10046No</v>
          </cell>
          <cell r="AG10246">
            <v>0</v>
          </cell>
          <cell r="AH10246">
            <v>0</v>
          </cell>
        </row>
        <row r="10247">
          <cell r="C10247" t="str">
            <v>D10046</v>
          </cell>
          <cell r="G10247">
            <v>0</v>
          </cell>
          <cell r="I10247">
            <v>0</v>
          </cell>
          <cell r="J10247">
            <v>1461</v>
          </cell>
          <cell r="M10247">
            <v>0</v>
          </cell>
          <cell r="N10247">
            <v>0</v>
          </cell>
          <cell r="O10247">
            <v>0</v>
          </cell>
          <cell r="P10247">
            <v>0</v>
          </cell>
          <cell r="Q10247">
            <v>0</v>
          </cell>
          <cell r="R10247">
            <v>0</v>
          </cell>
          <cell r="S10247">
            <v>0</v>
          </cell>
          <cell r="V10247">
            <v>0</v>
          </cell>
          <cell r="Y10247">
            <v>0</v>
          </cell>
          <cell r="AC10247" t="str">
            <v>D10046No</v>
          </cell>
          <cell r="AG10247">
            <v>0</v>
          </cell>
          <cell r="AH10247">
            <v>0</v>
          </cell>
        </row>
        <row r="10248">
          <cell r="C10248" t="str">
            <v>D10046</v>
          </cell>
          <cell r="G10248">
            <v>0</v>
          </cell>
          <cell r="I10248">
            <v>0</v>
          </cell>
          <cell r="J10248">
            <v>12140</v>
          </cell>
          <cell r="M10248">
            <v>0</v>
          </cell>
          <cell r="N10248">
            <v>0</v>
          </cell>
          <cell r="O10248">
            <v>0</v>
          </cell>
          <cell r="P10248">
            <v>0</v>
          </cell>
          <cell r="Q10248">
            <v>0</v>
          </cell>
          <cell r="R10248">
            <v>0</v>
          </cell>
          <cell r="S10248">
            <v>0</v>
          </cell>
          <cell r="V10248">
            <v>0</v>
          </cell>
          <cell r="Y10248">
            <v>0</v>
          </cell>
          <cell r="AC10248" t="str">
            <v>D10046No</v>
          </cell>
          <cell r="AG10248">
            <v>0</v>
          </cell>
          <cell r="AH10248">
            <v>0</v>
          </cell>
        </row>
        <row r="10249">
          <cell r="C10249" t="str">
            <v>D10046</v>
          </cell>
          <cell r="G10249">
            <v>0</v>
          </cell>
          <cell r="I10249">
            <v>0</v>
          </cell>
          <cell r="J10249">
            <v>31030</v>
          </cell>
          <cell r="M10249">
            <v>0</v>
          </cell>
          <cell r="N10249">
            <v>0</v>
          </cell>
          <cell r="O10249">
            <v>0</v>
          </cell>
          <cell r="P10249">
            <v>0</v>
          </cell>
          <cell r="Q10249">
            <v>0</v>
          </cell>
          <cell r="R10249">
            <v>0</v>
          </cell>
          <cell r="S10249">
            <v>0</v>
          </cell>
          <cell r="V10249">
            <v>0</v>
          </cell>
          <cell r="Y10249">
            <v>0</v>
          </cell>
          <cell r="AC10249" t="str">
            <v>D10046No</v>
          </cell>
          <cell r="AG10249">
            <v>0</v>
          </cell>
          <cell r="AH10249">
            <v>0</v>
          </cell>
        </row>
        <row r="10250">
          <cell r="C10250" t="str">
            <v>D10046</v>
          </cell>
          <cell r="G10250">
            <v>0</v>
          </cell>
          <cell r="I10250">
            <v>0</v>
          </cell>
          <cell r="J10250">
            <v>45607</v>
          </cell>
          <cell r="M10250">
            <v>0</v>
          </cell>
          <cell r="N10250">
            <v>0</v>
          </cell>
          <cell r="O10250">
            <v>0</v>
          </cell>
          <cell r="P10250">
            <v>0</v>
          </cell>
          <cell r="Q10250">
            <v>0</v>
          </cell>
          <cell r="R10250">
            <v>0</v>
          </cell>
          <cell r="S10250">
            <v>0</v>
          </cell>
          <cell r="V10250">
            <v>0</v>
          </cell>
          <cell r="Y10250">
            <v>0</v>
          </cell>
          <cell r="AC10250" t="str">
            <v>D10046No</v>
          </cell>
          <cell r="AG10250">
            <v>0</v>
          </cell>
          <cell r="AH10250">
            <v>0</v>
          </cell>
        </row>
        <row r="10251">
          <cell r="C10251" t="str">
            <v>D10046</v>
          </cell>
          <cell r="G10251">
            <v>0</v>
          </cell>
          <cell r="I10251">
            <v>0</v>
          </cell>
          <cell r="J10251">
            <v>10647</v>
          </cell>
          <cell r="M10251">
            <v>0</v>
          </cell>
          <cell r="N10251">
            <v>0</v>
          </cell>
          <cell r="O10251">
            <v>0</v>
          </cell>
          <cell r="P10251">
            <v>0</v>
          </cell>
          <cell r="Q10251">
            <v>0</v>
          </cell>
          <cell r="R10251">
            <v>0</v>
          </cell>
          <cell r="S10251">
            <v>0</v>
          </cell>
          <cell r="V10251">
            <v>0</v>
          </cell>
          <cell r="Y10251">
            <v>0</v>
          </cell>
          <cell r="AC10251" t="str">
            <v>D10046No</v>
          </cell>
          <cell r="AG10251">
            <v>0</v>
          </cell>
          <cell r="AH10251">
            <v>0</v>
          </cell>
        </row>
        <row r="10252">
          <cell r="C10252" t="str">
            <v>D10046</v>
          </cell>
          <cell r="G10252">
            <v>0</v>
          </cell>
          <cell r="I10252">
            <v>0</v>
          </cell>
          <cell r="J10252">
            <v>21660</v>
          </cell>
          <cell r="M10252">
            <v>0</v>
          </cell>
          <cell r="N10252">
            <v>0</v>
          </cell>
          <cell r="O10252">
            <v>0</v>
          </cell>
          <cell r="P10252">
            <v>0</v>
          </cell>
          <cell r="Q10252">
            <v>0</v>
          </cell>
          <cell r="R10252">
            <v>0</v>
          </cell>
          <cell r="S10252">
            <v>0</v>
          </cell>
          <cell r="V10252">
            <v>0</v>
          </cell>
          <cell r="Y10252">
            <v>0</v>
          </cell>
          <cell r="AC10252" t="str">
            <v>D10046No</v>
          </cell>
          <cell r="AG10252">
            <v>0</v>
          </cell>
          <cell r="AH10252">
            <v>0</v>
          </cell>
        </row>
        <row r="10253">
          <cell r="C10253" t="str">
            <v>D10046</v>
          </cell>
          <cell r="G10253">
            <v>0</v>
          </cell>
          <cell r="I10253">
            <v>0</v>
          </cell>
          <cell r="J10253">
            <v>41954</v>
          </cell>
          <cell r="M10253">
            <v>0</v>
          </cell>
          <cell r="N10253">
            <v>0</v>
          </cell>
          <cell r="O10253">
            <v>0</v>
          </cell>
          <cell r="P10253">
            <v>0</v>
          </cell>
          <cell r="Q10253">
            <v>0</v>
          </cell>
          <cell r="R10253">
            <v>0</v>
          </cell>
          <cell r="S10253">
            <v>0</v>
          </cell>
          <cell r="V10253">
            <v>0</v>
          </cell>
          <cell r="Y10253">
            <v>0</v>
          </cell>
          <cell r="AC10253" t="str">
            <v>D10046No</v>
          </cell>
          <cell r="AG10253">
            <v>0</v>
          </cell>
          <cell r="AH10253">
            <v>0</v>
          </cell>
        </row>
        <row r="10254">
          <cell r="C10254" t="str">
            <v>D10046</v>
          </cell>
          <cell r="G10254">
            <v>0</v>
          </cell>
          <cell r="I10254">
            <v>0</v>
          </cell>
          <cell r="J10254">
            <v>11229</v>
          </cell>
          <cell r="M10254">
            <v>0</v>
          </cell>
          <cell r="N10254">
            <v>0</v>
          </cell>
          <cell r="O10254">
            <v>0</v>
          </cell>
          <cell r="P10254">
            <v>0</v>
          </cell>
          <cell r="Q10254">
            <v>0</v>
          </cell>
          <cell r="R10254">
            <v>0</v>
          </cell>
          <cell r="S10254">
            <v>0</v>
          </cell>
          <cell r="V10254">
            <v>0</v>
          </cell>
          <cell r="Y10254">
            <v>0</v>
          </cell>
          <cell r="AC10254" t="str">
            <v>D10046No</v>
          </cell>
          <cell r="AG10254">
            <v>0</v>
          </cell>
          <cell r="AH10254">
            <v>0</v>
          </cell>
        </row>
        <row r="10255">
          <cell r="C10255" t="str">
            <v>D10046</v>
          </cell>
          <cell r="G10255">
            <v>0</v>
          </cell>
          <cell r="I10255">
            <v>0</v>
          </cell>
          <cell r="J10255">
            <v>909</v>
          </cell>
          <cell r="M10255">
            <v>0</v>
          </cell>
          <cell r="N10255">
            <v>0</v>
          </cell>
          <cell r="O10255">
            <v>0</v>
          </cell>
          <cell r="P10255">
            <v>0</v>
          </cell>
          <cell r="Q10255">
            <v>0</v>
          </cell>
          <cell r="R10255">
            <v>0</v>
          </cell>
          <cell r="S10255">
            <v>0</v>
          </cell>
          <cell r="V10255">
            <v>0</v>
          </cell>
          <cell r="Y10255">
            <v>0</v>
          </cell>
          <cell r="AC10255" t="str">
            <v>D10046No</v>
          </cell>
          <cell r="AG10255">
            <v>0</v>
          </cell>
          <cell r="AH10255">
            <v>0</v>
          </cell>
        </row>
        <row r="10256">
          <cell r="C10256" t="str">
            <v>D10046</v>
          </cell>
          <cell r="G10256">
            <v>0</v>
          </cell>
          <cell r="I10256">
            <v>0</v>
          </cell>
          <cell r="J10256">
            <v>6270</v>
          </cell>
          <cell r="M10256">
            <v>0</v>
          </cell>
          <cell r="N10256">
            <v>0</v>
          </cell>
          <cell r="O10256">
            <v>0</v>
          </cell>
          <cell r="P10256">
            <v>0</v>
          </cell>
          <cell r="Q10256">
            <v>0</v>
          </cell>
          <cell r="R10256">
            <v>0</v>
          </cell>
          <cell r="S10256">
            <v>0</v>
          </cell>
          <cell r="V10256">
            <v>0</v>
          </cell>
          <cell r="Y10256">
            <v>0</v>
          </cell>
          <cell r="AC10256" t="str">
            <v>D10046No</v>
          </cell>
          <cell r="AG10256">
            <v>0</v>
          </cell>
          <cell r="AH10256">
            <v>0</v>
          </cell>
        </row>
        <row r="10257">
          <cell r="C10257" t="str">
            <v>D10046</v>
          </cell>
          <cell r="G10257">
            <v>0</v>
          </cell>
          <cell r="I10257">
            <v>0</v>
          </cell>
          <cell r="J10257">
            <v>0</v>
          </cell>
          <cell r="M10257">
            <v>0</v>
          </cell>
          <cell r="N10257">
            <v>0</v>
          </cell>
          <cell r="O10257">
            <v>0</v>
          </cell>
          <cell r="P10257">
            <v>0</v>
          </cell>
          <cell r="Q10257">
            <v>0</v>
          </cell>
          <cell r="R10257">
            <v>0</v>
          </cell>
          <cell r="S10257">
            <v>104.08000000000004</v>
          </cell>
          <cell r="V10257">
            <v>621.54</v>
          </cell>
          <cell r="Y10257">
            <v>621.54</v>
          </cell>
          <cell r="AC10257" t="str">
            <v>D10046No</v>
          </cell>
          <cell r="AG10257">
            <v>0</v>
          </cell>
          <cell r="AH10257">
            <v>0</v>
          </cell>
        </row>
        <row r="10258">
          <cell r="C10258" t="str">
            <v>D10046</v>
          </cell>
          <cell r="G10258">
            <v>0</v>
          </cell>
          <cell r="I10258">
            <v>0</v>
          </cell>
          <cell r="J10258">
            <v>9392</v>
          </cell>
          <cell r="M10258">
            <v>0</v>
          </cell>
          <cell r="N10258">
            <v>0</v>
          </cell>
          <cell r="O10258">
            <v>0</v>
          </cell>
          <cell r="P10258">
            <v>0</v>
          </cell>
          <cell r="Q10258">
            <v>0</v>
          </cell>
          <cell r="R10258">
            <v>0</v>
          </cell>
          <cell r="S10258">
            <v>0</v>
          </cell>
          <cell r="V10258">
            <v>0</v>
          </cell>
          <cell r="Y10258">
            <v>0</v>
          </cell>
          <cell r="AC10258" t="str">
            <v>D10046No</v>
          </cell>
          <cell r="AG10258">
            <v>0</v>
          </cell>
          <cell r="AH10258">
            <v>0</v>
          </cell>
        </row>
        <row r="10259">
          <cell r="C10259" t="str">
            <v>D10046</v>
          </cell>
          <cell r="G10259">
            <v>0</v>
          </cell>
          <cell r="I10259">
            <v>0</v>
          </cell>
          <cell r="J10259">
            <v>0</v>
          </cell>
          <cell r="M10259">
            <v>0</v>
          </cell>
          <cell r="N10259">
            <v>0</v>
          </cell>
          <cell r="O10259">
            <v>0</v>
          </cell>
          <cell r="P10259">
            <v>0</v>
          </cell>
          <cell r="Q10259">
            <v>0</v>
          </cell>
          <cell r="R10259">
            <v>0</v>
          </cell>
          <cell r="S10259">
            <v>1.3900000000000006</v>
          </cell>
          <cell r="V10259">
            <v>34.44</v>
          </cell>
          <cell r="Y10259">
            <v>34.44</v>
          </cell>
          <cell r="AC10259" t="str">
            <v>D10046No</v>
          </cell>
          <cell r="AG10259">
            <v>0</v>
          </cell>
          <cell r="AH10259">
            <v>0</v>
          </cell>
        </row>
        <row r="10260">
          <cell r="C10260" t="str">
            <v>D10046</v>
          </cell>
          <cell r="G10260">
            <v>0</v>
          </cell>
          <cell r="I10260">
            <v>1771597</v>
          </cell>
          <cell r="J10260">
            <v>38532</v>
          </cell>
          <cell r="M10260">
            <v>0</v>
          </cell>
          <cell r="N10260">
            <v>0</v>
          </cell>
          <cell r="O10260">
            <v>0</v>
          </cell>
          <cell r="P10260">
            <v>0</v>
          </cell>
          <cell r="Q10260">
            <v>0</v>
          </cell>
          <cell r="R10260">
            <v>0</v>
          </cell>
          <cell r="S10260">
            <v>0</v>
          </cell>
          <cell r="V10260">
            <v>0</v>
          </cell>
          <cell r="Y10260">
            <v>0</v>
          </cell>
          <cell r="AC10260" t="str">
            <v>D10046No</v>
          </cell>
          <cell r="AG10260">
            <v>0</v>
          </cell>
          <cell r="AH10260">
            <v>0</v>
          </cell>
        </row>
        <row r="10261">
          <cell r="C10261" t="str">
            <v>D10046</v>
          </cell>
          <cell r="G10261">
            <v>0</v>
          </cell>
          <cell r="I10261">
            <v>0</v>
          </cell>
          <cell r="J10261">
            <v>0</v>
          </cell>
          <cell r="M10261">
            <v>0</v>
          </cell>
          <cell r="N10261">
            <v>0</v>
          </cell>
          <cell r="O10261">
            <v>0</v>
          </cell>
          <cell r="P10261">
            <v>0</v>
          </cell>
          <cell r="Q10261">
            <v>0</v>
          </cell>
          <cell r="R10261">
            <v>0</v>
          </cell>
          <cell r="S10261">
            <v>3884.34</v>
          </cell>
          <cell r="V10261">
            <v>0</v>
          </cell>
          <cell r="Y10261">
            <v>0</v>
          </cell>
          <cell r="AC10261" t="str">
            <v>D10046No</v>
          </cell>
          <cell r="AG10261">
            <v>0</v>
          </cell>
          <cell r="AH10261">
            <v>0</v>
          </cell>
        </row>
        <row r="10262">
          <cell r="C10262" t="str">
            <v>D10046</v>
          </cell>
          <cell r="G10262">
            <v>0</v>
          </cell>
          <cell r="I10262">
            <v>0</v>
          </cell>
          <cell r="J10262">
            <v>-21931</v>
          </cell>
          <cell r="M10262">
            <v>0</v>
          </cell>
          <cell r="N10262">
            <v>0</v>
          </cell>
          <cell r="O10262">
            <v>0</v>
          </cell>
          <cell r="P10262">
            <v>0</v>
          </cell>
          <cell r="Q10262">
            <v>0</v>
          </cell>
          <cell r="R10262">
            <v>0</v>
          </cell>
          <cell r="S10262">
            <v>0</v>
          </cell>
          <cell r="V10262">
            <v>0</v>
          </cell>
          <cell r="Y10262">
            <v>0</v>
          </cell>
          <cell r="AC10262" t="str">
            <v>D10046No</v>
          </cell>
          <cell r="AG10262">
            <v>0</v>
          </cell>
          <cell r="AH10262">
            <v>0</v>
          </cell>
        </row>
        <row r="10263">
          <cell r="C10263" t="str">
            <v>D10046</v>
          </cell>
          <cell r="G10263">
            <v>0</v>
          </cell>
          <cell r="I10263">
            <v>0</v>
          </cell>
          <cell r="J10263">
            <v>-25530</v>
          </cell>
          <cell r="M10263">
            <v>0</v>
          </cell>
          <cell r="N10263">
            <v>0</v>
          </cell>
          <cell r="O10263">
            <v>0</v>
          </cell>
          <cell r="P10263">
            <v>0</v>
          </cell>
          <cell r="Q10263">
            <v>0</v>
          </cell>
          <cell r="R10263">
            <v>0</v>
          </cell>
          <cell r="S10263">
            <v>0</v>
          </cell>
          <cell r="V10263">
            <v>0</v>
          </cell>
          <cell r="Y10263">
            <v>0</v>
          </cell>
          <cell r="AC10263" t="str">
            <v>D10046No</v>
          </cell>
          <cell r="AG10263">
            <v>0</v>
          </cell>
          <cell r="AH10263">
            <v>0</v>
          </cell>
        </row>
        <row r="10264">
          <cell r="C10264" t="str">
            <v>D10046</v>
          </cell>
          <cell r="G10264">
            <v>0</v>
          </cell>
          <cell r="I10264">
            <v>0</v>
          </cell>
          <cell r="J10264">
            <v>0</v>
          </cell>
          <cell r="M10264">
            <v>0</v>
          </cell>
          <cell r="N10264">
            <v>0</v>
          </cell>
          <cell r="O10264">
            <v>0</v>
          </cell>
          <cell r="P10264">
            <v>0</v>
          </cell>
          <cell r="Q10264">
            <v>0</v>
          </cell>
          <cell r="R10264">
            <v>0</v>
          </cell>
          <cell r="S10264">
            <v>-3884.3399999999992</v>
          </cell>
          <cell r="V10264">
            <v>-6953.47</v>
          </cell>
          <cell r="Y10264">
            <v>-6953.47</v>
          </cell>
          <cell r="AC10264" t="str">
            <v>D10046No</v>
          </cell>
          <cell r="AG10264">
            <v>0</v>
          </cell>
          <cell r="AH10264">
            <v>0</v>
          </cell>
        </row>
        <row r="10265">
          <cell r="C10265" t="str">
            <v>D10046</v>
          </cell>
          <cell r="G10265">
            <v>0</v>
          </cell>
          <cell r="I10265">
            <v>0</v>
          </cell>
          <cell r="J10265">
            <v>-3955</v>
          </cell>
          <cell r="M10265">
            <v>0</v>
          </cell>
          <cell r="N10265">
            <v>0</v>
          </cell>
          <cell r="O10265">
            <v>0</v>
          </cell>
          <cell r="P10265">
            <v>0</v>
          </cell>
          <cell r="Q10265">
            <v>0</v>
          </cell>
          <cell r="R10265">
            <v>0</v>
          </cell>
          <cell r="S10265">
            <v>0</v>
          </cell>
          <cell r="V10265">
            <v>0</v>
          </cell>
          <cell r="Y10265">
            <v>0</v>
          </cell>
          <cell r="AC10265" t="str">
            <v>D10046No</v>
          </cell>
          <cell r="AG10265">
            <v>0</v>
          </cell>
          <cell r="AH10265">
            <v>0</v>
          </cell>
        </row>
        <row r="10266">
          <cell r="C10266" t="str">
            <v>D10046</v>
          </cell>
          <cell r="G10266">
            <v>0</v>
          </cell>
          <cell r="I10266">
            <v>0</v>
          </cell>
          <cell r="J10266">
            <v>0</v>
          </cell>
          <cell r="M10266">
            <v>0</v>
          </cell>
          <cell r="N10266">
            <v>0</v>
          </cell>
          <cell r="O10266">
            <v>0</v>
          </cell>
          <cell r="P10266">
            <v>0</v>
          </cell>
          <cell r="Q10266">
            <v>0</v>
          </cell>
          <cell r="R10266">
            <v>0</v>
          </cell>
          <cell r="S10266">
            <v>0</v>
          </cell>
          <cell r="V10266">
            <v>0</v>
          </cell>
          <cell r="Y10266">
            <v>0</v>
          </cell>
          <cell r="AC10266" t="str">
            <v>D10046No</v>
          </cell>
          <cell r="AG10266">
            <v>0</v>
          </cell>
          <cell r="AH10266">
            <v>0</v>
          </cell>
        </row>
        <row r="10267">
          <cell r="C10267" t="str">
            <v>D10046</v>
          </cell>
          <cell r="G10267">
            <v>0</v>
          </cell>
          <cell r="I10267">
            <v>0</v>
          </cell>
          <cell r="J10267">
            <v>0</v>
          </cell>
          <cell r="M10267">
            <v>0</v>
          </cell>
          <cell r="N10267">
            <v>0</v>
          </cell>
          <cell r="O10267">
            <v>0</v>
          </cell>
          <cell r="P10267">
            <v>0</v>
          </cell>
          <cell r="Q10267">
            <v>0</v>
          </cell>
          <cell r="R10267">
            <v>0</v>
          </cell>
          <cell r="S10267">
            <v>-679856.62000000011</v>
          </cell>
          <cell r="V10267">
            <v>-373524.54</v>
          </cell>
          <cell r="Y10267">
            <v>-373524.54</v>
          </cell>
          <cell r="AC10267" t="str">
            <v>D10046No</v>
          </cell>
          <cell r="AG10267">
            <v>0</v>
          </cell>
          <cell r="AH10267">
            <v>0</v>
          </cell>
        </row>
        <row r="10268">
          <cell r="C10268" t="str">
            <v>D10046</v>
          </cell>
          <cell r="G10268">
            <v>0</v>
          </cell>
          <cell r="I10268">
            <v>20164</v>
          </cell>
          <cell r="J10268">
            <v>0</v>
          </cell>
          <cell r="M10268">
            <v>0</v>
          </cell>
          <cell r="N10268">
            <v>0</v>
          </cell>
          <cell r="O10268">
            <v>0</v>
          </cell>
          <cell r="P10268">
            <v>0</v>
          </cell>
          <cell r="Q10268">
            <v>0</v>
          </cell>
          <cell r="R10268">
            <v>0</v>
          </cell>
          <cell r="S10268">
            <v>0</v>
          </cell>
          <cell r="V10268">
            <v>0</v>
          </cell>
          <cell r="Y10268">
            <v>0</v>
          </cell>
          <cell r="AC10268" t="str">
            <v>D10046No</v>
          </cell>
          <cell r="AG10268">
            <v>0</v>
          </cell>
          <cell r="AH10268">
            <v>0</v>
          </cell>
        </row>
        <row r="10269">
          <cell r="C10269" t="str">
            <v>D10049</v>
          </cell>
          <cell r="G10269">
            <v>0</v>
          </cell>
          <cell r="I10269">
            <v>0</v>
          </cell>
          <cell r="J10269">
            <v>30957.000000000004</v>
          </cell>
          <cell r="M10269">
            <v>0</v>
          </cell>
          <cell r="N10269">
            <v>0</v>
          </cell>
          <cell r="O10269">
            <v>87780.430000000008</v>
          </cell>
          <cell r="P10269">
            <v>0</v>
          </cell>
          <cell r="Q10269">
            <v>0</v>
          </cell>
          <cell r="R10269">
            <v>0</v>
          </cell>
          <cell r="S10269">
            <v>101726.65000000001</v>
          </cell>
          <cell r="V10269">
            <v>79111.08</v>
          </cell>
          <cell r="Y10269">
            <v>79111.08</v>
          </cell>
          <cell r="AC10269" t="str">
            <v>D10049No</v>
          </cell>
          <cell r="AG10269">
            <v>0</v>
          </cell>
          <cell r="AH10269">
            <v>0</v>
          </cell>
        </row>
        <row r="10270">
          <cell r="C10270" t="str">
            <v>D10049</v>
          </cell>
          <cell r="G10270">
            <v>0</v>
          </cell>
          <cell r="I10270">
            <v>0</v>
          </cell>
          <cell r="J10270">
            <v>1045203.9999999999</v>
          </cell>
          <cell r="M10270">
            <v>0</v>
          </cell>
          <cell r="N10270">
            <v>0</v>
          </cell>
          <cell r="O10270">
            <v>2047138.8000000003</v>
          </cell>
          <cell r="P10270">
            <v>0</v>
          </cell>
          <cell r="Q10270">
            <v>0</v>
          </cell>
          <cell r="R10270">
            <v>0</v>
          </cell>
          <cell r="S10270">
            <v>644160.22</v>
          </cell>
          <cell r="V10270">
            <v>349723.09</v>
          </cell>
          <cell r="Y10270">
            <v>349723.09</v>
          </cell>
          <cell r="AC10270" t="str">
            <v>D10049No</v>
          </cell>
          <cell r="AG10270">
            <v>0</v>
          </cell>
          <cell r="AH10270">
            <v>0</v>
          </cell>
        </row>
        <row r="10271">
          <cell r="C10271" t="str">
            <v>D10049</v>
          </cell>
          <cell r="G10271">
            <v>0</v>
          </cell>
          <cell r="I10271">
            <v>0</v>
          </cell>
          <cell r="J10271">
            <v>0</v>
          </cell>
          <cell r="M10271">
            <v>0</v>
          </cell>
          <cell r="N10271">
            <v>0</v>
          </cell>
          <cell r="O10271">
            <v>0</v>
          </cell>
          <cell r="P10271">
            <v>0</v>
          </cell>
          <cell r="Q10271">
            <v>0</v>
          </cell>
          <cell r="R10271">
            <v>0</v>
          </cell>
          <cell r="S10271">
            <v>84304.21</v>
          </cell>
          <cell r="V10271">
            <v>70478.58</v>
          </cell>
          <cell r="Y10271">
            <v>70478.58</v>
          </cell>
          <cell r="AC10271" t="str">
            <v>D10049No</v>
          </cell>
          <cell r="AG10271">
            <v>0</v>
          </cell>
          <cell r="AH10271">
            <v>0</v>
          </cell>
        </row>
        <row r="10272">
          <cell r="C10272" t="str">
            <v>D10049</v>
          </cell>
          <cell r="G10272">
            <v>0</v>
          </cell>
          <cell r="I10272">
            <v>0</v>
          </cell>
          <cell r="J10272">
            <v>201338</v>
          </cell>
          <cell r="M10272">
            <v>0</v>
          </cell>
          <cell r="N10272">
            <v>0</v>
          </cell>
          <cell r="O10272">
            <v>484172.97</v>
          </cell>
          <cell r="P10272">
            <v>0</v>
          </cell>
          <cell r="Q10272">
            <v>0</v>
          </cell>
          <cell r="R10272">
            <v>0</v>
          </cell>
          <cell r="S10272">
            <v>0</v>
          </cell>
          <cell r="V10272">
            <v>-48734.15</v>
          </cell>
          <cell r="Y10272">
            <v>-48734.15</v>
          </cell>
          <cell r="AC10272" t="str">
            <v>D10049No</v>
          </cell>
          <cell r="AG10272">
            <v>0</v>
          </cell>
          <cell r="AH10272">
            <v>0</v>
          </cell>
        </row>
        <row r="10273">
          <cell r="C10273" t="str">
            <v>D10049</v>
          </cell>
          <cell r="G10273">
            <v>0</v>
          </cell>
          <cell r="I10273">
            <v>0</v>
          </cell>
          <cell r="J10273">
            <v>14769</v>
          </cell>
          <cell r="M10273">
            <v>0</v>
          </cell>
          <cell r="N10273">
            <v>0</v>
          </cell>
          <cell r="O10273">
            <v>35281.879999999997</v>
          </cell>
          <cell r="P10273">
            <v>0</v>
          </cell>
          <cell r="Q10273">
            <v>0</v>
          </cell>
          <cell r="R10273">
            <v>0</v>
          </cell>
          <cell r="S10273">
            <v>7740.57</v>
          </cell>
          <cell r="V10273">
            <v>412.0600000000004</v>
          </cell>
          <cell r="Y10273">
            <v>412.0600000000004</v>
          </cell>
          <cell r="AC10273" t="str">
            <v>D10049No</v>
          </cell>
          <cell r="AG10273">
            <v>0</v>
          </cell>
          <cell r="AH10273">
            <v>0</v>
          </cell>
        </row>
        <row r="10274">
          <cell r="C10274" t="str">
            <v>D10049</v>
          </cell>
          <cell r="G10274">
            <v>0</v>
          </cell>
          <cell r="I10274">
            <v>0</v>
          </cell>
          <cell r="J10274">
            <v>52027</v>
          </cell>
          <cell r="M10274">
            <v>0</v>
          </cell>
          <cell r="N10274">
            <v>0</v>
          </cell>
          <cell r="O10274">
            <v>111489.42</v>
          </cell>
          <cell r="P10274">
            <v>0</v>
          </cell>
          <cell r="Q10274">
            <v>0</v>
          </cell>
          <cell r="R10274">
            <v>0</v>
          </cell>
          <cell r="S10274">
            <v>17274.150000000001</v>
          </cell>
          <cell r="V10274">
            <v>6115.2200000000012</v>
          </cell>
          <cell r="Y10274">
            <v>6115.22</v>
          </cell>
          <cell r="AC10274" t="str">
            <v>D10049No</v>
          </cell>
          <cell r="AG10274">
            <v>0</v>
          </cell>
          <cell r="AH10274">
            <v>0</v>
          </cell>
        </row>
        <row r="10275">
          <cell r="C10275" t="str">
            <v>D10049</v>
          </cell>
          <cell r="G10275">
            <v>0</v>
          </cell>
          <cell r="I10275">
            <v>0</v>
          </cell>
          <cell r="J10275">
            <v>0</v>
          </cell>
          <cell r="M10275">
            <v>0</v>
          </cell>
          <cell r="N10275">
            <v>0</v>
          </cell>
          <cell r="O10275">
            <v>0</v>
          </cell>
          <cell r="P10275">
            <v>0</v>
          </cell>
          <cell r="Q10275">
            <v>0</v>
          </cell>
          <cell r="R10275">
            <v>0</v>
          </cell>
          <cell r="S10275">
            <v>12071.92</v>
          </cell>
          <cell r="V10275">
            <v>9983.7800000000007</v>
          </cell>
          <cell r="Y10275">
            <v>9983.7800000000007</v>
          </cell>
          <cell r="AC10275" t="str">
            <v>D10049No</v>
          </cell>
          <cell r="AG10275">
            <v>0</v>
          </cell>
          <cell r="AH10275">
            <v>0</v>
          </cell>
        </row>
        <row r="10276">
          <cell r="C10276" t="str">
            <v>D10049</v>
          </cell>
          <cell r="G10276">
            <v>0</v>
          </cell>
          <cell r="I10276">
            <v>0</v>
          </cell>
          <cell r="J10276">
            <v>14317</v>
          </cell>
          <cell r="M10276">
            <v>0</v>
          </cell>
          <cell r="N10276">
            <v>0</v>
          </cell>
          <cell r="O10276">
            <v>133889.01</v>
          </cell>
          <cell r="P10276">
            <v>0</v>
          </cell>
          <cell r="Q10276">
            <v>0</v>
          </cell>
          <cell r="R10276">
            <v>0</v>
          </cell>
          <cell r="S10276">
            <v>0</v>
          </cell>
          <cell r="V10276">
            <v>-8071.5</v>
          </cell>
          <cell r="Y10276">
            <v>-8071.5</v>
          </cell>
          <cell r="AC10276" t="str">
            <v>D10049No</v>
          </cell>
          <cell r="AG10276">
            <v>0</v>
          </cell>
          <cell r="AH10276">
            <v>0</v>
          </cell>
        </row>
        <row r="10277">
          <cell r="C10277" t="str">
            <v>D10049</v>
          </cell>
          <cell r="G10277">
            <v>0</v>
          </cell>
          <cell r="I10277">
            <v>0</v>
          </cell>
          <cell r="J10277">
            <v>0</v>
          </cell>
          <cell r="M10277">
            <v>0</v>
          </cell>
          <cell r="N10277">
            <v>0</v>
          </cell>
          <cell r="O10277">
            <v>0</v>
          </cell>
          <cell r="P10277">
            <v>0</v>
          </cell>
          <cell r="Q10277">
            <v>0</v>
          </cell>
          <cell r="R10277">
            <v>0</v>
          </cell>
          <cell r="S10277">
            <v>0</v>
          </cell>
          <cell r="V10277">
            <v>0</v>
          </cell>
          <cell r="Y10277">
            <v>0</v>
          </cell>
          <cell r="AC10277" t="str">
            <v>D10049No</v>
          </cell>
          <cell r="AG10277">
            <v>0</v>
          </cell>
          <cell r="AH10277">
            <v>0</v>
          </cell>
        </row>
        <row r="10278">
          <cell r="C10278" t="str">
            <v>D10049</v>
          </cell>
          <cell r="G10278">
            <v>0</v>
          </cell>
          <cell r="I10278">
            <v>0</v>
          </cell>
          <cell r="J10278">
            <v>5340</v>
          </cell>
          <cell r="M10278">
            <v>0</v>
          </cell>
          <cell r="N10278">
            <v>0</v>
          </cell>
          <cell r="O10278">
            <v>353.93</v>
          </cell>
          <cell r="P10278">
            <v>0</v>
          </cell>
          <cell r="Q10278">
            <v>0</v>
          </cell>
          <cell r="R10278">
            <v>0</v>
          </cell>
          <cell r="S10278">
            <v>0</v>
          </cell>
          <cell r="V10278">
            <v>0</v>
          </cell>
          <cell r="Y10278">
            <v>0</v>
          </cell>
          <cell r="AC10278" t="str">
            <v>D10049No</v>
          </cell>
          <cell r="AG10278">
            <v>0</v>
          </cell>
          <cell r="AH10278">
            <v>0</v>
          </cell>
        </row>
        <row r="10279">
          <cell r="C10279" t="str">
            <v>D10049</v>
          </cell>
          <cell r="G10279">
            <v>0</v>
          </cell>
          <cell r="I10279">
            <v>0</v>
          </cell>
          <cell r="J10279">
            <v>1132</v>
          </cell>
          <cell r="M10279">
            <v>0</v>
          </cell>
          <cell r="N10279">
            <v>0</v>
          </cell>
          <cell r="O10279">
            <v>9152</v>
          </cell>
          <cell r="P10279">
            <v>0</v>
          </cell>
          <cell r="Q10279">
            <v>0</v>
          </cell>
          <cell r="R10279">
            <v>0</v>
          </cell>
          <cell r="S10279">
            <v>0</v>
          </cell>
          <cell r="V10279">
            <v>0</v>
          </cell>
          <cell r="Y10279">
            <v>0</v>
          </cell>
          <cell r="AC10279" t="str">
            <v>D10049No</v>
          </cell>
          <cell r="AG10279">
            <v>0</v>
          </cell>
          <cell r="AH10279">
            <v>0</v>
          </cell>
        </row>
        <row r="10280">
          <cell r="C10280" t="str">
            <v>D10049</v>
          </cell>
          <cell r="G10280">
            <v>0</v>
          </cell>
          <cell r="I10280">
            <v>0</v>
          </cell>
          <cell r="J10280">
            <v>0</v>
          </cell>
          <cell r="M10280">
            <v>0</v>
          </cell>
          <cell r="N10280">
            <v>0</v>
          </cell>
          <cell r="O10280">
            <v>14569</v>
          </cell>
          <cell r="P10280">
            <v>0</v>
          </cell>
          <cell r="Q10280">
            <v>0</v>
          </cell>
          <cell r="R10280">
            <v>0</v>
          </cell>
          <cell r="S10280">
            <v>0</v>
          </cell>
          <cell r="V10280">
            <v>0</v>
          </cell>
          <cell r="Y10280">
            <v>0</v>
          </cell>
          <cell r="AC10280" t="str">
            <v>D10049No</v>
          </cell>
          <cell r="AG10280">
            <v>0</v>
          </cell>
          <cell r="AH10280">
            <v>0</v>
          </cell>
        </row>
        <row r="10281">
          <cell r="C10281" t="str">
            <v>D10049</v>
          </cell>
          <cell r="G10281">
            <v>0</v>
          </cell>
          <cell r="I10281">
            <v>0</v>
          </cell>
          <cell r="J10281">
            <v>0</v>
          </cell>
          <cell r="M10281">
            <v>0</v>
          </cell>
          <cell r="N10281">
            <v>0</v>
          </cell>
          <cell r="O10281">
            <v>10715</v>
          </cell>
          <cell r="P10281">
            <v>0</v>
          </cell>
          <cell r="Q10281">
            <v>0</v>
          </cell>
          <cell r="R10281">
            <v>0</v>
          </cell>
          <cell r="S10281">
            <v>0</v>
          </cell>
          <cell r="V10281">
            <v>0</v>
          </cell>
          <cell r="Y10281">
            <v>0</v>
          </cell>
          <cell r="AC10281" t="str">
            <v>D10049No</v>
          </cell>
          <cell r="AG10281">
            <v>0</v>
          </cell>
          <cell r="AH10281">
            <v>0</v>
          </cell>
        </row>
        <row r="10282">
          <cell r="C10282" t="str">
            <v>D10049</v>
          </cell>
          <cell r="G10282">
            <v>0</v>
          </cell>
          <cell r="I10282">
            <v>0</v>
          </cell>
          <cell r="J10282">
            <v>17112</v>
          </cell>
          <cell r="M10282">
            <v>0</v>
          </cell>
          <cell r="N10282">
            <v>0</v>
          </cell>
          <cell r="O10282">
            <v>269222.79000000004</v>
          </cell>
          <cell r="P10282">
            <v>0</v>
          </cell>
          <cell r="Q10282">
            <v>0</v>
          </cell>
          <cell r="R10282">
            <v>0</v>
          </cell>
          <cell r="S10282">
            <v>0</v>
          </cell>
          <cell r="V10282">
            <v>737.8</v>
          </cell>
          <cell r="Y10282">
            <v>737.8</v>
          </cell>
          <cell r="AC10282" t="str">
            <v>D10049No</v>
          </cell>
          <cell r="AG10282">
            <v>0</v>
          </cell>
          <cell r="AH10282">
            <v>0</v>
          </cell>
        </row>
        <row r="10283">
          <cell r="C10283" t="str">
            <v>D10049</v>
          </cell>
          <cell r="G10283">
            <v>0</v>
          </cell>
          <cell r="I10283">
            <v>-60</v>
          </cell>
          <cell r="J10283">
            <v>0</v>
          </cell>
          <cell r="M10283">
            <v>0</v>
          </cell>
          <cell r="N10283">
            <v>0</v>
          </cell>
          <cell r="O10283">
            <v>0</v>
          </cell>
          <cell r="P10283">
            <v>0</v>
          </cell>
          <cell r="Q10283">
            <v>0</v>
          </cell>
          <cell r="R10283">
            <v>0</v>
          </cell>
          <cell r="S10283">
            <v>0</v>
          </cell>
          <cell r="V10283">
            <v>0</v>
          </cell>
          <cell r="Y10283">
            <v>0</v>
          </cell>
          <cell r="AC10283" t="str">
            <v>D10049No</v>
          </cell>
          <cell r="AG10283">
            <v>0</v>
          </cell>
          <cell r="AH10283">
            <v>0</v>
          </cell>
        </row>
        <row r="10284">
          <cell r="C10284" t="str">
            <v>D10049</v>
          </cell>
          <cell r="G10284">
            <v>0</v>
          </cell>
          <cell r="I10284">
            <v>0</v>
          </cell>
          <cell r="J10284">
            <v>117</v>
          </cell>
          <cell r="M10284">
            <v>0</v>
          </cell>
          <cell r="N10284">
            <v>0</v>
          </cell>
          <cell r="O10284">
            <v>39039.699999999997</v>
          </cell>
          <cell r="P10284">
            <v>0</v>
          </cell>
          <cell r="Q10284">
            <v>0</v>
          </cell>
          <cell r="R10284">
            <v>0</v>
          </cell>
          <cell r="S10284">
            <v>346.48999999999978</v>
          </cell>
          <cell r="V10284">
            <v>3695.94</v>
          </cell>
          <cell r="Y10284">
            <v>3695.94</v>
          </cell>
          <cell r="AC10284" t="str">
            <v>D10049No</v>
          </cell>
          <cell r="AG10284">
            <v>0</v>
          </cell>
          <cell r="AH10284">
            <v>0</v>
          </cell>
        </row>
        <row r="10285">
          <cell r="C10285" t="str">
            <v>D10049</v>
          </cell>
          <cell r="G10285">
            <v>0</v>
          </cell>
          <cell r="I10285">
            <v>0</v>
          </cell>
          <cell r="J10285">
            <v>0</v>
          </cell>
          <cell r="M10285">
            <v>0</v>
          </cell>
          <cell r="N10285">
            <v>0</v>
          </cell>
          <cell r="O10285">
            <v>0</v>
          </cell>
          <cell r="P10285">
            <v>0</v>
          </cell>
          <cell r="Q10285">
            <v>0</v>
          </cell>
          <cell r="R10285">
            <v>0</v>
          </cell>
          <cell r="S10285">
            <v>215.43000000000029</v>
          </cell>
          <cell r="V10285">
            <v>4779.8599999999997</v>
          </cell>
          <cell r="Y10285">
            <v>4779.8599999999997</v>
          </cell>
          <cell r="AC10285" t="str">
            <v>D10049No</v>
          </cell>
          <cell r="AG10285">
            <v>0</v>
          </cell>
          <cell r="AH10285">
            <v>0</v>
          </cell>
        </row>
        <row r="10286">
          <cell r="C10286" t="str">
            <v>D10049</v>
          </cell>
          <cell r="G10286">
            <v>0</v>
          </cell>
          <cell r="I10286">
            <v>0</v>
          </cell>
          <cell r="J10286">
            <v>41058</v>
          </cell>
          <cell r="M10286">
            <v>0</v>
          </cell>
          <cell r="N10286">
            <v>0</v>
          </cell>
          <cell r="O10286">
            <v>42392.06</v>
          </cell>
          <cell r="P10286">
            <v>0</v>
          </cell>
          <cell r="Q10286">
            <v>0</v>
          </cell>
          <cell r="R10286">
            <v>0</v>
          </cell>
          <cell r="S10286">
            <v>0</v>
          </cell>
          <cell r="V10286">
            <v>0</v>
          </cell>
          <cell r="Y10286">
            <v>0</v>
          </cell>
          <cell r="AC10286" t="str">
            <v>D10049No</v>
          </cell>
          <cell r="AG10286">
            <v>0</v>
          </cell>
          <cell r="AH10286">
            <v>0</v>
          </cell>
        </row>
        <row r="10287">
          <cell r="C10287" t="str">
            <v>D10049</v>
          </cell>
          <cell r="G10287">
            <v>0</v>
          </cell>
          <cell r="I10287">
            <v>0</v>
          </cell>
          <cell r="J10287">
            <v>1056</v>
          </cell>
          <cell r="M10287">
            <v>0</v>
          </cell>
          <cell r="N10287">
            <v>0</v>
          </cell>
          <cell r="O10287">
            <v>2621.15</v>
          </cell>
          <cell r="P10287">
            <v>0</v>
          </cell>
          <cell r="Q10287">
            <v>0</v>
          </cell>
          <cell r="R10287">
            <v>0</v>
          </cell>
          <cell r="S10287">
            <v>0</v>
          </cell>
          <cell r="V10287">
            <v>0</v>
          </cell>
          <cell r="Y10287">
            <v>0</v>
          </cell>
          <cell r="AC10287" t="str">
            <v>D10049No</v>
          </cell>
          <cell r="AG10287">
            <v>0</v>
          </cell>
          <cell r="AH10287">
            <v>0</v>
          </cell>
        </row>
        <row r="10288">
          <cell r="C10288" t="str">
            <v>D10049</v>
          </cell>
          <cell r="G10288">
            <v>0</v>
          </cell>
          <cell r="I10288">
            <v>0</v>
          </cell>
          <cell r="J10288">
            <v>6192</v>
          </cell>
          <cell r="M10288">
            <v>0</v>
          </cell>
          <cell r="N10288">
            <v>0</v>
          </cell>
          <cell r="O10288">
            <v>16636.48</v>
          </cell>
          <cell r="P10288">
            <v>0</v>
          </cell>
          <cell r="Q10288">
            <v>0</v>
          </cell>
          <cell r="R10288">
            <v>0</v>
          </cell>
          <cell r="S10288">
            <v>0</v>
          </cell>
          <cell r="V10288">
            <v>0</v>
          </cell>
          <cell r="Y10288">
            <v>0</v>
          </cell>
          <cell r="AC10288" t="str">
            <v>D10049No</v>
          </cell>
          <cell r="AG10288">
            <v>0</v>
          </cell>
          <cell r="AH10288">
            <v>0</v>
          </cell>
        </row>
        <row r="10289">
          <cell r="C10289" t="str">
            <v>D10049</v>
          </cell>
          <cell r="G10289">
            <v>0</v>
          </cell>
          <cell r="I10289">
            <v>0</v>
          </cell>
          <cell r="J10289">
            <v>36020</v>
          </cell>
          <cell r="M10289">
            <v>0</v>
          </cell>
          <cell r="N10289">
            <v>0</v>
          </cell>
          <cell r="O10289">
            <v>61427.85</v>
          </cell>
          <cell r="P10289">
            <v>0</v>
          </cell>
          <cell r="Q10289">
            <v>0</v>
          </cell>
          <cell r="R10289">
            <v>0</v>
          </cell>
          <cell r="S10289">
            <v>0</v>
          </cell>
          <cell r="V10289">
            <v>0</v>
          </cell>
          <cell r="Y10289">
            <v>0</v>
          </cell>
          <cell r="AC10289" t="str">
            <v>D10049No</v>
          </cell>
          <cell r="AG10289">
            <v>0</v>
          </cell>
          <cell r="AH10289">
            <v>0</v>
          </cell>
        </row>
        <row r="10290">
          <cell r="C10290" t="str">
            <v>D10049</v>
          </cell>
          <cell r="G10290">
            <v>0</v>
          </cell>
          <cell r="I10290">
            <v>0</v>
          </cell>
          <cell r="J10290">
            <v>0</v>
          </cell>
          <cell r="M10290">
            <v>0</v>
          </cell>
          <cell r="N10290">
            <v>0</v>
          </cell>
          <cell r="O10290">
            <v>6370</v>
          </cell>
          <cell r="P10290">
            <v>0</v>
          </cell>
          <cell r="Q10290">
            <v>0</v>
          </cell>
          <cell r="R10290">
            <v>0</v>
          </cell>
          <cell r="S10290">
            <v>0</v>
          </cell>
          <cell r="V10290">
            <v>0</v>
          </cell>
          <cell r="Y10290">
            <v>0</v>
          </cell>
          <cell r="AC10290" t="str">
            <v>D10049No</v>
          </cell>
          <cell r="AG10290">
            <v>0</v>
          </cell>
          <cell r="AH10290">
            <v>0</v>
          </cell>
        </row>
        <row r="10291">
          <cell r="C10291" t="str">
            <v>D10049</v>
          </cell>
          <cell r="G10291">
            <v>0</v>
          </cell>
          <cell r="I10291">
            <v>0</v>
          </cell>
          <cell r="J10291">
            <v>0</v>
          </cell>
          <cell r="M10291">
            <v>0</v>
          </cell>
          <cell r="N10291">
            <v>0</v>
          </cell>
          <cell r="O10291">
            <v>0</v>
          </cell>
          <cell r="P10291">
            <v>0</v>
          </cell>
          <cell r="Q10291">
            <v>0</v>
          </cell>
          <cell r="R10291">
            <v>0</v>
          </cell>
          <cell r="S10291">
            <v>0</v>
          </cell>
          <cell r="V10291">
            <v>0</v>
          </cell>
          <cell r="Y10291">
            <v>0</v>
          </cell>
          <cell r="AC10291" t="str">
            <v>D10049No</v>
          </cell>
          <cell r="AG10291">
            <v>0</v>
          </cell>
          <cell r="AH10291">
            <v>0</v>
          </cell>
        </row>
        <row r="10292">
          <cell r="C10292" t="str">
            <v>D10049</v>
          </cell>
          <cell r="G10292">
            <v>0</v>
          </cell>
          <cell r="I10292">
            <v>0</v>
          </cell>
          <cell r="J10292">
            <v>54502</v>
          </cell>
          <cell r="M10292">
            <v>0</v>
          </cell>
          <cell r="N10292">
            <v>0</v>
          </cell>
          <cell r="O10292">
            <v>153366.34</v>
          </cell>
          <cell r="P10292">
            <v>0</v>
          </cell>
          <cell r="Q10292">
            <v>0</v>
          </cell>
          <cell r="R10292">
            <v>0</v>
          </cell>
          <cell r="S10292">
            <v>0</v>
          </cell>
          <cell r="V10292">
            <v>0</v>
          </cell>
          <cell r="Y10292">
            <v>0</v>
          </cell>
          <cell r="AC10292" t="str">
            <v>D10049No</v>
          </cell>
          <cell r="AG10292">
            <v>0</v>
          </cell>
          <cell r="AH10292">
            <v>0</v>
          </cell>
        </row>
        <row r="10293">
          <cell r="C10293" t="str">
            <v>D10049</v>
          </cell>
          <cell r="G10293">
            <v>0</v>
          </cell>
          <cell r="I10293">
            <v>0</v>
          </cell>
          <cell r="J10293">
            <v>32487</v>
          </cell>
          <cell r="M10293">
            <v>0</v>
          </cell>
          <cell r="N10293">
            <v>0</v>
          </cell>
          <cell r="O10293">
            <v>0</v>
          </cell>
          <cell r="P10293">
            <v>0</v>
          </cell>
          <cell r="Q10293">
            <v>0</v>
          </cell>
          <cell r="R10293">
            <v>0</v>
          </cell>
          <cell r="S10293">
            <v>0</v>
          </cell>
          <cell r="V10293">
            <v>0</v>
          </cell>
          <cell r="Y10293">
            <v>0</v>
          </cell>
          <cell r="AC10293" t="str">
            <v>D10049No</v>
          </cell>
          <cell r="AG10293">
            <v>0</v>
          </cell>
          <cell r="AH10293">
            <v>0</v>
          </cell>
        </row>
        <row r="10294">
          <cell r="C10294" t="str">
            <v>D10049</v>
          </cell>
          <cell r="G10294">
            <v>0</v>
          </cell>
          <cell r="I10294">
            <v>0</v>
          </cell>
          <cell r="J10294">
            <v>110</v>
          </cell>
          <cell r="M10294">
            <v>0</v>
          </cell>
          <cell r="N10294">
            <v>0</v>
          </cell>
          <cell r="O10294">
            <v>86286.24</v>
          </cell>
          <cell r="P10294">
            <v>0</v>
          </cell>
          <cell r="Q10294">
            <v>0</v>
          </cell>
          <cell r="R10294">
            <v>0</v>
          </cell>
          <cell r="S10294">
            <v>0</v>
          </cell>
          <cell r="V10294">
            <v>0</v>
          </cell>
          <cell r="Y10294">
            <v>0</v>
          </cell>
          <cell r="AC10294" t="str">
            <v>D10049No</v>
          </cell>
          <cell r="AG10294">
            <v>0</v>
          </cell>
          <cell r="AH10294">
            <v>0</v>
          </cell>
        </row>
        <row r="10295">
          <cell r="C10295" t="str">
            <v>D10049</v>
          </cell>
          <cell r="G10295">
            <v>0</v>
          </cell>
          <cell r="I10295">
            <v>0</v>
          </cell>
          <cell r="J10295">
            <v>9605</v>
          </cell>
          <cell r="M10295">
            <v>0</v>
          </cell>
          <cell r="N10295">
            <v>0</v>
          </cell>
          <cell r="O10295">
            <v>118800.88</v>
          </cell>
          <cell r="P10295">
            <v>0</v>
          </cell>
          <cell r="Q10295">
            <v>0</v>
          </cell>
          <cell r="R10295">
            <v>0</v>
          </cell>
          <cell r="S10295">
            <v>0</v>
          </cell>
          <cell r="V10295">
            <v>0</v>
          </cell>
          <cell r="Y10295">
            <v>0</v>
          </cell>
          <cell r="AC10295" t="str">
            <v>D10049No</v>
          </cell>
          <cell r="AG10295">
            <v>0</v>
          </cell>
          <cell r="AH10295">
            <v>0</v>
          </cell>
        </row>
        <row r="10296">
          <cell r="C10296" t="str">
            <v>D10049</v>
          </cell>
          <cell r="G10296">
            <v>0</v>
          </cell>
          <cell r="I10296">
            <v>0</v>
          </cell>
          <cell r="J10296">
            <v>89036</v>
          </cell>
          <cell r="M10296">
            <v>0</v>
          </cell>
          <cell r="N10296">
            <v>0</v>
          </cell>
          <cell r="O10296">
            <v>2677.47</v>
          </cell>
          <cell r="P10296">
            <v>0</v>
          </cell>
          <cell r="Q10296">
            <v>0</v>
          </cell>
          <cell r="R10296">
            <v>0</v>
          </cell>
          <cell r="S10296">
            <v>0</v>
          </cell>
          <cell r="V10296">
            <v>0</v>
          </cell>
          <cell r="Y10296">
            <v>0</v>
          </cell>
          <cell r="AC10296" t="str">
            <v>D10049No</v>
          </cell>
          <cell r="AG10296">
            <v>0</v>
          </cell>
          <cell r="AH10296">
            <v>0</v>
          </cell>
        </row>
        <row r="10297">
          <cell r="C10297" t="str">
            <v>D10049</v>
          </cell>
          <cell r="G10297">
            <v>0</v>
          </cell>
          <cell r="I10297">
            <v>0</v>
          </cell>
          <cell r="J10297">
            <v>0</v>
          </cell>
          <cell r="M10297">
            <v>0</v>
          </cell>
          <cell r="N10297">
            <v>0</v>
          </cell>
          <cell r="O10297">
            <v>8443</v>
          </cell>
          <cell r="P10297">
            <v>0</v>
          </cell>
          <cell r="Q10297">
            <v>0</v>
          </cell>
          <cell r="R10297">
            <v>0</v>
          </cell>
          <cell r="S10297">
            <v>0</v>
          </cell>
          <cell r="V10297">
            <v>0</v>
          </cell>
          <cell r="Y10297">
            <v>0</v>
          </cell>
          <cell r="AC10297" t="str">
            <v>D10049No</v>
          </cell>
          <cell r="AG10297">
            <v>0</v>
          </cell>
          <cell r="AH10297">
            <v>0</v>
          </cell>
        </row>
        <row r="10298">
          <cell r="C10298" t="str">
            <v>D10049</v>
          </cell>
          <cell r="G10298">
            <v>0</v>
          </cell>
          <cell r="I10298">
            <v>0</v>
          </cell>
          <cell r="J10298">
            <v>7324</v>
          </cell>
          <cell r="M10298">
            <v>0</v>
          </cell>
          <cell r="N10298">
            <v>0</v>
          </cell>
          <cell r="O10298">
            <v>15617.67</v>
          </cell>
          <cell r="P10298">
            <v>0</v>
          </cell>
          <cell r="Q10298">
            <v>0</v>
          </cell>
          <cell r="R10298">
            <v>0</v>
          </cell>
          <cell r="S10298">
            <v>0</v>
          </cell>
          <cell r="V10298">
            <v>0</v>
          </cell>
          <cell r="Y10298">
            <v>0</v>
          </cell>
          <cell r="AC10298" t="str">
            <v>D10049No</v>
          </cell>
          <cell r="AG10298">
            <v>0</v>
          </cell>
          <cell r="AH10298">
            <v>0</v>
          </cell>
        </row>
        <row r="10299">
          <cell r="C10299" t="str">
            <v>D10049</v>
          </cell>
          <cell r="G10299">
            <v>0</v>
          </cell>
          <cell r="I10299">
            <v>0</v>
          </cell>
          <cell r="J10299">
            <v>0</v>
          </cell>
          <cell r="M10299">
            <v>0</v>
          </cell>
          <cell r="N10299">
            <v>0</v>
          </cell>
          <cell r="O10299">
            <v>0</v>
          </cell>
          <cell r="P10299">
            <v>0</v>
          </cell>
          <cell r="Q10299">
            <v>0</v>
          </cell>
          <cell r="R10299">
            <v>0</v>
          </cell>
          <cell r="S10299">
            <v>12.589999999999989</v>
          </cell>
          <cell r="V10299">
            <v>71.209999999999994</v>
          </cell>
          <cell r="Y10299">
            <v>71.209999999999994</v>
          </cell>
          <cell r="AC10299" t="str">
            <v>D10049No</v>
          </cell>
          <cell r="AG10299">
            <v>0</v>
          </cell>
          <cell r="AH10299">
            <v>0</v>
          </cell>
        </row>
        <row r="10300">
          <cell r="C10300" t="str">
            <v>D10049</v>
          </cell>
          <cell r="G10300">
            <v>0</v>
          </cell>
          <cell r="I10300">
            <v>0</v>
          </cell>
          <cell r="J10300">
            <v>0</v>
          </cell>
          <cell r="M10300">
            <v>0</v>
          </cell>
          <cell r="N10300">
            <v>0</v>
          </cell>
          <cell r="O10300">
            <v>0</v>
          </cell>
          <cell r="P10300">
            <v>0</v>
          </cell>
          <cell r="Q10300">
            <v>0</v>
          </cell>
          <cell r="R10300">
            <v>0</v>
          </cell>
          <cell r="S10300">
            <v>156.82999999999993</v>
          </cell>
          <cell r="V10300">
            <v>808.17</v>
          </cell>
          <cell r="Y10300">
            <v>808.17</v>
          </cell>
          <cell r="AC10300" t="str">
            <v>D10049No</v>
          </cell>
          <cell r="AG10300">
            <v>0</v>
          </cell>
          <cell r="AH10300">
            <v>0</v>
          </cell>
        </row>
        <row r="10301">
          <cell r="C10301" t="str">
            <v>D10049</v>
          </cell>
          <cell r="G10301">
            <v>0</v>
          </cell>
          <cell r="I10301">
            <v>0</v>
          </cell>
          <cell r="J10301">
            <v>7350</v>
          </cell>
          <cell r="M10301">
            <v>0</v>
          </cell>
          <cell r="N10301">
            <v>0</v>
          </cell>
          <cell r="O10301">
            <v>45059.68</v>
          </cell>
          <cell r="P10301">
            <v>0</v>
          </cell>
          <cell r="Q10301">
            <v>0</v>
          </cell>
          <cell r="R10301">
            <v>0</v>
          </cell>
          <cell r="S10301">
            <v>0</v>
          </cell>
          <cell r="V10301">
            <v>0</v>
          </cell>
          <cell r="Y10301">
            <v>0</v>
          </cell>
          <cell r="AC10301" t="str">
            <v>D10049No</v>
          </cell>
          <cell r="AG10301">
            <v>0</v>
          </cell>
          <cell r="AH10301">
            <v>0</v>
          </cell>
        </row>
        <row r="10302">
          <cell r="C10302" t="str">
            <v>D10049</v>
          </cell>
          <cell r="G10302">
            <v>0</v>
          </cell>
          <cell r="I10302">
            <v>0</v>
          </cell>
          <cell r="J10302">
            <v>0</v>
          </cell>
          <cell r="M10302">
            <v>0</v>
          </cell>
          <cell r="N10302">
            <v>0</v>
          </cell>
          <cell r="O10302">
            <v>0</v>
          </cell>
          <cell r="P10302">
            <v>0</v>
          </cell>
          <cell r="Q10302">
            <v>0</v>
          </cell>
          <cell r="R10302">
            <v>0</v>
          </cell>
          <cell r="S10302">
            <v>0</v>
          </cell>
          <cell r="V10302">
            <v>0</v>
          </cell>
          <cell r="Y10302">
            <v>0</v>
          </cell>
          <cell r="AC10302" t="str">
            <v>D10049No</v>
          </cell>
          <cell r="AG10302">
            <v>0</v>
          </cell>
          <cell r="AH10302">
            <v>0</v>
          </cell>
        </row>
        <row r="10303">
          <cell r="C10303" t="str">
            <v>D10049</v>
          </cell>
          <cell r="G10303">
            <v>0</v>
          </cell>
          <cell r="I10303">
            <v>1788832</v>
          </cell>
          <cell r="J10303">
            <v>57170</v>
          </cell>
          <cell r="M10303">
            <v>0</v>
          </cell>
          <cell r="N10303">
            <v>0</v>
          </cell>
          <cell r="O10303">
            <v>-0.56000000052154064</v>
          </cell>
          <cell r="P10303">
            <v>0</v>
          </cell>
          <cell r="Q10303">
            <v>0</v>
          </cell>
          <cell r="R10303">
            <v>0</v>
          </cell>
          <cell r="S10303">
            <v>2306728.19</v>
          </cell>
          <cell r="V10303">
            <v>2086539.5799999998</v>
          </cell>
          <cell r="Y10303">
            <v>2086539.5799999998</v>
          </cell>
          <cell r="AC10303" t="str">
            <v>D10049No</v>
          </cell>
          <cell r="AG10303">
            <v>0</v>
          </cell>
          <cell r="AH10303">
            <v>0</v>
          </cell>
        </row>
        <row r="10304">
          <cell r="C10304" t="str">
            <v>D10049</v>
          </cell>
          <cell r="G10304">
            <v>0</v>
          </cell>
          <cell r="I10304">
            <v>0</v>
          </cell>
          <cell r="J10304">
            <v>0</v>
          </cell>
          <cell r="M10304">
            <v>0</v>
          </cell>
          <cell r="N10304">
            <v>0</v>
          </cell>
          <cell r="O10304">
            <v>0</v>
          </cell>
          <cell r="P10304">
            <v>0</v>
          </cell>
          <cell r="Q10304">
            <v>0</v>
          </cell>
          <cell r="R10304">
            <v>0</v>
          </cell>
          <cell r="S10304">
            <v>3246.65</v>
          </cell>
          <cell r="V10304">
            <v>0</v>
          </cell>
          <cell r="Y10304">
            <v>0</v>
          </cell>
          <cell r="AC10304" t="str">
            <v>D10049No</v>
          </cell>
          <cell r="AG10304">
            <v>0</v>
          </cell>
          <cell r="AH10304">
            <v>0</v>
          </cell>
        </row>
        <row r="10305">
          <cell r="C10305" t="str">
            <v>D10049</v>
          </cell>
          <cell r="G10305">
            <v>0</v>
          </cell>
          <cell r="I10305">
            <v>0</v>
          </cell>
          <cell r="J10305">
            <v>0</v>
          </cell>
          <cell r="M10305">
            <v>0</v>
          </cell>
          <cell r="N10305">
            <v>4096763</v>
          </cell>
          <cell r="O10305">
            <v>0</v>
          </cell>
          <cell r="P10305">
            <v>0</v>
          </cell>
          <cell r="Q10305">
            <v>3743430</v>
          </cell>
          <cell r="R10305">
            <v>3743430</v>
          </cell>
          <cell r="S10305">
            <v>0</v>
          </cell>
          <cell r="V10305">
            <v>0</v>
          </cell>
          <cell r="Y10305">
            <v>-3743430</v>
          </cell>
          <cell r="AC10305" t="str">
            <v>D10049No</v>
          </cell>
          <cell r="AG10305">
            <v>0</v>
          </cell>
          <cell r="AH10305">
            <v>0</v>
          </cell>
        </row>
        <row r="10306">
          <cell r="C10306" t="str">
            <v>D10049</v>
          </cell>
          <cell r="G10306">
            <v>0</v>
          </cell>
          <cell r="I10306">
            <v>0</v>
          </cell>
          <cell r="J10306">
            <v>-24287</v>
          </cell>
          <cell r="M10306">
            <v>0</v>
          </cell>
          <cell r="N10306">
            <v>0</v>
          </cell>
          <cell r="O10306">
            <v>-30206.16</v>
          </cell>
          <cell r="P10306">
            <v>0</v>
          </cell>
          <cell r="Q10306">
            <v>0</v>
          </cell>
          <cell r="R10306">
            <v>0</v>
          </cell>
          <cell r="S10306">
            <v>0</v>
          </cell>
          <cell r="V10306">
            <v>0</v>
          </cell>
          <cell r="Y10306">
            <v>0</v>
          </cell>
          <cell r="AC10306" t="str">
            <v>D10049No</v>
          </cell>
          <cell r="AG10306">
            <v>0</v>
          </cell>
          <cell r="AH10306">
            <v>0</v>
          </cell>
        </row>
        <row r="10307">
          <cell r="C10307" t="str">
            <v>D10049</v>
          </cell>
          <cell r="G10307">
            <v>0</v>
          </cell>
          <cell r="I10307">
            <v>0</v>
          </cell>
          <cell r="J10307">
            <v>-2975</v>
          </cell>
          <cell r="M10307">
            <v>0</v>
          </cell>
          <cell r="N10307">
            <v>0</v>
          </cell>
          <cell r="O10307">
            <v>-145632.84</v>
          </cell>
          <cell r="P10307">
            <v>0</v>
          </cell>
          <cell r="Q10307">
            <v>0</v>
          </cell>
          <cell r="R10307">
            <v>0</v>
          </cell>
          <cell r="S10307">
            <v>0</v>
          </cell>
          <cell r="V10307">
            <v>0</v>
          </cell>
          <cell r="Y10307">
            <v>0</v>
          </cell>
          <cell r="AC10307" t="str">
            <v>D10049No</v>
          </cell>
          <cell r="AG10307">
            <v>0</v>
          </cell>
          <cell r="AH10307">
            <v>0</v>
          </cell>
        </row>
        <row r="10308">
          <cell r="C10308" t="str">
            <v>D10049</v>
          </cell>
          <cell r="G10308">
            <v>0</v>
          </cell>
          <cell r="I10308">
            <v>0</v>
          </cell>
          <cell r="J10308">
            <v>0</v>
          </cell>
          <cell r="M10308">
            <v>0</v>
          </cell>
          <cell r="N10308">
            <v>0</v>
          </cell>
          <cell r="O10308">
            <v>0</v>
          </cell>
          <cell r="P10308">
            <v>0</v>
          </cell>
          <cell r="Q10308">
            <v>0</v>
          </cell>
          <cell r="R10308">
            <v>0</v>
          </cell>
          <cell r="S10308">
            <v>0</v>
          </cell>
          <cell r="V10308">
            <v>0</v>
          </cell>
          <cell r="Y10308">
            <v>0</v>
          </cell>
          <cell r="AC10308" t="str">
            <v>D10049No</v>
          </cell>
          <cell r="AG10308">
            <v>0</v>
          </cell>
          <cell r="AH10308">
            <v>0</v>
          </cell>
        </row>
        <row r="10309">
          <cell r="C10309" t="str">
            <v>D10049</v>
          </cell>
          <cell r="G10309">
            <v>0</v>
          </cell>
          <cell r="I10309">
            <v>0</v>
          </cell>
          <cell r="J10309">
            <v>-58705</v>
          </cell>
          <cell r="M10309">
            <v>0</v>
          </cell>
          <cell r="N10309">
            <v>0</v>
          </cell>
          <cell r="O10309">
            <v>-500</v>
          </cell>
          <cell r="P10309">
            <v>0</v>
          </cell>
          <cell r="Q10309">
            <v>0</v>
          </cell>
          <cell r="R10309">
            <v>0</v>
          </cell>
          <cell r="S10309">
            <v>-3246.6499999999996</v>
          </cell>
          <cell r="V10309">
            <v>-7909.58</v>
          </cell>
          <cell r="Y10309">
            <v>-7909.58</v>
          </cell>
          <cell r="AC10309" t="str">
            <v>D10049No</v>
          </cell>
          <cell r="AG10309">
            <v>0</v>
          </cell>
          <cell r="AH10309">
            <v>0</v>
          </cell>
        </row>
        <row r="10310">
          <cell r="C10310" t="str">
            <v>D10049</v>
          </cell>
          <cell r="G10310">
            <v>0</v>
          </cell>
          <cell r="I10310">
            <v>0</v>
          </cell>
          <cell r="J10310">
            <v>0</v>
          </cell>
          <cell r="M10310">
            <v>0</v>
          </cell>
          <cell r="N10310">
            <v>0</v>
          </cell>
          <cell r="O10310">
            <v>0</v>
          </cell>
          <cell r="P10310">
            <v>0</v>
          </cell>
          <cell r="Q10310">
            <v>0</v>
          </cell>
          <cell r="R10310">
            <v>0</v>
          </cell>
          <cell r="S10310">
            <v>0</v>
          </cell>
          <cell r="V10310">
            <v>0</v>
          </cell>
          <cell r="Y10310">
            <v>0</v>
          </cell>
          <cell r="AC10310" t="str">
            <v>D10049No</v>
          </cell>
          <cell r="AG10310">
            <v>0</v>
          </cell>
          <cell r="AH10310">
            <v>0</v>
          </cell>
        </row>
        <row r="10311">
          <cell r="C10311" t="str">
            <v>D10049</v>
          </cell>
          <cell r="G10311">
            <v>0</v>
          </cell>
          <cell r="I10311">
            <v>0</v>
          </cell>
          <cell r="J10311">
            <v>0</v>
          </cell>
          <cell r="M10311">
            <v>0</v>
          </cell>
          <cell r="N10311">
            <v>0</v>
          </cell>
          <cell r="O10311">
            <v>0</v>
          </cell>
          <cell r="P10311">
            <v>0</v>
          </cell>
          <cell r="Q10311">
            <v>0</v>
          </cell>
          <cell r="R10311">
            <v>0</v>
          </cell>
          <cell r="S10311">
            <v>-705905.39</v>
          </cell>
          <cell r="V10311">
            <v>-416774.17999999993</v>
          </cell>
          <cell r="Y10311">
            <v>-416774.17999999993</v>
          </cell>
          <cell r="AC10311" t="str">
            <v>D10049No</v>
          </cell>
          <cell r="AG10311">
            <v>0</v>
          </cell>
          <cell r="AH10311">
            <v>0</v>
          </cell>
        </row>
        <row r="10312">
          <cell r="C10312" t="str">
            <v>D10049</v>
          </cell>
          <cell r="G10312">
            <v>0</v>
          </cell>
          <cell r="I10312">
            <v>6788</v>
          </cell>
          <cell r="J10312">
            <v>0</v>
          </cell>
          <cell r="M10312">
            <v>0</v>
          </cell>
          <cell r="N10312">
            <v>0</v>
          </cell>
          <cell r="O10312">
            <v>0</v>
          </cell>
          <cell r="P10312">
            <v>0</v>
          </cell>
          <cell r="Q10312">
            <v>0</v>
          </cell>
          <cell r="R10312">
            <v>0</v>
          </cell>
          <cell r="S10312">
            <v>0</v>
          </cell>
          <cell r="V10312">
            <v>0</v>
          </cell>
          <cell r="Y10312">
            <v>0</v>
          </cell>
          <cell r="AC10312" t="str">
            <v>D10049No</v>
          </cell>
          <cell r="AG10312">
            <v>0</v>
          </cell>
          <cell r="AH10312">
            <v>0</v>
          </cell>
        </row>
        <row r="10313">
          <cell r="C10313" t="str">
            <v>D10052</v>
          </cell>
          <cell r="G10313">
            <v>0</v>
          </cell>
          <cell r="I10313">
            <v>0</v>
          </cell>
          <cell r="J10313">
            <v>20959.370000000003</v>
          </cell>
          <cell r="M10313">
            <v>0</v>
          </cell>
          <cell r="N10313">
            <v>0</v>
          </cell>
          <cell r="O10313">
            <v>35808.29</v>
          </cell>
          <cell r="P10313">
            <v>0</v>
          </cell>
          <cell r="Q10313">
            <v>0</v>
          </cell>
          <cell r="R10313">
            <v>0</v>
          </cell>
          <cell r="S10313">
            <v>7995.7699999999995</v>
          </cell>
          <cell r="V10313">
            <v>5557.92</v>
          </cell>
          <cell r="Y10313">
            <v>5557.92</v>
          </cell>
          <cell r="AC10313" t="str">
            <v>D10052No</v>
          </cell>
          <cell r="AG10313">
            <v>0</v>
          </cell>
          <cell r="AH10313">
            <v>0</v>
          </cell>
        </row>
        <row r="10314">
          <cell r="C10314" t="str">
            <v>D10052</v>
          </cell>
          <cell r="G10314">
            <v>0</v>
          </cell>
          <cell r="I10314">
            <v>973500</v>
          </cell>
          <cell r="J10314">
            <v>993483.1599999998</v>
          </cell>
          <cell r="M10314">
            <v>0</v>
          </cell>
          <cell r="N10314">
            <v>834100</v>
          </cell>
          <cell r="O10314">
            <v>827072.50000000012</v>
          </cell>
          <cell r="P10314">
            <v>0</v>
          </cell>
          <cell r="Q10314">
            <v>0</v>
          </cell>
          <cell r="R10314">
            <v>0</v>
          </cell>
          <cell r="S10314">
            <v>428590.13</v>
          </cell>
          <cell r="V10314">
            <v>346711.22000000003</v>
          </cell>
          <cell r="Y10314">
            <v>346711.22000000003</v>
          </cell>
          <cell r="AC10314" t="str">
            <v>D10052No</v>
          </cell>
          <cell r="AG10314">
            <v>0</v>
          </cell>
          <cell r="AH10314">
            <v>0</v>
          </cell>
        </row>
        <row r="10315">
          <cell r="C10315" t="str">
            <v>D10052</v>
          </cell>
          <cell r="G10315">
            <v>0</v>
          </cell>
          <cell r="I10315">
            <v>0</v>
          </cell>
          <cell r="J10315">
            <v>16315.580000000002</v>
          </cell>
          <cell r="M10315">
            <v>0</v>
          </cell>
          <cell r="N10315">
            <v>0</v>
          </cell>
          <cell r="O10315">
            <v>9137.65</v>
          </cell>
          <cell r="P10315">
            <v>0</v>
          </cell>
          <cell r="Q10315">
            <v>0</v>
          </cell>
          <cell r="R10315">
            <v>0</v>
          </cell>
          <cell r="S10315">
            <v>3433.74</v>
          </cell>
          <cell r="V10315">
            <v>2708.0599999999995</v>
          </cell>
          <cell r="Y10315">
            <v>2708.0599999999995</v>
          </cell>
          <cell r="AC10315" t="str">
            <v>D10052No</v>
          </cell>
          <cell r="AG10315">
            <v>0</v>
          </cell>
          <cell r="AH10315">
            <v>0</v>
          </cell>
        </row>
        <row r="10316">
          <cell r="C10316" t="str">
            <v>D10052</v>
          </cell>
          <cell r="G10316">
            <v>0</v>
          </cell>
          <cell r="I10316">
            <v>225900</v>
          </cell>
          <cell r="J10316">
            <v>208950.34999999998</v>
          </cell>
          <cell r="M10316">
            <v>0</v>
          </cell>
          <cell r="N10316">
            <v>237000</v>
          </cell>
          <cell r="O10316">
            <v>210851.74</v>
          </cell>
          <cell r="P10316">
            <v>0</v>
          </cell>
          <cell r="Q10316">
            <v>0</v>
          </cell>
          <cell r="R10316">
            <v>0</v>
          </cell>
          <cell r="S10316">
            <v>106271.44</v>
          </cell>
          <cell r="V10316">
            <v>87386.59</v>
          </cell>
          <cell r="Y10316">
            <v>87386.59</v>
          </cell>
          <cell r="AC10316" t="str">
            <v>D10052No</v>
          </cell>
          <cell r="AG10316">
            <v>0</v>
          </cell>
          <cell r="AH10316">
            <v>0</v>
          </cell>
        </row>
        <row r="10317">
          <cell r="C10317" t="str">
            <v>D10052</v>
          </cell>
          <cell r="G10317">
            <v>0</v>
          </cell>
          <cell r="I10317">
            <v>0</v>
          </cell>
          <cell r="J10317">
            <v>1686.9200000000003</v>
          </cell>
          <cell r="M10317">
            <v>0</v>
          </cell>
          <cell r="N10317">
            <v>0</v>
          </cell>
          <cell r="O10317">
            <v>756.44</v>
          </cell>
          <cell r="P10317">
            <v>0</v>
          </cell>
          <cell r="Q10317">
            <v>0</v>
          </cell>
          <cell r="R10317">
            <v>0</v>
          </cell>
          <cell r="S10317">
            <v>222.61</v>
          </cell>
          <cell r="V10317">
            <v>222.61</v>
          </cell>
          <cell r="Y10317">
            <v>222.61</v>
          </cell>
          <cell r="AC10317" t="str">
            <v>D10052No</v>
          </cell>
          <cell r="AG10317">
            <v>0</v>
          </cell>
          <cell r="AH10317">
            <v>0</v>
          </cell>
        </row>
        <row r="10318">
          <cell r="C10318" t="str">
            <v>D10052</v>
          </cell>
          <cell r="G10318">
            <v>0</v>
          </cell>
          <cell r="I10318">
            <v>13100</v>
          </cell>
          <cell r="J10318">
            <v>13887.01</v>
          </cell>
          <cell r="M10318">
            <v>0</v>
          </cell>
          <cell r="N10318">
            <v>36300</v>
          </cell>
          <cell r="O10318">
            <v>43754.509999999995</v>
          </cell>
          <cell r="P10318">
            <v>0</v>
          </cell>
          <cell r="Q10318">
            <v>0</v>
          </cell>
          <cell r="R10318">
            <v>0</v>
          </cell>
          <cell r="S10318">
            <v>34222.71</v>
          </cell>
          <cell r="V10318">
            <v>28276.749999999996</v>
          </cell>
          <cell r="Y10318">
            <v>28276.749999999996</v>
          </cell>
          <cell r="AC10318" t="str">
            <v>D10052No</v>
          </cell>
          <cell r="AG10318">
            <v>0</v>
          </cell>
          <cell r="AH10318">
            <v>0</v>
          </cell>
        </row>
        <row r="10319">
          <cell r="C10319" t="str">
            <v>D10052</v>
          </cell>
          <cell r="G10319">
            <v>0</v>
          </cell>
          <cell r="I10319">
            <v>20340</v>
          </cell>
          <cell r="J10319">
            <v>6940</v>
          </cell>
          <cell r="M10319">
            <v>0</v>
          </cell>
          <cell r="N10319">
            <v>39400</v>
          </cell>
          <cell r="O10319">
            <v>0</v>
          </cell>
          <cell r="P10319">
            <v>0</v>
          </cell>
          <cell r="Q10319">
            <v>0</v>
          </cell>
          <cell r="R10319">
            <v>0</v>
          </cell>
          <cell r="S10319">
            <v>0</v>
          </cell>
          <cell r="V10319">
            <v>0</v>
          </cell>
          <cell r="Y10319">
            <v>0</v>
          </cell>
          <cell r="AC10319" t="str">
            <v>D10052No</v>
          </cell>
          <cell r="AG10319">
            <v>0</v>
          </cell>
          <cell r="AH10319">
            <v>0</v>
          </cell>
        </row>
        <row r="10320">
          <cell r="C10320" t="str">
            <v>D10052</v>
          </cell>
          <cell r="G10320">
            <v>0</v>
          </cell>
          <cell r="I10320">
            <v>30800</v>
          </cell>
          <cell r="J10320">
            <v>33035.58</v>
          </cell>
          <cell r="M10320">
            <v>0</v>
          </cell>
          <cell r="N10320">
            <v>21100</v>
          </cell>
          <cell r="O10320">
            <v>28174.969999999998</v>
          </cell>
          <cell r="P10320">
            <v>0</v>
          </cell>
          <cell r="Q10320">
            <v>0</v>
          </cell>
          <cell r="R10320">
            <v>0</v>
          </cell>
          <cell r="S10320">
            <v>9867.43</v>
          </cell>
          <cell r="V10320">
            <v>8221.44</v>
          </cell>
          <cell r="Y10320">
            <v>8221.44</v>
          </cell>
          <cell r="AC10320" t="str">
            <v>D10052No</v>
          </cell>
          <cell r="AG10320">
            <v>0</v>
          </cell>
          <cell r="AH10320">
            <v>0</v>
          </cell>
        </row>
        <row r="10321">
          <cell r="C10321" t="str">
            <v>D10052</v>
          </cell>
          <cell r="G10321">
            <v>0</v>
          </cell>
          <cell r="I10321">
            <v>57300</v>
          </cell>
          <cell r="J10321">
            <v>53736.599999999991</v>
          </cell>
          <cell r="M10321">
            <v>0</v>
          </cell>
          <cell r="N10321">
            <v>61000</v>
          </cell>
          <cell r="O10321">
            <v>65549.16</v>
          </cell>
          <cell r="P10321">
            <v>0</v>
          </cell>
          <cell r="Q10321">
            <v>0</v>
          </cell>
          <cell r="R10321">
            <v>0</v>
          </cell>
          <cell r="S10321">
            <v>45485.26</v>
          </cell>
          <cell r="V10321">
            <v>37196.629999999997</v>
          </cell>
          <cell r="Y10321">
            <v>37196.629999999997</v>
          </cell>
          <cell r="AC10321" t="str">
            <v>D10052No</v>
          </cell>
          <cell r="AG10321">
            <v>0</v>
          </cell>
          <cell r="AH10321">
            <v>0</v>
          </cell>
        </row>
        <row r="10322">
          <cell r="C10322" t="str">
            <v>D10052</v>
          </cell>
          <cell r="G10322">
            <v>0</v>
          </cell>
          <cell r="I10322">
            <v>0</v>
          </cell>
          <cell r="J10322">
            <v>357.16999999999996</v>
          </cell>
          <cell r="M10322">
            <v>0</v>
          </cell>
          <cell r="N10322">
            <v>0</v>
          </cell>
          <cell r="O10322">
            <v>667.79000000000008</v>
          </cell>
          <cell r="P10322">
            <v>0</v>
          </cell>
          <cell r="Q10322">
            <v>0</v>
          </cell>
          <cell r="R10322">
            <v>0</v>
          </cell>
          <cell r="S10322">
            <v>0</v>
          </cell>
          <cell r="V10322">
            <v>0</v>
          </cell>
          <cell r="Y10322">
            <v>0</v>
          </cell>
          <cell r="AC10322" t="str">
            <v>D10052No</v>
          </cell>
          <cell r="AG10322">
            <v>0</v>
          </cell>
          <cell r="AH10322">
            <v>0</v>
          </cell>
        </row>
        <row r="10323">
          <cell r="C10323" t="str">
            <v>D10052</v>
          </cell>
          <cell r="G10323">
            <v>0</v>
          </cell>
          <cell r="I10323">
            <v>38300</v>
          </cell>
          <cell r="J10323">
            <v>46585.139999999992</v>
          </cell>
          <cell r="M10323">
            <v>0</v>
          </cell>
          <cell r="N10323">
            <v>45200</v>
          </cell>
          <cell r="O10323">
            <v>56908.719999999994</v>
          </cell>
          <cell r="P10323">
            <v>0</v>
          </cell>
          <cell r="Q10323">
            <v>0</v>
          </cell>
          <cell r="R10323">
            <v>0</v>
          </cell>
          <cell r="S10323">
            <v>26967.02</v>
          </cell>
          <cell r="V10323">
            <v>23316.840000000004</v>
          </cell>
          <cell r="Y10323">
            <v>23316.840000000004</v>
          </cell>
          <cell r="AC10323" t="str">
            <v>D10052No</v>
          </cell>
          <cell r="AG10323">
            <v>0</v>
          </cell>
          <cell r="AH10323">
            <v>0</v>
          </cell>
        </row>
        <row r="10324">
          <cell r="C10324" t="str">
            <v>D10052</v>
          </cell>
          <cell r="G10324">
            <v>0</v>
          </cell>
          <cell r="I10324">
            <v>75100</v>
          </cell>
          <cell r="J10324">
            <v>83579</v>
          </cell>
          <cell r="M10324">
            <v>0</v>
          </cell>
          <cell r="N10324">
            <v>198900</v>
          </cell>
          <cell r="O10324">
            <v>262258.76</v>
          </cell>
          <cell r="P10324">
            <v>0</v>
          </cell>
          <cell r="Q10324">
            <v>0</v>
          </cell>
          <cell r="R10324">
            <v>0</v>
          </cell>
          <cell r="S10324">
            <v>121819.08</v>
          </cell>
          <cell r="V10324">
            <v>116668.58</v>
          </cell>
          <cell r="Y10324">
            <v>116668.58</v>
          </cell>
          <cell r="AC10324" t="str">
            <v>D10052No</v>
          </cell>
          <cell r="AG10324">
            <v>0</v>
          </cell>
          <cell r="AH10324">
            <v>0</v>
          </cell>
        </row>
        <row r="10325">
          <cell r="C10325" t="str">
            <v>D10052</v>
          </cell>
          <cell r="G10325">
            <v>0</v>
          </cell>
          <cell r="I10325">
            <v>38400</v>
          </cell>
          <cell r="J10325">
            <v>44049.45</v>
          </cell>
          <cell r="M10325">
            <v>0</v>
          </cell>
          <cell r="N10325">
            <v>14100</v>
          </cell>
          <cell r="O10325">
            <v>31006</v>
          </cell>
          <cell r="P10325">
            <v>0</v>
          </cell>
          <cell r="Q10325">
            <v>0</v>
          </cell>
          <cell r="R10325">
            <v>0</v>
          </cell>
          <cell r="S10325">
            <v>0</v>
          </cell>
          <cell r="V10325">
            <v>0</v>
          </cell>
          <cell r="Y10325">
            <v>0</v>
          </cell>
          <cell r="AC10325" t="str">
            <v>D10052No</v>
          </cell>
          <cell r="AG10325">
            <v>0</v>
          </cell>
          <cell r="AH10325">
            <v>0</v>
          </cell>
        </row>
        <row r="10326">
          <cell r="C10326" t="str">
            <v>D10052</v>
          </cell>
          <cell r="G10326">
            <v>0</v>
          </cell>
          <cell r="I10326">
            <v>1500</v>
          </cell>
          <cell r="J10326">
            <v>6884</v>
          </cell>
          <cell r="M10326">
            <v>0</v>
          </cell>
          <cell r="N10326">
            <v>20000</v>
          </cell>
          <cell r="O10326">
            <v>13094</v>
          </cell>
          <cell r="P10326">
            <v>0</v>
          </cell>
          <cell r="Q10326">
            <v>0</v>
          </cell>
          <cell r="R10326">
            <v>0</v>
          </cell>
          <cell r="S10326">
            <v>2714.7</v>
          </cell>
          <cell r="V10326">
            <v>2714.7</v>
          </cell>
          <cell r="Y10326">
            <v>2714.7</v>
          </cell>
          <cell r="AC10326" t="str">
            <v>D10052No</v>
          </cell>
          <cell r="AG10326">
            <v>0</v>
          </cell>
          <cell r="AH10326">
            <v>0</v>
          </cell>
        </row>
        <row r="10327">
          <cell r="C10327" t="str">
            <v>D10052</v>
          </cell>
          <cell r="G10327">
            <v>0</v>
          </cell>
          <cell r="I10327">
            <v>0</v>
          </cell>
          <cell r="J10327">
            <v>996.75</v>
          </cell>
          <cell r="M10327">
            <v>0</v>
          </cell>
          <cell r="N10327">
            <v>0</v>
          </cell>
          <cell r="O10327">
            <v>440</v>
          </cell>
          <cell r="P10327">
            <v>0</v>
          </cell>
          <cell r="Q10327">
            <v>0</v>
          </cell>
          <cell r="R10327">
            <v>0</v>
          </cell>
          <cell r="S10327">
            <v>0</v>
          </cell>
          <cell r="V10327">
            <v>0</v>
          </cell>
          <cell r="Y10327">
            <v>0</v>
          </cell>
          <cell r="AC10327" t="str">
            <v>D10052No</v>
          </cell>
          <cell r="AG10327">
            <v>0</v>
          </cell>
          <cell r="AH10327">
            <v>0</v>
          </cell>
        </row>
        <row r="10328">
          <cell r="C10328" t="str">
            <v>D10052</v>
          </cell>
          <cell r="G10328">
            <v>0</v>
          </cell>
          <cell r="I10328">
            <v>11000</v>
          </cell>
          <cell r="J10328">
            <v>4135</v>
          </cell>
          <cell r="M10328">
            <v>0</v>
          </cell>
          <cell r="N10328">
            <v>4000</v>
          </cell>
          <cell r="O10328">
            <v>12840.07</v>
          </cell>
          <cell r="P10328">
            <v>0</v>
          </cell>
          <cell r="Q10328">
            <v>0</v>
          </cell>
          <cell r="R10328">
            <v>0</v>
          </cell>
          <cell r="S10328">
            <v>8244</v>
          </cell>
          <cell r="V10328">
            <v>8244</v>
          </cell>
          <cell r="Y10328">
            <v>8244</v>
          </cell>
          <cell r="AC10328" t="str">
            <v>D10052No</v>
          </cell>
          <cell r="AG10328">
            <v>0</v>
          </cell>
          <cell r="AH10328">
            <v>0</v>
          </cell>
        </row>
        <row r="10329">
          <cell r="C10329" t="str">
            <v>D10052</v>
          </cell>
          <cell r="G10329">
            <v>0</v>
          </cell>
          <cell r="I10329">
            <v>16000</v>
          </cell>
          <cell r="J10329">
            <v>15259</v>
          </cell>
          <cell r="M10329">
            <v>0</v>
          </cell>
          <cell r="N10329">
            <v>16000</v>
          </cell>
          <cell r="O10329">
            <v>23272.9</v>
          </cell>
          <cell r="P10329">
            <v>0</v>
          </cell>
          <cell r="Q10329">
            <v>0</v>
          </cell>
          <cell r="R10329">
            <v>0</v>
          </cell>
          <cell r="S10329">
            <v>0</v>
          </cell>
          <cell r="V10329">
            <v>0</v>
          </cell>
          <cell r="Y10329">
            <v>0</v>
          </cell>
          <cell r="AC10329" t="str">
            <v>D10052No</v>
          </cell>
          <cell r="AG10329">
            <v>0</v>
          </cell>
          <cell r="AH10329">
            <v>0</v>
          </cell>
        </row>
        <row r="10330">
          <cell r="C10330" t="str">
            <v>D10052</v>
          </cell>
          <cell r="G10330">
            <v>0</v>
          </cell>
          <cell r="I10330">
            <v>6977</v>
          </cell>
          <cell r="J10330">
            <v>6976.62</v>
          </cell>
          <cell r="M10330">
            <v>0</v>
          </cell>
          <cell r="N10330">
            <v>6977</v>
          </cell>
          <cell r="O10330">
            <v>6977</v>
          </cell>
          <cell r="P10330">
            <v>0</v>
          </cell>
          <cell r="Q10330">
            <v>0</v>
          </cell>
          <cell r="R10330">
            <v>0</v>
          </cell>
          <cell r="S10330">
            <v>0</v>
          </cell>
          <cell r="V10330">
            <v>0</v>
          </cell>
          <cell r="Y10330">
            <v>0</v>
          </cell>
          <cell r="AC10330" t="str">
            <v>D10052No</v>
          </cell>
          <cell r="AG10330">
            <v>0</v>
          </cell>
          <cell r="AH10330">
            <v>0</v>
          </cell>
        </row>
        <row r="10331">
          <cell r="C10331" t="str">
            <v>D10052</v>
          </cell>
          <cell r="G10331">
            <v>0</v>
          </cell>
          <cell r="I10331">
            <v>0</v>
          </cell>
          <cell r="J10331">
            <v>11427.29</v>
          </cell>
          <cell r="M10331">
            <v>0</v>
          </cell>
          <cell r="N10331">
            <v>0</v>
          </cell>
          <cell r="O10331">
            <v>12383.119999999999</v>
          </cell>
          <cell r="P10331">
            <v>0</v>
          </cell>
          <cell r="Q10331">
            <v>0</v>
          </cell>
          <cell r="R10331">
            <v>0</v>
          </cell>
          <cell r="S10331">
            <v>4279.42</v>
          </cell>
          <cell r="V10331">
            <v>4279.42</v>
          </cell>
          <cell r="Y10331">
            <v>4279.42</v>
          </cell>
          <cell r="AC10331" t="str">
            <v>D10052No</v>
          </cell>
          <cell r="AG10331">
            <v>0</v>
          </cell>
          <cell r="AH10331">
            <v>0</v>
          </cell>
        </row>
        <row r="10332">
          <cell r="C10332" t="str">
            <v>D10052</v>
          </cell>
          <cell r="G10332">
            <v>0</v>
          </cell>
          <cell r="I10332">
            <v>10000</v>
          </cell>
          <cell r="J10332">
            <v>5182.9600000000009</v>
          </cell>
          <cell r="M10332">
            <v>0</v>
          </cell>
          <cell r="N10332">
            <v>10000</v>
          </cell>
          <cell r="O10332">
            <v>10314.85</v>
          </cell>
          <cell r="P10332">
            <v>0</v>
          </cell>
          <cell r="Q10332">
            <v>0</v>
          </cell>
          <cell r="R10332">
            <v>0</v>
          </cell>
          <cell r="S10332">
            <v>1179.5</v>
          </cell>
          <cell r="V10332">
            <v>280.01</v>
          </cell>
          <cell r="Y10332">
            <v>280.01</v>
          </cell>
          <cell r="AC10332" t="str">
            <v>D10052No</v>
          </cell>
          <cell r="AG10332">
            <v>0</v>
          </cell>
          <cell r="AH10332">
            <v>0</v>
          </cell>
        </row>
        <row r="10333">
          <cell r="C10333" t="str">
            <v>D10052</v>
          </cell>
          <cell r="G10333">
            <v>0</v>
          </cell>
          <cell r="I10333">
            <v>2402</v>
          </cell>
          <cell r="J10333">
            <v>2402.06</v>
          </cell>
          <cell r="M10333">
            <v>0</v>
          </cell>
          <cell r="N10333">
            <v>3603</v>
          </cell>
          <cell r="O10333">
            <v>2403</v>
          </cell>
          <cell r="P10333">
            <v>0</v>
          </cell>
          <cell r="Q10333">
            <v>0</v>
          </cell>
          <cell r="R10333">
            <v>0</v>
          </cell>
          <cell r="S10333">
            <v>0</v>
          </cell>
          <cell r="V10333">
            <v>0</v>
          </cell>
          <cell r="Y10333">
            <v>0</v>
          </cell>
          <cell r="AC10333" t="str">
            <v>D10052No</v>
          </cell>
          <cell r="AG10333">
            <v>0</v>
          </cell>
          <cell r="AH10333">
            <v>0</v>
          </cell>
        </row>
        <row r="10334">
          <cell r="C10334" t="str">
            <v>D10052</v>
          </cell>
          <cell r="G10334">
            <v>0</v>
          </cell>
          <cell r="I10334">
            <v>0</v>
          </cell>
          <cell r="J10334">
            <v>4300</v>
          </cell>
          <cell r="M10334">
            <v>0</v>
          </cell>
          <cell r="N10334">
            <v>0</v>
          </cell>
          <cell r="O10334">
            <v>5050</v>
          </cell>
          <cell r="P10334">
            <v>0</v>
          </cell>
          <cell r="Q10334">
            <v>0</v>
          </cell>
          <cell r="R10334">
            <v>0</v>
          </cell>
          <cell r="S10334">
            <v>0</v>
          </cell>
          <cell r="V10334">
            <v>0</v>
          </cell>
          <cell r="Y10334">
            <v>0</v>
          </cell>
          <cell r="AC10334" t="str">
            <v>D10052No</v>
          </cell>
          <cell r="AG10334">
            <v>0</v>
          </cell>
          <cell r="AH10334">
            <v>0</v>
          </cell>
        </row>
        <row r="10335">
          <cell r="C10335" t="str">
            <v>D10052</v>
          </cell>
          <cell r="G10335">
            <v>0</v>
          </cell>
          <cell r="I10335">
            <v>8914</v>
          </cell>
          <cell r="J10335">
            <v>2614.0500000000002</v>
          </cell>
          <cell r="M10335">
            <v>0</v>
          </cell>
          <cell r="N10335">
            <v>7664</v>
          </cell>
          <cell r="O10335">
            <v>2804</v>
          </cell>
          <cell r="P10335">
            <v>0</v>
          </cell>
          <cell r="Q10335">
            <v>0</v>
          </cell>
          <cell r="R10335">
            <v>0</v>
          </cell>
          <cell r="S10335">
            <v>0</v>
          </cell>
          <cell r="V10335">
            <v>0</v>
          </cell>
          <cell r="Y10335">
            <v>0</v>
          </cell>
          <cell r="AC10335" t="str">
            <v>D10052No</v>
          </cell>
          <cell r="AG10335">
            <v>0</v>
          </cell>
          <cell r="AH10335">
            <v>0</v>
          </cell>
        </row>
        <row r="10336">
          <cell r="C10336" t="str">
            <v>D10052</v>
          </cell>
          <cell r="G10336">
            <v>0</v>
          </cell>
          <cell r="I10336">
            <v>0</v>
          </cell>
          <cell r="J10336">
            <v>0</v>
          </cell>
          <cell r="M10336">
            <v>0</v>
          </cell>
          <cell r="N10336">
            <v>0</v>
          </cell>
          <cell r="O10336">
            <v>15268.1</v>
          </cell>
          <cell r="P10336">
            <v>0</v>
          </cell>
          <cell r="Q10336">
            <v>0</v>
          </cell>
          <cell r="R10336">
            <v>0</v>
          </cell>
          <cell r="S10336">
            <v>0</v>
          </cell>
          <cell r="V10336">
            <v>0</v>
          </cell>
          <cell r="Y10336">
            <v>0</v>
          </cell>
          <cell r="AC10336" t="str">
            <v>D10052No</v>
          </cell>
          <cell r="AG10336">
            <v>0</v>
          </cell>
          <cell r="AH10336">
            <v>0</v>
          </cell>
        </row>
        <row r="10337">
          <cell r="C10337" t="str">
            <v>D10052</v>
          </cell>
          <cell r="G10337">
            <v>0</v>
          </cell>
          <cell r="I10337">
            <v>12000</v>
          </cell>
          <cell r="J10337">
            <v>13795.33</v>
          </cell>
          <cell r="M10337">
            <v>0</v>
          </cell>
          <cell r="N10337">
            <v>12000</v>
          </cell>
          <cell r="O10337">
            <v>13130.659999999998</v>
          </cell>
          <cell r="P10337">
            <v>0</v>
          </cell>
          <cell r="Q10337">
            <v>0</v>
          </cell>
          <cell r="R10337">
            <v>0</v>
          </cell>
          <cell r="S10337">
            <v>5973.43</v>
          </cell>
          <cell r="V10337">
            <v>3489.09</v>
          </cell>
          <cell r="Y10337">
            <v>3489.09</v>
          </cell>
          <cell r="AC10337" t="str">
            <v>D10052No</v>
          </cell>
          <cell r="AG10337">
            <v>0</v>
          </cell>
          <cell r="AH10337">
            <v>0</v>
          </cell>
        </row>
        <row r="10338">
          <cell r="C10338" t="str">
            <v>D10052</v>
          </cell>
          <cell r="G10338">
            <v>0</v>
          </cell>
          <cell r="I10338">
            <v>18000</v>
          </cell>
          <cell r="J10338">
            <v>9818.94</v>
          </cell>
          <cell r="M10338">
            <v>0</v>
          </cell>
          <cell r="N10338">
            <v>10000</v>
          </cell>
          <cell r="O10338">
            <v>13201.140000000001</v>
          </cell>
          <cell r="P10338">
            <v>0</v>
          </cell>
          <cell r="Q10338">
            <v>0</v>
          </cell>
          <cell r="R10338">
            <v>0</v>
          </cell>
          <cell r="S10338">
            <v>4956.66</v>
          </cell>
          <cell r="V10338">
            <v>4373.75</v>
          </cell>
          <cell r="Y10338">
            <v>4373.75</v>
          </cell>
          <cell r="AC10338" t="str">
            <v>D10052No</v>
          </cell>
          <cell r="AG10338">
            <v>0</v>
          </cell>
          <cell r="AH10338">
            <v>0</v>
          </cell>
        </row>
        <row r="10339">
          <cell r="C10339" t="str">
            <v>D10052</v>
          </cell>
          <cell r="G10339">
            <v>0</v>
          </cell>
          <cell r="I10339">
            <v>3000</v>
          </cell>
          <cell r="J10339">
            <v>1985.12</v>
          </cell>
          <cell r="M10339">
            <v>0</v>
          </cell>
          <cell r="N10339">
            <v>3000</v>
          </cell>
          <cell r="O10339">
            <v>1539.1</v>
          </cell>
          <cell r="P10339">
            <v>0</v>
          </cell>
          <cell r="Q10339">
            <v>0</v>
          </cell>
          <cell r="R10339">
            <v>0</v>
          </cell>
          <cell r="S10339">
            <v>1611</v>
          </cell>
          <cell r="V10339">
            <v>1611</v>
          </cell>
          <cell r="Y10339">
            <v>1611</v>
          </cell>
          <cell r="AC10339" t="str">
            <v>D10052No</v>
          </cell>
          <cell r="AG10339">
            <v>0</v>
          </cell>
          <cell r="AH10339">
            <v>0</v>
          </cell>
        </row>
        <row r="10340">
          <cell r="C10340" t="str">
            <v>D10052</v>
          </cell>
          <cell r="G10340">
            <v>0</v>
          </cell>
          <cell r="I10340">
            <v>22733</v>
          </cell>
          <cell r="J10340">
            <v>22732.5</v>
          </cell>
          <cell r="M10340">
            <v>0</v>
          </cell>
          <cell r="N10340">
            <v>24045</v>
          </cell>
          <cell r="O10340">
            <v>24045</v>
          </cell>
          <cell r="P10340">
            <v>0</v>
          </cell>
          <cell r="Q10340">
            <v>0</v>
          </cell>
          <cell r="R10340">
            <v>0</v>
          </cell>
          <cell r="S10340">
            <v>24727.5</v>
          </cell>
          <cell r="V10340">
            <v>24727.5</v>
          </cell>
          <cell r="Y10340">
            <v>24727.5</v>
          </cell>
          <cell r="AC10340" t="str">
            <v>D10052No</v>
          </cell>
          <cell r="AG10340">
            <v>0</v>
          </cell>
          <cell r="AH10340">
            <v>0</v>
          </cell>
        </row>
        <row r="10341">
          <cell r="C10341" t="str">
            <v>D10052</v>
          </cell>
          <cell r="G10341">
            <v>0</v>
          </cell>
          <cell r="I10341">
            <v>2500</v>
          </cell>
          <cell r="J10341">
            <v>143.69999999999999</v>
          </cell>
          <cell r="M10341">
            <v>0</v>
          </cell>
          <cell r="N10341">
            <v>2500</v>
          </cell>
          <cell r="O10341">
            <v>6674.34</v>
          </cell>
          <cell r="P10341">
            <v>0</v>
          </cell>
          <cell r="Q10341">
            <v>0</v>
          </cell>
          <cell r="R10341">
            <v>0</v>
          </cell>
          <cell r="S10341">
            <v>3727.43</v>
          </cell>
          <cell r="V10341">
            <v>0</v>
          </cell>
          <cell r="Y10341">
            <v>0</v>
          </cell>
          <cell r="AC10341" t="str">
            <v>D10052No</v>
          </cell>
          <cell r="AG10341">
            <v>0</v>
          </cell>
          <cell r="AH10341">
            <v>0</v>
          </cell>
        </row>
        <row r="10342">
          <cell r="C10342" t="str">
            <v>D10052</v>
          </cell>
          <cell r="G10342">
            <v>0</v>
          </cell>
          <cell r="I10342">
            <v>1000</v>
          </cell>
          <cell r="J10342">
            <v>29893.57</v>
          </cell>
          <cell r="M10342">
            <v>0</v>
          </cell>
          <cell r="N10342">
            <v>5000</v>
          </cell>
          <cell r="O10342">
            <v>10387.720000000001</v>
          </cell>
          <cell r="P10342">
            <v>0</v>
          </cell>
          <cell r="Q10342">
            <v>0</v>
          </cell>
          <cell r="R10342">
            <v>0</v>
          </cell>
          <cell r="S10342">
            <v>35102.720000000001</v>
          </cell>
          <cell r="V10342">
            <v>34845.57</v>
          </cell>
          <cell r="Y10342">
            <v>34845.57</v>
          </cell>
          <cell r="AC10342" t="str">
            <v>D10052No</v>
          </cell>
          <cell r="AG10342">
            <v>0</v>
          </cell>
          <cell r="AH10342">
            <v>0</v>
          </cell>
        </row>
        <row r="10343">
          <cell r="C10343" t="str">
            <v>D10052</v>
          </cell>
          <cell r="G10343">
            <v>0</v>
          </cell>
          <cell r="I10343">
            <v>850</v>
          </cell>
          <cell r="J10343">
            <v>982.09</v>
          </cell>
          <cell r="M10343">
            <v>0</v>
          </cell>
          <cell r="N10343">
            <v>850</v>
          </cell>
          <cell r="O10343">
            <v>1008.8</v>
          </cell>
          <cell r="P10343">
            <v>0</v>
          </cell>
          <cell r="Q10343">
            <v>0</v>
          </cell>
          <cell r="R10343">
            <v>0</v>
          </cell>
          <cell r="S10343">
            <v>0</v>
          </cell>
          <cell r="V10343">
            <v>0</v>
          </cell>
          <cell r="Y10343">
            <v>0</v>
          </cell>
          <cell r="AC10343" t="str">
            <v>D10052No</v>
          </cell>
          <cell r="AG10343">
            <v>0</v>
          </cell>
          <cell r="AH10343">
            <v>0</v>
          </cell>
        </row>
        <row r="10344">
          <cell r="C10344" t="str">
            <v>D10052</v>
          </cell>
          <cell r="G10344">
            <v>0</v>
          </cell>
          <cell r="I10344">
            <v>1500</v>
          </cell>
          <cell r="J10344">
            <v>4441.93</v>
          </cell>
          <cell r="M10344">
            <v>0</v>
          </cell>
          <cell r="N10344">
            <v>3000</v>
          </cell>
          <cell r="O10344">
            <v>5457.9</v>
          </cell>
          <cell r="P10344">
            <v>0</v>
          </cell>
          <cell r="Q10344">
            <v>0</v>
          </cell>
          <cell r="R10344">
            <v>0</v>
          </cell>
          <cell r="S10344">
            <v>1516.6100000000001</v>
          </cell>
          <cell r="V10344">
            <v>1066.6099999999999</v>
          </cell>
          <cell r="Y10344">
            <v>1066.6099999999999</v>
          </cell>
          <cell r="AC10344" t="str">
            <v>D10052No</v>
          </cell>
          <cell r="AG10344">
            <v>0</v>
          </cell>
          <cell r="AH10344">
            <v>0</v>
          </cell>
        </row>
        <row r="10345">
          <cell r="C10345" t="str">
            <v>D10052</v>
          </cell>
          <cell r="G10345">
            <v>0</v>
          </cell>
          <cell r="I10345">
            <v>6000</v>
          </cell>
          <cell r="J10345">
            <v>0</v>
          </cell>
          <cell r="M10345">
            <v>0</v>
          </cell>
          <cell r="N10345">
            <v>4767</v>
          </cell>
          <cell r="O10345">
            <v>7332.15</v>
          </cell>
          <cell r="P10345">
            <v>0</v>
          </cell>
          <cell r="Q10345">
            <v>0</v>
          </cell>
          <cell r="R10345">
            <v>0</v>
          </cell>
          <cell r="S10345">
            <v>0</v>
          </cell>
          <cell r="V10345">
            <v>0</v>
          </cell>
          <cell r="Y10345">
            <v>0</v>
          </cell>
          <cell r="AC10345" t="str">
            <v>D10052No</v>
          </cell>
          <cell r="AG10345">
            <v>0</v>
          </cell>
          <cell r="AH10345">
            <v>0</v>
          </cell>
        </row>
        <row r="10346">
          <cell r="C10346" t="str">
            <v>D10052</v>
          </cell>
          <cell r="G10346">
            <v>0</v>
          </cell>
          <cell r="I10346">
            <v>0</v>
          </cell>
          <cell r="J10346">
            <v>3651.6800000000003</v>
          </cell>
          <cell r="M10346">
            <v>0</v>
          </cell>
          <cell r="N10346">
            <v>0</v>
          </cell>
          <cell r="O10346">
            <v>1204.0900000000001</v>
          </cell>
          <cell r="P10346">
            <v>0</v>
          </cell>
          <cell r="Q10346">
            <v>0</v>
          </cell>
          <cell r="R10346">
            <v>0</v>
          </cell>
          <cell r="S10346">
            <v>0</v>
          </cell>
          <cell r="V10346">
            <v>0</v>
          </cell>
          <cell r="Y10346">
            <v>0</v>
          </cell>
          <cell r="AC10346" t="str">
            <v>D10052No</v>
          </cell>
          <cell r="AG10346">
            <v>0</v>
          </cell>
          <cell r="AH10346">
            <v>0</v>
          </cell>
        </row>
        <row r="10347">
          <cell r="C10347" t="str">
            <v>D10052</v>
          </cell>
          <cell r="G10347">
            <v>0</v>
          </cell>
          <cell r="I10347">
            <v>7182</v>
          </cell>
          <cell r="J10347">
            <v>7181.69</v>
          </cell>
          <cell r="M10347">
            <v>0</v>
          </cell>
          <cell r="N10347">
            <v>7182</v>
          </cell>
          <cell r="O10347">
            <v>7182</v>
          </cell>
          <cell r="P10347">
            <v>0</v>
          </cell>
          <cell r="Q10347">
            <v>0</v>
          </cell>
          <cell r="R10347">
            <v>0</v>
          </cell>
          <cell r="S10347">
            <v>0</v>
          </cell>
          <cell r="V10347">
            <v>0</v>
          </cell>
          <cell r="Y10347">
            <v>0</v>
          </cell>
          <cell r="AC10347" t="str">
            <v>D10052No</v>
          </cell>
          <cell r="AG10347">
            <v>0</v>
          </cell>
          <cell r="AH10347">
            <v>0</v>
          </cell>
        </row>
        <row r="10348">
          <cell r="C10348" t="str">
            <v>D10052</v>
          </cell>
          <cell r="G10348">
            <v>0</v>
          </cell>
          <cell r="I10348">
            <v>934</v>
          </cell>
          <cell r="J10348">
            <v>2192</v>
          </cell>
          <cell r="M10348">
            <v>0</v>
          </cell>
          <cell r="N10348">
            <v>1400</v>
          </cell>
          <cell r="O10348">
            <v>3705</v>
          </cell>
          <cell r="P10348">
            <v>0</v>
          </cell>
          <cell r="Q10348">
            <v>0</v>
          </cell>
          <cell r="R10348">
            <v>0</v>
          </cell>
          <cell r="S10348">
            <v>380</v>
          </cell>
          <cell r="V10348">
            <v>380</v>
          </cell>
          <cell r="Y10348">
            <v>380</v>
          </cell>
          <cell r="AC10348" t="str">
            <v>D10052No</v>
          </cell>
          <cell r="AG10348">
            <v>0</v>
          </cell>
          <cell r="AH10348">
            <v>0</v>
          </cell>
        </row>
        <row r="10349">
          <cell r="C10349" t="str">
            <v>D10052</v>
          </cell>
          <cell r="G10349">
            <v>0</v>
          </cell>
          <cell r="I10349">
            <v>0</v>
          </cell>
          <cell r="J10349">
            <v>0</v>
          </cell>
          <cell r="M10349">
            <v>0</v>
          </cell>
          <cell r="N10349">
            <v>0</v>
          </cell>
          <cell r="O10349">
            <v>2430</v>
          </cell>
          <cell r="P10349">
            <v>0</v>
          </cell>
          <cell r="Q10349">
            <v>0</v>
          </cell>
          <cell r="R10349">
            <v>0</v>
          </cell>
          <cell r="S10349">
            <v>750</v>
          </cell>
          <cell r="V10349">
            <v>750</v>
          </cell>
          <cell r="Y10349">
            <v>750</v>
          </cell>
          <cell r="AC10349" t="str">
            <v>D10052No</v>
          </cell>
          <cell r="AG10349">
            <v>0</v>
          </cell>
          <cell r="AH10349">
            <v>0</v>
          </cell>
        </row>
        <row r="10350">
          <cell r="C10350" t="str">
            <v>D10052</v>
          </cell>
          <cell r="G10350">
            <v>0</v>
          </cell>
          <cell r="I10350">
            <v>0</v>
          </cell>
          <cell r="J10350">
            <v>182.15</v>
          </cell>
          <cell r="M10350">
            <v>0</v>
          </cell>
          <cell r="N10350">
            <v>2600</v>
          </cell>
          <cell r="O10350">
            <v>269.60000000000002</v>
          </cell>
          <cell r="P10350">
            <v>0</v>
          </cell>
          <cell r="Q10350">
            <v>0</v>
          </cell>
          <cell r="R10350">
            <v>0</v>
          </cell>
          <cell r="S10350">
            <v>104.23</v>
          </cell>
          <cell r="V10350">
            <v>104.23</v>
          </cell>
          <cell r="Y10350">
            <v>104.23</v>
          </cell>
          <cell r="AC10350" t="str">
            <v>D10052No</v>
          </cell>
          <cell r="AG10350">
            <v>0</v>
          </cell>
          <cell r="AH10350">
            <v>0</v>
          </cell>
        </row>
        <row r="10351">
          <cell r="C10351" t="str">
            <v>D10052</v>
          </cell>
          <cell r="G10351">
            <v>0</v>
          </cell>
          <cell r="I10351">
            <v>0</v>
          </cell>
          <cell r="J10351">
            <v>40.299999999999997</v>
          </cell>
          <cell r="M10351">
            <v>0</v>
          </cell>
          <cell r="N10351">
            <v>0</v>
          </cell>
          <cell r="O10351">
            <v>8.6</v>
          </cell>
          <cell r="P10351">
            <v>0</v>
          </cell>
          <cell r="Q10351">
            <v>0</v>
          </cell>
          <cell r="R10351">
            <v>0</v>
          </cell>
          <cell r="S10351">
            <v>0</v>
          </cell>
          <cell r="V10351">
            <v>0</v>
          </cell>
          <cell r="Y10351">
            <v>0</v>
          </cell>
          <cell r="AC10351" t="str">
            <v>D10052No</v>
          </cell>
          <cell r="AG10351">
            <v>0</v>
          </cell>
          <cell r="AH10351">
            <v>0</v>
          </cell>
        </row>
        <row r="10352">
          <cell r="C10352" t="str">
            <v>D10052</v>
          </cell>
          <cell r="G10352">
            <v>0</v>
          </cell>
          <cell r="I10352">
            <v>41564</v>
          </cell>
          <cell r="J10352">
            <v>56146.55999999999</v>
          </cell>
          <cell r="M10352">
            <v>0</v>
          </cell>
          <cell r="N10352">
            <v>40000</v>
          </cell>
          <cell r="O10352">
            <v>56253.79</v>
          </cell>
          <cell r="P10352">
            <v>0</v>
          </cell>
          <cell r="Q10352">
            <v>0</v>
          </cell>
          <cell r="R10352">
            <v>0</v>
          </cell>
          <cell r="S10352">
            <v>35962.550000000003</v>
          </cell>
          <cell r="V10352">
            <v>34739.800000000003</v>
          </cell>
          <cell r="Y10352">
            <v>34739.800000000003</v>
          </cell>
          <cell r="AC10352" t="str">
            <v>D10052No</v>
          </cell>
          <cell r="AG10352">
            <v>0</v>
          </cell>
          <cell r="AH10352">
            <v>0</v>
          </cell>
        </row>
        <row r="10353">
          <cell r="C10353" t="str">
            <v>D10052</v>
          </cell>
          <cell r="G10353">
            <v>0</v>
          </cell>
          <cell r="I10353">
            <v>0</v>
          </cell>
          <cell r="J10353">
            <v>1085.69</v>
          </cell>
          <cell r="M10353">
            <v>0</v>
          </cell>
          <cell r="N10353">
            <v>0</v>
          </cell>
          <cell r="O10353">
            <v>2754.69</v>
          </cell>
          <cell r="P10353">
            <v>0</v>
          </cell>
          <cell r="Q10353">
            <v>0</v>
          </cell>
          <cell r="R10353">
            <v>0</v>
          </cell>
          <cell r="S10353">
            <v>153.99999999999997</v>
          </cell>
          <cell r="V10353">
            <v>153.99999999999997</v>
          </cell>
          <cell r="Y10353">
            <v>153.99999999999997</v>
          </cell>
          <cell r="AC10353" t="str">
            <v>D10052No</v>
          </cell>
          <cell r="AG10353">
            <v>0</v>
          </cell>
          <cell r="AH10353">
            <v>0</v>
          </cell>
        </row>
        <row r="10354">
          <cell r="C10354" t="str">
            <v>D10052</v>
          </cell>
          <cell r="G10354">
            <v>0</v>
          </cell>
          <cell r="I10354">
            <v>946</v>
          </cell>
          <cell r="J10354">
            <v>0</v>
          </cell>
          <cell r="M10354">
            <v>0</v>
          </cell>
          <cell r="N10354">
            <v>1934</v>
          </cell>
          <cell r="O10354">
            <v>1051.96</v>
          </cell>
          <cell r="P10354">
            <v>0</v>
          </cell>
          <cell r="Q10354">
            <v>0</v>
          </cell>
          <cell r="R10354">
            <v>0</v>
          </cell>
          <cell r="S10354">
            <v>0</v>
          </cell>
          <cell r="V10354">
            <v>0</v>
          </cell>
          <cell r="Y10354">
            <v>0</v>
          </cell>
          <cell r="AC10354" t="str">
            <v>D10052No</v>
          </cell>
          <cell r="AG10354">
            <v>0</v>
          </cell>
          <cell r="AH10354">
            <v>0</v>
          </cell>
        </row>
        <row r="10355">
          <cell r="C10355" t="str">
            <v>D10052</v>
          </cell>
          <cell r="G10355">
            <v>0</v>
          </cell>
          <cell r="I10355">
            <v>0</v>
          </cell>
          <cell r="J10355">
            <v>0</v>
          </cell>
          <cell r="M10355">
            <v>0</v>
          </cell>
          <cell r="N10355">
            <v>24000</v>
          </cell>
          <cell r="O10355">
            <v>0</v>
          </cell>
          <cell r="P10355">
            <v>0</v>
          </cell>
          <cell r="Q10355">
            <v>0</v>
          </cell>
          <cell r="R10355">
            <v>0</v>
          </cell>
          <cell r="S10355">
            <v>0</v>
          </cell>
          <cell r="V10355">
            <v>0</v>
          </cell>
          <cell r="Y10355">
            <v>0</v>
          </cell>
          <cell r="AC10355" t="str">
            <v>D10052No</v>
          </cell>
          <cell r="AG10355">
            <v>0</v>
          </cell>
          <cell r="AH10355">
            <v>0</v>
          </cell>
        </row>
        <row r="10356">
          <cell r="C10356" t="str">
            <v>D10052</v>
          </cell>
          <cell r="G10356">
            <v>0</v>
          </cell>
          <cell r="I10356">
            <v>0</v>
          </cell>
          <cell r="J10356">
            <v>0</v>
          </cell>
          <cell r="M10356">
            <v>0</v>
          </cell>
          <cell r="N10356">
            <v>0</v>
          </cell>
          <cell r="O10356">
            <v>763.62</v>
          </cell>
          <cell r="P10356">
            <v>0</v>
          </cell>
          <cell r="Q10356">
            <v>0</v>
          </cell>
          <cell r="R10356">
            <v>0</v>
          </cell>
          <cell r="S10356">
            <v>0</v>
          </cell>
          <cell r="V10356">
            <v>0</v>
          </cell>
          <cell r="Y10356">
            <v>0</v>
          </cell>
          <cell r="AC10356" t="str">
            <v>D10052No</v>
          </cell>
          <cell r="AG10356">
            <v>0</v>
          </cell>
          <cell r="AH10356">
            <v>0</v>
          </cell>
        </row>
        <row r="10357">
          <cell r="C10357" t="str">
            <v>D10052</v>
          </cell>
          <cell r="G10357">
            <v>0</v>
          </cell>
          <cell r="I10357">
            <v>0</v>
          </cell>
          <cell r="J10357">
            <v>583.15</v>
          </cell>
          <cell r="M10357">
            <v>0</v>
          </cell>
          <cell r="N10357">
            <v>0</v>
          </cell>
          <cell r="O10357">
            <v>78.599999999999994</v>
          </cell>
          <cell r="P10357">
            <v>0</v>
          </cell>
          <cell r="Q10357">
            <v>0</v>
          </cell>
          <cell r="R10357">
            <v>0</v>
          </cell>
          <cell r="S10357">
            <v>0</v>
          </cell>
          <cell r="V10357">
            <v>0</v>
          </cell>
          <cell r="Y10357">
            <v>0</v>
          </cell>
          <cell r="AC10357" t="str">
            <v>D10052No</v>
          </cell>
          <cell r="AG10357">
            <v>0</v>
          </cell>
          <cell r="AH10357">
            <v>0</v>
          </cell>
        </row>
        <row r="10358">
          <cell r="C10358" t="str">
            <v>D10052</v>
          </cell>
          <cell r="G10358">
            <v>0</v>
          </cell>
          <cell r="I10358">
            <v>0</v>
          </cell>
          <cell r="J10358">
            <v>0</v>
          </cell>
          <cell r="M10358">
            <v>0</v>
          </cell>
          <cell r="N10358">
            <v>0</v>
          </cell>
          <cell r="O10358">
            <v>180.42</v>
          </cell>
          <cell r="P10358">
            <v>0</v>
          </cell>
          <cell r="Q10358">
            <v>0</v>
          </cell>
          <cell r="R10358">
            <v>0</v>
          </cell>
          <cell r="S10358">
            <v>0</v>
          </cell>
          <cell r="V10358">
            <v>0</v>
          </cell>
          <cell r="Y10358">
            <v>0</v>
          </cell>
          <cell r="AC10358" t="str">
            <v>D10052No</v>
          </cell>
          <cell r="AG10358">
            <v>0</v>
          </cell>
          <cell r="AH10358">
            <v>0</v>
          </cell>
        </row>
        <row r="10359">
          <cell r="C10359" t="str">
            <v>D10052</v>
          </cell>
          <cell r="G10359">
            <v>0</v>
          </cell>
          <cell r="I10359">
            <v>2500</v>
          </cell>
          <cell r="J10359">
            <v>6532.8799999999992</v>
          </cell>
          <cell r="M10359">
            <v>0</v>
          </cell>
          <cell r="N10359">
            <v>7000</v>
          </cell>
          <cell r="O10359">
            <v>8701.5</v>
          </cell>
          <cell r="P10359">
            <v>0</v>
          </cell>
          <cell r="Q10359">
            <v>0</v>
          </cell>
          <cell r="R10359">
            <v>0</v>
          </cell>
          <cell r="S10359">
            <v>4162.4000000000005</v>
          </cell>
          <cell r="V10359">
            <v>3362.9100000000003</v>
          </cell>
          <cell r="Y10359">
            <v>3362.9100000000003</v>
          </cell>
          <cell r="AC10359" t="str">
            <v>D10052No</v>
          </cell>
          <cell r="AG10359">
            <v>0</v>
          </cell>
          <cell r="AH10359">
            <v>0</v>
          </cell>
        </row>
        <row r="10360">
          <cell r="C10360" t="str">
            <v>D10052</v>
          </cell>
          <cell r="G10360">
            <v>0</v>
          </cell>
          <cell r="I10360">
            <v>0</v>
          </cell>
          <cell r="J10360">
            <v>3148.9</v>
          </cell>
          <cell r="M10360">
            <v>0</v>
          </cell>
          <cell r="N10360">
            <v>3000</v>
          </cell>
          <cell r="O10360">
            <v>2986.37</v>
          </cell>
          <cell r="P10360">
            <v>0</v>
          </cell>
          <cell r="Q10360">
            <v>0</v>
          </cell>
          <cell r="R10360">
            <v>0</v>
          </cell>
          <cell r="S10360">
            <v>858.71</v>
          </cell>
          <cell r="V10360">
            <v>858.71</v>
          </cell>
          <cell r="Y10360">
            <v>858.71</v>
          </cell>
          <cell r="AC10360" t="str">
            <v>D10052No</v>
          </cell>
          <cell r="AG10360">
            <v>0</v>
          </cell>
          <cell r="AH10360">
            <v>0</v>
          </cell>
        </row>
        <row r="10361">
          <cell r="C10361" t="str">
            <v>D10052</v>
          </cell>
          <cell r="G10361">
            <v>0</v>
          </cell>
          <cell r="I10361">
            <v>0</v>
          </cell>
          <cell r="J10361">
            <v>0</v>
          </cell>
          <cell r="M10361">
            <v>0</v>
          </cell>
          <cell r="N10361">
            <v>0</v>
          </cell>
          <cell r="O10361">
            <v>2000</v>
          </cell>
          <cell r="P10361">
            <v>0</v>
          </cell>
          <cell r="Q10361">
            <v>0</v>
          </cell>
          <cell r="R10361">
            <v>0</v>
          </cell>
          <cell r="S10361">
            <v>0</v>
          </cell>
          <cell r="V10361">
            <v>0</v>
          </cell>
          <cell r="Y10361">
            <v>0</v>
          </cell>
          <cell r="AC10361" t="str">
            <v>D10052No</v>
          </cell>
          <cell r="AG10361">
            <v>0</v>
          </cell>
          <cell r="AH10361">
            <v>0</v>
          </cell>
        </row>
        <row r="10362">
          <cell r="C10362" t="str">
            <v>D10052</v>
          </cell>
          <cell r="G10362">
            <v>0</v>
          </cell>
          <cell r="I10362">
            <v>0</v>
          </cell>
          <cell r="J10362">
            <v>0</v>
          </cell>
          <cell r="M10362">
            <v>0</v>
          </cell>
          <cell r="N10362">
            <v>0</v>
          </cell>
          <cell r="O10362">
            <v>0</v>
          </cell>
          <cell r="P10362">
            <v>0</v>
          </cell>
          <cell r="Q10362">
            <v>0</v>
          </cell>
          <cell r="R10362">
            <v>0</v>
          </cell>
          <cell r="S10362">
            <v>0</v>
          </cell>
          <cell r="V10362">
            <v>0</v>
          </cell>
          <cell r="Y10362">
            <v>0</v>
          </cell>
          <cell r="AC10362" t="str">
            <v>D10052No</v>
          </cell>
          <cell r="AG10362">
            <v>0</v>
          </cell>
          <cell r="AH10362">
            <v>0</v>
          </cell>
        </row>
        <row r="10363">
          <cell r="C10363" t="str">
            <v>D10052</v>
          </cell>
          <cell r="G10363">
            <v>0</v>
          </cell>
          <cell r="I10363">
            <v>3500</v>
          </cell>
          <cell r="J10363">
            <v>1607.31</v>
          </cell>
          <cell r="M10363">
            <v>0</v>
          </cell>
          <cell r="N10363">
            <v>3500</v>
          </cell>
          <cell r="O10363">
            <v>9890.15</v>
          </cell>
          <cell r="P10363">
            <v>0</v>
          </cell>
          <cell r="Q10363">
            <v>0</v>
          </cell>
          <cell r="R10363">
            <v>0</v>
          </cell>
          <cell r="S10363">
            <v>0</v>
          </cell>
          <cell r="V10363">
            <v>0</v>
          </cell>
          <cell r="Y10363">
            <v>0</v>
          </cell>
          <cell r="AC10363" t="str">
            <v>D10052No</v>
          </cell>
          <cell r="AG10363">
            <v>0</v>
          </cell>
          <cell r="AH10363">
            <v>0</v>
          </cell>
        </row>
        <row r="10364">
          <cell r="C10364" t="str">
            <v>D10052</v>
          </cell>
          <cell r="G10364">
            <v>0</v>
          </cell>
          <cell r="I10364">
            <v>0</v>
          </cell>
          <cell r="J10364">
            <v>964</v>
          </cell>
          <cell r="M10364">
            <v>0</v>
          </cell>
          <cell r="N10364">
            <v>0</v>
          </cell>
          <cell r="O10364">
            <v>964</v>
          </cell>
          <cell r="P10364">
            <v>0</v>
          </cell>
          <cell r="Q10364">
            <v>0</v>
          </cell>
          <cell r="R10364">
            <v>0</v>
          </cell>
          <cell r="S10364">
            <v>0</v>
          </cell>
          <cell r="V10364">
            <v>0</v>
          </cell>
          <cell r="Y10364">
            <v>0</v>
          </cell>
          <cell r="AC10364" t="str">
            <v>D10052No</v>
          </cell>
          <cell r="AG10364">
            <v>0</v>
          </cell>
          <cell r="AH10364">
            <v>0</v>
          </cell>
        </row>
        <row r="10365">
          <cell r="C10365" t="str">
            <v>D10052</v>
          </cell>
          <cell r="G10365">
            <v>0</v>
          </cell>
          <cell r="I10365">
            <v>1500</v>
          </cell>
          <cell r="J10365">
            <v>1511</v>
          </cell>
          <cell r="M10365">
            <v>0</v>
          </cell>
          <cell r="N10365">
            <v>2000</v>
          </cell>
          <cell r="O10365">
            <v>346.53000000000003</v>
          </cell>
          <cell r="P10365">
            <v>0</v>
          </cell>
          <cell r="Q10365">
            <v>0</v>
          </cell>
          <cell r="R10365">
            <v>0</v>
          </cell>
          <cell r="S10365">
            <v>0</v>
          </cell>
          <cell r="V10365">
            <v>0</v>
          </cell>
          <cell r="Y10365">
            <v>0</v>
          </cell>
          <cell r="AC10365" t="str">
            <v>D10052No</v>
          </cell>
          <cell r="AG10365">
            <v>0</v>
          </cell>
          <cell r="AH10365">
            <v>0</v>
          </cell>
        </row>
        <row r="10366">
          <cell r="C10366" t="str">
            <v>D10052</v>
          </cell>
          <cell r="G10366">
            <v>0</v>
          </cell>
          <cell r="I10366">
            <v>0</v>
          </cell>
          <cell r="J10366">
            <v>198.96</v>
          </cell>
          <cell r="M10366">
            <v>0</v>
          </cell>
          <cell r="N10366">
            <v>0</v>
          </cell>
          <cell r="O10366">
            <v>158.01999999999998</v>
          </cell>
          <cell r="P10366">
            <v>0</v>
          </cell>
          <cell r="Q10366">
            <v>0</v>
          </cell>
          <cell r="R10366">
            <v>0</v>
          </cell>
          <cell r="S10366">
            <v>99.84</v>
          </cell>
          <cell r="V10366">
            <v>73.56</v>
          </cell>
          <cell r="Y10366">
            <v>73.56</v>
          </cell>
          <cell r="AC10366" t="str">
            <v>D10052No</v>
          </cell>
          <cell r="AG10366">
            <v>0</v>
          </cell>
          <cell r="AH10366">
            <v>0</v>
          </cell>
        </row>
        <row r="10367">
          <cell r="C10367" t="str">
            <v>D10052</v>
          </cell>
          <cell r="G10367">
            <v>0</v>
          </cell>
          <cell r="I10367">
            <v>3000</v>
          </cell>
          <cell r="J10367">
            <v>5178.7199999999993</v>
          </cell>
          <cell r="M10367">
            <v>0</v>
          </cell>
          <cell r="N10367">
            <v>4000</v>
          </cell>
          <cell r="O10367">
            <v>4512.71</v>
          </cell>
          <cell r="P10367">
            <v>0</v>
          </cell>
          <cell r="Q10367">
            <v>0</v>
          </cell>
          <cell r="R10367">
            <v>0</v>
          </cell>
          <cell r="S10367">
            <v>1410.52</v>
          </cell>
          <cell r="V10367">
            <v>1066.21</v>
          </cell>
          <cell r="Y10367">
            <v>1066.21</v>
          </cell>
          <cell r="AC10367" t="str">
            <v>D10052No</v>
          </cell>
          <cell r="AG10367">
            <v>0</v>
          </cell>
          <cell r="AH10367">
            <v>0</v>
          </cell>
        </row>
        <row r="10368">
          <cell r="C10368" t="str">
            <v>D10052</v>
          </cell>
          <cell r="G10368">
            <v>0</v>
          </cell>
          <cell r="I10368">
            <v>0</v>
          </cell>
          <cell r="J10368">
            <v>379.2</v>
          </cell>
          <cell r="M10368">
            <v>0</v>
          </cell>
          <cell r="N10368">
            <v>0</v>
          </cell>
          <cell r="O10368">
            <v>421.37</v>
          </cell>
          <cell r="P10368">
            <v>0</v>
          </cell>
          <cell r="Q10368">
            <v>0</v>
          </cell>
          <cell r="R10368">
            <v>0</v>
          </cell>
          <cell r="S10368">
            <v>114</v>
          </cell>
          <cell r="V10368">
            <v>76</v>
          </cell>
          <cell r="Y10368">
            <v>76</v>
          </cell>
          <cell r="AC10368" t="str">
            <v>D10052No</v>
          </cell>
          <cell r="AG10368">
            <v>0</v>
          </cell>
          <cell r="AH10368">
            <v>0</v>
          </cell>
        </row>
        <row r="10369">
          <cell r="C10369" t="str">
            <v>D10052</v>
          </cell>
          <cell r="G10369">
            <v>0</v>
          </cell>
          <cell r="I10369">
            <v>0</v>
          </cell>
          <cell r="J10369">
            <v>0</v>
          </cell>
          <cell r="M10369">
            <v>0</v>
          </cell>
          <cell r="N10369">
            <v>5000</v>
          </cell>
          <cell r="O10369">
            <v>0</v>
          </cell>
          <cell r="P10369">
            <v>0</v>
          </cell>
          <cell r="Q10369">
            <v>0</v>
          </cell>
          <cell r="R10369">
            <v>0</v>
          </cell>
          <cell r="S10369">
            <v>4276.97</v>
          </cell>
          <cell r="V10369">
            <v>4276.97</v>
          </cell>
          <cell r="Y10369">
            <v>4276.97</v>
          </cell>
          <cell r="AC10369" t="str">
            <v>D10052No</v>
          </cell>
          <cell r="AG10369">
            <v>0</v>
          </cell>
          <cell r="AH10369">
            <v>0</v>
          </cell>
        </row>
        <row r="10370">
          <cell r="C10370" t="str">
            <v>D10052</v>
          </cell>
          <cell r="G10370">
            <v>0</v>
          </cell>
          <cell r="I10370">
            <v>0</v>
          </cell>
          <cell r="J10370">
            <v>418.27000000000004</v>
          </cell>
          <cell r="M10370">
            <v>0</v>
          </cell>
          <cell r="N10370">
            <v>1500</v>
          </cell>
          <cell r="O10370">
            <v>2422.2600000000002</v>
          </cell>
          <cell r="P10370">
            <v>0</v>
          </cell>
          <cell r="Q10370">
            <v>0</v>
          </cell>
          <cell r="R10370">
            <v>0</v>
          </cell>
          <cell r="S10370">
            <v>553.02</v>
          </cell>
          <cell r="V10370">
            <v>544.11</v>
          </cell>
          <cell r="Y10370">
            <v>544.11</v>
          </cell>
          <cell r="AC10370" t="str">
            <v>D10052No</v>
          </cell>
          <cell r="AG10370">
            <v>0</v>
          </cell>
          <cell r="AH10370">
            <v>0</v>
          </cell>
        </row>
        <row r="10371">
          <cell r="C10371" t="str">
            <v>D10052</v>
          </cell>
          <cell r="G10371">
            <v>0</v>
          </cell>
          <cell r="I10371">
            <v>50698</v>
          </cell>
          <cell r="J10371">
            <v>50698.39</v>
          </cell>
          <cell r="M10371">
            <v>0</v>
          </cell>
          <cell r="N10371">
            <v>55076</v>
          </cell>
          <cell r="O10371">
            <v>55304.47</v>
          </cell>
          <cell r="P10371">
            <v>0</v>
          </cell>
          <cell r="Q10371">
            <v>0</v>
          </cell>
          <cell r="R10371">
            <v>0</v>
          </cell>
          <cell r="S10371">
            <v>0</v>
          </cell>
          <cell r="V10371">
            <v>0</v>
          </cell>
          <cell r="Y10371">
            <v>0</v>
          </cell>
          <cell r="AC10371" t="str">
            <v>D10052No</v>
          </cell>
          <cell r="AG10371">
            <v>0</v>
          </cell>
          <cell r="AH10371">
            <v>0</v>
          </cell>
        </row>
        <row r="10372">
          <cell r="C10372" t="str">
            <v>D10052</v>
          </cell>
          <cell r="G10372">
            <v>0</v>
          </cell>
          <cell r="I10372">
            <v>0</v>
          </cell>
          <cell r="J10372">
            <v>0</v>
          </cell>
          <cell r="M10372">
            <v>0</v>
          </cell>
          <cell r="N10372">
            <v>0</v>
          </cell>
          <cell r="O10372">
            <v>3842.83</v>
          </cell>
          <cell r="P10372">
            <v>0</v>
          </cell>
          <cell r="Q10372">
            <v>0</v>
          </cell>
          <cell r="R10372">
            <v>0</v>
          </cell>
          <cell r="S10372">
            <v>2376.08</v>
          </cell>
          <cell r="V10372">
            <v>1776.08</v>
          </cell>
          <cell r="Y10372">
            <v>1776.08</v>
          </cell>
          <cell r="AC10372" t="str">
            <v>D10052No</v>
          </cell>
          <cell r="AG10372">
            <v>0</v>
          </cell>
          <cell r="AH10372">
            <v>0</v>
          </cell>
        </row>
        <row r="10373">
          <cell r="C10373" t="str">
            <v>D10052</v>
          </cell>
          <cell r="G10373">
            <v>0</v>
          </cell>
          <cell r="I10373">
            <v>0</v>
          </cell>
          <cell r="J10373">
            <v>0</v>
          </cell>
          <cell r="M10373">
            <v>0</v>
          </cell>
          <cell r="N10373">
            <v>100360</v>
          </cell>
          <cell r="O10373">
            <v>0</v>
          </cell>
          <cell r="P10373">
            <v>0</v>
          </cell>
          <cell r="Q10373">
            <v>1856916</v>
          </cell>
          <cell r="R10373">
            <v>1856916</v>
          </cell>
          <cell r="S10373">
            <v>0</v>
          </cell>
          <cell r="V10373">
            <v>0</v>
          </cell>
          <cell r="Y10373">
            <v>-1856916</v>
          </cell>
          <cell r="AC10373" t="str">
            <v>D10052No</v>
          </cell>
          <cell r="AG10373">
            <v>0</v>
          </cell>
          <cell r="AH10373">
            <v>0</v>
          </cell>
        </row>
        <row r="10374">
          <cell r="C10374" t="str">
            <v>D10052</v>
          </cell>
          <cell r="G10374">
            <v>0</v>
          </cell>
          <cell r="I10374">
            <v>12081</v>
          </cell>
          <cell r="J10374">
            <v>12367</v>
          </cell>
          <cell r="M10374">
            <v>0</v>
          </cell>
          <cell r="N10374">
            <v>10957</v>
          </cell>
          <cell r="O10374">
            <v>10957</v>
          </cell>
          <cell r="P10374">
            <v>0</v>
          </cell>
          <cell r="Q10374">
            <v>0</v>
          </cell>
          <cell r="R10374">
            <v>0</v>
          </cell>
          <cell r="S10374">
            <v>0</v>
          </cell>
          <cell r="V10374">
            <v>0</v>
          </cell>
          <cell r="Y10374">
            <v>0</v>
          </cell>
          <cell r="AC10374" t="str">
            <v>D10052No</v>
          </cell>
          <cell r="AG10374">
            <v>0</v>
          </cell>
          <cell r="AH10374">
            <v>0</v>
          </cell>
        </row>
        <row r="10375">
          <cell r="C10375" t="str">
            <v>D10052</v>
          </cell>
          <cell r="G10375">
            <v>0</v>
          </cell>
          <cell r="I10375">
            <v>18097</v>
          </cell>
          <cell r="J10375">
            <v>18097.28</v>
          </cell>
          <cell r="M10375">
            <v>0</v>
          </cell>
          <cell r="N10375">
            <v>22000</v>
          </cell>
          <cell r="O10375">
            <v>19650</v>
          </cell>
          <cell r="P10375">
            <v>0</v>
          </cell>
          <cell r="Q10375">
            <v>0</v>
          </cell>
          <cell r="R10375">
            <v>0</v>
          </cell>
          <cell r="S10375">
            <v>0</v>
          </cell>
          <cell r="V10375">
            <v>0</v>
          </cell>
          <cell r="Y10375">
            <v>0</v>
          </cell>
          <cell r="AC10375" t="str">
            <v>D10052No</v>
          </cell>
          <cell r="AG10375">
            <v>0</v>
          </cell>
          <cell r="AH10375">
            <v>0</v>
          </cell>
        </row>
        <row r="10376">
          <cell r="C10376" t="str">
            <v>D10052</v>
          </cell>
          <cell r="G10376">
            <v>0</v>
          </cell>
          <cell r="I10376">
            <v>10646</v>
          </cell>
          <cell r="J10376">
            <v>10332.1</v>
          </cell>
          <cell r="M10376">
            <v>0</v>
          </cell>
          <cell r="N10376">
            <v>10895</v>
          </cell>
          <cell r="O10376">
            <v>10565</v>
          </cell>
          <cell r="P10376">
            <v>0</v>
          </cell>
          <cell r="Q10376">
            <v>0</v>
          </cell>
          <cell r="R10376">
            <v>0</v>
          </cell>
          <cell r="S10376">
            <v>0</v>
          </cell>
          <cell r="V10376">
            <v>0</v>
          </cell>
          <cell r="Y10376">
            <v>0</v>
          </cell>
          <cell r="AC10376" t="str">
            <v>D10052No</v>
          </cell>
          <cell r="AG10376">
            <v>0</v>
          </cell>
          <cell r="AH10376">
            <v>0</v>
          </cell>
        </row>
        <row r="10377">
          <cell r="C10377" t="str">
            <v>D10052</v>
          </cell>
          <cell r="G10377">
            <v>0</v>
          </cell>
          <cell r="I10377">
            <v>1801</v>
          </cell>
          <cell r="J10377">
            <v>1800.7</v>
          </cell>
          <cell r="M10377">
            <v>0</v>
          </cell>
          <cell r="N10377">
            <v>1801</v>
          </cell>
          <cell r="O10377">
            <v>1801</v>
          </cell>
          <cell r="P10377">
            <v>0</v>
          </cell>
          <cell r="Q10377">
            <v>0</v>
          </cell>
          <cell r="R10377">
            <v>0</v>
          </cell>
          <cell r="S10377">
            <v>0</v>
          </cell>
          <cell r="V10377">
            <v>0</v>
          </cell>
          <cell r="Y10377">
            <v>0</v>
          </cell>
          <cell r="AC10377" t="str">
            <v>D10052No</v>
          </cell>
          <cell r="AG10377">
            <v>0</v>
          </cell>
          <cell r="AH10377">
            <v>0</v>
          </cell>
        </row>
        <row r="10378">
          <cell r="C10378" t="str">
            <v>D10052</v>
          </cell>
          <cell r="G10378">
            <v>0</v>
          </cell>
          <cell r="I10378">
            <v>55359</v>
          </cell>
          <cell r="J10378">
            <v>53288.5</v>
          </cell>
          <cell r="M10378">
            <v>0</v>
          </cell>
          <cell r="N10378">
            <v>65579</v>
          </cell>
          <cell r="O10378">
            <v>78314</v>
          </cell>
          <cell r="P10378">
            <v>0</v>
          </cell>
          <cell r="Q10378">
            <v>0</v>
          </cell>
          <cell r="R10378">
            <v>0</v>
          </cell>
          <cell r="S10378">
            <v>0</v>
          </cell>
          <cell r="V10378">
            <v>0</v>
          </cell>
          <cell r="Y10378">
            <v>0</v>
          </cell>
          <cell r="AC10378" t="str">
            <v>D10052No</v>
          </cell>
          <cell r="AG10378">
            <v>0</v>
          </cell>
          <cell r="AH10378">
            <v>0</v>
          </cell>
        </row>
        <row r="10379">
          <cell r="C10379" t="str">
            <v>D10052</v>
          </cell>
          <cell r="G10379">
            <v>0</v>
          </cell>
          <cell r="I10379">
            <v>3333</v>
          </cell>
          <cell r="J10379">
            <v>0</v>
          </cell>
          <cell r="M10379">
            <v>0</v>
          </cell>
          <cell r="N10379">
            <v>3418</v>
          </cell>
          <cell r="O10379">
            <v>3418</v>
          </cell>
          <cell r="P10379">
            <v>0</v>
          </cell>
          <cell r="Q10379">
            <v>0</v>
          </cell>
          <cell r="R10379">
            <v>0</v>
          </cell>
          <cell r="S10379">
            <v>0</v>
          </cell>
          <cell r="V10379">
            <v>0</v>
          </cell>
          <cell r="Y10379">
            <v>0</v>
          </cell>
          <cell r="AC10379" t="str">
            <v>D10052No</v>
          </cell>
          <cell r="AG10379">
            <v>0</v>
          </cell>
          <cell r="AH10379">
            <v>0</v>
          </cell>
        </row>
        <row r="10380">
          <cell r="C10380" t="str">
            <v>D10052</v>
          </cell>
          <cell r="G10380">
            <v>0</v>
          </cell>
          <cell r="I10380">
            <v>0</v>
          </cell>
          <cell r="J10380">
            <v>0</v>
          </cell>
          <cell r="M10380">
            <v>0</v>
          </cell>
          <cell r="N10380">
            <v>0</v>
          </cell>
          <cell r="O10380">
            <v>0</v>
          </cell>
          <cell r="P10380">
            <v>0</v>
          </cell>
          <cell r="Q10380">
            <v>0</v>
          </cell>
          <cell r="R10380">
            <v>0</v>
          </cell>
          <cell r="S10380">
            <v>24988.219999999998</v>
          </cell>
          <cell r="V10380">
            <v>25132.6</v>
          </cell>
          <cell r="Y10380">
            <v>25132.6</v>
          </cell>
          <cell r="AC10380" t="str">
            <v>D10052No</v>
          </cell>
          <cell r="AG10380">
            <v>0</v>
          </cell>
          <cell r="AH10380">
            <v>0</v>
          </cell>
        </row>
        <row r="10381">
          <cell r="C10381" t="str">
            <v>D10052</v>
          </cell>
          <cell r="G10381">
            <v>0</v>
          </cell>
          <cell r="I10381">
            <v>0</v>
          </cell>
          <cell r="J10381">
            <v>5414</v>
          </cell>
          <cell r="M10381">
            <v>0</v>
          </cell>
          <cell r="N10381">
            <v>0</v>
          </cell>
          <cell r="O10381">
            <v>0</v>
          </cell>
          <cell r="P10381">
            <v>0</v>
          </cell>
          <cell r="Q10381">
            <v>0</v>
          </cell>
          <cell r="R10381">
            <v>0</v>
          </cell>
          <cell r="S10381">
            <v>0</v>
          </cell>
          <cell r="V10381">
            <v>0</v>
          </cell>
          <cell r="Y10381">
            <v>0</v>
          </cell>
          <cell r="AC10381" t="str">
            <v>D10052No</v>
          </cell>
          <cell r="AG10381">
            <v>0</v>
          </cell>
          <cell r="AH10381">
            <v>0</v>
          </cell>
        </row>
        <row r="10382">
          <cell r="C10382" t="str">
            <v>D10052</v>
          </cell>
          <cell r="G10382">
            <v>0</v>
          </cell>
          <cell r="I10382">
            <v>0</v>
          </cell>
          <cell r="J10382">
            <v>0</v>
          </cell>
          <cell r="M10382">
            <v>0</v>
          </cell>
          <cell r="N10382">
            <v>0</v>
          </cell>
          <cell r="O10382">
            <v>-12120</v>
          </cell>
          <cell r="P10382">
            <v>0</v>
          </cell>
          <cell r="Q10382">
            <v>0</v>
          </cell>
          <cell r="R10382">
            <v>0</v>
          </cell>
          <cell r="S10382">
            <v>0</v>
          </cell>
          <cell r="V10382">
            <v>0</v>
          </cell>
          <cell r="Y10382">
            <v>0</v>
          </cell>
          <cell r="AC10382" t="str">
            <v>D10052No</v>
          </cell>
          <cell r="AG10382">
            <v>0</v>
          </cell>
          <cell r="AH10382">
            <v>0</v>
          </cell>
        </row>
        <row r="10383">
          <cell r="C10383" t="str">
            <v>D10052</v>
          </cell>
          <cell r="G10383">
            <v>0</v>
          </cell>
          <cell r="I10383">
            <v>0</v>
          </cell>
          <cell r="J10383">
            <v>-742.86</v>
          </cell>
          <cell r="M10383">
            <v>0</v>
          </cell>
          <cell r="N10383">
            <v>0</v>
          </cell>
          <cell r="O10383">
            <v>0</v>
          </cell>
          <cell r="P10383">
            <v>0</v>
          </cell>
          <cell r="Q10383">
            <v>0</v>
          </cell>
          <cell r="R10383">
            <v>0</v>
          </cell>
          <cell r="S10383">
            <v>0</v>
          </cell>
          <cell r="V10383">
            <v>0</v>
          </cell>
          <cell r="Y10383">
            <v>0</v>
          </cell>
          <cell r="AC10383" t="str">
            <v>D10052No</v>
          </cell>
          <cell r="AG10383">
            <v>0</v>
          </cell>
          <cell r="AH10383">
            <v>0</v>
          </cell>
        </row>
        <row r="10384">
          <cell r="C10384" t="str">
            <v>D10052</v>
          </cell>
          <cell r="G10384">
            <v>0</v>
          </cell>
          <cell r="I10384">
            <v>0</v>
          </cell>
          <cell r="J10384">
            <v>-58970.400000000009</v>
          </cell>
          <cell r="M10384">
            <v>0</v>
          </cell>
          <cell r="N10384">
            <v>0</v>
          </cell>
          <cell r="O10384">
            <v>-5514.16</v>
          </cell>
          <cell r="P10384">
            <v>0</v>
          </cell>
          <cell r="Q10384">
            <v>0</v>
          </cell>
          <cell r="R10384">
            <v>0</v>
          </cell>
          <cell r="S10384">
            <v>0</v>
          </cell>
          <cell r="V10384">
            <v>0</v>
          </cell>
          <cell r="Y10384">
            <v>0</v>
          </cell>
          <cell r="AC10384" t="str">
            <v>D10052No</v>
          </cell>
          <cell r="AG10384">
            <v>0</v>
          </cell>
          <cell r="AH10384">
            <v>0</v>
          </cell>
        </row>
        <row r="10385">
          <cell r="C10385" t="str">
            <v>D10052</v>
          </cell>
          <cell r="G10385">
            <v>0</v>
          </cell>
          <cell r="I10385">
            <v>0</v>
          </cell>
          <cell r="J10385">
            <v>0</v>
          </cell>
          <cell r="M10385">
            <v>0</v>
          </cell>
          <cell r="N10385">
            <v>0</v>
          </cell>
          <cell r="O10385">
            <v>0</v>
          </cell>
          <cell r="P10385">
            <v>0</v>
          </cell>
          <cell r="Q10385">
            <v>0</v>
          </cell>
          <cell r="R10385">
            <v>0</v>
          </cell>
          <cell r="S10385">
            <v>-6316.25</v>
          </cell>
          <cell r="V10385">
            <v>-6313.9</v>
          </cell>
          <cell r="Y10385">
            <v>-6313.9</v>
          </cell>
          <cell r="AC10385" t="str">
            <v>D10052No</v>
          </cell>
          <cell r="AG10385">
            <v>0</v>
          </cell>
          <cell r="AH10385">
            <v>0</v>
          </cell>
        </row>
        <row r="10386">
          <cell r="C10386" t="str">
            <v>D10052</v>
          </cell>
          <cell r="G10386">
            <v>0</v>
          </cell>
          <cell r="I10386">
            <v>0</v>
          </cell>
          <cell r="J10386">
            <v>-717.32</v>
          </cell>
          <cell r="M10386">
            <v>0</v>
          </cell>
          <cell r="N10386">
            <v>0</v>
          </cell>
          <cell r="O10386">
            <v>-487.78</v>
          </cell>
          <cell r="P10386">
            <v>0</v>
          </cell>
          <cell r="Q10386">
            <v>0</v>
          </cell>
          <cell r="R10386">
            <v>0</v>
          </cell>
          <cell r="S10386">
            <v>0</v>
          </cell>
          <cell r="V10386">
            <v>0</v>
          </cell>
          <cell r="Y10386">
            <v>0</v>
          </cell>
          <cell r="AC10386" t="str">
            <v>D10052No</v>
          </cell>
          <cell r="AG10386">
            <v>0</v>
          </cell>
          <cell r="AH10386">
            <v>0</v>
          </cell>
        </row>
        <row r="10387">
          <cell r="C10387" t="str">
            <v>D10052</v>
          </cell>
          <cell r="G10387">
            <v>0</v>
          </cell>
          <cell r="I10387">
            <v>0</v>
          </cell>
          <cell r="J10387">
            <v>-1688</v>
          </cell>
          <cell r="M10387">
            <v>0</v>
          </cell>
          <cell r="N10387">
            <v>0</v>
          </cell>
          <cell r="O10387">
            <v>-5693.51</v>
          </cell>
          <cell r="P10387">
            <v>0</v>
          </cell>
          <cell r="Q10387">
            <v>0</v>
          </cell>
          <cell r="R10387">
            <v>0</v>
          </cell>
          <cell r="S10387">
            <v>0</v>
          </cell>
          <cell r="V10387">
            <v>0</v>
          </cell>
          <cell r="Y10387">
            <v>0</v>
          </cell>
          <cell r="AC10387" t="str">
            <v>D10052No</v>
          </cell>
          <cell r="AG10387">
            <v>0</v>
          </cell>
          <cell r="AH10387">
            <v>0</v>
          </cell>
        </row>
        <row r="10388">
          <cell r="C10388" t="str">
            <v>D10052</v>
          </cell>
          <cell r="G10388">
            <v>0</v>
          </cell>
          <cell r="I10388">
            <v>0</v>
          </cell>
          <cell r="J10388">
            <v>0</v>
          </cell>
          <cell r="M10388">
            <v>0</v>
          </cell>
          <cell r="N10388">
            <v>0</v>
          </cell>
          <cell r="O10388">
            <v>-4009.29</v>
          </cell>
          <cell r="P10388">
            <v>0</v>
          </cell>
          <cell r="Q10388">
            <v>0</v>
          </cell>
          <cell r="R10388">
            <v>0</v>
          </cell>
          <cell r="S10388">
            <v>0</v>
          </cell>
          <cell r="V10388">
            <v>0</v>
          </cell>
          <cell r="Y10388">
            <v>0</v>
          </cell>
          <cell r="AC10388" t="str">
            <v>D10052No</v>
          </cell>
          <cell r="AG10388">
            <v>0</v>
          </cell>
          <cell r="AH10388">
            <v>0</v>
          </cell>
        </row>
        <row r="10389">
          <cell r="C10389" t="str">
            <v>D10052</v>
          </cell>
          <cell r="G10389">
            <v>0</v>
          </cell>
          <cell r="I10389">
            <v>0</v>
          </cell>
          <cell r="J10389">
            <v>0</v>
          </cell>
          <cell r="M10389">
            <v>0</v>
          </cell>
          <cell r="N10389">
            <v>0</v>
          </cell>
          <cell r="O10389">
            <v>-60000</v>
          </cell>
          <cell r="P10389">
            <v>0</v>
          </cell>
          <cell r="Q10389">
            <v>0</v>
          </cell>
          <cell r="R10389">
            <v>0</v>
          </cell>
          <cell r="S10389">
            <v>0</v>
          </cell>
          <cell r="V10389">
            <v>0</v>
          </cell>
          <cell r="Y10389">
            <v>0</v>
          </cell>
          <cell r="AC10389" t="str">
            <v>D10052No</v>
          </cell>
          <cell r="AG10389">
            <v>0</v>
          </cell>
          <cell r="AH10389">
            <v>0</v>
          </cell>
        </row>
        <row r="10390">
          <cell r="C10390" t="str">
            <v>D10052</v>
          </cell>
          <cell r="G10390">
            <v>0</v>
          </cell>
          <cell r="I10390">
            <v>30591</v>
          </cell>
          <cell r="J10390">
            <v>0</v>
          </cell>
          <cell r="M10390">
            <v>0</v>
          </cell>
          <cell r="N10390">
            <v>0</v>
          </cell>
          <cell r="O10390">
            <v>0</v>
          </cell>
          <cell r="P10390">
            <v>0</v>
          </cell>
          <cell r="Q10390">
            <v>0</v>
          </cell>
          <cell r="R10390">
            <v>0</v>
          </cell>
          <cell r="S10390">
            <v>0</v>
          </cell>
          <cell r="V10390">
            <v>0</v>
          </cell>
          <cell r="Y10390">
            <v>0</v>
          </cell>
          <cell r="AC10390" t="str">
            <v>D10052No</v>
          </cell>
          <cell r="AG10390">
            <v>0</v>
          </cell>
          <cell r="AH10390">
            <v>0</v>
          </cell>
        </row>
        <row r="10391">
          <cell r="C10391" t="str">
            <v>D10052</v>
          </cell>
          <cell r="G10391">
            <v>0</v>
          </cell>
          <cell r="I10391">
            <v>10017</v>
          </cell>
          <cell r="J10391">
            <v>0</v>
          </cell>
          <cell r="M10391">
            <v>0</v>
          </cell>
          <cell r="N10391">
            <v>0</v>
          </cell>
          <cell r="O10391">
            <v>0</v>
          </cell>
          <cell r="P10391">
            <v>0</v>
          </cell>
          <cell r="Q10391">
            <v>0</v>
          </cell>
          <cell r="R10391">
            <v>0</v>
          </cell>
          <cell r="S10391">
            <v>0</v>
          </cell>
          <cell r="V10391">
            <v>0</v>
          </cell>
          <cell r="Y10391">
            <v>0</v>
          </cell>
          <cell r="AC10391" t="str">
            <v>D10052No</v>
          </cell>
          <cell r="AG10391">
            <v>0</v>
          </cell>
          <cell r="AH10391">
            <v>0</v>
          </cell>
        </row>
        <row r="10392">
          <cell r="C10392" t="str">
            <v>D10052</v>
          </cell>
          <cell r="G10392">
            <v>0</v>
          </cell>
          <cell r="I10392">
            <v>39000</v>
          </cell>
          <cell r="J10392">
            <v>0</v>
          </cell>
          <cell r="M10392">
            <v>0</v>
          </cell>
          <cell r="N10392">
            <v>0</v>
          </cell>
          <cell r="O10392">
            <v>0</v>
          </cell>
          <cell r="P10392">
            <v>0</v>
          </cell>
          <cell r="Q10392">
            <v>0</v>
          </cell>
          <cell r="R10392">
            <v>0</v>
          </cell>
          <cell r="S10392">
            <v>0</v>
          </cell>
          <cell r="V10392">
            <v>0</v>
          </cell>
          <cell r="Y10392">
            <v>0</v>
          </cell>
          <cell r="AC10392" t="str">
            <v>D10052No</v>
          </cell>
          <cell r="AG10392">
            <v>0</v>
          </cell>
          <cell r="AH10392">
            <v>0</v>
          </cell>
        </row>
        <row r="10393">
          <cell r="C10393" t="str">
            <v>D10055</v>
          </cell>
          <cell r="G10393">
            <v>0</v>
          </cell>
          <cell r="I10393">
            <v>0</v>
          </cell>
          <cell r="J10393">
            <v>80225</v>
          </cell>
          <cell r="M10393">
            <v>0</v>
          </cell>
          <cell r="N10393">
            <v>0</v>
          </cell>
          <cell r="O10393">
            <v>96688.63</v>
          </cell>
          <cell r="P10393">
            <v>0</v>
          </cell>
          <cell r="Q10393">
            <v>0</v>
          </cell>
          <cell r="R10393">
            <v>0</v>
          </cell>
          <cell r="S10393">
            <v>0</v>
          </cell>
          <cell r="V10393">
            <v>0</v>
          </cell>
          <cell r="Y10393">
            <v>0</v>
          </cell>
          <cell r="AC10393" t="str">
            <v>D10055No</v>
          </cell>
          <cell r="AG10393">
            <v>0</v>
          </cell>
          <cell r="AH10393">
            <v>0</v>
          </cell>
        </row>
        <row r="10394">
          <cell r="C10394" t="str">
            <v>D10055</v>
          </cell>
          <cell r="G10394">
            <v>0</v>
          </cell>
          <cell r="I10394">
            <v>0</v>
          </cell>
          <cell r="J10394">
            <v>1508177</v>
          </cell>
          <cell r="M10394">
            <v>0</v>
          </cell>
          <cell r="N10394">
            <v>0</v>
          </cell>
          <cell r="O10394">
            <v>1585803.9200000002</v>
          </cell>
          <cell r="P10394">
            <v>0</v>
          </cell>
          <cell r="Q10394">
            <v>0</v>
          </cell>
          <cell r="R10394">
            <v>0</v>
          </cell>
          <cell r="S10394">
            <v>0</v>
          </cell>
          <cell r="V10394">
            <v>-36192.44</v>
          </cell>
          <cell r="Y10394">
            <v>-36192.44</v>
          </cell>
          <cell r="AC10394" t="str">
            <v>D10055No</v>
          </cell>
          <cell r="AG10394">
            <v>0</v>
          </cell>
          <cell r="AH10394">
            <v>0</v>
          </cell>
        </row>
        <row r="10395">
          <cell r="C10395" t="str">
            <v>D10055</v>
          </cell>
          <cell r="G10395">
            <v>0</v>
          </cell>
          <cell r="I10395">
            <v>0</v>
          </cell>
          <cell r="J10395">
            <v>90495</v>
          </cell>
          <cell r="M10395">
            <v>0</v>
          </cell>
          <cell r="N10395">
            <v>0</v>
          </cell>
          <cell r="O10395">
            <v>45876.03</v>
          </cell>
          <cell r="P10395">
            <v>0</v>
          </cell>
          <cell r="Q10395">
            <v>0</v>
          </cell>
          <cell r="R10395">
            <v>0</v>
          </cell>
          <cell r="S10395">
            <v>0</v>
          </cell>
          <cell r="V10395">
            <v>0</v>
          </cell>
          <cell r="Y10395">
            <v>0</v>
          </cell>
          <cell r="AC10395" t="str">
            <v>D10055No</v>
          </cell>
          <cell r="AG10395">
            <v>0</v>
          </cell>
          <cell r="AH10395">
            <v>0</v>
          </cell>
        </row>
        <row r="10396">
          <cell r="C10396" t="str">
            <v>D10055</v>
          </cell>
          <cell r="G10396">
            <v>0</v>
          </cell>
          <cell r="I10396">
            <v>0</v>
          </cell>
          <cell r="J10396">
            <v>527156</v>
          </cell>
          <cell r="M10396">
            <v>0</v>
          </cell>
          <cell r="N10396">
            <v>0</v>
          </cell>
          <cell r="O10396">
            <v>549027.51</v>
          </cell>
          <cell r="P10396">
            <v>0</v>
          </cell>
          <cell r="Q10396">
            <v>0</v>
          </cell>
          <cell r="R10396">
            <v>0</v>
          </cell>
          <cell r="S10396">
            <v>0</v>
          </cell>
          <cell r="V10396">
            <v>-10422.16</v>
          </cell>
          <cell r="Y10396">
            <v>-10422.16</v>
          </cell>
          <cell r="AC10396" t="str">
            <v>D10055No</v>
          </cell>
          <cell r="AG10396">
            <v>0</v>
          </cell>
          <cell r="AH10396">
            <v>0</v>
          </cell>
        </row>
        <row r="10397">
          <cell r="C10397" t="str">
            <v>D10055</v>
          </cell>
          <cell r="G10397">
            <v>0</v>
          </cell>
          <cell r="I10397">
            <v>0</v>
          </cell>
          <cell r="J10397">
            <v>65546</v>
          </cell>
          <cell r="M10397">
            <v>0</v>
          </cell>
          <cell r="N10397">
            <v>0</v>
          </cell>
          <cell r="O10397">
            <v>66146.25</v>
          </cell>
          <cell r="P10397">
            <v>0</v>
          </cell>
          <cell r="Q10397">
            <v>0</v>
          </cell>
          <cell r="R10397">
            <v>0</v>
          </cell>
          <cell r="S10397">
            <v>0</v>
          </cell>
          <cell r="V10397">
            <v>0</v>
          </cell>
          <cell r="Y10397">
            <v>0</v>
          </cell>
          <cell r="AC10397" t="str">
            <v>D10055No</v>
          </cell>
          <cell r="AG10397">
            <v>0</v>
          </cell>
          <cell r="AH10397">
            <v>0</v>
          </cell>
        </row>
        <row r="10398">
          <cell r="C10398" t="str">
            <v>D10055</v>
          </cell>
          <cell r="G10398">
            <v>0</v>
          </cell>
          <cell r="I10398">
            <v>0</v>
          </cell>
          <cell r="J10398">
            <v>76452</v>
          </cell>
          <cell r="M10398">
            <v>0</v>
          </cell>
          <cell r="N10398">
            <v>0</v>
          </cell>
          <cell r="O10398">
            <v>81489.8</v>
          </cell>
          <cell r="P10398">
            <v>0</v>
          </cell>
          <cell r="Q10398">
            <v>0</v>
          </cell>
          <cell r="R10398">
            <v>0</v>
          </cell>
          <cell r="S10398">
            <v>0</v>
          </cell>
          <cell r="V10398">
            <v>0</v>
          </cell>
          <cell r="Y10398">
            <v>0</v>
          </cell>
          <cell r="AC10398" t="str">
            <v>D10055No</v>
          </cell>
          <cell r="AG10398">
            <v>0</v>
          </cell>
          <cell r="AH10398">
            <v>0</v>
          </cell>
        </row>
        <row r="10399">
          <cell r="C10399" t="str">
            <v>D10055</v>
          </cell>
          <cell r="G10399">
            <v>0</v>
          </cell>
          <cell r="I10399">
            <v>0</v>
          </cell>
          <cell r="J10399">
            <v>14932</v>
          </cell>
          <cell r="M10399">
            <v>0</v>
          </cell>
          <cell r="N10399">
            <v>0</v>
          </cell>
          <cell r="O10399">
            <v>15671.43</v>
          </cell>
          <cell r="P10399">
            <v>0</v>
          </cell>
          <cell r="Q10399">
            <v>0</v>
          </cell>
          <cell r="R10399">
            <v>0</v>
          </cell>
          <cell r="S10399">
            <v>0</v>
          </cell>
          <cell r="V10399">
            <v>0</v>
          </cell>
          <cell r="Y10399">
            <v>0</v>
          </cell>
          <cell r="AC10399" t="str">
            <v>D10055No</v>
          </cell>
          <cell r="AG10399">
            <v>0</v>
          </cell>
          <cell r="AH10399">
            <v>0</v>
          </cell>
        </row>
        <row r="10400">
          <cell r="C10400" t="str">
            <v>D10055</v>
          </cell>
          <cell r="G10400">
            <v>0</v>
          </cell>
          <cell r="I10400">
            <v>0</v>
          </cell>
          <cell r="J10400">
            <v>0</v>
          </cell>
          <cell r="M10400">
            <v>0</v>
          </cell>
          <cell r="N10400">
            <v>0</v>
          </cell>
          <cell r="O10400">
            <v>0</v>
          </cell>
          <cell r="P10400">
            <v>0</v>
          </cell>
          <cell r="Q10400">
            <v>0</v>
          </cell>
          <cell r="R10400">
            <v>0</v>
          </cell>
          <cell r="S10400">
            <v>0</v>
          </cell>
          <cell r="V10400">
            <v>-90</v>
          </cell>
          <cell r="Y10400">
            <v>-90</v>
          </cell>
          <cell r="AC10400" t="str">
            <v>D10055No</v>
          </cell>
          <cell r="AG10400">
            <v>0</v>
          </cell>
          <cell r="AH10400">
            <v>0</v>
          </cell>
        </row>
        <row r="10401">
          <cell r="C10401" t="str">
            <v>D10055</v>
          </cell>
          <cell r="G10401">
            <v>0</v>
          </cell>
          <cell r="I10401">
            <v>0</v>
          </cell>
          <cell r="J10401">
            <v>864</v>
          </cell>
          <cell r="M10401">
            <v>0</v>
          </cell>
          <cell r="N10401">
            <v>0</v>
          </cell>
          <cell r="O10401">
            <v>4765.5</v>
          </cell>
          <cell r="P10401">
            <v>0</v>
          </cell>
          <cell r="Q10401">
            <v>0</v>
          </cell>
          <cell r="R10401">
            <v>0</v>
          </cell>
          <cell r="S10401">
            <v>0</v>
          </cell>
          <cell r="V10401">
            <v>-1200</v>
          </cell>
          <cell r="Y10401">
            <v>-1200</v>
          </cell>
          <cell r="AC10401" t="str">
            <v>D10055No</v>
          </cell>
          <cell r="AG10401">
            <v>0</v>
          </cell>
          <cell r="AH10401">
            <v>0</v>
          </cell>
        </row>
        <row r="10402">
          <cell r="C10402" t="str">
            <v>D10055</v>
          </cell>
          <cell r="G10402">
            <v>0</v>
          </cell>
          <cell r="I10402">
            <v>0</v>
          </cell>
          <cell r="J10402">
            <v>4428</v>
          </cell>
          <cell r="M10402">
            <v>0</v>
          </cell>
          <cell r="N10402">
            <v>0</v>
          </cell>
          <cell r="O10402">
            <v>8054</v>
          </cell>
          <cell r="P10402">
            <v>0</v>
          </cell>
          <cell r="Q10402">
            <v>0</v>
          </cell>
          <cell r="R10402">
            <v>0</v>
          </cell>
          <cell r="S10402">
            <v>0</v>
          </cell>
          <cell r="V10402">
            <v>0</v>
          </cell>
          <cell r="Y10402">
            <v>0</v>
          </cell>
          <cell r="AC10402" t="str">
            <v>D10055No</v>
          </cell>
          <cell r="AG10402">
            <v>0</v>
          </cell>
          <cell r="AH10402">
            <v>0</v>
          </cell>
        </row>
        <row r="10403">
          <cell r="C10403" t="str">
            <v>D10055</v>
          </cell>
          <cell r="G10403">
            <v>0</v>
          </cell>
          <cell r="I10403">
            <v>0</v>
          </cell>
          <cell r="J10403">
            <v>10243</v>
          </cell>
          <cell r="M10403">
            <v>0</v>
          </cell>
          <cell r="N10403">
            <v>0</v>
          </cell>
          <cell r="O10403">
            <v>10243</v>
          </cell>
          <cell r="P10403">
            <v>0</v>
          </cell>
          <cell r="Q10403">
            <v>0</v>
          </cell>
          <cell r="R10403">
            <v>0</v>
          </cell>
          <cell r="S10403">
            <v>0</v>
          </cell>
          <cell r="V10403">
            <v>0</v>
          </cell>
          <cell r="Y10403">
            <v>0</v>
          </cell>
          <cell r="AC10403" t="str">
            <v>D10055No</v>
          </cell>
          <cell r="AG10403">
            <v>0</v>
          </cell>
          <cell r="AH10403">
            <v>0</v>
          </cell>
        </row>
        <row r="10404">
          <cell r="C10404" t="str">
            <v>D10055</v>
          </cell>
          <cell r="G10404">
            <v>0</v>
          </cell>
          <cell r="I10404">
            <v>0</v>
          </cell>
          <cell r="J10404">
            <v>19360.999999999996</v>
          </cell>
          <cell r="M10404">
            <v>0</v>
          </cell>
          <cell r="N10404">
            <v>0</v>
          </cell>
          <cell r="O10404">
            <v>21237.670000000002</v>
          </cell>
          <cell r="P10404">
            <v>0</v>
          </cell>
          <cell r="Q10404">
            <v>0</v>
          </cell>
          <cell r="R10404">
            <v>0</v>
          </cell>
          <cell r="S10404">
            <v>75.220000000000255</v>
          </cell>
          <cell r="V10404">
            <v>3089.66</v>
          </cell>
          <cell r="Y10404">
            <v>3089.66</v>
          </cell>
          <cell r="AC10404" t="str">
            <v>D10055No</v>
          </cell>
          <cell r="AG10404">
            <v>0</v>
          </cell>
          <cell r="AH10404">
            <v>0</v>
          </cell>
        </row>
        <row r="10405">
          <cell r="C10405" t="str">
            <v>D10055</v>
          </cell>
          <cell r="G10405">
            <v>0</v>
          </cell>
          <cell r="I10405">
            <v>-50</v>
          </cell>
          <cell r="J10405">
            <v>0</v>
          </cell>
          <cell r="M10405">
            <v>0</v>
          </cell>
          <cell r="N10405">
            <v>0</v>
          </cell>
          <cell r="O10405">
            <v>0</v>
          </cell>
          <cell r="P10405">
            <v>0</v>
          </cell>
          <cell r="Q10405">
            <v>0</v>
          </cell>
          <cell r="R10405">
            <v>0</v>
          </cell>
          <cell r="S10405">
            <v>0</v>
          </cell>
          <cell r="V10405">
            <v>0</v>
          </cell>
          <cell r="Y10405">
            <v>0</v>
          </cell>
          <cell r="AC10405" t="str">
            <v>D10055No</v>
          </cell>
          <cell r="AG10405">
            <v>0</v>
          </cell>
          <cell r="AH10405">
            <v>0</v>
          </cell>
        </row>
        <row r="10406">
          <cell r="C10406" t="str">
            <v>D10055</v>
          </cell>
          <cell r="G10406">
            <v>0</v>
          </cell>
          <cell r="I10406">
            <v>0</v>
          </cell>
          <cell r="J10406">
            <v>0</v>
          </cell>
          <cell r="M10406">
            <v>0</v>
          </cell>
          <cell r="N10406">
            <v>0</v>
          </cell>
          <cell r="O10406">
            <v>0</v>
          </cell>
          <cell r="P10406">
            <v>0</v>
          </cell>
          <cell r="Q10406">
            <v>0</v>
          </cell>
          <cell r="R10406">
            <v>0</v>
          </cell>
          <cell r="S10406">
            <v>0</v>
          </cell>
          <cell r="V10406">
            <v>0</v>
          </cell>
          <cell r="Y10406">
            <v>0</v>
          </cell>
          <cell r="AC10406" t="str">
            <v>D10055No</v>
          </cell>
          <cell r="AG10406">
            <v>0</v>
          </cell>
          <cell r="AH10406">
            <v>0</v>
          </cell>
        </row>
        <row r="10407">
          <cell r="C10407" t="str">
            <v>D10055</v>
          </cell>
          <cell r="G10407">
            <v>0</v>
          </cell>
          <cell r="I10407">
            <v>0</v>
          </cell>
          <cell r="J10407">
            <v>0</v>
          </cell>
          <cell r="M10407">
            <v>0</v>
          </cell>
          <cell r="N10407">
            <v>0</v>
          </cell>
          <cell r="O10407">
            <v>115112.16</v>
          </cell>
          <cell r="P10407">
            <v>0</v>
          </cell>
          <cell r="Q10407">
            <v>0</v>
          </cell>
          <cell r="R10407">
            <v>0</v>
          </cell>
          <cell r="S10407">
            <v>0</v>
          </cell>
          <cell r="V10407">
            <v>0</v>
          </cell>
          <cell r="Y10407">
            <v>0</v>
          </cell>
          <cell r="AC10407" t="str">
            <v>D10055No</v>
          </cell>
          <cell r="AG10407">
            <v>0</v>
          </cell>
          <cell r="AH10407">
            <v>0</v>
          </cell>
        </row>
        <row r="10408">
          <cell r="C10408" t="str">
            <v>D10055</v>
          </cell>
          <cell r="G10408">
            <v>0</v>
          </cell>
          <cell r="I10408">
            <v>0</v>
          </cell>
          <cell r="J10408">
            <v>40777</v>
          </cell>
          <cell r="M10408">
            <v>0</v>
          </cell>
          <cell r="N10408">
            <v>0</v>
          </cell>
          <cell r="O10408">
            <v>29848.989999999998</v>
          </cell>
          <cell r="P10408">
            <v>0</v>
          </cell>
          <cell r="Q10408">
            <v>0</v>
          </cell>
          <cell r="R10408">
            <v>0</v>
          </cell>
          <cell r="S10408">
            <v>0</v>
          </cell>
          <cell r="V10408">
            <v>-3800</v>
          </cell>
          <cell r="Y10408">
            <v>-3800</v>
          </cell>
          <cell r="AC10408" t="str">
            <v>D10055No</v>
          </cell>
          <cell r="AG10408">
            <v>0</v>
          </cell>
          <cell r="AH10408">
            <v>0</v>
          </cell>
        </row>
        <row r="10409">
          <cell r="C10409" t="str">
            <v>D10055</v>
          </cell>
          <cell r="G10409">
            <v>0</v>
          </cell>
          <cell r="I10409">
            <v>0</v>
          </cell>
          <cell r="J10409">
            <v>29672</v>
          </cell>
          <cell r="M10409">
            <v>0</v>
          </cell>
          <cell r="N10409">
            <v>0</v>
          </cell>
          <cell r="O10409">
            <v>31309</v>
          </cell>
          <cell r="P10409">
            <v>0</v>
          </cell>
          <cell r="Q10409">
            <v>0</v>
          </cell>
          <cell r="R10409">
            <v>0</v>
          </cell>
          <cell r="S10409">
            <v>0</v>
          </cell>
          <cell r="V10409">
            <v>0</v>
          </cell>
          <cell r="Y10409">
            <v>0</v>
          </cell>
          <cell r="AC10409" t="str">
            <v>D10055No</v>
          </cell>
          <cell r="AG10409">
            <v>0</v>
          </cell>
          <cell r="AH10409">
            <v>0</v>
          </cell>
        </row>
        <row r="10410">
          <cell r="C10410" t="str">
            <v>D10055</v>
          </cell>
          <cell r="G10410">
            <v>0</v>
          </cell>
          <cell r="I10410">
            <v>0</v>
          </cell>
          <cell r="J10410">
            <v>6821</v>
          </cell>
          <cell r="M10410">
            <v>0</v>
          </cell>
          <cell r="N10410">
            <v>0</v>
          </cell>
          <cell r="O10410">
            <v>6646.37</v>
          </cell>
          <cell r="P10410">
            <v>0</v>
          </cell>
          <cell r="Q10410">
            <v>0</v>
          </cell>
          <cell r="R10410">
            <v>0</v>
          </cell>
          <cell r="S10410">
            <v>0</v>
          </cell>
          <cell r="V10410">
            <v>0</v>
          </cell>
          <cell r="Y10410">
            <v>0</v>
          </cell>
          <cell r="AC10410" t="str">
            <v>D10055No</v>
          </cell>
          <cell r="AG10410">
            <v>0</v>
          </cell>
          <cell r="AH10410">
            <v>0</v>
          </cell>
        </row>
        <row r="10411">
          <cell r="C10411" t="str">
            <v>D10055</v>
          </cell>
          <cell r="G10411">
            <v>0</v>
          </cell>
          <cell r="I10411">
            <v>0</v>
          </cell>
          <cell r="J10411">
            <v>20778</v>
          </cell>
          <cell r="M10411">
            <v>0</v>
          </cell>
          <cell r="N10411">
            <v>0</v>
          </cell>
          <cell r="O10411">
            <v>19834.46</v>
          </cell>
          <cell r="P10411">
            <v>0</v>
          </cell>
          <cell r="Q10411">
            <v>0</v>
          </cell>
          <cell r="R10411">
            <v>0</v>
          </cell>
          <cell r="S10411">
            <v>0</v>
          </cell>
          <cell r="V10411">
            <v>0</v>
          </cell>
          <cell r="Y10411">
            <v>0</v>
          </cell>
          <cell r="AC10411" t="str">
            <v>D10055No</v>
          </cell>
          <cell r="AG10411">
            <v>0</v>
          </cell>
          <cell r="AH10411">
            <v>0</v>
          </cell>
        </row>
        <row r="10412">
          <cell r="C10412" t="str">
            <v>D10055</v>
          </cell>
          <cell r="G10412">
            <v>0</v>
          </cell>
          <cell r="I10412">
            <v>0</v>
          </cell>
          <cell r="J10412">
            <v>4622</v>
          </cell>
          <cell r="M10412">
            <v>0</v>
          </cell>
          <cell r="N10412">
            <v>0</v>
          </cell>
          <cell r="O10412">
            <v>4432.18</v>
          </cell>
          <cell r="P10412">
            <v>0</v>
          </cell>
          <cell r="Q10412">
            <v>0</v>
          </cell>
          <cell r="R10412">
            <v>0</v>
          </cell>
          <cell r="S10412">
            <v>0</v>
          </cell>
          <cell r="V10412">
            <v>0</v>
          </cell>
          <cell r="Y10412">
            <v>0</v>
          </cell>
          <cell r="AC10412" t="str">
            <v>D10055No</v>
          </cell>
          <cell r="AG10412">
            <v>0</v>
          </cell>
          <cell r="AH10412">
            <v>0</v>
          </cell>
        </row>
        <row r="10413">
          <cell r="C10413" t="str">
            <v>D10055</v>
          </cell>
          <cell r="G10413">
            <v>0</v>
          </cell>
          <cell r="I10413">
            <v>0</v>
          </cell>
          <cell r="J10413">
            <v>2860</v>
          </cell>
          <cell r="M10413">
            <v>0</v>
          </cell>
          <cell r="N10413">
            <v>0</v>
          </cell>
          <cell r="O10413">
            <v>5687.31</v>
          </cell>
          <cell r="P10413">
            <v>0</v>
          </cell>
          <cell r="Q10413">
            <v>0</v>
          </cell>
          <cell r="R10413">
            <v>0</v>
          </cell>
          <cell r="S10413">
            <v>0</v>
          </cell>
          <cell r="V10413">
            <v>-3179.67</v>
          </cell>
          <cell r="Y10413">
            <v>-3179.67</v>
          </cell>
          <cell r="AC10413" t="str">
            <v>D10055No</v>
          </cell>
          <cell r="AG10413">
            <v>0</v>
          </cell>
          <cell r="AH10413">
            <v>0</v>
          </cell>
        </row>
        <row r="10414">
          <cell r="C10414" t="str">
            <v>D10055</v>
          </cell>
          <cell r="G10414">
            <v>0</v>
          </cell>
          <cell r="I10414">
            <v>0</v>
          </cell>
          <cell r="J10414">
            <v>76303</v>
          </cell>
          <cell r="M10414">
            <v>0</v>
          </cell>
          <cell r="N10414">
            <v>0</v>
          </cell>
          <cell r="O10414">
            <v>94659.83</v>
          </cell>
          <cell r="P10414">
            <v>0</v>
          </cell>
          <cell r="Q10414">
            <v>0</v>
          </cell>
          <cell r="R10414">
            <v>0</v>
          </cell>
          <cell r="S10414">
            <v>0</v>
          </cell>
          <cell r="V10414">
            <v>0</v>
          </cell>
          <cell r="Y10414">
            <v>0</v>
          </cell>
          <cell r="AC10414" t="str">
            <v>D10055No</v>
          </cell>
          <cell r="AG10414">
            <v>0</v>
          </cell>
          <cell r="AH10414">
            <v>0</v>
          </cell>
        </row>
        <row r="10415">
          <cell r="C10415" t="str">
            <v>D10055</v>
          </cell>
          <cell r="G10415">
            <v>0</v>
          </cell>
          <cell r="I10415">
            <v>0</v>
          </cell>
          <cell r="J10415">
            <v>4278</v>
          </cell>
          <cell r="M10415">
            <v>0</v>
          </cell>
          <cell r="N10415">
            <v>0</v>
          </cell>
          <cell r="O10415">
            <v>3633.43</v>
          </cell>
          <cell r="P10415">
            <v>0</v>
          </cell>
          <cell r="Q10415">
            <v>0</v>
          </cell>
          <cell r="R10415">
            <v>0</v>
          </cell>
          <cell r="S10415">
            <v>0</v>
          </cell>
          <cell r="V10415">
            <v>0</v>
          </cell>
          <cell r="Y10415">
            <v>0</v>
          </cell>
          <cell r="AC10415" t="str">
            <v>D10055No</v>
          </cell>
          <cell r="AG10415">
            <v>0</v>
          </cell>
          <cell r="AH10415">
            <v>0</v>
          </cell>
        </row>
        <row r="10416">
          <cell r="C10416" t="str">
            <v>D10055</v>
          </cell>
          <cell r="G10416">
            <v>0</v>
          </cell>
          <cell r="I10416">
            <v>0</v>
          </cell>
          <cell r="J10416">
            <v>58140</v>
          </cell>
          <cell r="M10416">
            <v>0</v>
          </cell>
          <cell r="N10416">
            <v>0</v>
          </cell>
          <cell r="O10416">
            <v>64467</v>
          </cell>
          <cell r="P10416">
            <v>0</v>
          </cell>
          <cell r="Q10416">
            <v>0</v>
          </cell>
          <cell r="R10416">
            <v>0</v>
          </cell>
          <cell r="S10416">
            <v>0</v>
          </cell>
          <cell r="V10416">
            <v>0</v>
          </cell>
          <cell r="Y10416">
            <v>0</v>
          </cell>
          <cell r="AC10416" t="str">
            <v>D10055No</v>
          </cell>
          <cell r="AG10416">
            <v>0</v>
          </cell>
          <cell r="AH10416">
            <v>0</v>
          </cell>
        </row>
        <row r="10417">
          <cell r="C10417" t="str">
            <v>D10055</v>
          </cell>
          <cell r="G10417">
            <v>0</v>
          </cell>
          <cell r="I10417">
            <v>0</v>
          </cell>
          <cell r="J10417">
            <v>27240</v>
          </cell>
          <cell r="M10417">
            <v>0</v>
          </cell>
          <cell r="N10417">
            <v>0</v>
          </cell>
          <cell r="O10417">
            <v>27291.71</v>
          </cell>
          <cell r="P10417">
            <v>0</v>
          </cell>
          <cell r="Q10417">
            <v>0</v>
          </cell>
          <cell r="R10417">
            <v>0</v>
          </cell>
          <cell r="S10417">
            <v>0</v>
          </cell>
          <cell r="V10417">
            <v>0</v>
          </cell>
          <cell r="Y10417">
            <v>0</v>
          </cell>
          <cell r="AC10417" t="str">
            <v>D10055No</v>
          </cell>
          <cell r="AG10417">
            <v>0</v>
          </cell>
          <cell r="AH10417">
            <v>0</v>
          </cell>
        </row>
        <row r="10418">
          <cell r="C10418" t="str">
            <v>D10055</v>
          </cell>
          <cell r="G10418">
            <v>0</v>
          </cell>
          <cell r="I10418">
            <v>0</v>
          </cell>
          <cell r="J10418">
            <v>15732</v>
          </cell>
          <cell r="M10418">
            <v>0</v>
          </cell>
          <cell r="N10418">
            <v>0</v>
          </cell>
          <cell r="O10418">
            <v>36406.44</v>
          </cell>
          <cell r="P10418">
            <v>0</v>
          </cell>
          <cell r="Q10418">
            <v>0</v>
          </cell>
          <cell r="R10418">
            <v>0</v>
          </cell>
          <cell r="S10418">
            <v>0</v>
          </cell>
          <cell r="V10418">
            <v>0</v>
          </cell>
          <cell r="Y10418">
            <v>0</v>
          </cell>
          <cell r="AC10418" t="str">
            <v>D10055No</v>
          </cell>
          <cell r="AG10418">
            <v>0</v>
          </cell>
          <cell r="AH10418">
            <v>0</v>
          </cell>
        </row>
        <row r="10419">
          <cell r="C10419" t="str">
            <v>D10055</v>
          </cell>
          <cell r="G10419">
            <v>0</v>
          </cell>
          <cell r="I10419">
            <v>0</v>
          </cell>
          <cell r="J10419">
            <v>4287</v>
          </cell>
          <cell r="M10419">
            <v>0</v>
          </cell>
          <cell r="N10419">
            <v>0</v>
          </cell>
          <cell r="O10419">
            <v>8577</v>
          </cell>
          <cell r="P10419">
            <v>0</v>
          </cell>
          <cell r="Q10419">
            <v>0</v>
          </cell>
          <cell r="R10419">
            <v>0</v>
          </cell>
          <cell r="S10419">
            <v>0</v>
          </cell>
          <cell r="V10419">
            <v>0</v>
          </cell>
          <cell r="Y10419">
            <v>0</v>
          </cell>
          <cell r="AC10419" t="str">
            <v>D10055No</v>
          </cell>
          <cell r="AG10419">
            <v>0</v>
          </cell>
          <cell r="AH10419">
            <v>0</v>
          </cell>
        </row>
        <row r="10420">
          <cell r="C10420" t="str">
            <v>D10055</v>
          </cell>
          <cell r="G10420">
            <v>0</v>
          </cell>
          <cell r="I10420">
            <v>0</v>
          </cell>
          <cell r="J10420">
            <v>7409</v>
          </cell>
          <cell r="M10420">
            <v>0</v>
          </cell>
          <cell r="N10420">
            <v>0</v>
          </cell>
          <cell r="O10420">
            <v>3946.31</v>
          </cell>
          <cell r="P10420">
            <v>0</v>
          </cell>
          <cell r="Q10420">
            <v>0</v>
          </cell>
          <cell r="R10420">
            <v>0</v>
          </cell>
          <cell r="S10420">
            <v>0</v>
          </cell>
          <cell r="V10420">
            <v>0</v>
          </cell>
          <cell r="Y10420">
            <v>0</v>
          </cell>
          <cell r="AC10420" t="str">
            <v>D10055No</v>
          </cell>
          <cell r="AG10420">
            <v>0</v>
          </cell>
          <cell r="AH10420">
            <v>0</v>
          </cell>
        </row>
        <row r="10421">
          <cell r="C10421" t="str">
            <v>D10055</v>
          </cell>
          <cell r="G10421">
            <v>0</v>
          </cell>
          <cell r="I10421">
            <v>0</v>
          </cell>
          <cell r="J10421">
            <v>0</v>
          </cell>
          <cell r="M10421">
            <v>0</v>
          </cell>
          <cell r="N10421">
            <v>0</v>
          </cell>
          <cell r="O10421">
            <v>0</v>
          </cell>
          <cell r="P10421">
            <v>0</v>
          </cell>
          <cell r="Q10421">
            <v>0</v>
          </cell>
          <cell r="R10421">
            <v>0</v>
          </cell>
          <cell r="S10421">
            <v>192.71000000000004</v>
          </cell>
          <cell r="V10421">
            <v>1092.02</v>
          </cell>
          <cell r="Y10421">
            <v>1092.02</v>
          </cell>
          <cell r="AC10421" t="str">
            <v>D10055No</v>
          </cell>
          <cell r="AG10421">
            <v>0</v>
          </cell>
          <cell r="AH10421">
            <v>0</v>
          </cell>
        </row>
        <row r="10422">
          <cell r="C10422" t="str">
            <v>D10055</v>
          </cell>
          <cell r="G10422">
            <v>0</v>
          </cell>
          <cell r="I10422">
            <v>0</v>
          </cell>
          <cell r="J10422">
            <v>0</v>
          </cell>
          <cell r="M10422">
            <v>0</v>
          </cell>
          <cell r="N10422">
            <v>0</v>
          </cell>
          <cell r="O10422">
            <v>0</v>
          </cell>
          <cell r="P10422">
            <v>0</v>
          </cell>
          <cell r="Q10422">
            <v>0</v>
          </cell>
          <cell r="R10422">
            <v>0</v>
          </cell>
          <cell r="S10422">
            <v>0</v>
          </cell>
          <cell r="V10422">
            <v>0</v>
          </cell>
          <cell r="Y10422">
            <v>0</v>
          </cell>
          <cell r="AC10422" t="str">
            <v>D10055No</v>
          </cell>
          <cell r="AG10422">
            <v>0</v>
          </cell>
          <cell r="AH10422">
            <v>0</v>
          </cell>
        </row>
        <row r="10423">
          <cell r="C10423" t="str">
            <v>D10055</v>
          </cell>
          <cell r="G10423">
            <v>0</v>
          </cell>
          <cell r="I10423">
            <v>0</v>
          </cell>
          <cell r="J10423">
            <v>0</v>
          </cell>
          <cell r="M10423">
            <v>0</v>
          </cell>
          <cell r="N10423">
            <v>0</v>
          </cell>
          <cell r="O10423">
            <v>0</v>
          </cell>
          <cell r="P10423">
            <v>0</v>
          </cell>
          <cell r="Q10423">
            <v>0</v>
          </cell>
          <cell r="R10423">
            <v>0</v>
          </cell>
          <cell r="S10423">
            <v>4.1099999999999994</v>
          </cell>
          <cell r="V10423">
            <v>31.76</v>
          </cell>
          <cell r="Y10423">
            <v>31.76</v>
          </cell>
          <cell r="AC10423" t="str">
            <v>D10055No</v>
          </cell>
          <cell r="AG10423">
            <v>0</v>
          </cell>
          <cell r="AH10423">
            <v>0</v>
          </cell>
        </row>
        <row r="10424">
          <cell r="C10424" t="str">
            <v>D10055</v>
          </cell>
          <cell r="G10424">
            <v>0</v>
          </cell>
          <cell r="I10424">
            <v>0</v>
          </cell>
          <cell r="J10424">
            <v>32277</v>
          </cell>
          <cell r="M10424">
            <v>0</v>
          </cell>
          <cell r="N10424">
            <v>0</v>
          </cell>
          <cell r="O10424">
            <v>67337.94</v>
          </cell>
          <cell r="P10424">
            <v>0</v>
          </cell>
          <cell r="Q10424">
            <v>0</v>
          </cell>
          <cell r="R10424">
            <v>0</v>
          </cell>
          <cell r="S10424">
            <v>0</v>
          </cell>
          <cell r="V10424">
            <v>0</v>
          </cell>
          <cell r="Y10424">
            <v>0</v>
          </cell>
          <cell r="AC10424" t="str">
            <v>D10055No</v>
          </cell>
          <cell r="AG10424">
            <v>0</v>
          </cell>
          <cell r="AH10424">
            <v>0</v>
          </cell>
        </row>
        <row r="10425">
          <cell r="C10425" t="str">
            <v>D10055</v>
          </cell>
          <cell r="G10425">
            <v>0</v>
          </cell>
          <cell r="I10425">
            <v>2904129</v>
          </cell>
          <cell r="J10425">
            <v>44702.980000000447</v>
          </cell>
          <cell r="M10425">
            <v>0</v>
          </cell>
          <cell r="N10425">
            <v>0</v>
          </cell>
          <cell r="O10425">
            <v>-0.57000000029802322</v>
          </cell>
          <cell r="P10425">
            <v>0</v>
          </cell>
          <cell r="Q10425">
            <v>0</v>
          </cell>
          <cell r="R10425">
            <v>0</v>
          </cell>
          <cell r="S10425">
            <v>1698738.02</v>
          </cell>
          <cell r="V10425">
            <v>1475424.98</v>
          </cell>
          <cell r="Y10425">
            <v>1475424.98</v>
          </cell>
          <cell r="AC10425" t="str">
            <v>D10055No</v>
          </cell>
          <cell r="AG10425">
            <v>0</v>
          </cell>
          <cell r="AH10425">
            <v>0</v>
          </cell>
        </row>
        <row r="10426">
          <cell r="C10426" t="str">
            <v>D10055</v>
          </cell>
          <cell r="G10426">
            <v>0</v>
          </cell>
          <cell r="I10426">
            <v>0</v>
          </cell>
          <cell r="J10426">
            <v>0</v>
          </cell>
          <cell r="M10426">
            <v>0</v>
          </cell>
          <cell r="N10426">
            <v>0</v>
          </cell>
          <cell r="O10426">
            <v>0</v>
          </cell>
          <cell r="P10426">
            <v>0</v>
          </cell>
          <cell r="Q10426">
            <v>0</v>
          </cell>
          <cell r="R10426">
            <v>0</v>
          </cell>
          <cell r="S10426">
            <v>3369.97</v>
          </cell>
          <cell r="V10426">
            <v>0</v>
          </cell>
          <cell r="Y10426">
            <v>0</v>
          </cell>
          <cell r="AC10426" t="str">
            <v>D10055No</v>
          </cell>
          <cell r="AG10426">
            <v>0</v>
          </cell>
          <cell r="AH10426">
            <v>0</v>
          </cell>
        </row>
        <row r="10427">
          <cell r="C10427" t="str">
            <v>D10055</v>
          </cell>
          <cell r="G10427">
            <v>0</v>
          </cell>
          <cell r="I10427">
            <v>0</v>
          </cell>
          <cell r="J10427">
            <v>0</v>
          </cell>
          <cell r="M10427">
            <v>0</v>
          </cell>
          <cell r="N10427">
            <v>3282156</v>
          </cell>
          <cell r="O10427">
            <v>0</v>
          </cell>
          <cell r="P10427">
            <v>0</v>
          </cell>
          <cell r="Q10427">
            <v>2750069</v>
          </cell>
          <cell r="R10427">
            <v>2750069</v>
          </cell>
          <cell r="S10427">
            <v>0</v>
          </cell>
          <cell r="V10427">
            <v>0</v>
          </cell>
          <cell r="Y10427">
            <v>-2750069</v>
          </cell>
          <cell r="AC10427" t="str">
            <v>D10055No</v>
          </cell>
          <cell r="AG10427">
            <v>0</v>
          </cell>
          <cell r="AH10427">
            <v>0</v>
          </cell>
        </row>
        <row r="10428">
          <cell r="C10428" t="str">
            <v>D10055</v>
          </cell>
          <cell r="G10428">
            <v>0</v>
          </cell>
          <cell r="I10428">
            <v>0</v>
          </cell>
          <cell r="J10428">
            <v>-37352</v>
          </cell>
          <cell r="M10428">
            <v>0</v>
          </cell>
          <cell r="N10428">
            <v>0</v>
          </cell>
          <cell r="O10428">
            <v>-64839.75</v>
          </cell>
          <cell r="P10428">
            <v>0</v>
          </cell>
          <cell r="Q10428">
            <v>0</v>
          </cell>
          <cell r="R10428">
            <v>0</v>
          </cell>
          <cell r="S10428">
            <v>0</v>
          </cell>
          <cell r="V10428">
            <v>0</v>
          </cell>
          <cell r="Y10428">
            <v>0</v>
          </cell>
          <cell r="AC10428" t="str">
            <v>D10055No</v>
          </cell>
          <cell r="AG10428">
            <v>0</v>
          </cell>
          <cell r="AH10428">
            <v>0</v>
          </cell>
        </row>
        <row r="10429">
          <cell r="C10429" t="str">
            <v>D10055</v>
          </cell>
          <cell r="G10429">
            <v>0</v>
          </cell>
          <cell r="I10429">
            <v>0</v>
          </cell>
          <cell r="J10429">
            <v>-41790</v>
          </cell>
          <cell r="M10429">
            <v>0</v>
          </cell>
          <cell r="N10429">
            <v>0</v>
          </cell>
          <cell r="O10429">
            <v>-16770.169999999998</v>
          </cell>
          <cell r="P10429">
            <v>0</v>
          </cell>
          <cell r="Q10429">
            <v>0</v>
          </cell>
          <cell r="R10429">
            <v>0</v>
          </cell>
          <cell r="S10429">
            <v>0</v>
          </cell>
          <cell r="V10429">
            <v>0</v>
          </cell>
          <cell r="Y10429">
            <v>0</v>
          </cell>
          <cell r="AC10429" t="str">
            <v>D10055No</v>
          </cell>
          <cell r="AG10429">
            <v>0</v>
          </cell>
          <cell r="AH10429">
            <v>0</v>
          </cell>
        </row>
        <row r="10430">
          <cell r="C10430" t="str">
            <v>D10055</v>
          </cell>
          <cell r="G10430">
            <v>0</v>
          </cell>
          <cell r="I10430">
            <v>0</v>
          </cell>
          <cell r="J10430">
            <v>-1441</v>
          </cell>
          <cell r="M10430">
            <v>0</v>
          </cell>
          <cell r="N10430">
            <v>0</v>
          </cell>
          <cell r="O10430">
            <v>0</v>
          </cell>
          <cell r="P10430">
            <v>0</v>
          </cell>
          <cell r="Q10430">
            <v>0</v>
          </cell>
          <cell r="R10430">
            <v>0</v>
          </cell>
          <cell r="S10430">
            <v>-3369.97</v>
          </cell>
          <cell r="V10430">
            <v>-950.07000000000016</v>
          </cell>
          <cell r="Y10430">
            <v>-950.07</v>
          </cell>
          <cell r="AC10430" t="str">
            <v>D10055No</v>
          </cell>
          <cell r="AG10430">
            <v>0</v>
          </cell>
          <cell r="AH10430">
            <v>0</v>
          </cell>
        </row>
        <row r="10431">
          <cell r="C10431" t="str">
            <v>D10055</v>
          </cell>
          <cell r="G10431">
            <v>0</v>
          </cell>
          <cell r="I10431">
            <v>0</v>
          </cell>
          <cell r="J10431">
            <v>-14435</v>
          </cell>
          <cell r="M10431">
            <v>0</v>
          </cell>
          <cell r="N10431">
            <v>0</v>
          </cell>
          <cell r="O10431">
            <v>-15074.41</v>
          </cell>
          <cell r="P10431">
            <v>0</v>
          </cell>
          <cell r="Q10431">
            <v>0</v>
          </cell>
          <cell r="R10431">
            <v>0</v>
          </cell>
          <cell r="S10431">
            <v>0</v>
          </cell>
          <cell r="V10431">
            <v>0</v>
          </cell>
          <cell r="Y10431">
            <v>0</v>
          </cell>
          <cell r="AC10431" t="str">
            <v>D10055No</v>
          </cell>
          <cell r="AG10431">
            <v>0</v>
          </cell>
          <cell r="AH10431">
            <v>0</v>
          </cell>
        </row>
        <row r="10432">
          <cell r="C10432" t="str">
            <v>D10055</v>
          </cell>
          <cell r="G10432">
            <v>0</v>
          </cell>
          <cell r="I10432">
            <v>0</v>
          </cell>
          <cell r="J10432">
            <v>0</v>
          </cell>
          <cell r="M10432">
            <v>0</v>
          </cell>
          <cell r="N10432">
            <v>0</v>
          </cell>
          <cell r="O10432">
            <v>0</v>
          </cell>
          <cell r="P10432">
            <v>0</v>
          </cell>
          <cell r="Q10432">
            <v>0</v>
          </cell>
          <cell r="R10432">
            <v>0</v>
          </cell>
          <cell r="S10432">
            <v>0</v>
          </cell>
          <cell r="V10432">
            <v>0</v>
          </cell>
          <cell r="Y10432">
            <v>0</v>
          </cell>
          <cell r="AC10432" t="str">
            <v>D10055No</v>
          </cell>
          <cell r="AG10432">
            <v>0</v>
          </cell>
          <cell r="AH10432">
            <v>0</v>
          </cell>
        </row>
        <row r="10433">
          <cell r="C10433" t="str">
            <v>D10055</v>
          </cell>
          <cell r="G10433">
            <v>0</v>
          </cell>
          <cell r="I10433">
            <v>41612</v>
          </cell>
          <cell r="J10433">
            <v>0</v>
          </cell>
          <cell r="M10433">
            <v>0</v>
          </cell>
          <cell r="N10433">
            <v>0</v>
          </cell>
          <cell r="O10433">
            <v>0</v>
          </cell>
          <cell r="P10433">
            <v>0</v>
          </cell>
          <cell r="Q10433">
            <v>0</v>
          </cell>
          <cell r="R10433">
            <v>0</v>
          </cell>
          <cell r="S10433">
            <v>0</v>
          </cell>
          <cell r="V10433">
            <v>0</v>
          </cell>
          <cell r="Y10433">
            <v>0</v>
          </cell>
          <cell r="AC10433" t="str">
            <v>D10055No</v>
          </cell>
          <cell r="AG10433">
            <v>0</v>
          </cell>
          <cell r="AH10433">
            <v>0</v>
          </cell>
        </row>
        <row r="10434">
          <cell r="C10434" t="str">
            <v>D10058</v>
          </cell>
          <cell r="G10434">
            <v>0</v>
          </cell>
          <cell r="I10434">
            <v>0</v>
          </cell>
          <cell r="J10434">
            <v>53425</v>
          </cell>
          <cell r="M10434">
            <v>0</v>
          </cell>
          <cell r="N10434">
            <v>0</v>
          </cell>
          <cell r="O10434">
            <v>49779.77</v>
          </cell>
          <cell r="P10434">
            <v>0</v>
          </cell>
          <cell r="Q10434">
            <v>0</v>
          </cell>
          <cell r="R10434">
            <v>0</v>
          </cell>
          <cell r="S10434">
            <v>15.85</v>
          </cell>
          <cell r="V10434">
            <v>15.5</v>
          </cell>
          <cell r="Y10434">
            <v>15.5</v>
          </cell>
          <cell r="AC10434" t="str">
            <v>D10058No</v>
          </cell>
          <cell r="AG10434">
            <v>0</v>
          </cell>
          <cell r="AH10434">
            <v>0</v>
          </cell>
        </row>
        <row r="10435">
          <cell r="C10435" t="str">
            <v>D10058</v>
          </cell>
          <cell r="G10435">
            <v>0</v>
          </cell>
          <cell r="I10435">
            <v>0</v>
          </cell>
          <cell r="J10435">
            <v>1109639.97</v>
          </cell>
          <cell r="M10435">
            <v>0</v>
          </cell>
          <cell r="N10435">
            <v>0</v>
          </cell>
          <cell r="O10435">
            <v>1129695.98</v>
          </cell>
          <cell r="P10435">
            <v>0</v>
          </cell>
          <cell r="Q10435">
            <v>0</v>
          </cell>
          <cell r="R10435">
            <v>0</v>
          </cell>
          <cell r="S10435">
            <v>0</v>
          </cell>
          <cell r="V10435">
            <v>-26405.83</v>
          </cell>
          <cell r="Y10435">
            <v>-26405.83</v>
          </cell>
          <cell r="AC10435" t="str">
            <v>D10058No</v>
          </cell>
          <cell r="AG10435">
            <v>0</v>
          </cell>
          <cell r="AH10435">
            <v>0</v>
          </cell>
        </row>
        <row r="10436">
          <cell r="C10436" t="str">
            <v>D10058</v>
          </cell>
          <cell r="G10436">
            <v>0</v>
          </cell>
          <cell r="I10436">
            <v>0</v>
          </cell>
          <cell r="J10436">
            <v>27287</v>
          </cell>
          <cell r="M10436">
            <v>0</v>
          </cell>
          <cell r="N10436">
            <v>0</v>
          </cell>
          <cell r="O10436">
            <v>45512.03</v>
          </cell>
          <cell r="P10436">
            <v>0</v>
          </cell>
          <cell r="Q10436">
            <v>0</v>
          </cell>
          <cell r="R10436">
            <v>0</v>
          </cell>
          <cell r="S10436">
            <v>3059.85</v>
          </cell>
          <cell r="V10436">
            <v>3059.85</v>
          </cell>
          <cell r="Y10436">
            <v>3059.85</v>
          </cell>
          <cell r="AC10436" t="str">
            <v>D10058No</v>
          </cell>
          <cell r="AG10436">
            <v>0</v>
          </cell>
          <cell r="AH10436">
            <v>0</v>
          </cell>
        </row>
        <row r="10437">
          <cell r="C10437" t="str">
            <v>D10058</v>
          </cell>
          <cell r="G10437">
            <v>0</v>
          </cell>
          <cell r="I10437">
            <v>0</v>
          </cell>
          <cell r="J10437">
            <v>349839</v>
          </cell>
          <cell r="M10437">
            <v>0</v>
          </cell>
          <cell r="N10437">
            <v>0</v>
          </cell>
          <cell r="O10437">
            <v>415509.99</v>
          </cell>
          <cell r="P10437">
            <v>0</v>
          </cell>
          <cell r="Q10437">
            <v>0</v>
          </cell>
          <cell r="R10437">
            <v>0</v>
          </cell>
          <cell r="S10437">
            <v>0</v>
          </cell>
          <cell r="V10437">
            <v>-8479.82</v>
          </cell>
          <cell r="Y10437">
            <v>-8479.82</v>
          </cell>
          <cell r="AC10437" t="str">
            <v>D10058No</v>
          </cell>
          <cell r="AG10437">
            <v>0</v>
          </cell>
          <cell r="AH10437">
            <v>0</v>
          </cell>
        </row>
        <row r="10438">
          <cell r="C10438" t="str">
            <v>D10058</v>
          </cell>
          <cell r="G10438">
            <v>0</v>
          </cell>
          <cell r="I10438">
            <v>0</v>
          </cell>
          <cell r="J10438">
            <v>84197.79</v>
          </cell>
          <cell r="M10438">
            <v>0</v>
          </cell>
          <cell r="N10438">
            <v>0</v>
          </cell>
          <cell r="O10438">
            <v>74418.920000000013</v>
          </cell>
          <cell r="P10438">
            <v>0</v>
          </cell>
          <cell r="Q10438">
            <v>0</v>
          </cell>
          <cell r="R10438">
            <v>0</v>
          </cell>
          <cell r="S10438">
            <v>0</v>
          </cell>
          <cell r="V10438">
            <v>0</v>
          </cell>
          <cell r="Y10438">
            <v>0</v>
          </cell>
          <cell r="AC10438" t="str">
            <v>D10058No</v>
          </cell>
          <cell r="AG10438">
            <v>0</v>
          </cell>
          <cell r="AH10438">
            <v>0</v>
          </cell>
        </row>
        <row r="10439">
          <cell r="C10439" t="str">
            <v>D10058</v>
          </cell>
          <cell r="G10439">
            <v>0</v>
          </cell>
          <cell r="I10439">
            <v>0</v>
          </cell>
          <cell r="J10439">
            <v>78172</v>
          </cell>
          <cell r="M10439">
            <v>0</v>
          </cell>
          <cell r="N10439">
            <v>0</v>
          </cell>
          <cell r="O10439">
            <v>81932.009999999995</v>
          </cell>
          <cell r="P10439">
            <v>0</v>
          </cell>
          <cell r="Q10439">
            <v>0</v>
          </cell>
          <cell r="R10439">
            <v>0</v>
          </cell>
          <cell r="S10439">
            <v>0</v>
          </cell>
          <cell r="V10439">
            <v>0</v>
          </cell>
          <cell r="Y10439">
            <v>0</v>
          </cell>
          <cell r="AC10439" t="str">
            <v>D10058No</v>
          </cell>
          <cell r="AG10439">
            <v>0</v>
          </cell>
          <cell r="AH10439">
            <v>0</v>
          </cell>
        </row>
        <row r="10440">
          <cell r="C10440" t="str">
            <v>D10058</v>
          </cell>
          <cell r="G10440">
            <v>0</v>
          </cell>
          <cell r="I10440">
            <v>0</v>
          </cell>
          <cell r="J10440">
            <v>9623</v>
          </cell>
          <cell r="M10440">
            <v>0</v>
          </cell>
          <cell r="N10440">
            <v>0</v>
          </cell>
          <cell r="O10440">
            <v>22592</v>
          </cell>
          <cell r="P10440">
            <v>0</v>
          </cell>
          <cell r="Q10440">
            <v>0</v>
          </cell>
          <cell r="R10440">
            <v>0</v>
          </cell>
          <cell r="S10440">
            <v>0</v>
          </cell>
          <cell r="V10440">
            <v>0</v>
          </cell>
          <cell r="Y10440">
            <v>0</v>
          </cell>
          <cell r="AC10440" t="str">
            <v>D10058No</v>
          </cell>
          <cell r="AG10440">
            <v>0</v>
          </cell>
          <cell r="AH10440">
            <v>0</v>
          </cell>
        </row>
        <row r="10441">
          <cell r="C10441" t="str">
            <v>D10058</v>
          </cell>
          <cell r="G10441">
            <v>0</v>
          </cell>
          <cell r="I10441">
            <v>0</v>
          </cell>
          <cell r="J10441">
            <v>2293</v>
          </cell>
          <cell r="M10441">
            <v>0</v>
          </cell>
          <cell r="N10441">
            <v>0</v>
          </cell>
          <cell r="O10441">
            <v>3247.17</v>
          </cell>
          <cell r="P10441">
            <v>0</v>
          </cell>
          <cell r="Q10441">
            <v>0</v>
          </cell>
          <cell r="R10441">
            <v>0</v>
          </cell>
          <cell r="S10441">
            <v>0</v>
          </cell>
          <cell r="V10441">
            <v>0</v>
          </cell>
          <cell r="Y10441">
            <v>0</v>
          </cell>
          <cell r="AC10441" t="str">
            <v>D10058No</v>
          </cell>
          <cell r="AG10441">
            <v>0</v>
          </cell>
          <cell r="AH10441">
            <v>0</v>
          </cell>
        </row>
        <row r="10442">
          <cell r="C10442" t="str">
            <v>D10058</v>
          </cell>
          <cell r="G10442">
            <v>0</v>
          </cell>
          <cell r="I10442">
            <v>0</v>
          </cell>
          <cell r="J10442">
            <v>2839</v>
          </cell>
          <cell r="M10442">
            <v>0</v>
          </cell>
          <cell r="N10442">
            <v>0</v>
          </cell>
          <cell r="O10442">
            <v>6545.8</v>
          </cell>
          <cell r="P10442">
            <v>0</v>
          </cell>
          <cell r="Q10442">
            <v>0</v>
          </cell>
          <cell r="R10442">
            <v>0</v>
          </cell>
          <cell r="S10442">
            <v>0</v>
          </cell>
          <cell r="V10442">
            <v>275</v>
          </cell>
          <cell r="Y10442">
            <v>275</v>
          </cell>
          <cell r="AC10442" t="str">
            <v>D10058No</v>
          </cell>
          <cell r="AG10442">
            <v>0</v>
          </cell>
          <cell r="AH10442">
            <v>0</v>
          </cell>
        </row>
        <row r="10443">
          <cell r="C10443" t="str">
            <v>D10058</v>
          </cell>
          <cell r="G10443">
            <v>0</v>
          </cell>
          <cell r="I10443">
            <v>0</v>
          </cell>
          <cell r="J10443">
            <v>6332</v>
          </cell>
          <cell r="M10443">
            <v>0</v>
          </cell>
          <cell r="N10443">
            <v>0</v>
          </cell>
          <cell r="O10443">
            <v>6332</v>
          </cell>
          <cell r="P10443">
            <v>0</v>
          </cell>
          <cell r="Q10443">
            <v>0</v>
          </cell>
          <cell r="R10443">
            <v>0</v>
          </cell>
          <cell r="S10443">
            <v>0</v>
          </cell>
          <cell r="V10443">
            <v>0</v>
          </cell>
          <cell r="Y10443">
            <v>0</v>
          </cell>
          <cell r="AC10443" t="str">
            <v>D10058No</v>
          </cell>
          <cell r="AG10443">
            <v>0</v>
          </cell>
          <cell r="AH10443">
            <v>0</v>
          </cell>
        </row>
        <row r="10444">
          <cell r="C10444" t="str">
            <v>D10058</v>
          </cell>
          <cell r="G10444">
            <v>0</v>
          </cell>
          <cell r="I10444">
            <v>0</v>
          </cell>
          <cell r="J10444">
            <v>0</v>
          </cell>
          <cell r="M10444">
            <v>0</v>
          </cell>
          <cell r="N10444">
            <v>0</v>
          </cell>
          <cell r="O10444">
            <v>0</v>
          </cell>
          <cell r="P10444">
            <v>0</v>
          </cell>
          <cell r="Q10444">
            <v>0</v>
          </cell>
          <cell r="R10444">
            <v>0</v>
          </cell>
          <cell r="S10444">
            <v>0</v>
          </cell>
          <cell r="V10444">
            <v>0</v>
          </cell>
          <cell r="Y10444">
            <v>0</v>
          </cell>
          <cell r="AC10444" t="str">
            <v>D10058No</v>
          </cell>
          <cell r="AG10444">
            <v>0</v>
          </cell>
          <cell r="AH10444">
            <v>0</v>
          </cell>
        </row>
        <row r="10445">
          <cell r="C10445" t="str">
            <v>D10058</v>
          </cell>
          <cell r="G10445">
            <v>0</v>
          </cell>
          <cell r="I10445">
            <v>0</v>
          </cell>
          <cell r="J10445">
            <v>0</v>
          </cell>
          <cell r="M10445">
            <v>0</v>
          </cell>
          <cell r="N10445">
            <v>0</v>
          </cell>
          <cell r="O10445">
            <v>0</v>
          </cell>
          <cell r="P10445">
            <v>0</v>
          </cell>
          <cell r="Q10445">
            <v>0</v>
          </cell>
          <cell r="R10445">
            <v>0</v>
          </cell>
          <cell r="S10445">
            <v>0</v>
          </cell>
          <cell r="V10445">
            <v>0</v>
          </cell>
          <cell r="Y10445">
            <v>0</v>
          </cell>
          <cell r="AC10445" t="str">
            <v>D10058No</v>
          </cell>
          <cell r="AG10445">
            <v>0</v>
          </cell>
          <cell r="AH10445">
            <v>0</v>
          </cell>
        </row>
        <row r="10446">
          <cell r="C10446" t="str">
            <v>D10058</v>
          </cell>
          <cell r="G10446">
            <v>0</v>
          </cell>
          <cell r="I10446">
            <v>0</v>
          </cell>
          <cell r="J10446">
            <v>19672</v>
          </cell>
          <cell r="M10446">
            <v>0</v>
          </cell>
          <cell r="N10446">
            <v>0</v>
          </cell>
          <cell r="O10446">
            <v>18162.18</v>
          </cell>
          <cell r="P10446">
            <v>0</v>
          </cell>
          <cell r="Q10446">
            <v>0</v>
          </cell>
          <cell r="R10446">
            <v>0</v>
          </cell>
          <cell r="S10446">
            <v>0</v>
          </cell>
          <cell r="V10446">
            <v>0</v>
          </cell>
          <cell r="Y10446">
            <v>0</v>
          </cell>
          <cell r="AC10446" t="str">
            <v>D10058No</v>
          </cell>
          <cell r="AG10446">
            <v>0</v>
          </cell>
          <cell r="AH10446">
            <v>0</v>
          </cell>
        </row>
        <row r="10447">
          <cell r="C10447" t="str">
            <v>D10058</v>
          </cell>
          <cell r="G10447">
            <v>0</v>
          </cell>
          <cell r="I10447">
            <v>-20</v>
          </cell>
          <cell r="J10447">
            <v>0</v>
          </cell>
          <cell r="M10447">
            <v>0</v>
          </cell>
          <cell r="N10447">
            <v>0</v>
          </cell>
          <cell r="O10447">
            <v>0</v>
          </cell>
          <cell r="P10447">
            <v>0</v>
          </cell>
          <cell r="Q10447">
            <v>0</v>
          </cell>
          <cell r="R10447">
            <v>0</v>
          </cell>
          <cell r="S10447">
            <v>0</v>
          </cell>
          <cell r="V10447">
            <v>90</v>
          </cell>
          <cell r="Y10447">
            <v>90</v>
          </cell>
          <cell r="AC10447" t="str">
            <v>D10058No</v>
          </cell>
          <cell r="AG10447">
            <v>0</v>
          </cell>
          <cell r="AH10447">
            <v>0</v>
          </cell>
        </row>
        <row r="10448">
          <cell r="C10448" t="str">
            <v>D10058</v>
          </cell>
          <cell r="G10448">
            <v>0</v>
          </cell>
          <cell r="I10448">
            <v>0</v>
          </cell>
          <cell r="J10448">
            <v>0</v>
          </cell>
          <cell r="M10448">
            <v>0</v>
          </cell>
          <cell r="N10448">
            <v>0</v>
          </cell>
          <cell r="O10448">
            <v>102922</v>
          </cell>
          <cell r="P10448">
            <v>0</v>
          </cell>
          <cell r="Q10448">
            <v>0</v>
          </cell>
          <cell r="R10448">
            <v>0</v>
          </cell>
          <cell r="S10448">
            <v>0</v>
          </cell>
          <cell r="V10448">
            <v>0</v>
          </cell>
          <cell r="Y10448">
            <v>0</v>
          </cell>
          <cell r="AC10448" t="str">
            <v>D10058No</v>
          </cell>
          <cell r="AG10448">
            <v>0</v>
          </cell>
          <cell r="AH10448">
            <v>0</v>
          </cell>
        </row>
        <row r="10449">
          <cell r="C10449" t="str">
            <v>D10058</v>
          </cell>
          <cell r="G10449">
            <v>0</v>
          </cell>
          <cell r="I10449">
            <v>0</v>
          </cell>
          <cell r="J10449">
            <v>37326</v>
          </cell>
          <cell r="M10449">
            <v>0</v>
          </cell>
          <cell r="N10449">
            <v>0</v>
          </cell>
          <cell r="O10449">
            <v>39928.33</v>
          </cell>
          <cell r="P10449">
            <v>0</v>
          </cell>
          <cell r="Q10449">
            <v>0</v>
          </cell>
          <cell r="R10449">
            <v>0</v>
          </cell>
          <cell r="S10449">
            <v>0</v>
          </cell>
          <cell r="V10449">
            <v>-5133.29</v>
          </cell>
          <cell r="Y10449">
            <v>-5133.29</v>
          </cell>
          <cell r="AC10449" t="str">
            <v>D10058No</v>
          </cell>
          <cell r="AG10449">
            <v>0</v>
          </cell>
          <cell r="AH10449">
            <v>0</v>
          </cell>
        </row>
        <row r="10450">
          <cell r="C10450" t="str">
            <v>D10058</v>
          </cell>
          <cell r="G10450">
            <v>0</v>
          </cell>
          <cell r="I10450">
            <v>0</v>
          </cell>
          <cell r="J10450">
            <v>28474</v>
          </cell>
          <cell r="M10450">
            <v>0</v>
          </cell>
          <cell r="N10450">
            <v>0</v>
          </cell>
          <cell r="O10450">
            <v>33064.5</v>
          </cell>
          <cell r="P10450">
            <v>0</v>
          </cell>
          <cell r="Q10450">
            <v>0</v>
          </cell>
          <cell r="R10450">
            <v>0</v>
          </cell>
          <cell r="S10450">
            <v>0</v>
          </cell>
          <cell r="V10450">
            <v>0</v>
          </cell>
          <cell r="Y10450">
            <v>0</v>
          </cell>
          <cell r="AC10450" t="str">
            <v>D10058No</v>
          </cell>
          <cell r="AG10450">
            <v>0</v>
          </cell>
          <cell r="AH10450">
            <v>0</v>
          </cell>
        </row>
        <row r="10451">
          <cell r="C10451" t="str">
            <v>D10058</v>
          </cell>
          <cell r="G10451">
            <v>0</v>
          </cell>
          <cell r="I10451">
            <v>0</v>
          </cell>
          <cell r="J10451">
            <v>3673</v>
          </cell>
          <cell r="M10451">
            <v>0</v>
          </cell>
          <cell r="N10451">
            <v>0</v>
          </cell>
          <cell r="O10451">
            <v>3717.34</v>
          </cell>
          <cell r="P10451">
            <v>0</v>
          </cell>
          <cell r="Q10451">
            <v>0</v>
          </cell>
          <cell r="R10451">
            <v>0</v>
          </cell>
          <cell r="S10451">
            <v>0</v>
          </cell>
          <cell r="V10451">
            <v>0</v>
          </cell>
          <cell r="Y10451">
            <v>0</v>
          </cell>
          <cell r="AC10451" t="str">
            <v>D10058No</v>
          </cell>
          <cell r="AG10451">
            <v>0</v>
          </cell>
          <cell r="AH10451">
            <v>0</v>
          </cell>
        </row>
        <row r="10452">
          <cell r="C10452" t="str">
            <v>D10058</v>
          </cell>
          <cell r="G10452">
            <v>0</v>
          </cell>
          <cell r="I10452">
            <v>0</v>
          </cell>
          <cell r="J10452">
            <v>15746</v>
          </cell>
          <cell r="M10452">
            <v>0</v>
          </cell>
          <cell r="N10452">
            <v>0</v>
          </cell>
          <cell r="O10452">
            <v>16399.32</v>
          </cell>
          <cell r="P10452">
            <v>0</v>
          </cell>
          <cell r="Q10452">
            <v>0</v>
          </cell>
          <cell r="R10452">
            <v>0</v>
          </cell>
          <cell r="S10452">
            <v>0</v>
          </cell>
          <cell r="V10452">
            <v>0</v>
          </cell>
          <cell r="Y10452">
            <v>0</v>
          </cell>
          <cell r="AC10452" t="str">
            <v>D10058No</v>
          </cell>
          <cell r="AG10452">
            <v>0</v>
          </cell>
          <cell r="AH10452">
            <v>0</v>
          </cell>
        </row>
        <row r="10453">
          <cell r="C10453" t="str">
            <v>D10058</v>
          </cell>
          <cell r="G10453">
            <v>0</v>
          </cell>
          <cell r="I10453">
            <v>0</v>
          </cell>
          <cell r="J10453">
            <v>4227</v>
          </cell>
          <cell r="M10453">
            <v>0</v>
          </cell>
          <cell r="N10453">
            <v>0</v>
          </cell>
          <cell r="O10453">
            <v>2870.19</v>
          </cell>
          <cell r="P10453">
            <v>0</v>
          </cell>
          <cell r="Q10453">
            <v>0</v>
          </cell>
          <cell r="R10453">
            <v>0</v>
          </cell>
          <cell r="S10453">
            <v>0</v>
          </cell>
          <cell r="V10453">
            <v>0</v>
          </cell>
          <cell r="Y10453">
            <v>0</v>
          </cell>
          <cell r="AC10453" t="str">
            <v>D10058No</v>
          </cell>
          <cell r="AG10453">
            <v>0</v>
          </cell>
          <cell r="AH10453">
            <v>0</v>
          </cell>
        </row>
        <row r="10454">
          <cell r="C10454" t="str">
            <v>D10058</v>
          </cell>
          <cell r="G10454">
            <v>0</v>
          </cell>
          <cell r="I10454">
            <v>0</v>
          </cell>
          <cell r="J10454">
            <v>14071</v>
          </cell>
          <cell r="M10454">
            <v>0</v>
          </cell>
          <cell r="N10454">
            <v>0</v>
          </cell>
          <cell r="O10454">
            <v>12660.01</v>
          </cell>
          <cell r="P10454">
            <v>0</v>
          </cell>
          <cell r="Q10454">
            <v>0</v>
          </cell>
          <cell r="R10454">
            <v>0</v>
          </cell>
          <cell r="S10454">
            <v>0</v>
          </cell>
          <cell r="V10454">
            <v>0</v>
          </cell>
          <cell r="Y10454">
            <v>0</v>
          </cell>
          <cell r="AC10454" t="str">
            <v>D10058No</v>
          </cell>
          <cell r="AG10454">
            <v>0</v>
          </cell>
          <cell r="AH10454">
            <v>0</v>
          </cell>
        </row>
        <row r="10455">
          <cell r="C10455" t="str">
            <v>D10058</v>
          </cell>
          <cell r="G10455">
            <v>0</v>
          </cell>
          <cell r="I10455">
            <v>0</v>
          </cell>
          <cell r="J10455">
            <v>56937</v>
          </cell>
          <cell r="M10455">
            <v>0</v>
          </cell>
          <cell r="N10455">
            <v>0</v>
          </cell>
          <cell r="O10455">
            <v>71132.289999999994</v>
          </cell>
          <cell r="P10455">
            <v>0</v>
          </cell>
          <cell r="Q10455">
            <v>0</v>
          </cell>
          <cell r="R10455">
            <v>0</v>
          </cell>
          <cell r="S10455">
            <v>0</v>
          </cell>
          <cell r="V10455">
            <v>2850.75</v>
          </cell>
          <cell r="Y10455">
            <v>2850.75</v>
          </cell>
          <cell r="AC10455" t="str">
            <v>D10058No</v>
          </cell>
          <cell r="AG10455">
            <v>0</v>
          </cell>
          <cell r="AH10455">
            <v>0</v>
          </cell>
        </row>
        <row r="10456">
          <cell r="C10456" t="str">
            <v>D10058</v>
          </cell>
          <cell r="G10456">
            <v>0</v>
          </cell>
          <cell r="I10456">
            <v>0</v>
          </cell>
          <cell r="J10456">
            <v>6965</v>
          </cell>
          <cell r="M10456">
            <v>0</v>
          </cell>
          <cell r="N10456">
            <v>0</v>
          </cell>
          <cell r="O10456">
            <v>7329.67</v>
          </cell>
          <cell r="P10456">
            <v>0</v>
          </cell>
          <cell r="Q10456">
            <v>0</v>
          </cell>
          <cell r="R10456">
            <v>0</v>
          </cell>
          <cell r="S10456">
            <v>0</v>
          </cell>
          <cell r="V10456">
            <v>0</v>
          </cell>
          <cell r="Y10456">
            <v>0</v>
          </cell>
          <cell r="AC10456" t="str">
            <v>D10058No</v>
          </cell>
          <cell r="AG10456">
            <v>0</v>
          </cell>
          <cell r="AH10456">
            <v>0</v>
          </cell>
        </row>
        <row r="10457">
          <cell r="C10457" t="str">
            <v>D10058</v>
          </cell>
          <cell r="G10457">
            <v>0</v>
          </cell>
          <cell r="I10457">
            <v>0</v>
          </cell>
          <cell r="J10457">
            <v>34981</v>
          </cell>
          <cell r="M10457">
            <v>0</v>
          </cell>
          <cell r="N10457">
            <v>0</v>
          </cell>
          <cell r="O10457">
            <v>44145</v>
          </cell>
          <cell r="P10457">
            <v>0</v>
          </cell>
          <cell r="Q10457">
            <v>0</v>
          </cell>
          <cell r="R10457">
            <v>0</v>
          </cell>
          <cell r="S10457">
            <v>0</v>
          </cell>
          <cell r="V10457">
            <v>0</v>
          </cell>
          <cell r="Y10457">
            <v>0</v>
          </cell>
          <cell r="AC10457" t="str">
            <v>D10058No</v>
          </cell>
          <cell r="AG10457">
            <v>0</v>
          </cell>
          <cell r="AH10457">
            <v>0</v>
          </cell>
        </row>
        <row r="10458">
          <cell r="C10458" t="str">
            <v>D10058</v>
          </cell>
          <cell r="G10458">
            <v>0</v>
          </cell>
          <cell r="I10458">
            <v>0</v>
          </cell>
          <cell r="J10458">
            <v>23126</v>
          </cell>
          <cell r="M10458">
            <v>0</v>
          </cell>
          <cell r="N10458">
            <v>0</v>
          </cell>
          <cell r="O10458">
            <v>23078.080000000002</v>
          </cell>
          <cell r="P10458">
            <v>0</v>
          </cell>
          <cell r="Q10458">
            <v>0</v>
          </cell>
          <cell r="R10458">
            <v>0</v>
          </cell>
          <cell r="S10458">
            <v>0</v>
          </cell>
          <cell r="V10458">
            <v>0</v>
          </cell>
          <cell r="Y10458">
            <v>0</v>
          </cell>
          <cell r="AC10458" t="str">
            <v>D10058No</v>
          </cell>
          <cell r="AG10458">
            <v>0</v>
          </cell>
          <cell r="AH10458">
            <v>0</v>
          </cell>
        </row>
        <row r="10459">
          <cell r="C10459" t="str">
            <v>D10058</v>
          </cell>
          <cell r="G10459">
            <v>0</v>
          </cell>
          <cell r="I10459">
            <v>0</v>
          </cell>
          <cell r="J10459">
            <v>20707</v>
          </cell>
          <cell r="M10459">
            <v>0</v>
          </cell>
          <cell r="N10459">
            <v>0</v>
          </cell>
          <cell r="O10459">
            <v>26324.48</v>
          </cell>
          <cell r="P10459">
            <v>0</v>
          </cell>
          <cell r="Q10459">
            <v>0</v>
          </cell>
          <cell r="R10459">
            <v>0</v>
          </cell>
          <cell r="S10459">
            <v>0</v>
          </cell>
          <cell r="V10459">
            <v>0</v>
          </cell>
          <cell r="Y10459">
            <v>0</v>
          </cell>
          <cell r="AC10459" t="str">
            <v>D10058No</v>
          </cell>
          <cell r="AG10459">
            <v>0</v>
          </cell>
          <cell r="AH10459">
            <v>0</v>
          </cell>
        </row>
        <row r="10460">
          <cell r="C10460" t="str">
            <v>D10058</v>
          </cell>
          <cell r="G10460">
            <v>0</v>
          </cell>
          <cell r="I10460">
            <v>0</v>
          </cell>
          <cell r="J10460">
            <v>3611</v>
          </cell>
          <cell r="M10460">
            <v>0</v>
          </cell>
          <cell r="N10460">
            <v>0</v>
          </cell>
          <cell r="O10460">
            <v>8402</v>
          </cell>
          <cell r="P10460">
            <v>0</v>
          </cell>
          <cell r="Q10460">
            <v>0</v>
          </cell>
          <cell r="R10460">
            <v>0</v>
          </cell>
          <cell r="S10460">
            <v>0</v>
          </cell>
          <cell r="V10460">
            <v>0</v>
          </cell>
          <cell r="Y10460">
            <v>0</v>
          </cell>
          <cell r="AC10460" t="str">
            <v>D10058No</v>
          </cell>
          <cell r="AG10460">
            <v>0</v>
          </cell>
          <cell r="AH10460">
            <v>0</v>
          </cell>
        </row>
        <row r="10461">
          <cell r="C10461" t="str">
            <v>D10058</v>
          </cell>
          <cell r="G10461">
            <v>0</v>
          </cell>
          <cell r="I10461">
            <v>0</v>
          </cell>
          <cell r="J10461">
            <v>9830</v>
          </cell>
          <cell r="M10461">
            <v>0</v>
          </cell>
          <cell r="N10461">
            <v>0</v>
          </cell>
          <cell r="O10461">
            <v>7045.85</v>
          </cell>
          <cell r="P10461">
            <v>0</v>
          </cell>
          <cell r="Q10461">
            <v>0</v>
          </cell>
          <cell r="R10461">
            <v>0</v>
          </cell>
          <cell r="S10461">
            <v>0</v>
          </cell>
          <cell r="V10461">
            <v>0</v>
          </cell>
          <cell r="Y10461">
            <v>0</v>
          </cell>
          <cell r="AC10461" t="str">
            <v>D10058No</v>
          </cell>
          <cell r="AG10461">
            <v>0</v>
          </cell>
          <cell r="AH10461">
            <v>0</v>
          </cell>
        </row>
        <row r="10462">
          <cell r="C10462" t="str">
            <v>D10058</v>
          </cell>
          <cell r="G10462">
            <v>0</v>
          </cell>
          <cell r="I10462">
            <v>0</v>
          </cell>
          <cell r="J10462">
            <v>0</v>
          </cell>
          <cell r="M10462">
            <v>0</v>
          </cell>
          <cell r="N10462">
            <v>0</v>
          </cell>
          <cell r="O10462">
            <v>0</v>
          </cell>
          <cell r="P10462">
            <v>0</v>
          </cell>
          <cell r="Q10462">
            <v>0</v>
          </cell>
          <cell r="R10462">
            <v>0</v>
          </cell>
          <cell r="S10462">
            <v>32.800000000000011</v>
          </cell>
          <cell r="V10462">
            <v>171.27</v>
          </cell>
          <cell r="Y10462">
            <v>171.27</v>
          </cell>
          <cell r="AC10462" t="str">
            <v>D10058No</v>
          </cell>
          <cell r="AG10462">
            <v>0</v>
          </cell>
          <cell r="AH10462">
            <v>0</v>
          </cell>
        </row>
        <row r="10463">
          <cell r="C10463" t="str">
            <v>D10058</v>
          </cell>
          <cell r="G10463">
            <v>0</v>
          </cell>
          <cell r="I10463">
            <v>0</v>
          </cell>
          <cell r="J10463">
            <v>0</v>
          </cell>
          <cell r="M10463">
            <v>0</v>
          </cell>
          <cell r="N10463">
            <v>0</v>
          </cell>
          <cell r="O10463">
            <v>0</v>
          </cell>
          <cell r="P10463">
            <v>0</v>
          </cell>
          <cell r="Q10463">
            <v>0</v>
          </cell>
          <cell r="R10463">
            <v>0</v>
          </cell>
          <cell r="S10463">
            <v>0</v>
          </cell>
          <cell r="V10463">
            <v>0</v>
          </cell>
          <cell r="Y10463">
            <v>0</v>
          </cell>
          <cell r="AC10463" t="str">
            <v>D10058No</v>
          </cell>
          <cell r="AG10463">
            <v>0</v>
          </cell>
          <cell r="AH10463">
            <v>0</v>
          </cell>
        </row>
        <row r="10464">
          <cell r="C10464" t="str">
            <v>D10058</v>
          </cell>
          <cell r="G10464">
            <v>0</v>
          </cell>
          <cell r="I10464">
            <v>0</v>
          </cell>
          <cell r="J10464">
            <v>21239</v>
          </cell>
          <cell r="M10464">
            <v>0</v>
          </cell>
          <cell r="N10464">
            <v>0</v>
          </cell>
          <cell r="O10464">
            <v>29194.639999999999</v>
          </cell>
          <cell r="P10464">
            <v>0</v>
          </cell>
          <cell r="Q10464">
            <v>0</v>
          </cell>
          <cell r="R10464">
            <v>0</v>
          </cell>
          <cell r="S10464">
            <v>0</v>
          </cell>
          <cell r="V10464">
            <v>0</v>
          </cell>
          <cell r="Y10464">
            <v>0</v>
          </cell>
          <cell r="AC10464" t="str">
            <v>D10058No</v>
          </cell>
          <cell r="AG10464">
            <v>0</v>
          </cell>
          <cell r="AH10464">
            <v>0</v>
          </cell>
        </row>
        <row r="10465">
          <cell r="C10465" t="str">
            <v>D10058</v>
          </cell>
          <cell r="G10465">
            <v>0</v>
          </cell>
          <cell r="I10465">
            <v>2113998</v>
          </cell>
          <cell r="J10465">
            <v>51444</v>
          </cell>
          <cell r="M10465">
            <v>0</v>
          </cell>
          <cell r="N10465">
            <v>0</v>
          </cell>
          <cell r="O10465">
            <v>1.5700000002980232</v>
          </cell>
          <cell r="P10465">
            <v>0</v>
          </cell>
          <cell r="Q10465">
            <v>0</v>
          </cell>
          <cell r="R10465">
            <v>0</v>
          </cell>
          <cell r="S10465">
            <v>1177088.74</v>
          </cell>
          <cell r="V10465">
            <v>1023466.51</v>
          </cell>
          <cell r="Y10465">
            <v>1023466.51</v>
          </cell>
          <cell r="AC10465" t="str">
            <v>D10058No</v>
          </cell>
          <cell r="AG10465">
            <v>0</v>
          </cell>
          <cell r="AH10465">
            <v>0</v>
          </cell>
        </row>
        <row r="10466">
          <cell r="C10466" t="str">
            <v>D10058</v>
          </cell>
          <cell r="G10466">
            <v>0</v>
          </cell>
          <cell r="I10466">
            <v>0</v>
          </cell>
          <cell r="J10466">
            <v>0</v>
          </cell>
          <cell r="M10466">
            <v>0</v>
          </cell>
          <cell r="N10466">
            <v>0</v>
          </cell>
          <cell r="O10466">
            <v>0</v>
          </cell>
          <cell r="P10466">
            <v>0</v>
          </cell>
          <cell r="Q10466">
            <v>0</v>
          </cell>
          <cell r="R10466">
            <v>0</v>
          </cell>
          <cell r="S10466">
            <v>365.94</v>
          </cell>
          <cell r="V10466">
            <v>0</v>
          </cell>
          <cell r="Y10466">
            <v>0</v>
          </cell>
          <cell r="AC10466" t="str">
            <v>D10058No</v>
          </cell>
          <cell r="AG10466">
            <v>0</v>
          </cell>
          <cell r="AH10466">
            <v>0</v>
          </cell>
        </row>
        <row r="10467">
          <cell r="C10467" t="str">
            <v>D10058</v>
          </cell>
          <cell r="G10467">
            <v>0</v>
          </cell>
          <cell r="I10467">
            <v>0</v>
          </cell>
          <cell r="J10467">
            <v>0</v>
          </cell>
          <cell r="M10467">
            <v>0</v>
          </cell>
          <cell r="N10467">
            <v>2480944</v>
          </cell>
          <cell r="O10467">
            <v>0</v>
          </cell>
          <cell r="P10467">
            <v>0</v>
          </cell>
          <cell r="Q10467">
            <v>1909490</v>
          </cell>
          <cell r="R10467">
            <v>1909490</v>
          </cell>
          <cell r="S10467">
            <v>0</v>
          </cell>
          <cell r="V10467">
            <v>0</v>
          </cell>
          <cell r="Y10467">
            <v>-1909490</v>
          </cell>
          <cell r="AC10467" t="str">
            <v>D10058No</v>
          </cell>
          <cell r="AG10467">
            <v>0</v>
          </cell>
          <cell r="AH10467">
            <v>0</v>
          </cell>
        </row>
        <row r="10468">
          <cell r="C10468" t="str">
            <v>D10058</v>
          </cell>
          <cell r="G10468">
            <v>0</v>
          </cell>
          <cell r="I10468">
            <v>0</v>
          </cell>
          <cell r="J10468">
            <v>-69655</v>
          </cell>
          <cell r="M10468">
            <v>0</v>
          </cell>
          <cell r="N10468">
            <v>0</v>
          </cell>
          <cell r="O10468">
            <v>-22381.7</v>
          </cell>
          <cell r="P10468">
            <v>0</v>
          </cell>
          <cell r="Q10468">
            <v>0</v>
          </cell>
          <cell r="R10468">
            <v>0</v>
          </cell>
          <cell r="S10468">
            <v>0</v>
          </cell>
          <cell r="V10468">
            <v>0</v>
          </cell>
          <cell r="Y10468">
            <v>0</v>
          </cell>
          <cell r="AC10468" t="str">
            <v>D10058No</v>
          </cell>
          <cell r="AG10468">
            <v>0</v>
          </cell>
          <cell r="AH10468">
            <v>0</v>
          </cell>
        </row>
        <row r="10469">
          <cell r="C10469" t="str">
            <v>D10058</v>
          </cell>
          <cell r="G10469">
            <v>0</v>
          </cell>
          <cell r="I10469">
            <v>0</v>
          </cell>
          <cell r="J10469">
            <v>-35731</v>
          </cell>
          <cell r="M10469">
            <v>0</v>
          </cell>
          <cell r="N10469">
            <v>0</v>
          </cell>
          <cell r="O10469">
            <v>-76077.440000000002</v>
          </cell>
          <cell r="P10469">
            <v>0</v>
          </cell>
          <cell r="Q10469">
            <v>0</v>
          </cell>
          <cell r="R10469">
            <v>0</v>
          </cell>
          <cell r="S10469">
            <v>0</v>
          </cell>
          <cell r="V10469">
            <v>2211.1999999999998</v>
          </cell>
          <cell r="Y10469">
            <v>2211.1999999999998</v>
          </cell>
          <cell r="AC10469" t="str">
            <v>D10058No</v>
          </cell>
          <cell r="AG10469">
            <v>0</v>
          </cell>
          <cell r="AH10469">
            <v>0</v>
          </cell>
        </row>
        <row r="10470">
          <cell r="C10470" t="str">
            <v>D10058</v>
          </cell>
          <cell r="G10470">
            <v>0</v>
          </cell>
          <cell r="I10470">
            <v>0</v>
          </cell>
          <cell r="J10470">
            <v>0</v>
          </cell>
          <cell r="M10470">
            <v>0</v>
          </cell>
          <cell r="N10470">
            <v>0</v>
          </cell>
          <cell r="O10470">
            <v>-115.09</v>
          </cell>
          <cell r="P10470">
            <v>0</v>
          </cell>
          <cell r="Q10470">
            <v>0</v>
          </cell>
          <cell r="R10470">
            <v>0</v>
          </cell>
          <cell r="S10470">
            <v>0</v>
          </cell>
          <cell r="V10470">
            <v>0</v>
          </cell>
          <cell r="Y10470">
            <v>0</v>
          </cell>
          <cell r="AC10470" t="str">
            <v>D10058No</v>
          </cell>
          <cell r="AG10470">
            <v>0</v>
          </cell>
          <cell r="AH10470">
            <v>0</v>
          </cell>
        </row>
        <row r="10471">
          <cell r="C10471" t="str">
            <v>D10058</v>
          </cell>
          <cell r="G10471">
            <v>0</v>
          </cell>
          <cell r="I10471">
            <v>0</v>
          </cell>
          <cell r="J10471">
            <v>0</v>
          </cell>
          <cell r="M10471">
            <v>0</v>
          </cell>
          <cell r="N10471">
            <v>0</v>
          </cell>
          <cell r="O10471">
            <v>-273.33999999999997</v>
          </cell>
          <cell r="P10471">
            <v>0</v>
          </cell>
          <cell r="Q10471">
            <v>0</v>
          </cell>
          <cell r="R10471">
            <v>0</v>
          </cell>
          <cell r="S10471">
            <v>-365.93999999999994</v>
          </cell>
          <cell r="V10471">
            <v>-191.48</v>
          </cell>
          <cell r="Y10471">
            <v>-191.48</v>
          </cell>
          <cell r="AC10471" t="str">
            <v>D10058No</v>
          </cell>
          <cell r="AG10471">
            <v>0</v>
          </cell>
          <cell r="AH10471">
            <v>0</v>
          </cell>
        </row>
        <row r="10472">
          <cell r="C10472" t="str">
            <v>D10058</v>
          </cell>
          <cell r="G10472">
            <v>0</v>
          </cell>
          <cell r="I10472">
            <v>0</v>
          </cell>
          <cell r="J10472">
            <v>-10473</v>
          </cell>
          <cell r="M10472">
            <v>0</v>
          </cell>
          <cell r="N10472">
            <v>0</v>
          </cell>
          <cell r="O10472">
            <v>-11195.6</v>
          </cell>
          <cell r="P10472">
            <v>0</v>
          </cell>
          <cell r="Q10472">
            <v>0</v>
          </cell>
          <cell r="R10472">
            <v>0</v>
          </cell>
          <cell r="S10472">
            <v>0</v>
          </cell>
          <cell r="V10472">
            <v>0</v>
          </cell>
          <cell r="Y10472">
            <v>0</v>
          </cell>
          <cell r="AC10472" t="str">
            <v>D10058No</v>
          </cell>
          <cell r="AG10472">
            <v>0</v>
          </cell>
          <cell r="AH10472">
            <v>0</v>
          </cell>
        </row>
        <row r="10473">
          <cell r="C10473" t="str">
            <v>D10058</v>
          </cell>
          <cell r="G10473">
            <v>0</v>
          </cell>
          <cell r="I10473">
            <v>0</v>
          </cell>
          <cell r="J10473">
            <v>0</v>
          </cell>
          <cell r="M10473">
            <v>0</v>
          </cell>
          <cell r="N10473">
            <v>0</v>
          </cell>
          <cell r="O10473">
            <v>0</v>
          </cell>
          <cell r="P10473">
            <v>0</v>
          </cell>
          <cell r="Q10473">
            <v>0</v>
          </cell>
          <cell r="R10473">
            <v>0</v>
          </cell>
          <cell r="S10473">
            <v>0</v>
          </cell>
          <cell r="V10473">
            <v>0</v>
          </cell>
          <cell r="Y10473">
            <v>0</v>
          </cell>
          <cell r="AC10473" t="str">
            <v>D10058No</v>
          </cell>
          <cell r="AG10473">
            <v>0</v>
          </cell>
          <cell r="AH10473">
            <v>0</v>
          </cell>
        </row>
        <row r="10474">
          <cell r="C10474" t="str">
            <v>D10058</v>
          </cell>
          <cell r="G10474">
            <v>0</v>
          </cell>
          <cell r="I10474">
            <v>5588</v>
          </cell>
          <cell r="J10474">
            <v>0</v>
          </cell>
          <cell r="M10474">
            <v>0</v>
          </cell>
          <cell r="N10474">
            <v>0</v>
          </cell>
          <cell r="O10474">
            <v>0</v>
          </cell>
          <cell r="P10474">
            <v>0</v>
          </cell>
          <cell r="Q10474">
            <v>0</v>
          </cell>
          <cell r="R10474">
            <v>0</v>
          </cell>
          <cell r="S10474">
            <v>0</v>
          </cell>
          <cell r="V10474">
            <v>0</v>
          </cell>
          <cell r="Y10474">
            <v>0</v>
          </cell>
          <cell r="AC10474" t="str">
            <v>D10058No</v>
          </cell>
          <cell r="AG10474">
            <v>0</v>
          </cell>
          <cell r="AH10474">
            <v>0</v>
          </cell>
        </row>
        <row r="10475">
          <cell r="C10475" t="str">
            <v>D10061</v>
          </cell>
          <cell r="G10475">
            <v>0</v>
          </cell>
          <cell r="I10475">
            <v>0</v>
          </cell>
          <cell r="J10475">
            <v>25787.079999999994</v>
          </cell>
          <cell r="M10475">
            <v>0</v>
          </cell>
          <cell r="N10475">
            <v>0</v>
          </cell>
          <cell r="O10475">
            <v>115118.63999999998</v>
          </cell>
          <cell r="P10475">
            <v>0</v>
          </cell>
          <cell r="Q10475">
            <v>0</v>
          </cell>
          <cell r="R10475">
            <v>0</v>
          </cell>
          <cell r="S10475">
            <v>51691.24</v>
          </cell>
          <cell r="V10475">
            <v>41997.74</v>
          </cell>
          <cell r="Y10475">
            <v>41997.74</v>
          </cell>
          <cell r="AC10475" t="str">
            <v>D10061No</v>
          </cell>
          <cell r="AG10475">
            <v>0</v>
          </cell>
          <cell r="AH10475">
            <v>0</v>
          </cell>
        </row>
        <row r="10476">
          <cell r="C10476" t="str">
            <v>D10061</v>
          </cell>
          <cell r="G10476">
            <v>0</v>
          </cell>
          <cell r="I10476">
            <v>0</v>
          </cell>
          <cell r="J10476">
            <v>0</v>
          </cell>
          <cell r="M10476">
            <v>0</v>
          </cell>
          <cell r="N10476">
            <v>0</v>
          </cell>
          <cell r="O10476">
            <v>227</v>
          </cell>
          <cell r="P10476">
            <v>0</v>
          </cell>
          <cell r="Q10476">
            <v>0</v>
          </cell>
          <cell r="R10476">
            <v>0</v>
          </cell>
          <cell r="S10476">
            <v>0</v>
          </cell>
          <cell r="V10476">
            <v>0</v>
          </cell>
          <cell r="Y10476">
            <v>0</v>
          </cell>
          <cell r="AC10476" t="str">
            <v>D10061No</v>
          </cell>
          <cell r="AG10476">
            <v>0</v>
          </cell>
          <cell r="AH10476">
            <v>0</v>
          </cell>
        </row>
        <row r="10477">
          <cell r="C10477" t="str">
            <v>D10061</v>
          </cell>
          <cell r="G10477">
            <v>0</v>
          </cell>
          <cell r="I10477">
            <v>0</v>
          </cell>
          <cell r="J10477">
            <v>983838.16999999993</v>
          </cell>
          <cell r="M10477">
            <v>0</v>
          </cell>
          <cell r="N10477">
            <v>985100</v>
          </cell>
          <cell r="O10477">
            <v>958530.84999999974</v>
          </cell>
          <cell r="P10477">
            <v>0</v>
          </cell>
          <cell r="Q10477">
            <v>0</v>
          </cell>
          <cell r="R10477">
            <v>1040300</v>
          </cell>
          <cell r="S10477">
            <v>500758.28</v>
          </cell>
          <cell r="V10477">
            <v>417565.87</v>
          </cell>
          <cell r="Y10477">
            <v>-622734.13</v>
          </cell>
          <cell r="AC10477" t="str">
            <v>D10061No</v>
          </cell>
          <cell r="AG10477">
            <v>0</v>
          </cell>
          <cell r="AH10477">
            <v>0</v>
          </cell>
        </row>
        <row r="10478">
          <cell r="C10478" t="str">
            <v>D10061</v>
          </cell>
          <cell r="G10478">
            <v>0</v>
          </cell>
          <cell r="I10478">
            <v>0</v>
          </cell>
          <cell r="J10478">
            <v>0</v>
          </cell>
          <cell r="M10478">
            <v>0</v>
          </cell>
          <cell r="N10478">
            <v>351300</v>
          </cell>
          <cell r="O10478">
            <v>181107.78</v>
          </cell>
          <cell r="P10478">
            <v>0</v>
          </cell>
          <cell r="Q10478">
            <v>0</v>
          </cell>
          <cell r="R10478">
            <v>290000</v>
          </cell>
          <cell r="S10478">
            <v>117217.77</v>
          </cell>
          <cell r="V10478">
            <v>96362.28</v>
          </cell>
          <cell r="Y10478">
            <v>-193637.72</v>
          </cell>
          <cell r="AC10478" t="str">
            <v>D10061No</v>
          </cell>
          <cell r="AG10478">
            <v>0</v>
          </cell>
          <cell r="AH10478">
            <v>0</v>
          </cell>
        </row>
        <row r="10479">
          <cell r="C10479" t="str">
            <v>D10061</v>
          </cell>
          <cell r="G10479">
            <v>0</v>
          </cell>
          <cell r="I10479">
            <v>0</v>
          </cell>
          <cell r="J10479">
            <v>0</v>
          </cell>
          <cell r="M10479">
            <v>0</v>
          </cell>
          <cell r="N10479">
            <v>53800</v>
          </cell>
          <cell r="O10479">
            <v>0</v>
          </cell>
          <cell r="P10479">
            <v>0</v>
          </cell>
          <cell r="Q10479">
            <v>0</v>
          </cell>
          <cell r="R10479">
            <v>40200</v>
          </cell>
          <cell r="S10479">
            <v>0</v>
          </cell>
          <cell r="V10479">
            <v>0</v>
          </cell>
          <cell r="Y10479">
            <v>-40200</v>
          </cell>
          <cell r="AC10479" t="str">
            <v>D10061No</v>
          </cell>
          <cell r="AG10479">
            <v>0</v>
          </cell>
          <cell r="AH10479">
            <v>0</v>
          </cell>
        </row>
        <row r="10480">
          <cell r="C10480" t="str">
            <v>D10061</v>
          </cell>
          <cell r="G10480">
            <v>0</v>
          </cell>
          <cell r="I10480">
            <v>0</v>
          </cell>
          <cell r="J10480">
            <v>327259.08</v>
          </cell>
          <cell r="M10480">
            <v>0</v>
          </cell>
          <cell r="N10480">
            <v>52000</v>
          </cell>
          <cell r="O10480">
            <v>37573.600000000042</v>
          </cell>
          <cell r="P10480">
            <v>0</v>
          </cell>
          <cell r="Q10480">
            <v>0</v>
          </cell>
          <cell r="R10480">
            <v>79900</v>
          </cell>
          <cell r="S10480">
            <v>35491.179999999993</v>
          </cell>
          <cell r="V10480">
            <v>29071.999999999996</v>
          </cell>
          <cell r="Y10480">
            <v>-50828</v>
          </cell>
          <cell r="AC10480" t="str">
            <v>D10061No</v>
          </cell>
          <cell r="AG10480">
            <v>0</v>
          </cell>
          <cell r="AH10480">
            <v>0</v>
          </cell>
        </row>
        <row r="10481">
          <cell r="C10481" t="str">
            <v>D10061</v>
          </cell>
          <cell r="G10481">
            <v>0</v>
          </cell>
          <cell r="I10481">
            <v>0</v>
          </cell>
          <cell r="J10481">
            <v>24749.999999999996</v>
          </cell>
          <cell r="M10481">
            <v>0</v>
          </cell>
          <cell r="N10481">
            <v>27500</v>
          </cell>
          <cell r="O10481">
            <v>43414.02</v>
          </cell>
          <cell r="P10481">
            <v>0</v>
          </cell>
          <cell r="Q10481">
            <v>0</v>
          </cell>
          <cell r="R10481">
            <v>29800</v>
          </cell>
          <cell r="S10481">
            <v>12375.789999999999</v>
          </cell>
          <cell r="V10481">
            <v>9830.3000000000011</v>
          </cell>
          <cell r="Y10481">
            <v>-19969.699999999997</v>
          </cell>
          <cell r="AC10481" t="str">
            <v>D10061No</v>
          </cell>
          <cell r="AG10481">
            <v>0</v>
          </cell>
          <cell r="AH10481">
            <v>0</v>
          </cell>
        </row>
        <row r="10482">
          <cell r="C10482" t="str">
            <v>D10061</v>
          </cell>
          <cell r="G10482">
            <v>0</v>
          </cell>
          <cell r="I10482">
            <v>0</v>
          </cell>
          <cell r="J10482">
            <v>97170.8</v>
          </cell>
          <cell r="M10482">
            <v>0</v>
          </cell>
          <cell r="N10482">
            <v>117900</v>
          </cell>
          <cell r="O10482">
            <v>117499.35</v>
          </cell>
          <cell r="P10482">
            <v>0</v>
          </cell>
          <cell r="Q10482">
            <v>0</v>
          </cell>
          <cell r="R10482">
            <v>62100</v>
          </cell>
          <cell r="S10482">
            <v>30164.159999999996</v>
          </cell>
          <cell r="V10482">
            <v>25003.65</v>
          </cell>
          <cell r="Y10482">
            <v>-37096.35</v>
          </cell>
          <cell r="AC10482" t="str">
            <v>D10061No</v>
          </cell>
          <cell r="AG10482">
            <v>0</v>
          </cell>
          <cell r="AH10482">
            <v>0</v>
          </cell>
        </row>
        <row r="10483">
          <cell r="C10483" t="str">
            <v>D10061</v>
          </cell>
          <cell r="G10483">
            <v>0</v>
          </cell>
          <cell r="I10483">
            <v>0</v>
          </cell>
          <cell r="J10483">
            <v>0</v>
          </cell>
          <cell r="M10483">
            <v>0</v>
          </cell>
          <cell r="N10483">
            <v>24800</v>
          </cell>
          <cell r="O10483">
            <v>20441.05</v>
          </cell>
          <cell r="P10483">
            <v>0</v>
          </cell>
          <cell r="Q10483">
            <v>0</v>
          </cell>
          <cell r="R10483">
            <v>23600</v>
          </cell>
          <cell r="S10483">
            <v>8089.1699999999992</v>
          </cell>
          <cell r="V10483">
            <v>6677.1500000000005</v>
          </cell>
          <cell r="Y10483">
            <v>-16922.849999999999</v>
          </cell>
          <cell r="AC10483" t="str">
            <v>D10061No</v>
          </cell>
          <cell r="AG10483">
            <v>0</v>
          </cell>
          <cell r="AH10483">
            <v>0</v>
          </cell>
        </row>
        <row r="10484">
          <cell r="C10484" t="str">
            <v>D10061</v>
          </cell>
          <cell r="G10484">
            <v>0</v>
          </cell>
          <cell r="I10484">
            <v>0</v>
          </cell>
          <cell r="J10484">
            <v>8474</v>
          </cell>
          <cell r="M10484">
            <v>0</v>
          </cell>
          <cell r="N10484">
            <v>13000</v>
          </cell>
          <cell r="O10484">
            <v>12763.2</v>
          </cell>
          <cell r="P10484">
            <v>0</v>
          </cell>
          <cell r="Q10484">
            <v>0</v>
          </cell>
          <cell r="R10484">
            <v>32000</v>
          </cell>
          <cell r="S10484">
            <v>4393.25</v>
          </cell>
          <cell r="V10484">
            <v>793.25</v>
          </cell>
          <cell r="Y10484">
            <v>-31206.75</v>
          </cell>
          <cell r="AC10484" t="str">
            <v>D10061No</v>
          </cell>
          <cell r="AG10484">
            <v>0</v>
          </cell>
          <cell r="AH10484">
            <v>0</v>
          </cell>
        </row>
        <row r="10485">
          <cell r="C10485" t="str">
            <v>D10061</v>
          </cell>
          <cell r="G10485">
            <v>0</v>
          </cell>
          <cell r="I10485">
            <v>0</v>
          </cell>
          <cell r="J10485">
            <v>0</v>
          </cell>
          <cell r="M10485">
            <v>0</v>
          </cell>
          <cell r="N10485">
            <v>0</v>
          </cell>
          <cell r="O10485">
            <v>0</v>
          </cell>
          <cell r="P10485">
            <v>0</v>
          </cell>
          <cell r="Q10485">
            <v>0</v>
          </cell>
          <cell r="R10485">
            <v>4000</v>
          </cell>
          <cell r="S10485">
            <v>4155.33</v>
          </cell>
          <cell r="V10485">
            <v>3132.75</v>
          </cell>
          <cell r="Y10485">
            <v>-867.25</v>
          </cell>
          <cell r="AC10485" t="str">
            <v>D10061No</v>
          </cell>
          <cell r="AG10485">
            <v>0</v>
          </cell>
          <cell r="AH10485">
            <v>0</v>
          </cell>
        </row>
        <row r="10486">
          <cell r="C10486" t="str">
            <v>D10061</v>
          </cell>
          <cell r="G10486">
            <v>0</v>
          </cell>
          <cell r="I10486">
            <v>0</v>
          </cell>
          <cell r="J10486">
            <v>0</v>
          </cell>
          <cell r="M10486">
            <v>0</v>
          </cell>
          <cell r="N10486">
            <v>200</v>
          </cell>
          <cell r="O10486">
            <v>0</v>
          </cell>
          <cell r="P10486">
            <v>0</v>
          </cell>
          <cell r="Q10486">
            <v>0</v>
          </cell>
          <cell r="R10486">
            <v>0</v>
          </cell>
          <cell r="S10486">
            <v>0</v>
          </cell>
          <cell r="V10486">
            <v>0</v>
          </cell>
          <cell r="Y10486">
            <v>0</v>
          </cell>
          <cell r="AC10486" t="str">
            <v>D10061No</v>
          </cell>
          <cell r="AG10486">
            <v>0</v>
          </cell>
          <cell r="AH10486">
            <v>0</v>
          </cell>
        </row>
        <row r="10487">
          <cell r="C10487" t="str">
            <v>D10061</v>
          </cell>
          <cell r="G10487">
            <v>0</v>
          </cell>
          <cell r="I10487">
            <v>0</v>
          </cell>
          <cell r="J10487">
            <v>15134.92</v>
          </cell>
          <cell r="M10487">
            <v>0</v>
          </cell>
          <cell r="N10487">
            <v>0</v>
          </cell>
          <cell r="O10487">
            <v>3913.16</v>
          </cell>
          <cell r="P10487">
            <v>0</v>
          </cell>
          <cell r="Q10487">
            <v>0</v>
          </cell>
          <cell r="R10487">
            <v>0</v>
          </cell>
          <cell r="S10487">
            <v>0</v>
          </cell>
          <cell r="V10487">
            <v>0</v>
          </cell>
          <cell r="Y10487">
            <v>0</v>
          </cell>
          <cell r="AC10487" t="str">
            <v>D10061No</v>
          </cell>
          <cell r="AG10487">
            <v>0</v>
          </cell>
          <cell r="AH10487">
            <v>0</v>
          </cell>
        </row>
        <row r="10488">
          <cell r="C10488" t="str">
            <v>D10061</v>
          </cell>
          <cell r="G10488">
            <v>0</v>
          </cell>
          <cell r="I10488">
            <v>0</v>
          </cell>
          <cell r="J10488">
            <v>4374.8599999999997</v>
          </cell>
          <cell r="M10488">
            <v>0</v>
          </cell>
          <cell r="N10488">
            <v>4275</v>
          </cell>
          <cell r="O10488">
            <v>9379.67</v>
          </cell>
          <cell r="P10488">
            <v>0</v>
          </cell>
          <cell r="Q10488">
            <v>0</v>
          </cell>
          <cell r="R10488">
            <v>4275</v>
          </cell>
          <cell r="S10488">
            <v>470</v>
          </cell>
          <cell r="V10488">
            <v>470</v>
          </cell>
          <cell r="Y10488">
            <v>-3805</v>
          </cell>
          <cell r="AC10488" t="str">
            <v>D10061No</v>
          </cell>
          <cell r="AG10488">
            <v>0</v>
          </cell>
          <cell r="AH10488">
            <v>0</v>
          </cell>
        </row>
        <row r="10489">
          <cell r="C10489" t="str">
            <v>D10061</v>
          </cell>
          <cell r="G10489">
            <v>0</v>
          </cell>
          <cell r="I10489">
            <v>0</v>
          </cell>
          <cell r="J10489">
            <v>0</v>
          </cell>
          <cell r="M10489">
            <v>0</v>
          </cell>
          <cell r="N10489">
            <v>12700</v>
          </cell>
          <cell r="O10489">
            <v>0</v>
          </cell>
          <cell r="P10489">
            <v>0</v>
          </cell>
          <cell r="Q10489">
            <v>0</v>
          </cell>
          <cell r="R10489">
            <v>12700</v>
          </cell>
          <cell r="S10489">
            <v>0</v>
          </cell>
          <cell r="V10489">
            <v>0</v>
          </cell>
          <cell r="Y10489">
            <v>-12700</v>
          </cell>
          <cell r="AC10489" t="str">
            <v>D10061No</v>
          </cell>
          <cell r="AG10489">
            <v>0</v>
          </cell>
          <cell r="AH10489">
            <v>0</v>
          </cell>
        </row>
        <row r="10490">
          <cell r="C10490" t="str">
            <v>D10061</v>
          </cell>
          <cell r="G10490">
            <v>0</v>
          </cell>
          <cell r="I10490">
            <v>0</v>
          </cell>
          <cell r="J10490">
            <v>0</v>
          </cell>
          <cell r="M10490">
            <v>0</v>
          </cell>
          <cell r="N10490">
            <v>4705</v>
          </cell>
          <cell r="O10490">
            <v>16350.220000000001</v>
          </cell>
          <cell r="P10490">
            <v>0</v>
          </cell>
          <cell r="Q10490">
            <v>0</v>
          </cell>
          <cell r="R10490">
            <v>4705</v>
          </cell>
          <cell r="S10490">
            <v>0</v>
          </cell>
          <cell r="V10490">
            <v>0</v>
          </cell>
          <cell r="Y10490">
            <v>-4705</v>
          </cell>
          <cell r="AC10490" t="str">
            <v>D10061No</v>
          </cell>
          <cell r="AG10490">
            <v>0</v>
          </cell>
          <cell r="AH10490">
            <v>0</v>
          </cell>
        </row>
        <row r="10491">
          <cell r="C10491" t="str">
            <v>D10061</v>
          </cell>
          <cell r="G10491">
            <v>0</v>
          </cell>
          <cell r="I10491">
            <v>0</v>
          </cell>
          <cell r="J10491">
            <v>47307.7</v>
          </cell>
          <cell r="M10491">
            <v>0</v>
          </cell>
          <cell r="N10491">
            <v>0</v>
          </cell>
          <cell r="O10491">
            <v>60349.25</v>
          </cell>
          <cell r="P10491">
            <v>0</v>
          </cell>
          <cell r="Q10491">
            <v>0</v>
          </cell>
          <cell r="R10491">
            <v>0</v>
          </cell>
          <cell r="S10491">
            <v>1475.2999999999997</v>
          </cell>
          <cell r="V10491">
            <v>1475.2999999999997</v>
          </cell>
          <cell r="Y10491">
            <v>1475.2999999999997</v>
          </cell>
          <cell r="AC10491" t="str">
            <v>D10061No</v>
          </cell>
          <cell r="AG10491">
            <v>0</v>
          </cell>
          <cell r="AH10491">
            <v>0</v>
          </cell>
        </row>
        <row r="10492">
          <cell r="C10492" t="str">
            <v>D10061</v>
          </cell>
          <cell r="G10492">
            <v>0</v>
          </cell>
          <cell r="I10492">
            <v>0</v>
          </cell>
          <cell r="J10492">
            <v>0</v>
          </cell>
          <cell r="M10492">
            <v>0</v>
          </cell>
          <cell r="N10492">
            <v>78673</v>
          </cell>
          <cell r="O10492">
            <v>845</v>
          </cell>
          <cell r="P10492">
            <v>0</v>
          </cell>
          <cell r="Q10492">
            <v>0</v>
          </cell>
          <cell r="R10492">
            <v>25000</v>
          </cell>
          <cell r="S10492">
            <v>12093.75</v>
          </cell>
          <cell r="V10492">
            <v>4088.75</v>
          </cell>
          <cell r="Y10492">
            <v>-20911.25</v>
          </cell>
          <cell r="AC10492" t="str">
            <v>D10061No</v>
          </cell>
          <cell r="AG10492">
            <v>0</v>
          </cell>
          <cell r="AH10492">
            <v>0</v>
          </cell>
        </row>
        <row r="10493">
          <cell r="C10493" t="str">
            <v>D10061</v>
          </cell>
          <cell r="G10493">
            <v>0</v>
          </cell>
          <cell r="I10493">
            <v>0</v>
          </cell>
          <cell r="J10493">
            <v>0</v>
          </cell>
          <cell r="M10493">
            <v>0</v>
          </cell>
          <cell r="N10493">
            <v>5100</v>
          </cell>
          <cell r="O10493">
            <v>1900</v>
          </cell>
          <cell r="P10493">
            <v>0</v>
          </cell>
          <cell r="Q10493">
            <v>0</v>
          </cell>
          <cell r="R10493">
            <v>0</v>
          </cell>
          <cell r="S10493">
            <v>535.76</v>
          </cell>
          <cell r="V10493">
            <v>535.76</v>
          </cell>
          <cell r="Y10493">
            <v>535.76</v>
          </cell>
          <cell r="AC10493" t="str">
            <v>D10061No</v>
          </cell>
          <cell r="AG10493">
            <v>0</v>
          </cell>
          <cell r="AH10493">
            <v>0</v>
          </cell>
        </row>
        <row r="10494">
          <cell r="C10494" t="str">
            <v>D10061</v>
          </cell>
          <cell r="G10494">
            <v>0</v>
          </cell>
          <cell r="I10494">
            <v>0</v>
          </cell>
          <cell r="J10494">
            <v>0</v>
          </cell>
          <cell r="M10494">
            <v>0</v>
          </cell>
          <cell r="N10494">
            <v>2873</v>
          </cell>
          <cell r="O10494">
            <v>1437</v>
          </cell>
          <cell r="P10494">
            <v>0</v>
          </cell>
          <cell r="Q10494">
            <v>0</v>
          </cell>
          <cell r="R10494">
            <v>7973</v>
          </cell>
          <cell r="S10494">
            <v>0</v>
          </cell>
          <cell r="V10494">
            <v>0</v>
          </cell>
          <cell r="Y10494">
            <v>-7973</v>
          </cell>
          <cell r="AC10494" t="str">
            <v>D10061No</v>
          </cell>
          <cell r="AG10494">
            <v>0</v>
          </cell>
          <cell r="AH10494">
            <v>0</v>
          </cell>
        </row>
        <row r="10495">
          <cell r="C10495" t="str">
            <v>D10061</v>
          </cell>
          <cell r="G10495">
            <v>0</v>
          </cell>
          <cell r="I10495">
            <v>0</v>
          </cell>
          <cell r="J10495">
            <v>30000</v>
          </cell>
          <cell r="M10495">
            <v>0</v>
          </cell>
          <cell r="N10495">
            <v>15000</v>
          </cell>
          <cell r="O10495">
            <v>-32301.320000000003</v>
          </cell>
          <cell r="P10495">
            <v>0</v>
          </cell>
          <cell r="Q10495">
            <v>0</v>
          </cell>
          <cell r="R10495">
            <v>10000</v>
          </cell>
          <cell r="S10495">
            <v>7448.3099999999995</v>
          </cell>
          <cell r="V10495">
            <v>4961.72</v>
          </cell>
          <cell r="Y10495">
            <v>-5038.28</v>
          </cell>
          <cell r="AC10495" t="str">
            <v>D10061No</v>
          </cell>
          <cell r="AG10495">
            <v>0</v>
          </cell>
          <cell r="AH10495">
            <v>0</v>
          </cell>
        </row>
        <row r="10496">
          <cell r="C10496" t="str">
            <v>D10061</v>
          </cell>
          <cell r="G10496">
            <v>0</v>
          </cell>
          <cell r="I10496">
            <v>0</v>
          </cell>
          <cell r="J10496">
            <v>0</v>
          </cell>
          <cell r="M10496">
            <v>0</v>
          </cell>
          <cell r="N10496">
            <v>15000</v>
          </cell>
          <cell r="O10496">
            <v>17057.23</v>
          </cell>
          <cell r="P10496">
            <v>0</v>
          </cell>
          <cell r="Q10496">
            <v>0</v>
          </cell>
          <cell r="R10496">
            <v>10000</v>
          </cell>
          <cell r="S10496">
            <v>4612.7999999999993</v>
          </cell>
          <cell r="V10496">
            <v>4041.0499999999997</v>
          </cell>
          <cell r="Y10496">
            <v>-5958.9500000000007</v>
          </cell>
          <cell r="AC10496" t="str">
            <v>D10061No</v>
          </cell>
          <cell r="AG10496">
            <v>0</v>
          </cell>
          <cell r="AH10496">
            <v>0</v>
          </cell>
        </row>
        <row r="10497">
          <cell r="C10497" t="str">
            <v>D10061</v>
          </cell>
          <cell r="G10497">
            <v>0</v>
          </cell>
          <cell r="I10497">
            <v>0</v>
          </cell>
          <cell r="J10497">
            <v>0</v>
          </cell>
          <cell r="M10497">
            <v>0</v>
          </cell>
          <cell r="N10497">
            <v>3000</v>
          </cell>
          <cell r="O10497">
            <v>0</v>
          </cell>
          <cell r="P10497">
            <v>0</v>
          </cell>
          <cell r="Q10497">
            <v>0</v>
          </cell>
          <cell r="R10497">
            <v>0</v>
          </cell>
          <cell r="S10497">
            <v>501</v>
          </cell>
          <cell r="V10497">
            <v>501</v>
          </cell>
          <cell r="Y10497">
            <v>501</v>
          </cell>
          <cell r="AC10497" t="str">
            <v>D10061No</v>
          </cell>
          <cell r="AG10497">
            <v>0</v>
          </cell>
          <cell r="AH10497">
            <v>0</v>
          </cell>
        </row>
        <row r="10498">
          <cell r="C10498" t="str">
            <v>D10061</v>
          </cell>
          <cell r="G10498">
            <v>0</v>
          </cell>
          <cell r="I10498">
            <v>0</v>
          </cell>
          <cell r="J10498">
            <v>10716.75</v>
          </cell>
          <cell r="M10498">
            <v>0</v>
          </cell>
          <cell r="N10498">
            <v>11138</v>
          </cell>
          <cell r="O10498">
            <v>10095.299999999999</v>
          </cell>
          <cell r="P10498">
            <v>0</v>
          </cell>
          <cell r="Q10498">
            <v>0</v>
          </cell>
          <cell r="R10498">
            <v>11438</v>
          </cell>
          <cell r="S10498">
            <v>11434.5</v>
          </cell>
          <cell r="V10498">
            <v>11434.5</v>
          </cell>
          <cell r="Y10498">
            <v>-3.5</v>
          </cell>
          <cell r="AC10498" t="str">
            <v>D10061No</v>
          </cell>
          <cell r="AG10498">
            <v>0</v>
          </cell>
          <cell r="AH10498">
            <v>0</v>
          </cell>
        </row>
        <row r="10499">
          <cell r="C10499" t="str">
            <v>D10061</v>
          </cell>
          <cell r="G10499">
            <v>0</v>
          </cell>
          <cell r="I10499">
            <v>0</v>
          </cell>
          <cell r="J10499">
            <v>10227.57</v>
          </cell>
          <cell r="M10499">
            <v>0</v>
          </cell>
          <cell r="N10499">
            <v>6500</v>
          </cell>
          <cell r="O10499">
            <v>4889.55</v>
          </cell>
          <cell r="P10499">
            <v>0</v>
          </cell>
          <cell r="Q10499">
            <v>0</v>
          </cell>
          <cell r="R10499">
            <v>6500</v>
          </cell>
          <cell r="S10499">
            <v>0</v>
          </cell>
          <cell r="V10499">
            <v>0</v>
          </cell>
          <cell r="Y10499">
            <v>-6500</v>
          </cell>
          <cell r="AC10499" t="str">
            <v>D10061No</v>
          </cell>
          <cell r="AG10499">
            <v>0</v>
          </cell>
          <cell r="AH10499">
            <v>0</v>
          </cell>
        </row>
        <row r="10500">
          <cell r="C10500" t="str">
            <v>D10061</v>
          </cell>
          <cell r="G10500">
            <v>0</v>
          </cell>
          <cell r="I10500">
            <v>0</v>
          </cell>
          <cell r="J10500">
            <v>3554.23</v>
          </cell>
          <cell r="M10500">
            <v>0</v>
          </cell>
          <cell r="N10500">
            <v>2000</v>
          </cell>
          <cell r="O10500">
            <v>3534.74</v>
          </cell>
          <cell r="P10500">
            <v>0</v>
          </cell>
          <cell r="Q10500">
            <v>0</v>
          </cell>
          <cell r="R10500">
            <v>2000</v>
          </cell>
          <cell r="S10500">
            <v>0</v>
          </cell>
          <cell r="V10500">
            <v>0</v>
          </cell>
          <cell r="Y10500">
            <v>-2000</v>
          </cell>
          <cell r="AC10500" t="str">
            <v>D10061No</v>
          </cell>
          <cell r="AG10500">
            <v>0</v>
          </cell>
          <cell r="AH10500">
            <v>0</v>
          </cell>
        </row>
        <row r="10501">
          <cell r="C10501" t="str">
            <v>D10061</v>
          </cell>
          <cell r="G10501">
            <v>0</v>
          </cell>
          <cell r="I10501">
            <v>0</v>
          </cell>
          <cell r="J10501">
            <v>0</v>
          </cell>
          <cell r="M10501">
            <v>0</v>
          </cell>
          <cell r="N10501">
            <v>851</v>
          </cell>
          <cell r="O10501">
            <v>425</v>
          </cell>
          <cell r="P10501">
            <v>0</v>
          </cell>
          <cell r="Q10501">
            <v>0</v>
          </cell>
          <cell r="R10501">
            <v>850</v>
          </cell>
          <cell r="S10501">
            <v>0</v>
          </cell>
          <cell r="V10501">
            <v>0</v>
          </cell>
          <cell r="Y10501">
            <v>-850</v>
          </cell>
          <cell r="AC10501" t="str">
            <v>D10061No</v>
          </cell>
          <cell r="AG10501">
            <v>0</v>
          </cell>
          <cell r="AH10501">
            <v>0</v>
          </cell>
        </row>
        <row r="10502">
          <cell r="C10502" t="str">
            <v>D10061</v>
          </cell>
          <cell r="G10502">
            <v>0</v>
          </cell>
          <cell r="I10502">
            <v>0</v>
          </cell>
          <cell r="J10502">
            <v>39824.28</v>
          </cell>
          <cell r="M10502">
            <v>0</v>
          </cell>
          <cell r="N10502">
            <v>2000</v>
          </cell>
          <cell r="O10502">
            <v>1649.25</v>
          </cell>
          <cell r="P10502">
            <v>0</v>
          </cell>
          <cell r="Q10502">
            <v>0</v>
          </cell>
          <cell r="R10502">
            <v>2000</v>
          </cell>
          <cell r="S10502">
            <v>692.16</v>
          </cell>
          <cell r="V10502">
            <v>692.16</v>
          </cell>
          <cell r="Y10502">
            <v>-1307.8400000000001</v>
          </cell>
          <cell r="AC10502" t="str">
            <v>D10061No</v>
          </cell>
          <cell r="AG10502">
            <v>0</v>
          </cell>
          <cell r="AH10502">
            <v>0</v>
          </cell>
        </row>
        <row r="10503">
          <cell r="C10503" t="str">
            <v>D10061</v>
          </cell>
          <cell r="G10503">
            <v>0</v>
          </cell>
          <cell r="I10503">
            <v>0</v>
          </cell>
          <cell r="J10503">
            <v>0</v>
          </cell>
          <cell r="M10503">
            <v>0</v>
          </cell>
          <cell r="N10503">
            <v>4500</v>
          </cell>
          <cell r="O10503">
            <v>555.30999999999995</v>
          </cell>
          <cell r="P10503">
            <v>0</v>
          </cell>
          <cell r="Q10503">
            <v>0</v>
          </cell>
          <cell r="R10503">
            <v>4500</v>
          </cell>
          <cell r="S10503">
            <v>1120.32</v>
          </cell>
          <cell r="V10503">
            <v>1120.32</v>
          </cell>
          <cell r="Y10503">
            <v>-3379.6800000000003</v>
          </cell>
          <cell r="AC10503" t="str">
            <v>D10061No</v>
          </cell>
          <cell r="AG10503">
            <v>0</v>
          </cell>
          <cell r="AH10503">
            <v>0</v>
          </cell>
        </row>
        <row r="10504">
          <cell r="C10504" t="str">
            <v>D10061</v>
          </cell>
          <cell r="G10504">
            <v>0</v>
          </cell>
          <cell r="I10504">
            <v>0</v>
          </cell>
          <cell r="J10504">
            <v>6987.87</v>
          </cell>
          <cell r="M10504">
            <v>0</v>
          </cell>
          <cell r="N10504">
            <v>5500</v>
          </cell>
          <cell r="O10504">
            <v>21978</v>
          </cell>
          <cell r="P10504">
            <v>0</v>
          </cell>
          <cell r="Q10504">
            <v>0</v>
          </cell>
          <cell r="R10504">
            <v>0</v>
          </cell>
          <cell r="S10504">
            <v>1311.66</v>
          </cell>
          <cell r="V10504">
            <v>1311.66</v>
          </cell>
          <cell r="Y10504">
            <v>1311.66</v>
          </cell>
          <cell r="AC10504" t="str">
            <v>D10061No</v>
          </cell>
          <cell r="AG10504">
            <v>0</v>
          </cell>
          <cell r="AH10504">
            <v>0</v>
          </cell>
        </row>
        <row r="10505">
          <cell r="C10505" t="str">
            <v>D10061</v>
          </cell>
          <cell r="G10505">
            <v>0</v>
          </cell>
          <cell r="I10505">
            <v>0</v>
          </cell>
          <cell r="J10505">
            <v>0</v>
          </cell>
          <cell r="M10505">
            <v>0</v>
          </cell>
          <cell r="N10505">
            <v>8361</v>
          </cell>
          <cell r="O10505">
            <v>8361</v>
          </cell>
          <cell r="P10505">
            <v>0</v>
          </cell>
          <cell r="Q10505">
            <v>0</v>
          </cell>
          <cell r="R10505">
            <v>8361</v>
          </cell>
          <cell r="S10505">
            <v>0</v>
          </cell>
          <cell r="V10505">
            <v>0</v>
          </cell>
          <cell r="Y10505">
            <v>-8361</v>
          </cell>
          <cell r="AC10505" t="str">
            <v>D10061No</v>
          </cell>
          <cell r="AG10505">
            <v>0</v>
          </cell>
          <cell r="AH10505">
            <v>0</v>
          </cell>
        </row>
        <row r="10506">
          <cell r="C10506" t="str">
            <v>D10061</v>
          </cell>
          <cell r="G10506">
            <v>0</v>
          </cell>
          <cell r="I10506">
            <v>0</v>
          </cell>
          <cell r="J10506">
            <v>0</v>
          </cell>
          <cell r="M10506">
            <v>0</v>
          </cell>
          <cell r="N10506">
            <v>500</v>
          </cell>
          <cell r="O10506">
            <v>0</v>
          </cell>
          <cell r="P10506">
            <v>0</v>
          </cell>
          <cell r="Q10506">
            <v>0</v>
          </cell>
          <cell r="R10506">
            <v>0</v>
          </cell>
          <cell r="S10506">
            <v>0</v>
          </cell>
          <cell r="V10506">
            <v>0</v>
          </cell>
          <cell r="Y10506">
            <v>0</v>
          </cell>
          <cell r="AC10506" t="str">
            <v>D10061No</v>
          </cell>
          <cell r="AG10506">
            <v>0</v>
          </cell>
          <cell r="AH10506">
            <v>0</v>
          </cell>
        </row>
        <row r="10507">
          <cell r="C10507" t="str">
            <v>D10061</v>
          </cell>
          <cell r="G10507">
            <v>0</v>
          </cell>
          <cell r="I10507">
            <v>0</v>
          </cell>
          <cell r="J10507">
            <v>0</v>
          </cell>
          <cell r="M10507">
            <v>0</v>
          </cell>
          <cell r="N10507">
            <v>200</v>
          </cell>
          <cell r="O10507">
            <v>0</v>
          </cell>
          <cell r="P10507">
            <v>0</v>
          </cell>
          <cell r="Q10507">
            <v>0</v>
          </cell>
          <cell r="R10507">
            <v>500</v>
          </cell>
          <cell r="S10507">
            <v>0</v>
          </cell>
          <cell r="V10507">
            <v>0</v>
          </cell>
          <cell r="Y10507">
            <v>-500</v>
          </cell>
          <cell r="AC10507" t="str">
            <v>D10061No</v>
          </cell>
          <cell r="AG10507">
            <v>0</v>
          </cell>
          <cell r="AH10507">
            <v>0</v>
          </cell>
        </row>
        <row r="10508">
          <cell r="C10508" t="str">
            <v>D10061</v>
          </cell>
          <cell r="G10508">
            <v>0</v>
          </cell>
          <cell r="I10508">
            <v>0</v>
          </cell>
          <cell r="J10508">
            <v>0</v>
          </cell>
          <cell r="M10508">
            <v>0</v>
          </cell>
          <cell r="N10508">
            <v>0</v>
          </cell>
          <cell r="O10508">
            <v>0</v>
          </cell>
          <cell r="P10508">
            <v>0</v>
          </cell>
          <cell r="Q10508">
            <v>0</v>
          </cell>
          <cell r="R10508">
            <v>0</v>
          </cell>
          <cell r="S10508">
            <v>38</v>
          </cell>
          <cell r="V10508">
            <v>38</v>
          </cell>
          <cell r="Y10508">
            <v>38</v>
          </cell>
          <cell r="AC10508" t="str">
            <v>D10061No</v>
          </cell>
          <cell r="AG10508">
            <v>0</v>
          </cell>
          <cell r="AH10508">
            <v>0</v>
          </cell>
        </row>
        <row r="10509">
          <cell r="C10509" t="str">
            <v>D10061</v>
          </cell>
          <cell r="G10509">
            <v>0</v>
          </cell>
          <cell r="I10509">
            <v>0</v>
          </cell>
          <cell r="J10509">
            <v>46417.82</v>
          </cell>
          <cell r="M10509">
            <v>0</v>
          </cell>
          <cell r="N10509">
            <v>19000</v>
          </cell>
          <cell r="O10509">
            <v>68985.289999999994</v>
          </cell>
          <cell r="P10509">
            <v>0</v>
          </cell>
          <cell r="Q10509">
            <v>0</v>
          </cell>
          <cell r="R10509">
            <v>46467</v>
          </cell>
          <cell r="S10509">
            <v>8412.61</v>
          </cell>
          <cell r="V10509">
            <v>8412.61</v>
          </cell>
          <cell r="Y10509">
            <v>-38054.39</v>
          </cell>
          <cell r="AC10509" t="str">
            <v>D10061No</v>
          </cell>
          <cell r="AG10509">
            <v>0</v>
          </cell>
          <cell r="AH10509">
            <v>0</v>
          </cell>
        </row>
        <row r="10510">
          <cell r="C10510" t="str">
            <v>D10061</v>
          </cell>
          <cell r="G10510">
            <v>0</v>
          </cell>
          <cell r="I10510">
            <v>0</v>
          </cell>
          <cell r="J10510">
            <v>0</v>
          </cell>
          <cell r="M10510">
            <v>0</v>
          </cell>
          <cell r="N10510">
            <v>0</v>
          </cell>
          <cell r="O10510">
            <v>0</v>
          </cell>
          <cell r="P10510">
            <v>0</v>
          </cell>
          <cell r="Q10510">
            <v>0</v>
          </cell>
          <cell r="R10510">
            <v>0</v>
          </cell>
          <cell r="S10510">
            <v>40.119999999999997</v>
          </cell>
          <cell r="V10510">
            <v>40.119999999999997</v>
          </cell>
          <cell r="Y10510">
            <v>40.119999999999997</v>
          </cell>
          <cell r="AC10510" t="str">
            <v>D10061No</v>
          </cell>
          <cell r="AG10510">
            <v>0</v>
          </cell>
          <cell r="AH10510">
            <v>0</v>
          </cell>
        </row>
        <row r="10511">
          <cell r="C10511" t="str">
            <v>D10061</v>
          </cell>
          <cell r="G10511">
            <v>0</v>
          </cell>
          <cell r="I10511">
            <v>0</v>
          </cell>
          <cell r="J10511">
            <v>0</v>
          </cell>
          <cell r="M10511">
            <v>0</v>
          </cell>
          <cell r="N10511">
            <v>0</v>
          </cell>
          <cell r="O10511">
            <v>0</v>
          </cell>
          <cell r="P10511">
            <v>0</v>
          </cell>
          <cell r="Q10511">
            <v>0</v>
          </cell>
          <cell r="R10511">
            <v>0</v>
          </cell>
          <cell r="S10511">
            <v>178.78</v>
          </cell>
          <cell r="V10511">
            <v>178.78</v>
          </cell>
          <cell r="Y10511">
            <v>178.78</v>
          </cell>
          <cell r="AC10511" t="str">
            <v>D10061No</v>
          </cell>
          <cell r="AG10511">
            <v>0</v>
          </cell>
          <cell r="AH10511">
            <v>0</v>
          </cell>
        </row>
        <row r="10512">
          <cell r="C10512" t="str">
            <v>D10061</v>
          </cell>
          <cell r="G10512">
            <v>0</v>
          </cell>
          <cell r="I10512">
            <v>0</v>
          </cell>
          <cell r="J10512">
            <v>56851.91</v>
          </cell>
          <cell r="M10512">
            <v>0</v>
          </cell>
          <cell r="N10512">
            <v>0</v>
          </cell>
          <cell r="O10512">
            <v>9527</v>
          </cell>
          <cell r="P10512">
            <v>0</v>
          </cell>
          <cell r="Q10512">
            <v>0</v>
          </cell>
          <cell r="R10512">
            <v>0</v>
          </cell>
          <cell r="S10512">
            <v>0</v>
          </cell>
          <cell r="V10512">
            <v>0</v>
          </cell>
          <cell r="Y10512">
            <v>0</v>
          </cell>
          <cell r="AC10512" t="str">
            <v>D10061No</v>
          </cell>
          <cell r="AG10512">
            <v>0</v>
          </cell>
          <cell r="AH10512">
            <v>0</v>
          </cell>
        </row>
        <row r="10513">
          <cell r="C10513" t="str">
            <v>D10061</v>
          </cell>
          <cell r="G10513">
            <v>0</v>
          </cell>
          <cell r="I10513">
            <v>0</v>
          </cell>
          <cell r="J10513">
            <v>0</v>
          </cell>
          <cell r="M10513">
            <v>0</v>
          </cell>
          <cell r="N10513">
            <v>0</v>
          </cell>
          <cell r="O10513">
            <v>12.28</v>
          </cell>
          <cell r="P10513">
            <v>0</v>
          </cell>
          <cell r="Q10513">
            <v>0</v>
          </cell>
          <cell r="R10513">
            <v>0</v>
          </cell>
          <cell r="S10513">
            <v>152.35</v>
          </cell>
          <cell r="V10513">
            <v>152.35</v>
          </cell>
          <cell r="Y10513">
            <v>152.35</v>
          </cell>
          <cell r="AC10513" t="str">
            <v>D10061No</v>
          </cell>
          <cell r="AG10513">
            <v>0</v>
          </cell>
          <cell r="AH10513">
            <v>0</v>
          </cell>
        </row>
        <row r="10514">
          <cell r="C10514" t="str">
            <v>D10061</v>
          </cell>
          <cell r="G10514">
            <v>0</v>
          </cell>
          <cell r="I10514">
            <v>0</v>
          </cell>
          <cell r="J10514">
            <v>0</v>
          </cell>
          <cell r="M10514">
            <v>0</v>
          </cell>
          <cell r="N10514">
            <v>0</v>
          </cell>
          <cell r="O10514">
            <v>253.5</v>
          </cell>
          <cell r="P10514">
            <v>0</v>
          </cell>
          <cell r="Q10514">
            <v>0</v>
          </cell>
          <cell r="R10514">
            <v>0</v>
          </cell>
          <cell r="S10514">
            <v>144.81</v>
          </cell>
          <cell r="V10514">
            <v>144.81</v>
          </cell>
          <cell r="Y10514">
            <v>144.81</v>
          </cell>
          <cell r="AC10514" t="str">
            <v>D10061No</v>
          </cell>
          <cell r="AG10514">
            <v>0</v>
          </cell>
          <cell r="AH10514">
            <v>0</v>
          </cell>
        </row>
        <row r="10515">
          <cell r="C10515" t="str">
            <v>D10061</v>
          </cell>
          <cell r="G10515">
            <v>0</v>
          </cell>
          <cell r="I10515">
            <v>0</v>
          </cell>
          <cell r="J10515">
            <v>0</v>
          </cell>
          <cell r="M10515">
            <v>0</v>
          </cell>
          <cell r="N10515">
            <v>0</v>
          </cell>
          <cell r="O10515">
            <v>0</v>
          </cell>
          <cell r="P10515">
            <v>0</v>
          </cell>
          <cell r="Q10515">
            <v>0</v>
          </cell>
          <cell r="R10515">
            <v>0</v>
          </cell>
          <cell r="S10515">
            <v>479.45</v>
          </cell>
          <cell r="V10515">
            <v>479.45</v>
          </cell>
          <cell r="Y10515">
            <v>479.45</v>
          </cell>
          <cell r="AC10515" t="str">
            <v>D10061No</v>
          </cell>
          <cell r="AG10515">
            <v>0</v>
          </cell>
          <cell r="AH10515">
            <v>0</v>
          </cell>
        </row>
        <row r="10516">
          <cell r="C10516" t="str">
            <v>D10061</v>
          </cell>
          <cell r="G10516">
            <v>0</v>
          </cell>
          <cell r="I10516">
            <v>0</v>
          </cell>
          <cell r="J10516">
            <v>0</v>
          </cell>
          <cell r="M10516">
            <v>0</v>
          </cell>
          <cell r="N10516">
            <v>3000</v>
          </cell>
          <cell r="O10516">
            <v>398</v>
          </cell>
          <cell r="P10516">
            <v>0</v>
          </cell>
          <cell r="Q10516">
            <v>0</v>
          </cell>
          <cell r="R10516">
            <v>432</v>
          </cell>
          <cell r="S10516">
            <v>0</v>
          </cell>
          <cell r="V10516">
            <v>0</v>
          </cell>
          <cell r="Y10516">
            <v>-432</v>
          </cell>
          <cell r="AC10516" t="str">
            <v>D10061No</v>
          </cell>
          <cell r="AG10516">
            <v>0</v>
          </cell>
          <cell r="AH10516">
            <v>0</v>
          </cell>
        </row>
        <row r="10517">
          <cell r="C10517" t="str">
            <v>D10061</v>
          </cell>
          <cell r="G10517">
            <v>0</v>
          </cell>
          <cell r="I10517">
            <v>0</v>
          </cell>
          <cell r="J10517">
            <v>0</v>
          </cell>
          <cell r="M10517">
            <v>0</v>
          </cell>
          <cell r="N10517">
            <v>0</v>
          </cell>
          <cell r="O10517">
            <v>0</v>
          </cell>
          <cell r="P10517">
            <v>0</v>
          </cell>
          <cell r="Q10517">
            <v>0</v>
          </cell>
          <cell r="R10517">
            <v>50385</v>
          </cell>
          <cell r="S10517">
            <v>553</v>
          </cell>
          <cell r="V10517">
            <v>553</v>
          </cell>
          <cell r="Y10517">
            <v>-49832</v>
          </cell>
          <cell r="AC10517" t="str">
            <v>D10061No</v>
          </cell>
          <cell r="AG10517">
            <v>0</v>
          </cell>
          <cell r="AH10517">
            <v>0</v>
          </cell>
        </row>
        <row r="10518">
          <cell r="C10518" t="str">
            <v>D10061</v>
          </cell>
          <cell r="G10518">
            <v>0</v>
          </cell>
          <cell r="I10518">
            <v>0</v>
          </cell>
          <cell r="J10518">
            <v>37.470000000000027</v>
          </cell>
          <cell r="M10518">
            <v>0</v>
          </cell>
          <cell r="N10518">
            <v>0</v>
          </cell>
          <cell r="O10518">
            <v>219.34</v>
          </cell>
          <cell r="P10518">
            <v>0</v>
          </cell>
          <cell r="Q10518">
            <v>0</v>
          </cell>
          <cell r="R10518">
            <v>0</v>
          </cell>
          <cell r="S10518">
            <v>100</v>
          </cell>
          <cell r="V10518">
            <v>100</v>
          </cell>
          <cell r="Y10518">
            <v>100</v>
          </cell>
          <cell r="AC10518" t="str">
            <v>D10061No</v>
          </cell>
          <cell r="AG10518">
            <v>0</v>
          </cell>
          <cell r="AH10518">
            <v>0</v>
          </cell>
        </row>
        <row r="10519">
          <cell r="C10519" t="str">
            <v>D10061</v>
          </cell>
          <cell r="G10519">
            <v>0</v>
          </cell>
          <cell r="I10519">
            <v>0</v>
          </cell>
          <cell r="J10519">
            <v>0</v>
          </cell>
          <cell r="M10519">
            <v>0</v>
          </cell>
          <cell r="N10519">
            <v>0</v>
          </cell>
          <cell r="O10519">
            <v>0</v>
          </cell>
          <cell r="P10519">
            <v>0</v>
          </cell>
          <cell r="Q10519">
            <v>0</v>
          </cell>
          <cell r="R10519">
            <v>0</v>
          </cell>
          <cell r="S10519">
            <v>499</v>
          </cell>
          <cell r="V10519">
            <v>499</v>
          </cell>
          <cell r="Y10519">
            <v>499</v>
          </cell>
          <cell r="AC10519" t="str">
            <v>D10061No</v>
          </cell>
          <cell r="AG10519">
            <v>0</v>
          </cell>
          <cell r="AH10519">
            <v>0</v>
          </cell>
        </row>
        <row r="10520">
          <cell r="C10520" t="str">
            <v>D10061</v>
          </cell>
          <cell r="G10520">
            <v>0</v>
          </cell>
          <cell r="I10520">
            <v>0</v>
          </cell>
          <cell r="J10520">
            <v>0</v>
          </cell>
          <cell r="M10520">
            <v>0</v>
          </cell>
          <cell r="N10520">
            <v>0</v>
          </cell>
          <cell r="O10520">
            <v>588.82000000000005</v>
          </cell>
          <cell r="P10520">
            <v>0</v>
          </cell>
          <cell r="Q10520">
            <v>0</v>
          </cell>
          <cell r="R10520">
            <v>0</v>
          </cell>
          <cell r="S10520">
            <v>381.1099999999999</v>
          </cell>
          <cell r="V10520">
            <v>381.1099999999999</v>
          </cell>
          <cell r="Y10520">
            <v>381.1099999999999</v>
          </cell>
          <cell r="AC10520" t="str">
            <v>D10061No</v>
          </cell>
          <cell r="AG10520">
            <v>0</v>
          </cell>
          <cell r="AH10520">
            <v>0</v>
          </cell>
        </row>
        <row r="10521">
          <cell r="C10521" t="str">
            <v>D10061</v>
          </cell>
          <cell r="G10521">
            <v>0</v>
          </cell>
          <cell r="I10521">
            <v>0</v>
          </cell>
          <cell r="J10521">
            <v>0</v>
          </cell>
          <cell r="M10521">
            <v>0</v>
          </cell>
          <cell r="N10521">
            <v>0</v>
          </cell>
          <cell r="O10521">
            <v>373.63</v>
          </cell>
          <cell r="P10521">
            <v>0</v>
          </cell>
          <cell r="Q10521">
            <v>0</v>
          </cell>
          <cell r="R10521">
            <v>0</v>
          </cell>
          <cell r="S10521">
            <v>666.52</v>
          </cell>
          <cell r="V10521">
            <v>666.52</v>
          </cell>
          <cell r="Y10521">
            <v>666.52</v>
          </cell>
          <cell r="AC10521" t="str">
            <v>D10061No</v>
          </cell>
          <cell r="AG10521">
            <v>0</v>
          </cell>
          <cell r="AH10521">
            <v>0</v>
          </cell>
        </row>
        <row r="10522">
          <cell r="C10522" t="str">
            <v>D10061</v>
          </cell>
          <cell r="G10522">
            <v>0</v>
          </cell>
          <cell r="I10522">
            <v>0</v>
          </cell>
          <cell r="J10522">
            <v>0</v>
          </cell>
          <cell r="M10522">
            <v>0</v>
          </cell>
          <cell r="N10522">
            <v>0</v>
          </cell>
          <cell r="O10522">
            <v>468.5</v>
          </cell>
          <cell r="P10522">
            <v>0</v>
          </cell>
          <cell r="Q10522">
            <v>0</v>
          </cell>
          <cell r="R10522">
            <v>0</v>
          </cell>
          <cell r="S10522">
            <v>621.82000000000005</v>
          </cell>
          <cell r="V10522">
            <v>621.82000000000005</v>
          </cell>
          <cell r="Y10522">
            <v>621.82000000000005</v>
          </cell>
          <cell r="AC10522" t="str">
            <v>D10061No</v>
          </cell>
          <cell r="AG10522">
            <v>0</v>
          </cell>
          <cell r="AH10522">
            <v>0</v>
          </cell>
        </row>
        <row r="10523">
          <cell r="C10523" t="str">
            <v>D10061</v>
          </cell>
          <cell r="G10523">
            <v>0</v>
          </cell>
          <cell r="I10523">
            <v>0</v>
          </cell>
          <cell r="J10523">
            <v>0</v>
          </cell>
          <cell r="M10523">
            <v>0</v>
          </cell>
          <cell r="N10523">
            <v>0</v>
          </cell>
          <cell r="O10523">
            <v>1545.81</v>
          </cell>
          <cell r="P10523">
            <v>0</v>
          </cell>
          <cell r="Q10523">
            <v>0</v>
          </cell>
          <cell r="R10523">
            <v>0</v>
          </cell>
          <cell r="S10523">
            <v>1545.81</v>
          </cell>
          <cell r="V10523">
            <v>1545.81</v>
          </cell>
          <cell r="Y10523">
            <v>1545.81</v>
          </cell>
          <cell r="AC10523" t="str">
            <v>D10061No</v>
          </cell>
          <cell r="AG10523">
            <v>0</v>
          </cell>
          <cell r="AH10523">
            <v>0</v>
          </cell>
        </row>
        <row r="10524">
          <cell r="C10524" t="str">
            <v>D10061</v>
          </cell>
          <cell r="G10524">
            <v>0</v>
          </cell>
          <cell r="I10524">
            <v>0</v>
          </cell>
          <cell r="J10524">
            <v>0</v>
          </cell>
          <cell r="M10524">
            <v>0</v>
          </cell>
          <cell r="N10524">
            <v>6000</v>
          </cell>
          <cell r="O10524">
            <v>964.69999999999993</v>
          </cell>
          <cell r="P10524">
            <v>0</v>
          </cell>
          <cell r="Q10524">
            <v>0</v>
          </cell>
          <cell r="R10524">
            <v>6000</v>
          </cell>
          <cell r="S10524">
            <v>0</v>
          </cell>
          <cell r="V10524">
            <v>0</v>
          </cell>
          <cell r="Y10524">
            <v>-6000</v>
          </cell>
          <cell r="AC10524" t="str">
            <v>D10061No</v>
          </cell>
          <cell r="AG10524">
            <v>0</v>
          </cell>
          <cell r="AH10524">
            <v>0</v>
          </cell>
        </row>
        <row r="10525">
          <cell r="C10525" t="str">
            <v>D10061</v>
          </cell>
          <cell r="G10525">
            <v>0</v>
          </cell>
          <cell r="I10525">
            <v>0</v>
          </cell>
          <cell r="J10525">
            <v>0</v>
          </cell>
          <cell r="M10525">
            <v>0</v>
          </cell>
          <cell r="N10525">
            <v>16500</v>
          </cell>
          <cell r="O10525">
            <v>0</v>
          </cell>
          <cell r="P10525">
            <v>0</v>
          </cell>
          <cell r="Q10525">
            <v>0</v>
          </cell>
          <cell r="R10525">
            <v>5000</v>
          </cell>
          <cell r="S10525">
            <v>0</v>
          </cell>
          <cell r="V10525">
            <v>0</v>
          </cell>
          <cell r="Y10525">
            <v>-5000</v>
          </cell>
          <cell r="AC10525" t="str">
            <v>D10061No</v>
          </cell>
          <cell r="AG10525">
            <v>0</v>
          </cell>
          <cell r="AH10525">
            <v>0</v>
          </cell>
        </row>
        <row r="10526">
          <cell r="C10526" t="str">
            <v>D10061</v>
          </cell>
          <cell r="G10526">
            <v>0</v>
          </cell>
          <cell r="I10526">
            <v>0</v>
          </cell>
          <cell r="J10526">
            <v>51167.75</v>
          </cell>
          <cell r="M10526">
            <v>0</v>
          </cell>
          <cell r="N10526">
            <v>0</v>
          </cell>
          <cell r="O10526">
            <v>83589.45</v>
          </cell>
          <cell r="P10526">
            <v>0</v>
          </cell>
          <cell r="Q10526">
            <v>0</v>
          </cell>
          <cell r="R10526">
            <v>0</v>
          </cell>
          <cell r="S10526">
            <v>0</v>
          </cell>
          <cell r="V10526">
            <v>0</v>
          </cell>
          <cell r="Y10526">
            <v>0</v>
          </cell>
          <cell r="AC10526" t="str">
            <v>D10061No</v>
          </cell>
          <cell r="AG10526">
            <v>0</v>
          </cell>
          <cell r="AH10526">
            <v>0</v>
          </cell>
        </row>
        <row r="10527">
          <cell r="C10527" t="str">
            <v>D10061</v>
          </cell>
          <cell r="G10527">
            <v>0</v>
          </cell>
          <cell r="I10527">
            <v>0</v>
          </cell>
          <cell r="J10527">
            <v>11311.1</v>
          </cell>
          <cell r="M10527">
            <v>0</v>
          </cell>
          <cell r="N10527">
            <v>0</v>
          </cell>
          <cell r="O10527">
            <v>6871.05</v>
          </cell>
          <cell r="P10527">
            <v>0</v>
          </cell>
          <cell r="Q10527">
            <v>0</v>
          </cell>
          <cell r="R10527">
            <v>0</v>
          </cell>
          <cell r="S10527">
            <v>0</v>
          </cell>
          <cell r="V10527">
            <v>0</v>
          </cell>
          <cell r="Y10527">
            <v>0</v>
          </cell>
          <cell r="AC10527" t="str">
            <v>D10061No</v>
          </cell>
          <cell r="AG10527">
            <v>0</v>
          </cell>
          <cell r="AH10527">
            <v>0</v>
          </cell>
        </row>
        <row r="10528">
          <cell r="C10528" t="str">
            <v>D10061</v>
          </cell>
          <cell r="G10528">
            <v>0</v>
          </cell>
          <cell r="I10528">
            <v>0</v>
          </cell>
          <cell r="J10528">
            <v>0</v>
          </cell>
          <cell r="M10528">
            <v>0</v>
          </cell>
          <cell r="N10528">
            <v>0</v>
          </cell>
          <cell r="O10528">
            <v>0</v>
          </cell>
          <cell r="P10528">
            <v>0</v>
          </cell>
          <cell r="Q10528">
            <v>0</v>
          </cell>
          <cell r="R10528">
            <v>0</v>
          </cell>
          <cell r="S10528">
            <v>195</v>
          </cell>
          <cell r="V10528">
            <v>195</v>
          </cell>
          <cell r="Y10528">
            <v>195</v>
          </cell>
          <cell r="AC10528" t="str">
            <v>D10061No</v>
          </cell>
          <cell r="AG10528">
            <v>0</v>
          </cell>
          <cell r="AH10528">
            <v>0</v>
          </cell>
        </row>
        <row r="10529">
          <cell r="C10529" t="str">
            <v>D10061</v>
          </cell>
          <cell r="G10529">
            <v>0</v>
          </cell>
          <cell r="I10529">
            <v>0</v>
          </cell>
          <cell r="J10529">
            <v>9241</v>
          </cell>
          <cell r="M10529">
            <v>0</v>
          </cell>
          <cell r="N10529">
            <v>0</v>
          </cell>
          <cell r="O10529">
            <v>455</v>
          </cell>
          <cell r="P10529">
            <v>0</v>
          </cell>
          <cell r="Q10529">
            <v>0</v>
          </cell>
          <cell r="R10529">
            <v>909</v>
          </cell>
          <cell r="S10529">
            <v>0</v>
          </cell>
          <cell r="V10529">
            <v>0</v>
          </cell>
          <cell r="Y10529">
            <v>-909</v>
          </cell>
          <cell r="AC10529" t="str">
            <v>D10061No</v>
          </cell>
          <cell r="AG10529">
            <v>0</v>
          </cell>
          <cell r="AH10529">
            <v>0</v>
          </cell>
        </row>
        <row r="10530">
          <cell r="C10530" t="str">
            <v>D10061</v>
          </cell>
          <cell r="G10530">
            <v>0</v>
          </cell>
          <cell r="I10530">
            <v>0</v>
          </cell>
          <cell r="J10530">
            <v>16391.599999999999</v>
          </cell>
          <cell r="M10530">
            <v>0</v>
          </cell>
          <cell r="N10530">
            <v>600</v>
          </cell>
          <cell r="O10530">
            <v>18111.36</v>
          </cell>
          <cell r="P10530">
            <v>0</v>
          </cell>
          <cell r="Q10530">
            <v>0</v>
          </cell>
          <cell r="R10530">
            <v>1000</v>
          </cell>
          <cell r="S10530">
            <v>0</v>
          </cell>
          <cell r="V10530">
            <v>0</v>
          </cell>
          <cell r="Y10530">
            <v>-1000</v>
          </cell>
          <cell r="AC10530" t="str">
            <v>D10061No</v>
          </cell>
          <cell r="AG10530">
            <v>0</v>
          </cell>
          <cell r="AH10530">
            <v>0</v>
          </cell>
        </row>
        <row r="10531">
          <cell r="C10531" t="str">
            <v>D10061</v>
          </cell>
          <cell r="G10531">
            <v>0</v>
          </cell>
          <cell r="I10531">
            <v>0</v>
          </cell>
          <cell r="J10531">
            <v>0</v>
          </cell>
          <cell r="M10531">
            <v>0</v>
          </cell>
          <cell r="N10531">
            <v>3000</v>
          </cell>
          <cell r="O10531">
            <v>2231.46</v>
          </cell>
          <cell r="P10531">
            <v>0</v>
          </cell>
          <cell r="Q10531">
            <v>0</v>
          </cell>
          <cell r="R10531">
            <v>3000</v>
          </cell>
          <cell r="S10531">
            <v>1345.1</v>
          </cell>
          <cell r="V10531">
            <v>1026.07</v>
          </cell>
          <cell r="Y10531">
            <v>-1973.93</v>
          </cell>
          <cell r="AC10531" t="str">
            <v>D10061No</v>
          </cell>
          <cell r="AG10531">
            <v>0</v>
          </cell>
          <cell r="AH10531">
            <v>0</v>
          </cell>
        </row>
        <row r="10532">
          <cell r="C10532" t="str">
            <v>D10061</v>
          </cell>
          <cell r="G10532">
            <v>0</v>
          </cell>
          <cell r="I10532">
            <v>0</v>
          </cell>
          <cell r="J10532">
            <v>0</v>
          </cell>
          <cell r="M10532">
            <v>0</v>
          </cell>
          <cell r="N10532">
            <v>0</v>
          </cell>
          <cell r="O10532">
            <v>0</v>
          </cell>
          <cell r="P10532">
            <v>0</v>
          </cell>
          <cell r="Q10532">
            <v>0</v>
          </cell>
          <cell r="R10532">
            <v>0</v>
          </cell>
          <cell r="S10532">
            <v>0</v>
          </cell>
          <cell r="V10532">
            <v>0</v>
          </cell>
          <cell r="Y10532">
            <v>0</v>
          </cell>
          <cell r="AC10532" t="str">
            <v>D10061No</v>
          </cell>
          <cell r="AG10532">
            <v>0</v>
          </cell>
          <cell r="AH10532">
            <v>0</v>
          </cell>
        </row>
        <row r="10533">
          <cell r="C10533" t="str">
            <v>D10061</v>
          </cell>
          <cell r="G10533">
            <v>0</v>
          </cell>
          <cell r="I10533">
            <v>0</v>
          </cell>
          <cell r="J10533">
            <v>0</v>
          </cell>
          <cell r="M10533">
            <v>0</v>
          </cell>
          <cell r="N10533">
            <v>0</v>
          </cell>
          <cell r="O10533">
            <v>67.010000000000005</v>
          </cell>
          <cell r="P10533">
            <v>0</v>
          </cell>
          <cell r="Q10533">
            <v>0</v>
          </cell>
          <cell r="R10533">
            <v>0</v>
          </cell>
          <cell r="S10533">
            <v>89.61999999999999</v>
          </cell>
          <cell r="V10533">
            <v>89.61999999999999</v>
          </cell>
          <cell r="Y10533">
            <v>89.61999999999999</v>
          </cell>
          <cell r="AC10533" t="str">
            <v>D10061No</v>
          </cell>
          <cell r="AG10533">
            <v>0</v>
          </cell>
          <cell r="AH10533">
            <v>0</v>
          </cell>
        </row>
        <row r="10534">
          <cell r="C10534" t="str">
            <v>D10061</v>
          </cell>
          <cell r="G10534">
            <v>0</v>
          </cell>
          <cell r="I10534">
            <v>0</v>
          </cell>
          <cell r="J10534">
            <v>17855.64</v>
          </cell>
          <cell r="M10534">
            <v>0</v>
          </cell>
          <cell r="N10534">
            <v>0</v>
          </cell>
          <cell r="O10534">
            <v>14463.14</v>
          </cell>
          <cell r="P10534">
            <v>0</v>
          </cell>
          <cell r="Q10534">
            <v>0</v>
          </cell>
          <cell r="R10534">
            <v>0</v>
          </cell>
          <cell r="S10534">
            <v>0</v>
          </cell>
          <cell r="V10534">
            <v>0</v>
          </cell>
          <cell r="Y10534">
            <v>0</v>
          </cell>
          <cell r="AC10534" t="str">
            <v>D10061No</v>
          </cell>
          <cell r="AG10534">
            <v>0</v>
          </cell>
          <cell r="AH10534">
            <v>0</v>
          </cell>
        </row>
        <row r="10535">
          <cell r="C10535" t="str">
            <v>D10061</v>
          </cell>
          <cell r="G10535">
            <v>0</v>
          </cell>
          <cell r="I10535">
            <v>0</v>
          </cell>
          <cell r="J10535">
            <v>0</v>
          </cell>
          <cell r="M10535">
            <v>0</v>
          </cell>
          <cell r="N10535">
            <v>5500</v>
          </cell>
          <cell r="O10535">
            <v>36.700000000000003</v>
          </cell>
          <cell r="P10535">
            <v>0</v>
          </cell>
          <cell r="Q10535">
            <v>0</v>
          </cell>
          <cell r="R10535">
            <v>10000</v>
          </cell>
          <cell r="S10535">
            <v>1059.03</v>
          </cell>
          <cell r="V10535">
            <v>1059.03</v>
          </cell>
          <cell r="Y10535">
            <v>-8940.9699999999993</v>
          </cell>
          <cell r="AC10535" t="str">
            <v>D10061No</v>
          </cell>
          <cell r="AG10535">
            <v>0</v>
          </cell>
          <cell r="AH10535">
            <v>0</v>
          </cell>
        </row>
        <row r="10536">
          <cell r="C10536" t="str">
            <v>D10061</v>
          </cell>
          <cell r="G10536">
            <v>0</v>
          </cell>
          <cell r="I10536">
            <v>0</v>
          </cell>
          <cell r="J10536">
            <v>0</v>
          </cell>
          <cell r="M10536">
            <v>0</v>
          </cell>
          <cell r="N10536">
            <v>2500</v>
          </cell>
          <cell r="O10536">
            <v>0</v>
          </cell>
          <cell r="P10536">
            <v>0</v>
          </cell>
          <cell r="Q10536">
            <v>0</v>
          </cell>
          <cell r="R10536">
            <v>1000</v>
          </cell>
          <cell r="S10536">
            <v>0</v>
          </cell>
          <cell r="V10536">
            <v>0</v>
          </cell>
          <cell r="Y10536">
            <v>-1000</v>
          </cell>
          <cell r="AC10536" t="str">
            <v>D10061No</v>
          </cell>
          <cell r="AG10536">
            <v>0</v>
          </cell>
          <cell r="AH10536">
            <v>0</v>
          </cell>
        </row>
        <row r="10537">
          <cell r="C10537" t="str">
            <v>D10061</v>
          </cell>
          <cell r="G10537">
            <v>0</v>
          </cell>
          <cell r="I10537">
            <v>0</v>
          </cell>
          <cell r="J10537">
            <v>0</v>
          </cell>
          <cell r="M10537">
            <v>0</v>
          </cell>
          <cell r="N10537">
            <v>10000</v>
          </cell>
          <cell r="O10537">
            <v>0</v>
          </cell>
          <cell r="P10537">
            <v>0</v>
          </cell>
          <cell r="Q10537">
            <v>0</v>
          </cell>
          <cell r="R10537">
            <v>0</v>
          </cell>
          <cell r="S10537">
            <v>2079</v>
          </cell>
          <cell r="V10537">
            <v>2079</v>
          </cell>
          <cell r="Y10537">
            <v>2079</v>
          </cell>
          <cell r="AC10537" t="str">
            <v>D10061No</v>
          </cell>
          <cell r="AG10537">
            <v>0</v>
          </cell>
          <cell r="AH10537">
            <v>0</v>
          </cell>
        </row>
        <row r="10538">
          <cell r="C10538" t="str">
            <v>D10061</v>
          </cell>
          <cell r="G10538">
            <v>0</v>
          </cell>
          <cell r="I10538">
            <v>1900482</v>
          </cell>
          <cell r="J10538">
            <v>-5639.8000000000466</v>
          </cell>
          <cell r="M10538">
            <v>0</v>
          </cell>
          <cell r="N10538">
            <v>41158</v>
          </cell>
          <cell r="O10538">
            <v>-116990.70999999996</v>
          </cell>
          <cell r="P10538">
            <v>0</v>
          </cell>
          <cell r="Q10538">
            <v>0</v>
          </cell>
          <cell r="R10538">
            <v>41001</v>
          </cell>
          <cell r="S10538">
            <v>37220</v>
          </cell>
          <cell r="V10538">
            <v>37220</v>
          </cell>
          <cell r="Y10538">
            <v>-3781</v>
          </cell>
          <cell r="AC10538" t="str">
            <v>D10061No</v>
          </cell>
          <cell r="AG10538">
            <v>0</v>
          </cell>
          <cell r="AH10538">
            <v>0</v>
          </cell>
        </row>
        <row r="10539">
          <cell r="C10539" t="str">
            <v>D10061</v>
          </cell>
          <cell r="G10539">
            <v>0</v>
          </cell>
          <cell r="I10539">
            <v>0</v>
          </cell>
          <cell r="J10539">
            <v>0</v>
          </cell>
          <cell r="M10539">
            <v>0</v>
          </cell>
          <cell r="N10539">
            <v>-300</v>
          </cell>
          <cell r="O10539">
            <v>0</v>
          </cell>
          <cell r="P10539">
            <v>0</v>
          </cell>
          <cell r="Q10539">
            <v>1694401</v>
          </cell>
          <cell r="R10539">
            <v>67500</v>
          </cell>
          <cell r="S10539">
            <v>0</v>
          </cell>
          <cell r="V10539">
            <v>0</v>
          </cell>
          <cell r="Y10539">
            <v>-67500</v>
          </cell>
          <cell r="AC10539" t="str">
            <v>D10061No</v>
          </cell>
          <cell r="AG10539">
            <v>0</v>
          </cell>
          <cell r="AH10539">
            <v>0</v>
          </cell>
        </row>
        <row r="10540">
          <cell r="C10540" t="str">
            <v>D10061</v>
          </cell>
          <cell r="G10540">
            <v>0</v>
          </cell>
          <cell r="I10540">
            <v>0</v>
          </cell>
          <cell r="J10540">
            <v>0</v>
          </cell>
          <cell r="M10540">
            <v>0</v>
          </cell>
          <cell r="N10540">
            <v>8774</v>
          </cell>
          <cell r="O10540">
            <v>4080</v>
          </cell>
          <cell r="P10540">
            <v>0</v>
          </cell>
          <cell r="Q10540">
            <v>0</v>
          </cell>
          <cell r="R10540">
            <v>10435</v>
          </cell>
          <cell r="S10540">
            <v>0</v>
          </cell>
          <cell r="V10540">
            <v>0</v>
          </cell>
          <cell r="Y10540">
            <v>-10435</v>
          </cell>
          <cell r="AC10540" t="str">
            <v>D10061No</v>
          </cell>
          <cell r="AG10540">
            <v>0</v>
          </cell>
          <cell r="AH10540">
            <v>0</v>
          </cell>
        </row>
        <row r="10541">
          <cell r="C10541" t="str">
            <v>D10061</v>
          </cell>
          <cell r="G10541">
            <v>0</v>
          </cell>
          <cell r="I10541">
            <v>0</v>
          </cell>
          <cell r="J10541">
            <v>0</v>
          </cell>
          <cell r="M10541">
            <v>0</v>
          </cell>
          <cell r="N10541">
            <v>0</v>
          </cell>
          <cell r="O10541">
            <v>8500</v>
          </cell>
          <cell r="P10541">
            <v>0</v>
          </cell>
          <cell r="Q10541">
            <v>0</v>
          </cell>
          <cell r="R10541">
            <v>18300</v>
          </cell>
          <cell r="S10541">
            <v>1565.9499999999998</v>
          </cell>
          <cell r="V10541">
            <v>1565.9499999999998</v>
          </cell>
          <cell r="Y10541">
            <v>-16734.05</v>
          </cell>
          <cell r="AC10541" t="str">
            <v>D10061No</v>
          </cell>
          <cell r="AG10541">
            <v>0</v>
          </cell>
          <cell r="AH10541">
            <v>0</v>
          </cell>
        </row>
        <row r="10542">
          <cell r="C10542" t="str">
            <v>D10061</v>
          </cell>
          <cell r="G10542">
            <v>0</v>
          </cell>
          <cell r="I10542">
            <v>0</v>
          </cell>
          <cell r="J10542">
            <v>0</v>
          </cell>
          <cell r="M10542">
            <v>0</v>
          </cell>
          <cell r="N10542">
            <v>54324</v>
          </cell>
          <cell r="O10542">
            <v>3916</v>
          </cell>
          <cell r="P10542">
            <v>0</v>
          </cell>
          <cell r="Q10542">
            <v>0</v>
          </cell>
          <cell r="R10542">
            <v>7933</v>
          </cell>
          <cell r="S10542">
            <v>0</v>
          </cell>
          <cell r="V10542">
            <v>0</v>
          </cell>
          <cell r="Y10542">
            <v>-7933</v>
          </cell>
          <cell r="AC10542" t="str">
            <v>D10061No</v>
          </cell>
          <cell r="AG10542">
            <v>0</v>
          </cell>
          <cell r="AH10542">
            <v>0</v>
          </cell>
        </row>
        <row r="10543">
          <cell r="C10543" t="str">
            <v>D10061</v>
          </cell>
          <cell r="G10543">
            <v>0</v>
          </cell>
          <cell r="I10543">
            <v>0</v>
          </cell>
          <cell r="J10543">
            <v>0</v>
          </cell>
          <cell r="M10543">
            <v>0</v>
          </cell>
          <cell r="N10543">
            <v>890</v>
          </cell>
          <cell r="O10543">
            <v>440</v>
          </cell>
          <cell r="P10543">
            <v>0</v>
          </cell>
          <cell r="Q10543">
            <v>0</v>
          </cell>
          <cell r="R10543">
            <v>1980</v>
          </cell>
          <cell r="S10543">
            <v>0</v>
          </cell>
          <cell r="V10543">
            <v>0</v>
          </cell>
          <cell r="Y10543">
            <v>-1980</v>
          </cell>
          <cell r="AC10543" t="str">
            <v>D10061No</v>
          </cell>
          <cell r="AG10543">
            <v>0</v>
          </cell>
          <cell r="AH10543">
            <v>0</v>
          </cell>
        </row>
        <row r="10544">
          <cell r="C10544" t="str">
            <v>D10061</v>
          </cell>
          <cell r="G10544">
            <v>0</v>
          </cell>
          <cell r="I10544">
            <v>0</v>
          </cell>
          <cell r="J10544">
            <v>0</v>
          </cell>
          <cell r="M10544">
            <v>0</v>
          </cell>
          <cell r="N10544">
            <v>73078</v>
          </cell>
          <cell r="O10544">
            <v>32721</v>
          </cell>
          <cell r="P10544">
            <v>0</v>
          </cell>
          <cell r="Q10544">
            <v>0</v>
          </cell>
          <cell r="R10544">
            <v>86368</v>
          </cell>
          <cell r="S10544">
            <v>0</v>
          </cell>
          <cell r="V10544">
            <v>0</v>
          </cell>
          <cell r="Y10544">
            <v>-86368</v>
          </cell>
          <cell r="AC10544" t="str">
            <v>D10061No</v>
          </cell>
          <cell r="AG10544">
            <v>0</v>
          </cell>
          <cell r="AH10544">
            <v>0</v>
          </cell>
        </row>
        <row r="10545">
          <cell r="C10545" t="str">
            <v>D10061</v>
          </cell>
          <cell r="G10545">
            <v>0</v>
          </cell>
          <cell r="I10545">
            <v>0</v>
          </cell>
          <cell r="J10545">
            <v>0</v>
          </cell>
          <cell r="M10545">
            <v>0</v>
          </cell>
          <cell r="N10545">
            <v>2806</v>
          </cell>
          <cell r="O10545">
            <v>1403</v>
          </cell>
          <cell r="P10545">
            <v>0</v>
          </cell>
          <cell r="Q10545">
            <v>0</v>
          </cell>
          <cell r="R10545">
            <v>2790</v>
          </cell>
          <cell r="S10545">
            <v>0</v>
          </cell>
          <cell r="V10545">
            <v>0</v>
          </cell>
          <cell r="Y10545">
            <v>-2790</v>
          </cell>
          <cell r="AC10545" t="str">
            <v>D10061No</v>
          </cell>
          <cell r="AG10545">
            <v>0</v>
          </cell>
          <cell r="AH10545">
            <v>0</v>
          </cell>
        </row>
        <row r="10546">
          <cell r="C10546" t="str">
            <v>D10061</v>
          </cell>
          <cell r="G10546">
            <v>0</v>
          </cell>
          <cell r="I10546">
            <v>0</v>
          </cell>
          <cell r="J10546">
            <v>0</v>
          </cell>
          <cell r="M10546">
            <v>0</v>
          </cell>
          <cell r="N10546">
            <v>0</v>
          </cell>
          <cell r="O10546">
            <v>0</v>
          </cell>
          <cell r="P10546">
            <v>0</v>
          </cell>
          <cell r="Q10546">
            <v>0</v>
          </cell>
          <cell r="R10546">
            <v>20428</v>
          </cell>
          <cell r="S10546">
            <v>20428.330000000002</v>
          </cell>
          <cell r="V10546">
            <v>20546.36</v>
          </cell>
          <cell r="Y10546">
            <v>118.36000000000058</v>
          </cell>
          <cell r="AC10546" t="str">
            <v>D10061No</v>
          </cell>
          <cell r="AG10546">
            <v>0</v>
          </cell>
          <cell r="AH10546">
            <v>0</v>
          </cell>
        </row>
        <row r="10547">
          <cell r="C10547" t="str">
            <v>D10061</v>
          </cell>
          <cell r="G10547">
            <v>0</v>
          </cell>
          <cell r="I10547">
            <v>0</v>
          </cell>
          <cell r="J10547">
            <v>-48467.62</v>
          </cell>
          <cell r="M10547">
            <v>0</v>
          </cell>
          <cell r="N10547">
            <v>0</v>
          </cell>
          <cell r="O10547">
            <v>244503.07</v>
          </cell>
          <cell r="P10547">
            <v>0</v>
          </cell>
          <cell r="Q10547">
            <v>0</v>
          </cell>
          <cell r="R10547">
            <v>-300229</v>
          </cell>
          <cell r="S10547">
            <v>-28500</v>
          </cell>
          <cell r="V10547">
            <v>-28500</v>
          </cell>
          <cell r="Y10547">
            <v>271729</v>
          </cell>
          <cell r="AC10547" t="str">
            <v>D10061No</v>
          </cell>
          <cell r="AG10547">
            <v>0</v>
          </cell>
          <cell r="AH10547">
            <v>0</v>
          </cell>
        </row>
        <row r="10548">
          <cell r="C10548" t="str">
            <v>D10061</v>
          </cell>
          <cell r="G10548">
            <v>0</v>
          </cell>
          <cell r="I10548">
            <v>0</v>
          </cell>
          <cell r="J10548">
            <v>-28323</v>
          </cell>
          <cell r="M10548">
            <v>0</v>
          </cell>
          <cell r="N10548">
            <v>0</v>
          </cell>
          <cell r="O10548">
            <v>-2084</v>
          </cell>
          <cell r="P10548">
            <v>0</v>
          </cell>
          <cell r="Q10548">
            <v>0</v>
          </cell>
          <cell r="R10548">
            <v>0</v>
          </cell>
          <cell r="S10548">
            <v>0</v>
          </cell>
          <cell r="V10548">
            <v>0</v>
          </cell>
          <cell r="Y10548">
            <v>0</v>
          </cell>
          <cell r="AC10548" t="str">
            <v>D10061No</v>
          </cell>
          <cell r="AG10548">
            <v>0</v>
          </cell>
          <cell r="AH10548">
            <v>0</v>
          </cell>
        </row>
        <row r="10549">
          <cell r="C10549" t="str">
            <v>D10061</v>
          </cell>
          <cell r="G10549">
            <v>0</v>
          </cell>
          <cell r="I10549">
            <v>0</v>
          </cell>
          <cell r="J10549">
            <v>0</v>
          </cell>
          <cell r="M10549">
            <v>0</v>
          </cell>
          <cell r="N10549">
            <v>0</v>
          </cell>
          <cell r="O10549">
            <v>0</v>
          </cell>
          <cell r="P10549">
            <v>0</v>
          </cell>
          <cell r="Q10549">
            <v>0</v>
          </cell>
          <cell r="R10549">
            <v>0</v>
          </cell>
          <cell r="S10549">
            <v>-1150</v>
          </cell>
          <cell r="V10549">
            <v>-100</v>
          </cell>
          <cell r="Y10549">
            <v>-100</v>
          </cell>
          <cell r="AC10549" t="str">
            <v>D10061No</v>
          </cell>
          <cell r="AG10549">
            <v>0</v>
          </cell>
          <cell r="AH10549">
            <v>0</v>
          </cell>
        </row>
        <row r="10550">
          <cell r="C10550" t="str">
            <v>D10061</v>
          </cell>
          <cell r="G10550">
            <v>0</v>
          </cell>
          <cell r="I10550">
            <v>0</v>
          </cell>
          <cell r="J10550">
            <v>0</v>
          </cell>
          <cell r="M10550">
            <v>0</v>
          </cell>
          <cell r="N10550">
            <v>0</v>
          </cell>
          <cell r="O10550">
            <v>-824</v>
          </cell>
          <cell r="P10550">
            <v>0</v>
          </cell>
          <cell r="Q10550">
            <v>0</v>
          </cell>
          <cell r="R10550">
            <v>0</v>
          </cell>
          <cell r="S10550">
            <v>0</v>
          </cell>
          <cell r="V10550">
            <v>0</v>
          </cell>
          <cell r="Y10550">
            <v>0</v>
          </cell>
          <cell r="AC10550" t="str">
            <v>D10061No</v>
          </cell>
          <cell r="AG10550">
            <v>0</v>
          </cell>
          <cell r="AH10550">
            <v>0</v>
          </cell>
        </row>
        <row r="10551">
          <cell r="C10551" t="str">
            <v>D10061</v>
          </cell>
          <cell r="G10551">
            <v>0</v>
          </cell>
          <cell r="I10551">
            <v>0</v>
          </cell>
          <cell r="J10551">
            <v>-519</v>
          </cell>
          <cell r="M10551">
            <v>0</v>
          </cell>
          <cell r="N10551">
            <v>-63000</v>
          </cell>
          <cell r="O10551">
            <v>0</v>
          </cell>
          <cell r="P10551">
            <v>0</v>
          </cell>
          <cell r="Q10551">
            <v>0</v>
          </cell>
          <cell r="R10551">
            <v>0</v>
          </cell>
          <cell r="S10551">
            <v>-139.5</v>
          </cell>
          <cell r="V10551">
            <v>-67</v>
          </cell>
          <cell r="Y10551">
            <v>-67</v>
          </cell>
          <cell r="AC10551" t="str">
            <v>D10061No</v>
          </cell>
          <cell r="AG10551">
            <v>0</v>
          </cell>
          <cell r="AH10551">
            <v>0</v>
          </cell>
        </row>
        <row r="10552">
          <cell r="C10552" t="str">
            <v>D10061</v>
          </cell>
          <cell r="G10552">
            <v>0</v>
          </cell>
          <cell r="I10552">
            <v>0</v>
          </cell>
          <cell r="J10552">
            <v>-1783</v>
          </cell>
          <cell r="M10552">
            <v>0</v>
          </cell>
          <cell r="N10552">
            <v>0</v>
          </cell>
          <cell r="O10552">
            <v>0</v>
          </cell>
          <cell r="P10552">
            <v>0</v>
          </cell>
          <cell r="Q10552">
            <v>0</v>
          </cell>
          <cell r="R10552">
            <v>0</v>
          </cell>
          <cell r="S10552">
            <v>-2.35</v>
          </cell>
          <cell r="V10552">
            <v>0</v>
          </cell>
          <cell r="Y10552">
            <v>0</v>
          </cell>
          <cell r="AC10552" t="str">
            <v>D10061No</v>
          </cell>
          <cell r="AG10552">
            <v>0</v>
          </cell>
          <cell r="AH10552">
            <v>0</v>
          </cell>
        </row>
        <row r="10553">
          <cell r="C10553" t="str">
            <v>D10061</v>
          </cell>
          <cell r="G10553">
            <v>0</v>
          </cell>
          <cell r="I10553">
            <v>0</v>
          </cell>
          <cell r="J10553">
            <v>0</v>
          </cell>
          <cell r="M10553">
            <v>0</v>
          </cell>
          <cell r="N10553">
            <v>0</v>
          </cell>
          <cell r="O10553">
            <v>0</v>
          </cell>
          <cell r="P10553">
            <v>0</v>
          </cell>
          <cell r="Q10553">
            <v>0</v>
          </cell>
          <cell r="R10553">
            <v>0</v>
          </cell>
          <cell r="S10553">
            <v>0</v>
          </cell>
          <cell r="V10553">
            <v>0</v>
          </cell>
          <cell r="Y10553">
            <v>0</v>
          </cell>
          <cell r="AC10553" t="str">
            <v>D10061No</v>
          </cell>
          <cell r="AG10553">
            <v>0</v>
          </cell>
          <cell r="AH10553">
            <v>0</v>
          </cell>
        </row>
        <row r="10554">
          <cell r="C10554" t="str">
            <v>D10061</v>
          </cell>
          <cell r="G10554">
            <v>0</v>
          </cell>
          <cell r="I10554">
            <v>0</v>
          </cell>
          <cell r="J10554">
            <v>0</v>
          </cell>
          <cell r="M10554">
            <v>0</v>
          </cell>
          <cell r="N10554">
            <v>0</v>
          </cell>
          <cell r="O10554">
            <v>-0.10999999986961484</v>
          </cell>
          <cell r="P10554">
            <v>0</v>
          </cell>
          <cell r="Q10554">
            <v>0</v>
          </cell>
          <cell r="R10554">
            <v>0</v>
          </cell>
          <cell r="S10554">
            <v>0</v>
          </cell>
          <cell r="V10554">
            <v>0</v>
          </cell>
          <cell r="Y10554">
            <v>0</v>
          </cell>
          <cell r="AC10554" t="str">
            <v>D10061No</v>
          </cell>
          <cell r="AG10554">
            <v>0</v>
          </cell>
          <cell r="AH10554">
            <v>0</v>
          </cell>
        </row>
        <row r="10555">
          <cell r="C10555" t="str">
            <v>D10061</v>
          </cell>
          <cell r="G10555">
            <v>0</v>
          </cell>
          <cell r="I10555">
            <v>0</v>
          </cell>
          <cell r="J10555">
            <v>0</v>
          </cell>
          <cell r="M10555">
            <v>0</v>
          </cell>
          <cell r="N10555">
            <v>0</v>
          </cell>
          <cell r="O10555">
            <v>0</v>
          </cell>
          <cell r="P10555">
            <v>0</v>
          </cell>
          <cell r="Q10555">
            <v>0</v>
          </cell>
          <cell r="R10555">
            <v>0</v>
          </cell>
          <cell r="S10555">
            <v>0</v>
          </cell>
          <cell r="V10555">
            <v>0</v>
          </cell>
          <cell r="Y10555">
            <v>0</v>
          </cell>
          <cell r="AC10555" t="str">
            <v>D10061No</v>
          </cell>
          <cell r="AG10555">
            <v>0</v>
          </cell>
          <cell r="AH10555">
            <v>0</v>
          </cell>
        </row>
        <row r="10556">
          <cell r="C10556" t="str">
            <v>D10061</v>
          </cell>
          <cell r="G10556">
            <v>0</v>
          </cell>
          <cell r="I10556">
            <v>0</v>
          </cell>
          <cell r="J10556">
            <v>0</v>
          </cell>
          <cell r="M10556">
            <v>0</v>
          </cell>
          <cell r="N10556">
            <v>0</v>
          </cell>
          <cell r="O10556">
            <v>-60000</v>
          </cell>
          <cell r="P10556">
            <v>0</v>
          </cell>
          <cell r="Q10556">
            <v>0</v>
          </cell>
          <cell r="R10556">
            <v>-99000</v>
          </cell>
          <cell r="S10556">
            <v>-99000</v>
          </cell>
          <cell r="V10556">
            <v>-99000</v>
          </cell>
          <cell r="Y10556">
            <v>0</v>
          </cell>
          <cell r="AC10556" t="str">
            <v>D10061No</v>
          </cell>
          <cell r="AG10556">
            <v>0</v>
          </cell>
          <cell r="AH10556">
            <v>0</v>
          </cell>
        </row>
        <row r="10557">
          <cell r="C10557" t="str">
            <v>D10061</v>
          </cell>
          <cell r="G10557">
            <v>0</v>
          </cell>
          <cell r="I10557">
            <v>8352</v>
          </cell>
          <cell r="J10557">
            <v>0</v>
          </cell>
          <cell r="M10557">
            <v>0</v>
          </cell>
          <cell r="N10557">
            <v>0</v>
          </cell>
          <cell r="O10557">
            <v>0</v>
          </cell>
          <cell r="P10557">
            <v>0</v>
          </cell>
          <cell r="Q10557">
            <v>0</v>
          </cell>
          <cell r="R10557">
            <v>0</v>
          </cell>
          <cell r="S10557">
            <v>0</v>
          </cell>
          <cell r="V10557">
            <v>0</v>
          </cell>
          <cell r="Y10557">
            <v>0</v>
          </cell>
          <cell r="AC10557" t="str">
            <v>D10061No</v>
          </cell>
          <cell r="AG10557">
            <v>0</v>
          </cell>
          <cell r="AH10557">
            <v>0</v>
          </cell>
        </row>
        <row r="10558">
          <cell r="C10558" t="str">
            <v>D10064</v>
          </cell>
          <cell r="G10558">
            <v>0</v>
          </cell>
          <cell r="I10558">
            <v>0</v>
          </cell>
          <cell r="J10558">
            <v>15909.679999999993</v>
          </cell>
          <cell r="M10558">
            <v>0</v>
          </cell>
          <cell r="N10558">
            <v>0</v>
          </cell>
          <cell r="O10558">
            <v>53143.94</v>
          </cell>
          <cell r="P10558">
            <v>0</v>
          </cell>
          <cell r="Q10558">
            <v>0</v>
          </cell>
          <cell r="R10558">
            <v>0</v>
          </cell>
          <cell r="S10558">
            <v>170276.14999999997</v>
          </cell>
          <cell r="V10558">
            <v>144154.59</v>
          </cell>
          <cell r="Y10558">
            <v>144154.59</v>
          </cell>
          <cell r="AC10558" t="str">
            <v>D10064No</v>
          </cell>
          <cell r="AG10558">
            <v>0</v>
          </cell>
          <cell r="AH10558">
            <v>0</v>
          </cell>
        </row>
        <row r="10559">
          <cell r="C10559" t="str">
            <v>D10064</v>
          </cell>
          <cell r="G10559">
            <v>0</v>
          </cell>
          <cell r="I10559">
            <v>0</v>
          </cell>
          <cell r="J10559">
            <v>0</v>
          </cell>
          <cell r="M10559">
            <v>0</v>
          </cell>
          <cell r="N10559">
            <v>0</v>
          </cell>
          <cell r="O10559">
            <v>0</v>
          </cell>
          <cell r="P10559">
            <v>0</v>
          </cell>
          <cell r="Q10559">
            <v>0</v>
          </cell>
          <cell r="R10559">
            <v>0</v>
          </cell>
          <cell r="S10559">
            <v>0</v>
          </cell>
          <cell r="V10559">
            <v>0</v>
          </cell>
          <cell r="Y10559">
            <v>0</v>
          </cell>
          <cell r="AC10559" t="str">
            <v>D10064No</v>
          </cell>
          <cell r="AG10559">
            <v>0</v>
          </cell>
          <cell r="AH10559">
            <v>0</v>
          </cell>
        </row>
        <row r="10560">
          <cell r="C10560" t="str">
            <v>D10064</v>
          </cell>
          <cell r="G10560">
            <v>0</v>
          </cell>
          <cell r="I10560">
            <v>1307500</v>
          </cell>
          <cell r="J10560">
            <v>1338240.7199999997</v>
          </cell>
          <cell r="M10560">
            <v>0</v>
          </cell>
          <cell r="N10560">
            <v>1722100</v>
          </cell>
          <cell r="O10560">
            <v>1760620.79</v>
          </cell>
          <cell r="P10560">
            <v>0</v>
          </cell>
          <cell r="Q10560">
            <v>0</v>
          </cell>
          <cell r="R10560">
            <v>2025500</v>
          </cell>
          <cell r="S10560">
            <v>927233.46</v>
          </cell>
          <cell r="V10560">
            <v>766961.56</v>
          </cell>
          <cell r="Y10560">
            <v>-1258538.44</v>
          </cell>
          <cell r="AC10560" t="str">
            <v>D10064No</v>
          </cell>
          <cell r="AG10560">
            <v>0</v>
          </cell>
          <cell r="AH10560">
            <v>0</v>
          </cell>
        </row>
        <row r="10561">
          <cell r="C10561" t="str">
            <v>D10064</v>
          </cell>
          <cell r="G10561">
            <v>0</v>
          </cell>
          <cell r="I10561">
            <v>0</v>
          </cell>
          <cell r="J10561">
            <v>0</v>
          </cell>
          <cell r="M10561">
            <v>0</v>
          </cell>
          <cell r="N10561">
            <v>0</v>
          </cell>
          <cell r="O10561">
            <v>0</v>
          </cell>
          <cell r="P10561">
            <v>0</v>
          </cell>
          <cell r="Q10561">
            <v>0</v>
          </cell>
          <cell r="R10561">
            <v>0</v>
          </cell>
          <cell r="S10561">
            <v>8.36</v>
          </cell>
          <cell r="V10561">
            <v>8.36</v>
          </cell>
          <cell r="Y10561">
            <v>8.36</v>
          </cell>
          <cell r="AC10561" t="str">
            <v>D10064No</v>
          </cell>
          <cell r="AG10561">
            <v>0</v>
          </cell>
          <cell r="AH10561">
            <v>0</v>
          </cell>
        </row>
        <row r="10562">
          <cell r="C10562" t="str">
            <v>D10064</v>
          </cell>
          <cell r="G10562">
            <v>0</v>
          </cell>
          <cell r="I10562">
            <v>5100</v>
          </cell>
          <cell r="J10562">
            <v>44879.33</v>
          </cell>
          <cell r="M10562">
            <v>0</v>
          </cell>
          <cell r="N10562">
            <v>0</v>
          </cell>
          <cell r="O10562">
            <v>5517.6200000000008</v>
          </cell>
          <cell r="P10562">
            <v>0</v>
          </cell>
          <cell r="Q10562">
            <v>0</v>
          </cell>
          <cell r="R10562">
            <v>0</v>
          </cell>
          <cell r="S10562">
            <v>34810.519999999997</v>
          </cell>
          <cell r="V10562">
            <v>26539.85</v>
          </cell>
          <cell r="Y10562">
            <v>26539.85</v>
          </cell>
          <cell r="AC10562" t="str">
            <v>D10064No</v>
          </cell>
          <cell r="AG10562">
            <v>0</v>
          </cell>
          <cell r="AH10562">
            <v>0</v>
          </cell>
        </row>
        <row r="10563">
          <cell r="C10563" t="str">
            <v>D10064</v>
          </cell>
          <cell r="G10563">
            <v>0</v>
          </cell>
          <cell r="I10563">
            <v>312000</v>
          </cell>
          <cell r="J10563">
            <v>0</v>
          </cell>
          <cell r="M10563">
            <v>0</v>
          </cell>
          <cell r="N10563">
            <v>527700</v>
          </cell>
          <cell r="O10563">
            <v>0</v>
          </cell>
          <cell r="P10563">
            <v>0</v>
          </cell>
          <cell r="Q10563">
            <v>0</v>
          </cell>
          <cell r="R10563">
            <v>564638</v>
          </cell>
          <cell r="S10563">
            <v>170348.24</v>
          </cell>
          <cell r="V10563">
            <v>146433.66999999998</v>
          </cell>
          <cell r="Y10563">
            <v>-418204.33</v>
          </cell>
          <cell r="AC10563" t="str">
            <v>D10064No</v>
          </cell>
          <cell r="AG10563">
            <v>0</v>
          </cell>
          <cell r="AH10563">
            <v>0</v>
          </cell>
        </row>
        <row r="10564">
          <cell r="C10564" t="str">
            <v>D10064</v>
          </cell>
          <cell r="G10564">
            <v>0</v>
          </cell>
          <cell r="I10564">
            <v>100900</v>
          </cell>
          <cell r="J10564">
            <v>0</v>
          </cell>
          <cell r="M10564">
            <v>0</v>
          </cell>
          <cell r="N10564">
            <v>145000</v>
          </cell>
          <cell r="O10564">
            <v>0</v>
          </cell>
          <cell r="P10564">
            <v>0</v>
          </cell>
          <cell r="Q10564">
            <v>0</v>
          </cell>
          <cell r="R10564">
            <v>200700</v>
          </cell>
          <cell r="S10564">
            <v>39621.860000000008</v>
          </cell>
          <cell r="V10564">
            <v>29877.14</v>
          </cell>
          <cell r="Y10564">
            <v>-170822.86</v>
          </cell>
          <cell r="AC10564" t="str">
            <v>D10064No</v>
          </cell>
          <cell r="AG10564">
            <v>0</v>
          </cell>
          <cell r="AH10564">
            <v>0</v>
          </cell>
        </row>
        <row r="10565">
          <cell r="C10565" t="str">
            <v>D10064</v>
          </cell>
          <cell r="G10565">
            <v>0</v>
          </cell>
          <cell r="I10565">
            <v>32100</v>
          </cell>
          <cell r="J10565">
            <v>321482.33</v>
          </cell>
          <cell r="M10565">
            <v>0</v>
          </cell>
          <cell r="N10565">
            <v>23800</v>
          </cell>
          <cell r="O10565">
            <v>592437.98</v>
          </cell>
          <cell r="P10565">
            <v>0</v>
          </cell>
          <cell r="Q10565">
            <v>0</v>
          </cell>
          <cell r="R10565">
            <v>53300</v>
          </cell>
          <cell r="S10565">
            <v>30151.669999999995</v>
          </cell>
          <cell r="V10565">
            <v>7213.7199999999975</v>
          </cell>
          <cell r="Y10565">
            <v>-46086.28</v>
          </cell>
          <cell r="AC10565" t="str">
            <v>D10064No</v>
          </cell>
          <cell r="AG10565">
            <v>0</v>
          </cell>
          <cell r="AH10565">
            <v>0</v>
          </cell>
        </row>
        <row r="10566">
          <cell r="C10566" t="str">
            <v>D10064</v>
          </cell>
          <cell r="G10566">
            <v>0</v>
          </cell>
          <cell r="I10566">
            <v>89600</v>
          </cell>
          <cell r="J10566">
            <v>12724.079999999998</v>
          </cell>
          <cell r="M10566">
            <v>0</v>
          </cell>
          <cell r="N10566">
            <v>87800</v>
          </cell>
          <cell r="O10566">
            <v>119935.92</v>
          </cell>
          <cell r="P10566">
            <v>0</v>
          </cell>
          <cell r="Q10566">
            <v>0</v>
          </cell>
          <cell r="R10566">
            <v>96200</v>
          </cell>
          <cell r="S10566">
            <v>13409.349999999995</v>
          </cell>
          <cell r="V10566">
            <v>-44630.900000000009</v>
          </cell>
          <cell r="Y10566">
            <v>-140830.9</v>
          </cell>
          <cell r="AC10566" t="str">
            <v>D10064No</v>
          </cell>
          <cell r="AG10566">
            <v>0</v>
          </cell>
          <cell r="AH10566">
            <v>0</v>
          </cell>
        </row>
        <row r="10567">
          <cell r="C10567" t="str">
            <v>D10064</v>
          </cell>
          <cell r="G10567">
            <v>0</v>
          </cell>
          <cell r="I10567">
            <v>92600</v>
          </cell>
          <cell r="J10567">
            <v>23882.67</v>
          </cell>
          <cell r="M10567">
            <v>0</v>
          </cell>
          <cell r="N10567">
            <v>112400</v>
          </cell>
          <cell r="O10567">
            <v>240971.3</v>
          </cell>
          <cell r="P10567">
            <v>0</v>
          </cell>
          <cell r="Q10567">
            <v>0</v>
          </cell>
          <cell r="R10567">
            <v>132600</v>
          </cell>
          <cell r="S10567">
            <v>53440.62999999999</v>
          </cell>
          <cell r="V10567">
            <v>-109274.07000000002</v>
          </cell>
          <cell r="Y10567">
            <v>-241874.07</v>
          </cell>
          <cell r="AC10567" t="str">
            <v>D10064No</v>
          </cell>
          <cell r="AG10567">
            <v>0</v>
          </cell>
          <cell r="AH10567">
            <v>0</v>
          </cell>
        </row>
        <row r="10568">
          <cell r="C10568" t="str">
            <v>D10064</v>
          </cell>
          <cell r="G10568">
            <v>0</v>
          </cell>
          <cell r="I10568">
            <v>0</v>
          </cell>
          <cell r="J10568">
            <v>5516.03</v>
          </cell>
          <cell r="M10568">
            <v>0</v>
          </cell>
          <cell r="N10568">
            <v>0</v>
          </cell>
          <cell r="O10568">
            <v>44843.03</v>
          </cell>
          <cell r="P10568">
            <v>0</v>
          </cell>
          <cell r="Q10568">
            <v>0</v>
          </cell>
          <cell r="R10568">
            <v>0</v>
          </cell>
          <cell r="S10568">
            <v>0</v>
          </cell>
          <cell r="V10568">
            <v>-3350.53</v>
          </cell>
          <cell r="Y10568">
            <v>-3350.53</v>
          </cell>
          <cell r="AC10568" t="str">
            <v>D10064No</v>
          </cell>
          <cell r="AG10568">
            <v>0</v>
          </cell>
          <cell r="AH10568">
            <v>0</v>
          </cell>
        </row>
        <row r="10569">
          <cell r="C10569" t="str">
            <v>D10064</v>
          </cell>
          <cell r="G10569">
            <v>0</v>
          </cell>
          <cell r="I10569">
            <v>66500</v>
          </cell>
          <cell r="J10569">
            <v>0</v>
          </cell>
          <cell r="M10569">
            <v>0</v>
          </cell>
          <cell r="N10569">
            <v>88500</v>
          </cell>
          <cell r="O10569">
            <v>0</v>
          </cell>
          <cell r="P10569">
            <v>0</v>
          </cell>
          <cell r="Q10569">
            <v>0</v>
          </cell>
          <cell r="R10569">
            <v>126000</v>
          </cell>
          <cell r="S10569">
            <v>20372.900000000001</v>
          </cell>
          <cell r="V10569">
            <v>16754.919999999998</v>
          </cell>
          <cell r="Y10569">
            <v>-109245.08</v>
          </cell>
          <cell r="AC10569" t="str">
            <v>D10064No</v>
          </cell>
          <cell r="AG10569">
            <v>0</v>
          </cell>
          <cell r="AH10569">
            <v>0</v>
          </cell>
        </row>
        <row r="10570">
          <cell r="C10570" t="str">
            <v>D10064</v>
          </cell>
          <cell r="G10570">
            <v>0</v>
          </cell>
          <cell r="I10570">
            <v>23600</v>
          </cell>
          <cell r="J10570">
            <v>0</v>
          </cell>
          <cell r="M10570">
            <v>0</v>
          </cell>
          <cell r="N10570">
            <v>163500</v>
          </cell>
          <cell r="O10570">
            <v>200554.56</v>
          </cell>
          <cell r="P10570">
            <v>0</v>
          </cell>
          <cell r="Q10570">
            <v>0</v>
          </cell>
          <cell r="R10570">
            <v>143700</v>
          </cell>
          <cell r="S10570">
            <v>0</v>
          </cell>
          <cell r="V10570">
            <v>-14000</v>
          </cell>
          <cell r="Y10570">
            <v>-157700</v>
          </cell>
          <cell r="AC10570" t="str">
            <v>D10064No</v>
          </cell>
          <cell r="AG10570">
            <v>0</v>
          </cell>
          <cell r="AH10570">
            <v>0</v>
          </cell>
        </row>
        <row r="10571">
          <cell r="C10571" t="str">
            <v>D10064</v>
          </cell>
          <cell r="G10571">
            <v>0</v>
          </cell>
          <cell r="I10571">
            <v>6800</v>
          </cell>
          <cell r="J10571">
            <v>0</v>
          </cell>
          <cell r="M10571">
            <v>0</v>
          </cell>
          <cell r="N10571">
            <v>148500</v>
          </cell>
          <cell r="O10571">
            <v>0</v>
          </cell>
          <cell r="P10571">
            <v>0</v>
          </cell>
          <cell r="Q10571">
            <v>0</v>
          </cell>
          <cell r="R10571">
            <v>75500</v>
          </cell>
          <cell r="S10571">
            <v>0</v>
          </cell>
          <cell r="V10571">
            <v>0</v>
          </cell>
          <cell r="Y10571">
            <v>-75500</v>
          </cell>
          <cell r="AC10571" t="str">
            <v>D10064No</v>
          </cell>
          <cell r="AG10571">
            <v>0</v>
          </cell>
          <cell r="AH10571">
            <v>0</v>
          </cell>
        </row>
        <row r="10572">
          <cell r="C10572" t="str">
            <v>D10064</v>
          </cell>
          <cell r="G10572">
            <v>0</v>
          </cell>
          <cell r="I10572">
            <v>0</v>
          </cell>
          <cell r="J10572">
            <v>0</v>
          </cell>
          <cell r="M10572">
            <v>0</v>
          </cell>
          <cell r="N10572">
            <v>0</v>
          </cell>
          <cell r="O10572">
            <v>0</v>
          </cell>
          <cell r="P10572">
            <v>0</v>
          </cell>
          <cell r="Q10572">
            <v>0</v>
          </cell>
          <cell r="R10572">
            <v>0</v>
          </cell>
          <cell r="S10572">
            <v>0</v>
          </cell>
          <cell r="V10572">
            <v>0</v>
          </cell>
          <cell r="Y10572">
            <v>0</v>
          </cell>
          <cell r="AC10572" t="str">
            <v>D10064No</v>
          </cell>
          <cell r="AG10572">
            <v>0</v>
          </cell>
          <cell r="AH10572">
            <v>0</v>
          </cell>
        </row>
        <row r="10573">
          <cell r="C10573" t="str">
            <v>D10064</v>
          </cell>
          <cell r="G10573">
            <v>0</v>
          </cell>
          <cell r="I10573">
            <v>5300</v>
          </cell>
          <cell r="J10573">
            <v>0</v>
          </cell>
          <cell r="M10573">
            <v>0</v>
          </cell>
          <cell r="N10573">
            <v>5500</v>
          </cell>
          <cell r="O10573">
            <v>0</v>
          </cell>
          <cell r="P10573">
            <v>0</v>
          </cell>
          <cell r="Q10573">
            <v>0</v>
          </cell>
          <cell r="R10573">
            <v>5500</v>
          </cell>
          <cell r="S10573">
            <v>0</v>
          </cell>
          <cell r="V10573">
            <v>0</v>
          </cell>
          <cell r="Y10573">
            <v>-5500</v>
          </cell>
          <cell r="AC10573" t="str">
            <v>D10064No</v>
          </cell>
          <cell r="AG10573">
            <v>0</v>
          </cell>
          <cell r="AH10573">
            <v>0</v>
          </cell>
        </row>
        <row r="10574">
          <cell r="C10574" t="str">
            <v>D10064</v>
          </cell>
          <cell r="G10574">
            <v>0</v>
          </cell>
          <cell r="I10574">
            <v>313</v>
          </cell>
          <cell r="J10574">
            <v>0</v>
          </cell>
          <cell r="M10574">
            <v>0</v>
          </cell>
          <cell r="N10574">
            <v>0</v>
          </cell>
          <cell r="O10574">
            <v>0</v>
          </cell>
          <cell r="P10574">
            <v>0</v>
          </cell>
          <cell r="Q10574">
            <v>0</v>
          </cell>
          <cell r="R10574">
            <v>0</v>
          </cell>
          <cell r="S10574">
            <v>100</v>
          </cell>
          <cell r="V10574">
            <v>305</v>
          </cell>
          <cell r="Y10574">
            <v>305</v>
          </cell>
          <cell r="AC10574" t="str">
            <v>D10064No</v>
          </cell>
          <cell r="AG10574">
            <v>0</v>
          </cell>
          <cell r="AH10574">
            <v>0</v>
          </cell>
        </row>
        <row r="10575">
          <cell r="C10575" t="str">
            <v>D10064</v>
          </cell>
          <cell r="G10575">
            <v>0</v>
          </cell>
          <cell r="I10575">
            <v>8000</v>
          </cell>
          <cell r="J10575">
            <v>11576.09</v>
          </cell>
          <cell r="M10575">
            <v>0</v>
          </cell>
          <cell r="N10575">
            <v>12313</v>
          </cell>
          <cell r="O10575">
            <v>3283.7299999999996</v>
          </cell>
          <cell r="P10575">
            <v>0</v>
          </cell>
          <cell r="Q10575">
            <v>0</v>
          </cell>
          <cell r="R10575">
            <v>12313</v>
          </cell>
          <cell r="S10575">
            <v>0</v>
          </cell>
          <cell r="V10575">
            <v>0</v>
          </cell>
          <cell r="Y10575">
            <v>-12313</v>
          </cell>
          <cell r="AC10575" t="str">
            <v>D10064No</v>
          </cell>
          <cell r="AG10575">
            <v>0</v>
          </cell>
          <cell r="AH10575">
            <v>0</v>
          </cell>
        </row>
        <row r="10576">
          <cell r="C10576" t="str">
            <v>D10064</v>
          </cell>
          <cell r="G10576">
            <v>0</v>
          </cell>
          <cell r="I10576">
            <v>18600</v>
          </cell>
          <cell r="J10576">
            <v>0</v>
          </cell>
          <cell r="M10576">
            <v>0</v>
          </cell>
          <cell r="N10576">
            <v>19000</v>
          </cell>
          <cell r="O10576">
            <v>2312</v>
          </cell>
          <cell r="P10576">
            <v>0</v>
          </cell>
          <cell r="Q10576">
            <v>0</v>
          </cell>
          <cell r="R10576">
            <v>19000</v>
          </cell>
          <cell r="S10576">
            <v>0</v>
          </cell>
          <cell r="V10576">
            <v>0</v>
          </cell>
          <cell r="Y10576">
            <v>-19000</v>
          </cell>
          <cell r="AC10576" t="str">
            <v>D10064No</v>
          </cell>
          <cell r="AG10576">
            <v>0</v>
          </cell>
          <cell r="AH10576">
            <v>0</v>
          </cell>
        </row>
        <row r="10577">
          <cell r="C10577" t="str">
            <v>D10064</v>
          </cell>
          <cell r="G10577">
            <v>0</v>
          </cell>
          <cell r="I10577">
            <v>6103</v>
          </cell>
          <cell r="J10577">
            <v>23787</v>
          </cell>
          <cell r="M10577">
            <v>0</v>
          </cell>
          <cell r="N10577">
            <v>6103</v>
          </cell>
          <cell r="O10577">
            <v>15771.28</v>
          </cell>
          <cell r="P10577">
            <v>0</v>
          </cell>
          <cell r="Q10577">
            <v>0</v>
          </cell>
          <cell r="R10577">
            <v>6103</v>
          </cell>
          <cell r="S10577">
            <v>0</v>
          </cell>
          <cell r="V10577">
            <v>0</v>
          </cell>
          <cell r="Y10577">
            <v>-6103</v>
          </cell>
          <cell r="AC10577" t="str">
            <v>D10064No</v>
          </cell>
          <cell r="AG10577">
            <v>0</v>
          </cell>
          <cell r="AH10577">
            <v>0</v>
          </cell>
        </row>
        <row r="10578">
          <cell r="C10578" t="str">
            <v>D10064</v>
          </cell>
          <cell r="G10578">
            <v>0</v>
          </cell>
          <cell r="I10578">
            <v>0</v>
          </cell>
          <cell r="J10578">
            <v>143925.81</v>
          </cell>
          <cell r="M10578">
            <v>0</v>
          </cell>
          <cell r="N10578">
            <v>0</v>
          </cell>
          <cell r="O10578">
            <v>48232.93</v>
          </cell>
          <cell r="P10578">
            <v>0</v>
          </cell>
          <cell r="Q10578">
            <v>0</v>
          </cell>
          <cell r="R10578">
            <v>0</v>
          </cell>
          <cell r="S10578">
            <v>0</v>
          </cell>
          <cell r="V10578">
            <v>0</v>
          </cell>
          <cell r="Y10578">
            <v>0</v>
          </cell>
          <cell r="AC10578" t="str">
            <v>D10064No</v>
          </cell>
          <cell r="AG10578">
            <v>0</v>
          </cell>
          <cell r="AH10578">
            <v>0</v>
          </cell>
        </row>
        <row r="10579">
          <cell r="C10579" t="str">
            <v>D10064</v>
          </cell>
          <cell r="G10579">
            <v>0</v>
          </cell>
          <cell r="I10579">
            <v>15000</v>
          </cell>
          <cell r="J10579">
            <v>0</v>
          </cell>
          <cell r="M10579">
            <v>0</v>
          </cell>
          <cell r="N10579">
            <v>45000</v>
          </cell>
          <cell r="O10579">
            <v>0</v>
          </cell>
          <cell r="P10579">
            <v>0</v>
          </cell>
          <cell r="Q10579">
            <v>0</v>
          </cell>
          <cell r="R10579">
            <v>75000</v>
          </cell>
          <cell r="S10579">
            <v>0</v>
          </cell>
          <cell r="V10579">
            <v>0</v>
          </cell>
          <cell r="Y10579">
            <v>-75000</v>
          </cell>
          <cell r="AC10579" t="str">
            <v>D10064No</v>
          </cell>
          <cell r="AG10579">
            <v>0</v>
          </cell>
          <cell r="AH10579">
            <v>0</v>
          </cell>
        </row>
        <row r="10580">
          <cell r="C10580" t="str">
            <v>D10064</v>
          </cell>
          <cell r="G10580">
            <v>0</v>
          </cell>
          <cell r="I10580">
            <v>3800</v>
          </cell>
          <cell r="J10580">
            <v>0</v>
          </cell>
          <cell r="M10580">
            <v>0</v>
          </cell>
          <cell r="N10580">
            <v>8806</v>
          </cell>
          <cell r="O10580">
            <v>0</v>
          </cell>
          <cell r="P10580">
            <v>0</v>
          </cell>
          <cell r="Q10580">
            <v>0</v>
          </cell>
          <cell r="R10580">
            <v>4806</v>
          </cell>
          <cell r="S10580">
            <v>0</v>
          </cell>
          <cell r="V10580">
            <v>0</v>
          </cell>
          <cell r="Y10580">
            <v>-4806</v>
          </cell>
          <cell r="AC10580" t="str">
            <v>D10064No</v>
          </cell>
          <cell r="AG10580">
            <v>0</v>
          </cell>
          <cell r="AH10580">
            <v>0</v>
          </cell>
        </row>
        <row r="10581">
          <cell r="C10581" t="str">
            <v>D10064</v>
          </cell>
          <cell r="G10581">
            <v>0</v>
          </cell>
          <cell r="I10581">
            <v>0</v>
          </cell>
          <cell r="J10581">
            <v>0</v>
          </cell>
          <cell r="M10581">
            <v>0</v>
          </cell>
          <cell r="N10581">
            <v>750</v>
          </cell>
          <cell r="O10581">
            <v>0</v>
          </cell>
          <cell r="P10581">
            <v>0</v>
          </cell>
          <cell r="Q10581">
            <v>0</v>
          </cell>
          <cell r="R10581">
            <v>0</v>
          </cell>
          <cell r="S10581">
            <v>0</v>
          </cell>
          <cell r="V10581">
            <v>0</v>
          </cell>
          <cell r="Y10581">
            <v>0</v>
          </cell>
          <cell r="AC10581" t="str">
            <v>D10064No</v>
          </cell>
          <cell r="AG10581">
            <v>0</v>
          </cell>
          <cell r="AH10581">
            <v>0</v>
          </cell>
        </row>
        <row r="10582">
          <cell r="C10582" t="str">
            <v>D10064</v>
          </cell>
          <cell r="G10582">
            <v>0</v>
          </cell>
          <cell r="I10582">
            <v>11864</v>
          </cell>
          <cell r="J10582">
            <v>0</v>
          </cell>
          <cell r="M10582">
            <v>0</v>
          </cell>
          <cell r="N10582">
            <v>17332</v>
          </cell>
          <cell r="O10582">
            <v>0</v>
          </cell>
          <cell r="P10582">
            <v>0</v>
          </cell>
          <cell r="Q10582">
            <v>0</v>
          </cell>
          <cell r="R10582">
            <v>4500</v>
          </cell>
          <cell r="S10582">
            <v>0</v>
          </cell>
          <cell r="V10582">
            <v>0</v>
          </cell>
          <cell r="Y10582">
            <v>-4500</v>
          </cell>
          <cell r="AC10582" t="str">
            <v>D10064No</v>
          </cell>
          <cell r="AG10582">
            <v>0</v>
          </cell>
          <cell r="AH10582">
            <v>0</v>
          </cell>
        </row>
        <row r="10583">
          <cell r="C10583" t="str">
            <v>D10064</v>
          </cell>
          <cell r="G10583">
            <v>0</v>
          </cell>
          <cell r="I10583">
            <v>27000</v>
          </cell>
          <cell r="J10583">
            <v>27158.73</v>
          </cell>
          <cell r="M10583">
            <v>0</v>
          </cell>
          <cell r="N10583">
            <v>27000</v>
          </cell>
          <cell r="O10583">
            <v>54025.25</v>
          </cell>
          <cell r="P10583">
            <v>0</v>
          </cell>
          <cell r="Q10583">
            <v>0</v>
          </cell>
          <cell r="R10583">
            <v>35000</v>
          </cell>
          <cell r="S10583">
            <v>0</v>
          </cell>
          <cell r="V10583">
            <v>-1200</v>
          </cell>
          <cell r="Y10583">
            <v>-36200</v>
          </cell>
          <cell r="AC10583" t="str">
            <v>D10064No</v>
          </cell>
          <cell r="AG10583">
            <v>0</v>
          </cell>
          <cell r="AH10583">
            <v>0</v>
          </cell>
        </row>
        <row r="10584">
          <cell r="C10584" t="str">
            <v>D10064</v>
          </cell>
          <cell r="G10584">
            <v>0</v>
          </cell>
          <cell r="I10584">
            <v>16000</v>
          </cell>
          <cell r="J10584">
            <v>0</v>
          </cell>
          <cell r="M10584">
            <v>0</v>
          </cell>
          <cell r="N10584">
            <v>16000</v>
          </cell>
          <cell r="O10584">
            <v>0</v>
          </cell>
          <cell r="P10584">
            <v>0</v>
          </cell>
          <cell r="Q10584">
            <v>0</v>
          </cell>
          <cell r="R10584">
            <v>25000</v>
          </cell>
          <cell r="S10584">
            <v>0</v>
          </cell>
          <cell r="V10584">
            <v>0</v>
          </cell>
          <cell r="Y10584">
            <v>-25000</v>
          </cell>
          <cell r="AC10584" t="str">
            <v>D10064No</v>
          </cell>
          <cell r="AG10584">
            <v>0</v>
          </cell>
          <cell r="AH10584">
            <v>0</v>
          </cell>
        </row>
        <row r="10585">
          <cell r="C10585" t="str">
            <v>D10064</v>
          </cell>
          <cell r="G10585">
            <v>0</v>
          </cell>
          <cell r="I10585">
            <v>5000</v>
          </cell>
          <cell r="J10585">
            <v>0</v>
          </cell>
          <cell r="M10585">
            <v>0</v>
          </cell>
          <cell r="N10585">
            <v>5000</v>
          </cell>
          <cell r="O10585">
            <v>0</v>
          </cell>
          <cell r="P10585">
            <v>0</v>
          </cell>
          <cell r="Q10585">
            <v>0</v>
          </cell>
          <cell r="R10585">
            <v>5000</v>
          </cell>
          <cell r="S10585">
            <v>0</v>
          </cell>
          <cell r="V10585">
            <v>2184</v>
          </cell>
          <cell r="Y10585">
            <v>-2816</v>
          </cell>
          <cell r="AC10585" t="str">
            <v>D10064No</v>
          </cell>
          <cell r="AG10585">
            <v>0</v>
          </cell>
          <cell r="AH10585">
            <v>0</v>
          </cell>
        </row>
        <row r="10586">
          <cell r="C10586" t="str">
            <v>D10064</v>
          </cell>
          <cell r="G10586">
            <v>0</v>
          </cell>
          <cell r="I10586">
            <v>31479</v>
          </cell>
          <cell r="J10586">
            <v>8527.25</v>
          </cell>
          <cell r="M10586">
            <v>0</v>
          </cell>
          <cell r="N10586">
            <v>123893</v>
          </cell>
          <cell r="O10586">
            <v>183647.31</v>
          </cell>
          <cell r="P10586">
            <v>0</v>
          </cell>
          <cell r="Q10586">
            <v>0</v>
          </cell>
          <cell r="R10586">
            <v>125000</v>
          </cell>
          <cell r="S10586">
            <v>0</v>
          </cell>
          <cell r="V10586">
            <v>0</v>
          </cell>
          <cell r="Y10586">
            <v>-125000</v>
          </cell>
          <cell r="AC10586" t="str">
            <v>D10064No</v>
          </cell>
          <cell r="AG10586">
            <v>0</v>
          </cell>
          <cell r="AH10586">
            <v>0</v>
          </cell>
        </row>
        <row r="10587">
          <cell r="C10587" t="str">
            <v>D10064</v>
          </cell>
          <cell r="G10587">
            <v>0</v>
          </cell>
          <cell r="I10587">
            <v>4700</v>
          </cell>
          <cell r="J10587">
            <v>5665.18</v>
          </cell>
          <cell r="M10587">
            <v>0</v>
          </cell>
          <cell r="N10587">
            <v>4700</v>
          </cell>
          <cell r="O10587">
            <v>4433.13</v>
          </cell>
          <cell r="P10587">
            <v>0</v>
          </cell>
          <cell r="Q10587">
            <v>0</v>
          </cell>
          <cell r="R10587">
            <v>5000</v>
          </cell>
          <cell r="S10587">
            <v>0</v>
          </cell>
          <cell r="V10587">
            <v>0</v>
          </cell>
          <cell r="Y10587">
            <v>-5000</v>
          </cell>
          <cell r="AC10587" t="str">
            <v>D10064No</v>
          </cell>
          <cell r="AG10587">
            <v>0</v>
          </cell>
          <cell r="AH10587">
            <v>0</v>
          </cell>
        </row>
        <row r="10588">
          <cell r="C10588" t="str">
            <v>D10064</v>
          </cell>
          <cell r="G10588">
            <v>0</v>
          </cell>
          <cell r="I10588">
            <v>5000</v>
          </cell>
          <cell r="J10588">
            <v>32029.820000000003</v>
          </cell>
          <cell r="M10588">
            <v>0</v>
          </cell>
          <cell r="N10588">
            <v>5000</v>
          </cell>
          <cell r="O10588">
            <v>198180.06</v>
          </cell>
          <cell r="P10588">
            <v>0</v>
          </cell>
          <cell r="Q10588">
            <v>0</v>
          </cell>
          <cell r="R10588">
            <v>5000</v>
          </cell>
          <cell r="S10588">
            <v>0</v>
          </cell>
          <cell r="V10588">
            <v>0</v>
          </cell>
          <cell r="Y10588">
            <v>-5000</v>
          </cell>
          <cell r="AC10588" t="str">
            <v>D10064No</v>
          </cell>
          <cell r="AG10588">
            <v>0</v>
          </cell>
          <cell r="AH10588">
            <v>0</v>
          </cell>
        </row>
        <row r="10589">
          <cell r="C10589" t="str">
            <v>D10064</v>
          </cell>
          <cell r="G10589">
            <v>0</v>
          </cell>
          <cell r="I10589">
            <v>1350</v>
          </cell>
          <cell r="J10589">
            <v>0</v>
          </cell>
          <cell r="M10589">
            <v>0</v>
          </cell>
          <cell r="N10589">
            <v>1700</v>
          </cell>
          <cell r="O10589">
            <v>0</v>
          </cell>
          <cell r="P10589">
            <v>0</v>
          </cell>
          <cell r="Q10589">
            <v>0</v>
          </cell>
          <cell r="R10589">
            <v>1700</v>
          </cell>
          <cell r="S10589">
            <v>0</v>
          </cell>
          <cell r="V10589">
            <v>0</v>
          </cell>
          <cell r="Y10589">
            <v>-1700</v>
          </cell>
          <cell r="AC10589" t="str">
            <v>D10064No</v>
          </cell>
          <cell r="AG10589">
            <v>0</v>
          </cell>
          <cell r="AH10589">
            <v>0</v>
          </cell>
        </row>
        <row r="10590">
          <cell r="C10590" t="str">
            <v>D10064</v>
          </cell>
          <cell r="G10590">
            <v>0</v>
          </cell>
          <cell r="I10590">
            <v>1000</v>
          </cell>
          <cell r="J10590">
            <v>3958.06</v>
          </cell>
          <cell r="M10590">
            <v>0</v>
          </cell>
          <cell r="N10590">
            <v>1000</v>
          </cell>
          <cell r="O10590">
            <v>7314.34</v>
          </cell>
          <cell r="P10590">
            <v>0</v>
          </cell>
          <cell r="Q10590">
            <v>0</v>
          </cell>
          <cell r="R10590">
            <v>1000</v>
          </cell>
          <cell r="S10590">
            <v>0</v>
          </cell>
          <cell r="V10590">
            <v>0</v>
          </cell>
          <cell r="Y10590">
            <v>-1000</v>
          </cell>
          <cell r="AC10590" t="str">
            <v>D10064No</v>
          </cell>
          <cell r="AG10590">
            <v>0</v>
          </cell>
          <cell r="AH10590">
            <v>0</v>
          </cell>
        </row>
        <row r="10591">
          <cell r="C10591" t="str">
            <v>D10064</v>
          </cell>
          <cell r="G10591">
            <v>0</v>
          </cell>
          <cell r="I10591">
            <v>3000</v>
          </cell>
          <cell r="J10591">
            <v>0</v>
          </cell>
          <cell r="M10591">
            <v>0</v>
          </cell>
          <cell r="N10591">
            <v>2783</v>
          </cell>
          <cell r="O10591">
            <v>0</v>
          </cell>
          <cell r="P10591">
            <v>0</v>
          </cell>
          <cell r="Q10591">
            <v>0</v>
          </cell>
          <cell r="R10591">
            <v>3581.26</v>
          </cell>
          <cell r="S10591">
            <v>0</v>
          </cell>
          <cell r="V10591">
            <v>0</v>
          </cell>
          <cell r="Y10591">
            <v>-3581.26</v>
          </cell>
          <cell r="AC10591" t="str">
            <v>D10064No</v>
          </cell>
          <cell r="AG10591">
            <v>0</v>
          </cell>
          <cell r="AH10591">
            <v>0</v>
          </cell>
        </row>
        <row r="10592">
          <cell r="C10592" t="str">
            <v>D10064</v>
          </cell>
          <cell r="G10592">
            <v>0</v>
          </cell>
          <cell r="I10592">
            <v>0</v>
          </cell>
          <cell r="J10592">
            <v>10179.61</v>
          </cell>
          <cell r="M10592">
            <v>0</v>
          </cell>
          <cell r="N10592">
            <v>0</v>
          </cell>
          <cell r="O10592">
            <v>3839.85</v>
          </cell>
          <cell r="P10592">
            <v>0</v>
          </cell>
          <cell r="Q10592">
            <v>0</v>
          </cell>
          <cell r="R10592">
            <v>0</v>
          </cell>
          <cell r="S10592">
            <v>0</v>
          </cell>
          <cell r="V10592">
            <v>0</v>
          </cell>
          <cell r="Y10592">
            <v>0</v>
          </cell>
          <cell r="AC10592" t="str">
            <v>D10064No</v>
          </cell>
          <cell r="AG10592">
            <v>0</v>
          </cell>
          <cell r="AH10592">
            <v>0</v>
          </cell>
        </row>
        <row r="10593">
          <cell r="C10593" t="str">
            <v>D10064</v>
          </cell>
          <cell r="G10593">
            <v>0</v>
          </cell>
          <cell r="I10593">
            <v>5936</v>
          </cell>
          <cell r="J10593">
            <v>0</v>
          </cell>
          <cell r="M10593">
            <v>0</v>
          </cell>
          <cell r="N10593">
            <v>5936</v>
          </cell>
          <cell r="O10593">
            <v>0</v>
          </cell>
          <cell r="P10593">
            <v>0</v>
          </cell>
          <cell r="Q10593">
            <v>0</v>
          </cell>
          <cell r="R10593">
            <v>5936</v>
          </cell>
          <cell r="S10593">
            <v>0</v>
          </cell>
          <cell r="V10593">
            <v>0</v>
          </cell>
          <cell r="Y10593">
            <v>-5936</v>
          </cell>
          <cell r="AC10593" t="str">
            <v>D10064No</v>
          </cell>
          <cell r="AG10593">
            <v>0</v>
          </cell>
          <cell r="AH10593">
            <v>0</v>
          </cell>
        </row>
        <row r="10594">
          <cell r="C10594" t="str">
            <v>D10064</v>
          </cell>
          <cell r="G10594">
            <v>0</v>
          </cell>
          <cell r="I10594">
            <v>5500</v>
          </cell>
          <cell r="J10594">
            <v>0</v>
          </cell>
          <cell r="M10594">
            <v>0</v>
          </cell>
          <cell r="N10594">
            <v>6000</v>
          </cell>
          <cell r="O10594">
            <v>0</v>
          </cell>
          <cell r="P10594">
            <v>0</v>
          </cell>
          <cell r="Q10594">
            <v>0</v>
          </cell>
          <cell r="R10594">
            <v>0</v>
          </cell>
          <cell r="S10594">
            <v>0</v>
          </cell>
          <cell r="V10594">
            <v>0</v>
          </cell>
          <cell r="Y10594">
            <v>0</v>
          </cell>
          <cell r="AC10594" t="str">
            <v>D10064No</v>
          </cell>
          <cell r="AG10594">
            <v>0</v>
          </cell>
          <cell r="AH10594">
            <v>0</v>
          </cell>
        </row>
        <row r="10595">
          <cell r="C10595" t="str">
            <v>D10064</v>
          </cell>
          <cell r="G10595">
            <v>0</v>
          </cell>
          <cell r="I10595">
            <v>0</v>
          </cell>
          <cell r="J10595">
            <v>0</v>
          </cell>
          <cell r="M10595">
            <v>0</v>
          </cell>
          <cell r="N10595">
            <v>0</v>
          </cell>
          <cell r="O10595">
            <v>0</v>
          </cell>
          <cell r="P10595">
            <v>0</v>
          </cell>
          <cell r="Q10595">
            <v>0</v>
          </cell>
          <cell r="R10595">
            <v>6000</v>
          </cell>
          <cell r="S10595">
            <v>0</v>
          </cell>
          <cell r="V10595">
            <v>0</v>
          </cell>
          <cell r="Y10595">
            <v>-6000</v>
          </cell>
          <cell r="AC10595" t="str">
            <v>D10064No</v>
          </cell>
          <cell r="AG10595">
            <v>0</v>
          </cell>
          <cell r="AH10595">
            <v>0</v>
          </cell>
        </row>
        <row r="10596">
          <cell r="C10596" t="str">
            <v>D10064</v>
          </cell>
          <cell r="G10596">
            <v>0</v>
          </cell>
          <cell r="I10596">
            <v>47000</v>
          </cell>
          <cell r="J10596">
            <v>335243.01999999996</v>
          </cell>
          <cell r="M10596">
            <v>0</v>
          </cell>
          <cell r="N10596">
            <v>148769</v>
          </cell>
          <cell r="O10596">
            <v>214615.00999999998</v>
          </cell>
          <cell r="P10596">
            <v>0</v>
          </cell>
          <cell r="Q10596">
            <v>0</v>
          </cell>
          <cell r="R10596">
            <v>180581</v>
          </cell>
          <cell r="S10596">
            <v>0</v>
          </cell>
          <cell r="V10596">
            <v>-7657.19</v>
          </cell>
          <cell r="Y10596">
            <v>-188238.19</v>
          </cell>
          <cell r="AC10596" t="str">
            <v>D10064No</v>
          </cell>
          <cell r="AG10596">
            <v>0</v>
          </cell>
          <cell r="AH10596">
            <v>0</v>
          </cell>
        </row>
        <row r="10597">
          <cell r="C10597" t="str">
            <v>D10064</v>
          </cell>
          <cell r="G10597">
            <v>0</v>
          </cell>
          <cell r="I10597">
            <v>0</v>
          </cell>
          <cell r="J10597">
            <v>1366.42</v>
          </cell>
          <cell r="M10597">
            <v>0</v>
          </cell>
          <cell r="N10597">
            <v>0</v>
          </cell>
          <cell r="O10597">
            <v>1810</v>
          </cell>
          <cell r="P10597">
            <v>0</v>
          </cell>
          <cell r="Q10597">
            <v>0</v>
          </cell>
          <cell r="R10597">
            <v>0</v>
          </cell>
          <cell r="S10597">
            <v>0</v>
          </cell>
          <cell r="V10597">
            <v>0</v>
          </cell>
          <cell r="Y10597">
            <v>0</v>
          </cell>
          <cell r="AC10597" t="str">
            <v>D10064No</v>
          </cell>
          <cell r="AG10597">
            <v>0</v>
          </cell>
          <cell r="AH10597">
            <v>0</v>
          </cell>
        </row>
        <row r="10598">
          <cell r="C10598" t="str">
            <v>D10064</v>
          </cell>
          <cell r="G10598">
            <v>0</v>
          </cell>
          <cell r="I10598">
            <v>0</v>
          </cell>
          <cell r="J10598">
            <v>0</v>
          </cell>
          <cell r="M10598">
            <v>0</v>
          </cell>
          <cell r="N10598">
            <v>1390</v>
          </cell>
          <cell r="O10598">
            <v>0</v>
          </cell>
          <cell r="P10598">
            <v>0</v>
          </cell>
          <cell r="Q10598">
            <v>0</v>
          </cell>
          <cell r="R10598">
            <v>1075.1999999999998</v>
          </cell>
          <cell r="S10598">
            <v>0</v>
          </cell>
          <cell r="V10598">
            <v>0</v>
          </cell>
          <cell r="Y10598">
            <v>-1075.1999999999998</v>
          </cell>
          <cell r="AC10598" t="str">
            <v>D10064No</v>
          </cell>
          <cell r="AG10598">
            <v>0</v>
          </cell>
          <cell r="AH10598">
            <v>0</v>
          </cell>
        </row>
        <row r="10599">
          <cell r="C10599" t="str">
            <v>D10064</v>
          </cell>
          <cell r="G10599">
            <v>0</v>
          </cell>
          <cell r="I10599">
            <v>0</v>
          </cell>
          <cell r="J10599">
            <v>0</v>
          </cell>
          <cell r="M10599">
            <v>0</v>
          </cell>
          <cell r="N10599">
            <v>102000</v>
          </cell>
          <cell r="O10599">
            <v>0</v>
          </cell>
          <cell r="P10599">
            <v>0</v>
          </cell>
          <cell r="Q10599">
            <v>0</v>
          </cell>
          <cell r="R10599">
            <v>251298</v>
          </cell>
          <cell r="S10599">
            <v>0</v>
          </cell>
          <cell r="V10599">
            <v>0</v>
          </cell>
          <cell r="Y10599">
            <v>-251298</v>
          </cell>
          <cell r="AC10599" t="str">
            <v>D10064No</v>
          </cell>
          <cell r="AG10599">
            <v>0</v>
          </cell>
          <cell r="AH10599">
            <v>0</v>
          </cell>
        </row>
        <row r="10600">
          <cell r="C10600" t="str">
            <v>D10064</v>
          </cell>
          <cell r="G10600">
            <v>0</v>
          </cell>
          <cell r="I10600">
            <v>0</v>
          </cell>
          <cell r="J10600">
            <v>331.04</v>
          </cell>
          <cell r="M10600">
            <v>0</v>
          </cell>
          <cell r="N10600">
            <v>0</v>
          </cell>
          <cell r="O10600">
            <v>190.25999999999993</v>
          </cell>
          <cell r="P10600">
            <v>0</v>
          </cell>
          <cell r="Q10600">
            <v>0</v>
          </cell>
          <cell r="R10600">
            <v>500</v>
          </cell>
          <cell r="S10600">
            <v>0</v>
          </cell>
          <cell r="V10600">
            <v>120.26</v>
          </cell>
          <cell r="Y10600">
            <v>-379.74</v>
          </cell>
          <cell r="AC10600" t="str">
            <v>D10064No</v>
          </cell>
          <cell r="AG10600">
            <v>0</v>
          </cell>
          <cell r="AH10600">
            <v>0</v>
          </cell>
        </row>
        <row r="10601">
          <cell r="C10601" t="str">
            <v>D10064</v>
          </cell>
          <cell r="G10601">
            <v>0</v>
          </cell>
          <cell r="I10601">
            <v>0</v>
          </cell>
          <cell r="J10601">
            <v>0</v>
          </cell>
          <cell r="M10601">
            <v>0</v>
          </cell>
          <cell r="N10601">
            <v>0</v>
          </cell>
          <cell r="O10601">
            <v>0</v>
          </cell>
          <cell r="P10601">
            <v>0</v>
          </cell>
          <cell r="Q10601">
            <v>0</v>
          </cell>
          <cell r="R10601">
            <v>5000</v>
          </cell>
          <cell r="S10601">
            <v>0</v>
          </cell>
          <cell r="V10601">
            <v>0</v>
          </cell>
          <cell r="Y10601">
            <v>-5000</v>
          </cell>
          <cell r="AC10601" t="str">
            <v>D10064No</v>
          </cell>
          <cell r="AG10601">
            <v>0</v>
          </cell>
          <cell r="AH10601">
            <v>0</v>
          </cell>
        </row>
        <row r="10602">
          <cell r="C10602" t="str">
            <v>D10064</v>
          </cell>
          <cell r="G10602">
            <v>0</v>
          </cell>
          <cell r="I10602">
            <v>26000</v>
          </cell>
          <cell r="J10602">
            <v>0</v>
          </cell>
          <cell r="M10602">
            <v>0</v>
          </cell>
          <cell r="N10602">
            <v>40500</v>
          </cell>
          <cell r="O10602">
            <v>0</v>
          </cell>
          <cell r="P10602">
            <v>0</v>
          </cell>
          <cell r="Q10602">
            <v>0</v>
          </cell>
          <cell r="R10602">
            <v>60000</v>
          </cell>
          <cell r="S10602">
            <v>0</v>
          </cell>
          <cell r="V10602">
            <v>0</v>
          </cell>
          <cell r="Y10602">
            <v>-60000</v>
          </cell>
          <cell r="AC10602" t="str">
            <v>D10064No</v>
          </cell>
          <cell r="AG10602">
            <v>0</v>
          </cell>
          <cell r="AH10602">
            <v>0</v>
          </cell>
        </row>
        <row r="10603">
          <cell r="C10603" t="str">
            <v>D10064</v>
          </cell>
          <cell r="G10603">
            <v>0</v>
          </cell>
          <cell r="I10603">
            <v>0</v>
          </cell>
          <cell r="J10603">
            <v>155965.85999999999</v>
          </cell>
          <cell r="M10603">
            <v>0</v>
          </cell>
          <cell r="N10603">
            <v>0</v>
          </cell>
          <cell r="O10603">
            <v>0</v>
          </cell>
          <cell r="P10603">
            <v>0</v>
          </cell>
          <cell r="Q10603">
            <v>0</v>
          </cell>
          <cell r="R10603">
            <v>0</v>
          </cell>
          <cell r="S10603">
            <v>0</v>
          </cell>
          <cell r="V10603">
            <v>0</v>
          </cell>
          <cell r="Y10603">
            <v>0</v>
          </cell>
          <cell r="AC10603" t="str">
            <v>D10064No</v>
          </cell>
          <cell r="AG10603">
            <v>0</v>
          </cell>
          <cell r="AH10603">
            <v>0</v>
          </cell>
        </row>
        <row r="10604">
          <cell r="C10604" t="str">
            <v>D10064</v>
          </cell>
          <cell r="G10604">
            <v>0</v>
          </cell>
          <cell r="I10604">
            <v>3500</v>
          </cell>
          <cell r="J10604">
            <v>1845</v>
          </cell>
          <cell r="M10604">
            <v>0</v>
          </cell>
          <cell r="N10604">
            <v>0</v>
          </cell>
          <cell r="O10604">
            <v>10756.96</v>
          </cell>
          <cell r="P10604">
            <v>0</v>
          </cell>
          <cell r="Q10604">
            <v>0</v>
          </cell>
          <cell r="R10604">
            <v>0</v>
          </cell>
          <cell r="S10604">
            <v>0</v>
          </cell>
          <cell r="V10604">
            <v>0</v>
          </cell>
          <cell r="Y10604">
            <v>0</v>
          </cell>
          <cell r="AC10604" t="str">
            <v>D10064No</v>
          </cell>
          <cell r="AG10604">
            <v>0</v>
          </cell>
          <cell r="AH10604">
            <v>0</v>
          </cell>
        </row>
        <row r="10605">
          <cell r="C10605" t="str">
            <v>D10064</v>
          </cell>
          <cell r="G10605">
            <v>0</v>
          </cell>
          <cell r="I10605">
            <v>1523</v>
          </cell>
          <cell r="J10605">
            <v>2553</v>
          </cell>
          <cell r="M10605">
            <v>0</v>
          </cell>
          <cell r="N10605">
            <v>1215</v>
          </cell>
          <cell r="O10605">
            <v>12039</v>
          </cell>
          <cell r="P10605">
            <v>0</v>
          </cell>
          <cell r="Q10605">
            <v>0</v>
          </cell>
          <cell r="R10605">
            <v>1336</v>
          </cell>
          <cell r="S10605">
            <v>0</v>
          </cell>
          <cell r="V10605">
            <v>0</v>
          </cell>
          <cell r="Y10605">
            <v>-1336</v>
          </cell>
          <cell r="AC10605" t="str">
            <v>D10064No</v>
          </cell>
          <cell r="AG10605">
            <v>0</v>
          </cell>
          <cell r="AH10605">
            <v>0</v>
          </cell>
        </row>
        <row r="10606">
          <cell r="C10606" t="str">
            <v>D10064</v>
          </cell>
          <cell r="G10606">
            <v>0</v>
          </cell>
          <cell r="I10606">
            <v>2875</v>
          </cell>
          <cell r="J10606">
            <v>36895.81</v>
          </cell>
          <cell r="M10606">
            <v>0</v>
          </cell>
          <cell r="N10606">
            <v>3000</v>
          </cell>
          <cell r="O10606">
            <v>53960.13</v>
          </cell>
          <cell r="P10606">
            <v>0</v>
          </cell>
          <cell r="Q10606">
            <v>0</v>
          </cell>
          <cell r="R10606">
            <v>3000</v>
          </cell>
          <cell r="S10606">
            <v>0</v>
          </cell>
          <cell r="V10606">
            <v>0</v>
          </cell>
          <cell r="Y10606">
            <v>-3000</v>
          </cell>
          <cell r="AC10606" t="str">
            <v>D10064No</v>
          </cell>
          <cell r="AG10606">
            <v>0</v>
          </cell>
          <cell r="AH10606">
            <v>0</v>
          </cell>
        </row>
        <row r="10607">
          <cell r="C10607" t="str">
            <v>D10064</v>
          </cell>
          <cell r="G10607">
            <v>0</v>
          </cell>
          <cell r="I10607">
            <v>0</v>
          </cell>
          <cell r="J10607">
            <v>0</v>
          </cell>
          <cell r="M10607">
            <v>0</v>
          </cell>
          <cell r="N10607">
            <v>0</v>
          </cell>
          <cell r="O10607">
            <v>0</v>
          </cell>
          <cell r="P10607">
            <v>0</v>
          </cell>
          <cell r="Q10607">
            <v>0</v>
          </cell>
          <cell r="R10607">
            <v>0</v>
          </cell>
          <cell r="S10607">
            <v>25.849999999999994</v>
          </cell>
          <cell r="V10607">
            <v>117.1</v>
          </cell>
          <cell r="Y10607">
            <v>117.1</v>
          </cell>
          <cell r="AC10607" t="str">
            <v>D10064No</v>
          </cell>
          <cell r="AG10607">
            <v>0</v>
          </cell>
          <cell r="AH10607">
            <v>0</v>
          </cell>
        </row>
        <row r="10608">
          <cell r="C10608" t="str">
            <v>D10064</v>
          </cell>
          <cell r="G10608">
            <v>0</v>
          </cell>
          <cell r="I10608">
            <v>4500</v>
          </cell>
          <cell r="J10608">
            <v>0</v>
          </cell>
          <cell r="M10608">
            <v>0</v>
          </cell>
          <cell r="N10608">
            <v>5500</v>
          </cell>
          <cell r="O10608">
            <v>0</v>
          </cell>
          <cell r="P10608">
            <v>0</v>
          </cell>
          <cell r="Q10608">
            <v>0</v>
          </cell>
          <cell r="R10608">
            <v>5500</v>
          </cell>
          <cell r="S10608">
            <v>49.980000000000018</v>
          </cell>
          <cell r="V10608">
            <v>250.07</v>
          </cell>
          <cell r="Y10608">
            <v>-5249.93</v>
          </cell>
          <cell r="AC10608" t="str">
            <v>D10064No</v>
          </cell>
          <cell r="AG10608">
            <v>0</v>
          </cell>
          <cell r="AH10608">
            <v>0</v>
          </cell>
        </row>
        <row r="10609">
          <cell r="C10609" t="str">
            <v>D10064</v>
          </cell>
          <cell r="G10609">
            <v>0</v>
          </cell>
          <cell r="I10609">
            <v>0</v>
          </cell>
          <cell r="J10609">
            <v>0</v>
          </cell>
          <cell r="M10609">
            <v>0</v>
          </cell>
          <cell r="N10609">
            <v>0</v>
          </cell>
          <cell r="O10609">
            <v>0</v>
          </cell>
          <cell r="P10609">
            <v>0</v>
          </cell>
          <cell r="Q10609">
            <v>0</v>
          </cell>
          <cell r="R10609">
            <v>0</v>
          </cell>
          <cell r="S10609">
            <v>2</v>
          </cell>
          <cell r="V10609">
            <v>8</v>
          </cell>
          <cell r="Y10609">
            <v>8</v>
          </cell>
          <cell r="AC10609" t="str">
            <v>D10064No</v>
          </cell>
          <cell r="AG10609">
            <v>0</v>
          </cell>
          <cell r="AH10609">
            <v>0</v>
          </cell>
        </row>
        <row r="10610">
          <cell r="C10610" t="str">
            <v>D10064</v>
          </cell>
          <cell r="G10610">
            <v>0</v>
          </cell>
          <cell r="I10610">
            <v>0</v>
          </cell>
          <cell r="J10610">
            <v>32928.6</v>
          </cell>
          <cell r="M10610">
            <v>0</v>
          </cell>
          <cell r="N10610">
            <v>0</v>
          </cell>
          <cell r="O10610">
            <v>12151.74</v>
          </cell>
          <cell r="P10610">
            <v>0</v>
          </cell>
          <cell r="Q10610">
            <v>0</v>
          </cell>
          <cell r="R10610">
            <v>0</v>
          </cell>
          <cell r="S10610">
            <v>0</v>
          </cell>
          <cell r="V10610">
            <v>0</v>
          </cell>
          <cell r="Y10610">
            <v>0</v>
          </cell>
          <cell r="AC10610" t="str">
            <v>D10064No</v>
          </cell>
          <cell r="AG10610">
            <v>0</v>
          </cell>
          <cell r="AH10610">
            <v>0</v>
          </cell>
        </row>
        <row r="10611">
          <cell r="C10611" t="str">
            <v>D10064</v>
          </cell>
          <cell r="G10611">
            <v>0</v>
          </cell>
          <cell r="I10611">
            <v>15000</v>
          </cell>
          <cell r="J10611">
            <v>0</v>
          </cell>
          <cell r="M10611">
            <v>0</v>
          </cell>
          <cell r="N10611">
            <v>15000</v>
          </cell>
          <cell r="O10611">
            <v>0</v>
          </cell>
          <cell r="P10611">
            <v>0</v>
          </cell>
          <cell r="Q10611">
            <v>0</v>
          </cell>
          <cell r="R10611">
            <v>80000</v>
          </cell>
          <cell r="S10611">
            <v>0</v>
          </cell>
          <cell r="V10611">
            <v>0</v>
          </cell>
          <cell r="Y10611">
            <v>-80000</v>
          </cell>
          <cell r="AC10611" t="str">
            <v>D10064No</v>
          </cell>
          <cell r="AG10611">
            <v>0</v>
          </cell>
          <cell r="AH10611">
            <v>0</v>
          </cell>
        </row>
        <row r="10612">
          <cell r="C10612" t="str">
            <v>D10064</v>
          </cell>
          <cell r="G10612">
            <v>0</v>
          </cell>
          <cell r="I10612">
            <v>35374</v>
          </cell>
          <cell r="J10612">
            <v>-33233.180000000168</v>
          </cell>
          <cell r="M10612">
            <v>0</v>
          </cell>
          <cell r="N10612">
            <v>52224</v>
          </cell>
          <cell r="O10612">
            <v>2.9999999329447746E-2</v>
          </cell>
          <cell r="P10612">
            <v>0</v>
          </cell>
          <cell r="Q10612">
            <v>0</v>
          </cell>
          <cell r="R10612">
            <v>65073</v>
          </cell>
          <cell r="S10612">
            <v>2081074.0899999999</v>
          </cell>
          <cell r="V10612">
            <v>1814993.65</v>
          </cell>
          <cell r="Y10612">
            <v>1749920.65</v>
          </cell>
          <cell r="AC10612" t="str">
            <v>D10064No</v>
          </cell>
          <cell r="AG10612">
            <v>0</v>
          </cell>
          <cell r="AH10612">
            <v>0</v>
          </cell>
        </row>
        <row r="10613">
          <cell r="C10613" t="str">
            <v>D10064</v>
          </cell>
          <cell r="G10613">
            <v>0</v>
          </cell>
          <cell r="I10613">
            <v>0</v>
          </cell>
          <cell r="J10613">
            <v>0</v>
          </cell>
          <cell r="M10613">
            <v>0</v>
          </cell>
          <cell r="N10613">
            <v>0</v>
          </cell>
          <cell r="O10613">
            <v>0</v>
          </cell>
          <cell r="P10613">
            <v>0</v>
          </cell>
          <cell r="Q10613">
            <v>0</v>
          </cell>
          <cell r="R10613">
            <v>0</v>
          </cell>
          <cell r="S10613">
            <v>621.19000000000005</v>
          </cell>
          <cell r="V10613">
            <v>0</v>
          </cell>
          <cell r="Y10613">
            <v>0</v>
          </cell>
          <cell r="AC10613" t="str">
            <v>D10064No</v>
          </cell>
          <cell r="AG10613">
            <v>0</v>
          </cell>
          <cell r="AH10613">
            <v>0</v>
          </cell>
        </row>
        <row r="10614">
          <cell r="C10614" t="str">
            <v>D10064</v>
          </cell>
          <cell r="G10614">
            <v>0</v>
          </cell>
          <cell r="I10614">
            <v>0</v>
          </cell>
          <cell r="J10614">
            <v>0</v>
          </cell>
          <cell r="M10614">
            <v>0</v>
          </cell>
          <cell r="N10614">
            <v>150841</v>
          </cell>
          <cell r="O10614">
            <v>0</v>
          </cell>
          <cell r="P10614">
            <v>0</v>
          </cell>
          <cell r="Q10614">
            <v>3299938</v>
          </cell>
          <cell r="R10614">
            <v>44550</v>
          </cell>
          <cell r="S10614">
            <v>0</v>
          </cell>
          <cell r="V10614">
            <v>0</v>
          </cell>
          <cell r="Y10614">
            <v>-44550</v>
          </cell>
          <cell r="AC10614" t="str">
            <v>D10064No</v>
          </cell>
          <cell r="AG10614">
            <v>0</v>
          </cell>
          <cell r="AH10614">
            <v>0</v>
          </cell>
        </row>
        <row r="10615">
          <cell r="C10615" t="str">
            <v>D10064</v>
          </cell>
          <cell r="G10615">
            <v>0</v>
          </cell>
          <cell r="I10615">
            <v>10789</v>
          </cell>
          <cell r="J10615">
            <v>0</v>
          </cell>
          <cell r="M10615">
            <v>0</v>
          </cell>
          <cell r="N10615">
            <v>15344</v>
          </cell>
          <cell r="O10615">
            <v>0</v>
          </cell>
          <cell r="P10615">
            <v>0</v>
          </cell>
          <cell r="Q10615">
            <v>0</v>
          </cell>
          <cell r="R10615">
            <v>16732</v>
          </cell>
          <cell r="S10615">
            <v>0</v>
          </cell>
          <cell r="V10615">
            <v>0</v>
          </cell>
          <cell r="Y10615">
            <v>-16732</v>
          </cell>
          <cell r="AC10615" t="str">
            <v>D10064No</v>
          </cell>
          <cell r="AG10615">
            <v>0</v>
          </cell>
          <cell r="AH10615">
            <v>0</v>
          </cell>
        </row>
        <row r="10616">
          <cell r="C10616" t="str">
            <v>D10064</v>
          </cell>
          <cell r="G10616">
            <v>0</v>
          </cell>
          <cell r="I10616">
            <v>28653</v>
          </cell>
          <cell r="J10616">
            <v>0</v>
          </cell>
          <cell r="M10616">
            <v>0</v>
          </cell>
          <cell r="N10616">
            <v>19000</v>
          </cell>
          <cell r="O10616">
            <v>0</v>
          </cell>
          <cell r="P10616">
            <v>0</v>
          </cell>
          <cell r="Q10616">
            <v>0</v>
          </cell>
          <cell r="R10616">
            <v>20100</v>
          </cell>
          <cell r="S10616">
            <v>0</v>
          </cell>
          <cell r="V10616">
            <v>0</v>
          </cell>
          <cell r="Y10616">
            <v>-20100</v>
          </cell>
          <cell r="AC10616" t="str">
            <v>D10064No</v>
          </cell>
          <cell r="AG10616">
            <v>0</v>
          </cell>
          <cell r="AH10616">
            <v>0</v>
          </cell>
        </row>
        <row r="10617">
          <cell r="C10617" t="str">
            <v>D10064</v>
          </cell>
          <cell r="G10617">
            <v>0</v>
          </cell>
          <cell r="I10617">
            <v>14242</v>
          </cell>
          <cell r="J10617">
            <v>0</v>
          </cell>
          <cell r="M10617">
            <v>0</v>
          </cell>
          <cell r="N10617">
            <v>16925</v>
          </cell>
          <cell r="O10617">
            <v>0</v>
          </cell>
          <cell r="P10617">
            <v>0</v>
          </cell>
          <cell r="Q10617">
            <v>0</v>
          </cell>
          <cell r="R10617">
            <v>11020</v>
          </cell>
          <cell r="S10617">
            <v>0</v>
          </cell>
          <cell r="V10617">
            <v>0</v>
          </cell>
          <cell r="Y10617">
            <v>-11020</v>
          </cell>
          <cell r="AC10617" t="str">
            <v>D10064No</v>
          </cell>
          <cell r="AG10617">
            <v>0</v>
          </cell>
          <cell r="AH10617">
            <v>0</v>
          </cell>
        </row>
        <row r="10618">
          <cell r="C10618" t="str">
            <v>D10064</v>
          </cell>
          <cell r="G10618">
            <v>0</v>
          </cell>
          <cell r="I10618">
            <v>2754</v>
          </cell>
          <cell r="J10618">
            <v>0</v>
          </cell>
          <cell r="M10618">
            <v>0</v>
          </cell>
          <cell r="N10618">
            <v>1740</v>
          </cell>
          <cell r="O10618">
            <v>0</v>
          </cell>
          <cell r="P10618">
            <v>0</v>
          </cell>
          <cell r="Q10618">
            <v>0</v>
          </cell>
          <cell r="R10618">
            <v>3415</v>
          </cell>
          <cell r="S10618">
            <v>0</v>
          </cell>
          <cell r="V10618">
            <v>0</v>
          </cell>
          <cell r="Y10618">
            <v>-3415</v>
          </cell>
          <cell r="AC10618" t="str">
            <v>D10064No</v>
          </cell>
          <cell r="AG10618">
            <v>0</v>
          </cell>
          <cell r="AH10618">
            <v>0</v>
          </cell>
        </row>
        <row r="10619">
          <cell r="C10619" t="str">
            <v>D10064</v>
          </cell>
          <cell r="G10619">
            <v>0</v>
          </cell>
          <cell r="I10619">
            <v>48598</v>
          </cell>
          <cell r="J10619">
            <v>0</v>
          </cell>
          <cell r="M10619">
            <v>0</v>
          </cell>
          <cell r="N10619">
            <v>65224</v>
          </cell>
          <cell r="O10619">
            <v>0</v>
          </cell>
          <cell r="P10619">
            <v>0</v>
          </cell>
          <cell r="Q10619">
            <v>0</v>
          </cell>
          <cell r="R10619">
            <v>95207</v>
          </cell>
          <cell r="S10619">
            <v>0</v>
          </cell>
          <cell r="V10619">
            <v>0</v>
          </cell>
          <cell r="Y10619">
            <v>-95207</v>
          </cell>
          <cell r="AC10619" t="str">
            <v>D10064No</v>
          </cell>
          <cell r="AG10619">
            <v>0</v>
          </cell>
          <cell r="AH10619">
            <v>0</v>
          </cell>
        </row>
        <row r="10620">
          <cell r="C10620" t="str">
            <v>D10064</v>
          </cell>
          <cell r="G10620">
            <v>0</v>
          </cell>
          <cell r="I10620">
            <v>5056</v>
          </cell>
          <cell r="J10620">
            <v>0</v>
          </cell>
          <cell r="M10620">
            <v>0</v>
          </cell>
          <cell r="N10620">
            <v>4898</v>
          </cell>
          <cell r="O10620">
            <v>0</v>
          </cell>
          <cell r="P10620">
            <v>0</v>
          </cell>
          <cell r="Q10620">
            <v>0</v>
          </cell>
          <cell r="R10620">
            <v>6944</v>
          </cell>
          <cell r="S10620">
            <v>0</v>
          </cell>
          <cell r="V10620">
            <v>0</v>
          </cell>
          <cell r="Y10620">
            <v>-6944</v>
          </cell>
          <cell r="AC10620" t="str">
            <v>D10064No</v>
          </cell>
          <cell r="AG10620">
            <v>0</v>
          </cell>
          <cell r="AH10620">
            <v>0</v>
          </cell>
        </row>
        <row r="10621">
          <cell r="C10621" t="str">
            <v>D10064</v>
          </cell>
          <cell r="G10621">
            <v>0</v>
          </cell>
          <cell r="I10621">
            <v>0</v>
          </cell>
          <cell r="J10621">
            <v>0</v>
          </cell>
          <cell r="M10621">
            <v>0</v>
          </cell>
          <cell r="N10621">
            <v>0</v>
          </cell>
          <cell r="O10621">
            <v>0</v>
          </cell>
          <cell r="P10621">
            <v>0</v>
          </cell>
          <cell r="Q10621">
            <v>0</v>
          </cell>
          <cell r="R10621">
            <v>43045</v>
          </cell>
          <cell r="S10621">
            <v>0</v>
          </cell>
          <cell r="V10621">
            <v>0</v>
          </cell>
          <cell r="Y10621">
            <v>-43045</v>
          </cell>
          <cell r="AC10621" t="str">
            <v>D10064No</v>
          </cell>
          <cell r="AG10621">
            <v>0</v>
          </cell>
          <cell r="AH10621">
            <v>0</v>
          </cell>
        </row>
        <row r="10622">
          <cell r="C10622" t="str">
            <v>D10064</v>
          </cell>
          <cell r="G10622">
            <v>0</v>
          </cell>
          <cell r="I10622">
            <v>0</v>
          </cell>
          <cell r="J10622">
            <v>-242620.05</v>
          </cell>
          <cell r="M10622">
            <v>0</v>
          </cell>
          <cell r="N10622">
            <v>0</v>
          </cell>
          <cell r="O10622">
            <v>-81004.919999999984</v>
          </cell>
          <cell r="P10622">
            <v>0</v>
          </cell>
          <cell r="Q10622">
            <v>0</v>
          </cell>
          <cell r="R10622">
            <v>-1257015</v>
          </cell>
          <cell r="S10622">
            <v>0</v>
          </cell>
          <cell r="V10622">
            <v>0</v>
          </cell>
          <cell r="Y10622">
            <v>1257015</v>
          </cell>
          <cell r="AC10622" t="str">
            <v>D10064No</v>
          </cell>
          <cell r="AG10622">
            <v>0</v>
          </cell>
          <cell r="AH10622">
            <v>0</v>
          </cell>
        </row>
        <row r="10623">
          <cell r="C10623" t="str">
            <v>D10064</v>
          </cell>
          <cell r="G10623">
            <v>0</v>
          </cell>
          <cell r="I10623">
            <v>0</v>
          </cell>
          <cell r="J10623">
            <v>-747.93000000000006</v>
          </cell>
          <cell r="M10623">
            <v>0</v>
          </cell>
          <cell r="N10623">
            <v>0</v>
          </cell>
          <cell r="O10623">
            <v>-36794.85</v>
          </cell>
          <cell r="P10623">
            <v>0</v>
          </cell>
          <cell r="Q10623">
            <v>0</v>
          </cell>
          <cell r="R10623">
            <v>0</v>
          </cell>
          <cell r="S10623">
            <v>0</v>
          </cell>
          <cell r="V10623">
            <v>0</v>
          </cell>
          <cell r="Y10623">
            <v>0</v>
          </cell>
          <cell r="AC10623" t="str">
            <v>D10064No</v>
          </cell>
          <cell r="AG10623">
            <v>0</v>
          </cell>
          <cell r="AH10623">
            <v>0</v>
          </cell>
        </row>
        <row r="10624">
          <cell r="C10624" t="str">
            <v>D10064</v>
          </cell>
          <cell r="G10624">
            <v>0</v>
          </cell>
          <cell r="I10624">
            <v>0</v>
          </cell>
          <cell r="J10624">
            <v>0</v>
          </cell>
          <cell r="M10624">
            <v>0</v>
          </cell>
          <cell r="N10624">
            <v>0</v>
          </cell>
          <cell r="O10624">
            <v>-2002.86</v>
          </cell>
          <cell r="P10624">
            <v>0</v>
          </cell>
          <cell r="Q10624">
            <v>0</v>
          </cell>
          <cell r="R10624">
            <v>0</v>
          </cell>
          <cell r="S10624">
            <v>0</v>
          </cell>
          <cell r="V10624">
            <v>0</v>
          </cell>
          <cell r="Y10624">
            <v>0</v>
          </cell>
          <cell r="AC10624" t="str">
            <v>D10064No</v>
          </cell>
          <cell r="AG10624">
            <v>0</v>
          </cell>
          <cell r="AH10624">
            <v>0</v>
          </cell>
        </row>
        <row r="10625">
          <cell r="C10625" t="str">
            <v>D10064</v>
          </cell>
          <cell r="G10625">
            <v>0</v>
          </cell>
          <cell r="I10625">
            <v>0</v>
          </cell>
          <cell r="J10625">
            <v>-1670</v>
          </cell>
          <cell r="M10625">
            <v>0</v>
          </cell>
          <cell r="N10625">
            <v>0</v>
          </cell>
          <cell r="O10625">
            <v>-587.21</v>
          </cell>
          <cell r="P10625">
            <v>0</v>
          </cell>
          <cell r="Q10625">
            <v>0</v>
          </cell>
          <cell r="R10625">
            <v>-101000</v>
          </cell>
          <cell r="S10625">
            <v>-621.19000000000005</v>
          </cell>
          <cell r="V10625">
            <v>-2402.83</v>
          </cell>
          <cell r="Y10625">
            <v>98597.17</v>
          </cell>
          <cell r="AC10625" t="str">
            <v>D10064No</v>
          </cell>
          <cell r="AG10625">
            <v>0</v>
          </cell>
          <cell r="AH10625">
            <v>0</v>
          </cell>
        </row>
        <row r="10626">
          <cell r="C10626" t="str">
            <v>D10064</v>
          </cell>
          <cell r="G10626">
            <v>0</v>
          </cell>
          <cell r="I10626">
            <v>0</v>
          </cell>
          <cell r="J10626">
            <v>-13006.51</v>
          </cell>
          <cell r="M10626">
            <v>0</v>
          </cell>
          <cell r="N10626">
            <v>0</v>
          </cell>
          <cell r="O10626">
            <v>-22010.23</v>
          </cell>
          <cell r="P10626">
            <v>0</v>
          </cell>
          <cell r="Q10626">
            <v>0</v>
          </cell>
          <cell r="R10626">
            <v>0</v>
          </cell>
          <cell r="S10626">
            <v>0</v>
          </cell>
          <cell r="V10626">
            <v>0</v>
          </cell>
          <cell r="Y10626">
            <v>0</v>
          </cell>
          <cell r="AC10626" t="str">
            <v>D10064No</v>
          </cell>
          <cell r="AG10626">
            <v>0</v>
          </cell>
          <cell r="AH10626">
            <v>0</v>
          </cell>
        </row>
        <row r="10627">
          <cell r="C10627" t="str">
            <v>D10064</v>
          </cell>
          <cell r="G10627">
            <v>0</v>
          </cell>
          <cell r="I10627">
            <v>0</v>
          </cell>
          <cell r="J10627">
            <v>0</v>
          </cell>
          <cell r="M10627">
            <v>0</v>
          </cell>
          <cell r="N10627">
            <v>0</v>
          </cell>
          <cell r="O10627">
            <v>0</v>
          </cell>
          <cell r="P10627">
            <v>0</v>
          </cell>
          <cell r="Q10627">
            <v>0</v>
          </cell>
          <cell r="R10627">
            <v>0</v>
          </cell>
          <cell r="S10627">
            <v>0</v>
          </cell>
          <cell r="V10627">
            <v>0</v>
          </cell>
          <cell r="Y10627">
            <v>0</v>
          </cell>
          <cell r="AC10627" t="str">
            <v>D10064No</v>
          </cell>
          <cell r="AG10627">
            <v>0</v>
          </cell>
          <cell r="AH10627">
            <v>0</v>
          </cell>
        </row>
        <row r="10628">
          <cell r="C10628" t="str">
            <v>D10064</v>
          </cell>
          <cell r="G10628">
            <v>0</v>
          </cell>
          <cell r="I10628">
            <v>0</v>
          </cell>
          <cell r="J10628">
            <v>0</v>
          </cell>
          <cell r="M10628">
            <v>0</v>
          </cell>
          <cell r="N10628">
            <v>0</v>
          </cell>
          <cell r="O10628">
            <v>0</v>
          </cell>
          <cell r="P10628">
            <v>0</v>
          </cell>
          <cell r="Q10628">
            <v>0</v>
          </cell>
          <cell r="R10628">
            <v>0</v>
          </cell>
          <cell r="S10628">
            <v>-1221403.2100000002</v>
          </cell>
          <cell r="V10628">
            <v>-717095.22</v>
          </cell>
          <cell r="Y10628">
            <v>-717095.22</v>
          </cell>
          <cell r="AC10628" t="str">
            <v>D10064No</v>
          </cell>
          <cell r="AG10628">
            <v>0</v>
          </cell>
          <cell r="AH10628">
            <v>0</v>
          </cell>
        </row>
        <row r="10629">
          <cell r="C10629" t="str">
            <v>D10064</v>
          </cell>
          <cell r="G10629">
            <v>0</v>
          </cell>
          <cell r="I10629">
            <v>34961</v>
          </cell>
          <cell r="J10629">
            <v>0</v>
          </cell>
          <cell r="M10629">
            <v>0</v>
          </cell>
          <cell r="N10629">
            <v>0</v>
          </cell>
          <cell r="O10629">
            <v>0</v>
          </cell>
          <cell r="P10629">
            <v>0</v>
          </cell>
          <cell r="Q10629">
            <v>0</v>
          </cell>
          <cell r="R10629">
            <v>0</v>
          </cell>
          <cell r="S10629">
            <v>0</v>
          </cell>
          <cell r="V10629">
            <v>0</v>
          </cell>
          <cell r="Y10629">
            <v>0</v>
          </cell>
          <cell r="AC10629" t="str">
            <v>D10064No</v>
          </cell>
          <cell r="AG10629">
            <v>0</v>
          </cell>
          <cell r="AH10629">
            <v>0</v>
          </cell>
        </row>
        <row r="10630">
          <cell r="C10630" t="str">
            <v>D10064</v>
          </cell>
          <cell r="G10630">
            <v>0</v>
          </cell>
          <cell r="I10630">
            <v>113489</v>
          </cell>
          <cell r="J10630">
            <v>0</v>
          </cell>
          <cell r="M10630">
            <v>0</v>
          </cell>
          <cell r="N10630">
            <v>0</v>
          </cell>
          <cell r="O10630">
            <v>0</v>
          </cell>
          <cell r="P10630">
            <v>0</v>
          </cell>
          <cell r="Q10630">
            <v>0</v>
          </cell>
          <cell r="R10630">
            <v>0</v>
          </cell>
          <cell r="S10630">
            <v>0</v>
          </cell>
          <cell r="V10630">
            <v>0</v>
          </cell>
          <cell r="Y10630">
            <v>0</v>
          </cell>
          <cell r="AC10630" t="str">
            <v>D10064No</v>
          </cell>
          <cell r="AG10630">
            <v>0</v>
          </cell>
          <cell r="AH10630">
            <v>0</v>
          </cell>
        </row>
        <row r="10631">
          <cell r="C10631" t="str">
            <v>D10064</v>
          </cell>
          <cell r="G10631">
            <v>0</v>
          </cell>
          <cell r="I10631">
            <v>135000</v>
          </cell>
          <cell r="J10631">
            <v>0</v>
          </cell>
          <cell r="M10631">
            <v>0</v>
          </cell>
          <cell r="N10631">
            <v>0</v>
          </cell>
          <cell r="O10631">
            <v>0</v>
          </cell>
          <cell r="P10631">
            <v>0</v>
          </cell>
          <cell r="Q10631">
            <v>0</v>
          </cell>
          <cell r="R10631">
            <v>0</v>
          </cell>
          <cell r="S10631">
            <v>0</v>
          </cell>
          <cell r="V10631">
            <v>0</v>
          </cell>
          <cell r="Y10631">
            <v>0</v>
          </cell>
          <cell r="AC10631" t="str">
            <v>D10064No</v>
          </cell>
          <cell r="AG10631">
            <v>0</v>
          </cell>
          <cell r="AH10631">
            <v>0</v>
          </cell>
        </row>
        <row r="10632">
          <cell r="C10632" t="str">
            <v>D10067</v>
          </cell>
          <cell r="G10632">
            <v>0</v>
          </cell>
          <cell r="I10632">
            <v>0</v>
          </cell>
          <cell r="J10632">
            <v>19799.559999999998</v>
          </cell>
          <cell r="M10632">
            <v>0</v>
          </cell>
          <cell r="N10632">
            <v>0</v>
          </cell>
          <cell r="O10632">
            <v>35878.179999999993</v>
          </cell>
          <cell r="P10632">
            <v>0</v>
          </cell>
          <cell r="Q10632">
            <v>0</v>
          </cell>
          <cell r="R10632">
            <v>0</v>
          </cell>
          <cell r="S10632">
            <v>71556.19</v>
          </cell>
          <cell r="V10632">
            <v>61668.59</v>
          </cell>
          <cell r="Y10632">
            <v>61668.59</v>
          </cell>
          <cell r="AC10632" t="str">
            <v>D10067No</v>
          </cell>
          <cell r="AG10632">
            <v>0</v>
          </cell>
          <cell r="AH10632">
            <v>0</v>
          </cell>
        </row>
        <row r="10633">
          <cell r="C10633" t="str">
            <v>D10067</v>
          </cell>
          <cell r="G10633">
            <v>0</v>
          </cell>
          <cell r="I10633">
            <v>0</v>
          </cell>
          <cell r="J10633">
            <v>537941.26</v>
          </cell>
          <cell r="M10633">
            <v>0</v>
          </cell>
          <cell r="N10633">
            <v>0</v>
          </cell>
          <cell r="O10633">
            <v>560736.21</v>
          </cell>
          <cell r="P10633">
            <v>0</v>
          </cell>
          <cell r="Q10633">
            <v>0</v>
          </cell>
          <cell r="R10633">
            <v>0</v>
          </cell>
          <cell r="S10633">
            <v>238001.22000000003</v>
          </cell>
          <cell r="V10633">
            <v>140641.46</v>
          </cell>
          <cell r="Y10633">
            <v>140641.46</v>
          </cell>
          <cell r="AC10633" t="str">
            <v>D10067No</v>
          </cell>
          <cell r="AG10633">
            <v>0</v>
          </cell>
          <cell r="AH10633">
            <v>0</v>
          </cell>
        </row>
        <row r="10634">
          <cell r="C10634" t="str">
            <v>D10067</v>
          </cell>
          <cell r="G10634">
            <v>0</v>
          </cell>
          <cell r="I10634">
            <v>0</v>
          </cell>
          <cell r="J10634">
            <v>48726.020000000004</v>
          </cell>
          <cell r="M10634">
            <v>0</v>
          </cell>
          <cell r="N10634">
            <v>0</v>
          </cell>
          <cell r="O10634">
            <v>18907.099999999999</v>
          </cell>
          <cell r="P10634">
            <v>0</v>
          </cell>
          <cell r="Q10634">
            <v>0</v>
          </cell>
          <cell r="R10634">
            <v>0</v>
          </cell>
          <cell r="S10634">
            <v>14936.52</v>
          </cell>
          <cell r="V10634">
            <v>7927.9699999999993</v>
          </cell>
          <cell r="Y10634">
            <v>7927.9699999999993</v>
          </cell>
          <cell r="AC10634" t="str">
            <v>D10067No</v>
          </cell>
          <cell r="AG10634">
            <v>0</v>
          </cell>
          <cell r="AH10634">
            <v>0</v>
          </cell>
        </row>
        <row r="10635">
          <cell r="C10635" t="str">
            <v>D10067</v>
          </cell>
          <cell r="G10635">
            <v>0</v>
          </cell>
          <cell r="I10635">
            <v>0</v>
          </cell>
          <cell r="J10635">
            <v>0</v>
          </cell>
          <cell r="M10635">
            <v>0</v>
          </cell>
          <cell r="N10635">
            <v>0</v>
          </cell>
          <cell r="O10635">
            <v>0</v>
          </cell>
          <cell r="P10635">
            <v>0</v>
          </cell>
          <cell r="Q10635">
            <v>0</v>
          </cell>
          <cell r="R10635">
            <v>0</v>
          </cell>
          <cell r="S10635">
            <v>54793.62</v>
          </cell>
          <cell r="V10635">
            <v>45488.200000000004</v>
          </cell>
          <cell r="Y10635">
            <v>45488.200000000004</v>
          </cell>
          <cell r="AC10635" t="str">
            <v>D10067No</v>
          </cell>
          <cell r="AG10635">
            <v>0</v>
          </cell>
          <cell r="AH10635">
            <v>0</v>
          </cell>
        </row>
        <row r="10636">
          <cell r="C10636" t="str">
            <v>D10067</v>
          </cell>
          <cell r="G10636">
            <v>0</v>
          </cell>
          <cell r="I10636">
            <v>0</v>
          </cell>
          <cell r="J10636">
            <v>0</v>
          </cell>
          <cell r="M10636">
            <v>0</v>
          </cell>
          <cell r="N10636">
            <v>0</v>
          </cell>
          <cell r="O10636">
            <v>0</v>
          </cell>
          <cell r="P10636">
            <v>0</v>
          </cell>
          <cell r="Q10636">
            <v>0</v>
          </cell>
          <cell r="R10636">
            <v>0</v>
          </cell>
          <cell r="S10636">
            <v>41792.769999999997</v>
          </cell>
          <cell r="V10636">
            <v>36999.82</v>
          </cell>
          <cell r="Y10636">
            <v>36999.82</v>
          </cell>
          <cell r="AC10636" t="str">
            <v>D10067No</v>
          </cell>
          <cell r="AG10636">
            <v>0</v>
          </cell>
          <cell r="AH10636">
            <v>0</v>
          </cell>
        </row>
        <row r="10637">
          <cell r="C10637" t="str">
            <v>D10067</v>
          </cell>
          <cell r="G10637">
            <v>0</v>
          </cell>
          <cell r="I10637">
            <v>0</v>
          </cell>
          <cell r="J10637">
            <v>282555.62</v>
          </cell>
          <cell r="M10637">
            <v>0</v>
          </cell>
          <cell r="N10637">
            <v>0</v>
          </cell>
          <cell r="O10637">
            <v>269797.16000000003</v>
          </cell>
          <cell r="P10637">
            <v>0</v>
          </cell>
          <cell r="Q10637">
            <v>0</v>
          </cell>
          <cell r="R10637">
            <v>0</v>
          </cell>
          <cell r="S10637">
            <v>0</v>
          </cell>
          <cell r="V10637">
            <v>-21329.8</v>
          </cell>
          <cell r="Y10637">
            <v>-21329.8</v>
          </cell>
          <cell r="AC10637" t="str">
            <v>D10067No</v>
          </cell>
          <cell r="AG10637">
            <v>0</v>
          </cell>
          <cell r="AH10637">
            <v>0</v>
          </cell>
        </row>
        <row r="10638">
          <cell r="C10638" t="str">
            <v>D10067</v>
          </cell>
          <cell r="G10638">
            <v>0</v>
          </cell>
          <cell r="I10638">
            <v>0</v>
          </cell>
          <cell r="J10638">
            <v>31727.58</v>
          </cell>
          <cell r="M10638">
            <v>0</v>
          </cell>
          <cell r="N10638">
            <v>0</v>
          </cell>
          <cell r="O10638">
            <v>27593.879999999997</v>
          </cell>
          <cell r="P10638">
            <v>0</v>
          </cell>
          <cell r="Q10638">
            <v>0</v>
          </cell>
          <cell r="R10638">
            <v>0</v>
          </cell>
          <cell r="S10638">
            <v>25413.81</v>
          </cell>
          <cell r="V10638">
            <v>20953.560000000001</v>
          </cell>
          <cell r="Y10638">
            <v>20953.560000000001</v>
          </cell>
          <cell r="AC10638" t="str">
            <v>D10067No</v>
          </cell>
          <cell r="AG10638">
            <v>0</v>
          </cell>
          <cell r="AH10638">
            <v>0</v>
          </cell>
        </row>
        <row r="10639">
          <cell r="C10639" t="str">
            <v>D10067</v>
          </cell>
          <cell r="G10639">
            <v>0</v>
          </cell>
          <cell r="I10639">
            <v>0</v>
          </cell>
          <cell r="J10639">
            <v>37635.450000000004</v>
          </cell>
          <cell r="M10639">
            <v>0</v>
          </cell>
          <cell r="N10639">
            <v>0</v>
          </cell>
          <cell r="O10639">
            <v>23759.75</v>
          </cell>
          <cell r="P10639">
            <v>0</v>
          </cell>
          <cell r="Q10639">
            <v>0</v>
          </cell>
          <cell r="R10639">
            <v>0</v>
          </cell>
          <cell r="S10639">
            <v>0</v>
          </cell>
          <cell r="V10639">
            <v>0</v>
          </cell>
          <cell r="Y10639">
            <v>0</v>
          </cell>
          <cell r="AC10639" t="str">
            <v>D10067No</v>
          </cell>
          <cell r="AG10639">
            <v>0</v>
          </cell>
          <cell r="AH10639">
            <v>0</v>
          </cell>
        </row>
        <row r="10640">
          <cell r="C10640" t="str">
            <v>D10067</v>
          </cell>
          <cell r="G10640">
            <v>0</v>
          </cell>
          <cell r="I10640">
            <v>0</v>
          </cell>
          <cell r="J10640">
            <v>0</v>
          </cell>
          <cell r="M10640">
            <v>0</v>
          </cell>
          <cell r="N10640">
            <v>0</v>
          </cell>
          <cell r="O10640">
            <v>0</v>
          </cell>
          <cell r="P10640">
            <v>0</v>
          </cell>
          <cell r="Q10640">
            <v>0</v>
          </cell>
          <cell r="R10640">
            <v>0</v>
          </cell>
          <cell r="S10640">
            <v>14955.579999999998</v>
          </cell>
          <cell r="V10640">
            <v>13551.119999999997</v>
          </cell>
          <cell r="Y10640">
            <v>13551.119999999997</v>
          </cell>
          <cell r="AC10640" t="str">
            <v>D10067No</v>
          </cell>
          <cell r="AG10640">
            <v>0</v>
          </cell>
          <cell r="AH10640">
            <v>0</v>
          </cell>
        </row>
        <row r="10641">
          <cell r="C10641" t="str">
            <v>D10067</v>
          </cell>
          <cell r="G10641">
            <v>0</v>
          </cell>
          <cell r="I10641">
            <v>0</v>
          </cell>
          <cell r="J10641">
            <v>41291</v>
          </cell>
          <cell r="M10641">
            <v>0</v>
          </cell>
          <cell r="N10641">
            <v>0</v>
          </cell>
          <cell r="O10641">
            <v>117610.73</v>
          </cell>
          <cell r="P10641">
            <v>0</v>
          </cell>
          <cell r="Q10641">
            <v>0</v>
          </cell>
          <cell r="R10641">
            <v>0</v>
          </cell>
          <cell r="S10641">
            <v>0</v>
          </cell>
          <cell r="V10641">
            <v>-2424</v>
          </cell>
          <cell r="Y10641">
            <v>-2424</v>
          </cell>
          <cell r="AC10641" t="str">
            <v>D10067No</v>
          </cell>
          <cell r="AG10641">
            <v>0</v>
          </cell>
          <cell r="AH10641">
            <v>0</v>
          </cell>
        </row>
        <row r="10642">
          <cell r="C10642" t="str">
            <v>D10067</v>
          </cell>
          <cell r="G10642">
            <v>0</v>
          </cell>
          <cell r="I10642">
            <v>0</v>
          </cell>
          <cell r="J10642">
            <v>0</v>
          </cell>
          <cell r="M10642">
            <v>0</v>
          </cell>
          <cell r="N10642">
            <v>0</v>
          </cell>
          <cell r="O10642">
            <v>0</v>
          </cell>
          <cell r="P10642">
            <v>0</v>
          </cell>
          <cell r="Q10642">
            <v>0</v>
          </cell>
          <cell r="R10642">
            <v>0</v>
          </cell>
          <cell r="S10642">
            <v>0</v>
          </cell>
          <cell r="V10642">
            <v>0</v>
          </cell>
          <cell r="Y10642">
            <v>0</v>
          </cell>
          <cell r="AC10642" t="str">
            <v>D10067No</v>
          </cell>
          <cell r="AG10642">
            <v>0</v>
          </cell>
          <cell r="AH10642">
            <v>0</v>
          </cell>
        </row>
        <row r="10643">
          <cell r="C10643" t="str">
            <v>D10067</v>
          </cell>
          <cell r="G10643">
            <v>0</v>
          </cell>
          <cell r="I10643">
            <v>0</v>
          </cell>
          <cell r="J10643">
            <v>691</v>
          </cell>
          <cell r="M10643">
            <v>0</v>
          </cell>
          <cell r="N10643">
            <v>0</v>
          </cell>
          <cell r="O10643">
            <v>1215.04</v>
          </cell>
          <cell r="P10643">
            <v>0</v>
          </cell>
          <cell r="Q10643">
            <v>0</v>
          </cell>
          <cell r="R10643">
            <v>0</v>
          </cell>
          <cell r="S10643">
            <v>0</v>
          </cell>
          <cell r="V10643">
            <v>25</v>
          </cell>
          <cell r="Y10643">
            <v>25</v>
          </cell>
          <cell r="AC10643" t="str">
            <v>D10067No</v>
          </cell>
          <cell r="AG10643">
            <v>0</v>
          </cell>
          <cell r="AH10643">
            <v>0</v>
          </cell>
        </row>
        <row r="10644">
          <cell r="C10644" t="str">
            <v>D10067</v>
          </cell>
          <cell r="G10644">
            <v>0</v>
          </cell>
          <cell r="I10644">
            <v>0</v>
          </cell>
          <cell r="J10644">
            <v>5354</v>
          </cell>
          <cell r="M10644">
            <v>0</v>
          </cell>
          <cell r="N10644">
            <v>0</v>
          </cell>
          <cell r="O10644">
            <v>3629.18</v>
          </cell>
          <cell r="P10644">
            <v>0</v>
          </cell>
          <cell r="Q10644">
            <v>0</v>
          </cell>
          <cell r="R10644">
            <v>0</v>
          </cell>
          <cell r="S10644">
            <v>0</v>
          </cell>
          <cell r="V10644">
            <v>0</v>
          </cell>
          <cell r="Y10644">
            <v>0</v>
          </cell>
          <cell r="AC10644" t="str">
            <v>D10067No</v>
          </cell>
          <cell r="AG10644">
            <v>0</v>
          </cell>
          <cell r="AH10644">
            <v>0</v>
          </cell>
        </row>
        <row r="10645">
          <cell r="C10645" t="str">
            <v>D10067</v>
          </cell>
          <cell r="G10645">
            <v>0</v>
          </cell>
          <cell r="I10645">
            <v>0</v>
          </cell>
          <cell r="J10645">
            <v>13374</v>
          </cell>
          <cell r="M10645">
            <v>0</v>
          </cell>
          <cell r="N10645">
            <v>0</v>
          </cell>
          <cell r="O10645">
            <v>4074</v>
          </cell>
          <cell r="P10645">
            <v>0</v>
          </cell>
          <cell r="Q10645">
            <v>0</v>
          </cell>
          <cell r="R10645">
            <v>0</v>
          </cell>
          <cell r="S10645">
            <v>0</v>
          </cell>
          <cell r="V10645">
            <v>0</v>
          </cell>
          <cell r="Y10645">
            <v>0</v>
          </cell>
          <cell r="AC10645" t="str">
            <v>D10067No</v>
          </cell>
          <cell r="AG10645">
            <v>0</v>
          </cell>
          <cell r="AH10645">
            <v>0</v>
          </cell>
        </row>
        <row r="10646">
          <cell r="C10646" t="str">
            <v>D10067</v>
          </cell>
          <cell r="G10646">
            <v>0</v>
          </cell>
          <cell r="I10646">
            <v>0</v>
          </cell>
          <cell r="J10646">
            <v>10328.060000000001</v>
          </cell>
          <cell r="M10646">
            <v>0</v>
          </cell>
          <cell r="N10646">
            <v>0</v>
          </cell>
          <cell r="O10646">
            <v>29971.11</v>
          </cell>
          <cell r="P10646">
            <v>0</v>
          </cell>
          <cell r="Q10646">
            <v>0</v>
          </cell>
          <cell r="R10646">
            <v>0</v>
          </cell>
          <cell r="S10646">
            <v>120.11999999999989</v>
          </cell>
          <cell r="V10646">
            <v>-4254.41</v>
          </cell>
          <cell r="Y10646">
            <v>-4254.41</v>
          </cell>
          <cell r="AC10646" t="str">
            <v>D10067No</v>
          </cell>
          <cell r="AG10646">
            <v>0</v>
          </cell>
          <cell r="AH10646">
            <v>0</v>
          </cell>
        </row>
        <row r="10647">
          <cell r="C10647" t="str">
            <v>D10067</v>
          </cell>
          <cell r="G10647">
            <v>0</v>
          </cell>
          <cell r="I10647">
            <v>-60</v>
          </cell>
          <cell r="J10647">
            <v>0</v>
          </cell>
          <cell r="M10647">
            <v>0</v>
          </cell>
          <cell r="N10647">
            <v>0</v>
          </cell>
          <cell r="O10647">
            <v>0</v>
          </cell>
          <cell r="P10647">
            <v>0</v>
          </cell>
          <cell r="Q10647">
            <v>0</v>
          </cell>
          <cell r="R10647">
            <v>0</v>
          </cell>
          <cell r="S10647">
            <v>0</v>
          </cell>
          <cell r="V10647">
            <v>0</v>
          </cell>
          <cell r="Y10647">
            <v>0</v>
          </cell>
          <cell r="AC10647" t="str">
            <v>D10067No</v>
          </cell>
          <cell r="AG10647">
            <v>0</v>
          </cell>
          <cell r="AH10647">
            <v>0</v>
          </cell>
        </row>
        <row r="10648">
          <cell r="C10648" t="str">
            <v>D10067</v>
          </cell>
          <cell r="G10648">
            <v>0</v>
          </cell>
          <cell r="I10648">
            <v>0</v>
          </cell>
          <cell r="J10648">
            <v>129793</v>
          </cell>
          <cell r="M10648">
            <v>0</v>
          </cell>
          <cell r="N10648">
            <v>0</v>
          </cell>
          <cell r="O10648">
            <v>0</v>
          </cell>
          <cell r="P10648">
            <v>0</v>
          </cell>
          <cell r="Q10648">
            <v>0</v>
          </cell>
          <cell r="R10648">
            <v>0</v>
          </cell>
          <cell r="S10648">
            <v>0</v>
          </cell>
          <cell r="V10648">
            <v>0</v>
          </cell>
          <cell r="Y10648">
            <v>0</v>
          </cell>
          <cell r="AC10648" t="str">
            <v>D10067No</v>
          </cell>
          <cell r="AG10648">
            <v>0</v>
          </cell>
          <cell r="AH10648">
            <v>0</v>
          </cell>
        </row>
        <row r="10649">
          <cell r="C10649" t="str">
            <v>D10067</v>
          </cell>
          <cell r="G10649">
            <v>0</v>
          </cell>
          <cell r="I10649">
            <v>0</v>
          </cell>
          <cell r="J10649">
            <v>15233</v>
          </cell>
          <cell r="M10649">
            <v>0</v>
          </cell>
          <cell r="N10649">
            <v>0</v>
          </cell>
          <cell r="O10649">
            <v>15104.16</v>
          </cell>
          <cell r="P10649">
            <v>0</v>
          </cell>
          <cell r="Q10649">
            <v>0</v>
          </cell>
          <cell r="R10649">
            <v>0</v>
          </cell>
          <cell r="S10649">
            <v>0</v>
          </cell>
          <cell r="V10649">
            <v>-2778.04</v>
          </cell>
          <cell r="Y10649">
            <v>-2778.04</v>
          </cell>
          <cell r="AC10649" t="str">
            <v>D10067No</v>
          </cell>
          <cell r="AG10649">
            <v>0</v>
          </cell>
          <cell r="AH10649">
            <v>0</v>
          </cell>
        </row>
        <row r="10650">
          <cell r="C10650" t="str">
            <v>D10067</v>
          </cell>
          <cell r="G10650">
            <v>0</v>
          </cell>
          <cell r="I10650">
            <v>0</v>
          </cell>
          <cell r="J10650">
            <v>0</v>
          </cell>
          <cell r="M10650">
            <v>0</v>
          </cell>
          <cell r="N10650">
            <v>0</v>
          </cell>
          <cell r="O10650">
            <v>0</v>
          </cell>
          <cell r="P10650">
            <v>0</v>
          </cell>
          <cell r="Q10650">
            <v>0</v>
          </cell>
          <cell r="R10650">
            <v>0</v>
          </cell>
          <cell r="S10650">
            <v>0</v>
          </cell>
          <cell r="V10650">
            <v>0</v>
          </cell>
          <cell r="Y10650">
            <v>0</v>
          </cell>
          <cell r="AC10650" t="str">
            <v>D10067No</v>
          </cell>
          <cell r="AG10650">
            <v>0</v>
          </cell>
          <cell r="AH10650">
            <v>0</v>
          </cell>
        </row>
        <row r="10651">
          <cell r="C10651" t="str">
            <v>D10067</v>
          </cell>
          <cell r="G10651">
            <v>0</v>
          </cell>
          <cell r="I10651">
            <v>2163</v>
          </cell>
          <cell r="J10651">
            <v>14720</v>
          </cell>
          <cell r="M10651">
            <v>0</v>
          </cell>
          <cell r="N10651">
            <v>0</v>
          </cell>
          <cell r="O10651">
            <v>15915.5</v>
          </cell>
          <cell r="P10651">
            <v>0</v>
          </cell>
          <cell r="Q10651">
            <v>0</v>
          </cell>
          <cell r="R10651">
            <v>0</v>
          </cell>
          <cell r="S10651">
            <v>0</v>
          </cell>
          <cell r="V10651">
            <v>0</v>
          </cell>
          <cell r="Y10651">
            <v>0</v>
          </cell>
          <cell r="AC10651" t="str">
            <v>D10067No</v>
          </cell>
          <cell r="AG10651">
            <v>0</v>
          </cell>
          <cell r="AH10651">
            <v>0</v>
          </cell>
        </row>
        <row r="10652">
          <cell r="C10652" t="str">
            <v>D10067</v>
          </cell>
          <cell r="G10652">
            <v>0</v>
          </cell>
          <cell r="I10652">
            <v>0</v>
          </cell>
          <cell r="J10652">
            <v>5110</v>
          </cell>
          <cell r="M10652">
            <v>0</v>
          </cell>
          <cell r="N10652">
            <v>0</v>
          </cell>
          <cell r="O10652">
            <v>4277.8999999999996</v>
          </cell>
          <cell r="P10652">
            <v>0</v>
          </cell>
          <cell r="Q10652">
            <v>0</v>
          </cell>
          <cell r="R10652">
            <v>0</v>
          </cell>
          <cell r="S10652">
            <v>0</v>
          </cell>
          <cell r="V10652">
            <v>0</v>
          </cell>
          <cell r="Y10652">
            <v>0</v>
          </cell>
          <cell r="AC10652" t="str">
            <v>D10067No</v>
          </cell>
          <cell r="AG10652">
            <v>0</v>
          </cell>
          <cell r="AH10652">
            <v>0</v>
          </cell>
        </row>
        <row r="10653">
          <cell r="C10653" t="str">
            <v>D10067</v>
          </cell>
          <cell r="G10653">
            <v>0</v>
          </cell>
          <cell r="I10653">
            <v>0</v>
          </cell>
          <cell r="J10653">
            <v>15131.73</v>
          </cell>
          <cell r="M10653">
            <v>0</v>
          </cell>
          <cell r="N10653">
            <v>0</v>
          </cell>
          <cell r="O10653">
            <v>10006.470000000001</v>
          </cell>
          <cell r="P10653">
            <v>0</v>
          </cell>
          <cell r="Q10653">
            <v>0</v>
          </cell>
          <cell r="R10653">
            <v>0</v>
          </cell>
          <cell r="S10653">
            <v>0</v>
          </cell>
          <cell r="V10653">
            <v>-55</v>
          </cell>
          <cell r="Y10653">
            <v>-55</v>
          </cell>
          <cell r="AC10653" t="str">
            <v>D10067No</v>
          </cell>
          <cell r="AG10653">
            <v>0</v>
          </cell>
          <cell r="AH10653">
            <v>0</v>
          </cell>
        </row>
        <row r="10654">
          <cell r="C10654" t="str">
            <v>D10067</v>
          </cell>
          <cell r="G10654">
            <v>0</v>
          </cell>
          <cell r="I10654">
            <v>0</v>
          </cell>
          <cell r="J10654">
            <v>39907</v>
          </cell>
          <cell r="M10654">
            <v>0</v>
          </cell>
          <cell r="N10654">
            <v>0</v>
          </cell>
          <cell r="O10654">
            <v>30335.14</v>
          </cell>
          <cell r="P10654">
            <v>0</v>
          </cell>
          <cell r="Q10654">
            <v>0</v>
          </cell>
          <cell r="R10654">
            <v>0</v>
          </cell>
          <cell r="S10654">
            <v>0</v>
          </cell>
          <cell r="V10654">
            <v>0</v>
          </cell>
          <cell r="Y10654">
            <v>0</v>
          </cell>
          <cell r="AC10654" t="str">
            <v>D10067No</v>
          </cell>
          <cell r="AG10654">
            <v>0</v>
          </cell>
          <cell r="AH10654">
            <v>0</v>
          </cell>
        </row>
        <row r="10655">
          <cell r="C10655" t="str">
            <v>D10067</v>
          </cell>
          <cell r="G10655">
            <v>0</v>
          </cell>
          <cell r="I10655">
            <v>0</v>
          </cell>
          <cell r="J10655">
            <v>6462</v>
          </cell>
          <cell r="M10655">
            <v>0</v>
          </cell>
          <cell r="N10655">
            <v>0</v>
          </cell>
          <cell r="O10655">
            <v>6288.77</v>
          </cell>
          <cell r="P10655">
            <v>0</v>
          </cell>
          <cell r="Q10655">
            <v>0</v>
          </cell>
          <cell r="R10655">
            <v>0</v>
          </cell>
          <cell r="S10655">
            <v>0</v>
          </cell>
          <cell r="V10655">
            <v>0</v>
          </cell>
          <cell r="Y10655">
            <v>0</v>
          </cell>
          <cell r="AC10655" t="str">
            <v>D10067No</v>
          </cell>
          <cell r="AG10655">
            <v>0</v>
          </cell>
          <cell r="AH10655">
            <v>0</v>
          </cell>
        </row>
        <row r="10656">
          <cell r="C10656" t="str">
            <v>D10067</v>
          </cell>
          <cell r="G10656">
            <v>0</v>
          </cell>
          <cell r="I10656">
            <v>0</v>
          </cell>
          <cell r="J10656">
            <v>27028.62</v>
          </cell>
          <cell r="M10656">
            <v>0</v>
          </cell>
          <cell r="N10656">
            <v>0</v>
          </cell>
          <cell r="O10656">
            <v>30844.41</v>
          </cell>
          <cell r="P10656">
            <v>0</v>
          </cell>
          <cell r="Q10656">
            <v>0</v>
          </cell>
          <cell r="R10656">
            <v>0</v>
          </cell>
          <cell r="S10656">
            <v>0</v>
          </cell>
          <cell r="V10656">
            <v>0</v>
          </cell>
          <cell r="Y10656">
            <v>0</v>
          </cell>
          <cell r="AC10656" t="str">
            <v>D10067No</v>
          </cell>
          <cell r="AG10656">
            <v>0</v>
          </cell>
          <cell r="AH10656">
            <v>0</v>
          </cell>
        </row>
        <row r="10657">
          <cell r="C10657" t="str">
            <v>D10067</v>
          </cell>
          <cell r="G10657">
            <v>0</v>
          </cell>
          <cell r="I10657">
            <v>0</v>
          </cell>
          <cell r="J10657">
            <v>0</v>
          </cell>
          <cell r="M10657">
            <v>0</v>
          </cell>
          <cell r="N10657">
            <v>0</v>
          </cell>
          <cell r="O10657">
            <v>0</v>
          </cell>
          <cell r="P10657">
            <v>0</v>
          </cell>
          <cell r="Q10657">
            <v>0</v>
          </cell>
          <cell r="R10657">
            <v>0</v>
          </cell>
          <cell r="S10657">
            <v>0</v>
          </cell>
          <cell r="V10657">
            <v>78</v>
          </cell>
          <cell r="Y10657">
            <v>78</v>
          </cell>
          <cell r="AC10657" t="str">
            <v>D10067No</v>
          </cell>
          <cell r="AG10657">
            <v>0</v>
          </cell>
          <cell r="AH10657">
            <v>0</v>
          </cell>
        </row>
        <row r="10658">
          <cell r="C10658" t="str">
            <v>D10067</v>
          </cell>
          <cell r="G10658">
            <v>0</v>
          </cell>
          <cell r="I10658">
            <v>0</v>
          </cell>
          <cell r="J10658">
            <v>24216</v>
          </cell>
          <cell r="M10658">
            <v>0</v>
          </cell>
          <cell r="N10658">
            <v>0</v>
          </cell>
          <cell r="O10658">
            <v>26909.45</v>
          </cell>
          <cell r="P10658">
            <v>0</v>
          </cell>
          <cell r="Q10658">
            <v>0</v>
          </cell>
          <cell r="R10658">
            <v>0</v>
          </cell>
          <cell r="S10658">
            <v>0</v>
          </cell>
          <cell r="V10658">
            <v>-160</v>
          </cell>
          <cell r="Y10658">
            <v>-160</v>
          </cell>
          <cell r="AC10658" t="str">
            <v>D10067No</v>
          </cell>
          <cell r="AG10658">
            <v>0</v>
          </cell>
          <cell r="AH10658">
            <v>0</v>
          </cell>
        </row>
        <row r="10659">
          <cell r="C10659" t="str">
            <v>D10067</v>
          </cell>
          <cell r="G10659">
            <v>0</v>
          </cell>
          <cell r="I10659">
            <v>0</v>
          </cell>
          <cell r="J10659">
            <v>72223</v>
          </cell>
          <cell r="M10659">
            <v>0</v>
          </cell>
          <cell r="N10659">
            <v>0</v>
          </cell>
          <cell r="O10659">
            <v>46751.09</v>
          </cell>
          <cell r="P10659">
            <v>0</v>
          </cell>
          <cell r="Q10659">
            <v>0</v>
          </cell>
          <cell r="R10659">
            <v>0</v>
          </cell>
          <cell r="S10659">
            <v>0</v>
          </cell>
          <cell r="V10659">
            <v>0</v>
          </cell>
          <cell r="Y10659">
            <v>0</v>
          </cell>
          <cell r="AC10659" t="str">
            <v>D10067No</v>
          </cell>
          <cell r="AG10659">
            <v>0</v>
          </cell>
          <cell r="AH10659">
            <v>0</v>
          </cell>
        </row>
        <row r="10660">
          <cell r="C10660" t="str">
            <v>D10067</v>
          </cell>
          <cell r="G10660">
            <v>0</v>
          </cell>
          <cell r="I10660">
            <v>0</v>
          </cell>
          <cell r="J10660">
            <v>17760</v>
          </cell>
          <cell r="M10660">
            <v>0</v>
          </cell>
          <cell r="N10660">
            <v>0</v>
          </cell>
          <cell r="O10660">
            <v>21842</v>
          </cell>
          <cell r="P10660">
            <v>0</v>
          </cell>
          <cell r="Q10660">
            <v>0</v>
          </cell>
          <cell r="R10660">
            <v>0</v>
          </cell>
          <cell r="S10660">
            <v>0</v>
          </cell>
          <cell r="V10660">
            <v>0</v>
          </cell>
          <cell r="Y10660">
            <v>0</v>
          </cell>
          <cell r="AC10660" t="str">
            <v>D10067No</v>
          </cell>
          <cell r="AG10660">
            <v>0</v>
          </cell>
          <cell r="AH10660">
            <v>0</v>
          </cell>
        </row>
        <row r="10661">
          <cell r="C10661" t="str">
            <v>D10067</v>
          </cell>
          <cell r="G10661">
            <v>0</v>
          </cell>
          <cell r="I10661">
            <v>0</v>
          </cell>
          <cell r="J10661">
            <v>3525</v>
          </cell>
          <cell r="M10661">
            <v>0</v>
          </cell>
          <cell r="N10661">
            <v>0</v>
          </cell>
          <cell r="O10661">
            <v>13550.89</v>
          </cell>
          <cell r="P10661">
            <v>0</v>
          </cell>
          <cell r="Q10661">
            <v>0</v>
          </cell>
          <cell r="R10661">
            <v>0</v>
          </cell>
          <cell r="S10661">
            <v>0</v>
          </cell>
          <cell r="V10661">
            <v>0</v>
          </cell>
          <cell r="Y10661">
            <v>0</v>
          </cell>
          <cell r="AC10661" t="str">
            <v>D10067No</v>
          </cell>
          <cell r="AG10661">
            <v>0</v>
          </cell>
          <cell r="AH10661">
            <v>0</v>
          </cell>
        </row>
        <row r="10662">
          <cell r="C10662" t="str">
            <v>D10067</v>
          </cell>
          <cell r="G10662">
            <v>0</v>
          </cell>
          <cell r="I10662">
            <v>0</v>
          </cell>
          <cell r="J10662">
            <v>10501.03</v>
          </cell>
          <cell r="M10662">
            <v>0</v>
          </cell>
          <cell r="N10662">
            <v>0</v>
          </cell>
          <cell r="O10662">
            <v>10506.21</v>
          </cell>
          <cell r="P10662">
            <v>0</v>
          </cell>
          <cell r="Q10662">
            <v>0</v>
          </cell>
          <cell r="R10662">
            <v>0</v>
          </cell>
          <cell r="S10662">
            <v>0</v>
          </cell>
          <cell r="V10662">
            <v>0</v>
          </cell>
          <cell r="Y10662">
            <v>0</v>
          </cell>
          <cell r="AC10662" t="str">
            <v>D10067No</v>
          </cell>
          <cell r="AG10662">
            <v>0</v>
          </cell>
          <cell r="AH10662">
            <v>0</v>
          </cell>
        </row>
        <row r="10663">
          <cell r="C10663" t="str">
            <v>D10067</v>
          </cell>
          <cell r="G10663">
            <v>0</v>
          </cell>
          <cell r="I10663">
            <v>0</v>
          </cell>
          <cell r="J10663">
            <v>0</v>
          </cell>
          <cell r="M10663">
            <v>0</v>
          </cell>
          <cell r="N10663">
            <v>0</v>
          </cell>
          <cell r="O10663">
            <v>0</v>
          </cell>
          <cell r="P10663">
            <v>0</v>
          </cell>
          <cell r="Q10663">
            <v>0</v>
          </cell>
          <cell r="R10663">
            <v>0</v>
          </cell>
          <cell r="S10663">
            <v>156.56000000000006</v>
          </cell>
          <cell r="V10663">
            <v>872.49</v>
          </cell>
          <cell r="Y10663">
            <v>872.49</v>
          </cell>
          <cell r="AC10663" t="str">
            <v>D10067No</v>
          </cell>
          <cell r="AG10663">
            <v>0</v>
          </cell>
          <cell r="AH10663">
            <v>0</v>
          </cell>
        </row>
        <row r="10664">
          <cell r="C10664" t="str">
            <v>D10067</v>
          </cell>
          <cell r="G10664">
            <v>0</v>
          </cell>
          <cell r="I10664">
            <v>0</v>
          </cell>
          <cell r="J10664">
            <v>0</v>
          </cell>
          <cell r="M10664">
            <v>0</v>
          </cell>
          <cell r="N10664">
            <v>0</v>
          </cell>
          <cell r="O10664">
            <v>0</v>
          </cell>
          <cell r="P10664">
            <v>0</v>
          </cell>
          <cell r="Q10664">
            <v>0</v>
          </cell>
          <cell r="R10664">
            <v>0</v>
          </cell>
          <cell r="S10664">
            <v>0</v>
          </cell>
          <cell r="V10664">
            <v>0</v>
          </cell>
          <cell r="Y10664">
            <v>0</v>
          </cell>
          <cell r="AC10664" t="str">
            <v>D10067No</v>
          </cell>
          <cell r="AG10664">
            <v>0</v>
          </cell>
          <cell r="AH10664">
            <v>0</v>
          </cell>
        </row>
        <row r="10665">
          <cell r="C10665" t="str">
            <v>D10067</v>
          </cell>
          <cell r="G10665">
            <v>0</v>
          </cell>
          <cell r="I10665">
            <v>0</v>
          </cell>
          <cell r="J10665">
            <v>16820</v>
          </cell>
          <cell r="M10665">
            <v>0</v>
          </cell>
          <cell r="N10665">
            <v>0</v>
          </cell>
          <cell r="O10665">
            <v>14784.98</v>
          </cell>
          <cell r="P10665">
            <v>0</v>
          </cell>
          <cell r="Q10665">
            <v>0</v>
          </cell>
          <cell r="R10665">
            <v>0</v>
          </cell>
          <cell r="S10665">
            <v>0</v>
          </cell>
          <cell r="V10665">
            <v>-141</v>
          </cell>
          <cell r="Y10665">
            <v>-141</v>
          </cell>
          <cell r="AC10665" t="str">
            <v>D10067No</v>
          </cell>
          <cell r="AG10665">
            <v>0</v>
          </cell>
          <cell r="AH10665">
            <v>0</v>
          </cell>
        </row>
        <row r="10666">
          <cell r="C10666" t="str">
            <v>D10067</v>
          </cell>
          <cell r="G10666">
            <v>0</v>
          </cell>
          <cell r="I10666">
            <v>0</v>
          </cell>
          <cell r="J10666">
            <v>0</v>
          </cell>
          <cell r="M10666">
            <v>0</v>
          </cell>
          <cell r="N10666">
            <v>0</v>
          </cell>
          <cell r="O10666">
            <v>0</v>
          </cell>
          <cell r="P10666">
            <v>0</v>
          </cell>
          <cell r="Q10666">
            <v>0</v>
          </cell>
          <cell r="R10666">
            <v>0</v>
          </cell>
          <cell r="S10666">
            <v>0</v>
          </cell>
          <cell r="V10666">
            <v>0</v>
          </cell>
          <cell r="Y10666">
            <v>0</v>
          </cell>
          <cell r="AC10666" t="str">
            <v>D10067No</v>
          </cell>
          <cell r="AG10666">
            <v>0</v>
          </cell>
          <cell r="AH10666">
            <v>0</v>
          </cell>
        </row>
        <row r="10667">
          <cell r="C10667" t="str">
            <v>D10067</v>
          </cell>
          <cell r="G10667">
            <v>0</v>
          </cell>
          <cell r="I10667">
            <v>1498329</v>
          </cell>
          <cell r="J10667">
            <v>-54435.869999999879</v>
          </cell>
          <cell r="M10667">
            <v>0</v>
          </cell>
          <cell r="N10667">
            <v>0</v>
          </cell>
          <cell r="O10667">
            <v>0.58999999985098839</v>
          </cell>
          <cell r="P10667">
            <v>0</v>
          </cell>
          <cell r="Q10667">
            <v>0</v>
          </cell>
          <cell r="R10667">
            <v>0</v>
          </cell>
          <cell r="S10667">
            <v>783727.85</v>
          </cell>
          <cell r="V10667">
            <v>696383.41</v>
          </cell>
          <cell r="Y10667">
            <v>696383.41</v>
          </cell>
          <cell r="AC10667" t="str">
            <v>D10067No</v>
          </cell>
          <cell r="AG10667">
            <v>0</v>
          </cell>
          <cell r="AH10667">
            <v>0</v>
          </cell>
        </row>
        <row r="10668">
          <cell r="C10668" t="str">
            <v>D10067</v>
          </cell>
          <cell r="G10668">
            <v>0</v>
          </cell>
          <cell r="I10668">
            <v>0</v>
          </cell>
          <cell r="J10668">
            <v>0</v>
          </cell>
          <cell r="M10668">
            <v>0</v>
          </cell>
          <cell r="N10668">
            <v>0</v>
          </cell>
          <cell r="O10668">
            <v>0</v>
          </cell>
          <cell r="P10668">
            <v>0</v>
          </cell>
          <cell r="Q10668">
            <v>0</v>
          </cell>
          <cell r="R10668">
            <v>0</v>
          </cell>
          <cell r="S10668">
            <v>619.55999999999995</v>
          </cell>
          <cell r="V10668">
            <v>0</v>
          </cell>
          <cell r="Y10668">
            <v>0</v>
          </cell>
          <cell r="AC10668" t="str">
            <v>D10067No</v>
          </cell>
          <cell r="AG10668">
            <v>0</v>
          </cell>
          <cell r="AH10668">
            <v>0</v>
          </cell>
        </row>
        <row r="10669">
          <cell r="C10669" t="str">
            <v>D10067</v>
          </cell>
          <cell r="G10669">
            <v>0</v>
          </cell>
          <cell r="I10669">
            <v>0</v>
          </cell>
          <cell r="J10669">
            <v>0</v>
          </cell>
          <cell r="M10669">
            <v>0</v>
          </cell>
          <cell r="N10669">
            <v>1537756</v>
          </cell>
          <cell r="O10669">
            <v>0</v>
          </cell>
          <cell r="P10669">
            <v>0</v>
          </cell>
          <cell r="Q10669">
            <v>1196161</v>
          </cell>
          <cell r="R10669">
            <v>1196161</v>
          </cell>
          <cell r="S10669">
            <v>0</v>
          </cell>
          <cell r="V10669">
            <v>0</v>
          </cell>
          <cell r="Y10669">
            <v>-1196161</v>
          </cell>
          <cell r="AC10669" t="str">
            <v>D10067No</v>
          </cell>
          <cell r="AG10669">
            <v>0</v>
          </cell>
          <cell r="AH10669">
            <v>0</v>
          </cell>
        </row>
        <row r="10670">
          <cell r="C10670" t="str">
            <v>D10067</v>
          </cell>
          <cell r="G10670">
            <v>0</v>
          </cell>
          <cell r="I10670">
            <v>0</v>
          </cell>
          <cell r="J10670">
            <v>-21504</v>
          </cell>
          <cell r="M10670">
            <v>0</v>
          </cell>
          <cell r="N10670">
            <v>0</v>
          </cell>
          <cell r="O10670">
            <v>-22805.629999999997</v>
          </cell>
          <cell r="P10670">
            <v>0</v>
          </cell>
          <cell r="Q10670">
            <v>0</v>
          </cell>
          <cell r="R10670">
            <v>0</v>
          </cell>
          <cell r="S10670">
            <v>0</v>
          </cell>
          <cell r="V10670">
            <v>0</v>
          </cell>
          <cell r="Y10670">
            <v>0</v>
          </cell>
          <cell r="AC10670" t="str">
            <v>D10067No</v>
          </cell>
          <cell r="AG10670">
            <v>0</v>
          </cell>
          <cell r="AH10670">
            <v>0</v>
          </cell>
        </row>
        <row r="10671">
          <cell r="C10671" t="str">
            <v>D10067</v>
          </cell>
          <cell r="G10671">
            <v>0</v>
          </cell>
          <cell r="I10671">
            <v>0</v>
          </cell>
          <cell r="J10671">
            <v>-4109</v>
          </cell>
          <cell r="M10671">
            <v>0</v>
          </cell>
          <cell r="N10671">
            <v>0</v>
          </cell>
          <cell r="O10671">
            <v>-413.4</v>
          </cell>
          <cell r="P10671">
            <v>0</v>
          </cell>
          <cell r="Q10671">
            <v>0</v>
          </cell>
          <cell r="R10671">
            <v>0</v>
          </cell>
          <cell r="S10671">
            <v>0</v>
          </cell>
          <cell r="V10671">
            <v>0</v>
          </cell>
          <cell r="Y10671">
            <v>0</v>
          </cell>
          <cell r="AC10671" t="str">
            <v>D10067No</v>
          </cell>
          <cell r="AG10671">
            <v>0</v>
          </cell>
          <cell r="AH10671">
            <v>0</v>
          </cell>
        </row>
        <row r="10672">
          <cell r="C10672" t="str">
            <v>D10067</v>
          </cell>
          <cell r="G10672">
            <v>0</v>
          </cell>
          <cell r="I10672">
            <v>0</v>
          </cell>
          <cell r="J10672">
            <v>-16035</v>
          </cell>
          <cell r="M10672">
            <v>0</v>
          </cell>
          <cell r="N10672">
            <v>0</v>
          </cell>
          <cell r="O10672">
            <v>-5850</v>
          </cell>
          <cell r="P10672">
            <v>0</v>
          </cell>
          <cell r="Q10672">
            <v>0</v>
          </cell>
          <cell r="R10672">
            <v>0</v>
          </cell>
          <cell r="S10672">
            <v>0</v>
          </cell>
          <cell r="V10672">
            <v>0</v>
          </cell>
          <cell r="Y10672">
            <v>0</v>
          </cell>
          <cell r="AC10672" t="str">
            <v>D10067No</v>
          </cell>
          <cell r="AG10672">
            <v>0</v>
          </cell>
          <cell r="AH10672">
            <v>0</v>
          </cell>
        </row>
        <row r="10673">
          <cell r="C10673" t="str">
            <v>D10067</v>
          </cell>
          <cell r="G10673">
            <v>0</v>
          </cell>
          <cell r="I10673">
            <v>0</v>
          </cell>
          <cell r="J10673">
            <v>0</v>
          </cell>
          <cell r="M10673">
            <v>0</v>
          </cell>
          <cell r="N10673">
            <v>0</v>
          </cell>
          <cell r="O10673">
            <v>-750</v>
          </cell>
          <cell r="P10673">
            <v>0</v>
          </cell>
          <cell r="Q10673">
            <v>0</v>
          </cell>
          <cell r="R10673">
            <v>0</v>
          </cell>
          <cell r="S10673">
            <v>-619.55999999999995</v>
          </cell>
          <cell r="V10673">
            <v>-1252.1600000000001</v>
          </cell>
          <cell r="Y10673">
            <v>-1252.1600000000001</v>
          </cell>
          <cell r="AC10673" t="str">
            <v>D10067No</v>
          </cell>
          <cell r="AG10673">
            <v>0</v>
          </cell>
          <cell r="AH10673">
            <v>0</v>
          </cell>
        </row>
        <row r="10674">
          <cell r="C10674" t="str">
            <v>D10067</v>
          </cell>
          <cell r="G10674">
            <v>0</v>
          </cell>
          <cell r="I10674">
            <v>0</v>
          </cell>
          <cell r="J10674">
            <v>0</v>
          </cell>
          <cell r="M10674">
            <v>0</v>
          </cell>
          <cell r="N10674">
            <v>0</v>
          </cell>
          <cell r="O10674">
            <v>0</v>
          </cell>
          <cell r="P10674">
            <v>0</v>
          </cell>
          <cell r="Q10674">
            <v>0</v>
          </cell>
          <cell r="R10674">
            <v>0</v>
          </cell>
          <cell r="S10674">
            <v>0</v>
          </cell>
          <cell r="V10674">
            <v>0</v>
          </cell>
          <cell r="Y10674">
            <v>0</v>
          </cell>
          <cell r="AC10674" t="str">
            <v>D10067No</v>
          </cell>
          <cell r="AG10674">
            <v>0</v>
          </cell>
          <cell r="AH10674">
            <v>0</v>
          </cell>
        </row>
        <row r="10675">
          <cell r="C10675" t="str">
            <v>D10067</v>
          </cell>
          <cell r="G10675">
            <v>0</v>
          </cell>
          <cell r="I10675">
            <v>0</v>
          </cell>
          <cell r="J10675">
            <v>0</v>
          </cell>
          <cell r="M10675">
            <v>0</v>
          </cell>
          <cell r="N10675">
            <v>0</v>
          </cell>
          <cell r="O10675">
            <v>0</v>
          </cell>
          <cell r="P10675">
            <v>0</v>
          </cell>
          <cell r="Q10675">
            <v>0</v>
          </cell>
          <cell r="R10675">
            <v>0</v>
          </cell>
          <cell r="S10675">
            <v>-381195.70999999996</v>
          </cell>
          <cell r="V10675">
            <v>-208676.65000000002</v>
          </cell>
          <cell r="Y10675">
            <v>-208676.65000000002</v>
          </cell>
          <cell r="AC10675" t="str">
            <v>D10067No</v>
          </cell>
          <cell r="AG10675">
            <v>0</v>
          </cell>
          <cell r="AH10675">
            <v>0</v>
          </cell>
        </row>
        <row r="10676">
          <cell r="C10676" t="str">
            <v>D10067</v>
          </cell>
          <cell r="G10676">
            <v>0</v>
          </cell>
          <cell r="I10676">
            <v>4468</v>
          </cell>
          <cell r="J10676">
            <v>0</v>
          </cell>
          <cell r="M10676">
            <v>0</v>
          </cell>
          <cell r="N10676">
            <v>0</v>
          </cell>
          <cell r="O10676">
            <v>0</v>
          </cell>
          <cell r="P10676">
            <v>0</v>
          </cell>
          <cell r="Q10676">
            <v>0</v>
          </cell>
          <cell r="R10676">
            <v>0</v>
          </cell>
          <cell r="S10676">
            <v>0</v>
          </cell>
          <cell r="V10676">
            <v>0</v>
          </cell>
          <cell r="Y10676">
            <v>0</v>
          </cell>
          <cell r="AC10676" t="str">
            <v>D10067No</v>
          </cell>
          <cell r="AG10676">
            <v>0</v>
          </cell>
          <cell r="AH10676">
            <v>0</v>
          </cell>
        </row>
        <row r="10677">
          <cell r="C10677" t="str">
            <v>D10070</v>
          </cell>
          <cell r="G10677">
            <v>0</v>
          </cell>
          <cell r="I10677">
            <v>0</v>
          </cell>
          <cell r="J10677">
            <v>34632.700000000012</v>
          </cell>
          <cell r="M10677">
            <v>0</v>
          </cell>
          <cell r="N10677">
            <v>0</v>
          </cell>
          <cell r="O10677">
            <v>30720.670000000013</v>
          </cell>
          <cell r="P10677">
            <v>0</v>
          </cell>
          <cell r="Q10677">
            <v>0</v>
          </cell>
          <cell r="R10677">
            <v>0</v>
          </cell>
          <cell r="S10677">
            <v>38928.979999999996</v>
          </cell>
          <cell r="V10677">
            <v>31781.07</v>
          </cell>
          <cell r="Y10677">
            <v>31781.07</v>
          </cell>
          <cell r="AC10677" t="str">
            <v>D10070No</v>
          </cell>
          <cell r="AG10677">
            <v>0</v>
          </cell>
          <cell r="AH10677">
            <v>0</v>
          </cell>
        </row>
        <row r="10678">
          <cell r="C10678" t="str">
            <v>D10070</v>
          </cell>
          <cell r="G10678">
            <v>0</v>
          </cell>
          <cell r="I10678">
            <v>0</v>
          </cell>
          <cell r="J10678">
            <v>735020.87000000011</v>
          </cell>
          <cell r="M10678">
            <v>0</v>
          </cell>
          <cell r="N10678">
            <v>0</v>
          </cell>
          <cell r="O10678">
            <v>733951.83</v>
          </cell>
          <cell r="P10678">
            <v>0</v>
          </cell>
          <cell r="Q10678">
            <v>0</v>
          </cell>
          <cell r="R10678">
            <v>0</v>
          </cell>
          <cell r="S10678">
            <v>314462.68</v>
          </cell>
          <cell r="V10678">
            <v>205388.55999999997</v>
          </cell>
          <cell r="Y10678">
            <v>205388.55999999997</v>
          </cell>
          <cell r="AC10678" t="str">
            <v>D10070No</v>
          </cell>
          <cell r="AG10678">
            <v>0</v>
          </cell>
          <cell r="AH10678">
            <v>0</v>
          </cell>
        </row>
        <row r="10679">
          <cell r="C10679" t="str">
            <v>D10070</v>
          </cell>
          <cell r="G10679">
            <v>0</v>
          </cell>
          <cell r="I10679">
            <v>0</v>
          </cell>
          <cell r="J10679">
            <v>15488.27</v>
          </cell>
          <cell r="M10679">
            <v>0</v>
          </cell>
          <cell r="N10679">
            <v>0</v>
          </cell>
          <cell r="O10679">
            <v>8023.0499999999993</v>
          </cell>
          <cell r="P10679">
            <v>0</v>
          </cell>
          <cell r="Q10679">
            <v>0</v>
          </cell>
          <cell r="R10679">
            <v>0</v>
          </cell>
          <cell r="S10679">
            <v>0</v>
          </cell>
          <cell r="V10679">
            <v>-618.27</v>
          </cell>
          <cell r="Y10679">
            <v>-618.27</v>
          </cell>
          <cell r="AC10679" t="str">
            <v>D10070No</v>
          </cell>
          <cell r="AG10679">
            <v>0</v>
          </cell>
          <cell r="AH10679">
            <v>0</v>
          </cell>
        </row>
        <row r="10680">
          <cell r="C10680" t="str">
            <v>D10070</v>
          </cell>
          <cell r="G10680">
            <v>0</v>
          </cell>
          <cell r="I10680">
            <v>0</v>
          </cell>
          <cell r="J10680">
            <v>0</v>
          </cell>
          <cell r="M10680">
            <v>0</v>
          </cell>
          <cell r="N10680">
            <v>0</v>
          </cell>
          <cell r="O10680">
            <v>0</v>
          </cell>
          <cell r="P10680">
            <v>0</v>
          </cell>
          <cell r="Q10680">
            <v>0</v>
          </cell>
          <cell r="R10680">
            <v>0</v>
          </cell>
          <cell r="S10680">
            <v>61326.26</v>
          </cell>
          <cell r="V10680">
            <v>47555.75</v>
          </cell>
          <cell r="Y10680">
            <v>47555.75</v>
          </cell>
          <cell r="AC10680" t="str">
            <v>D10070No</v>
          </cell>
          <cell r="AG10680">
            <v>0</v>
          </cell>
          <cell r="AH10680">
            <v>0</v>
          </cell>
        </row>
        <row r="10681">
          <cell r="C10681" t="str">
            <v>D10070</v>
          </cell>
          <cell r="G10681">
            <v>0</v>
          </cell>
          <cell r="I10681">
            <v>0</v>
          </cell>
          <cell r="J10681">
            <v>0</v>
          </cell>
          <cell r="M10681">
            <v>0</v>
          </cell>
          <cell r="N10681">
            <v>0</v>
          </cell>
          <cell r="O10681">
            <v>0</v>
          </cell>
          <cell r="P10681">
            <v>0</v>
          </cell>
          <cell r="Q10681">
            <v>0</v>
          </cell>
          <cell r="R10681">
            <v>0</v>
          </cell>
          <cell r="S10681">
            <v>3050.99</v>
          </cell>
          <cell r="V10681">
            <v>571.48999999999978</v>
          </cell>
          <cell r="Y10681">
            <v>571.49</v>
          </cell>
          <cell r="AC10681" t="str">
            <v>D10070No</v>
          </cell>
          <cell r="AG10681">
            <v>0</v>
          </cell>
          <cell r="AH10681">
            <v>0</v>
          </cell>
        </row>
        <row r="10682">
          <cell r="C10682" t="str">
            <v>D10070</v>
          </cell>
          <cell r="G10682">
            <v>0</v>
          </cell>
          <cell r="I10682">
            <v>0</v>
          </cell>
          <cell r="J10682">
            <v>0</v>
          </cell>
          <cell r="M10682">
            <v>0</v>
          </cell>
          <cell r="N10682">
            <v>0</v>
          </cell>
          <cell r="O10682">
            <v>0</v>
          </cell>
          <cell r="P10682">
            <v>0</v>
          </cell>
          <cell r="Q10682">
            <v>0</v>
          </cell>
          <cell r="R10682">
            <v>0</v>
          </cell>
          <cell r="S10682">
            <v>1895.99</v>
          </cell>
          <cell r="V10682">
            <v>1564.5</v>
          </cell>
          <cell r="Y10682">
            <v>1564.5</v>
          </cell>
          <cell r="AC10682" t="str">
            <v>D10070No</v>
          </cell>
          <cell r="AG10682">
            <v>0</v>
          </cell>
          <cell r="AH10682">
            <v>0</v>
          </cell>
        </row>
        <row r="10683">
          <cell r="C10683" t="str">
            <v>D10070</v>
          </cell>
          <cell r="G10683">
            <v>0</v>
          </cell>
          <cell r="I10683">
            <v>0</v>
          </cell>
          <cell r="J10683">
            <v>158507.9</v>
          </cell>
          <cell r="M10683">
            <v>0</v>
          </cell>
          <cell r="N10683">
            <v>0</v>
          </cell>
          <cell r="O10683">
            <v>170879.53</v>
          </cell>
          <cell r="P10683">
            <v>0</v>
          </cell>
          <cell r="Q10683">
            <v>0</v>
          </cell>
          <cell r="R10683">
            <v>0</v>
          </cell>
          <cell r="S10683">
            <v>14384.189999999999</v>
          </cell>
          <cell r="V10683">
            <v>-1263.4599999999991</v>
          </cell>
          <cell r="Y10683">
            <v>-1263.4599999999987</v>
          </cell>
          <cell r="AC10683" t="str">
            <v>D10070No</v>
          </cell>
          <cell r="AG10683">
            <v>0</v>
          </cell>
          <cell r="AH10683">
            <v>0</v>
          </cell>
        </row>
        <row r="10684">
          <cell r="C10684" t="str">
            <v>D10070</v>
          </cell>
          <cell r="G10684">
            <v>0</v>
          </cell>
          <cell r="I10684">
            <v>0</v>
          </cell>
          <cell r="J10684">
            <v>30311.73</v>
          </cell>
          <cell r="M10684">
            <v>0</v>
          </cell>
          <cell r="N10684">
            <v>0</v>
          </cell>
          <cell r="O10684">
            <v>34650.189999999995</v>
          </cell>
          <cell r="P10684">
            <v>0</v>
          </cell>
          <cell r="Q10684">
            <v>0</v>
          </cell>
          <cell r="R10684">
            <v>0</v>
          </cell>
          <cell r="S10684">
            <v>0</v>
          </cell>
          <cell r="V10684">
            <v>-2670.21</v>
          </cell>
          <cell r="Y10684">
            <v>-2670.21</v>
          </cell>
          <cell r="AC10684" t="str">
            <v>D10070No</v>
          </cell>
          <cell r="AG10684">
            <v>0</v>
          </cell>
          <cell r="AH10684">
            <v>0</v>
          </cell>
        </row>
        <row r="10685">
          <cell r="C10685" t="str">
            <v>D10070</v>
          </cell>
          <cell r="G10685">
            <v>0</v>
          </cell>
          <cell r="I10685">
            <v>0</v>
          </cell>
          <cell r="J10685">
            <v>37232.980000000003</v>
          </cell>
          <cell r="M10685">
            <v>0</v>
          </cell>
          <cell r="N10685">
            <v>0</v>
          </cell>
          <cell r="O10685">
            <v>35183.109999999993</v>
          </cell>
          <cell r="P10685">
            <v>0</v>
          </cell>
          <cell r="Q10685">
            <v>0</v>
          </cell>
          <cell r="R10685">
            <v>0</v>
          </cell>
          <cell r="S10685">
            <v>20396.37</v>
          </cell>
          <cell r="V10685">
            <v>14142.47</v>
          </cell>
          <cell r="Y10685">
            <v>14142.47</v>
          </cell>
          <cell r="AC10685" t="str">
            <v>D10070No</v>
          </cell>
          <cell r="AG10685">
            <v>0</v>
          </cell>
          <cell r="AH10685">
            <v>0</v>
          </cell>
        </row>
        <row r="10686">
          <cell r="C10686" t="str">
            <v>D10070</v>
          </cell>
          <cell r="G10686">
            <v>0</v>
          </cell>
          <cell r="I10686">
            <v>0</v>
          </cell>
          <cell r="J10686">
            <v>0</v>
          </cell>
          <cell r="M10686">
            <v>0</v>
          </cell>
          <cell r="N10686">
            <v>0</v>
          </cell>
          <cell r="O10686">
            <v>0</v>
          </cell>
          <cell r="P10686">
            <v>0</v>
          </cell>
          <cell r="Q10686">
            <v>0</v>
          </cell>
          <cell r="R10686">
            <v>0</v>
          </cell>
          <cell r="S10686">
            <v>7694.64</v>
          </cell>
          <cell r="V10686">
            <v>6514.11</v>
          </cell>
          <cell r="Y10686">
            <v>6514.11</v>
          </cell>
          <cell r="AC10686" t="str">
            <v>D10070No</v>
          </cell>
          <cell r="AG10686">
            <v>0</v>
          </cell>
          <cell r="AH10686">
            <v>0</v>
          </cell>
        </row>
        <row r="10687">
          <cell r="C10687" t="str">
            <v>D10070</v>
          </cell>
          <cell r="G10687">
            <v>0</v>
          </cell>
          <cell r="I10687">
            <v>0</v>
          </cell>
          <cell r="J10687">
            <v>60321</v>
          </cell>
          <cell r="M10687">
            <v>0</v>
          </cell>
          <cell r="N10687">
            <v>0</v>
          </cell>
          <cell r="O10687">
            <v>49487.44</v>
          </cell>
          <cell r="P10687">
            <v>0</v>
          </cell>
          <cell r="Q10687">
            <v>0</v>
          </cell>
          <cell r="R10687">
            <v>0</v>
          </cell>
          <cell r="S10687">
            <v>0</v>
          </cell>
          <cell r="V10687">
            <v>-480</v>
          </cell>
          <cell r="Y10687">
            <v>-480</v>
          </cell>
          <cell r="AC10687" t="str">
            <v>D10070No</v>
          </cell>
          <cell r="AG10687">
            <v>0</v>
          </cell>
          <cell r="AH10687">
            <v>0</v>
          </cell>
        </row>
        <row r="10688">
          <cell r="C10688" t="str">
            <v>D10070</v>
          </cell>
          <cell r="G10688">
            <v>0</v>
          </cell>
          <cell r="I10688">
            <v>0</v>
          </cell>
          <cell r="J10688">
            <v>0</v>
          </cell>
          <cell r="M10688">
            <v>0</v>
          </cell>
          <cell r="N10688">
            <v>0</v>
          </cell>
          <cell r="O10688">
            <v>0</v>
          </cell>
          <cell r="P10688">
            <v>0</v>
          </cell>
          <cell r="Q10688">
            <v>0</v>
          </cell>
          <cell r="R10688">
            <v>0</v>
          </cell>
          <cell r="S10688">
            <v>0</v>
          </cell>
          <cell r="V10688">
            <v>0</v>
          </cell>
          <cell r="Y10688">
            <v>0</v>
          </cell>
          <cell r="AC10688" t="str">
            <v>D10070No</v>
          </cell>
          <cell r="AG10688">
            <v>0</v>
          </cell>
          <cell r="AH10688">
            <v>0</v>
          </cell>
        </row>
        <row r="10689">
          <cell r="C10689" t="str">
            <v>D10070</v>
          </cell>
          <cell r="G10689">
            <v>0</v>
          </cell>
          <cell r="I10689">
            <v>0</v>
          </cell>
          <cell r="J10689">
            <v>1500</v>
          </cell>
          <cell r="M10689">
            <v>0</v>
          </cell>
          <cell r="N10689">
            <v>0</v>
          </cell>
          <cell r="O10689">
            <v>1000</v>
          </cell>
          <cell r="P10689">
            <v>0</v>
          </cell>
          <cell r="Q10689">
            <v>0</v>
          </cell>
          <cell r="R10689">
            <v>0</v>
          </cell>
          <cell r="S10689">
            <v>0</v>
          </cell>
          <cell r="V10689">
            <v>0</v>
          </cell>
          <cell r="Y10689">
            <v>0</v>
          </cell>
          <cell r="AC10689" t="str">
            <v>D10070No</v>
          </cell>
          <cell r="AG10689">
            <v>0</v>
          </cell>
          <cell r="AH10689">
            <v>0</v>
          </cell>
        </row>
        <row r="10690">
          <cell r="C10690" t="str">
            <v>D10070</v>
          </cell>
          <cell r="G10690">
            <v>0</v>
          </cell>
          <cell r="I10690">
            <v>0</v>
          </cell>
          <cell r="J10690">
            <v>12811</v>
          </cell>
          <cell r="M10690">
            <v>0</v>
          </cell>
          <cell r="N10690">
            <v>0</v>
          </cell>
          <cell r="O10690">
            <v>1287</v>
          </cell>
          <cell r="P10690">
            <v>0</v>
          </cell>
          <cell r="Q10690">
            <v>0</v>
          </cell>
          <cell r="R10690">
            <v>0</v>
          </cell>
          <cell r="S10690">
            <v>0</v>
          </cell>
          <cell r="V10690">
            <v>190</v>
          </cell>
          <cell r="Y10690">
            <v>190</v>
          </cell>
          <cell r="AC10690" t="str">
            <v>D10070No</v>
          </cell>
          <cell r="AG10690">
            <v>0</v>
          </cell>
          <cell r="AH10690">
            <v>0</v>
          </cell>
        </row>
        <row r="10691">
          <cell r="C10691" t="str">
            <v>D10070</v>
          </cell>
          <cell r="G10691">
            <v>0</v>
          </cell>
          <cell r="I10691">
            <v>0</v>
          </cell>
          <cell r="J10691">
            <v>8000</v>
          </cell>
          <cell r="M10691">
            <v>0</v>
          </cell>
          <cell r="N10691">
            <v>0</v>
          </cell>
          <cell r="O10691">
            <v>6682</v>
          </cell>
          <cell r="P10691">
            <v>0</v>
          </cell>
          <cell r="Q10691">
            <v>0</v>
          </cell>
          <cell r="R10691">
            <v>0</v>
          </cell>
          <cell r="S10691">
            <v>0</v>
          </cell>
          <cell r="V10691">
            <v>0</v>
          </cell>
          <cell r="Y10691">
            <v>0</v>
          </cell>
          <cell r="AC10691" t="str">
            <v>D10070No</v>
          </cell>
          <cell r="AG10691">
            <v>0</v>
          </cell>
          <cell r="AH10691">
            <v>0</v>
          </cell>
        </row>
        <row r="10692">
          <cell r="C10692" t="str">
            <v>D10070</v>
          </cell>
          <cell r="G10692">
            <v>0</v>
          </cell>
          <cell r="I10692">
            <v>0</v>
          </cell>
          <cell r="J10692">
            <v>21142</v>
          </cell>
          <cell r="M10692">
            <v>0</v>
          </cell>
          <cell r="N10692">
            <v>0</v>
          </cell>
          <cell r="O10692">
            <v>10602.6</v>
          </cell>
          <cell r="P10692">
            <v>0</v>
          </cell>
          <cell r="Q10692">
            <v>0</v>
          </cell>
          <cell r="R10692">
            <v>0</v>
          </cell>
          <cell r="S10692">
            <v>0</v>
          </cell>
          <cell r="V10692">
            <v>78</v>
          </cell>
          <cell r="Y10692">
            <v>78</v>
          </cell>
          <cell r="AC10692" t="str">
            <v>D10070No</v>
          </cell>
          <cell r="AG10692">
            <v>0</v>
          </cell>
          <cell r="AH10692">
            <v>0</v>
          </cell>
        </row>
        <row r="10693">
          <cell r="C10693" t="str">
            <v>D10070</v>
          </cell>
          <cell r="G10693">
            <v>0</v>
          </cell>
          <cell r="I10693">
            <v>-100</v>
          </cell>
          <cell r="J10693">
            <v>0</v>
          </cell>
          <cell r="M10693">
            <v>0</v>
          </cell>
          <cell r="N10693">
            <v>0</v>
          </cell>
          <cell r="O10693">
            <v>0</v>
          </cell>
          <cell r="P10693">
            <v>0</v>
          </cell>
          <cell r="Q10693">
            <v>0</v>
          </cell>
          <cell r="R10693">
            <v>0</v>
          </cell>
          <cell r="S10693">
            <v>0</v>
          </cell>
          <cell r="V10693">
            <v>0</v>
          </cell>
          <cell r="Y10693">
            <v>0</v>
          </cell>
          <cell r="AC10693" t="str">
            <v>D10070No</v>
          </cell>
          <cell r="AG10693">
            <v>0</v>
          </cell>
          <cell r="AH10693">
            <v>0</v>
          </cell>
        </row>
        <row r="10694">
          <cell r="C10694" t="str">
            <v>D10070</v>
          </cell>
          <cell r="G10694">
            <v>0</v>
          </cell>
          <cell r="I10694">
            <v>0</v>
          </cell>
          <cell r="J10694">
            <v>26107</v>
          </cell>
          <cell r="M10694">
            <v>0</v>
          </cell>
          <cell r="N10694">
            <v>0</v>
          </cell>
          <cell r="O10694">
            <v>27240.74</v>
          </cell>
          <cell r="P10694">
            <v>0</v>
          </cell>
          <cell r="Q10694">
            <v>0</v>
          </cell>
          <cell r="R10694">
            <v>0</v>
          </cell>
          <cell r="S10694">
            <v>0</v>
          </cell>
          <cell r="V10694">
            <v>-3425</v>
          </cell>
          <cell r="Y10694">
            <v>-3425</v>
          </cell>
          <cell r="AC10694" t="str">
            <v>D10070No</v>
          </cell>
          <cell r="AG10694">
            <v>0</v>
          </cell>
          <cell r="AH10694">
            <v>0</v>
          </cell>
        </row>
        <row r="10695">
          <cell r="C10695" t="str">
            <v>D10070</v>
          </cell>
          <cell r="G10695">
            <v>0</v>
          </cell>
          <cell r="I10695">
            <v>607</v>
          </cell>
          <cell r="J10695">
            <v>13597</v>
          </cell>
          <cell r="M10695">
            <v>0</v>
          </cell>
          <cell r="N10695">
            <v>0</v>
          </cell>
          <cell r="O10695">
            <v>12092</v>
          </cell>
          <cell r="P10695">
            <v>0</v>
          </cell>
          <cell r="Q10695">
            <v>0</v>
          </cell>
          <cell r="R10695">
            <v>0</v>
          </cell>
          <cell r="S10695">
            <v>0</v>
          </cell>
          <cell r="V10695">
            <v>0</v>
          </cell>
          <cell r="Y10695">
            <v>0</v>
          </cell>
          <cell r="AC10695" t="str">
            <v>D10070No</v>
          </cell>
          <cell r="AG10695">
            <v>0</v>
          </cell>
          <cell r="AH10695">
            <v>0</v>
          </cell>
        </row>
        <row r="10696">
          <cell r="C10696" t="str">
            <v>D10070</v>
          </cell>
          <cell r="G10696">
            <v>0</v>
          </cell>
          <cell r="I10696">
            <v>0</v>
          </cell>
          <cell r="J10696">
            <v>4040</v>
          </cell>
          <cell r="M10696">
            <v>0</v>
          </cell>
          <cell r="N10696">
            <v>0</v>
          </cell>
          <cell r="O10696">
            <v>4751.82</v>
          </cell>
          <cell r="P10696">
            <v>0</v>
          </cell>
          <cell r="Q10696">
            <v>0</v>
          </cell>
          <cell r="R10696">
            <v>0</v>
          </cell>
          <cell r="S10696">
            <v>0</v>
          </cell>
          <cell r="V10696">
            <v>0</v>
          </cell>
          <cell r="Y10696">
            <v>0</v>
          </cell>
          <cell r="AC10696" t="str">
            <v>D10070No</v>
          </cell>
          <cell r="AG10696">
            <v>0</v>
          </cell>
          <cell r="AH10696">
            <v>0</v>
          </cell>
        </row>
        <row r="10697">
          <cell r="C10697" t="str">
            <v>D10070</v>
          </cell>
          <cell r="G10697">
            <v>0</v>
          </cell>
          <cell r="I10697">
            <v>0</v>
          </cell>
          <cell r="J10697">
            <v>7958</v>
          </cell>
          <cell r="M10697">
            <v>0</v>
          </cell>
          <cell r="N10697">
            <v>0</v>
          </cell>
          <cell r="O10697">
            <v>8249</v>
          </cell>
          <cell r="P10697">
            <v>0</v>
          </cell>
          <cell r="Q10697">
            <v>0</v>
          </cell>
          <cell r="R10697">
            <v>0</v>
          </cell>
          <cell r="S10697">
            <v>0</v>
          </cell>
          <cell r="V10697">
            <v>0</v>
          </cell>
          <cell r="Y10697">
            <v>0</v>
          </cell>
          <cell r="AC10697" t="str">
            <v>D10070No</v>
          </cell>
          <cell r="AG10697">
            <v>0</v>
          </cell>
          <cell r="AH10697">
            <v>0</v>
          </cell>
        </row>
        <row r="10698">
          <cell r="C10698" t="str">
            <v>D10070</v>
          </cell>
          <cell r="G10698">
            <v>0</v>
          </cell>
          <cell r="I10698">
            <v>0</v>
          </cell>
          <cell r="J10698">
            <v>30710</v>
          </cell>
          <cell r="M10698">
            <v>0</v>
          </cell>
          <cell r="N10698">
            <v>0</v>
          </cell>
          <cell r="O10698">
            <v>39747.97</v>
          </cell>
          <cell r="P10698">
            <v>0</v>
          </cell>
          <cell r="Q10698">
            <v>0</v>
          </cell>
          <cell r="R10698">
            <v>0</v>
          </cell>
          <cell r="S10698">
            <v>0</v>
          </cell>
          <cell r="V10698">
            <v>0</v>
          </cell>
          <cell r="Y10698">
            <v>0</v>
          </cell>
          <cell r="AC10698" t="str">
            <v>D10070No</v>
          </cell>
          <cell r="AG10698">
            <v>0</v>
          </cell>
          <cell r="AH10698">
            <v>0</v>
          </cell>
        </row>
        <row r="10699">
          <cell r="C10699" t="str">
            <v>D10070</v>
          </cell>
          <cell r="G10699">
            <v>0</v>
          </cell>
          <cell r="I10699">
            <v>0</v>
          </cell>
          <cell r="J10699">
            <v>13509</v>
          </cell>
          <cell r="M10699">
            <v>0</v>
          </cell>
          <cell r="N10699">
            <v>0</v>
          </cell>
          <cell r="O10699">
            <v>9793.58</v>
          </cell>
          <cell r="P10699">
            <v>0</v>
          </cell>
          <cell r="Q10699">
            <v>0</v>
          </cell>
          <cell r="R10699">
            <v>0</v>
          </cell>
          <cell r="S10699">
            <v>0</v>
          </cell>
          <cell r="V10699">
            <v>0</v>
          </cell>
          <cell r="Y10699">
            <v>0</v>
          </cell>
          <cell r="AC10699" t="str">
            <v>D10070No</v>
          </cell>
          <cell r="AG10699">
            <v>0</v>
          </cell>
          <cell r="AH10699">
            <v>0</v>
          </cell>
        </row>
        <row r="10700">
          <cell r="C10700" t="str">
            <v>D10070</v>
          </cell>
          <cell r="G10700">
            <v>0</v>
          </cell>
          <cell r="I10700">
            <v>0</v>
          </cell>
          <cell r="J10700">
            <v>46263</v>
          </cell>
          <cell r="M10700">
            <v>0</v>
          </cell>
          <cell r="N10700">
            <v>0</v>
          </cell>
          <cell r="O10700">
            <v>33918.83</v>
          </cell>
          <cell r="P10700">
            <v>0</v>
          </cell>
          <cell r="Q10700">
            <v>0</v>
          </cell>
          <cell r="R10700">
            <v>0</v>
          </cell>
          <cell r="S10700">
            <v>0</v>
          </cell>
          <cell r="V10700">
            <v>0</v>
          </cell>
          <cell r="Y10700">
            <v>0</v>
          </cell>
          <cell r="AC10700" t="str">
            <v>D10070No</v>
          </cell>
          <cell r="AG10700">
            <v>0</v>
          </cell>
          <cell r="AH10700">
            <v>0</v>
          </cell>
        </row>
        <row r="10701">
          <cell r="C10701" t="str">
            <v>D10070</v>
          </cell>
          <cell r="G10701">
            <v>0</v>
          </cell>
          <cell r="I10701">
            <v>0</v>
          </cell>
          <cell r="J10701">
            <v>6416</v>
          </cell>
          <cell r="M10701">
            <v>0</v>
          </cell>
          <cell r="N10701">
            <v>0</v>
          </cell>
          <cell r="O10701">
            <v>3040.49</v>
          </cell>
          <cell r="P10701">
            <v>0</v>
          </cell>
          <cell r="Q10701">
            <v>0</v>
          </cell>
          <cell r="R10701">
            <v>0</v>
          </cell>
          <cell r="S10701">
            <v>0</v>
          </cell>
          <cell r="V10701">
            <v>0</v>
          </cell>
          <cell r="Y10701">
            <v>0</v>
          </cell>
          <cell r="AC10701" t="str">
            <v>D10070No</v>
          </cell>
          <cell r="AG10701">
            <v>0</v>
          </cell>
          <cell r="AH10701">
            <v>0</v>
          </cell>
        </row>
        <row r="10702">
          <cell r="C10702" t="str">
            <v>D10070</v>
          </cell>
          <cell r="G10702">
            <v>0</v>
          </cell>
          <cell r="I10702">
            <v>0</v>
          </cell>
          <cell r="J10702">
            <v>37260</v>
          </cell>
          <cell r="M10702">
            <v>0</v>
          </cell>
          <cell r="N10702">
            <v>0</v>
          </cell>
          <cell r="O10702">
            <v>36035.699999999997</v>
          </cell>
          <cell r="P10702">
            <v>0</v>
          </cell>
          <cell r="Q10702">
            <v>0</v>
          </cell>
          <cell r="R10702">
            <v>0</v>
          </cell>
          <cell r="S10702">
            <v>0</v>
          </cell>
          <cell r="V10702">
            <v>0</v>
          </cell>
          <cell r="Y10702">
            <v>0</v>
          </cell>
          <cell r="AC10702" t="str">
            <v>D10070No</v>
          </cell>
          <cell r="AG10702">
            <v>0</v>
          </cell>
          <cell r="AH10702">
            <v>0</v>
          </cell>
        </row>
        <row r="10703">
          <cell r="C10703" t="str">
            <v>D10070</v>
          </cell>
          <cell r="G10703">
            <v>0</v>
          </cell>
          <cell r="I10703">
            <v>0</v>
          </cell>
          <cell r="J10703">
            <v>30090</v>
          </cell>
          <cell r="M10703">
            <v>0</v>
          </cell>
          <cell r="N10703">
            <v>0</v>
          </cell>
          <cell r="O10703">
            <v>34217.54</v>
          </cell>
          <cell r="P10703">
            <v>0</v>
          </cell>
          <cell r="Q10703">
            <v>0</v>
          </cell>
          <cell r="R10703">
            <v>0</v>
          </cell>
          <cell r="S10703">
            <v>0</v>
          </cell>
          <cell r="V10703">
            <v>0</v>
          </cell>
          <cell r="Y10703">
            <v>0</v>
          </cell>
          <cell r="AC10703" t="str">
            <v>D10070No</v>
          </cell>
          <cell r="AG10703">
            <v>0</v>
          </cell>
          <cell r="AH10703">
            <v>0</v>
          </cell>
        </row>
        <row r="10704">
          <cell r="C10704" t="str">
            <v>D10070</v>
          </cell>
          <cell r="G10704">
            <v>0</v>
          </cell>
          <cell r="I10704">
            <v>0</v>
          </cell>
          <cell r="J10704">
            <v>40825</v>
          </cell>
          <cell r="M10704">
            <v>0</v>
          </cell>
          <cell r="N10704">
            <v>0</v>
          </cell>
          <cell r="O10704">
            <v>46272.75</v>
          </cell>
          <cell r="P10704">
            <v>0</v>
          </cell>
          <cell r="Q10704">
            <v>0</v>
          </cell>
          <cell r="R10704">
            <v>0</v>
          </cell>
          <cell r="S10704">
            <v>0</v>
          </cell>
          <cell r="V10704">
            <v>0</v>
          </cell>
          <cell r="Y10704">
            <v>0</v>
          </cell>
          <cell r="AC10704" t="str">
            <v>D10070No</v>
          </cell>
          <cell r="AG10704">
            <v>0</v>
          </cell>
          <cell r="AH10704">
            <v>0</v>
          </cell>
        </row>
        <row r="10705">
          <cell r="C10705" t="str">
            <v>D10070</v>
          </cell>
          <cell r="G10705">
            <v>0</v>
          </cell>
          <cell r="I10705">
            <v>0</v>
          </cell>
          <cell r="J10705">
            <v>8166</v>
          </cell>
          <cell r="M10705">
            <v>0</v>
          </cell>
          <cell r="N10705">
            <v>0</v>
          </cell>
          <cell r="O10705">
            <v>8984</v>
          </cell>
          <cell r="P10705">
            <v>0</v>
          </cell>
          <cell r="Q10705">
            <v>0</v>
          </cell>
          <cell r="R10705">
            <v>0</v>
          </cell>
          <cell r="S10705">
            <v>0</v>
          </cell>
          <cell r="V10705">
            <v>0</v>
          </cell>
          <cell r="Y10705">
            <v>0</v>
          </cell>
          <cell r="AC10705" t="str">
            <v>D10070No</v>
          </cell>
          <cell r="AG10705">
            <v>0</v>
          </cell>
          <cell r="AH10705">
            <v>0</v>
          </cell>
        </row>
        <row r="10706">
          <cell r="C10706" t="str">
            <v>D10070</v>
          </cell>
          <cell r="G10706">
            <v>0</v>
          </cell>
          <cell r="I10706">
            <v>0</v>
          </cell>
          <cell r="J10706">
            <v>11874</v>
          </cell>
          <cell r="M10706">
            <v>0</v>
          </cell>
          <cell r="N10706">
            <v>0</v>
          </cell>
          <cell r="O10706">
            <v>9825.64</v>
          </cell>
          <cell r="P10706">
            <v>0</v>
          </cell>
          <cell r="Q10706">
            <v>0</v>
          </cell>
          <cell r="R10706">
            <v>0</v>
          </cell>
          <cell r="S10706">
            <v>0</v>
          </cell>
          <cell r="V10706">
            <v>0</v>
          </cell>
          <cell r="Y10706">
            <v>0</v>
          </cell>
          <cell r="AC10706" t="str">
            <v>D10070No</v>
          </cell>
          <cell r="AG10706">
            <v>0</v>
          </cell>
          <cell r="AH10706">
            <v>0</v>
          </cell>
        </row>
        <row r="10707">
          <cell r="C10707" t="str">
            <v>D10070</v>
          </cell>
          <cell r="G10707">
            <v>0</v>
          </cell>
          <cell r="I10707">
            <v>0</v>
          </cell>
          <cell r="J10707">
            <v>0</v>
          </cell>
          <cell r="M10707">
            <v>0</v>
          </cell>
          <cell r="N10707">
            <v>0</v>
          </cell>
          <cell r="O10707">
            <v>0</v>
          </cell>
          <cell r="P10707">
            <v>0</v>
          </cell>
          <cell r="Q10707">
            <v>0</v>
          </cell>
          <cell r="R10707">
            <v>0</v>
          </cell>
          <cell r="S10707">
            <v>17.690000000000012</v>
          </cell>
          <cell r="V10707">
            <v>98.35</v>
          </cell>
          <cell r="Y10707">
            <v>98.35</v>
          </cell>
          <cell r="AC10707" t="str">
            <v>D10070No</v>
          </cell>
          <cell r="AG10707">
            <v>0</v>
          </cell>
          <cell r="AH10707">
            <v>0</v>
          </cell>
        </row>
        <row r="10708">
          <cell r="C10708" t="str">
            <v>D10070</v>
          </cell>
          <cell r="G10708">
            <v>0</v>
          </cell>
          <cell r="I10708">
            <v>0</v>
          </cell>
          <cell r="J10708">
            <v>0</v>
          </cell>
          <cell r="M10708">
            <v>0</v>
          </cell>
          <cell r="N10708">
            <v>0</v>
          </cell>
          <cell r="O10708">
            <v>0</v>
          </cell>
          <cell r="P10708">
            <v>0</v>
          </cell>
          <cell r="Q10708">
            <v>0</v>
          </cell>
          <cell r="R10708">
            <v>0</v>
          </cell>
          <cell r="S10708">
            <v>143.99</v>
          </cell>
          <cell r="V10708">
            <v>816.68</v>
          </cell>
          <cell r="Y10708">
            <v>816.68</v>
          </cell>
          <cell r="AC10708" t="str">
            <v>D10070No</v>
          </cell>
          <cell r="AG10708">
            <v>0</v>
          </cell>
          <cell r="AH10708">
            <v>0</v>
          </cell>
        </row>
        <row r="10709">
          <cell r="C10709" t="str">
            <v>D10070</v>
          </cell>
          <cell r="G10709">
            <v>0</v>
          </cell>
          <cell r="I10709">
            <v>0</v>
          </cell>
          <cell r="J10709">
            <v>14545</v>
          </cell>
          <cell r="M10709">
            <v>0</v>
          </cell>
          <cell r="N10709">
            <v>0</v>
          </cell>
          <cell r="O10709">
            <v>30062.75</v>
          </cell>
          <cell r="P10709">
            <v>0</v>
          </cell>
          <cell r="Q10709">
            <v>0</v>
          </cell>
          <cell r="R10709">
            <v>0</v>
          </cell>
          <cell r="S10709">
            <v>0</v>
          </cell>
          <cell r="V10709">
            <v>0</v>
          </cell>
          <cell r="Y10709">
            <v>0</v>
          </cell>
          <cell r="AC10709" t="str">
            <v>D10070No</v>
          </cell>
          <cell r="AG10709">
            <v>0</v>
          </cell>
          <cell r="AH10709">
            <v>0</v>
          </cell>
        </row>
        <row r="10710">
          <cell r="C10710" t="str">
            <v>D10070</v>
          </cell>
          <cell r="G10710">
            <v>0</v>
          </cell>
          <cell r="I10710">
            <v>1277202</v>
          </cell>
          <cell r="J10710">
            <v>-3560</v>
          </cell>
          <cell r="M10710">
            <v>0</v>
          </cell>
          <cell r="N10710">
            <v>0</v>
          </cell>
          <cell r="O10710">
            <v>-1.1600000001490116</v>
          </cell>
          <cell r="P10710">
            <v>0</v>
          </cell>
          <cell r="Q10710">
            <v>0</v>
          </cell>
          <cell r="R10710">
            <v>0</v>
          </cell>
          <cell r="S10710">
            <v>911957.15999999992</v>
          </cell>
          <cell r="V10710">
            <v>814647.78</v>
          </cell>
          <cell r="Y10710">
            <v>814647.78</v>
          </cell>
          <cell r="AC10710" t="str">
            <v>D10070No</v>
          </cell>
          <cell r="AG10710">
            <v>0</v>
          </cell>
          <cell r="AH10710">
            <v>0</v>
          </cell>
        </row>
        <row r="10711">
          <cell r="C10711" t="str">
            <v>D10070</v>
          </cell>
          <cell r="G10711">
            <v>0</v>
          </cell>
          <cell r="I10711">
            <v>0</v>
          </cell>
          <cell r="J10711">
            <v>0</v>
          </cell>
          <cell r="M10711">
            <v>0</v>
          </cell>
          <cell r="N10711">
            <v>0</v>
          </cell>
          <cell r="O10711">
            <v>0</v>
          </cell>
          <cell r="P10711">
            <v>0</v>
          </cell>
          <cell r="Q10711">
            <v>0</v>
          </cell>
          <cell r="R10711">
            <v>0</v>
          </cell>
          <cell r="S10711">
            <v>1311.03</v>
          </cell>
          <cell r="V10711">
            <v>0</v>
          </cell>
          <cell r="Y10711">
            <v>0</v>
          </cell>
          <cell r="AC10711" t="str">
            <v>D10070No</v>
          </cell>
          <cell r="AG10711">
            <v>0</v>
          </cell>
          <cell r="AH10711">
            <v>0</v>
          </cell>
        </row>
        <row r="10712">
          <cell r="C10712" t="str">
            <v>D10070</v>
          </cell>
          <cell r="G10712">
            <v>0</v>
          </cell>
          <cell r="I10712">
            <v>0</v>
          </cell>
          <cell r="J10712">
            <v>0</v>
          </cell>
          <cell r="M10712">
            <v>0</v>
          </cell>
          <cell r="N10712">
            <v>1334030</v>
          </cell>
          <cell r="O10712">
            <v>0</v>
          </cell>
          <cell r="P10712">
            <v>0</v>
          </cell>
          <cell r="Q10712">
            <v>1531825</v>
          </cell>
          <cell r="R10712">
            <v>1531825</v>
          </cell>
          <cell r="S10712">
            <v>0</v>
          </cell>
          <cell r="V10712">
            <v>0</v>
          </cell>
          <cell r="Y10712">
            <v>-1531825</v>
          </cell>
          <cell r="AC10712" t="str">
            <v>D10070No</v>
          </cell>
          <cell r="AG10712">
            <v>0</v>
          </cell>
          <cell r="AH10712">
            <v>0</v>
          </cell>
        </row>
        <row r="10713">
          <cell r="C10713" t="str">
            <v>D10070</v>
          </cell>
          <cell r="G10713">
            <v>0</v>
          </cell>
          <cell r="I10713">
            <v>0</v>
          </cell>
          <cell r="J10713">
            <v>-13522</v>
          </cell>
          <cell r="M10713">
            <v>0</v>
          </cell>
          <cell r="N10713">
            <v>0</v>
          </cell>
          <cell r="O10713">
            <v>-135782.81</v>
          </cell>
          <cell r="P10713">
            <v>0</v>
          </cell>
          <cell r="Q10713">
            <v>0</v>
          </cell>
          <cell r="R10713">
            <v>0</v>
          </cell>
          <cell r="S10713">
            <v>0</v>
          </cell>
          <cell r="V10713">
            <v>0</v>
          </cell>
          <cell r="Y10713">
            <v>0</v>
          </cell>
          <cell r="AC10713" t="str">
            <v>D10070No</v>
          </cell>
          <cell r="AG10713">
            <v>0</v>
          </cell>
          <cell r="AH10713">
            <v>0</v>
          </cell>
        </row>
        <row r="10714">
          <cell r="C10714" t="str">
            <v>D10070</v>
          </cell>
          <cell r="G10714">
            <v>0</v>
          </cell>
          <cell r="I10714">
            <v>0</v>
          </cell>
          <cell r="J10714">
            <v>-27805</v>
          </cell>
          <cell r="M10714">
            <v>0</v>
          </cell>
          <cell r="N10714">
            <v>0</v>
          </cell>
          <cell r="O10714">
            <v>-14363.16</v>
          </cell>
          <cell r="P10714">
            <v>0</v>
          </cell>
          <cell r="Q10714">
            <v>0</v>
          </cell>
          <cell r="R10714">
            <v>0</v>
          </cell>
          <cell r="S10714">
            <v>0</v>
          </cell>
          <cell r="V10714">
            <v>0</v>
          </cell>
          <cell r="Y10714">
            <v>0</v>
          </cell>
          <cell r="AC10714" t="str">
            <v>D10070No</v>
          </cell>
          <cell r="AG10714">
            <v>0</v>
          </cell>
          <cell r="AH10714">
            <v>0</v>
          </cell>
        </row>
        <row r="10715">
          <cell r="C10715" t="str">
            <v>D10070</v>
          </cell>
          <cell r="G10715">
            <v>0</v>
          </cell>
          <cell r="I10715">
            <v>0</v>
          </cell>
          <cell r="J10715">
            <v>0</v>
          </cell>
          <cell r="M10715">
            <v>0</v>
          </cell>
          <cell r="N10715">
            <v>0</v>
          </cell>
          <cell r="O10715">
            <v>0</v>
          </cell>
          <cell r="P10715">
            <v>0</v>
          </cell>
          <cell r="Q10715">
            <v>0</v>
          </cell>
          <cell r="R10715">
            <v>0</v>
          </cell>
          <cell r="S10715">
            <v>-1311.0299999999988</v>
          </cell>
          <cell r="V10715">
            <v>0</v>
          </cell>
          <cell r="Y10715">
            <v>0</v>
          </cell>
          <cell r="AC10715" t="str">
            <v>D10070No</v>
          </cell>
          <cell r="AG10715">
            <v>0</v>
          </cell>
          <cell r="AH10715">
            <v>0</v>
          </cell>
        </row>
        <row r="10716">
          <cell r="C10716" t="str">
            <v>D10070</v>
          </cell>
          <cell r="G10716">
            <v>0</v>
          </cell>
          <cell r="I10716">
            <v>0</v>
          </cell>
          <cell r="J10716">
            <v>0</v>
          </cell>
          <cell r="M10716">
            <v>0</v>
          </cell>
          <cell r="N10716">
            <v>0</v>
          </cell>
          <cell r="O10716">
            <v>0</v>
          </cell>
          <cell r="P10716">
            <v>0</v>
          </cell>
          <cell r="Q10716">
            <v>0</v>
          </cell>
          <cell r="R10716">
            <v>0</v>
          </cell>
          <cell r="S10716">
            <v>-286.86</v>
          </cell>
          <cell r="V10716">
            <v>-236.7</v>
          </cell>
          <cell r="Y10716">
            <v>-236.7</v>
          </cell>
          <cell r="AC10716" t="str">
            <v>D10070No</v>
          </cell>
          <cell r="AG10716">
            <v>0</v>
          </cell>
          <cell r="AH10716">
            <v>0</v>
          </cell>
        </row>
        <row r="10717">
          <cell r="C10717" t="str">
            <v>D10070</v>
          </cell>
          <cell r="G10717">
            <v>0</v>
          </cell>
          <cell r="I10717">
            <v>0</v>
          </cell>
          <cell r="J10717">
            <v>0</v>
          </cell>
          <cell r="M10717">
            <v>0</v>
          </cell>
          <cell r="N10717">
            <v>0</v>
          </cell>
          <cell r="O10717">
            <v>0</v>
          </cell>
          <cell r="P10717">
            <v>0</v>
          </cell>
          <cell r="Q10717">
            <v>0</v>
          </cell>
          <cell r="R10717">
            <v>0</v>
          </cell>
          <cell r="S10717">
            <v>0</v>
          </cell>
          <cell r="V10717">
            <v>-59054</v>
          </cell>
          <cell r="Y10717">
            <v>-59054</v>
          </cell>
          <cell r="AC10717" t="str">
            <v>D10070No</v>
          </cell>
          <cell r="AG10717">
            <v>0</v>
          </cell>
          <cell r="AH10717">
            <v>0</v>
          </cell>
        </row>
        <row r="10718">
          <cell r="C10718" t="str">
            <v>D10070</v>
          </cell>
          <cell r="G10718">
            <v>0</v>
          </cell>
          <cell r="I10718">
            <v>0</v>
          </cell>
          <cell r="J10718">
            <v>0</v>
          </cell>
          <cell r="M10718">
            <v>0</v>
          </cell>
          <cell r="N10718">
            <v>0</v>
          </cell>
          <cell r="O10718">
            <v>0</v>
          </cell>
          <cell r="P10718">
            <v>0</v>
          </cell>
          <cell r="Q10718">
            <v>0</v>
          </cell>
          <cell r="R10718">
            <v>0</v>
          </cell>
          <cell r="S10718">
            <v>-379237.48</v>
          </cell>
          <cell r="V10718">
            <v>-223047.5</v>
          </cell>
          <cell r="Y10718">
            <v>-223047.5</v>
          </cell>
          <cell r="AC10718" t="str">
            <v>D10070No</v>
          </cell>
          <cell r="AG10718">
            <v>0</v>
          </cell>
          <cell r="AH10718">
            <v>0</v>
          </cell>
        </row>
        <row r="10719">
          <cell r="C10719" t="str">
            <v>D10070</v>
          </cell>
          <cell r="G10719">
            <v>0</v>
          </cell>
          <cell r="I10719">
            <v>5900</v>
          </cell>
          <cell r="J10719">
            <v>0</v>
          </cell>
          <cell r="M10719">
            <v>0</v>
          </cell>
          <cell r="N10719">
            <v>0</v>
          </cell>
          <cell r="O10719">
            <v>0</v>
          </cell>
          <cell r="P10719">
            <v>0</v>
          </cell>
          <cell r="Q10719">
            <v>0</v>
          </cell>
          <cell r="R10719">
            <v>0</v>
          </cell>
          <cell r="S10719">
            <v>0</v>
          </cell>
          <cell r="V10719">
            <v>0</v>
          </cell>
          <cell r="Y10719">
            <v>0</v>
          </cell>
          <cell r="AC10719" t="str">
            <v>D10070No</v>
          </cell>
          <cell r="AG10719">
            <v>0</v>
          </cell>
          <cell r="AH10719">
            <v>0</v>
          </cell>
        </row>
        <row r="10720">
          <cell r="C10720" t="str">
            <v>D10073</v>
          </cell>
          <cell r="G10720">
            <v>0</v>
          </cell>
          <cell r="I10720">
            <v>0</v>
          </cell>
          <cell r="J10720">
            <v>369.58000000000004</v>
          </cell>
          <cell r="M10720">
            <v>0</v>
          </cell>
          <cell r="N10720">
            <v>0</v>
          </cell>
          <cell r="O10720">
            <v>323.77</v>
          </cell>
          <cell r="P10720">
            <v>0</v>
          </cell>
          <cell r="Q10720">
            <v>0</v>
          </cell>
          <cell r="R10720">
            <v>0</v>
          </cell>
          <cell r="S10720">
            <v>1471.95</v>
          </cell>
          <cell r="V10720">
            <v>99.849999999999909</v>
          </cell>
          <cell r="Y10720">
            <v>99.85</v>
          </cell>
          <cell r="AC10720" t="str">
            <v>D10073No</v>
          </cell>
          <cell r="AG10720">
            <v>0</v>
          </cell>
          <cell r="AH10720">
            <v>0</v>
          </cell>
        </row>
        <row r="10721">
          <cell r="C10721" t="str">
            <v>D10073</v>
          </cell>
          <cell r="G10721">
            <v>0</v>
          </cell>
          <cell r="I10721">
            <v>0</v>
          </cell>
          <cell r="J10721">
            <v>0</v>
          </cell>
          <cell r="M10721">
            <v>0</v>
          </cell>
          <cell r="N10721">
            <v>0</v>
          </cell>
          <cell r="O10721">
            <v>441.59</v>
          </cell>
          <cell r="P10721">
            <v>0</v>
          </cell>
          <cell r="Q10721">
            <v>0</v>
          </cell>
          <cell r="R10721">
            <v>0</v>
          </cell>
          <cell r="S10721">
            <v>0</v>
          </cell>
          <cell r="V10721">
            <v>0</v>
          </cell>
          <cell r="Y10721">
            <v>0</v>
          </cell>
          <cell r="AC10721" t="str">
            <v>D10073No</v>
          </cell>
          <cell r="AG10721">
            <v>0</v>
          </cell>
          <cell r="AH10721">
            <v>0</v>
          </cell>
        </row>
        <row r="10722">
          <cell r="C10722" t="str">
            <v>D10073</v>
          </cell>
          <cell r="G10722">
            <v>0</v>
          </cell>
          <cell r="I10722">
            <v>639400</v>
          </cell>
          <cell r="J10722">
            <v>632401.73000000021</v>
          </cell>
          <cell r="M10722">
            <v>0</v>
          </cell>
          <cell r="N10722">
            <v>584400</v>
          </cell>
          <cell r="O10722">
            <v>611061.15</v>
          </cell>
          <cell r="P10722">
            <v>0</v>
          </cell>
          <cell r="Q10722">
            <v>0</v>
          </cell>
          <cell r="R10722">
            <v>0</v>
          </cell>
          <cell r="S10722">
            <v>326745.74</v>
          </cell>
          <cell r="V10722">
            <v>271254.56999999995</v>
          </cell>
          <cell r="Y10722">
            <v>271254.56999999995</v>
          </cell>
          <cell r="AC10722" t="str">
            <v>D10073No</v>
          </cell>
          <cell r="AG10722">
            <v>0</v>
          </cell>
          <cell r="AH10722">
            <v>0</v>
          </cell>
        </row>
        <row r="10723">
          <cell r="C10723" t="str">
            <v>D10073</v>
          </cell>
          <cell r="G10723">
            <v>0</v>
          </cell>
          <cell r="I10723">
            <v>3600</v>
          </cell>
          <cell r="J10723">
            <v>4027.24</v>
          </cell>
          <cell r="M10723">
            <v>0</v>
          </cell>
          <cell r="N10723">
            <v>0</v>
          </cell>
          <cell r="O10723">
            <v>355.38</v>
          </cell>
          <cell r="P10723">
            <v>0</v>
          </cell>
          <cell r="Q10723">
            <v>0</v>
          </cell>
          <cell r="R10723">
            <v>0</v>
          </cell>
          <cell r="S10723">
            <v>0</v>
          </cell>
          <cell r="V10723">
            <v>0</v>
          </cell>
          <cell r="Y10723">
            <v>0</v>
          </cell>
          <cell r="AC10723" t="str">
            <v>D10073No</v>
          </cell>
          <cell r="AG10723">
            <v>0</v>
          </cell>
          <cell r="AH10723">
            <v>0</v>
          </cell>
        </row>
        <row r="10724">
          <cell r="C10724" t="str">
            <v>D10073</v>
          </cell>
          <cell r="G10724">
            <v>0</v>
          </cell>
          <cell r="I10724">
            <v>172800</v>
          </cell>
          <cell r="J10724">
            <v>173139.06999999998</v>
          </cell>
          <cell r="M10724">
            <v>0</v>
          </cell>
          <cell r="N10724">
            <v>191500</v>
          </cell>
          <cell r="O10724">
            <v>175418.96999999997</v>
          </cell>
          <cell r="P10724">
            <v>0</v>
          </cell>
          <cell r="Q10724">
            <v>0</v>
          </cell>
          <cell r="R10724">
            <v>0</v>
          </cell>
          <cell r="S10724">
            <v>92441.930000000008</v>
          </cell>
          <cell r="V10724">
            <v>76331.520000000004</v>
          </cell>
          <cell r="Y10724">
            <v>76331.520000000004</v>
          </cell>
          <cell r="AC10724" t="str">
            <v>D10073No</v>
          </cell>
          <cell r="AG10724">
            <v>0</v>
          </cell>
          <cell r="AH10724">
            <v>0</v>
          </cell>
        </row>
        <row r="10725">
          <cell r="C10725" t="str">
            <v>D10073</v>
          </cell>
          <cell r="G10725">
            <v>0</v>
          </cell>
          <cell r="I10725">
            <v>0</v>
          </cell>
          <cell r="J10725">
            <v>0</v>
          </cell>
          <cell r="M10725">
            <v>0</v>
          </cell>
          <cell r="N10725">
            <v>0</v>
          </cell>
          <cell r="O10725">
            <v>9883.39</v>
          </cell>
          <cell r="P10725">
            <v>0</v>
          </cell>
          <cell r="Q10725">
            <v>0</v>
          </cell>
          <cell r="R10725">
            <v>0</v>
          </cell>
          <cell r="S10725">
            <v>5546.79</v>
          </cell>
          <cell r="V10725">
            <v>4592.55</v>
          </cell>
          <cell r="Y10725">
            <v>4592.55</v>
          </cell>
          <cell r="AC10725" t="str">
            <v>D10073No</v>
          </cell>
          <cell r="AG10725">
            <v>0</v>
          </cell>
          <cell r="AH10725">
            <v>0</v>
          </cell>
        </row>
        <row r="10726">
          <cell r="C10726" t="str">
            <v>D10073</v>
          </cell>
          <cell r="G10726">
            <v>0</v>
          </cell>
          <cell r="I10726">
            <v>25800</v>
          </cell>
          <cell r="J10726">
            <v>26212.87</v>
          </cell>
          <cell r="M10726">
            <v>0</v>
          </cell>
          <cell r="N10726">
            <v>25800</v>
          </cell>
          <cell r="O10726">
            <v>25998.719999999998</v>
          </cell>
          <cell r="P10726">
            <v>0</v>
          </cell>
          <cell r="Q10726">
            <v>0</v>
          </cell>
          <cell r="R10726">
            <v>0</v>
          </cell>
          <cell r="S10726">
            <v>13261.74</v>
          </cell>
          <cell r="V10726">
            <v>10964.019999999999</v>
          </cell>
          <cell r="Y10726">
            <v>10964.019999999999</v>
          </cell>
          <cell r="AC10726" t="str">
            <v>D10073No</v>
          </cell>
          <cell r="AG10726">
            <v>0</v>
          </cell>
          <cell r="AH10726">
            <v>0</v>
          </cell>
        </row>
        <row r="10727">
          <cell r="C10727" t="str">
            <v>D10073</v>
          </cell>
          <cell r="G10727">
            <v>0</v>
          </cell>
          <cell r="I10727">
            <v>35100</v>
          </cell>
          <cell r="J10727">
            <v>59307.540000000008</v>
          </cell>
          <cell r="M10727">
            <v>0</v>
          </cell>
          <cell r="N10727">
            <v>36400</v>
          </cell>
          <cell r="O10727">
            <v>35905.03</v>
          </cell>
          <cell r="P10727">
            <v>0</v>
          </cell>
          <cell r="Q10727">
            <v>0</v>
          </cell>
          <cell r="R10727">
            <v>0</v>
          </cell>
          <cell r="S10727">
            <v>15674.3</v>
          </cell>
          <cell r="V10727">
            <v>13412.419999999998</v>
          </cell>
          <cell r="Y10727">
            <v>13412.419999999998</v>
          </cell>
          <cell r="AC10727" t="str">
            <v>D10073No</v>
          </cell>
          <cell r="AG10727">
            <v>0</v>
          </cell>
          <cell r="AH10727">
            <v>0</v>
          </cell>
        </row>
        <row r="10728">
          <cell r="C10728" t="str">
            <v>D10073</v>
          </cell>
          <cell r="G10728">
            <v>0</v>
          </cell>
          <cell r="I10728">
            <v>30500</v>
          </cell>
          <cell r="J10728">
            <v>30243.43</v>
          </cell>
          <cell r="M10728">
            <v>0</v>
          </cell>
          <cell r="N10728">
            <v>30500</v>
          </cell>
          <cell r="O10728">
            <v>29205.57</v>
          </cell>
          <cell r="P10728">
            <v>0</v>
          </cell>
          <cell r="Q10728">
            <v>0</v>
          </cell>
          <cell r="R10728">
            <v>0</v>
          </cell>
          <cell r="S10728">
            <v>13102.54</v>
          </cell>
          <cell r="V10728">
            <v>11151.320000000002</v>
          </cell>
          <cell r="Y10728">
            <v>11151.320000000002</v>
          </cell>
          <cell r="AC10728" t="str">
            <v>D10073No</v>
          </cell>
          <cell r="AG10728">
            <v>0</v>
          </cell>
          <cell r="AH10728">
            <v>0</v>
          </cell>
        </row>
        <row r="10729">
          <cell r="C10729" t="str">
            <v>D10073</v>
          </cell>
          <cell r="G10729">
            <v>0</v>
          </cell>
          <cell r="I10729">
            <v>72200</v>
          </cell>
          <cell r="J10729">
            <v>75440.72</v>
          </cell>
          <cell r="M10729">
            <v>0</v>
          </cell>
          <cell r="N10729">
            <v>77500</v>
          </cell>
          <cell r="O10729">
            <v>77102.44</v>
          </cell>
          <cell r="P10729">
            <v>0</v>
          </cell>
          <cell r="Q10729">
            <v>0</v>
          </cell>
          <cell r="R10729">
            <v>0</v>
          </cell>
          <cell r="S10729">
            <v>41065.24</v>
          </cell>
          <cell r="V10729">
            <v>34178.630000000005</v>
          </cell>
          <cell r="Y10729">
            <v>34178.630000000005</v>
          </cell>
          <cell r="AC10729" t="str">
            <v>D10073No</v>
          </cell>
          <cell r="AG10729">
            <v>0</v>
          </cell>
          <cell r="AH10729">
            <v>0</v>
          </cell>
        </row>
        <row r="10730">
          <cell r="C10730" t="str">
            <v>D10073</v>
          </cell>
          <cell r="G10730">
            <v>0</v>
          </cell>
          <cell r="I10730">
            <v>34900</v>
          </cell>
          <cell r="J10730">
            <v>36553.07</v>
          </cell>
          <cell r="M10730">
            <v>0</v>
          </cell>
          <cell r="N10730">
            <v>38600</v>
          </cell>
          <cell r="O10730">
            <v>42001.120000000003</v>
          </cell>
          <cell r="P10730">
            <v>0</v>
          </cell>
          <cell r="Q10730">
            <v>0</v>
          </cell>
          <cell r="R10730">
            <v>0</v>
          </cell>
          <cell r="S10730">
            <v>24271.91</v>
          </cell>
          <cell r="V10730">
            <v>20092.599999999995</v>
          </cell>
          <cell r="Y10730">
            <v>20092.599999999995</v>
          </cell>
          <cell r="AC10730" t="str">
            <v>D10073No</v>
          </cell>
          <cell r="AG10730">
            <v>0</v>
          </cell>
          <cell r="AH10730">
            <v>0</v>
          </cell>
        </row>
        <row r="10731">
          <cell r="C10731" t="str">
            <v>D10073</v>
          </cell>
          <cell r="G10731">
            <v>0</v>
          </cell>
          <cell r="I10731">
            <v>44000</v>
          </cell>
          <cell r="J10731">
            <v>14536.1</v>
          </cell>
          <cell r="M10731">
            <v>0</v>
          </cell>
          <cell r="N10731">
            <v>40100</v>
          </cell>
          <cell r="O10731">
            <v>38903.56</v>
          </cell>
          <cell r="P10731">
            <v>0</v>
          </cell>
          <cell r="Q10731">
            <v>0</v>
          </cell>
          <cell r="R10731">
            <v>0</v>
          </cell>
          <cell r="S10731">
            <v>0</v>
          </cell>
          <cell r="V10731">
            <v>0</v>
          </cell>
          <cell r="Y10731">
            <v>0</v>
          </cell>
          <cell r="AC10731" t="str">
            <v>D10073No</v>
          </cell>
          <cell r="AG10731">
            <v>0</v>
          </cell>
          <cell r="AH10731">
            <v>0</v>
          </cell>
        </row>
        <row r="10732">
          <cell r="C10732" t="str">
            <v>D10073</v>
          </cell>
          <cell r="G10732">
            <v>0</v>
          </cell>
          <cell r="I10732">
            <v>0</v>
          </cell>
          <cell r="J10732">
            <v>3829.5</v>
          </cell>
          <cell r="M10732">
            <v>0</v>
          </cell>
          <cell r="N10732">
            <v>0</v>
          </cell>
          <cell r="O10732">
            <v>2238.5</v>
          </cell>
          <cell r="P10732">
            <v>0</v>
          </cell>
          <cell r="Q10732">
            <v>0</v>
          </cell>
          <cell r="R10732">
            <v>0</v>
          </cell>
          <cell r="S10732">
            <v>0</v>
          </cell>
          <cell r="V10732">
            <v>0</v>
          </cell>
          <cell r="Y10732">
            <v>0</v>
          </cell>
          <cell r="AC10732" t="str">
            <v>D10073No</v>
          </cell>
          <cell r="AG10732">
            <v>0</v>
          </cell>
          <cell r="AH10732">
            <v>0</v>
          </cell>
        </row>
        <row r="10733">
          <cell r="C10733" t="str">
            <v>D10073</v>
          </cell>
          <cell r="G10733">
            <v>0</v>
          </cell>
          <cell r="I10733">
            <v>3000</v>
          </cell>
          <cell r="J10733">
            <v>89</v>
          </cell>
          <cell r="M10733">
            <v>0</v>
          </cell>
          <cell r="N10733">
            <v>3000</v>
          </cell>
          <cell r="O10733">
            <v>1254</v>
          </cell>
          <cell r="P10733">
            <v>0</v>
          </cell>
          <cell r="Q10733">
            <v>0</v>
          </cell>
          <cell r="R10733">
            <v>0</v>
          </cell>
          <cell r="S10733">
            <v>0</v>
          </cell>
          <cell r="V10733">
            <v>0</v>
          </cell>
          <cell r="Y10733">
            <v>0</v>
          </cell>
          <cell r="AC10733" t="str">
            <v>D10073No</v>
          </cell>
          <cell r="AG10733">
            <v>0</v>
          </cell>
          <cell r="AH10733">
            <v>0</v>
          </cell>
        </row>
        <row r="10734">
          <cell r="C10734" t="str">
            <v>D10073</v>
          </cell>
          <cell r="G10734">
            <v>0</v>
          </cell>
          <cell r="I10734">
            <v>2500</v>
          </cell>
          <cell r="J10734">
            <v>999.86</v>
          </cell>
          <cell r="M10734">
            <v>0</v>
          </cell>
          <cell r="N10734">
            <v>2500</v>
          </cell>
          <cell r="O10734">
            <v>3039.8</v>
          </cell>
          <cell r="P10734">
            <v>0</v>
          </cell>
          <cell r="Q10734">
            <v>0</v>
          </cell>
          <cell r="R10734">
            <v>0</v>
          </cell>
          <cell r="S10734">
            <v>0</v>
          </cell>
          <cell r="V10734">
            <v>289</v>
          </cell>
          <cell r="Y10734">
            <v>289</v>
          </cell>
          <cell r="AC10734" t="str">
            <v>D10073No</v>
          </cell>
          <cell r="AG10734">
            <v>0</v>
          </cell>
          <cell r="AH10734">
            <v>0</v>
          </cell>
        </row>
        <row r="10735">
          <cell r="C10735" t="str">
            <v>D10073</v>
          </cell>
          <cell r="G10735">
            <v>0</v>
          </cell>
          <cell r="I10735">
            <v>9000</v>
          </cell>
          <cell r="J10735">
            <v>-5100</v>
          </cell>
          <cell r="M10735">
            <v>0</v>
          </cell>
          <cell r="N10735">
            <v>10000</v>
          </cell>
          <cell r="O10735">
            <v>9824.86</v>
          </cell>
          <cell r="P10735">
            <v>0</v>
          </cell>
          <cell r="Q10735">
            <v>0</v>
          </cell>
          <cell r="R10735">
            <v>0</v>
          </cell>
          <cell r="S10735">
            <v>0</v>
          </cell>
          <cell r="V10735">
            <v>0</v>
          </cell>
          <cell r="Y10735">
            <v>0</v>
          </cell>
          <cell r="AC10735" t="str">
            <v>D10073No</v>
          </cell>
          <cell r="AG10735">
            <v>0</v>
          </cell>
          <cell r="AH10735">
            <v>0</v>
          </cell>
        </row>
        <row r="10736">
          <cell r="C10736" t="str">
            <v>D10073</v>
          </cell>
          <cell r="G10736">
            <v>0</v>
          </cell>
          <cell r="I10736">
            <v>4113</v>
          </cell>
          <cell r="J10736">
            <v>12812.43</v>
          </cell>
          <cell r="M10736">
            <v>0</v>
          </cell>
          <cell r="N10736">
            <v>4113</v>
          </cell>
          <cell r="O10736">
            <v>4113</v>
          </cell>
          <cell r="P10736">
            <v>0</v>
          </cell>
          <cell r="Q10736">
            <v>0</v>
          </cell>
          <cell r="R10736">
            <v>0</v>
          </cell>
          <cell r="S10736">
            <v>0</v>
          </cell>
          <cell r="V10736">
            <v>0</v>
          </cell>
          <cell r="Y10736">
            <v>0</v>
          </cell>
          <cell r="AC10736" t="str">
            <v>D10073No</v>
          </cell>
          <cell r="AG10736">
            <v>0</v>
          </cell>
          <cell r="AH10736">
            <v>0</v>
          </cell>
        </row>
        <row r="10737">
          <cell r="C10737" t="str">
            <v>D10073</v>
          </cell>
          <cell r="G10737">
            <v>0</v>
          </cell>
          <cell r="I10737">
            <v>0</v>
          </cell>
          <cell r="J10737">
            <v>-4587</v>
          </cell>
          <cell r="M10737">
            <v>0</v>
          </cell>
          <cell r="N10737">
            <v>0</v>
          </cell>
          <cell r="O10737">
            <v>0</v>
          </cell>
          <cell r="P10737">
            <v>0</v>
          </cell>
          <cell r="Q10737">
            <v>0</v>
          </cell>
          <cell r="R10737">
            <v>0</v>
          </cell>
          <cell r="S10737">
            <v>0</v>
          </cell>
          <cell r="V10737">
            <v>0</v>
          </cell>
          <cell r="Y10737">
            <v>0</v>
          </cell>
          <cell r="AC10737" t="str">
            <v>D10073No</v>
          </cell>
          <cell r="AG10737">
            <v>0</v>
          </cell>
          <cell r="AH10737">
            <v>0</v>
          </cell>
        </row>
        <row r="10738">
          <cell r="C10738" t="str">
            <v>D10073</v>
          </cell>
          <cell r="G10738">
            <v>0</v>
          </cell>
          <cell r="I10738">
            <v>0</v>
          </cell>
          <cell r="J10738">
            <v>2157.13</v>
          </cell>
          <cell r="M10738">
            <v>0</v>
          </cell>
          <cell r="N10738">
            <v>0</v>
          </cell>
          <cell r="O10738">
            <v>1505.23</v>
          </cell>
          <cell r="P10738">
            <v>0</v>
          </cell>
          <cell r="Q10738">
            <v>0</v>
          </cell>
          <cell r="R10738">
            <v>0</v>
          </cell>
          <cell r="S10738">
            <v>119</v>
          </cell>
          <cell r="V10738">
            <v>456.25</v>
          </cell>
          <cell r="Y10738">
            <v>456.25</v>
          </cell>
          <cell r="AC10738" t="str">
            <v>D10073No</v>
          </cell>
          <cell r="AG10738">
            <v>0</v>
          </cell>
          <cell r="AH10738">
            <v>0</v>
          </cell>
        </row>
        <row r="10739">
          <cell r="C10739" t="str">
            <v>D10073</v>
          </cell>
          <cell r="G10739">
            <v>0</v>
          </cell>
          <cell r="I10739">
            <v>11000</v>
          </cell>
          <cell r="J10739">
            <v>10784.620000000003</v>
          </cell>
          <cell r="M10739">
            <v>0</v>
          </cell>
          <cell r="N10739">
            <v>10999.93</v>
          </cell>
          <cell r="O10739">
            <v>47504.53</v>
          </cell>
          <cell r="P10739">
            <v>0</v>
          </cell>
          <cell r="Q10739">
            <v>0</v>
          </cell>
          <cell r="R10739">
            <v>0</v>
          </cell>
          <cell r="S10739">
            <v>0</v>
          </cell>
          <cell r="V10739">
            <v>372.5</v>
          </cell>
          <cell r="Y10739">
            <v>372.5</v>
          </cell>
          <cell r="AC10739" t="str">
            <v>D10073No</v>
          </cell>
          <cell r="AG10739">
            <v>0</v>
          </cell>
          <cell r="AH10739">
            <v>0</v>
          </cell>
        </row>
        <row r="10740">
          <cell r="C10740" t="str">
            <v>D10073</v>
          </cell>
          <cell r="G10740">
            <v>0</v>
          </cell>
          <cell r="I10740">
            <v>0</v>
          </cell>
          <cell r="J10740">
            <v>0</v>
          </cell>
          <cell r="M10740">
            <v>0</v>
          </cell>
          <cell r="N10740">
            <v>0</v>
          </cell>
          <cell r="O10740">
            <v>138.01</v>
          </cell>
          <cell r="P10740">
            <v>0</v>
          </cell>
          <cell r="Q10740">
            <v>0</v>
          </cell>
          <cell r="R10740">
            <v>0</v>
          </cell>
          <cell r="S10740">
            <v>0</v>
          </cell>
          <cell r="V10740">
            <v>0</v>
          </cell>
          <cell r="Y10740">
            <v>0</v>
          </cell>
          <cell r="AC10740" t="str">
            <v>D10073No</v>
          </cell>
          <cell r="AG10740">
            <v>0</v>
          </cell>
          <cell r="AH10740">
            <v>0</v>
          </cell>
        </row>
        <row r="10741">
          <cell r="C10741" t="str">
            <v>D10073</v>
          </cell>
          <cell r="G10741">
            <v>0</v>
          </cell>
          <cell r="I10741">
            <v>2402</v>
          </cell>
          <cell r="J10741">
            <v>2402.06</v>
          </cell>
          <cell r="M10741">
            <v>0</v>
          </cell>
          <cell r="N10741">
            <v>6600</v>
          </cell>
          <cell r="O10741">
            <v>0</v>
          </cell>
          <cell r="P10741">
            <v>0</v>
          </cell>
          <cell r="Q10741">
            <v>0</v>
          </cell>
          <cell r="R10741">
            <v>0</v>
          </cell>
          <cell r="S10741">
            <v>0</v>
          </cell>
          <cell r="V10741">
            <v>0</v>
          </cell>
          <cell r="Y10741">
            <v>0</v>
          </cell>
          <cell r="AC10741" t="str">
            <v>D10073No</v>
          </cell>
          <cell r="AG10741">
            <v>0</v>
          </cell>
          <cell r="AH10741">
            <v>0</v>
          </cell>
        </row>
        <row r="10742">
          <cell r="C10742" t="str">
            <v>D10073</v>
          </cell>
          <cell r="G10742">
            <v>0</v>
          </cell>
          <cell r="I10742">
            <v>4100</v>
          </cell>
          <cell r="J10742">
            <v>4100</v>
          </cell>
          <cell r="M10742">
            <v>0</v>
          </cell>
          <cell r="N10742">
            <v>0</v>
          </cell>
          <cell r="O10742">
            <v>4100</v>
          </cell>
          <cell r="P10742">
            <v>0</v>
          </cell>
          <cell r="Q10742">
            <v>0</v>
          </cell>
          <cell r="R10742">
            <v>0</v>
          </cell>
          <cell r="S10742">
            <v>0</v>
          </cell>
          <cell r="V10742">
            <v>0</v>
          </cell>
          <cell r="Y10742">
            <v>0</v>
          </cell>
          <cell r="AC10742" t="str">
            <v>D10073No</v>
          </cell>
          <cell r="AG10742">
            <v>0</v>
          </cell>
          <cell r="AH10742">
            <v>0</v>
          </cell>
        </row>
        <row r="10743">
          <cell r="C10743" t="str">
            <v>D10073</v>
          </cell>
          <cell r="G10743">
            <v>0</v>
          </cell>
          <cell r="I10743">
            <v>1941</v>
          </cell>
          <cell r="J10743">
            <v>1941.39</v>
          </cell>
          <cell r="M10743">
            <v>0</v>
          </cell>
          <cell r="N10743">
            <v>1941</v>
          </cell>
          <cell r="O10743">
            <v>1941.4</v>
          </cell>
          <cell r="P10743">
            <v>0</v>
          </cell>
          <cell r="Q10743">
            <v>0</v>
          </cell>
          <cell r="R10743">
            <v>0</v>
          </cell>
          <cell r="S10743">
            <v>0</v>
          </cell>
          <cell r="V10743">
            <v>0</v>
          </cell>
          <cell r="Y10743">
            <v>0</v>
          </cell>
          <cell r="AC10743" t="str">
            <v>D10073No</v>
          </cell>
          <cell r="AG10743">
            <v>0</v>
          </cell>
          <cell r="AH10743">
            <v>0</v>
          </cell>
        </row>
        <row r="10744">
          <cell r="C10744" t="str">
            <v>D10073</v>
          </cell>
          <cell r="G10744">
            <v>0</v>
          </cell>
          <cell r="I10744">
            <v>0</v>
          </cell>
          <cell r="J10744">
            <v>29273.26</v>
          </cell>
          <cell r="M10744">
            <v>0</v>
          </cell>
          <cell r="N10744">
            <v>0</v>
          </cell>
          <cell r="O10744">
            <v>0</v>
          </cell>
          <cell r="P10744">
            <v>0</v>
          </cell>
          <cell r="Q10744">
            <v>0</v>
          </cell>
          <cell r="R10744">
            <v>0</v>
          </cell>
          <cell r="S10744">
            <v>0</v>
          </cell>
          <cell r="V10744">
            <v>0</v>
          </cell>
          <cell r="Y10744">
            <v>0</v>
          </cell>
          <cell r="AC10744" t="str">
            <v>D10073No</v>
          </cell>
          <cell r="AG10744">
            <v>0</v>
          </cell>
          <cell r="AH10744">
            <v>0</v>
          </cell>
        </row>
        <row r="10745">
          <cell r="C10745" t="str">
            <v>D10073</v>
          </cell>
          <cell r="G10745">
            <v>0</v>
          </cell>
          <cell r="I10745">
            <v>10000</v>
          </cell>
          <cell r="J10745">
            <v>14536.89</v>
          </cell>
          <cell r="M10745">
            <v>0</v>
          </cell>
          <cell r="N10745">
            <v>15000</v>
          </cell>
          <cell r="O10745">
            <v>11400.2</v>
          </cell>
          <cell r="P10745">
            <v>0</v>
          </cell>
          <cell r="Q10745">
            <v>0</v>
          </cell>
          <cell r="R10745">
            <v>0</v>
          </cell>
          <cell r="S10745">
            <v>1768.9600000000009</v>
          </cell>
          <cell r="V10745">
            <v>4122.01</v>
          </cell>
          <cell r="Y10745">
            <v>4122.01</v>
          </cell>
          <cell r="AC10745" t="str">
            <v>D10073No</v>
          </cell>
          <cell r="AG10745">
            <v>0</v>
          </cell>
          <cell r="AH10745">
            <v>0</v>
          </cell>
        </row>
        <row r="10746">
          <cell r="C10746" t="str">
            <v>D10073</v>
          </cell>
          <cell r="G10746">
            <v>0</v>
          </cell>
          <cell r="I10746">
            <v>12000</v>
          </cell>
          <cell r="J10746">
            <v>8290.92</v>
          </cell>
          <cell r="M10746">
            <v>0</v>
          </cell>
          <cell r="N10746">
            <v>8000</v>
          </cell>
          <cell r="O10746">
            <v>1741.1400000000003</v>
          </cell>
          <cell r="P10746">
            <v>0</v>
          </cell>
          <cell r="Q10746">
            <v>0</v>
          </cell>
          <cell r="R10746">
            <v>0</v>
          </cell>
          <cell r="S10746">
            <v>265.80999999999949</v>
          </cell>
          <cell r="V10746">
            <v>9357.7099999999991</v>
          </cell>
          <cell r="Y10746">
            <v>9357.7099999999991</v>
          </cell>
          <cell r="AC10746" t="str">
            <v>D10073No</v>
          </cell>
          <cell r="AG10746">
            <v>0</v>
          </cell>
          <cell r="AH10746">
            <v>0</v>
          </cell>
        </row>
        <row r="10747">
          <cell r="C10747" t="str">
            <v>D10073</v>
          </cell>
          <cell r="G10747">
            <v>0</v>
          </cell>
          <cell r="I10747">
            <v>1500</v>
          </cell>
          <cell r="J10747">
            <v>1108.08</v>
          </cell>
          <cell r="M10747">
            <v>0</v>
          </cell>
          <cell r="N10747">
            <v>1500</v>
          </cell>
          <cell r="O10747">
            <v>1172.74</v>
          </cell>
          <cell r="P10747">
            <v>0</v>
          </cell>
          <cell r="Q10747">
            <v>0</v>
          </cell>
          <cell r="R10747">
            <v>0</v>
          </cell>
          <cell r="S10747">
            <v>0</v>
          </cell>
          <cell r="V10747">
            <v>-162</v>
          </cell>
          <cell r="Y10747">
            <v>-162</v>
          </cell>
          <cell r="AC10747" t="str">
            <v>D10073No</v>
          </cell>
          <cell r="AG10747">
            <v>0</v>
          </cell>
          <cell r="AH10747">
            <v>0</v>
          </cell>
        </row>
        <row r="10748">
          <cell r="C10748" t="str">
            <v>D10073</v>
          </cell>
          <cell r="G10748">
            <v>0</v>
          </cell>
          <cell r="I10748">
            <v>12341</v>
          </cell>
          <cell r="J10748">
            <v>12340.5</v>
          </cell>
          <cell r="M10748">
            <v>0</v>
          </cell>
          <cell r="N10748">
            <v>13053</v>
          </cell>
          <cell r="O10748">
            <v>13053</v>
          </cell>
          <cell r="P10748">
            <v>0</v>
          </cell>
          <cell r="Q10748">
            <v>0</v>
          </cell>
          <cell r="R10748">
            <v>0</v>
          </cell>
          <cell r="S10748">
            <v>0</v>
          </cell>
          <cell r="V10748">
            <v>0</v>
          </cell>
          <cell r="Y10748">
            <v>0</v>
          </cell>
          <cell r="AC10748" t="str">
            <v>D10073No</v>
          </cell>
          <cell r="AG10748">
            <v>0</v>
          </cell>
          <cell r="AH10748">
            <v>0</v>
          </cell>
        </row>
        <row r="10749">
          <cell r="C10749" t="str">
            <v>D10073</v>
          </cell>
          <cell r="G10749">
            <v>0</v>
          </cell>
          <cell r="I10749">
            <v>3500</v>
          </cell>
          <cell r="J10749">
            <v>3359.75</v>
          </cell>
          <cell r="M10749">
            <v>0</v>
          </cell>
          <cell r="N10749">
            <v>3500</v>
          </cell>
          <cell r="O10749">
            <v>4719.6000000000004</v>
          </cell>
          <cell r="P10749">
            <v>0</v>
          </cell>
          <cell r="Q10749">
            <v>0</v>
          </cell>
          <cell r="R10749">
            <v>0</v>
          </cell>
          <cell r="S10749">
            <v>0</v>
          </cell>
          <cell r="V10749">
            <v>0</v>
          </cell>
          <cell r="Y10749">
            <v>0</v>
          </cell>
          <cell r="AC10749" t="str">
            <v>D10073No</v>
          </cell>
          <cell r="AG10749">
            <v>0</v>
          </cell>
          <cell r="AH10749">
            <v>0</v>
          </cell>
        </row>
        <row r="10750">
          <cell r="C10750" t="str">
            <v>D10073</v>
          </cell>
          <cell r="G10750">
            <v>0</v>
          </cell>
          <cell r="I10750">
            <v>2500</v>
          </cell>
          <cell r="J10750">
            <v>1971.51</v>
          </cell>
          <cell r="M10750">
            <v>0</v>
          </cell>
          <cell r="N10750">
            <v>2500</v>
          </cell>
          <cell r="O10750">
            <v>2157.5100000000002</v>
          </cell>
          <cell r="P10750">
            <v>0</v>
          </cell>
          <cell r="Q10750">
            <v>0</v>
          </cell>
          <cell r="R10750">
            <v>0</v>
          </cell>
          <cell r="S10750">
            <v>0</v>
          </cell>
          <cell r="V10750">
            <v>0</v>
          </cell>
          <cell r="Y10750">
            <v>0</v>
          </cell>
          <cell r="AC10750" t="str">
            <v>D10073No</v>
          </cell>
          <cell r="AG10750">
            <v>0</v>
          </cell>
          <cell r="AH10750">
            <v>0</v>
          </cell>
        </row>
        <row r="10751">
          <cell r="C10751" t="str">
            <v>D10073</v>
          </cell>
          <cell r="G10751">
            <v>0</v>
          </cell>
          <cell r="I10751">
            <v>2100</v>
          </cell>
          <cell r="J10751">
            <v>1342.74</v>
          </cell>
          <cell r="M10751">
            <v>0</v>
          </cell>
          <cell r="N10751">
            <v>850</v>
          </cell>
          <cell r="O10751">
            <v>2924</v>
          </cell>
          <cell r="P10751">
            <v>0</v>
          </cell>
          <cell r="Q10751">
            <v>0</v>
          </cell>
          <cell r="R10751">
            <v>0</v>
          </cell>
          <cell r="S10751">
            <v>0</v>
          </cell>
          <cell r="V10751">
            <v>0</v>
          </cell>
          <cell r="Y10751">
            <v>0</v>
          </cell>
          <cell r="AC10751" t="str">
            <v>D10073No</v>
          </cell>
          <cell r="AG10751">
            <v>0</v>
          </cell>
          <cell r="AH10751">
            <v>0</v>
          </cell>
        </row>
        <row r="10752">
          <cell r="C10752" t="str">
            <v>D10073</v>
          </cell>
          <cell r="G10752">
            <v>0</v>
          </cell>
          <cell r="I10752">
            <v>0</v>
          </cell>
          <cell r="J10752">
            <v>2275.94</v>
          </cell>
          <cell r="M10752">
            <v>0</v>
          </cell>
          <cell r="N10752">
            <v>2000</v>
          </cell>
          <cell r="O10752">
            <v>1462.27</v>
          </cell>
          <cell r="P10752">
            <v>0</v>
          </cell>
          <cell r="Q10752">
            <v>0</v>
          </cell>
          <cell r="R10752">
            <v>0</v>
          </cell>
          <cell r="S10752">
            <v>0</v>
          </cell>
          <cell r="V10752">
            <v>0</v>
          </cell>
          <cell r="Y10752">
            <v>0</v>
          </cell>
          <cell r="AC10752" t="str">
            <v>D10073No</v>
          </cell>
          <cell r="AG10752">
            <v>0</v>
          </cell>
          <cell r="AH10752">
            <v>0</v>
          </cell>
        </row>
        <row r="10753">
          <cell r="C10753" t="str">
            <v>D10073</v>
          </cell>
          <cell r="G10753">
            <v>0</v>
          </cell>
          <cell r="I10753">
            <v>3000</v>
          </cell>
          <cell r="J10753">
            <v>2004.54</v>
          </cell>
          <cell r="M10753">
            <v>0</v>
          </cell>
          <cell r="N10753">
            <v>3000</v>
          </cell>
          <cell r="O10753">
            <v>2013.65</v>
          </cell>
          <cell r="P10753">
            <v>0</v>
          </cell>
          <cell r="Q10753">
            <v>0</v>
          </cell>
          <cell r="R10753">
            <v>0</v>
          </cell>
          <cell r="S10753">
            <v>0</v>
          </cell>
          <cell r="V10753">
            <v>0</v>
          </cell>
          <cell r="Y10753">
            <v>0</v>
          </cell>
          <cell r="AC10753" t="str">
            <v>D10073No</v>
          </cell>
          <cell r="AG10753">
            <v>0</v>
          </cell>
          <cell r="AH10753">
            <v>0</v>
          </cell>
        </row>
        <row r="10754">
          <cell r="C10754" t="str">
            <v>D10073</v>
          </cell>
          <cell r="G10754">
            <v>0</v>
          </cell>
          <cell r="I10754">
            <v>0</v>
          </cell>
          <cell r="J10754">
            <v>123</v>
          </cell>
          <cell r="M10754">
            <v>0</v>
          </cell>
          <cell r="N10754">
            <v>0</v>
          </cell>
          <cell r="O10754">
            <v>0</v>
          </cell>
          <cell r="P10754">
            <v>0</v>
          </cell>
          <cell r="Q10754">
            <v>0</v>
          </cell>
          <cell r="R10754">
            <v>0</v>
          </cell>
          <cell r="S10754">
            <v>0</v>
          </cell>
          <cell r="V10754">
            <v>0</v>
          </cell>
          <cell r="Y10754">
            <v>0</v>
          </cell>
          <cell r="AC10754" t="str">
            <v>D10073No</v>
          </cell>
          <cell r="AG10754">
            <v>0</v>
          </cell>
          <cell r="AH10754">
            <v>0</v>
          </cell>
        </row>
        <row r="10755">
          <cell r="C10755" t="str">
            <v>D10073</v>
          </cell>
          <cell r="G10755">
            <v>0</v>
          </cell>
          <cell r="I10755">
            <v>5703</v>
          </cell>
          <cell r="J10755">
            <v>5703.23</v>
          </cell>
          <cell r="M10755">
            <v>0</v>
          </cell>
          <cell r="N10755">
            <v>5703</v>
          </cell>
          <cell r="O10755">
            <v>5703</v>
          </cell>
          <cell r="P10755">
            <v>0</v>
          </cell>
          <cell r="Q10755">
            <v>0</v>
          </cell>
          <cell r="R10755">
            <v>0</v>
          </cell>
          <cell r="S10755">
            <v>0</v>
          </cell>
          <cell r="V10755">
            <v>0</v>
          </cell>
          <cell r="Y10755">
            <v>0</v>
          </cell>
          <cell r="AC10755" t="str">
            <v>D10073No</v>
          </cell>
          <cell r="AG10755">
            <v>0</v>
          </cell>
          <cell r="AH10755">
            <v>0</v>
          </cell>
        </row>
        <row r="10756">
          <cell r="C10756" t="str">
            <v>D10073</v>
          </cell>
          <cell r="G10756">
            <v>0</v>
          </cell>
          <cell r="I10756">
            <v>3000</v>
          </cell>
          <cell r="J10756">
            <v>4219</v>
          </cell>
          <cell r="M10756">
            <v>0</v>
          </cell>
          <cell r="N10756">
            <v>5000</v>
          </cell>
          <cell r="O10756">
            <v>2428</v>
          </cell>
          <cell r="P10756">
            <v>0</v>
          </cell>
          <cell r="Q10756">
            <v>0</v>
          </cell>
          <cell r="R10756">
            <v>0</v>
          </cell>
          <cell r="S10756">
            <v>0</v>
          </cell>
          <cell r="V10756">
            <v>0</v>
          </cell>
          <cell r="Y10756">
            <v>0</v>
          </cell>
          <cell r="AC10756" t="str">
            <v>D10073No</v>
          </cell>
          <cell r="AG10756">
            <v>0</v>
          </cell>
          <cell r="AH10756">
            <v>0</v>
          </cell>
        </row>
        <row r="10757">
          <cell r="C10757" t="str">
            <v>D10073</v>
          </cell>
          <cell r="G10757">
            <v>0</v>
          </cell>
          <cell r="I10757">
            <v>54486</v>
          </cell>
          <cell r="J10757">
            <v>51630.44</v>
          </cell>
          <cell r="M10757">
            <v>0</v>
          </cell>
          <cell r="N10757">
            <v>65000</v>
          </cell>
          <cell r="O10757">
            <v>66481.73</v>
          </cell>
          <cell r="P10757">
            <v>0</v>
          </cell>
          <cell r="Q10757">
            <v>0</v>
          </cell>
          <cell r="R10757">
            <v>0</v>
          </cell>
          <cell r="S10757">
            <v>0</v>
          </cell>
          <cell r="V10757">
            <v>72.329999999999984</v>
          </cell>
          <cell r="Y10757">
            <v>72.329999999999984</v>
          </cell>
          <cell r="AC10757" t="str">
            <v>D10073No</v>
          </cell>
          <cell r="AG10757">
            <v>0</v>
          </cell>
          <cell r="AH10757">
            <v>0</v>
          </cell>
        </row>
        <row r="10758">
          <cell r="C10758" t="str">
            <v>D10073</v>
          </cell>
          <cell r="G10758">
            <v>0</v>
          </cell>
          <cell r="I10758">
            <v>0</v>
          </cell>
          <cell r="J10758">
            <v>391.42</v>
          </cell>
          <cell r="M10758">
            <v>0</v>
          </cell>
          <cell r="N10758">
            <v>0</v>
          </cell>
          <cell r="O10758">
            <v>0</v>
          </cell>
          <cell r="P10758">
            <v>0</v>
          </cell>
          <cell r="Q10758">
            <v>0</v>
          </cell>
          <cell r="R10758">
            <v>0</v>
          </cell>
          <cell r="S10758">
            <v>0</v>
          </cell>
          <cell r="V10758">
            <v>0</v>
          </cell>
          <cell r="Y10758">
            <v>0</v>
          </cell>
          <cell r="AC10758" t="str">
            <v>D10073No</v>
          </cell>
          <cell r="AG10758">
            <v>0</v>
          </cell>
          <cell r="AH10758">
            <v>0</v>
          </cell>
        </row>
        <row r="10759">
          <cell r="C10759" t="str">
            <v>D10073</v>
          </cell>
          <cell r="G10759">
            <v>0</v>
          </cell>
          <cell r="I10759">
            <v>0</v>
          </cell>
          <cell r="J10759">
            <v>85</v>
          </cell>
          <cell r="M10759">
            <v>0</v>
          </cell>
          <cell r="N10759">
            <v>0</v>
          </cell>
          <cell r="O10759">
            <v>0</v>
          </cell>
          <cell r="P10759">
            <v>0</v>
          </cell>
          <cell r="Q10759">
            <v>0</v>
          </cell>
          <cell r="R10759">
            <v>0</v>
          </cell>
          <cell r="S10759">
            <v>0</v>
          </cell>
          <cell r="V10759">
            <v>0</v>
          </cell>
          <cell r="Y10759">
            <v>0</v>
          </cell>
          <cell r="AC10759" t="str">
            <v>D10073No</v>
          </cell>
          <cell r="AG10759">
            <v>0</v>
          </cell>
          <cell r="AH10759">
            <v>0</v>
          </cell>
        </row>
        <row r="10760">
          <cell r="C10760" t="str">
            <v>D10073</v>
          </cell>
          <cell r="G10760">
            <v>0</v>
          </cell>
          <cell r="I10760">
            <v>519</v>
          </cell>
          <cell r="J10760">
            <v>180.5</v>
          </cell>
          <cell r="M10760">
            <v>0</v>
          </cell>
          <cell r="N10760">
            <v>539</v>
          </cell>
          <cell r="O10760">
            <v>684.5</v>
          </cell>
          <cell r="P10760">
            <v>0</v>
          </cell>
          <cell r="Q10760">
            <v>0</v>
          </cell>
          <cell r="R10760">
            <v>0</v>
          </cell>
          <cell r="S10760">
            <v>0</v>
          </cell>
          <cell r="V10760">
            <v>0</v>
          </cell>
          <cell r="Y10760">
            <v>0</v>
          </cell>
          <cell r="AC10760" t="str">
            <v>D10073No</v>
          </cell>
          <cell r="AG10760">
            <v>0</v>
          </cell>
          <cell r="AH10760">
            <v>0</v>
          </cell>
        </row>
        <row r="10761">
          <cell r="C10761" t="str">
            <v>D10073</v>
          </cell>
          <cell r="G10761">
            <v>0</v>
          </cell>
          <cell r="I10761">
            <v>0</v>
          </cell>
          <cell r="J10761">
            <v>0</v>
          </cell>
          <cell r="M10761">
            <v>0</v>
          </cell>
          <cell r="N10761">
            <v>194001.05</v>
          </cell>
          <cell r="O10761">
            <v>0</v>
          </cell>
          <cell r="P10761">
            <v>0</v>
          </cell>
          <cell r="Q10761">
            <v>0</v>
          </cell>
          <cell r="R10761">
            <v>0</v>
          </cell>
          <cell r="S10761">
            <v>0</v>
          </cell>
          <cell r="V10761">
            <v>0</v>
          </cell>
          <cell r="Y10761">
            <v>0</v>
          </cell>
          <cell r="AC10761" t="str">
            <v>D10073No</v>
          </cell>
          <cell r="AG10761">
            <v>0</v>
          </cell>
          <cell r="AH10761">
            <v>0</v>
          </cell>
        </row>
        <row r="10762">
          <cell r="C10762" t="str">
            <v>D10073</v>
          </cell>
          <cell r="G10762">
            <v>0</v>
          </cell>
          <cell r="I10762">
            <v>0</v>
          </cell>
          <cell r="J10762">
            <v>0</v>
          </cell>
          <cell r="M10762">
            <v>0</v>
          </cell>
          <cell r="N10762">
            <v>0</v>
          </cell>
          <cell r="O10762">
            <v>9.1999999999999993</v>
          </cell>
          <cell r="P10762">
            <v>0</v>
          </cell>
          <cell r="Q10762">
            <v>0</v>
          </cell>
          <cell r="R10762">
            <v>0</v>
          </cell>
          <cell r="S10762">
            <v>0</v>
          </cell>
          <cell r="V10762">
            <v>0</v>
          </cell>
          <cell r="Y10762">
            <v>0</v>
          </cell>
          <cell r="AC10762" t="str">
            <v>D10073No</v>
          </cell>
          <cell r="AG10762">
            <v>0</v>
          </cell>
          <cell r="AH10762">
            <v>0</v>
          </cell>
        </row>
        <row r="10763">
          <cell r="C10763" t="str">
            <v>D10073</v>
          </cell>
          <cell r="G10763">
            <v>0</v>
          </cell>
          <cell r="I10763">
            <v>0</v>
          </cell>
          <cell r="J10763">
            <v>72.849999999999994</v>
          </cell>
          <cell r="M10763">
            <v>0</v>
          </cell>
          <cell r="N10763">
            <v>0</v>
          </cell>
          <cell r="O10763">
            <v>227.14</v>
          </cell>
          <cell r="P10763">
            <v>0</v>
          </cell>
          <cell r="Q10763">
            <v>0</v>
          </cell>
          <cell r="R10763">
            <v>0</v>
          </cell>
          <cell r="S10763">
            <v>0</v>
          </cell>
          <cell r="V10763">
            <v>5</v>
          </cell>
          <cell r="Y10763">
            <v>5</v>
          </cell>
          <cell r="AC10763" t="str">
            <v>D10073No</v>
          </cell>
          <cell r="AG10763">
            <v>0</v>
          </cell>
          <cell r="AH10763">
            <v>0</v>
          </cell>
        </row>
        <row r="10764">
          <cell r="C10764" t="str">
            <v>D10073</v>
          </cell>
          <cell r="G10764">
            <v>0</v>
          </cell>
          <cell r="I10764">
            <v>0</v>
          </cell>
          <cell r="J10764">
            <v>0</v>
          </cell>
          <cell r="M10764">
            <v>0</v>
          </cell>
          <cell r="N10764">
            <v>0</v>
          </cell>
          <cell r="O10764">
            <v>2545.19</v>
          </cell>
          <cell r="P10764">
            <v>0</v>
          </cell>
          <cell r="Q10764">
            <v>0</v>
          </cell>
          <cell r="R10764">
            <v>0</v>
          </cell>
          <cell r="S10764">
            <v>0</v>
          </cell>
          <cell r="V10764">
            <v>0</v>
          </cell>
          <cell r="Y10764">
            <v>0</v>
          </cell>
          <cell r="AC10764" t="str">
            <v>D10073No</v>
          </cell>
          <cell r="AG10764">
            <v>0</v>
          </cell>
          <cell r="AH10764">
            <v>0</v>
          </cell>
        </row>
        <row r="10765">
          <cell r="C10765" t="str">
            <v>D10073</v>
          </cell>
          <cell r="G10765">
            <v>0</v>
          </cell>
          <cell r="I10765">
            <v>0</v>
          </cell>
          <cell r="J10765">
            <v>19.2</v>
          </cell>
          <cell r="M10765">
            <v>0</v>
          </cell>
          <cell r="N10765">
            <v>0</v>
          </cell>
          <cell r="O10765">
            <v>0</v>
          </cell>
          <cell r="P10765">
            <v>0</v>
          </cell>
          <cell r="Q10765">
            <v>0</v>
          </cell>
          <cell r="R10765">
            <v>0</v>
          </cell>
          <cell r="S10765">
            <v>0</v>
          </cell>
          <cell r="V10765">
            <v>0</v>
          </cell>
          <cell r="Y10765">
            <v>0</v>
          </cell>
          <cell r="AC10765" t="str">
            <v>D10073No</v>
          </cell>
          <cell r="AG10765">
            <v>0</v>
          </cell>
          <cell r="AH10765">
            <v>0</v>
          </cell>
        </row>
        <row r="10766">
          <cell r="C10766" t="str">
            <v>D10073</v>
          </cell>
          <cell r="G10766">
            <v>0</v>
          </cell>
          <cell r="I10766">
            <v>4500</v>
          </cell>
          <cell r="J10766">
            <v>4564.79</v>
          </cell>
          <cell r="M10766">
            <v>0</v>
          </cell>
          <cell r="N10766">
            <v>4500</v>
          </cell>
          <cell r="O10766">
            <v>4541.45</v>
          </cell>
          <cell r="P10766">
            <v>0</v>
          </cell>
          <cell r="Q10766">
            <v>0</v>
          </cell>
          <cell r="R10766">
            <v>0</v>
          </cell>
          <cell r="S10766">
            <v>0</v>
          </cell>
          <cell r="V10766">
            <v>0</v>
          </cell>
          <cell r="Y10766">
            <v>0</v>
          </cell>
          <cell r="AC10766" t="str">
            <v>D10073No</v>
          </cell>
          <cell r="AG10766">
            <v>0</v>
          </cell>
          <cell r="AH10766">
            <v>0</v>
          </cell>
        </row>
        <row r="10767">
          <cell r="C10767" t="str">
            <v>D10073</v>
          </cell>
          <cell r="G10767">
            <v>0</v>
          </cell>
          <cell r="I10767">
            <v>0</v>
          </cell>
          <cell r="J10767">
            <v>0</v>
          </cell>
          <cell r="M10767">
            <v>0</v>
          </cell>
          <cell r="N10767">
            <v>5000</v>
          </cell>
          <cell r="O10767">
            <v>578.99</v>
          </cell>
          <cell r="P10767">
            <v>0</v>
          </cell>
          <cell r="Q10767">
            <v>0</v>
          </cell>
          <cell r="R10767">
            <v>0</v>
          </cell>
          <cell r="S10767">
            <v>0</v>
          </cell>
          <cell r="V10767">
            <v>0</v>
          </cell>
          <cell r="Y10767">
            <v>0</v>
          </cell>
          <cell r="AC10767" t="str">
            <v>D10073No</v>
          </cell>
          <cell r="AG10767">
            <v>0</v>
          </cell>
          <cell r="AH10767">
            <v>0</v>
          </cell>
        </row>
        <row r="10768">
          <cell r="C10768" t="str">
            <v>D10073</v>
          </cell>
          <cell r="G10768">
            <v>0</v>
          </cell>
          <cell r="I10768">
            <v>0</v>
          </cell>
          <cell r="J10768">
            <v>95</v>
          </cell>
          <cell r="M10768">
            <v>0</v>
          </cell>
          <cell r="N10768">
            <v>0</v>
          </cell>
          <cell r="O10768">
            <v>0</v>
          </cell>
          <cell r="P10768">
            <v>0</v>
          </cell>
          <cell r="Q10768">
            <v>0</v>
          </cell>
          <cell r="R10768">
            <v>0</v>
          </cell>
          <cell r="S10768">
            <v>0</v>
          </cell>
          <cell r="V10768">
            <v>0</v>
          </cell>
          <cell r="Y10768">
            <v>0</v>
          </cell>
          <cell r="AC10768" t="str">
            <v>D10073No</v>
          </cell>
          <cell r="AG10768">
            <v>0</v>
          </cell>
          <cell r="AH10768">
            <v>0</v>
          </cell>
        </row>
        <row r="10769">
          <cell r="C10769" t="str">
            <v>D10073</v>
          </cell>
          <cell r="G10769">
            <v>0</v>
          </cell>
          <cell r="I10769">
            <v>2500</v>
          </cell>
          <cell r="J10769">
            <v>814.33</v>
          </cell>
          <cell r="M10769">
            <v>0</v>
          </cell>
          <cell r="N10769">
            <v>2500</v>
          </cell>
          <cell r="O10769">
            <v>1323.25</v>
          </cell>
          <cell r="P10769">
            <v>0</v>
          </cell>
          <cell r="Q10769">
            <v>0</v>
          </cell>
          <cell r="R10769">
            <v>0</v>
          </cell>
          <cell r="S10769">
            <v>0</v>
          </cell>
          <cell r="V10769">
            <v>0</v>
          </cell>
          <cell r="Y10769">
            <v>0</v>
          </cell>
          <cell r="AC10769" t="str">
            <v>D10073No</v>
          </cell>
          <cell r="AG10769">
            <v>0</v>
          </cell>
          <cell r="AH10769">
            <v>0</v>
          </cell>
        </row>
        <row r="10770">
          <cell r="C10770" t="str">
            <v>D10073</v>
          </cell>
          <cell r="G10770">
            <v>0</v>
          </cell>
          <cell r="I10770">
            <v>799</v>
          </cell>
          <cell r="J10770">
            <v>799</v>
          </cell>
          <cell r="M10770">
            <v>0</v>
          </cell>
          <cell r="N10770">
            <v>799</v>
          </cell>
          <cell r="O10770">
            <v>799</v>
          </cell>
          <cell r="P10770">
            <v>0</v>
          </cell>
          <cell r="Q10770">
            <v>0</v>
          </cell>
          <cell r="R10770">
            <v>0</v>
          </cell>
          <cell r="S10770">
            <v>0</v>
          </cell>
          <cell r="V10770">
            <v>0</v>
          </cell>
          <cell r="Y10770">
            <v>0</v>
          </cell>
          <cell r="AC10770" t="str">
            <v>D10073No</v>
          </cell>
          <cell r="AG10770">
            <v>0</v>
          </cell>
          <cell r="AH10770">
            <v>0</v>
          </cell>
        </row>
        <row r="10771">
          <cell r="C10771" t="str">
            <v>D10073</v>
          </cell>
          <cell r="G10771">
            <v>0</v>
          </cell>
          <cell r="I10771">
            <v>1500</v>
          </cell>
          <cell r="J10771">
            <v>1500</v>
          </cell>
          <cell r="M10771">
            <v>0</v>
          </cell>
          <cell r="N10771">
            <v>1500</v>
          </cell>
          <cell r="O10771">
            <v>1723.76</v>
          </cell>
          <cell r="P10771">
            <v>0</v>
          </cell>
          <cell r="Q10771">
            <v>0</v>
          </cell>
          <cell r="R10771">
            <v>0</v>
          </cell>
          <cell r="S10771">
            <v>0</v>
          </cell>
          <cell r="V10771">
            <v>0</v>
          </cell>
          <cell r="Y10771">
            <v>0</v>
          </cell>
          <cell r="AC10771" t="str">
            <v>D10073No</v>
          </cell>
          <cell r="AG10771">
            <v>0</v>
          </cell>
          <cell r="AH10771">
            <v>0</v>
          </cell>
        </row>
        <row r="10772">
          <cell r="C10772" t="str">
            <v>D10073</v>
          </cell>
          <cell r="G10772">
            <v>0</v>
          </cell>
          <cell r="I10772">
            <v>0</v>
          </cell>
          <cell r="J10772">
            <v>378.43</v>
          </cell>
          <cell r="M10772">
            <v>0</v>
          </cell>
          <cell r="N10772">
            <v>0</v>
          </cell>
          <cell r="O10772">
            <v>255.07999999999998</v>
          </cell>
          <cell r="P10772">
            <v>0</v>
          </cell>
          <cell r="Q10772">
            <v>0</v>
          </cell>
          <cell r="R10772">
            <v>0</v>
          </cell>
          <cell r="S10772">
            <v>30.169999999999987</v>
          </cell>
          <cell r="V10772">
            <v>143.54</v>
          </cell>
          <cell r="Y10772">
            <v>143.54</v>
          </cell>
          <cell r="AC10772" t="str">
            <v>D10073No</v>
          </cell>
          <cell r="AG10772">
            <v>0</v>
          </cell>
          <cell r="AH10772">
            <v>0</v>
          </cell>
        </row>
        <row r="10773">
          <cell r="C10773" t="str">
            <v>D10073</v>
          </cell>
          <cell r="G10773">
            <v>0</v>
          </cell>
          <cell r="I10773">
            <v>3000</v>
          </cell>
          <cell r="J10773">
            <v>2092.79</v>
          </cell>
          <cell r="M10773">
            <v>0</v>
          </cell>
          <cell r="N10773">
            <v>3000</v>
          </cell>
          <cell r="O10773">
            <v>1886.75</v>
          </cell>
          <cell r="P10773">
            <v>0</v>
          </cell>
          <cell r="Q10773">
            <v>0</v>
          </cell>
          <cell r="R10773">
            <v>0</v>
          </cell>
          <cell r="S10773">
            <v>150.48000000000002</v>
          </cell>
          <cell r="V10773">
            <v>862.14</v>
          </cell>
          <cell r="Y10773">
            <v>862.14</v>
          </cell>
          <cell r="AC10773" t="str">
            <v>D10073No</v>
          </cell>
          <cell r="AG10773">
            <v>0</v>
          </cell>
          <cell r="AH10773">
            <v>0</v>
          </cell>
        </row>
        <row r="10774">
          <cell r="C10774" t="str">
            <v>D10073</v>
          </cell>
          <cell r="G10774">
            <v>0</v>
          </cell>
          <cell r="I10774">
            <v>0</v>
          </cell>
          <cell r="J10774">
            <v>228</v>
          </cell>
          <cell r="M10774">
            <v>0</v>
          </cell>
          <cell r="N10774">
            <v>0</v>
          </cell>
          <cell r="O10774">
            <v>228</v>
          </cell>
          <cell r="P10774">
            <v>0</v>
          </cell>
          <cell r="Q10774">
            <v>0</v>
          </cell>
          <cell r="R10774">
            <v>0</v>
          </cell>
          <cell r="S10774">
            <v>19</v>
          </cell>
          <cell r="V10774">
            <v>76</v>
          </cell>
          <cell r="Y10774">
            <v>76</v>
          </cell>
          <cell r="AC10774" t="str">
            <v>D10073No</v>
          </cell>
          <cell r="AG10774">
            <v>0</v>
          </cell>
          <cell r="AH10774">
            <v>0</v>
          </cell>
        </row>
        <row r="10775">
          <cell r="C10775" t="str">
            <v>D10073</v>
          </cell>
          <cell r="G10775">
            <v>0</v>
          </cell>
          <cell r="I10775">
            <v>0</v>
          </cell>
          <cell r="J10775">
            <v>0</v>
          </cell>
          <cell r="M10775">
            <v>0</v>
          </cell>
          <cell r="N10775">
            <v>9999.02</v>
          </cell>
          <cell r="O10775">
            <v>40172.29</v>
          </cell>
          <cell r="P10775">
            <v>0</v>
          </cell>
          <cell r="Q10775">
            <v>0</v>
          </cell>
          <cell r="R10775">
            <v>0</v>
          </cell>
          <cell r="S10775">
            <v>0</v>
          </cell>
          <cell r="V10775">
            <v>0</v>
          </cell>
          <cell r="Y10775">
            <v>0</v>
          </cell>
          <cell r="AC10775" t="str">
            <v>D10073No</v>
          </cell>
          <cell r="AG10775">
            <v>0</v>
          </cell>
          <cell r="AH10775">
            <v>0</v>
          </cell>
        </row>
        <row r="10776">
          <cell r="C10776" t="str">
            <v>D10073</v>
          </cell>
          <cell r="G10776">
            <v>0</v>
          </cell>
          <cell r="I10776">
            <v>1000</v>
          </cell>
          <cell r="J10776">
            <v>409.66</v>
          </cell>
          <cell r="M10776">
            <v>0</v>
          </cell>
          <cell r="N10776">
            <v>1000</v>
          </cell>
          <cell r="O10776">
            <v>1263.19</v>
          </cell>
          <cell r="P10776">
            <v>0</v>
          </cell>
          <cell r="Q10776">
            <v>0</v>
          </cell>
          <cell r="R10776">
            <v>0</v>
          </cell>
          <cell r="S10776">
            <v>0</v>
          </cell>
          <cell r="V10776">
            <v>32.959999999999994</v>
          </cell>
          <cell r="Y10776">
            <v>32.959999999999994</v>
          </cell>
          <cell r="AC10776" t="str">
            <v>D10073No</v>
          </cell>
          <cell r="AG10776">
            <v>0</v>
          </cell>
          <cell r="AH10776">
            <v>0</v>
          </cell>
        </row>
        <row r="10777">
          <cell r="C10777" t="str">
            <v>D10073</v>
          </cell>
          <cell r="G10777">
            <v>0</v>
          </cell>
          <cell r="I10777">
            <v>24134</v>
          </cell>
          <cell r="J10777">
            <v>24134.02</v>
          </cell>
          <cell r="M10777">
            <v>0</v>
          </cell>
          <cell r="N10777">
            <v>24303</v>
          </cell>
          <cell r="O10777">
            <v>26038</v>
          </cell>
          <cell r="P10777">
            <v>0</v>
          </cell>
          <cell r="Q10777">
            <v>0</v>
          </cell>
          <cell r="R10777">
            <v>0</v>
          </cell>
          <cell r="S10777">
            <v>808847.98</v>
          </cell>
          <cell r="V10777">
            <v>694290.01</v>
          </cell>
          <cell r="Y10777">
            <v>694290.01</v>
          </cell>
          <cell r="AC10777" t="str">
            <v>D10073No</v>
          </cell>
          <cell r="AG10777">
            <v>0</v>
          </cell>
          <cell r="AH10777">
            <v>0</v>
          </cell>
        </row>
        <row r="10778">
          <cell r="C10778" t="str">
            <v>D10073</v>
          </cell>
          <cell r="G10778">
            <v>0</v>
          </cell>
          <cell r="I10778">
            <v>0</v>
          </cell>
          <cell r="J10778">
            <v>0</v>
          </cell>
          <cell r="M10778">
            <v>0</v>
          </cell>
          <cell r="N10778">
            <v>0</v>
          </cell>
          <cell r="O10778">
            <v>210</v>
          </cell>
          <cell r="P10778">
            <v>0</v>
          </cell>
          <cell r="Q10778">
            <v>0</v>
          </cell>
          <cell r="R10778">
            <v>0</v>
          </cell>
          <cell r="S10778">
            <v>0</v>
          </cell>
          <cell r="V10778">
            <v>0</v>
          </cell>
          <cell r="Y10778">
            <v>0</v>
          </cell>
          <cell r="AC10778" t="str">
            <v>D10073No</v>
          </cell>
          <cell r="AG10778">
            <v>0</v>
          </cell>
          <cell r="AH10778">
            <v>0</v>
          </cell>
        </row>
        <row r="10779">
          <cell r="C10779" t="str">
            <v>D10073</v>
          </cell>
          <cell r="G10779">
            <v>0</v>
          </cell>
          <cell r="I10779">
            <v>0</v>
          </cell>
          <cell r="J10779">
            <v>0</v>
          </cell>
          <cell r="M10779">
            <v>0</v>
          </cell>
          <cell r="N10779">
            <v>0</v>
          </cell>
          <cell r="O10779">
            <v>5951.84</v>
          </cell>
          <cell r="P10779">
            <v>0</v>
          </cell>
          <cell r="Q10779">
            <v>0</v>
          </cell>
          <cell r="R10779">
            <v>0</v>
          </cell>
          <cell r="S10779">
            <v>0</v>
          </cell>
          <cell r="V10779">
            <v>0</v>
          </cell>
          <cell r="Y10779">
            <v>0</v>
          </cell>
          <cell r="AC10779" t="str">
            <v>D10073No</v>
          </cell>
          <cell r="AG10779">
            <v>0</v>
          </cell>
          <cell r="AH10779">
            <v>0</v>
          </cell>
        </row>
        <row r="10780">
          <cell r="C10780" t="str">
            <v>D10073</v>
          </cell>
          <cell r="G10780">
            <v>0</v>
          </cell>
          <cell r="I10780">
            <v>0</v>
          </cell>
          <cell r="J10780">
            <v>0</v>
          </cell>
          <cell r="M10780">
            <v>0</v>
          </cell>
          <cell r="N10780">
            <v>110123</v>
          </cell>
          <cell r="O10780">
            <v>0</v>
          </cell>
          <cell r="P10780">
            <v>0</v>
          </cell>
          <cell r="Q10780">
            <v>1305946</v>
          </cell>
          <cell r="R10780">
            <v>1305946</v>
          </cell>
          <cell r="S10780">
            <v>0</v>
          </cell>
          <cell r="V10780">
            <v>0</v>
          </cell>
          <cell r="Y10780">
            <v>-1305946</v>
          </cell>
          <cell r="AC10780" t="str">
            <v>D10073No</v>
          </cell>
          <cell r="AG10780">
            <v>0</v>
          </cell>
          <cell r="AH10780">
            <v>0</v>
          </cell>
        </row>
        <row r="10781">
          <cell r="C10781" t="str">
            <v>D10073</v>
          </cell>
          <cell r="G10781">
            <v>0</v>
          </cell>
          <cell r="I10781">
            <v>9057</v>
          </cell>
          <cell r="J10781">
            <v>10307</v>
          </cell>
          <cell r="M10781">
            <v>0</v>
          </cell>
          <cell r="N10781">
            <v>8317</v>
          </cell>
          <cell r="O10781">
            <v>8317</v>
          </cell>
          <cell r="P10781">
            <v>0</v>
          </cell>
          <cell r="Q10781">
            <v>0</v>
          </cell>
          <cell r="R10781">
            <v>0</v>
          </cell>
          <cell r="S10781">
            <v>0</v>
          </cell>
          <cell r="V10781">
            <v>0</v>
          </cell>
          <cell r="Y10781">
            <v>0</v>
          </cell>
          <cell r="AC10781" t="str">
            <v>D10073No</v>
          </cell>
          <cell r="AG10781">
            <v>0</v>
          </cell>
          <cell r="AH10781">
            <v>0</v>
          </cell>
        </row>
        <row r="10782">
          <cell r="C10782" t="str">
            <v>D10073</v>
          </cell>
          <cell r="G10782">
            <v>0</v>
          </cell>
          <cell r="I10782">
            <v>13880</v>
          </cell>
          <cell r="J10782">
            <v>18097.28</v>
          </cell>
          <cell r="M10782">
            <v>0</v>
          </cell>
          <cell r="N10782">
            <v>17650</v>
          </cell>
          <cell r="O10782">
            <v>17650</v>
          </cell>
          <cell r="P10782">
            <v>0</v>
          </cell>
          <cell r="Q10782">
            <v>0</v>
          </cell>
          <cell r="R10782">
            <v>0</v>
          </cell>
          <cell r="S10782">
            <v>0</v>
          </cell>
          <cell r="V10782">
            <v>0</v>
          </cell>
          <cell r="Y10782">
            <v>0</v>
          </cell>
          <cell r="AC10782" t="str">
            <v>D10073No</v>
          </cell>
          <cell r="AG10782">
            <v>0</v>
          </cell>
          <cell r="AH10782">
            <v>0</v>
          </cell>
        </row>
        <row r="10783">
          <cell r="C10783" t="str">
            <v>D10073</v>
          </cell>
          <cell r="G10783">
            <v>0</v>
          </cell>
          <cell r="I10783">
            <v>8363</v>
          </cell>
          <cell r="J10783">
            <v>8363.4</v>
          </cell>
          <cell r="M10783">
            <v>0</v>
          </cell>
          <cell r="N10783">
            <v>8540</v>
          </cell>
          <cell r="O10783">
            <v>8540.2199999999993</v>
          </cell>
          <cell r="P10783">
            <v>0</v>
          </cell>
          <cell r="Q10783">
            <v>0</v>
          </cell>
          <cell r="R10783">
            <v>0</v>
          </cell>
          <cell r="S10783">
            <v>0</v>
          </cell>
          <cell r="V10783">
            <v>0</v>
          </cell>
          <cell r="Y10783">
            <v>0</v>
          </cell>
          <cell r="AC10783" t="str">
            <v>D10073No</v>
          </cell>
          <cell r="AG10783">
            <v>0</v>
          </cell>
          <cell r="AH10783">
            <v>0</v>
          </cell>
        </row>
        <row r="10784">
          <cell r="C10784" t="str">
            <v>D10073</v>
          </cell>
          <cell r="G10784">
            <v>0</v>
          </cell>
          <cell r="I10784">
            <v>1595</v>
          </cell>
          <cell r="J10784">
            <v>1594.6599999999999</v>
          </cell>
          <cell r="M10784">
            <v>0</v>
          </cell>
          <cell r="N10784">
            <v>1595</v>
          </cell>
          <cell r="O10784">
            <v>1676.66</v>
          </cell>
          <cell r="P10784">
            <v>0</v>
          </cell>
          <cell r="Q10784">
            <v>0</v>
          </cell>
          <cell r="R10784">
            <v>0</v>
          </cell>
          <cell r="S10784">
            <v>0</v>
          </cell>
          <cell r="V10784">
            <v>0</v>
          </cell>
          <cell r="Y10784">
            <v>0</v>
          </cell>
          <cell r="AC10784" t="str">
            <v>D10073No</v>
          </cell>
          <cell r="AG10784">
            <v>0</v>
          </cell>
          <cell r="AH10784">
            <v>0</v>
          </cell>
        </row>
        <row r="10785">
          <cell r="C10785" t="str">
            <v>D10073</v>
          </cell>
          <cell r="G10785">
            <v>0</v>
          </cell>
          <cell r="I10785">
            <v>32148</v>
          </cell>
          <cell r="J10785">
            <v>34496.199999999997</v>
          </cell>
          <cell r="M10785">
            <v>0</v>
          </cell>
          <cell r="N10785">
            <v>34919</v>
          </cell>
          <cell r="O10785">
            <v>36979.4</v>
          </cell>
          <cell r="P10785">
            <v>0</v>
          </cell>
          <cell r="Q10785">
            <v>0</v>
          </cell>
          <cell r="R10785">
            <v>0</v>
          </cell>
          <cell r="S10785">
            <v>0</v>
          </cell>
          <cell r="V10785">
            <v>0</v>
          </cell>
          <cell r="Y10785">
            <v>0</v>
          </cell>
          <cell r="AC10785" t="str">
            <v>D10073No</v>
          </cell>
          <cell r="AG10785">
            <v>0</v>
          </cell>
          <cell r="AH10785">
            <v>0</v>
          </cell>
        </row>
        <row r="10786">
          <cell r="C10786" t="str">
            <v>D10073</v>
          </cell>
          <cell r="G10786">
            <v>0</v>
          </cell>
          <cell r="I10786">
            <v>1829</v>
          </cell>
          <cell r="J10786">
            <v>0</v>
          </cell>
          <cell r="M10786">
            <v>0</v>
          </cell>
          <cell r="N10786">
            <v>1899</v>
          </cell>
          <cell r="O10786">
            <v>1898.76</v>
          </cell>
          <cell r="P10786">
            <v>0</v>
          </cell>
          <cell r="Q10786">
            <v>0</v>
          </cell>
          <cell r="R10786">
            <v>0</v>
          </cell>
          <cell r="S10786">
            <v>0</v>
          </cell>
          <cell r="V10786">
            <v>0</v>
          </cell>
          <cell r="Y10786">
            <v>0</v>
          </cell>
          <cell r="AC10786" t="str">
            <v>D10073No</v>
          </cell>
          <cell r="AG10786">
            <v>0</v>
          </cell>
          <cell r="AH10786">
            <v>0</v>
          </cell>
        </row>
        <row r="10787">
          <cell r="C10787" t="str">
            <v>D10073</v>
          </cell>
          <cell r="G10787">
            <v>0</v>
          </cell>
          <cell r="I10787">
            <v>0</v>
          </cell>
          <cell r="J10787">
            <v>-11812</v>
          </cell>
          <cell r="M10787">
            <v>0</v>
          </cell>
          <cell r="N10787">
            <v>0</v>
          </cell>
          <cell r="O10787">
            <v>-30400</v>
          </cell>
          <cell r="P10787">
            <v>0</v>
          </cell>
          <cell r="Q10787">
            <v>0</v>
          </cell>
          <cell r="R10787">
            <v>0</v>
          </cell>
          <cell r="S10787">
            <v>0</v>
          </cell>
          <cell r="V10787">
            <v>-200</v>
          </cell>
          <cell r="Y10787">
            <v>-200</v>
          </cell>
          <cell r="AC10787" t="str">
            <v>D10073No</v>
          </cell>
          <cell r="AG10787">
            <v>0</v>
          </cell>
          <cell r="AH10787">
            <v>0</v>
          </cell>
        </row>
        <row r="10788">
          <cell r="C10788" t="str">
            <v>D10073</v>
          </cell>
          <cell r="G10788">
            <v>0</v>
          </cell>
          <cell r="I10788">
            <v>0</v>
          </cell>
          <cell r="J10788">
            <v>-3840</v>
          </cell>
          <cell r="M10788">
            <v>0</v>
          </cell>
          <cell r="N10788">
            <v>0</v>
          </cell>
          <cell r="O10788">
            <v>-7904</v>
          </cell>
          <cell r="P10788">
            <v>0</v>
          </cell>
          <cell r="Q10788">
            <v>0</v>
          </cell>
          <cell r="R10788">
            <v>0</v>
          </cell>
          <cell r="S10788">
            <v>0</v>
          </cell>
          <cell r="V10788">
            <v>0</v>
          </cell>
          <cell r="Y10788">
            <v>0</v>
          </cell>
          <cell r="AC10788" t="str">
            <v>D10073No</v>
          </cell>
          <cell r="AG10788">
            <v>0</v>
          </cell>
          <cell r="AH10788">
            <v>0</v>
          </cell>
        </row>
        <row r="10789">
          <cell r="C10789" t="str">
            <v>D10073</v>
          </cell>
          <cell r="G10789">
            <v>0</v>
          </cell>
          <cell r="I10789">
            <v>-15400</v>
          </cell>
          <cell r="J10789">
            <v>-15000</v>
          </cell>
          <cell r="M10789">
            <v>0</v>
          </cell>
          <cell r="N10789">
            <v>0</v>
          </cell>
          <cell r="O10789">
            <v>-2287.9899999999998</v>
          </cell>
          <cell r="P10789">
            <v>0</v>
          </cell>
          <cell r="Q10789">
            <v>0</v>
          </cell>
          <cell r="R10789">
            <v>0</v>
          </cell>
          <cell r="S10789">
            <v>0</v>
          </cell>
          <cell r="V10789">
            <v>-44992.35</v>
          </cell>
          <cell r="Y10789">
            <v>-44992.35</v>
          </cell>
          <cell r="AC10789" t="str">
            <v>D10073No</v>
          </cell>
          <cell r="AG10789">
            <v>0</v>
          </cell>
          <cell r="AH10789">
            <v>0</v>
          </cell>
        </row>
        <row r="10790">
          <cell r="C10790" t="str">
            <v>D10073</v>
          </cell>
          <cell r="G10790">
            <v>0</v>
          </cell>
          <cell r="I10790">
            <v>0</v>
          </cell>
          <cell r="J10790">
            <v>0</v>
          </cell>
          <cell r="M10790">
            <v>0</v>
          </cell>
          <cell r="N10790">
            <v>0</v>
          </cell>
          <cell r="O10790">
            <v>-7031.4</v>
          </cell>
          <cell r="P10790">
            <v>0</v>
          </cell>
          <cell r="Q10790">
            <v>0</v>
          </cell>
          <cell r="R10790">
            <v>0</v>
          </cell>
          <cell r="S10790">
            <v>0</v>
          </cell>
          <cell r="V10790">
            <v>0</v>
          </cell>
          <cell r="Y10790">
            <v>0</v>
          </cell>
          <cell r="AC10790" t="str">
            <v>D10073No</v>
          </cell>
          <cell r="AG10790">
            <v>0</v>
          </cell>
          <cell r="AH10790">
            <v>0</v>
          </cell>
        </row>
        <row r="10791">
          <cell r="C10791" t="str">
            <v>D10073</v>
          </cell>
          <cell r="G10791">
            <v>0</v>
          </cell>
          <cell r="I10791">
            <v>0</v>
          </cell>
          <cell r="J10791">
            <v>-1899.61</v>
          </cell>
          <cell r="M10791">
            <v>0</v>
          </cell>
          <cell r="N10791">
            <v>0</v>
          </cell>
          <cell r="O10791">
            <v>-2994.23</v>
          </cell>
          <cell r="P10791">
            <v>0</v>
          </cell>
          <cell r="Q10791">
            <v>0</v>
          </cell>
          <cell r="R10791">
            <v>0</v>
          </cell>
          <cell r="S10791">
            <v>0</v>
          </cell>
          <cell r="V10791">
            <v>0</v>
          </cell>
          <cell r="Y10791">
            <v>0</v>
          </cell>
          <cell r="AC10791" t="str">
            <v>D10073No</v>
          </cell>
          <cell r="AG10791">
            <v>0</v>
          </cell>
          <cell r="AH10791">
            <v>0</v>
          </cell>
        </row>
        <row r="10792">
          <cell r="C10792" t="str">
            <v>D10073</v>
          </cell>
          <cell r="G10792">
            <v>0</v>
          </cell>
          <cell r="I10792">
            <v>0</v>
          </cell>
          <cell r="J10792">
            <v>-7248</v>
          </cell>
          <cell r="M10792">
            <v>0</v>
          </cell>
          <cell r="N10792">
            <v>0</v>
          </cell>
          <cell r="O10792">
            <v>-6276.01</v>
          </cell>
          <cell r="P10792">
            <v>0</v>
          </cell>
          <cell r="Q10792">
            <v>0</v>
          </cell>
          <cell r="R10792">
            <v>0</v>
          </cell>
          <cell r="S10792">
            <v>0</v>
          </cell>
          <cell r="V10792">
            <v>0</v>
          </cell>
          <cell r="Y10792">
            <v>0</v>
          </cell>
          <cell r="AC10792" t="str">
            <v>D10073No</v>
          </cell>
          <cell r="AG10792">
            <v>0</v>
          </cell>
          <cell r="AH10792">
            <v>0</v>
          </cell>
        </row>
        <row r="10793">
          <cell r="C10793" t="str">
            <v>D10073</v>
          </cell>
          <cell r="G10793">
            <v>0</v>
          </cell>
          <cell r="I10793">
            <v>0</v>
          </cell>
          <cell r="J10793">
            <v>0</v>
          </cell>
          <cell r="M10793">
            <v>0</v>
          </cell>
          <cell r="N10793">
            <v>0</v>
          </cell>
          <cell r="O10793">
            <v>0</v>
          </cell>
          <cell r="P10793">
            <v>0</v>
          </cell>
          <cell r="Q10793">
            <v>0</v>
          </cell>
          <cell r="R10793">
            <v>0</v>
          </cell>
          <cell r="S10793">
            <v>-442194.32</v>
          </cell>
          <cell r="V10793">
            <v>-259640.56</v>
          </cell>
          <cell r="Y10793">
            <v>-259640.56</v>
          </cell>
          <cell r="AC10793" t="str">
            <v>D10073No</v>
          </cell>
          <cell r="AG10793">
            <v>0</v>
          </cell>
          <cell r="AH10793">
            <v>0</v>
          </cell>
        </row>
        <row r="10794">
          <cell r="C10794" t="str">
            <v>D10073</v>
          </cell>
          <cell r="G10794">
            <v>0</v>
          </cell>
          <cell r="I10794">
            <v>0</v>
          </cell>
          <cell r="J10794">
            <v>0</v>
          </cell>
          <cell r="M10794">
            <v>0</v>
          </cell>
          <cell r="N10794">
            <v>0</v>
          </cell>
          <cell r="O10794">
            <v>-2151.33</v>
          </cell>
          <cell r="P10794">
            <v>0</v>
          </cell>
          <cell r="Q10794">
            <v>0</v>
          </cell>
          <cell r="R10794">
            <v>0</v>
          </cell>
          <cell r="S10794">
            <v>0</v>
          </cell>
          <cell r="V10794">
            <v>0</v>
          </cell>
          <cell r="Y10794">
            <v>0</v>
          </cell>
          <cell r="AC10794" t="str">
            <v>D10073No</v>
          </cell>
          <cell r="AG10794">
            <v>0</v>
          </cell>
          <cell r="AH10794">
            <v>0</v>
          </cell>
        </row>
        <row r="10795">
          <cell r="C10795" t="str">
            <v>D10073</v>
          </cell>
          <cell r="G10795">
            <v>0</v>
          </cell>
          <cell r="I10795">
            <v>74431</v>
          </cell>
          <cell r="J10795">
            <v>0</v>
          </cell>
          <cell r="M10795">
            <v>0</v>
          </cell>
          <cell r="N10795">
            <v>0</v>
          </cell>
          <cell r="O10795">
            <v>0</v>
          </cell>
          <cell r="P10795">
            <v>0</v>
          </cell>
          <cell r="Q10795">
            <v>0</v>
          </cell>
          <cell r="R10795">
            <v>0</v>
          </cell>
          <cell r="S10795">
            <v>0</v>
          </cell>
          <cell r="V10795">
            <v>0</v>
          </cell>
          <cell r="Y10795">
            <v>0</v>
          </cell>
          <cell r="AC10795" t="str">
            <v>D10073No</v>
          </cell>
          <cell r="AG10795">
            <v>0</v>
          </cell>
          <cell r="AH10795">
            <v>0</v>
          </cell>
        </row>
        <row r="10796">
          <cell r="C10796" t="str">
            <v>D10073</v>
          </cell>
          <cell r="G10796">
            <v>0</v>
          </cell>
          <cell r="I10796">
            <v>19071</v>
          </cell>
          <cell r="J10796">
            <v>0</v>
          </cell>
          <cell r="M10796">
            <v>0</v>
          </cell>
          <cell r="N10796">
            <v>0</v>
          </cell>
          <cell r="O10796">
            <v>0</v>
          </cell>
          <cell r="P10796">
            <v>0</v>
          </cell>
          <cell r="Q10796">
            <v>0</v>
          </cell>
          <cell r="R10796">
            <v>0</v>
          </cell>
          <cell r="S10796">
            <v>0</v>
          </cell>
          <cell r="V10796">
            <v>0</v>
          </cell>
          <cell r="Y10796">
            <v>0</v>
          </cell>
          <cell r="AC10796" t="str">
            <v>D10073No</v>
          </cell>
          <cell r="AG10796">
            <v>0</v>
          </cell>
          <cell r="AH10796">
            <v>0</v>
          </cell>
        </row>
        <row r="10797">
          <cell r="C10797" t="str">
            <v>D10073</v>
          </cell>
          <cell r="G10797">
            <v>0</v>
          </cell>
          <cell r="I10797">
            <v>59500</v>
          </cell>
          <cell r="J10797">
            <v>0</v>
          </cell>
          <cell r="M10797">
            <v>0</v>
          </cell>
          <cell r="N10797">
            <v>0</v>
          </cell>
          <cell r="O10797">
            <v>0</v>
          </cell>
          <cell r="P10797">
            <v>0</v>
          </cell>
          <cell r="Q10797">
            <v>0</v>
          </cell>
          <cell r="R10797">
            <v>0</v>
          </cell>
          <cell r="S10797">
            <v>0</v>
          </cell>
          <cell r="V10797">
            <v>0</v>
          </cell>
          <cell r="Y10797">
            <v>0</v>
          </cell>
          <cell r="AC10797" t="str">
            <v>D10073No</v>
          </cell>
          <cell r="AG10797">
            <v>0</v>
          </cell>
          <cell r="AH10797">
            <v>0</v>
          </cell>
        </row>
        <row r="10798">
          <cell r="C10798" t="str">
            <v>D10076</v>
          </cell>
          <cell r="G10798">
            <v>0</v>
          </cell>
          <cell r="I10798">
            <v>0</v>
          </cell>
          <cell r="J10798">
            <v>33964</v>
          </cell>
          <cell r="M10798">
            <v>0</v>
          </cell>
          <cell r="N10798">
            <v>0</v>
          </cell>
          <cell r="O10798">
            <v>42092</v>
          </cell>
          <cell r="P10798">
            <v>0</v>
          </cell>
          <cell r="Q10798">
            <v>0</v>
          </cell>
          <cell r="R10798">
            <v>0</v>
          </cell>
          <cell r="S10798">
            <v>0</v>
          </cell>
          <cell r="V10798">
            <v>0</v>
          </cell>
          <cell r="Y10798">
            <v>0</v>
          </cell>
          <cell r="AC10798" t="str">
            <v>D10076No</v>
          </cell>
          <cell r="AG10798">
            <v>0</v>
          </cell>
          <cell r="AH10798">
            <v>0</v>
          </cell>
        </row>
        <row r="10799">
          <cell r="C10799" t="str">
            <v>D10076</v>
          </cell>
          <cell r="G10799">
            <v>0</v>
          </cell>
          <cell r="I10799">
            <v>0</v>
          </cell>
          <cell r="J10799">
            <v>1159222</v>
          </cell>
          <cell r="M10799">
            <v>0</v>
          </cell>
          <cell r="N10799">
            <v>0</v>
          </cell>
          <cell r="O10799">
            <v>1234331</v>
          </cell>
          <cell r="P10799">
            <v>0</v>
          </cell>
          <cell r="Q10799">
            <v>0</v>
          </cell>
          <cell r="R10799">
            <v>0</v>
          </cell>
          <cell r="S10799">
            <v>7493.53</v>
          </cell>
          <cell r="V10799">
            <v>4736.6400000000003</v>
          </cell>
          <cell r="Y10799">
            <v>4736.6400000000003</v>
          </cell>
          <cell r="AC10799" t="str">
            <v>D10076No</v>
          </cell>
          <cell r="AG10799">
            <v>0</v>
          </cell>
          <cell r="AH10799">
            <v>0</v>
          </cell>
        </row>
        <row r="10800">
          <cell r="C10800" t="str">
            <v>D10076</v>
          </cell>
          <cell r="G10800">
            <v>0</v>
          </cell>
          <cell r="I10800">
            <v>0</v>
          </cell>
          <cell r="J10800">
            <v>170755</v>
          </cell>
          <cell r="M10800">
            <v>0</v>
          </cell>
          <cell r="N10800">
            <v>0</v>
          </cell>
          <cell r="O10800">
            <v>162599</v>
          </cell>
          <cell r="P10800">
            <v>0</v>
          </cell>
          <cell r="Q10800">
            <v>0</v>
          </cell>
          <cell r="R10800">
            <v>0</v>
          </cell>
          <cell r="S10800">
            <v>0</v>
          </cell>
          <cell r="V10800">
            <v>0</v>
          </cell>
          <cell r="Y10800">
            <v>0</v>
          </cell>
          <cell r="AC10800" t="str">
            <v>D10076No</v>
          </cell>
          <cell r="AG10800">
            <v>0</v>
          </cell>
          <cell r="AH10800">
            <v>0</v>
          </cell>
        </row>
        <row r="10801">
          <cell r="C10801" t="str">
            <v>D10076</v>
          </cell>
          <cell r="G10801">
            <v>0</v>
          </cell>
          <cell r="I10801">
            <v>0</v>
          </cell>
          <cell r="J10801">
            <v>44328</v>
          </cell>
          <cell r="M10801">
            <v>0</v>
          </cell>
          <cell r="N10801">
            <v>0</v>
          </cell>
          <cell r="O10801">
            <v>60603</v>
          </cell>
          <cell r="P10801">
            <v>0</v>
          </cell>
          <cell r="Q10801">
            <v>0</v>
          </cell>
          <cell r="R10801">
            <v>0</v>
          </cell>
          <cell r="S10801">
            <v>0</v>
          </cell>
          <cell r="V10801">
            <v>0</v>
          </cell>
          <cell r="Y10801">
            <v>0</v>
          </cell>
          <cell r="AC10801" t="str">
            <v>D10076No</v>
          </cell>
          <cell r="AG10801">
            <v>0</v>
          </cell>
          <cell r="AH10801">
            <v>0</v>
          </cell>
        </row>
        <row r="10802">
          <cell r="C10802" t="str">
            <v>D10076</v>
          </cell>
          <cell r="G10802">
            <v>0</v>
          </cell>
          <cell r="I10802">
            <v>0</v>
          </cell>
          <cell r="J10802">
            <v>54855</v>
          </cell>
          <cell r="M10802">
            <v>0</v>
          </cell>
          <cell r="N10802">
            <v>0</v>
          </cell>
          <cell r="O10802">
            <v>66352</v>
          </cell>
          <cell r="P10802">
            <v>0</v>
          </cell>
          <cell r="Q10802">
            <v>0</v>
          </cell>
          <cell r="R10802">
            <v>0</v>
          </cell>
          <cell r="S10802">
            <v>0</v>
          </cell>
          <cell r="V10802">
            <v>0</v>
          </cell>
          <cell r="Y10802">
            <v>0</v>
          </cell>
          <cell r="AC10802" t="str">
            <v>D10076No</v>
          </cell>
          <cell r="AG10802">
            <v>0</v>
          </cell>
          <cell r="AH10802">
            <v>0</v>
          </cell>
        </row>
        <row r="10803">
          <cell r="C10803" t="str">
            <v>D10076</v>
          </cell>
          <cell r="G10803">
            <v>0</v>
          </cell>
          <cell r="I10803">
            <v>0</v>
          </cell>
          <cell r="J10803">
            <v>73848</v>
          </cell>
          <cell r="M10803">
            <v>0</v>
          </cell>
          <cell r="N10803">
            <v>0</v>
          </cell>
          <cell r="O10803">
            <v>85487</v>
          </cell>
          <cell r="P10803">
            <v>0</v>
          </cell>
          <cell r="Q10803">
            <v>0</v>
          </cell>
          <cell r="R10803">
            <v>0</v>
          </cell>
          <cell r="S10803">
            <v>0</v>
          </cell>
          <cell r="V10803">
            <v>0</v>
          </cell>
          <cell r="Y10803">
            <v>0</v>
          </cell>
          <cell r="AC10803" t="str">
            <v>D10076No</v>
          </cell>
          <cell r="AG10803">
            <v>0</v>
          </cell>
          <cell r="AH10803">
            <v>0</v>
          </cell>
        </row>
        <row r="10804">
          <cell r="C10804" t="str">
            <v>D10076</v>
          </cell>
          <cell r="G10804">
            <v>0</v>
          </cell>
          <cell r="I10804">
            <v>0</v>
          </cell>
          <cell r="J10804">
            <v>5937</v>
          </cell>
          <cell r="M10804">
            <v>0</v>
          </cell>
          <cell r="N10804">
            <v>0</v>
          </cell>
          <cell r="O10804">
            <v>3735</v>
          </cell>
          <cell r="P10804">
            <v>0</v>
          </cell>
          <cell r="Q10804">
            <v>0</v>
          </cell>
          <cell r="R10804">
            <v>0</v>
          </cell>
          <cell r="S10804">
            <v>0</v>
          </cell>
          <cell r="V10804">
            <v>0</v>
          </cell>
          <cell r="Y10804">
            <v>0</v>
          </cell>
          <cell r="AC10804" t="str">
            <v>D10076No</v>
          </cell>
          <cell r="AG10804">
            <v>0</v>
          </cell>
          <cell r="AH10804">
            <v>0</v>
          </cell>
        </row>
        <row r="10805">
          <cell r="C10805" t="str">
            <v>D10076</v>
          </cell>
          <cell r="G10805">
            <v>0</v>
          </cell>
          <cell r="I10805">
            <v>0</v>
          </cell>
          <cell r="J10805">
            <v>3667</v>
          </cell>
          <cell r="M10805">
            <v>0</v>
          </cell>
          <cell r="N10805">
            <v>0</v>
          </cell>
          <cell r="O10805">
            <v>14002</v>
          </cell>
          <cell r="P10805">
            <v>0</v>
          </cell>
          <cell r="Q10805">
            <v>0</v>
          </cell>
          <cell r="R10805">
            <v>0</v>
          </cell>
          <cell r="S10805">
            <v>0</v>
          </cell>
          <cell r="V10805">
            <v>-2670</v>
          </cell>
          <cell r="Y10805">
            <v>-2670</v>
          </cell>
          <cell r="AC10805" t="str">
            <v>D10076No</v>
          </cell>
          <cell r="AG10805">
            <v>0</v>
          </cell>
          <cell r="AH10805">
            <v>0</v>
          </cell>
        </row>
        <row r="10806">
          <cell r="C10806" t="str">
            <v>D10076</v>
          </cell>
          <cell r="G10806">
            <v>0</v>
          </cell>
          <cell r="I10806">
            <v>0</v>
          </cell>
          <cell r="J10806">
            <v>14627</v>
          </cell>
          <cell r="M10806">
            <v>0</v>
          </cell>
          <cell r="N10806">
            <v>0</v>
          </cell>
          <cell r="O10806">
            <v>14071</v>
          </cell>
          <cell r="P10806">
            <v>0</v>
          </cell>
          <cell r="Q10806">
            <v>0</v>
          </cell>
          <cell r="R10806">
            <v>0</v>
          </cell>
          <cell r="S10806">
            <v>0</v>
          </cell>
          <cell r="V10806">
            <v>0</v>
          </cell>
          <cell r="Y10806">
            <v>0</v>
          </cell>
          <cell r="AC10806" t="str">
            <v>D10076No</v>
          </cell>
          <cell r="AG10806">
            <v>0</v>
          </cell>
          <cell r="AH10806">
            <v>0</v>
          </cell>
        </row>
        <row r="10807">
          <cell r="C10807" t="str">
            <v>D10076</v>
          </cell>
          <cell r="G10807">
            <v>0</v>
          </cell>
          <cell r="I10807">
            <v>0</v>
          </cell>
          <cell r="J10807">
            <v>7124.9999999999991</v>
          </cell>
          <cell r="M10807">
            <v>0</v>
          </cell>
          <cell r="N10807">
            <v>0</v>
          </cell>
          <cell r="O10807">
            <v>9014</v>
          </cell>
          <cell r="P10807">
            <v>0</v>
          </cell>
          <cell r="Q10807">
            <v>0</v>
          </cell>
          <cell r="R10807">
            <v>0</v>
          </cell>
          <cell r="S10807">
            <v>0</v>
          </cell>
          <cell r="V10807">
            <v>0</v>
          </cell>
          <cell r="Y10807">
            <v>0</v>
          </cell>
          <cell r="AC10807" t="str">
            <v>D10076No</v>
          </cell>
          <cell r="AG10807">
            <v>0</v>
          </cell>
          <cell r="AH10807">
            <v>0</v>
          </cell>
        </row>
        <row r="10808">
          <cell r="C10808" t="str">
            <v>D10076</v>
          </cell>
          <cell r="G10808">
            <v>0</v>
          </cell>
          <cell r="I10808">
            <v>0</v>
          </cell>
          <cell r="J10808">
            <v>24377</v>
          </cell>
          <cell r="M10808">
            <v>0</v>
          </cell>
          <cell r="N10808">
            <v>0</v>
          </cell>
          <cell r="O10808">
            <v>21834</v>
          </cell>
          <cell r="P10808">
            <v>0</v>
          </cell>
          <cell r="Q10808">
            <v>0</v>
          </cell>
          <cell r="R10808">
            <v>0</v>
          </cell>
          <cell r="S10808">
            <v>0</v>
          </cell>
          <cell r="V10808">
            <v>0</v>
          </cell>
          <cell r="Y10808">
            <v>0</v>
          </cell>
          <cell r="AC10808" t="str">
            <v>D10076No</v>
          </cell>
          <cell r="AG10808">
            <v>0</v>
          </cell>
          <cell r="AH10808">
            <v>0</v>
          </cell>
        </row>
        <row r="10809">
          <cell r="C10809" t="str">
            <v>D10076</v>
          </cell>
          <cell r="G10809">
            <v>0</v>
          </cell>
          <cell r="I10809">
            <v>0</v>
          </cell>
          <cell r="J10809">
            <v>0</v>
          </cell>
          <cell r="M10809">
            <v>0</v>
          </cell>
          <cell r="N10809">
            <v>0</v>
          </cell>
          <cell r="O10809">
            <v>0</v>
          </cell>
          <cell r="P10809">
            <v>0</v>
          </cell>
          <cell r="Q10809">
            <v>0</v>
          </cell>
          <cell r="R10809">
            <v>0</v>
          </cell>
          <cell r="S10809">
            <v>0</v>
          </cell>
          <cell r="V10809">
            <v>0</v>
          </cell>
          <cell r="Y10809">
            <v>0</v>
          </cell>
          <cell r="AC10809" t="str">
            <v>D10076No</v>
          </cell>
          <cell r="AG10809">
            <v>0</v>
          </cell>
          <cell r="AH10809">
            <v>0</v>
          </cell>
        </row>
        <row r="10810">
          <cell r="C10810" t="str">
            <v>D10076</v>
          </cell>
          <cell r="G10810">
            <v>0</v>
          </cell>
          <cell r="I10810">
            <v>0</v>
          </cell>
          <cell r="J10810">
            <v>22000</v>
          </cell>
          <cell r="M10810">
            <v>0</v>
          </cell>
          <cell r="N10810">
            <v>0</v>
          </cell>
          <cell r="O10810">
            <v>10747</v>
          </cell>
          <cell r="P10810">
            <v>0</v>
          </cell>
          <cell r="Q10810">
            <v>0</v>
          </cell>
          <cell r="R10810">
            <v>0</v>
          </cell>
          <cell r="S10810">
            <v>0</v>
          </cell>
          <cell r="V10810">
            <v>0</v>
          </cell>
          <cell r="Y10810">
            <v>0</v>
          </cell>
          <cell r="AC10810" t="str">
            <v>D10076No</v>
          </cell>
          <cell r="AG10810">
            <v>0</v>
          </cell>
          <cell r="AH10810">
            <v>0</v>
          </cell>
        </row>
        <row r="10811">
          <cell r="C10811" t="str">
            <v>D10076</v>
          </cell>
          <cell r="G10811">
            <v>0</v>
          </cell>
          <cell r="I10811">
            <v>0</v>
          </cell>
          <cell r="J10811">
            <v>27334</v>
          </cell>
          <cell r="M10811">
            <v>0</v>
          </cell>
          <cell r="N10811">
            <v>0</v>
          </cell>
          <cell r="O10811">
            <v>25941</v>
          </cell>
          <cell r="P10811">
            <v>0</v>
          </cell>
          <cell r="Q10811">
            <v>0</v>
          </cell>
          <cell r="R10811">
            <v>0</v>
          </cell>
          <cell r="S10811">
            <v>0</v>
          </cell>
          <cell r="V10811">
            <v>-5391.66</v>
          </cell>
          <cell r="Y10811">
            <v>-5391.66</v>
          </cell>
          <cell r="AC10811" t="str">
            <v>D10076No</v>
          </cell>
          <cell r="AG10811">
            <v>0</v>
          </cell>
          <cell r="AH10811">
            <v>0</v>
          </cell>
        </row>
        <row r="10812">
          <cell r="C10812" t="str">
            <v>D10076</v>
          </cell>
          <cell r="G10812">
            <v>0</v>
          </cell>
          <cell r="I10812">
            <v>0</v>
          </cell>
          <cell r="J10812">
            <v>30416</v>
          </cell>
          <cell r="M10812">
            <v>0</v>
          </cell>
          <cell r="N10812">
            <v>0</v>
          </cell>
          <cell r="O10812">
            <v>32982</v>
          </cell>
          <cell r="P10812">
            <v>0</v>
          </cell>
          <cell r="Q10812">
            <v>0</v>
          </cell>
          <cell r="R10812">
            <v>0</v>
          </cell>
          <cell r="S10812">
            <v>0</v>
          </cell>
          <cell r="V10812">
            <v>0</v>
          </cell>
          <cell r="Y10812">
            <v>0</v>
          </cell>
          <cell r="AC10812" t="str">
            <v>D10076No</v>
          </cell>
          <cell r="AG10812">
            <v>0</v>
          </cell>
          <cell r="AH10812">
            <v>0</v>
          </cell>
        </row>
        <row r="10813">
          <cell r="C10813" t="str">
            <v>D10076</v>
          </cell>
          <cell r="G10813">
            <v>0</v>
          </cell>
          <cell r="I10813">
            <v>0</v>
          </cell>
          <cell r="J10813">
            <v>4029</v>
          </cell>
          <cell r="M10813">
            <v>0</v>
          </cell>
          <cell r="N10813">
            <v>0</v>
          </cell>
          <cell r="O10813">
            <v>33368</v>
          </cell>
          <cell r="P10813">
            <v>0</v>
          </cell>
          <cell r="Q10813">
            <v>0</v>
          </cell>
          <cell r="R10813">
            <v>0</v>
          </cell>
          <cell r="S10813">
            <v>0</v>
          </cell>
          <cell r="V10813">
            <v>0</v>
          </cell>
          <cell r="Y10813">
            <v>0</v>
          </cell>
          <cell r="AC10813" t="str">
            <v>D10076No</v>
          </cell>
          <cell r="AG10813">
            <v>0</v>
          </cell>
          <cell r="AH10813">
            <v>0</v>
          </cell>
        </row>
        <row r="10814">
          <cell r="C10814" t="str">
            <v>D10076</v>
          </cell>
          <cell r="G10814">
            <v>0</v>
          </cell>
          <cell r="I10814">
            <v>0</v>
          </cell>
          <cell r="J10814">
            <v>3282</v>
          </cell>
          <cell r="M10814">
            <v>0</v>
          </cell>
          <cell r="N10814">
            <v>0</v>
          </cell>
          <cell r="O10814">
            <v>2561</v>
          </cell>
          <cell r="P10814">
            <v>0</v>
          </cell>
          <cell r="Q10814">
            <v>0</v>
          </cell>
          <cell r="R10814">
            <v>0</v>
          </cell>
          <cell r="S10814">
            <v>0</v>
          </cell>
          <cell r="V10814">
            <v>0</v>
          </cell>
          <cell r="Y10814">
            <v>0</v>
          </cell>
          <cell r="AC10814" t="str">
            <v>D10076No</v>
          </cell>
          <cell r="AG10814">
            <v>0</v>
          </cell>
          <cell r="AH10814">
            <v>0</v>
          </cell>
        </row>
        <row r="10815">
          <cell r="C10815" t="str">
            <v>D10076</v>
          </cell>
          <cell r="G10815">
            <v>0</v>
          </cell>
          <cell r="I10815">
            <v>0</v>
          </cell>
          <cell r="J10815">
            <v>9020</v>
          </cell>
          <cell r="M10815">
            <v>0</v>
          </cell>
          <cell r="N10815">
            <v>0</v>
          </cell>
          <cell r="O10815">
            <v>5957</v>
          </cell>
          <cell r="P10815">
            <v>0</v>
          </cell>
          <cell r="Q10815">
            <v>0</v>
          </cell>
          <cell r="R10815">
            <v>0</v>
          </cell>
          <cell r="S10815">
            <v>0</v>
          </cell>
          <cell r="V10815">
            <v>0</v>
          </cell>
          <cell r="Y10815">
            <v>0</v>
          </cell>
          <cell r="AC10815" t="str">
            <v>D10076No</v>
          </cell>
          <cell r="AG10815">
            <v>0</v>
          </cell>
          <cell r="AH10815">
            <v>0</v>
          </cell>
        </row>
        <row r="10816">
          <cell r="C10816" t="str">
            <v>D10076</v>
          </cell>
          <cell r="G10816">
            <v>0</v>
          </cell>
          <cell r="I10816">
            <v>0</v>
          </cell>
          <cell r="J10816">
            <v>13033</v>
          </cell>
          <cell r="M10816">
            <v>0</v>
          </cell>
          <cell r="N10816">
            <v>0</v>
          </cell>
          <cell r="O10816">
            <v>5115</v>
          </cell>
          <cell r="P10816">
            <v>0</v>
          </cell>
          <cell r="Q10816">
            <v>0</v>
          </cell>
          <cell r="R10816">
            <v>0</v>
          </cell>
          <cell r="S10816">
            <v>0</v>
          </cell>
          <cell r="V10816">
            <v>0</v>
          </cell>
          <cell r="Y10816">
            <v>0</v>
          </cell>
          <cell r="AC10816" t="str">
            <v>D10076No</v>
          </cell>
          <cell r="AG10816">
            <v>0</v>
          </cell>
          <cell r="AH10816">
            <v>0</v>
          </cell>
        </row>
        <row r="10817">
          <cell r="C10817" t="str">
            <v>D10076</v>
          </cell>
          <cell r="G10817">
            <v>0</v>
          </cell>
          <cell r="I10817">
            <v>0</v>
          </cell>
          <cell r="J10817">
            <v>50753</v>
          </cell>
          <cell r="M10817">
            <v>0</v>
          </cell>
          <cell r="N10817">
            <v>0</v>
          </cell>
          <cell r="O10817">
            <v>70966.06</v>
          </cell>
          <cell r="P10817">
            <v>0</v>
          </cell>
          <cell r="Q10817">
            <v>0</v>
          </cell>
          <cell r="R10817">
            <v>0</v>
          </cell>
          <cell r="S10817">
            <v>0</v>
          </cell>
          <cell r="V10817">
            <v>0</v>
          </cell>
          <cell r="Y10817">
            <v>0</v>
          </cell>
          <cell r="AC10817" t="str">
            <v>D10076No</v>
          </cell>
          <cell r="AG10817">
            <v>0</v>
          </cell>
          <cell r="AH10817">
            <v>0</v>
          </cell>
        </row>
        <row r="10818">
          <cell r="C10818" t="str">
            <v>D10076</v>
          </cell>
          <cell r="G10818">
            <v>0</v>
          </cell>
          <cell r="I10818">
            <v>0</v>
          </cell>
          <cell r="J10818">
            <v>0</v>
          </cell>
          <cell r="M10818">
            <v>0</v>
          </cell>
          <cell r="N10818">
            <v>0</v>
          </cell>
          <cell r="O10818">
            <v>0</v>
          </cell>
          <cell r="P10818">
            <v>0</v>
          </cell>
          <cell r="Q10818">
            <v>0</v>
          </cell>
          <cell r="R10818">
            <v>0</v>
          </cell>
          <cell r="S10818">
            <v>0</v>
          </cell>
          <cell r="V10818">
            <v>0</v>
          </cell>
          <cell r="Y10818">
            <v>0</v>
          </cell>
          <cell r="AC10818" t="str">
            <v>D10076No</v>
          </cell>
          <cell r="AG10818">
            <v>0</v>
          </cell>
          <cell r="AH10818">
            <v>0</v>
          </cell>
        </row>
        <row r="10819">
          <cell r="C10819" t="str">
            <v>D10076</v>
          </cell>
          <cell r="G10819">
            <v>0</v>
          </cell>
          <cell r="I10819">
            <v>0</v>
          </cell>
          <cell r="J10819">
            <v>0</v>
          </cell>
          <cell r="M10819">
            <v>0</v>
          </cell>
          <cell r="N10819">
            <v>0</v>
          </cell>
          <cell r="O10819">
            <v>1409</v>
          </cell>
          <cell r="P10819">
            <v>0</v>
          </cell>
          <cell r="Q10819">
            <v>0</v>
          </cell>
          <cell r="R10819">
            <v>0</v>
          </cell>
          <cell r="S10819">
            <v>0</v>
          </cell>
          <cell r="V10819">
            <v>0</v>
          </cell>
          <cell r="Y10819">
            <v>0</v>
          </cell>
          <cell r="AC10819" t="str">
            <v>D10076No</v>
          </cell>
          <cell r="AG10819">
            <v>0</v>
          </cell>
          <cell r="AH10819">
            <v>0</v>
          </cell>
        </row>
        <row r="10820">
          <cell r="C10820" t="str">
            <v>D10076</v>
          </cell>
          <cell r="G10820">
            <v>0</v>
          </cell>
          <cell r="I10820">
            <v>0</v>
          </cell>
          <cell r="J10820">
            <v>0</v>
          </cell>
          <cell r="M10820">
            <v>0</v>
          </cell>
          <cell r="N10820">
            <v>0</v>
          </cell>
          <cell r="O10820">
            <v>0</v>
          </cell>
          <cell r="P10820">
            <v>0</v>
          </cell>
          <cell r="Q10820">
            <v>0</v>
          </cell>
          <cell r="R10820">
            <v>0</v>
          </cell>
          <cell r="S10820">
            <v>0</v>
          </cell>
          <cell r="V10820">
            <v>0</v>
          </cell>
          <cell r="Y10820">
            <v>0</v>
          </cell>
          <cell r="AC10820" t="str">
            <v>D10076No</v>
          </cell>
          <cell r="AG10820">
            <v>0</v>
          </cell>
          <cell r="AH10820">
            <v>0</v>
          </cell>
        </row>
        <row r="10821">
          <cell r="C10821" t="str">
            <v>D10076</v>
          </cell>
          <cell r="G10821">
            <v>0</v>
          </cell>
          <cell r="I10821">
            <v>0</v>
          </cell>
          <cell r="J10821">
            <v>96136</v>
          </cell>
          <cell r="M10821">
            <v>0</v>
          </cell>
          <cell r="N10821">
            <v>0</v>
          </cell>
          <cell r="O10821">
            <v>40993</v>
          </cell>
          <cell r="P10821">
            <v>0</v>
          </cell>
          <cell r="Q10821">
            <v>0</v>
          </cell>
          <cell r="R10821">
            <v>0</v>
          </cell>
          <cell r="S10821">
            <v>0</v>
          </cell>
          <cell r="V10821">
            <v>0</v>
          </cell>
          <cell r="Y10821">
            <v>0</v>
          </cell>
          <cell r="AC10821" t="str">
            <v>D10076No</v>
          </cell>
          <cell r="AG10821">
            <v>0</v>
          </cell>
          <cell r="AH10821">
            <v>0</v>
          </cell>
        </row>
        <row r="10822">
          <cell r="C10822" t="str">
            <v>D10076</v>
          </cell>
          <cell r="G10822">
            <v>0</v>
          </cell>
          <cell r="I10822">
            <v>0</v>
          </cell>
          <cell r="J10822">
            <v>30533</v>
          </cell>
          <cell r="M10822">
            <v>0</v>
          </cell>
          <cell r="N10822">
            <v>0</v>
          </cell>
          <cell r="O10822">
            <v>28311</v>
          </cell>
          <cell r="P10822">
            <v>0</v>
          </cell>
          <cell r="Q10822">
            <v>0</v>
          </cell>
          <cell r="R10822">
            <v>0</v>
          </cell>
          <cell r="S10822">
            <v>0</v>
          </cell>
          <cell r="V10822">
            <v>0</v>
          </cell>
          <cell r="Y10822">
            <v>0</v>
          </cell>
          <cell r="AC10822" t="str">
            <v>D10076No</v>
          </cell>
          <cell r="AG10822">
            <v>0</v>
          </cell>
          <cell r="AH10822">
            <v>0</v>
          </cell>
        </row>
        <row r="10823">
          <cell r="C10823" t="str">
            <v>D10076</v>
          </cell>
          <cell r="G10823">
            <v>0</v>
          </cell>
          <cell r="I10823">
            <v>0</v>
          </cell>
          <cell r="J10823">
            <v>4194</v>
          </cell>
          <cell r="M10823">
            <v>0</v>
          </cell>
          <cell r="N10823">
            <v>0</v>
          </cell>
          <cell r="O10823">
            <v>8414</v>
          </cell>
          <cell r="P10823">
            <v>0</v>
          </cell>
          <cell r="Q10823">
            <v>0</v>
          </cell>
          <cell r="R10823">
            <v>0</v>
          </cell>
          <cell r="S10823">
            <v>0</v>
          </cell>
          <cell r="V10823">
            <v>0</v>
          </cell>
          <cell r="Y10823">
            <v>0</v>
          </cell>
          <cell r="AC10823" t="str">
            <v>D10076No</v>
          </cell>
          <cell r="AG10823">
            <v>0</v>
          </cell>
          <cell r="AH10823">
            <v>0</v>
          </cell>
        </row>
        <row r="10824">
          <cell r="C10824" t="str">
            <v>D10076</v>
          </cell>
          <cell r="G10824">
            <v>0</v>
          </cell>
          <cell r="I10824">
            <v>0</v>
          </cell>
          <cell r="J10824">
            <v>25735</v>
          </cell>
          <cell r="M10824">
            <v>0</v>
          </cell>
          <cell r="N10824">
            <v>0</v>
          </cell>
          <cell r="O10824">
            <v>28663</v>
          </cell>
          <cell r="P10824">
            <v>0</v>
          </cell>
          <cell r="Q10824">
            <v>0</v>
          </cell>
          <cell r="R10824">
            <v>0</v>
          </cell>
          <cell r="S10824">
            <v>0</v>
          </cell>
          <cell r="V10824">
            <v>0</v>
          </cell>
          <cell r="Y10824">
            <v>0</v>
          </cell>
          <cell r="AC10824" t="str">
            <v>D10076No</v>
          </cell>
          <cell r="AG10824">
            <v>0</v>
          </cell>
          <cell r="AH10824">
            <v>0</v>
          </cell>
        </row>
        <row r="10825">
          <cell r="C10825" t="str">
            <v>D10076</v>
          </cell>
          <cell r="G10825">
            <v>0</v>
          </cell>
          <cell r="I10825">
            <v>0</v>
          </cell>
          <cell r="J10825">
            <v>0</v>
          </cell>
          <cell r="M10825">
            <v>0</v>
          </cell>
          <cell r="N10825">
            <v>0</v>
          </cell>
          <cell r="O10825">
            <v>0</v>
          </cell>
          <cell r="P10825">
            <v>0</v>
          </cell>
          <cell r="Q10825">
            <v>0</v>
          </cell>
          <cell r="R10825">
            <v>0</v>
          </cell>
          <cell r="S10825">
            <v>7</v>
          </cell>
          <cell r="V10825">
            <v>35</v>
          </cell>
          <cell r="Y10825">
            <v>35</v>
          </cell>
          <cell r="AC10825" t="str">
            <v>D10076No</v>
          </cell>
          <cell r="AG10825">
            <v>0</v>
          </cell>
          <cell r="AH10825">
            <v>0</v>
          </cell>
        </row>
        <row r="10826">
          <cell r="C10826" t="str">
            <v>D10076</v>
          </cell>
          <cell r="G10826">
            <v>0</v>
          </cell>
          <cell r="I10826">
            <v>0</v>
          </cell>
          <cell r="J10826">
            <v>5937</v>
          </cell>
          <cell r="M10826">
            <v>0</v>
          </cell>
          <cell r="N10826">
            <v>0</v>
          </cell>
          <cell r="O10826">
            <v>9019</v>
          </cell>
          <cell r="P10826">
            <v>0</v>
          </cell>
          <cell r="Q10826">
            <v>0</v>
          </cell>
          <cell r="R10826">
            <v>0</v>
          </cell>
          <cell r="S10826">
            <v>0</v>
          </cell>
          <cell r="V10826">
            <v>0</v>
          </cell>
          <cell r="Y10826">
            <v>0</v>
          </cell>
          <cell r="AC10826" t="str">
            <v>D10076No</v>
          </cell>
          <cell r="AG10826">
            <v>0</v>
          </cell>
          <cell r="AH10826">
            <v>0</v>
          </cell>
        </row>
        <row r="10827">
          <cell r="C10827" t="str">
            <v>D10076</v>
          </cell>
          <cell r="G10827">
            <v>0</v>
          </cell>
          <cell r="I10827">
            <v>2009281</v>
          </cell>
          <cell r="J10827">
            <v>-32992</v>
          </cell>
          <cell r="M10827">
            <v>0</v>
          </cell>
          <cell r="N10827">
            <v>0</v>
          </cell>
          <cell r="O10827">
            <v>-0.53999999957159162</v>
          </cell>
          <cell r="P10827">
            <v>0</v>
          </cell>
          <cell r="Q10827">
            <v>0</v>
          </cell>
          <cell r="R10827">
            <v>0</v>
          </cell>
          <cell r="S10827">
            <v>1200866.48</v>
          </cell>
          <cell r="V10827">
            <v>1046397.2999999999</v>
          </cell>
          <cell r="Y10827">
            <v>1046397.2999999999</v>
          </cell>
          <cell r="AC10827" t="str">
            <v>D10076No</v>
          </cell>
          <cell r="AG10827">
            <v>0</v>
          </cell>
          <cell r="AH10827">
            <v>0</v>
          </cell>
        </row>
        <row r="10828">
          <cell r="C10828" t="str">
            <v>D10076</v>
          </cell>
          <cell r="G10828">
            <v>0</v>
          </cell>
          <cell r="I10828">
            <v>0</v>
          </cell>
          <cell r="J10828">
            <v>0</v>
          </cell>
          <cell r="M10828">
            <v>0</v>
          </cell>
          <cell r="N10828">
            <v>0</v>
          </cell>
          <cell r="O10828">
            <v>0</v>
          </cell>
          <cell r="P10828">
            <v>0</v>
          </cell>
          <cell r="Q10828">
            <v>0</v>
          </cell>
          <cell r="R10828">
            <v>0</v>
          </cell>
          <cell r="S10828">
            <v>829.34</v>
          </cell>
          <cell r="V10828">
            <v>0</v>
          </cell>
          <cell r="Y10828">
            <v>0</v>
          </cell>
          <cell r="AC10828" t="str">
            <v>D10076No</v>
          </cell>
          <cell r="AG10828">
            <v>0</v>
          </cell>
          <cell r="AH10828">
            <v>0</v>
          </cell>
        </row>
        <row r="10829">
          <cell r="C10829" t="str">
            <v>D10076</v>
          </cell>
          <cell r="G10829">
            <v>0</v>
          </cell>
          <cell r="I10829">
            <v>0</v>
          </cell>
          <cell r="J10829">
            <v>0</v>
          </cell>
          <cell r="M10829">
            <v>0</v>
          </cell>
          <cell r="N10829">
            <v>2213125</v>
          </cell>
          <cell r="O10829">
            <v>0</v>
          </cell>
          <cell r="P10829">
            <v>0</v>
          </cell>
          <cell r="Q10829">
            <v>2097874</v>
          </cell>
          <cell r="R10829">
            <v>2097874</v>
          </cell>
          <cell r="S10829">
            <v>0</v>
          </cell>
          <cell r="V10829">
            <v>0</v>
          </cell>
          <cell r="Y10829">
            <v>-2097874</v>
          </cell>
          <cell r="AC10829" t="str">
            <v>D10076No</v>
          </cell>
          <cell r="AG10829">
            <v>0</v>
          </cell>
          <cell r="AH10829">
            <v>0</v>
          </cell>
        </row>
        <row r="10830">
          <cell r="C10830" t="str">
            <v>D10076</v>
          </cell>
          <cell r="G10830">
            <v>0</v>
          </cell>
          <cell r="I10830">
            <v>0</v>
          </cell>
          <cell r="J10830">
            <v>-9289</v>
          </cell>
          <cell r="M10830">
            <v>0</v>
          </cell>
          <cell r="N10830">
            <v>0</v>
          </cell>
          <cell r="O10830">
            <v>-17118.32</v>
          </cell>
          <cell r="P10830">
            <v>0</v>
          </cell>
          <cell r="Q10830">
            <v>0</v>
          </cell>
          <cell r="R10830">
            <v>0</v>
          </cell>
          <cell r="S10830">
            <v>0</v>
          </cell>
          <cell r="V10830">
            <v>0</v>
          </cell>
          <cell r="Y10830">
            <v>0</v>
          </cell>
          <cell r="AC10830" t="str">
            <v>D10076No</v>
          </cell>
          <cell r="AG10830">
            <v>0</v>
          </cell>
          <cell r="AH10830">
            <v>0</v>
          </cell>
        </row>
        <row r="10831">
          <cell r="C10831" t="str">
            <v>D10076</v>
          </cell>
          <cell r="G10831">
            <v>0</v>
          </cell>
          <cell r="I10831">
            <v>0</v>
          </cell>
          <cell r="J10831">
            <v>-19745</v>
          </cell>
          <cell r="M10831">
            <v>0</v>
          </cell>
          <cell r="N10831">
            <v>0</v>
          </cell>
          <cell r="O10831">
            <v>-22914.06</v>
          </cell>
          <cell r="P10831">
            <v>0</v>
          </cell>
          <cell r="Q10831">
            <v>0</v>
          </cell>
          <cell r="R10831">
            <v>0</v>
          </cell>
          <cell r="S10831">
            <v>0</v>
          </cell>
          <cell r="V10831">
            <v>0</v>
          </cell>
          <cell r="Y10831">
            <v>0</v>
          </cell>
          <cell r="AC10831" t="str">
            <v>D10076No</v>
          </cell>
          <cell r="AG10831">
            <v>0</v>
          </cell>
          <cell r="AH10831">
            <v>0</v>
          </cell>
        </row>
        <row r="10832">
          <cell r="C10832" t="str">
            <v>D10076</v>
          </cell>
          <cell r="G10832">
            <v>0</v>
          </cell>
          <cell r="I10832">
            <v>0</v>
          </cell>
          <cell r="J10832">
            <v>0</v>
          </cell>
          <cell r="M10832">
            <v>0</v>
          </cell>
          <cell r="N10832">
            <v>0</v>
          </cell>
          <cell r="O10832">
            <v>-1335.38</v>
          </cell>
          <cell r="P10832">
            <v>0</v>
          </cell>
          <cell r="Q10832">
            <v>0</v>
          </cell>
          <cell r="R10832">
            <v>0</v>
          </cell>
          <cell r="S10832">
            <v>0</v>
          </cell>
          <cell r="V10832">
            <v>0</v>
          </cell>
          <cell r="Y10832">
            <v>0</v>
          </cell>
          <cell r="AC10832" t="str">
            <v>D10076No</v>
          </cell>
          <cell r="AG10832">
            <v>0</v>
          </cell>
          <cell r="AH10832">
            <v>0</v>
          </cell>
        </row>
        <row r="10833">
          <cell r="C10833" t="str">
            <v>D10076</v>
          </cell>
          <cell r="G10833">
            <v>0</v>
          </cell>
          <cell r="I10833">
            <v>0</v>
          </cell>
          <cell r="J10833">
            <v>0</v>
          </cell>
          <cell r="M10833">
            <v>0</v>
          </cell>
          <cell r="N10833">
            <v>0</v>
          </cell>
          <cell r="O10833">
            <v>0</v>
          </cell>
          <cell r="P10833">
            <v>0</v>
          </cell>
          <cell r="Q10833">
            <v>0</v>
          </cell>
          <cell r="R10833">
            <v>0</v>
          </cell>
          <cell r="S10833">
            <v>-829.34000000000015</v>
          </cell>
          <cell r="V10833">
            <v>-21</v>
          </cell>
          <cell r="Y10833">
            <v>-21</v>
          </cell>
          <cell r="AC10833" t="str">
            <v>D10076No</v>
          </cell>
          <cell r="AG10833">
            <v>0</v>
          </cell>
          <cell r="AH10833">
            <v>0</v>
          </cell>
        </row>
        <row r="10834">
          <cell r="C10834" t="str">
            <v>D10076</v>
          </cell>
          <cell r="G10834">
            <v>0</v>
          </cell>
          <cell r="I10834">
            <v>0</v>
          </cell>
          <cell r="J10834">
            <v>0</v>
          </cell>
          <cell r="M10834">
            <v>0</v>
          </cell>
          <cell r="N10834">
            <v>0</v>
          </cell>
          <cell r="O10834">
            <v>0</v>
          </cell>
          <cell r="P10834">
            <v>0</v>
          </cell>
          <cell r="Q10834">
            <v>0</v>
          </cell>
          <cell r="R10834">
            <v>0</v>
          </cell>
          <cell r="S10834">
            <v>0</v>
          </cell>
          <cell r="V10834">
            <v>0</v>
          </cell>
          <cell r="Y10834">
            <v>0</v>
          </cell>
          <cell r="AC10834" t="str">
            <v>D10076No</v>
          </cell>
          <cell r="AG10834">
            <v>0</v>
          </cell>
          <cell r="AH10834">
            <v>0</v>
          </cell>
        </row>
        <row r="10835">
          <cell r="C10835" t="str">
            <v>D10076</v>
          </cell>
          <cell r="G10835">
            <v>0</v>
          </cell>
          <cell r="I10835">
            <v>34070</v>
          </cell>
          <cell r="J10835">
            <v>0</v>
          </cell>
          <cell r="M10835">
            <v>0</v>
          </cell>
          <cell r="N10835">
            <v>0</v>
          </cell>
          <cell r="O10835">
            <v>0</v>
          </cell>
          <cell r="P10835">
            <v>0</v>
          </cell>
          <cell r="Q10835">
            <v>0</v>
          </cell>
          <cell r="R10835">
            <v>0</v>
          </cell>
          <cell r="S10835">
            <v>0</v>
          </cell>
          <cell r="V10835">
            <v>0</v>
          </cell>
          <cell r="Y10835">
            <v>0</v>
          </cell>
          <cell r="AC10835" t="str">
            <v>D10076No</v>
          </cell>
          <cell r="AG10835">
            <v>0</v>
          </cell>
          <cell r="AH10835">
            <v>0</v>
          </cell>
        </row>
        <row r="10836">
          <cell r="C10836" t="str">
            <v>D10079</v>
          </cell>
          <cell r="G10836">
            <v>0</v>
          </cell>
          <cell r="I10836">
            <v>0</v>
          </cell>
          <cell r="J10836">
            <v>98019.999999999971</v>
          </cell>
          <cell r="M10836">
            <v>0</v>
          </cell>
          <cell r="N10836">
            <v>0</v>
          </cell>
          <cell r="O10836">
            <v>0</v>
          </cell>
          <cell r="P10836">
            <v>0</v>
          </cell>
          <cell r="Q10836">
            <v>0</v>
          </cell>
          <cell r="R10836">
            <v>0</v>
          </cell>
          <cell r="S10836">
            <v>235604.35</v>
          </cell>
          <cell r="V10836">
            <v>195020.71000000002</v>
          </cell>
          <cell r="Y10836">
            <v>195020.71000000002</v>
          </cell>
          <cell r="AC10836" t="str">
            <v>D10079No</v>
          </cell>
          <cell r="AG10836">
            <v>0</v>
          </cell>
          <cell r="AH10836">
            <v>0</v>
          </cell>
        </row>
        <row r="10837">
          <cell r="C10837" t="str">
            <v>D10079</v>
          </cell>
          <cell r="G10837">
            <v>0</v>
          </cell>
          <cell r="I10837">
            <v>0</v>
          </cell>
          <cell r="J10837">
            <v>1575348</v>
          </cell>
          <cell r="M10837">
            <v>0</v>
          </cell>
          <cell r="N10837">
            <v>0</v>
          </cell>
          <cell r="O10837">
            <v>1732563.4</v>
          </cell>
          <cell r="P10837">
            <v>0</v>
          </cell>
          <cell r="Q10837">
            <v>0</v>
          </cell>
          <cell r="R10837">
            <v>0</v>
          </cell>
          <cell r="S10837">
            <v>967716.7</v>
          </cell>
          <cell r="V10837">
            <v>657010.29</v>
          </cell>
          <cell r="Y10837">
            <v>657010.29</v>
          </cell>
          <cell r="AC10837" t="str">
            <v>D10079No</v>
          </cell>
          <cell r="AG10837">
            <v>0</v>
          </cell>
          <cell r="AH10837">
            <v>0</v>
          </cell>
        </row>
        <row r="10838">
          <cell r="C10838" t="str">
            <v>D10079</v>
          </cell>
          <cell r="G10838">
            <v>0</v>
          </cell>
          <cell r="I10838">
            <v>0</v>
          </cell>
          <cell r="J10838">
            <v>0</v>
          </cell>
          <cell r="M10838">
            <v>0</v>
          </cell>
          <cell r="N10838">
            <v>0</v>
          </cell>
          <cell r="O10838">
            <v>10468.129999999999</v>
          </cell>
          <cell r="P10838">
            <v>0</v>
          </cell>
          <cell r="Q10838">
            <v>0</v>
          </cell>
          <cell r="R10838">
            <v>0</v>
          </cell>
          <cell r="S10838">
            <v>0</v>
          </cell>
          <cell r="V10838">
            <v>-901.1</v>
          </cell>
          <cell r="Y10838">
            <v>-901.1</v>
          </cell>
          <cell r="AC10838" t="str">
            <v>D10079No</v>
          </cell>
          <cell r="AG10838">
            <v>0</v>
          </cell>
          <cell r="AH10838">
            <v>0</v>
          </cell>
        </row>
        <row r="10839">
          <cell r="C10839" t="str">
            <v>D10079</v>
          </cell>
          <cell r="G10839">
            <v>0</v>
          </cell>
          <cell r="I10839">
            <v>0</v>
          </cell>
          <cell r="J10839">
            <v>0</v>
          </cell>
          <cell r="M10839">
            <v>0</v>
          </cell>
          <cell r="N10839">
            <v>0</v>
          </cell>
          <cell r="O10839">
            <v>0</v>
          </cell>
          <cell r="P10839">
            <v>0</v>
          </cell>
          <cell r="Q10839">
            <v>0</v>
          </cell>
          <cell r="R10839">
            <v>0</v>
          </cell>
          <cell r="S10839">
            <v>109271.23</v>
          </cell>
          <cell r="V10839">
            <v>89780.12000000001</v>
          </cell>
          <cell r="Y10839">
            <v>89780.12000000001</v>
          </cell>
          <cell r="AC10839" t="str">
            <v>D10079No</v>
          </cell>
          <cell r="AG10839">
            <v>0</v>
          </cell>
          <cell r="AH10839">
            <v>0</v>
          </cell>
        </row>
        <row r="10840">
          <cell r="C10840" t="str">
            <v>D10079</v>
          </cell>
          <cell r="G10840">
            <v>0</v>
          </cell>
          <cell r="I10840">
            <v>0</v>
          </cell>
          <cell r="J10840">
            <v>0</v>
          </cell>
          <cell r="M10840">
            <v>0</v>
          </cell>
          <cell r="N10840">
            <v>0</v>
          </cell>
          <cell r="O10840">
            <v>0</v>
          </cell>
          <cell r="P10840">
            <v>0</v>
          </cell>
          <cell r="Q10840">
            <v>0</v>
          </cell>
          <cell r="R10840">
            <v>0</v>
          </cell>
          <cell r="S10840">
            <v>7495.6799999999994</v>
          </cell>
          <cell r="V10840">
            <v>6183.55</v>
          </cell>
          <cell r="Y10840">
            <v>6183.55</v>
          </cell>
          <cell r="AC10840" t="str">
            <v>D10079No</v>
          </cell>
          <cell r="AG10840">
            <v>0</v>
          </cell>
          <cell r="AH10840">
            <v>0</v>
          </cell>
        </row>
        <row r="10841">
          <cell r="C10841" t="str">
            <v>D10079</v>
          </cell>
          <cell r="G10841">
            <v>0</v>
          </cell>
          <cell r="I10841">
            <v>0</v>
          </cell>
          <cell r="J10841">
            <v>0</v>
          </cell>
          <cell r="M10841">
            <v>0</v>
          </cell>
          <cell r="N10841">
            <v>0</v>
          </cell>
          <cell r="O10841">
            <v>0</v>
          </cell>
          <cell r="P10841">
            <v>0</v>
          </cell>
          <cell r="Q10841">
            <v>0</v>
          </cell>
          <cell r="R10841">
            <v>0</v>
          </cell>
          <cell r="S10841">
            <v>25147.24</v>
          </cell>
          <cell r="V10841">
            <v>20779.2</v>
          </cell>
          <cell r="Y10841">
            <v>20779.2</v>
          </cell>
          <cell r="AC10841" t="str">
            <v>D10079No</v>
          </cell>
          <cell r="AG10841">
            <v>0</v>
          </cell>
          <cell r="AH10841">
            <v>0</v>
          </cell>
        </row>
        <row r="10842">
          <cell r="C10842" t="str">
            <v>D10079</v>
          </cell>
          <cell r="G10842">
            <v>0</v>
          </cell>
          <cell r="I10842">
            <v>0</v>
          </cell>
          <cell r="J10842">
            <v>414979</v>
          </cell>
          <cell r="M10842">
            <v>0</v>
          </cell>
          <cell r="N10842">
            <v>0</v>
          </cell>
          <cell r="O10842">
            <v>623792.68000000005</v>
          </cell>
          <cell r="P10842">
            <v>0</v>
          </cell>
          <cell r="Q10842">
            <v>0</v>
          </cell>
          <cell r="R10842">
            <v>0</v>
          </cell>
          <cell r="S10842">
            <v>0</v>
          </cell>
          <cell r="V10842">
            <v>-53696.29</v>
          </cell>
          <cell r="Y10842">
            <v>-53696.29</v>
          </cell>
          <cell r="AC10842" t="str">
            <v>D10079No</v>
          </cell>
          <cell r="AG10842">
            <v>0</v>
          </cell>
          <cell r="AH10842">
            <v>0</v>
          </cell>
        </row>
        <row r="10843">
          <cell r="C10843" t="str">
            <v>D10079</v>
          </cell>
          <cell r="G10843">
            <v>0</v>
          </cell>
          <cell r="I10843">
            <v>0</v>
          </cell>
          <cell r="J10843">
            <v>79034</v>
          </cell>
          <cell r="M10843">
            <v>0</v>
          </cell>
          <cell r="N10843">
            <v>0</v>
          </cell>
          <cell r="O10843">
            <v>105401.36</v>
          </cell>
          <cell r="P10843">
            <v>0</v>
          </cell>
          <cell r="Q10843">
            <v>0</v>
          </cell>
          <cell r="R10843">
            <v>0</v>
          </cell>
          <cell r="S10843">
            <v>25999.14</v>
          </cell>
          <cell r="V10843">
            <v>13754.470000000001</v>
          </cell>
          <cell r="Y10843">
            <v>13754.470000000001</v>
          </cell>
          <cell r="AC10843" t="str">
            <v>D10079No</v>
          </cell>
          <cell r="AG10843">
            <v>0</v>
          </cell>
          <cell r="AH10843">
            <v>0</v>
          </cell>
        </row>
        <row r="10844">
          <cell r="C10844" t="str">
            <v>D10079</v>
          </cell>
          <cell r="G10844">
            <v>0</v>
          </cell>
          <cell r="I10844">
            <v>0</v>
          </cell>
          <cell r="J10844">
            <v>94926</v>
          </cell>
          <cell r="M10844">
            <v>0</v>
          </cell>
          <cell r="N10844">
            <v>0</v>
          </cell>
          <cell r="O10844">
            <v>117157.02</v>
          </cell>
          <cell r="P10844">
            <v>0</v>
          </cell>
          <cell r="Q10844">
            <v>0</v>
          </cell>
          <cell r="R10844">
            <v>0</v>
          </cell>
          <cell r="S10844">
            <v>42451.58</v>
          </cell>
          <cell r="V10844">
            <v>24968.6</v>
          </cell>
          <cell r="Y10844">
            <v>24968.6</v>
          </cell>
          <cell r="AC10844" t="str">
            <v>D10079No</v>
          </cell>
          <cell r="AG10844">
            <v>0</v>
          </cell>
          <cell r="AH10844">
            <v>0</v>
          </cell>
        </row>
        <row r="10845">
          <cell r="C10845" t="str">
            <v>D10079</v>
          </cell>
          <cell r="G10845">
            <v>0</v>
          </cell>
          <cell r="I10845">
            <v>0</v>
          </cell>
          <cell r="J10845">
            <v>0</v>
          </cell>
          <cell r="M10845">
            <v>0</v>
          </cell>
          <cell r="N10845">
            <v>0</v>
          </cell>
          <cell r="O10845">
            <v>0</v>
          </cell>
          <cell r="P10845">
            <v>0</v>
          </cell>
          <cell r="Q10845">
            <v>0</v>
          </cell>
          <cell r="R10845">
            <v>0</v>
          </cell>
          <cell r="S10845">
            <v>22606.910000000003</v>
          </cell>
          <cell r="V10845">
            <v>18842.479999999996</v>
          </cell>
          <cell r="Y10845">
            <v>18842.479999999996</v>
          </cell>
          <cell r="AC10845" t="str">
            <v>D10079No</v>
          </cell>
          <cell r="AG10845">
            <v>0</v>
          </cell>
          <cell r="AH10845">
            <v>0</v>
          </cell>
        </row>
        <row r="10846">
          <cell r="C10846" t="str">
            <v>D10079</v>
          </cell>
          <cell r="G10846">
            <v>0</v>
          </cell>
          <cell r="I10846">
            <v>0</v>
          </cell>
          <cell r="J10846">
            <v>122981</v>
          </cell>
          <cell r="M10846">
            <v>0</v>
          </cell>
          <cell r="N10846">
            <v>0</v>
          </cell>
          <cell r="O10846">
            <v>105988.63</v>
          </cell>
          <cell r="P10846">
            <v>0</v>
          </cell>
          <cell r="Q10846">
            <v>0</v>
          </cell>
          <cell r="R10846">
            <v>0</v>
          </cell>
          <cell r="S10846">
            <v>0</v>
          </cell>
          <cell r="V10846">
            <v>0</v>
          </cell>
          <cell r="Y10846">
            <v>0</v>
          </cell>
          <cell r="AC10846" t="str">
            <v>D10079No</v>
          </cell>
          <cell r="AG10846">
            <v>0</v>
          </cell>
          <cell r="AH10846">
            <v>0</v>
          </cell>
        </row>
        <row r="10847">
          <cell r="C10847" t="str">
            <v>D10079</v>
          </cell>
          <cell r="G10847">
            <v>0</v>
          </cell>
          <cell r="I10847">
            <v>0</v>
          </cell>
          <cell r="J10847">
            <v>0</v>
          </cell>
          <cell r="M10847">
            <v>0</v>
          </cell>
          <cell r="N10847">
            <v>0</v>
          </cell>
          <cell r="O10847">
            <v>0</v>
          </cell>
          <cell r="P10847">
            <v>0</v>
          </cell>
          <cell r="Q10847">
            <v>0</v>
          </cell>
          <cell r="R10847">
            <v>0</v>
          </cell>
          <cell r="S10847">
            <v>0</v>
          </cell>
          <cell r="V10847">
            <v>0</v>
          </cell>
          <cell r="Y10847">
            <v>0</v>
          </cell>
          <cell r="AC10847" t="str">
            <v>D10079No</v>
          </cell>
          <cell r="AG10847">
            <v>0</v>
          </cell>
          <cell r="AH10847">
            <v>0</v>
          </cell>
        </row>
        <row r="10848">
          <cell r="C10848" t="str">
            <v>D10079</v>
          </cell>
          <cell r="G10848">
            <v>0</v>
          </cell>
          <cell r="I10848">
            <v>0</v>
          </cell>
          <cell r="J10848">
            <v>4860</v>
          </cell>
          <cell r="M10848">
            <v>0</v>
          </cell>
          <cell r="N10848">
            <v>0</v>
          </cell>
          <cell r="O10848">
            <v>17066.330000000002</v>
          </cell>
          <cell r="P10848">
            <v>0</v>
          </cell>
          <cell r="Q10848">
            <v>0</v>
          </cell>
          <cell r="R10848">
            <v>0</v>
          </cell>
          <cell r="S10848">
            <v>0</v>
          </cell>
          <cell r="V10848">
            <v>0</v>
          </cell>
          <cell r="Y10848">
            <v>0</v>
          </cell>
          <cell r="AC10848" t="str">
            <v>D10079No</v>
          </cell>
          <cell r="AG10848">
            <v>0</v>
          </cell>
          <cell r="AH10848">
            <v>0</v>
          </cell>
        </row>
        <row r="10849">
          <cell r="C10849" t="str">
            <v>D10079</v>
          </cell>
          <cell r="G10849">
            <v>0</v>
          </cell>
          <cell r="I10849">
            <v>0</v>
          </cell>
          <cell r="J10849">
            <v>2289</v>
          </cell>
          <cell r="M10849">
            <v>0</v>
          </cell>
          <cell r="N10849">
            <v>0</v>
          </cell>
          <cell r="O10849">
            <v>10175.68</v>
          </cell>
          <cell r="P10849">
            <v>0</v>
          </cell>
          <cell r="Q10849">
            <v>0</v>
          </cell>
          <cell r="R10849">
            <v>0</v>
          </cell>
          <cell r="S10849">
            <v>0</v>
          </cell>
          <cell r="V10849">
            <v>0</v>
          </cell>
          <cell r="Y10849">
            <v>0</v>
          </cell>
          <cell r="AC10849" t="str">
            <v>D10079No</v>
          </cell>
          <cell r="AG10849">
            <v>0</v>
          </cell>
          <cell r="AH10849">
            <v>0</v>
          </cell>
        </row>
        <row r="10850">
          <cell r="C10850" t="str">
            <v>D10079</v>
          </cell>
          <cell r="G10850">
            <v>0</v>
          </cell>
          <cell r="I10850">
            <v>0</v>
          </cell>
          <cell r="J10850">
            <v>7850</v>
          </cell>
          <cell r="M10850">
            <v>0</v>
          </cell>
          <cell r="N10850">
            <v>0</v>
          </cell>
          <cell r="O10850">
            <v>22167.09</v>
          </cell>
          <cell r="P10850">
            <v>0</v>
          </cell>
          <cell r="Q10850">
            <v>0</v>
          </cell>
          <cell r="R10850">
            <v>0</v>
          </cell>
          <cell r="S10850">
            <v>0</v>
          </cell>
          <cell r="V10850">
            <v>0</v>
          </cell>
          <cell r="Y10850">
            <v>0</v>
          </cell>
          <cell r="AC10850" t="str">
            <v>D10079No</v>
          </cell>
          <cell r="AG10850">
            <v>0</v>
          </cell>
          <cell r="AH10850">
            <v>0</v>
          </cell>
        </row>
        <row r="10851">
          <cell r="C10851" t="str">
            <v>D10079</v>
          </cell>
          <cell r="G10851">
            <v>0</v>
          </cell>
          <cell r="I10851">
            <v>0</v>
          </cell>
          <cell r="J10851">
            <v>16679</v>
          </cell>
          <cell r="M10851">
            <v>0</v>
          </cell>
          <cell r="N10851">
            <v>0</v>
          </cell>
          <cell r="O10851">
            <v>7850</v>
          </cell>
          <cell r="P10851">
            <v>0</v>
          </cell>
          <cell r="Q10851">
            <v>0</v>
          </cell>
          <cell r="R10851">
            <v>0</v>
          </cell>
          <cell r="S10851">
            <v>0</v>
          </cell>
          <cell r="V10851">
            <v>0</v>
          </cell>
          <cell r="Y10851">
            <v>0</v>
          </cell>
          <cell r="AC10851" t="str">
            <v>D10079No</v>
          </cell>
          <cell r="AG10851">
            <v>0</v>
          </cell>
          <cell r="AH10851">
            <v>0</v>
          </cell>
        </row>
        <row r="10852">
          <cell r="C10852" t="str">
            <v>D10079</v>
          </cell>
          <cell r="G10852">
            <v>0</v>
          </cell>
          <cell r="I10852">
            <v>0</v>
          </cell>
          <cell r="J10852">
            <v>48532</v>
          </cell>
          <cell r="M10852">
            <v>0</v>
          </cell>
          <cell r="N10852">
            <v>0</v>
          </cell>
          <cell r="O10852">
            <v>48175.1</v>
          </cell>
          <cell r="P10852">
            <v>0</v>
          </cell>
          <cell r="Q10852">
            <v>0</v>
          </cell>
          <cell r="R10852">
            <v>0</v>
          </cell>
          <cell r="S10852">
            <v>0</v>
          </cell>
          <cell r="V10852">
            <v>0</v>
          </cell>
          <cell r="Y10852">
            <v>0</v>
          </cell>
          <cell r="AC10852" t="str">
            <v>D10079No</v>
          </cell>
          <cell r="AG10852">
            <v>0</v>
          </cell>
          <cell r="AH10852">
            <v>0</v>
          </cell>
        </row>
        <row r="10853">
          <cell r="C10853" t="str">
            <v>D10079</v>
          </cell>
          <cell r="G10853">
            <v>0</v>
          </cell>
          <cell r="I10853">
            <v>-180</v>
          </cell>
          <cell r="J10853">
            <v>0</v>
          </cell>
          <cell r="M10853">
            <v>0</v>
          </cell>
          <cell r="N10853">
            <v>0</v>
          </cell>
          <cell r="O10853">
            <v>0</v>
          </cell>
          <cell r="P10853">
            <v>0</v>
          </cell>
          <cell r="Q10853">
            <v>0</v>
          </cell>
          <cell r="R10853">
            <v>0</v>
          </cell>
          <cell r="S10853">
            <v>0</v>
          </cell>
          <cell r="V10853">
            <v>204.75</v>
          </cell>
          <cell r="Y10853">
            <v>204.75</v>
          </cell>
          <cell r="AC10853" t="str">
            <v>D10079No</v>
          </cell>
          <cell r="AG10853">
            <v>0</v>
          </cell>
          <cell r="AH10853">
            <v>0</v>
          </cell>
        </row>
        <row r="10854">
          <cell r="C10854" t="str">
            <v>D10079</v>
          </cell>
          <cell r="G10854">
            <v>0</v>
          </cell>
          <cell r="I10854">
            <v>0</v>
          </cell>
          <cell r="J10854">
            <v>54129</v>
          </cell>
          <cell r="M10854">
            <v>0</v>
          </cell>
          <cell r="N10854">
            <v>0</v>
          </cell>
          <cell r="O10854">
            <v>168940.17</v>
          </cell>
          <cell r="P10854">
            <v>0</v>
          </cell>
          <cell r="Q10854">
            <v>0</v>
          </cell>
          <cell r="R10854">
            <v>0</v>
          </cell>
          <cell r="S10854">
            <v>0</v>
          </cell>
          <cell r="V10854">
            <v>0</v>
          </cell>
          <cell r="Y10854">
            <v>0</v>
          </cell>
          <cell r="AC10854" t="str">
            <v>D10079No</v>
          </cell>
          <cell r="AG10854">
            <v>0</v>
          </cell>
          <cell r="AH10854">
            <v>0</v>
          </cell>
        </row>
        <row r="10855">
          <cell r="C10855" t="str">
            <v>D10079</v>
          </cell>
          <cell r="G10855">
            <v>0</v>
          </cell>
          <cell r="I10855">
            <v>0</v>
          </cell>
          <cell r="J10855">
            <v>12243.999999999998</v>
          </cell>
          <cell r="M10855">
            <v>0</v>
          </cell>
          <cell r="N10855">
            <v>0</v>
          </cell>
          <cell r="O10855">
            <v>24163.52</v>
          </cell>
          <cell r="P10855">
            <v>0</v>
          </cell>
          <cell r="Q10855">
            <v>0</v>
          </cell>
          <cell r="R10855">
            <v>0</v>
          </cell>
          <cell r="S10855">
            <v>-496.03</v>
          </cell>
          <cell r="V10855">
            <v>393.01</v>
          </cell>
          <cell r="Y10855">
            <v>393.01</v>
          </cell>
          <cell r="AC10855" t="str">
            <v>D10079No</v>
          </cell>
          <cell r="AG10855">
            <v>0</v>
          </cell>
          <cell r="AH10855">
            <v>0</v>
          </cell>
        </row>
        <row r="10856">
          <cell r="C10856" t="str">
            <v>D10079</v>
          </cell>
          <cell r="G10856">
            <v>0</v>
          </cell>
          <cell r="I10856">
            <v>0</v>
          </cell>
          <cell r="J10856">
            <v>0</v>
          </cell>
          <cell r="M10856">
            <v>0</v>
          </cell>
          <cell r="N10856">
            <v>0</v>
          </cell>
          <cell r="O10856">
            <v>0</v>
          </cell>
          <cell r="P10856">
            <v>0</v>
          </cell>
          <cell r="Q10856">
            <v>0</v>
          </cell>
          <cell r="R10856">
            <v>0</v>
          </cell>
          <cell r="S10856">
            <v>432.56999999999971</v>
          </cell>
          <cell r="V10856">
            <v>13971.57</v>
          </cell>
          <cell r="Y10856">
            <v>13971.57</v>
          </cell>
          <cell r="AC10856" t="str">
            <v>D10079No</v>
          </cell>
          <cell r="AG10856">
            <v>0</v>
          </cell>
          <cell r="AH10856">
            <v>0</v>
          </cell>
        </row>
        <row r="10857">
          <cell r="C10857" t="str">
            <v>D10079</v>
          </cell>
          <cell r="G10857">
            <v>0</v>
          </cell>
          <cell r="I10857">
            <v>0</v>
          </cell>
          <cell r="J10857">
            <v>33546</v>
          </cell>
          <cell r="M10857">
            <v>0</v>
          </cell>
          <cell r="N10857">
            <v>0</v>
          </cell>
          <cell r="O10857">
            <v>37590.69</v>
          </cell>
          <cell r="P10857">
            <v>0</v>
          </cell>
          <cell r="Q10857">
            <v>0</v>
          </cell>
          <cell r="R10857">
            <v>0</v>
          </cell>
          <cell r="S10857">
            <v>0</v>
          </cell>
          <cell r="V10857">
            <v>0</v>
          </cell>
          <cell r="Y10857">
            <v>0</v>
          </cell>
          <cell r="AC10857" t="str">
            <v>D10079No</v>
          </cell>
          <cell r="AG10857">
            <v>0</v>
          </cell>
          <cell r="AH10857">
            <v>0</v>
          </cell>
        </row>
        <row r="10858">
          <cell r="C10858" t="str">
            <v>D10079</v>
          </cell>
          <cell r="G10858">
            <v>0</v>
          </cell>
          <cell r="I10858">
            <v>0</v>
          </cell>
          <cell r="J10858">
            <v>2838</v>
          </cell>
          <cell r="M10858">
            <v>0</v>
          </cell>
          <cell r="N10858">
            <v>0</v>
          </cell>
          <cell r="O10858">
            <v>3963.33</v>
          </cell>
          <cell r="P10858">
            <v>0</v>
          </cell>
          <cell r="Q10858">
            <v>0</v>
          </cell>
          <cell r="R10858">
            <v>0</v>
          </cell>
          <cell r="S10858">
            <v>0</v>
          </cell>
          <cell r="V10858">
            <v>0</v>
          </cell>
          <cell r="Y10858">
            <v>0</v>
          </cell>
          <cell r="AC10858" t="str">
            <v>D10079No</v>
          </cell>
          <cell r="AG10858">
            <v>0</v>
          </cell>
          <cell r="AH10858">
            <v>0</v>
          </cell>
        </row>
        <row r="10859">
          <cell r="C10859" t="str">
            <v>D10079</v>
          </cell>
          <cell r="G10859">
            <v>0</v>
          </cell>
          <cell r="I10859">
            <v>0</v>
          </cell>
          <cell r="J10859">
            <v>12513</v>
          </cell>
          <cell r="M10859">
            <v>0</v>
          </cell>
          <cell r="N10859">
            <v>0</v>
          </cell>
          <cell r="O10859">
            <v>32816.9</v>
          </cell>
          <cell r="P10859">
            <v>0</v>
          </cell>
          <cell r="Q10859">
            <v>0</v>
          </cell>
          <cell r="R10859">
            <v>0</v>
          </cell>
          <cell r="S10859">
            <v>0</v>
          </cell>
          <cell r="V10859">
            <v>0</v>
          </cell>
          <cell r="Y10859">
            <v>0</v>
          </cell>
          <cell r="AC10859" t="str">
            <v>D10079No</v>
          </cell>
          <cell r="AG10859">
            <v>0</v>
          </cell>
          <cell r="AH10859">
            <v>0</v>
          </cell>
        </row>
        <row r="10860">
          <cell r="C10860" t="str">
            <v>D10079</v>
          </cell>
          <cell r="G10860">
            <v>0</v>
          </cell>
          <cell r="I10860">
            <v>0</v>
          </cell>
          <cell r="J10860">
            <v>11621</v>
          </cell>
          <cell r="M10860">
            <v>0</v>
          </cell>
          <cell r="N10860">
            <v>0</v>
          </cell>
          <cell r="O10860">
            <v>4894.29</v>
          </cell>
          <cell r="P10860">
            <v>0</v>
          </cell>
          <cell r="Q10860">
            <v>0</v>
          </cell>
          <cell r="R10860">
            <v>0</v>
          </cell>
          <cell r="S10860">
            <v>0</v>
          </cell>
          <cell r="V10860">
            <v>0</v>
          </cell>
          <cell r="Y10860">
            <v>0</v>
          </cell>
          <cell r="AC10860" t="str">
            <v>D10079No</v>
          </cell>
          <cell r="AG10860">
            <v>0</v>
          </cell>
          <cell r="AH10860">
            <v>0</v>
          </cell>
        </row>
        <row r="10861">
          <cell r="C10861" t="str">
            <v>D10079</v>
          </cell>
          <cell r="G10861">
            <v>0</v>
          </cell>
          <cell r="I10861">
            <v>0</v>
          </cell>
          <cell r="J10861">
            <v>9907</v>
          </cell>
          <cell r="M10861">
            <v>0</v>
          </cell>
          <cell r="N10861">
            <v>0</v>
          </cell>
          <cell r="O10861">
            <v>8268</v>
          </cell>
          <cell r="P10861">
            <v>0</v>
          </cell>
          <cell r="Q10861">
            <v>0</v>
          </cell>
          <cell r="R10861">
            <v>0</v>
          </cell>
          <cell r="S10861">
            <v>0</v>
          </cell>
          <cell r="V10861">
            <v>0</v>
          </cell>
          <cell r="Y10861">
            <v>0</v>
          </cell>
          <cell r="AC10861" t="str">
            <v>D10079No</v>
          </cell>
          <cell r="AG10861">
            <v>0</v>
          </cell>
          <cell r="AH10861">
            <v>0</v>
          </cell>
        </row>
        <row r="10862">
          <cell r="C10862" t="str">
            <v>D10079</v>
          </cell>
          <cell r="G10862">
            <v>0</v>
          </cell>
          <cell r="I10862">
            <v>0</v>
          </cell>
          <cell r="J10862">
            <v>133975</v>
          </cell>
          <cell r="M10862">
            <v>0</v>
          </cell>
          <cell r="N10862">
            <v>0</v>
          </cell>
          <cell r="O10862">
            <v>87008.51</v>
          </cell>
          <cell r="P10862">
            <v>0</v>
          </cell>
          <cell r="Q10862">
            <v>0</v>
          </cell>
          <cell r="R10862">
            <v>0</v>
          </cell>
          <cell r="S10862">
            <v>0</v>
          </cell>
          <cell r="V10862">
            <v>0</v>
          </cell>
          <cell r="Y10862">
            <v>0</v>
          </cell>
          <cell r="AC10862" t="str">
            <v>D10079No</v>
          </cell>
          <cell r="AG10862">
            <v>0</v>
          </cell>
          <cell r="AH10862">
            <v>0</v>
          </cell>
        </row>
        <row r="10863">
          <cell r="C10863" t="str">
            <v>D10079</v>
          </cell>
          <cell r="G10863">
            <v>0</v>
          </cell>
          <cell r="I10863">
            <v>0</v>
          </cell>
          <cell r="J10863">
            <v>513</v>
          </cell>
          <cell r="M10863">
            <v>0</v>
          </cell>
          <cell r="N10863">
            <v>0</v>
          </cell>
          <cell r="O10863">
            <v>995.03</v>
          </cell>
          <cell r="P10863">
            <v>0</v>
          </cell>
          <cell r="Q10863">
            <v>0</v>
          </cell>
          <cell r="R10863">
            <v>0</v>
          </cell>
          <cell r="S10863">
            <v>0</v>
          </cell>
          <cell r="V10863">
            <v>0</v>
          </cell>
          <cell r="Y10863">
            <v>0</v>
          </cell>
          <cell r="AC10863" t="str">
            <v>D10079No</v>
          </cell>
          <cell r="AG10863">
            <v>0</v>
          </cell>
          <cell r="AH10863">
            <v>0</v>
          </cell>
        </row>
        <row r="10864">
          <cell r="C10864" t="str">
            <v>D10079</v>
          </cell>
          <cell r="G10864">
            <v>0</v>
          </cell>
          <cell r="I10864">
            <v>0</v>
          </cell>
          <cell r="J10864">
            <v>0</v>
          </cell>
          <cell r="M10864">
            <v>0</v>
          </cell>
          <cell r="N10864">
            <v>0</v>
          </cell>
          <cell r="O10864">
            <v>1389.45</v>
          </cell>
          <cell r="P10864">
            <v>0</v>
          </cell>
          <cell r="Q10864">
            <v>0</v>
          </cell>
          <cell r="R10864">
            <v>0</v>
          </cell>
          <cell r="S10864">
            <v>0</v>
          </cell>
          <cell r="V10864">
            <v>0</v>
          </cell>
          <cell r="Y10864">
            <v>0</v>
          </cell>
          <cell r="AC10864" t="str">
            <v>D10079No</v>
          </cell>
          <cell r="AG10864">
            <v>0</v>
          </cell>
          <cell r="AH10864">
            <v>0</v>
          </cell>
        </row>
        <row r="10865">
          <cell r="C10865" t="str">
            <v>D10079</v>
          </cell>
          <cell r="G10865">
            <v>0</v>
          </cell>
          <cell r="I10865">
            <v>0</v>
          </cell>
          <cell r="J10865">
            <v>117496</v>
          </cell>
          <cell r="M10865">
            <v>0</v>
          </cell>
          <cell r="N10865">
            <v>0</v>
          </cell>
          <cell r="O10865">
            <v>56538</v>
          </cell>
          <cell r="P10865">
            <v>0</v>
          </cell>
          <cell r="Q10865">
            <v>0</v>
          </cell>
          <cell r="R10865">
            <v>0</v>
          </cell>
          <cell r="S10865">
            <v>0</v>
          </cell>
          <cell r="V10865">
            <v>0</v>
          </cell>
          <cell r="Y10865">
            <v>0</v>
          </cell>
          <cell r="AC10865" t="str">
            <v>D10079No</v>
          </cell>
          <cell r="AG10865">
            <v>0</v>
          </cell>
          <cell r="AH10865">
            <v>0</v>
          </cell>
        </row>
        <row r="10866">
          <cell r="C10866" t="str">
            <v>D10079</v>
          </cell>
          <cell r="G10866">
            <v>0</v>
          </cell>
          <cell r="I10866">
            <v>0</v>
          </cell>
          <cell r="J10866">
            <v>26595</v>
          </cell>
          <cell r="M10866">
            <v>0</v>
          </cell>
          <cell r="N10866">
            <v>0</v>
          </cell>
          <cell r="O10866">
            <v>94550</v>
          </cell>
          <cell r="P10866">
            <v>0</v>
          </cell>
          <cell r="Q10866">
            <v>0</v>
          </cell>
          <cell r="R10866">
            <v>0</v>
          </cell>
          <cell r="S10866">
            <v>0</v>
          </cell>
          <cell r="V10866">
            <v>0</v>
          </cell>
          <cell r="Y10866">
            <v>0</v>
          </cell>
          <cell r="AC10866" t="str">
            <v>D10079No</v>
          </cell>
          <cell r="AG10866">
            <v>0</v>
          </cell>
          <cell r="AH10866">
            <v>0</v>
          </cell>
        </row>
        <row r="10867">
          <cell r="C10867" t="str">
            <v>D10079</v>
          </cell>
          <cell r="G10867">
            <v>0</v>
          </cell>
          <cell r="I10867">
            <v>0</v>
          </cell>
          <cell r="J10867">
            <v>8130</v>
          </cell>
          <cell r="M10867">
            <v>0</v>
          </cell>
          <cell r="N10867">
            <v>0</v>
          </cell>
          <cell r="O10867">
            <v>15537</v>
          </cell>
          <cell r="P10867">
            <v>0</v>
          </cell>
          <cell r="Q10867">
            <v>0</v>
          </cell>
          <cell r="R10867">
            <v>0</v>
          </cell>
          <cell r="S10867">
            <v>0</v>
          </cell>
          <cell r="V10867">
            <v>0</v>
          </cell>
          <cell r="Y10867">
            <v>0</v>
          </cell>
          <cell r="AC10867" t="str">
            <v>D10079No</v>
          </cell>
          <cell r="AG10867">
            <v>0</v>
          </cell>
          <cell r="AH10867">
            <v>0</v>
          </cell>
        </row>
        <row r="10868">
          <cell r="C10868" t="str">
            <v>D10079</v>
          </cell>
          <cell r="G10868">
            <v>0</v>
          </cell>
          <cell r="I10868">
            <v>0</v>
          </cell>
          <cell r="J10868">
            <v>34806</v>
          </cell>
          <cell r="M10868">
            <v>0</v>
          </cell>
          <cell r="N10868">
            <v>0</v>
          </cell>
          <cell r="O10868">
            <v>35197.78</v>
          </cell>
          <cell r="P10868">
            <v>0</v>
          </cell>
          <cell r="Q10868">
            <v>0</v>
          </cell>
          <cell r="R10868">
            <v>0</v>
          </cell>
          <cell r="S10868">
            <v>0</v>
          </cell>
          <cell r="V10868">
            <v>0</v>
          </cell>
          <cell r="Y10868">
            <v>0</v>
          </cell>
          <cell r="AC10868" t="str">
            <v>D10079No</v>
          </cell>
          <cell r="AG10868">
            <v>0</v>
          </cell>
          <cell r="AH10868">
            <v>0</v>
          </cell>
        </row>
        <row r="10869">
          <cell r="C10869" t="str">
            <v>D10079</v>
          </cell>
          <cell r="G10869">
            <v>0</v>
          </cell>
          <cell r="I10869">
            <v>0</v>
          </cell>
          <cell r="J10869">
            <v>0</v>
          </cell>
          <cell r="M10869">
            <v>0</v>
          </cell>
          <cell r="N10869">
            <v>0</v>
          </cell>
          <cell r="O10869">
            <v>0</v>
          </cell>
          <cell r="P10869">
            <v>0</v>
          </cell>
          <cell r="Q10869">
            <v>0</v>
          </cell>
          <cell r="R10869">
            <v>0</v>
          </cell>
          <cell r="S10869">
            <v>249.53999999999996</v>
          </cell>
          <cell r="V10869">
            <v>1382.69</v>
          </cell>
          <cell r="Y10869">
            <v>1382.69</v>
          </cell>
          <cell r="AC10869" t="str">
            <v>D10079No</v>
          </cell>
          <cell r="AG10869">
            <v>0</v>
          </cell>
          <cell r="AH10869">
            <v>0</v>
          </cell>
        </row>
        <row r="10870">
          <cell r="C10870" t="str">
            <v>D10079</v>
          </cell>
          <cell r="G10870">
            <v>0</v>
          </cell>
          <cell r="I10870">
            <v>0</v>
          </cell>
          <cell r="J10870">
            <v>0</v>
          </cell>
          <cell r="M10870">
            <v>0</v>
          </cell>
          <cell r="N10870">
            <v>0</v>
          </cell>
          <cell r="O10870">
            <v>0</v>
          </cell>
          <cell r="P10870">
            <v>0</v>
          </cell>
          <cell r="Q10870">
            <v>0</v>
          </cell>
          <cell r="R10870">
            <v>0</v>
          </cell>
          <cell r="S10870">
            <v>19.61</v>
          </cell>
          <cell r="V10870">
            <v>78.44</v>
          </cell>
          <cell r="Y10870">
            <v>78.44</v>
          </cell>
          <cell r="AC10870" t="str">
            <v>D10079No</v>
          </cell>
          <cell r="AG10870">
            <v>0</v>
          </cell>
          <cell r="AH10870">
            <v>0</v>
          </cell>
        </row>
        <row r="10871">
          <cell r="C10871" t="str">
            <v>D10079</v>
          </cell>
          <cell r="G10871">
            <v>0</v>
          </cell>
          <cell r="I10871">
            <v>0</v>
          </cell>
          <cell r="J10871">
            <v>42193</v>
          </cell>
          <cell r="M10871">
            <v>0</v>
          </cell>
          <cell r="N10871">
            <v>0</v>
          </cell>
          <cell r="O10871">
            <v>70084.39</v>
          </cell>
          <cell r="P10871">
            <v>0</v>
          </cell>
          <cell r="Q10871">
            <v>0</v>
          </cell>
          <cell r="R10871">
            <v>0</v>
          </cell>
          <cell r="S10871">
            <v>0</v>
          </cell>
          <cell r="V10871">
            <v>0</v>
          </cell>
          <cell r="Y10871">
            <v>0</v>
          </cell>
          <cell r="AC10871" t="str">
            <v>D10079No</v>
          </cell>
          <cell r="AG10871">
            <v>0</v>
          </cell>
          <cell r="AH10871">
            <v>0</v>
          </cell>
        </row>
        <row r="10872">
          <cell r="C10872" t="str">
            <v>D10079</v>
          </cell>
          <cell r="G10872">
            <v>0</v>
          </cell>
          <cell r="I10872">
            <v>3231951</v>
          </cell>
          <cell r="J10872">
            <v>-57462</v>
          </cell>
          <cell r="M10872">
            <v>0</v>
          </cell>
          <cell r="N10872">
            <v>0</v>
          </cell>
          <cell r="O10872">
            <v>-0.66000000014901161</v>
          </cell>
          <cell r="P10872">
            <v>0</v>
          </cell>
          <cell r="Q10872">
            <v>0</v>
          </cell>
          <cell r="R10872">
            <v>0</v>
          </cell>
          <cell r="S10872">
            <v>1876156.7</v>
          </cell>
          <cell r="V10872">
            <v>1669825.9900000002</v>
          </cell>
          <cell r="Y10872">
            <v>1669825.9900000002</v>
          </cell>
          <cell r="AC10872" t="str">
            <v>D10079No</v>
          </cell>
          <cell r="AG10872">
            <v>0</v>
          </cell>
          <cell r="AH10872">
            <v>0</v>
          </cell>
        </row>
        <row r="10873">
          <cell r="C10873" t="str">
            <v>D10079</v>
          </cell>
          <cell r="G10873">
            <v>0</v>
          </cell>
          <cell r="I10873">
            <v>0</v>
          </cell>
          <cell r="J10873">
            <v>0</v>
          </cell>
          <cell r="M10873">
            <v>0</v>
          </cell>
          <cell r="N10873">
            <v>0</v>
          </cell>
          <cell r="O10873">
            <v>0</v>
          </cell>
          <cell r="P10873">
            <v>0</v>
          </cell>
          <cell r="Q10873">
            <v>0</v>
          </cell>
          <cell r="R10873">
            <v>0</v>
          </cell>
          <cell r="S10873">
            <v>3485.34</v>
          </cell>
          <cell r="V10873">
            <v>0</v>
          </cell>
          <cell r="Y10873">
            <v>0</v>
          </cell>
          <cell r="AC10873" t="str">
            <v>D10079No</v>
          </cell>
          <cell r="AG10873">
            <v>0</v>
          </cell>
          <cell r="AH10873">
            <v>0</v>
          </cell>
        </row>
        <row r="10874">
          <cell r="C10874" t="str">
            <v>D10079</v>
          </cell>
          <cell r="G10874">
            <v>0</v>
          </cell>
          <cell r="I10874">
            <v>0</v>
          </cell>
          <cell r="J10874">
            <v>0</v>
          </cell>
          <cell r="M10874">
            <v>0</v>
          </cell>
          <cell r="N10874">
            <v>3721752</v>
          </cell>
          <cell r="O10874">
            <v>0</v>
          </cell>
          <cell r="P10874">
            <v>0</v>
          </cell>
          <cell r="Q10874">
            <v>3060035</v>
          </cell>
          <cell r="R10874">
            <v>3060035</v>
          </cell>
          <cell r="S10874">
            <v>0</v>
          </cell>
          <cell r="V10874">
            <v>0</v>
          </cell>
          <cell r="Y10874">
            <v>-3060035</v>
          </cell>
          <cell r="AC10874" t="str">
            <v>D10079No</v>
          </cell>
          <cell r="AG10874">
            <v>0</v>
          </cell>
          <cell r="AH10874">
            <v>0</v>
          </cell>
        </row>
        <row r="10875">
          <cell r="C10875" t="str">
            <v>D10079</v>
          </cell>
          <cell r="G10875">
            <v>0</v>
          </cell>
          <cell r="I10875">
            <v>0</v>
          </cell>
          <cell r="J10875">
            <v>-4368</v>
          </cell>
          <cell r="M10875">
            <v>0</v>
          </cell>
          <cell r="N10875">
            <v>0</v>
          </cell>
          <cell r="O10875">
            <v>-95873.63</v>
          </cell>
          <cell r="P10875">
            <v>0</v>
          </cell>
          <cell r="Q10875">
            <v>0</v>
          </cell>
          <cell r="R10875">
            <v>0</v>
          </cell>
          <cell r="S10875">
            <v>0</v>
          </cell>
          <cell r="V10875">
            <v>0</v>
          </cell>
          <cell r="Y10875">
            <v>0</v>
          </cell>
          <cell r="AC10875" t="str">
            <v>D10079No</v>
          </cell>
          <cell r="AG10875">
            <v>0</v>
          </cell>
          <cell r="AH10875">
            <v>0</v>
          </cell>
        </row>
        <row r="10876">
          <cell r="C10876" t="str">
            <v>D10079</v>
          </cell>
          <cell r="G10876">
            <v>0</v>
          </cell>
          <cell r="I10876">
            <v>0</v>
          </cell>
          <cell r="J10876">
            <v>-71803</v>
          </cell>
          <cell r="M10876">
            <v>0</v>
          </cell>
          <cell r="N10876">
            <v>0</v>
          </cell>
          <cell r="O10876">
            <v>0</v>
          </cell>
          <cell r="P10876">
            <v>0</v>
          </cell>
          <cell r="Q10876">
            <v>0</v>
          </cell>
          <cell r="R10876">
            <v>0</v>
          </cell>
          <cell r="S10876">
            <v>0</v>
          </cell>
          <cell r="V10876">
            <v>0</v>
          </cell>
          <cell r="Y10876">
            <v>0</v>
          </cell>
          <cell r="AC10876" t="str">
            <v>D10079No</v>
          </cell>
          <cell r="AG10876">
            <v>0</v>
          </cell>
          <cell r="AH10876">
            <v>0</v>
          </cell>
        </row>
        <row r="10877">
          <cell r="C10877" t="str">
            <v>D10079</v>
          </cell>
          <cell r="G10877">
            <v>0</v>
          </cell>
          <cell r="I10877">
            <v>0</v>
          </cell>
          <cell r="J10877">
            <v>-12077</v>
          </cell>
          <cell r="M10877">
            <v>0</v>
          </cell>
          <cell r="N10877">
            <v>0</v>
          </cell>
          <cell r="O10877">
            <v>-16740</v>
          </cell>
          <cell r="P10877">
            <v>0</v>
          </cell>
          <cell r="Q10877">
            <v>0</v>
          </cell>
          <cell r="R10877">
            <v>0</v>
          </cell>
          <cell r="S10877">
            <v>0</v>
          </cell>
          <cell r="V10877">
            <v>0</v>
          </cell>
          <cell r="Y10877">
            <v>0</v>
          </cell>
          <cell r="AC10877" t="str">
            <v>D10079No</v>
          </cell>
          <cell r="AG10877">
            <v>0</v>
          </cell>
          <cell r="AH10877">
            <v>0</v>
          </cell>
        </row>
        <row r="10878">
          <cell r="C10878" t="str">
            <v>D10079</v>
          </cell>
          <cell r="G10878">
            <v>0</v>
          </cell>
          <cell r="I10878">
            <v>0</v>
          </cell>
          <cell r="J10878">
            <v>0</v>
          </cell>
          <cell r="M10878">
            <v>0</v>
          </cell>
          <cell r="N10878">
            <v>0</v>
          </cell>
          <cell r="O10878">
            <v>-10078.92</v>
          </cell>
          <cell r="P10878">
            <v>0</v>
          </cell>
          <cell r="Q10878">
            <v>0</v>
          </cell>
          <cell r="R10878">
            <v>0</v>
          </cell>
          <cell r="S10878">
            <v>-3485.3399999999965</v>
          </cell>
          <cell r="V10878">
            <v>-13335.099999999991</v>
          </cell>
          <cell r="Y10878">
            <v>-13335.099999999991</v>
          </cell>
          <cell r="AC10878" t="str">
            <v>D10079No</v>
          </cell>
          <cell r="AG10878">
            <v>0</v>
          </cell>
          <cell r="AH10878">
            <v>0</v>
          </cell>
        </row>
        <row r="10879">
          <cell r="C10879" t="str">
            <v>D10079</v>
          </cell>
          <cell r="G10879">
            <v>0</v>
          </cell>
          <cell r="I10879">
            <v>0</v>
          </cell>
          <cell r="J10879">
            <v>-56</v>
          </cell>
          <cell r="M10879">
            <v>0</v>
          </cell>
          <cell r="N10879">
            <v>0</v>
          </cell>
          <cell r="O10879">
            <v>0</v>
          </cell>
          <cell r="P10879">
            <v>0</v>
          </cell>
          <cell r="Q10879">
            <v>0</v>
          </cell>
          <cell r="R10879">
            <v>0</v>
          </cell>
          <cell r="S10879">
            <v>-2.35</v>
          </cell>
          <cell r="V10879">
            <v>0</v>
          </cell>
          <cell r="Y10879">
            <v>0</v>
          </cell>
          <cell r="AC10879" t="str">
            <v>D10079No</v>
          </cell>
          <cell r="AG10879">
            <v>0</v>
          </cell>
          <cell r="AH10879">
            <v>0</v>
          </cell>
        </row>
        <row r="10880">
          <cell r="C10880" t="str">
            <v>D10079</v>
          </cell>
          <cell r="G10880">
            <v>0</v>
          </cell>
          <cell r="I10880">
            <v>0</v>
          </cell>
          <cell r="J10880">
            <v>0</v>
          </cell>
          <cell r="M10880">
            <v>0</v>
          </cell>
          <cell r="N10880">
            <v>0</v>
          </cell>
          <cell r="O10880">
            <v>0</v>
          </cell>
          <cell r="P10880">
            <v>0</v>
          </cell>
          <cell r="Q10880">
            <v>0</v>
          </cell>
          <cell r="R10880">
            <v>0</v>
          </cell>
          <cell r="S10880">
            <v>0</v>
          </cell>
          <cell r="V10880">
            <v>0</v>
          </cell>
          <cell r="Y10880">
            <v>0</v>
          </cell>
          <cell r="AC10880" t="str">
            <v>D10079No</v>
          </cell>
          <cell r="AG10880">
            <v>0</v>
          </cell>
          <cell r="AH10880">
            <v>0</v>
          </cell>
        </row>
        <row r="10881">
          <cell r="C10881" t="str">
            <v>D10079</v>
          </cell>
          <cell r="G10881">
            <v>0</v>
          </cell>
          <cell r="I10881">
            <v>0</v>
          </cell>
          <cell r="J10881">
            <v>0</v>
          </cell>
          <cell r="M10881">
            <v>0</v>
          </cell>
          <cell r="N10881">
            <v>0</v>
          </cell>
          <cell r="O10881">
            <v>0</v>
          </cell>
          <cell r="P10881">
            <v>0</v>
          </cell>
          <cell r="Q10881">
            <v>0</v>
          </cell>
          <cell r="R10881">
            <v>0</v>
          </cell>
          <cell r="S10881">
            <v>-1200501.33</v>
          </cell>
          <cell r="V10881">
            <v>-683802.60000000009</v>
          </cell>
          <cell r="Y10881">
            <v>-683802.60000000009</v>
          </cell>
          <cell r="AC10881" t="str">
            <v>D10079No</v>
          </cell>
          <cell r="AG10881">
            <v>0</v>
          </cell>
          <cell r="AH10881">
            <v>0</v>
          </cell>
        </row>
        <row r="10882">
          <cell r="C10882" t="str">
            <v>D10079</v>
          </cell>
          <cell r="G10882">
            <v>0</v>
          </cell>
          <cell r="I10882">
            <v>29790</v>
          </cell>
          <cell r="J10882">
            <v>0</v>
          </cell>
          <cell r="M10882">
            <v>0</v>
          </cell>
          <cell r="N10882">
            <v>0</v>
          </cell>
          <cell r="O10882">
            <v>0</v>
          </cell>
          <cell r="P10882">
            <v>0</v>
          </cell>
          <cell r="Q10882">
            <v>0</v>
          </cell>
          <cell r="R10882">
            <v>0</v>
          </cell>
          <cell r="S10882">
            <v>0</v>
          </cell>
          <cell r="V10882">
            <v>0</v>
          </cell>
          <cell r="Y10882">
            <v>0</v>
          </cell>
          <cell r="AC10882" t="str">
            <v>D10079No</v>
          </cell>
          <cell r="AG10882">
            <v>0</v>
          </cell>
          <cell r="AH10882">
            <v>0</v>
          </cell>
        </row>
        <row r="10883">
          <cell r="C10883" t="str">
            <v>D10080</v>
          </cell>
          <cell r="G10883">
            <v>0</v>
          </cell>
          <cell r="I10883">
            <v>0</v>
          </cell>
          <cell r="J10883">
            <v>0</v>
          </cell>
          <cell r="M10883">
            <v>0</v>
          </cell>
          <cell r="N10883">
            <v>0</v>
          </cell>
          <cell r="O10883">
            <v>0</v>
          </cell>
          <cell r="P10883">
            <v>0</v>
          </cell>
          <cell r="Q10883">
            <v>0</v>
          </cell>
          <cell r="R10883">
            <v>0</v>
          </cell>
          <cell r="S10883">
            <v>0</v>
          </cell>
          <cell r="V10883">
            <v>0</v>
          </cell>
          <cell r="Y10883">
            <v>0</v>
          </cell>
          <cell r="AC10883" t="str">
            <v>D10080No</v>
          </cell>
          <cell r="AG10883">
            <v>0</v>
          </cell>
          <cell r="AH10883">
            <v>0</v>
          </cell>
        </row>
        <row r="10884">
          <cell r="C10884" t="str">
            <v>D10080</v>
          </cell>
          <cell r="G10884">
            <v>0</v>
          </cell>
          <cell r="I10884">
            <v>0</v>
          </cell>
          <cell r="J10884">
            <v>0</v>
          </cell>
          <cell r="M10884">
            <v>0</v>
          </cell>
          <cell r="N10884">
            <v>0</v>
          </cell>
          <cell r="O10884">
            <v>0</v>
          </cell>
          <cell r="P10884">
            <v>0</v>
          </cell>
          <cell r="Q10884">
            <v>0</v>
          </cell>
          <cell r="R10884">
            <v>0</v>
          </cell>
          <cell r="S10884">
            <v>0</v>
          </cell>
          <cell r="V10884">
            <v>0</v>
          </cell>
          <cell r="Y10884">
            <v>0</v>
          </cell>
          <cell r="AC10884" t="str">
            <v>D10080No</v>
          </cell>
          <cell r="AG10884">
            <v>0</v>
          </cell>
          <cell r="AH10884">
            <v>0</v>
          </cell>
        </row>
        <row r="10885">
          <cell r="C10885" t="str">
            <v>D10080</v>
          </cell>
          <cell r="G10885">
            <v>0</v>
          </cell>
          <cell r="I10885">
            <v>0</v>
          </cell>
          <cell r="J10885">
            <v>0</v>
          </cell>
          <cell r="M10885">
            <v>0</v>
          </cell>
          <cell r="N10885">
            <v>0</v>
          </cell>
          <cell r="O10885">
            <v>0</v>
          </cell>
          <cell r="P10885">
            <v>0</v>
          </cell>
          <cell r="Q10885">
            <v>0</v>
          </cell>
          <cell r="R10885">
            <v>0</v>
          </cell>
          <cell r="S10885">
            <v>0</v>
          </cell>
          <cell r="V10885">
            <v>0</v>
          </cell>
          <cell r="Y10885">
            <v>0</v>
          </cell>
          <cell r="AC10885" t="str">
            <v>D10080No</v>
          </cell>
          <cell r="AG10885">
            <v>0</v>
          </cell>
          <cell r="AH10885">
            <v>0</v>
          </cell>
        </row>
        <row r="10886">
          <cell r="C10886" t="str">
            <v>D10082</v>
          </cell>
          <cell r="G10886">
            <v>0</v>
          </cell>
          <cell r="I10886">
            <v>0</v>
          </cell>
          <cell r="J10886">
            <v>2026.55</v>
          </cell>
          <cell r="M10886">
            <v>0</v>
          </cell>
          <cell r="N10886">
            <v>0</v>
          </cell>
          <cell r="O10886">
            <v>16030.04</v>
          </cell>
          <cell r="P10886">
            <v>0</v>
          </cell>
          <cell r="Q10886">
            <v>0</v>
          </cell>
          <cell r="R10886">
            <v>0</v>
          </cell>
          <cell r="S10886">
            <v>21325.020000000004</v>
          </cell>
          <cell r="V10886">
            <v>16843</v>
          </cell>
          <cell r="Y10886">
            <v>16843</v>
          </cell>
          <cell r="AC10886" t="str">
            <v>D10082No</v>
          </cell>
          <cell r="AG10886">
            <v>0</v>
          </cell>
          <cell r="AH10886">
            <v>0</v>
          </cell>
        </row>
        <row r="10887">
          <cell r="C10887" t="str">
            <v>D10082</v>
          </cell>
          <cell r="G10887">
            <v>0</v>
          </cell>
          <cell r="I10887">
            <v>775200</v>
          </cell>
          <cell r="J10887">
            <v>748742.89</v>
          </cell>
          <cell r="M10887">
            <v>0</v>
          </cell>
          <cell r="N10887">
            <v>795800</v>
          </cell>
          <cell r="O10887">
            <v>784630.81</v>
          </cell>
          <cell r="P10887">
            <v>0</v>
          </cell>
          <cell r="Q10887">
            <v>0</v>
          </cell>
          <cell r="R10887">
            <v>791400</v>
          </cell>
          <cell r="S10887">
            <v>353079</v>
          </cell>
          <cell r="V10887">
            <v>295876.84000000003</v>
          </cell>
          <cell r="Y10887">
            <v>-440523.16</v>
          </cell>
          <cell r="AC10887" t="str">
            <v>D10082No</v>
          </cell>
          <cell r="AG10887">
            <v>0</v>
          </cell>
          <cell r="AH10887">
            <v>0</v>
          </cell>
        </row>
        <row r="10888">
          <cell r="C10888" t="str">
            <v>D10082</v>
          </cell>
          <cell r="G10888">
            <v>0</v>
          </cell>
          <cell r="I10888">
            <v>0</v>
          </cell>
          <cell r="J10888">
            <v>2642.41</v>
          </cell>
          <cell r="M10888">
            <v>0</v>
          </cell>
          <cell r="N10888">
            <v>0</v>
          </cell>
          <cell r="O10888">
            <v>131.55000000000001</v>
          </cell>
          <cell r="P10888">
            <v>0</v>
          </cell>
          <cell r="Q10888">
            <v>0</v>
          </cell>
          <cell r="R10888">
            <v>0</v>
          </cell>
          <cell r="S10888">
            <v>0</v>
          </cell>
          <cell r="V10888">
            <v>0</v>
          </cell>
          <cell r="Y10888">
            <v>0</v>
          </cell>
          <cell r="AC10888" t="str">
            <v>D10082No</v>
          </cell>
          <cell r="AG10888">
            <v>0</v>
          </cell>
          <cell r="AH10888">
            <v>0</v>
          </cell>
        </row>
        <row r="10889">
          <cell r="C10889" t="str">
            <v>D10082</v>
          </cell>
          <cell r="G10889">
            <v>0</v>
          </cell>
          <cell r="I10889">
            <v>0</v>
          </cell>
          <cell r="J10889">
            <v>5588.2199999999993</v>
          </cell>
          <cell r="M10889">
            <v>0</v>
          </cell>
          <cell r="N10889">
            <v>0</v>
          </cell>
          <cell r="O10889">
            <v>5900.5299999999988</v>
          </cell>
          <cell r="P10889">
            <v>0</v>
          </cell>
          <cell r="Q10889">
            <v>0</v>
          </cell>
          <cell r="R10889">
            <v>0</v>
          </cell>
          <cell r="S10889">
            <v>3571.72</v>
          </cell>
          <cell r="V10889">
            <v>3571.72</v>
          </cell>
          <cell r="Y10889">
            <v>3571.72</v>
          </cell>
          <cell r="AC10889" t="str">
            <v>D10082No</v>
          </cell>
          <cell r="AG10889">
            <v>0</v>
          </cell>
          <cell r="AH10889">
            <v>0</v>
          </cell>
        </row>
        <row r="10890">
          <cell r="C10890" t="str">
            <v>D10082</v>
          </cell>
          <cell r="G10890">
            <v>0</v>
          </cell>
          <cell r="I10890">
            <v>0</v>
          </cell>
          <cell r="J10890">
            <v>1515.2099999999996</v>
          </cell>
          <cell r="M10890">
            <v>0</v>
          </cell>
          <cell r="N10890">
            <v>0</v>
          </cell>
          <cell r="O10890">
            <v>1189.25</v>
          </cell>
          <cell r="P10890">
            <v>0</v>
          </cell>
          <cell r="Q10890">
            <v>0</v>
          </cell>
          <cell r="R10890">
            <v>0</v>
          </cell>
          <cell r="S10890">
            <v>336.15</v>
          </cell>
          <cell r="V10890">
            <v>336.15</v>
          </cell>
          <cell r="Y10890">
            <v>336.15</v>
          </cell>
          <cell r="AC10890" t="str">
            <v>D10082No</v>
          </cell>
          <cell r="AG10890">
            <v>0</v>
          </cell>
          <cell r="AH10890">
            <v>0</v>
          </cell>
        </row>
        <row r="10891">
          <cell r="C10891" t="str">
            <v>D10082</v>
          </cell>
          <cell r="G10891">
            <v>0</v>
          </cell>
          <cell r="I10891">
            <v>247200</v>
          </cell>
          <cell r="J10891">
            <v>227871.01</v>
          </cell>
          <cell r="M10891">
            <v>0</v>
          </cell>
          <cell r="N10891">
            <v>255900</v>
          </cell>
          <cell r="O10891">
            <v>208464.95000000004</v>
          </cell>
          <cell r="P10891">
            <v>0</v>
          </cell>
          <cell r="Q10891">
            <v>0</v>
          </cell>
          <cell r="R10891">
            <v>268700</v>
          </cell>
          <cell r="S10891">
            <v>99731.29</v>
          </cell>
          <cell r="V10891">
            <v>84095.720000000016</v>
          </cell>
          <cell r="Y10891">
            <v>-184604.27999999997</v>
          </cell>
          <cell r="AC10891" t="str">
            <v>D10082No</v>
          </cell>
          <cell r="AG10891">
            <v>0</v>
          </cell>
          <cell r="AH10891">
            <v>0</v>
          </cell>
        </row>
        <row r="10892">
          <cell r="C10892" t="str">
            <v>D10082</v>
          </cell>
          <cell r="G10892">
            <v>0</v>
          </cell>
          <cell r="I10892">
            <v>10000</v>
          </cell>
          <cell r="J10892">
            <v>10878.45</v>
          </cell>
          <cell r="M10892">
            <v>0</v>
          </cell>
          <cell r="N10892">
            <v>0</v>
          </cell>
          <cell r="O10892">
            <v>11370.48</v>
          </cell>
          <cell r="P10892">
            <v>0</v>
          </cell>
          <cell r="Q10892">
            <v>0</v>
          </cell>
          <cell r="R10892">
            <v>0</v>
          </cell>
          <cell r="S10892">
            <v>6420.34</v>
          </cell>
          <cell r="V10892">
            <v>5153.68</v>
          </cell>
          <cell r="Y10892">
            <v>5153.68</v>
          </cell>
          <cell r="AC10892" t="str">
            <v>D10082No</v>
          </cell>
          <cell r="AG10892">
            <v>0</v>
          </cell>
          <cell r="AH10892">
            <v>0</v>
          </cell>
        </row>
        <row r="10893">
          <cell r="C10893" t="str">
            <v>D10082</v>
          </cell>
          <cell r="G10893">
            <v>0</v>
          </cell>
          <cell r="I10893">
            <v>101400</v>
          </cell>
          <cell r="J10893">
            <v>90012.510000000009</v>
          </cell>
          <cell r="M10893">
            <v>0</v>
          </cell>
          <cell r="N10893">
            <v>97700</v>
          </cell>
          <cell r="O10893">
            <v>88613.26</v>
          </cell>
          <cell r="P10893">
            <v>0</v>
          </cell>
          <cell r="Q10893">
            <v>0</v>
          </cell>
          <cell r="R10893">
            <v>108100</v>
          </cell>
          <cell r="S10893">
            <v>45362.23</v>
          </cell>
          <cell r="V10893">
            <v>36537.29</v>
          </cell>
          <cell r="Y10893">
            <v>-71562.709999999992</v>
          </cell>
          <cell r="AC10893" t="str">
            <v>D10082No</v>
          </cell>
          <cell r="AG10893">
            <v>0</v>
          </cell>
          <cell r="AH10893">
            <v>0</v>
          </cell>
        </row>
        <row r="10894">
          <cell r="C10894" t="str">
            <v>D10082</v>
          </cell>
          <cell r="G10894">
            <v>0</v>
          </cell>
          <cell r="I10894">
            <v>0</v>
          </cell>
          <cell r="J10894">
            <v>428.86</v>
          </cell>
          <cell r="M10894">
            <v>0</v>
          </cell>
          <cell r="N10894">
            <v>10000</v>
          </cell>
          <cell r="O10894">
            <v>84815.33</v>
          </cell>
          <cell r="P10894">
            <v>0</v>
          </cell>
          <cell r="Q10894">
            <v>0</v>
          </cell>
          <cell r="R10894">
            <v>12300</v>
          </cell>
          <cell r="S10894">
            <v>0</v>
          </cell>
          <cell r="V10894">
            <v>0</v>
          </cell>
          <cell r="Y10894">
            <v>-12300</v>
          </cell>
          <cell r="AC10894" t="str">
            <v>D10082No</v>
          </cell>
          <cell r="AG10894">
            <v>0</v>
          </cell>
          <cell r="AH10894">
            <v>0</v>
          </cell>
        </row>
        <row r="10895">
          <cell r="C10895" t="str">
            <v>D10082</v>
          </cell>
          <cell r="G10895">
            <v>0</v>
          </cell>
          <cell r="I10895">
            <v>27400</v>
          </cell>
          <cell r="J10895">
            <v>22885.1</v>
          </cell>
          <cell r="M10895">
            <v>0</v>
          </cell>
          <cell r="N10895">
            <v>27100</v>
          </cell>
          <cell r="O10895">
            <v>21238.629999999997</v>
          </cell>
          <cell r="P10895">
            <v>0</v>
          </cell>
          <cell r="Q10895">
            <v>0</v>
          </cell>
          <cell r="R10895">
            <v>27800</v>
          </cell>
          <cell r="S10895">
            <v>10216.969999999999</v>
          </cell>
          <cell r="V10895">
            <v>8498.77</v>
          </cell>
          <cell r="Y10895">
            <v>-19301.23</v>
          </cell>
          <cell r="AC10895" t="str">
            <v>D10082No</v>
          </cell>
          <cell r="AG10895">
            <v>0</v>
          </cell>
          <cell r="AH10895">
            <v>0</v>
          </cell>
        </row>
        <row r="10896">
          <cell r="C10896" t="str">
            <v>D10082</v>
          </cell>
          <cell r="G10896">
            <v>0</v>
          </cell>
          <cell r="I10896">
            <v>73100</v>
          </cell>
          <cell r="J10896">
            <v>69360.05</v>
          </cell>
          <cell r="M10896">
            <v>0</v>
          </cell>
          <cell r="N10896">
            <v>73100</v>
          </cell>
          <cell r="O10896">
            <v>68302.409999999989</v>
          </cell>
          <cell r="P10896">
            <v>0</v>
          </cell>
          <cell r="Q10896">
            <v>0</v>
          </cell>
          <cell r="R10896">
            <v>53500</v>
          </cell>
          <cell r="S10896">
            <v>29802.19</v>
          </cell>
          <cell r="V10896">
            <v>25448.49</v>
          </cell>
          <cell r="Y10896">
            <v>-28051.51</v>
          </cell>
          <cell r="AC10896" t="str">
            <v>D10082No</v>
          </cell>
          <cell r="AG10896">
            <v>0</v>
          </cell>
          <cell r="AH10896">
            <v>0</v>
          </cell>
        </row>
        <row r="10897">
          <cell r="C10897" t="str">
            <v>D10082</v>
          </cell>
          <cell r="G10897">
            <v>0</v>
          </cell>
          <cell r="I10897">
            <v>65500</v>
          </cell>
          <cell r="J10897">
            <v>73740.58</v>
          </cell>
          <cell r="M10897">
            <v>0</v>
          </cell>
          <cell r="N10897">
            <v>68800</v>
          </cell>
          <cell r="O10897">
            <v>85729.079999999987</v>
          </cell>
          <cell r="P10897">
            <v>0</v>
          </cell>
          <cell r="Q10897">
            <v>0</v>
          </cell>
          <cell r="R10897">
            <v>70900</v>
          </cell>
          <cell r="S10897">
            <v>50978.05</v>
          </cell>
          <cell r="V10897">
            <v>43989.689999999995</v>
          </cell>
          <cell r="Y10897">
            <v>-26910.310000000005</v>
          </cell>
          <cell r="AC10897" t="str">
            <v>D10082No</v>
          </cell>
          <cell r="AG10897">
            <v>0</v>
          </cell>
          <cell r="AH10897">
            <v>0</v>
          </cell>
        </row>
        <row r="10898">
          <cell r="C10898" t="str">
            <v>D10082</v>
          </cell>
          <cell r="G10898">
            <v>0</v>
          </cell>
          <cell r="I10898">
            <v>193400</v>
          </cell>
          <cell r="J10898">
            <v>240869.94</v>
          </cell>
          <cell r="M10898">
            <v>0</v>
          </cell>
          <cell r="N10898">
            <v>157100</v>
          </cell>
          <cell r="O10898">
            <v>174665.67</v>
          </cell>
          <cell r="P10898">
            <v>0</v>
          </cell>
          <cell r="Q10898">
            <v>0</v>
          </cell>
          <cell r="R10898">
            <v>205800</v>
          </cell>
          <cell r="S10898">
            <v>0</v>
          </cell>
          <cell r="V10898">
            <v>0</v>
          </cell>
          <cell r="Y10898">
            <v>-131200</v>
          </cell>
          <cell r="AC10898" t="str">
            <v>D10082No</v>
          </cell>
          <cell r="AG10898">
            <v>0</v>
          </cell>
          <cell r="AH10898">
            <v>0</v>
          </cell>
        </row>
        <row r="10899">
          <cell r="C10899" t="str">
            <v>D10082</v>
          </cell>
          <cell r="G10899">
            <v>0</v>
          </cell>
          <cell r="I10899">
            <v>22300</v>
          </cell>
          <cell r="J10899">
            <v>7510</v>
          </cell>
          <cell r="M10899">
            <v>0</v>
          </cell>
          <cell r="N10899">
            <v>49400</v>
          </cell>
          <cell r="O10899">
            <v>0</v>
          </cell>
          <cell r="P10899">
            <v>0</v>
          </cell>
          <cell r="Q10899">
            <v>0</v>
          </cell>
          <cell r="R10899">
            <v>52500</v>
          </cell>
          <cell r="S10899">
            <v>0</v>
          </cell>
          <cell r="V10899">
            <v>0</v>
          </cell>
          <cell r="Y10899">
            <v>-52500</v>
          </cell>
          <cell r="AC10899" t="str">
            <v>D10082No</v>
          </cell>
          <cell r="AG10899">
            <v>0</v>
          </cell>
          <cell r="AH10899">
            <v>0</v>
          </cell>
        </row>
        <row r="10900">
          <cell r="C10900" t="str">
            <v>D10082</v>
          </cell>
          <cell r="G10900">
            <v>0</v>
          </cell>
          <cell r="I10900">
            <v>0</v>
          </cell>
          <cell r="J10900">
            <v>3200</v>
          </cell>
          <cell r="M10900">
            <v>0</v>
          </cell>
          <cell r="N10900">
            <v>0</v>
          </cell>
          <cell r="O10900">
            <v>0</v>
          </cell>
          <cell r="P10900">
            <v>0</v>
          </cell>
          <cell r="Q10900">
            <v>0</v>
          </cell>
          <cell r="R10900">
            <v>0</v>
          </cell>
          <cell r="S10900">
            <v>0</v>
          </cell>
          <cell r="V10900">
            <v>0</v>
          </cell>
          <cell r="Y10900">
            <v>0</v>
          </cell>
          <cell r="AC10900" t="str">
            <v>D10082No</v>
          </cell>
          <cell r="AG10900">
            <v>0</v>
          </cell>
          <cell r="AH10900">
            <v>0</v>
          </cell>
        </row>
        <row r="10901">
          <cell r="C10901" t="str">
            <v>D10082</v>
          </cell>
          <cell r="G10901">
            <v>0</v>
          </cell>
          <cell r="I10901">
            <v>3700</v>
          </cell>
          <cell r="J10901">
            <v>673.2</v>
          </cell>
          <cell r="M10901">
            <v>0</v>
          </cell>
          <cell r="N10901">
            <v>3700</v>
          </cell>
          <cell r="O10901">
            <v>1978</v>
          </cell>
          <cell r="P10901">
            <v>0</v>
          </cell>
          <cell r="Q10901">
            <v>0</v>
          </cell>
          <cell r="R10901">
            <v>3700</v>
          </cell>
          <cell r="S10901">
            <v>0</v>
          </cell>
          <cell r="V10901">
            <v>0</v>
          </cell>
          <cell r="Y10901">
            <v>-3700</v>
          </cell>
          <cell r="AC10901" t="str">
            <v>D10082No</v>
          </cell>
          <cell r="AG10901">
            <v>0</v>
          </cell>
          <cell r="AH10901">
            <v>0</v>
          </cell>
        </row>
        <row r="10902">
          <cell r="C10902" t="str">
            <v>D10082</v>
          </cell>
          <cell r="G10902">
            <v>0</v>
          </cell>
          <cell r="I10902">
            <v>0</v>
          </cell>
          <cell r="J10902">
            <v>0</v>
          </cell>
          <cell r="M10902">
            <v>0</v>
          </cell>
          <cell r="N10902">
            <v>0</v>
          </cell>
          <cell r="O10902">
            <v>14495.62</v>
          </cell>
          <cell r="P10902">
            <v>0</v>
          </cell>
          <cell r="Q10902">
            <v>0</v>
          </cell>
          <cell r="R10902">
            <v>0</v>
          </cell>
          <cell r="S10902">
            <v>0</v>
          </cell>
          <cell r="V10902">
            <v>0</v>
          </cell>
          <cell r="Y10902">
            <v>0</v>
          </cell>
          <cell r="AC10902" t="str">
            <v>D10082No</v>
          </cell>
          <cell r="AG10902">
            <v>0</v>
          </cell>
          <cell r="AH10902">
            <v>0</v>
          </cell>
        </row>
        <row r="10903">
          <cell r="C10903" t="str">
            <v>D10082</v>
          </cell>
          <cell r="G10903">
            <v>0</v>
          </cell>
          <cell r="I10903">
            <v>2000</v>
          </cell>
          <cell r="J10903">
            <v>2704.1</v>
          </cell>
          <cell r="M10903">
            <v>0</v>
          </cell>
          <cell r="N10903">
            <v>2000</v>
          </cell>
          <cell r="O10903">
            <v>4074.5</v>
          </cell>
          <cell r="P10903">
            <v>0</v>
          </cell>
          <cell r="Q10903">
            <v>0</v>
          </cell>
          <cell r="R10903">
            <v>2000</v>
          </cell>
          <cell r="S10903">
            <v>0</v>
          </cell>
          <cell r="V10903">
            <v>0</v>
          </cell>
          <cell r="Y10903">
            <v>-2000</v>
          </cell>
          <cell r="AC10903" t="str">
            <v>D10082No</v>
          </cell>
          <cell r="AG10903">
            <v>0</v>
          </cell>
          <cell r="AH10903">
            <v>0</v>
          </cell>
        </row>
        <row r="10904">
          <cell r="C10904" t="str">
            <v>D10082</v>
          </cell>
          <cell r="G10904">
            <v>0</v>
          </cell>
          <cell r="I10904">
            <v>14200</v>
          </cell>
          <cell r="J10904">
            <v>13791</v>
          </cell>
          <cell r="M10904">
            <v>0</v>
          </cell>
          <cell r="N10904">
            <v>14475</v>
          </cell>
          <cell r="O10904">
            <v>0</v>
          </cell>
          <cell r="P10904">
            <v>0</v>
          </cell>
          <cell r="Q10904">
            <v>0</v>
          </cell>
          <cell r="R10904">
            <v>12783</v>
          </cell>
          <cell r="S10904">
            <v>0</v>
          </cell>
          <cell r="V10904">
            <v>0</v>
          </cell>
          <cell r="Y10904">
            <v>-12783</v>
          </cell>
          <cell r="AC10904" t="str">
            <v>D10082No</v>
          </cell>
          <cell r="AG10904">
            <v>0</v>
          </cell>
          <cell r="AH10904">
            <v>0</v>
          </cell>
        </row>
        <row r="10905">
          <cell r="C10905" t="str">
            <v>D10082</v>
          </cell>
          <cell r="G10905">
            <v>0</v>
          </cell>
          <cell r="I10905">
            <v>4355</v>
          </cell>
          <cell r="J10905">
            <v>4354.88</v>
          </cell>
          <cell r="M10905">
            <v>0</v>
          </cell>
          <cell r="N10905">
            <v>4355</v>
          </cell>
          <cell r="O10905">
            <v>4355</v>
          </cell>
          <cell r="P10905">
            <v>0</v>
          </cell>
          <cell r="Q10905">
            <v>0</v>
          </cell>
          <cell r="R10905">
            <v>4575</v>
          </cell>
          <cell r="S10905">
            <v>0</v>
          </cell>
          <cell r="V10905">
            <v>0</v>
          </cell>
          <cell r="Y10905">
            <v>-4575</v>
          </cell>
          <cell r="AC10905" t="str">
            <v>D10082No</v>
          </cell>
          <cell r="AG10905">
            <v>0</v>
          </cell>
          <cell r="AH10905">
            <v>0</v>
          </cell>
        </row>
        <row r="10906">
          <cell r="C10906" t="str">
            <v>D10082</v>
          </cell>
          <cell r="G10906">
            <v>0</v>
          </cell>
          <cell r="I10906">
            <v>0</v>
          </cell>
          <cell r="J10906">
            <v>2040</v>
          </cell>
          <cell r="M10906">
            <v>0</v>
          </cell>
          <cell r="N10906">
            <v>0</v>
          </cell>
          <cell r="O10906">
            <v>0</v>
          </cell>
          <cell r="P10906">
            <v>0</v>
          </cell>
          <cell r="Q10906">
            <v>0</v>
          </cell>
          <cell r="R10906">
            <v>0</v>
          </cell>
          <cell r="S10906">
            <v>0</v>
          </cell>
          <cell r="V10906">
            <v>0</v>
          </cell>
          <cell r="Y10906">
            <v>0</v>
          </cell>
          <cell r="AC10906" t="str">
            <v>D10082No</v>
          </cell>
          <cell r="AG10906">
            <v>0</v>
          </cell>
          <cell r="AH10906">
            <v>0</v>
          </cell>
        </row>
        <row r="10907">
          <cell r="C10907" t="str">
            <v>D10082</v>
          </cell>
          <cell r="G10907">
            <v>0</v>
          </cell>
          <cell r="I10907">
            <v>0</v>
          </cell>
          <cell r="J10907">
            <v>0</v>
          </cell>
          <cell r="M10907">
            <v>0</v>
          </cell>
          <cell r="N10907">
            <v>0</v>
          </cell>
          <cell r="O10907">
            <v>401.33</v>
          </cell>
          <cell r="P10907">
            <v>0</v>
          </cell>
          <cell r="Q10907">
            <v>0</v>
          </cell>
          <cell r="R10907">
            <v>0</v>
          </cell>
          <cell r="S10907">
            <v>0</v>
          </cell>
          <cell r="V10907">
            <v>0</v>
          </cell>
          <cell r="Y10907">
            <v>0</v>
          </cell>
          <cell r="AC10907" t="str">
            <v>D10082No</v>
          </cell>
          <cell r="AG10907">
            <v>0</v>
          </cell>
          <cell r="AH10907">
            <v>0</v>
          </cell>
        </row>
        <row r="10908">
          <cell r="C10908" t="str">
            <v>D10082</v>
          </cell>
          <cell r="G10908">
            <v>0</v>
          </cell>
          <cell r="I10908">
            <v>0</v>
          </cell>
          <cell r="J10908">
            <v>14482.22</v>
          </cell>
          <cell r="M10908">
            <v>0</v>
          </cell>
          <cell r="N10908">
            <v>0</v>
          </cell>
          <cell r="O10908">
            <v>10342.820000000002</v>
          </cell>
          <cell r="P10908">
            <v>0</v>
          </cell>
          <cell r="Q10908">
            <v>0</v>
          </cell>
          <cell r="R10908">
            <v>0</v>
          </cell>
          <cell r="S10908">
            <v>9053.23</v>
          </cell>
          <cell r="V10908">
            <v>9053.23</v>
          </cell>
          <cell r="Y10908">
            <v>9053.23</v>
          </cell>
          <cell r="AC10908" t="str">
            <v>D10082No</v>
          </cell>
          <cell r="AG10908">
            <v>0</v>
          </cell>
          <cell r="AH10908">
            <v>0</v>
          </cell>
        </row>
        <row r="10909">
          <cell r="C10909" t="str">
            <v>D10082</v>
          </cell>
          <cell r="G10909">
            <v>0</v>
          </cell>
          <cell r="I10909">
            <v>10000</v>
          </cell>
          <cell r="J10909">
            <v>2208.5099999999984</v>
          </cell>
          <cell r="M10909">
            <v>0</v>
          </cell>
          <cell r="N10909">
            <v>20000</v>
          </cell>
          <cell r="O10909">
            <v>1270.52</v>
          </cell>
          <cell r="P10909">
            <v>0</v>
          </cell>
          <cell r="Q10909">
            <v>0</v>
          </cell>
          <cell r="R10909">
            <v>20000</v>
          </cell>
          <cell r="S10909">
            <v>0</v>
          </cell>
          <cell r="V10909">
            <v>0</v>
          </cell>
          <cell r="Y10909">
            <v>-20000</v>
          </cell>
          <cell r="AC10909" t="str">
            <v>D10082No</v>
          </cell>
          <cell r="AG10909">
            <v>0</v>
          </cell>
          <cell r="AH10909">
            <v>0</v>
          </cell>
        </row>
        <row r="10910">
          <cell r="C10910" t="str">
            <v>D10082</v>
          </cell>
          <cell r="G10910">
            <v>0</v>
          </cell>
          <cell r="I10910">
            <v>0</v>
          </cell>
          <cell r="J10910">
            <v>29.42</v>
          </cell>
          <cell r="M10910">
            <v>0</v>
          </cell>
          <cell r="N10910">
            <v>0</v>
          </cell>
          <cell r="O10910">
            <v>0</v>
          </cell>
          <cell r="P10910">
            <v>0</v>
          </cell>
          <cell r="Q10910">
            <v>0</v>
          </cell>
          <cell r="R10910">
            <v>0</v>
          </cell>
          <cell r="S10910">
            <v>0</v>
          </cell>
          <cell r="V10910">
            <v>0</v>
          </cell>
          <cell r="Y10910">
            <v>0</v>
          </cell>
          <cell r="AC10910" t="str">
            <v>D10082No</v>
          </cell>
          <cell r="AG10910">
            <v>0</v>
          </cell>
          <cell r="AH10910">
            <v>0</v>
          </cell>
        </row>
        <row r="10911">
          <cell r="C10911" t="str">
            <v>D10082</v>
          </cell>
          <cell r="G10911">
            <v>0</v>
          </cell>
          <cell r="I10911">
            <v>0</v>
          </cell>
          <cell r="J10911">
            <v>0</v>
          </cell>
          <cell r="M10911">
            <v>0</v>
          </cell>
          <cell r="N10911">
            <v>0</v>
          </cell>
          <cell r="O10911">
            <v>700</v>
          </cell>
          <cell r="P10911">
            <v>0</v>
          </cell>
          <cell r="Q10911">
            <v>0</v>
          </cell>
          <cell r="R10911">
            <v>0</v>
          </cell>
          <cell r="S10911">
            <v>0</v>
          </cell>
          <cell r="V10911">
            <v>0</v>
          </cell>
          <cell r="Y10911">
            <v>0</v>
          </cell>
          <cell r="AC10911" t="str">
            <v>D10082No</v>
          </cell>
          <cell r="AG10911">
            <v>0</v>
          </cell>
          <cell r="AH10911">
            <v>0</v>
          </cell>
        </row>
        <row r="10912">
          <cell r="C10912" t="str">
            <v>D10082</v>
          </cell>
          <cell r="G10912">
            <v>0</v>
          </cell>
          <cell r="I10912">
            <v>1201</v>
          </cell>
          <cell r="J10912">
            <v>0</v>
          </cell>
          <cell r="M10912">
            <v>0</v>
          </cell>
          <cell r="N10912">
            <v>0</v>
          </cell>
          <cell r="O10912">
            <v>0</v>
          </cell>
          <cell r="P10912">
            <v>0</v>
          </cell>
          <cell r="Q10912">
            <v>0</v>
          </cell>
          <cell r="R10912">
            <v>2403</v>
          </cell>
          <cell r="S10912">
            <v>0</v>
          </cell>
          <cell r="V10912">
            <v>0</v>
          </cell>
          <cell r="Y10912">
            <v>-2403</v>
          </cell>
          <cell r="AC10912" t="str">
            <v>D10082No</v>
          </cell>
          <cell r="AG10912">
            <v>0</v>
          </cell>
          <cell r="AH10912">
            <v>0</v>
          </cell>
        </row>
        <row r="10913">
          <cell r="C10913" t="str">
            <v>D10082</v>
          </cell>
          <cell r="G10913">
            <v>0</v>
          </cell>
          <cell r="I10913">
            <v>2500</v>
          </cell>
          <cell r="J10913">
            <v>2800</v>
          </cell>
          <cell r="M10913">
            <v>0</v>
          </cell>
          <cell r="N10913">
            <v>3000</v>
          </cell>
          <cell r="O10913">
            <v>2100</v>
          </cell>
          <cell r="P10913">
            <v>0</v>
          </cell>
          <cell r="Q10913">
            <v>0</v>
          </cell>
          <cell r="R10913">
            <v>0</v>
          </cell>
          <cell r="S10913">
            <v>0</v>
          </cell>
          <cell r="V10913">
            <v>0</v>
          </cell>
          <cell r="Y10913">
            <v>0</v>
          </cell>
          <cell r="AC10913" t="str">
            <v>D10082No</v>
          </cell>
          <cell r="AG10913">
            <v>0</v>
          </cell>
          <cell r="AH10913">
            <v>0</v>
          </cell>
        </row>
        <row r="10914">
          <cell r="C10914" t="str">
            <v>D10082</v>
          </cell>
          <cell r="G10914">
            <v>0</v>
          </cell>
          <cell r="I10914">
            <v>3071</v>
          </cell>
          <cell r="J10914">
            <v>2770.56</v>
          </cell>
          <cell r="M10914">
            <v>0</v>
          </cell>
          <cell r="N10914">
            <v>3071</v>
          </cell>
          <cell r="O10914">
            <v>2770.56</v>
          </cell>
          <cell r="P10914">
            <v>0</v>
          </cell>
          <cell r="Q10914">
            <v>0</v>
          </cell>
          <cell r="R10914">
            <v>7021</v>
          </cell>
          <cell r="S10914">
            <v>0</v>
          </cell>
          <cell r="V10914">
            <v>0</v>
          </cell>
          <cell r="Y10914">
            <v>-7021</v>
          </cell>
          <cell r="AC10914" t="str">
            <v>D10082No</v>
          </cell>
          <cell r="AG10914">
            <v>0</v>
          </cell>
          <cell r="AH10914">
            <v>0</v>
          </cell>
        </row>
        <row r="10915">
          <cell r="C10915" t="str">
            <v>D10082</v>
          </cell>
          <cell r="G10915">
            <v>0</v>
          </cell>
          <cell r="I10915">
            <v>55000</v>
          </cell>
          <cell r="J10915">
            <v>54838.770000000004</v>
          </cell>
          <cell r="M10915">
            <v>0</v>
          </cell>
          <cell r="N10915">
            <v>0</v>
          </cell>
          <cell r="O10915">
            <v>866.96</v>
          </cell>
          <cell r="P10915">
            <v>0</v>
          </cell>
          <cell r="Q10915">
            <v>0</v>
          </cell>
          <cell r="R10915">
            <v>0</v>
          </cell>
          <cell r="S10915">
            <v>0</v>
          </cell>
          <cell r="V10915">
            <v>0</v>
          </cell>
          <cell r="Y10915">
            <v>0</v>
          </cell>
          <cell r="AC10915" t="str">
            <v>D10082No</v>
          </cell>
          <cell r="AG10915">
            <v>0</v>
          </cell>
          <cell r="AH10915">
            <v>0</v>
          </cell>
        </row>
        <row r="10916">
          <cell r="C10916" t="str">
            <v>D10082</v>
          </cell>
          <cell r="G10916">
            <v>0</v>
          </cell>
          <cell r="I10916">
            <v>20000</v>
          </cell>
          <cell r="J10916">
            <v>24347.81</v>
          </cell>
          <cell r="M10916">
            <v>0</v>
          </cell>
          <cell r="N10916">
            <v>20000</v>
          </cell>
          <cell r="O10916">
            <v>30749.579999999998</v>
          </cell>
          <cell r="P10916">
            <v>0</v>
          </cell>
          <cell r="Q10916">
            <v>0</v>
          </cell>
          <cell r="R10916">
            <v>28000</v>
          </cell>
          <cell r="S10916">
            <v>8323.52</v>
          </cell>
          <cell r="V10916">
            <v>6092.9800000000014</v>
          </cell>
          <cell r="Y10916">
            <v>-21907.019999999997</v>
          </cell>
          <cell r="AC10916" t="str">
            <v>D10082No</v>
          </cell>
          <cell r="AG10916">
            <v>0</v>
          </cell>
          <cell r="AH10916">
            <v>0</v>
          </cell>
        </row>
        <row r="10917">
          <cell r="C10917" t="str">
            <v>D10082</v>
          </cell>
          <cell r="G10917">
            <v>0</v>
          </cell>
          <cell r="I10917">
            <v>15000</v>
          </cell>
          <cell r="J10917">
            <v>13821.06</v>
          </cell>
          <cell r="M10917">
            <v>0</v>
          </cell>
          <cell r="N10917">
            <v>15000</v>
          </cell>
          <cell r="O10917">
            <v>11534.82</v>
          </cell>
          <cell r="P10917">
            <v>0</v>
          </cell>
          <cell r="Q10917">
            <v>0</v>
          </cell>
          <cell r="R10917">
            <v>15000</v>
          </cell>
          <cell r="S10917">
            <v>4765.08</v>
          </cell>
          <cell r="V10917">
            <v>4243.5600000000004</v>
          </cell>
          <cell r="Y10917">
            <v>-10756.439999999999</v>
          </cell>
          <cell r="AC10917" t="str">
            <v>D10082No</v>
          </cell>
          <cell r="AG10917">
            <v>0</v>
          </cell>
          <cell r="AH10917">
            <v>0</v>
          </cell>
        </row>
        <row r="10918">
          <cell r="C10918" t="str">
            <v>D10082</v>
          </cell>
          <cell r="G10918">
            <v>0</v>
          </cell>
          <cell r="I10918">
            <v>0</v>
          </cell>
          <cell r="J10918">
            <v>2404.64</v>
          </cell>
          <cell r="M10918">
            <v>0</v>
          </cell>
          <cell r="N10918">
            <v>0</v>
          </cell>
          <cell r="O10918">
            <v>6510.7199999999993</v>
          </cell>
          <cell r="P10918">
            <v>0</v>
          </cell>
          <cell r="Q10918">
            <v>0</v>
          </cell>
          <cell r="R10918">
            <v>0</v>
          </cell>
          <cell r="S10918">
            <v>0</v>
          </cell>
          <cell r="V10918">
            <v>0</v>
          </cell>
          <cell r="Y10918">
            <v>0</v>
          </cell>
          <cell r="AC10918" t="str">
            <v>D10082No</v>
          </cell>
          <cell r="AG10918">
            <v>0</v>
          </cell>
          <cell r="AH10918">
            <v>0</v>
          </cell>
        </row>
        <row r="10919">
          <cell r="C10919" t="str">
            <v>D10082</v>
          </cell>
          <cell r="G10919">
            <v>0</v>
          </cell>
          <cell r="I10919">
            <v>16583</v>
          </cell>
          <cell r="J10919">
            <v>20951.25</v>
          </cell>
          <cell r="M10919">
            <v>0</v>
          </cell>
          <cell r="N10919">
            <v>22108</v>
          </cell>
          <cell r="O10919">
            <v>22107.5</v>
          </cell>
          <cell r="P10919">
            <v>0</v>
          </cell>
          <cell r="Q10919">
            <v>0</v>
          </cell>
          <cell r="R10919">
            <v>22704</v>
          </cell>
          <cell r="S10919">
            <v>22704</v>
          </cell>
          <cell r="V10919">
            <v>22704</v>
          </cell>
          <cell r="Y10919">
            <v>0</v>
          </cell>
          <cell r="AC10919" t="str">
            <v>D10082No</v>
          </cell>
          <cell r="AG10919">
            <v>0</v>
          </cell>
          <cell r="AH10919">
            <v>0</v>
          </cell>
        </row>
        <row r="10920">
          <cell r="C10920" t="str">
            <v>D10082</v>
          </cell>
          <cell r="G10920">
            <v>0</v>
          </cell>
          <cell r="I10920">
            <v>2000</v>
          </cell>
          <cell r="J10920">
            <v>382.07999999999993</v>
          </cell>
          <cell r="M10920">
            <v>0</v>
          </cell>
          <cell r="N10920">
            <v>2000</v>
          </cell>
          <cell r="O10920">
            <v>0</v>
          </cell>
          <cell r="P10920">
            <v>0</v>
          </cell>
          <cell r="Q10920">
            <v>0</v>
          </cell>
          <cell r="R10920">
            <v>2000</v>
          </cell>
          <cell r="S10920">
            <v>0</v>
          </cell>
          <cell r="V10920">
            <v>0</v>
          </cell>
          <cell r="Y10920">
            <v>-2000</v>
          </cell>
          <cell r="AC10920" t="str">
            <v>D10082No</v>
          </cell>
          <cell r="AG10920">
            <v>0</v>
          </cell>
          <cell r="AH10920">
            <v>0</v>
          </cell>
        </row>
        <row r="10921">
          <cell r="C10921" t="str">
            <v>D10082</v>
          </cell>
          <cell r="G10921">
            <v>0</v>
          </cell>
          <cell r="I10921">
            <v>7500</v>
          </cell>
          <cell r="J10921">
            <v>19190.349999999999</v>
          </cell>
          <cell r="M10921">
            <v>0</v>
          </cell>
          <cell r="N10921">
            <v>37500</v>
          </cell>
          <cell r="O10921">
            <v>36714.61</v>
          </cell>
          <cell r="P10921">
            <v>0</v>
          </cell>
          <cell r="Q10921">
            <v>0</v>
          </cell>
          <cell r="R10921">
            <v>7500</v>
          </cell>
          <cell r="S10921">
            <v>0</v>
          </cell>
          <cell r="V10921">
            <v>0</v>
          </cell>
          <cell r="Y10921">
            <v>-7500</v>
          </cell>
          <cell r="AC10921" t="str">
            <v>D10082No</v>
          </cell>
          <cell r="AG10921">
            <v>0</v>
          </cell>
          <cell r="AH10921">
            <v>0</v>
          </cell>
        </row>
        <row r="10922">
          <cell r="C10922" t="str">
            <v>D10082</v>
          </cell>
          <cell r="G10922">
            <v>0</v>
          </cell>
          <cell r="I10922">
            <v>425</v>
          </cell>
          <cell r="J10922">
            <v>0</v>
          </cell>
          <cell r="M10922">
            <v>0</v>
          </cell>
          <cell r="N10922">
            <v>0</v>
          </cell>
          <cell r="O10922">
            <v>0</v>
          </cell>
          <cell r="P10922">
            <v>0</v>
          </cell>
          <cell r="Q10922">
            <v>0</v>
          </cell>
          <cell r="R10922">
            <v>1100</v>
          </cell>
          <cell r="S10922">
            <v>0</v>
          </cell>
          <cell r="V10922">
            <v>0</v>
          </cell>
          <cell r="Y10922">
            <v>-1100</v>
          </cell>
          <cell r="AC10922" t="str">
            <v>D10082No</v>
          </cell>
          <cell r="AG10922">
            <v>0</v>
          </cell>
          <cell r="AH10922">
            <v>0</v>
          </cell>
        </row>
        <row r="10923">
          <cell r="C10923" t="str">
            <v>D10082</v>
          </cell>
          <cell r="G10923">
            <v>0</v>
          </cell>
          <cell r="I10923">
            <v>0</v>
          </cell>
          <cell r="J10923">
            <v>0</v>
          </cell>
          <cell r="M10923">
            <v>0</v>
          </cell>
          <cell r="N10923">
            <v>0</v>
          </cell>
          <cell r="O10923">
            <v>0</v>
          </cell>
          <cell r="P10923">
            <v>0</v>
          </cell>
          <cell r="Q10923">
            <v>0</v>
          </cell>
          <cell r="R10923">
            <v>3000</v>
          </cell>
          <cell r="S10923">
            <v>0</v>
          </cell>
          <cell r="V10923">
            <v>0</v>
          </cell>
          <cell r="Y10923">
            <v>-3000</v>
          </cell>
          <cell r="AC10923" t="str">
            <v>D10082No</v>
          </cell>
          <cell r="AG10923">
            <v>0</v>
          </cell>
          <cell r="AH10923">
            <v>0</v>
          </cell>
        </row>
        <row r="10924">
          <cell r="C10924" t="str">
            <v>D10082</v>
          </cell>
          <cell r="G10924">
            <v>0</v>
          </cell>
          <cell r="I10924">
            <v>3000</v>
          </cell>
          <cell r="J10924">
            <v>0</v>
          </cell>
          <cell r="M10924">
            <v>0</v>
          </cell>
          <cell r="N10924">
            <v>3000</v>
          </cell>
          <cell r="O10924">
            <v>0</v>
          </cell>
          <cell r="P10924">
            <v>0</v>
          </cell>
          <cell r="Q10924">
            <v>0</v>
          </cell>
          <cell r="R10924">
            <v>2600</v>
          </cell>
          <cell r="S10924">
            <v>0</v>
          </cell>
          <cell r="V10924">
            <v>0</v>
          </cell>
          <cell r="Y10924">
            <v>-2600</v>
          </cell>
          <cell r="AC10924" t="str">
            <v>D10082No</v>
          </cell>
          <cell r="AG10924">
            <v>0</v>
          </cell>
          <cell r="AH10924">
            <v>0</v>
          </cell>
        </row>
        <row r="10925">
          <cell r="C10925" t="str">
            <v>D10082</v>
          </cell>
          <cell r="G10925">
            <v>0</v>
          </cell>
          <cell r="I10925">
            <v>0</v>
          </cell>
          <cell r="J10925">
            <v>907.5</v>
          </cell>
          <cell r="M10925">
            <v>0</v>
          </cell>
          <cell r="N10925">
            <v>0</v>
          </cell>
          <cell r="O10925">
            <v>4995.6000000000004</v>
          </cell>
          <cell r="P10925">
            <v>0</v>
          </cell>
          <cell r="Q10925">
            <v>0</v>
          </cell>
          <cell r="R10925">
            <v>0</v>
          </cell>
          <cell r="S10925">
            <v>0</v>
          </cell>
          <cell r="V10925">
            <v>0</v>
          </cell>
          <cell r="Y10925">
            <v>0</v>
          </cell>
          <cell r="AC10925" t="str">
            <v>D10082No</v>
          </cell>
          <cell r="AG10925">
            <v>0</v>
          </cell>
          <cell r="AH10925">
            <v>0</v>
          </cell>
        </row>
        <row r="10926">
          <cell r="C10926" t="str">
            <v>D10082</v>
          </cell>
          <cell r="G10926">
            <v>0</v>
          </cell>
          <cell r="I10926">
            <v>11531</v>
          </cell>
          <cell r="J10926">
            <v>11531.05</v>
          </cell>
          <cell r="M10926">
            <v>0</v>
          </cell>
          <cell r="N10926">
            <v>11531</v>
          </cell>
          <cell r="O10926">
            <v>11531</v>
          </cell>
          <cell r="P10926">
            <v>0</v>
          </cell>
          <cell r="Q10926">
            <v>0</v>
          </cell>
          <cell r="R10926">
            <v>11531</v>
          </cell>
          <cell r="S10926">
            <v>0</v>
          </cell>
          <cell r="V10926">
            <v>0</v>
          </cell>
          <cell r="Y10926">
            <v>-11531</v>
          </cell>
          <cell r="AC10926" t="str">
            <v>D10082No</v>
          </cell>
          <cell r="AG10926">
            <v>0</v>
          </cell>
          <cell r="AH10926">
            <v>0</v>
          </cell>
        </row>
        <row r="10927">
          <cell r="C10927" t="str">
            <v>D10082</v>
          </cell>
          <cell r="G10927">
            <v>0</v>
          </cell>
          <cell r="I10927">
            <v>174374</v>
          </cell>
          <cell r="J10927">
            <v>140972.48000000001</v>
          </cell>
          <cell r="M10927">
            <v>0</v>
          </cell>
          <cell r="N10927">
            <v>40000</v>
          </cell>
          <cell r="O10927">
            <v>59491.9</v>
          </cell>
          <cell r="P10927">
            <v>0</v>
          </cell>
          <cell r="Q10927">
            <v>0</v>
          </cell>
          <cell r="R10927">
            <v>130872</v>
          </cell>
          <cell r="S10927">
            <v>0</v>
          </cell>
          <cell r="V10927">
            <v>0</v>
          </cell>
          <cell r="Y10927">
            <v>-130872</v>
          </cell>
          <cell r="AC10927" t="str">
            <v>D10082No</v>
          </cell>
          <cell r="AG10927">
            <v>0</v>
          </cell>
          <cell r="AH10927">
            <v>0</v>
          </cell>
        </row>
        <row r="10928">
          <cell r="C10928" t="str">
            <v>D10082</v>
          </cell>
          <cell r="G10928">
            <v>0</v>
          </cell>
          <cell r="I10928">
            <v>0</v>
          </cell>
          <cell r="J10928">
            <v>692.87</v>
          </cell>
          <cell r="M10928">
            <v>0</v>
          </cell>
          <cell r="N10928">
            <v>0</v>
          </cell>
          <cell r="O10928">
            <v>13682.24</v>
          </cell>
          <cell r="P10928">
            <v>0</v>
          </cell>
          <cell r="Q10928">
            <v>0</v>
          </cell>
          <cell r="R10928">
            <v>0</v>
          </cell>
          <cell r="S10928">
            <v>0</v>
          </cell>
          <cell r="V10928">
            <v>0</v>
          </cell>
          <cell r="Y10928">
            <v>0</v>
          </cell>
          <cell r="AC10928" t="str">
            <v>D10082No</v>
          </cell>
          <cell r="AG10928">
            <v>0</v>
          </cell>
          <cell r="AH10928">
            <v>0</v>
          </cell>
        </row>
        <row r="10929">
          <cell r="C10929" t="str">
            <v>D10082</v>
          </cell>
          <cell r="G10929">
            <v>0</v>
          </cell>
          <cell r="I10929">
            <v>0</v>
          </cell>
          <cell r="J10929">
            <v>0</v>
          </cell>
          <cell r="M10929">
            <v>0</v>
          </cell>
          <cell r="N10929">
            <v>884</v>
          </cell>
          <cell r="O10929">
            <v>884.4</v>
          </cell>
          <cell r="P10929">
            <v>0</v>
          </cell>
          <cell r="Q10929">
            <v>0</v>
          </cell>
          <cell r="R10929">
            <v>510</v>
          </cell>
          <cell r="S10929">
            <v>0</v>
          </cell>
          <cell r="V10929">
            <v>0</v>
          </cell>
          <cell r="Y10929">
            <v>-510</v>
          </cell>
          <cell r="AC10929" t="str">
            <v>D10082No</v>
          </cell>
          <cell r="AG10929">
            <v>0</v>
          </cell>
          <cell r="AH10929">
            <v>0</v>
          </cell>
        </row>
        <row r="10930">
          <cell r="C10930" t="str">
            <v>D10082</v>
          </cell>
          <cell r="G10930">
            <v>0</v>
          </cell>
          <cell r="I10930">
            <v>0</v>
          </cell>
          <cell r="J10930">
            <v>0</v>
          </cell>
          <cell r="M10930">
            <v>0</v>
          </cell>
          <cell r="N10930">
            <v>54340</v>
          </cell>
          <cell r="O10930">
            <v>745</v>
          </cell>
          <cell r="P10930">
            <v>0</v>
          </cell>
          <cell r="Q10930">
            <v>0</v>
          </cell>
          <cell r="R10930">
            <v>113196</v>
          </cell>
          <cell r="S10930">
            <v>0</v>
          </cell>
          <cell r="V10930">
            <v>0</v>
          </cell>
          <cell r="Y10930">
            <v>-113196</v>
          </cell>
          <cell r="AC10930" t="str">
            <v>D10082No</v>
          </cell>
          <cell r="AG10930">
            <v>0</v>
          </cell>
          <cell r="AH10930">
            <v>0</v>
          </cell>
        </row>
        <row r="10931">
          <cell r="C10931" t="str">
            <v>D10082</v>
          </cell>
          <cell r="G10931">
            <v>0</v>
          </cell>
          <cell r="I10931">
            <v>0</v>
          </cell>
          <cell r="J10931">
            <v>1469.25</v>
          </cell>
          <cell r="M10931">
            <v>0</v>
          </cell>
          <cell r="N10931">
            <v>0</v>
          </cell>
          <cell r="O10931">
            <v>553.74</v>
          </cell>
          <cell r="P10931">
            <v>0</v>
          </cell>
          <cell r="Q10931">
            <v>0</v>
          </cell>
          <cell r="R10931">
            <v>500</v>
          </cell>
          <cell r="S10931">
            <v>0</v>
          </cell>
          <cell r="V10931">
            <v>0</v>
          </cell>
          <cell r="Y10931">
            <v>-500</v>
          </cell>
          <cell r="AC10931" t="str">
            <v>D10082No</v>
          </cell>
          <cell r="AG10931">
            <v>0</v>
          </cell>
          <cell r="AH10931">
            <v>0</v>
          </cell>
        </row>
        <row r="10932">
          <cell r="C10932" t="str">
            <v>D10082</v>
          </cell>
          <cell r="G10932">
            <v>0</v>
          </cell>
          <cell r="I10932">
            <v>35171</v>
          </cell>
          <cell r="J10932">
            <v>25.59</v>
          </cell>
          <cell r="M10932">
            <v>0</v>
          </cell>
          <cell r="N10932">
            <v>0</v>
          </cell>
          <cell r="O10932">
            <v>59.37</v>
          </cell>
          <cell r="P10932">
            <v>0</v>
          </cell>
          <cell r="Q10932">
            <v>0</v>
          </cell>
          <cell r="R10932">
            <v>2500</v>
          </cell>
          <cell r="S10932">
            <v>0</v>
          </cell>
          <cell r="V10932">
            <v>0</v>
          </cell>
          <cell r="Y10932">
            <v>-2500</v>
          </cell>
          <cell r="AC10932" t="str">
            <v>D10082No</v>
          </cell>
          <cell r="AG10932">
            <v>0</v>
          </cell>
          <cell r="AH10932">
            <v>0</v>
          </cell>
        </row>
        <row r="10933">
          <cell r="C10933" t="str">
            <v>D10082</v>
          </cell>
          <cell r="G10933">
            <v>0</v>
          </cell>
          <cell r="I10933">
            <v>0</v>
          </cell>
          <cell r="J10933">
            <v>0</v>
          </cell>
          <cell r="M10933">
            <v>0</v>
          </cell>
          <cell r="N10933">
            <v>7500</v>
          </cell>
          <cell r="O10933">
            <v>0</v>
          </cell>
          <cell r="P10933">
            <v>0</v>
          </cell>
          <cell r="Q10933">
            <v>0</v>
          </cell>
          <cell r="R10933">
            <v>10000</v>
          </cell>
          <cell r="S10933">
            <v>0</v>
          </cell>
          <cell r="V10933">
            <v>0</v>
          </cell>
          <cell r="Y10933">
            <v>-10000</v>
          </cell>
          <cell r="AC10933" t="str">
            <v>D10082No</v>
          </cell>
          <cell r="AG10933">
            <v>0</v>
          </cell>
          <cell r="AH10933">
            <v>0</v>
          </cell>
        </row>
        <row r="10934">
          <cell r="C10934" t="str">
            <v>D10082</v>
          </cell>
          <cell r="G10934">
            <v>0</v>
          </cell>
          <cell r="I10934">
            <v>0</v>
          </cell>
          <cell r="J10934">
            <v>0</v>
          </cell>
          <cell r="M10934">
            <v>0</v>
          </cell>
          <cell r="N10934">
            <v>0</v>
          </cell>
          <cell r="O10934">
            <v>221</v>
          </cell>
          <cell r="P10934">
            <v>0</v>
          </cell>
          <cell r="Q10934">
            <v>0</v>
          </cell>
          <cell r="R10934">
            <v>0</v>
          </cell>
          <cell r="S10934">
            <v>0</v>
          </cell>
          <cell r="V10934">
            <v>0</v>
          </cell>
          <cell r="Y10934">
            <v>0</v>
          </cell>
          <cell r="AC10934" t="str">
            <v>D10082No</v>
          </cell>
          <cell r="AG10934">
            <v>0</v>
          </cell>
          <cell r="AH10934">
            <v>0</v>
          </cell>
        </row>
        <row r="10935">
          <cell r="C10935" t="str">
            <v>D10082</v>
          </cell>
          <cell r="G10935">
            <v>0</v>
          </cell>
          <cell r="I10935">
            <v>0</v>
          </cell>
          <cell r="J10935">
            <v>0</v>
          </cell>
          <cell r="M10935">
            <v>0</v>
          </cell>
          <cell r="N10935">
            <v>0</v>
          </cell>
          <cell r="O10935">
            <v>1961.4</v>
          </cell>
          <cell r="P10935">
            <v>0</v>
          </cell>
          <cell r="Q10935">
            <v>0</v>
          </cell>
          <cell r="R10935">
            <v>0</v>
          </cell>
          <cell r="S10935">
            <v>0</v>
          </cell>
          <cell r="V10935">
            <v>0</v>
          </cell>
          <cell r="Y10935">
            <v>0</v>
          </cell>
          <cell r="AC10935" t="str">
            <v>D10082No</v>
          </cell>
          <cell r="AG10935">
            <v>0</v>
          </cell>
          <cell r="AH10935">
            <v>0</v>
          </cell>
        </row>
        <row r="10936">
          <cell r="C10936" t="str">
            <v>D10082</v>
          </cell>
          <cell r="G10936">
            <v>0</v>
          </cell>
          <cell r="I10936">
            <v>0</v>
          </cell>
          <cell r="J10936">
            <v>0</v>
          </cell>
          <cell r="M10936">
            <v>0</v>
          </cell>
          <cell r="N10936">
            <v>0</v>
          </cell>
          <cell r="O10936">
            <v>3290.5</v>
          </cell>
          <cell r="P10936">
            <v>0</v>
          </cell>
          <cell r="Q10936">
            <v>0</v>
          </cell>
          <cell r="R10936">
            <v>0</v>
          </cell>
          <cell r="S10936">
            <v>0</v>
          </cell>
          <cell r="V10936">
            <v>0</v>
          </cell>
          <cell r="Y10936">
            <v>0</v>
          </cell>
          <cell r="AC10936" t="str">
            <v>D10082No</v>
          </cell>
          <cell r="AG10936">
            <v>0</v>
          </cell>
          <cell r="AH10936">
            <v>0</v>
          </cell>
        </row>
        <row r="10937">
          <cell r="C10937" t="str">
            <v>D10082</v>
          </cell>
          <cell r="G10937">
            <v>0</v>
          </cell>
          <cell r="I10937">
            <v>909</v>
          </cell>
          <cell r="J10937">
            <v>909</v>
          </cell>
          <cell r="M10937">
            <v>0</v>
          </cell>
          <cell r="N10937">
            <v>964</v>
          </cell>
          <cell r="O10937">
            <v>964</v>
          </cell>
          <cell r="P10937">
            <v>0</v>
          </cell>
          <cell r="Q10937">
            <v>0</v>
          </cell>
          <cell r="R10937">
            <v>964</v>
          </cell>
          <cell r="S10937">
            <v>0</v>
          </cell>
          <cell r="V10937">
            <v>0</v>
          </cell>
          <cell r="Y10937">
            <v>-964</v>
          </cell>
          <cell r="AC10937" t="str">
            <v>D10082No</v>
          </cell>
          <cell r="AG10937">
            <v>0</v>
          </cell>
          <cell r="AH10937">
            <v>0</v>
          </cell>
        </row>
        <row r="10938">
          <cell r="C10938" t="str">
            <v>D10082</v>
          </cell>
          <cell r="G10938">
            <v>0</v>
          </cell>
          <cell r="I10938">
            <v>2000</v>
          </cell>
          <cell r="J10938">
            <v>17373.579999999998</v>
          </cell>
          <cell r="M10938">
            <v>0</v>
          </cell>
          <cell r="N10938">
            <v>2000</v>
          </cell>
          <cell r="O10938">
            <v>3695.98</v>
          </cell>
          <cell r="P10938">
            <v>0</v>
          </cell>
          <cell r="Q10938">
            <v>0</v>
          </cell>
          <cell r="R10938">
            <v>3500</v>
          </cell>
          <cell r="S10938">
            <v>0</v>
          </cell>
          <cell r="V10938">
            <v>0</v>
          </cell>
          <cell r="Y10938">
            <v>-3500</v>
          </cell>
          <cell r="AC10938" t="str">
            <v>D10082No</v>
          </cell>
          <cell r="AG10938">
            <v>0</v>
          </cell>
          <cell r="AH10938">
            <v>0</v>
          </cell>
        </row>
        <row r="10939">
          <cell r="C10939" t="str">
            <v>D10082</v>
          </cell>
          <cell r="G10939">
            <v>0</v>
          </cell>
          <cell r="I10939">
            <v>0</v>
          </cell>
          <cell r="J10939">
            <v>86.13</v>
          </cell>
          <cell r="M10939">
            <v>0</v>
          </cell>
          <cell r="N10939">
            <v>0</v>
          </cell>
          <cell r="O10939">
            <v>0</v>
          </cell>
          <cell r="P10939">
            <v>0</v>
          </cell>
          <cell r="Q10939">
            <v>0</v>
          </cell>
          <cell r="R10939">
            <v>0</v>
          </cell>
          <cell r="S10939">
            <v>0</v>
          </cell>
          <cell r="V10939">
            <v>0</v>
          </cell>
          <cell r="Y10939">
            <v>0</v>
          </cell>
          <cell r="AC10939" t="str">
            <v>D10082No</v>
          </cell>
          <cell r="AG10939">
            <v>0</v>
          </cell>
          <cell r="AH10939">
            <v>0</v>
          </cell>
        </row>
        <row r="10940">
          <cell r="C10940" t="str">
            <v>D10082</v>
          </cell>
          <cell r="G10940">
            <v>0</v>
          </cell>
          <cell r="I10940">
            <v>3000</v>
          </cell>
          <cell r="J10940">
            <v>1798.9499999999998</v>
          </cell>
          <cell r="M10940">
            <v>0</v>
          </cell>
          <cell r="N10940">
            <v>3000</v>
          </cell>
          <cell r="O10940">
            <v>2044.37</v>
          </cell>
          <cell r="P10940">
            <v>0</v>
          </cell>
          <cell r="Q10940">
            <v>0</v>
          </cell>
          <cell r="R10940">
            <v>3000</v>
          </cell>
          <cell r="S10940">
            <v>1022.73</v>
          </cell>
          <cell r="V10940">
            <v>777.28</v>
          </cell>
          <cell r="Y10940">
            <v>-2222.7200000000003</v>
          </cell>
          <cell r="AC10940" t="str">
            <v>D10082No</v>
          </cell>
          <cell r="AG10940">
            <v>0</v>
          </cell>
          <cell r="AH10940">
            <v>0</v>
          </cell>
        </row>
        <row r="10941">
          <cell r="C10941" t="str">
            <v>D10082</v>
          </cell>
          <cell r="G10941">
            <v>0</v>
          </cell>
          <cell r="I10941">
            <v>0</v>
          </cell>
          <cell r="J10941">
            <v>34.32</v>
          </cell>
          <cell r="M10941">
            <v>0</v>
          </cell>
          <cell r="N10941">
            <v>0</v>
          </cell>
          <cell r="O10941">
            <v>9.36</v>
          </cell>
          <cell r="P10941">
            <v>0</v>
          </cell>
          <cell r="Q10941">
            <v>0</v>
          </cell>
          <cell r="R10941">
            <v>0</v>
          </cell>
          <cell r="S10941">
            <v>3.9</v>
          </cell>
          <cell r="V10941">
            <v>3.12</v>
          </cell>
          <cell r="Y10941">
            <v>3.12</v>
          </cell>
          <cell r="AC10941" t="str">
            <v>D10082No</v>
          </cell>
          <cell r="AG10941">
            <v>0</v>
          </cell>
          <cell r="AH10941">
            <v>0</v>
          </cell>
        </row>
        <row r="10942">
          <cell r="C10942" t="str">
            <v>D10082</v>
          </cell>
          <cell r="G10942">
            <v>0</v>
          </cell>
          <cell r="I10942">
            <v>0</v>
          </cell>
          <cell r="J10942">
            <v>240.29</v>
          </cell>
          <cell r="M10942">
            <v>0</v>
          </cell>
          <cell r="N10942">
            <v>0</v>
          </cell>
          <cell r="O10942">
            <v>222.62</v>
          </cell>
          <cell r="P10942">
            <v>0</v>
          </cell>
          <cell r="Q10942">
            <v>0</v>
          </cell>
          <cell r="R10942">
            <v>0</v>
          </cell>
          <cell r="S10942">
            <v>0</v>
          </cell>
          <cell r="V10942">
            <v>0</v>
          </cell>
          <cell r="Y10942">
            <v>0</v>
          </cell>
          <cell r="AC10942" t="str">
            <v>D10082No</v>
          </cell>
          <cell r="AG10942">
            <v>0</v>
          </cell>
          <cell r="AH10942">
            <v>0</v>
          </cell>
        </row>
        <row r="10943">
          <cell r="C10943" t="str">
            <v>D10082</v>
          </cell>
          <cell r="G10943">
            <v>0</v>
          </cell>
          <cell r="I10943">
            <v>0</v>
          </cell>
          <cell r="J10943">
            <v>39258.99</v>
          </cell>
          <cell r="M10943">
            <v>0</v>
          </cell>
          <cell r="N10943">
            <v>0</v>
          </cell>
          <cell r="O10943">
            <v>5401.69</v>
          </cell>
          <cell r="P10943">
            <v>0</v>
          </cell>
          <cell r="Q10943">
            <v>0</v>
          </cell>
          <cell r="R10943">
            <v>0</v>
          </cell>
          <cell r="S10943">
            <v>0</v>
          </cell>
          <cell r="V10943">
            <v>0</v>
          </cell>
          <cell r="Y10943">
            <v>0</v>
          </cell>
          <cell r="AC10943" t="str">
            <v>D10082No</v>
          </cell>
          <cell r="AG10943">
            <v>0</v>
          </cell>
          <cell r="AH10943">
            <v>0</v>
          </cell>
        </row>
        <row r="10944">
          <cell r="C10944" t="str">
            <v>D10082</v>
          </cell>
          <cell r="G10944">
            <v>0</v>
          </cell>
          <cell r="I10944">
            <v>0</v>
          </cell>
          <cell r="J10944">
            <v>9768.65</v>
          </cell>
          <cell r="M10944">
            <v>0</v>
          </cell>
          <cell r="N10944">
            <v>0</v>
          </cell>
          <cell r="O10944">
            <v>0</v>
          </cell>
          <cell r="P10944">
            <v>0</v>
          </cell>
          <cell r="Q10944">
            <v>0</v>
          </cell>
          <cell r="R10944">
            <v>0</v>
          </cell>
          <cell r="S10944">
            <v>0</v>
          </cell>
          <cell r="V10944">
            <v>0</v>
          </cell>
          <cell r="Y10944">
            <v>0</v>
          </cell>
          <cell r="AC10944" t="str">
            <v>D10082No</v>
          </cell>
          <cell r="AG10944">
            <v>0</v>
          </cell>
          <cell r="AH10944">
            <v>0</v>
          </cell>
        </row>
        <row r="10945">
          <cell r="C10945" t="str">
            <v>D10082</v>
          </cell>
          <cell r="G10945">
            <v>0</v>
          </cell>
          <cell r="I10945">
            <v>0</v>
          </cell>
          <cell r="J10945">
            <v>0</v>
          </cell>
          <cell r="M10945">
            <v>0</v>
          </cell>
          <cell r="N10945">
            <v>3000</v>
          </cell>
          <cell r="O10945">
            <v>0</v>
          </cell>
          <cell r="P10945">
            <v>0</v>
          </cell>
          <cell r="Q10945">
            <v>0</v>
          </cell>
          <cell r="R10945">
            <v>10000</v>
          </cell>
          <cell r="S10945">
            <v>0</v>
          </cell>
          <cell r="V10945">
            <v>0</v>
          </cell>
          <cell r="Y10945">
            <v>-10000</v>
          </cell>
          <cell r="AC10945" t="str">
            <v>D10082No</v>
          </cell>
          <cell r="AG10945">
            <v>0</v>
          </cell>
          <cell r="AH10945">
            <v>0</v>
          </cell>
        </row>
        <row r="10946">
          <cell r="C10946" t="str">
            <v>D10082</v>
          </cell>
          <cell r="G10946">
            <v>0</v>
          </cell>
          <cell r="I10946">
            <v>0</v>
          </cell>
          <cell r="J10946">
            <v>0</v>
          </cell>
          <cell r="M10946">
            <v>0</v>
          </cell>
          <cell r="N10946">
            <v>6000</v>
          </cell>
          <cell r="O10946">
            <v>0</v>
          </cell>
          <cell r="P10946">
            <v>0</v>
          </cell>
          <cell r="Q10946">
            <v>0</v>
          </cell>
          <cell r="R10946">
            <v>0</v>
          </cell>
          <cell r="S10946">
            <v>0</v>
          </cell>
          <cell r="V10946">
            <v>0</v>
          </cell>
          <cell r="Y10946">
            <v>0</v>
          </cell>
          <cell r="AC10946" t="str">
            <v>D10082No</v>
          </cell>
          <cell r="AG10946">
            <v>0</v>
          </cell>
          <cell r="AH10946">
            <v>0</v>
          </cell>
        </row>
        <row r="10947">
          <cell r="C10947" t="str">
            <v>D10082</v>
          </cell>
          <cell r="G10947">
            <v>0</v>
          </cell>
          <cell r="I10947">
            <v>45313</v>
          </cell>
          <cell r="J10947">
            <v>31075.340000000026</v>
          </cell>
          <cell r="M10947">
            <v>0</v>
          </cell>
          <cell r="N10947">
            <v>28913</v>
          </cell>
          <cell r="O10947">
            <v>-1505091.94</v>
          </cell>
          <cell r="P10947">
            <v>0</v>
          </cell>
          <cell r="Q10947">
            <v>0</v>
          </cell>
          <cell r="R10947">
            <v>28743</v>
          </cell>
          <cell r="S10947">
            <v>300000</v>
          </cell>
          <cell r="V10947">
            <v>221611.30000000002</v>
          </cell>
          <cell r="Y10947">
            <v>192868.30000000002</v>
          </cell>
          <cell r="AC10947" t="str">
            <v>D10082No</v>
          </cell>
          <cell r="AG10947">
            <v>0</v>
          </cell>
          <cell r="AH10947">
            <v>0</v>
          </cell>
        </row>
        <row r="10948">
          <cell r="C10948" t="str">
            <v>D10082</v>
          </cell>
          <cell r="G10948">
            <v>0</v>
          </cell>
          <cell r="I10948">
            <v>0</v>
          </cell>
          <cell r="J10948">
            <v>0</v>
          </cell>
          <cell r="M10948">
            <v>0</v>
          </cell>
          <cell r="N10948">
            <v>0</v>
          </cell>
          <cell r="O10948">
            <v>100000</v>
          </cell>
          <cell r="P10948">
            <v>0</v>
          </cell>
          <cell r="Q10948">
            <v>0</v>
          </cell>
          <cell r="R10948">
            <v>0</v>
          </cell>
          <cell r="S10948">
            <v>0</v>
          </cell>
          <cell r="V10948">
            <v>0</v>
          </cell>
          <cell r="Y10948">
            <v>0</v>
          </cell>
          <cell r="AC10948" t="str">
            <v>D10082No</v>
          </cell>
          <cell r="AG10948">
            <v>0</v>
          </cell>
          <cell r="AH10948">
            <v>0</v>
          </cell>
        </row>
        <row r="10949">
          <cell r="C10949" t="str">
            <v>D10082</v>
          </cell>
          <cell r="G10949">
            <v>0</v>
          </cell>
          <cell r="I10949">
            <v>0</v>
          </cell>
          <cell r="J10949">
            <v>0</v>
          </cell>
          <cell r="M10949">
            <v>0</v>
          </cell>
          <cell r="N10949">
            <v>51942</v>
          </cell>
          <cell r="O10949">
            <v>0</v>
          </cell>
          <cell r="P10949">
            <v>0</v>
          </cell>
          <cell r="Q10949">
            <v>1699722</v>
          </cell>
          <cell r="R10949">
            <v>4000</v>
          </cell>
          <cell r="S10949">
            <v>0</v>
          </cell>
          <cell r="V10949">
            <v>0</v>
          </cell>
          <cell r="Y10949">
            <v>-4000</v>
          </cell>
          <cell r="AC10949" t="str">
            <v>D10082No</v>
          </cell>
          <cell r="AG10949">
            <v>0</v>
          </cell>
          <cell r="AH10949">
            <v>0</v>
          </cell>
        </row>
        <row r="10950">
          <cell r="C10950" t="str">
            <v>D10082</v>
          </cell>
          <cell r="G10950">
            <v>0</v>
          </cell>
          <cell r="I10950">
            <v>9385</v>
          </cell>
          <cell r="J10950">
            <v>9385</v>
          </cell>
          <cell r="M10950">
            <v>0</v>
          </cell>
          <cell r="N10950">
            <v>10347</v>
          </cell>
          <cell r="O10950">
            <v>10347</v>
          </cell>
          <cell r="P10950">
            <v>0</v>
          </cell>
          <cell r="Q10950">
            <v>0</v>
          </cell>
          <cell r="R10950">
            <v>10297</v>
          </cell>
          <cell r="S10950">
            <v>0</v>
          </cell>
          <cell r="V10950">
            <v>0</v>
          </cell>
          <cell r="Y10950">
            <v>-10297</v>
          </cell>
          <cell r="AC10950" t="str">
            <v>D10082No</v>
          </cell>
          <cell r="AG10950">
            <v>0</v>
          </cell>
          <cell r="AH10950">
            <v>0</v>
          </cell>
        </row>
        <row r="10951">
          <cell r="C10951" t="str">
            <v>D10082</v>
          </cell>
          <cell r="G10951">
            <v>0</v>
          </cell>
          <cell r="I10951">
            <v>15121</v>
          </cell>
          <cell r="J10951">
            <v>15121.28</v>
          </cell>
          <cell r="M10951">
            <v>0</v>
          </cell>
          <cell r="N10951">
            <v>15050</v>
          </cell>
          <cell r="O10951">
            <v>16250</v>
          </cell>
          <cell r="P10951">
            <v>0</v>
          </cell>
          <cell r="Q10951">
            <v>0</v>
          </cell>
          <cell r="R10951">
            <v>15350</v>
          </cell>
          <cell r="S10951">
            <v>0</v>
          </cell>
          <cell r="V10951">
            <v>0</v>
          </cell>
          <cell r="Y10951">
            <v>-15350</v>
          </cell>
          <cell r="AC10951" t="str">
            <v>D10082No</v>
          </cell>
          <cell r="AG10951">
            <v>0</v>
          </cell>
          <cell r="AH10951">
            <v>0</v>
          </cell>
        </row>
        <row r="10952">
          <cell r="C10952" t="str">
            <v>D10082</v>
          </cell>
          <cell r="G10952">
            <v>0</v>
          </cell>
          <cell r="I10952">
            <v>9379</v>
          </cell>
          <cell r="J10952">
            <v>9379</v>
          </cell>
          <cell r="M10952">
            <v>0</v>
          </cell>
          <cell r="N10952">
            <v>9861</v>
          </cell>
          <cell r="O10952">
            <v>9860.66</v>
          </cell>
          <cell r="P10952">
            <v>0</v>
          </cell>
          <cell r="Q10952">
            <v>0</v>
          </cell>
          <cell r="R10952">
            <v>9307</v>
          </cell>
          <cell r="S10952">
            <v>0</v>
          </cell>
          <cell r="V10952">
            <v>0</v>
          </cell>
          <cell r="Y10952">
            <v>-9307</v>
          </cell>
          <cell r="AC10952" t="str">
            <v>D10082No</v>
          </cell>
          <cell r="AG10952">
            <v>0</v>
          </cell>
          <cell r="AH10952">
            <v>0</v>
          </cell>
        </row>
        <row r="10953">
          <cell r="C10953" t="str">
            <v>D10082</v>
          </cell>
          <cell r="G10953">
            <v>0</v>
          </cell>
          <cell r="I10953">
            <v>849</v>
          </cell>
          <cell r="J10953">
            <v>848.64</v>
          </cell>
          <cell r="M10953">
            <v>0</v>
          </cell>
          <cell r="N10953">
            <v>849</v>
          </cell>
          <cell r="O10953">
            <v>848.64</v>
          </cell>
          <cell r="P10953">
            <v>0</v>
          </cell>
          <cell r="Q10953">
            <v>0</v>
          </cell>
          <cell r="R10953">
            <v>849</v>
          </cell>
          <cell r="S10953">
            <v>0</v>
          </cell>
          <cell r="V10953">
            <v>0</v>
          </cell>
          <cell r="Y10953">
            <v>-849</v>
          </cell>
          <cell r="AC10953" t="str">
            <v>D10082No</v>
          </cell>
          <cell r="AG10953">
            <v>0</v>
          </cell>
          <cell r="AH10953">
            <v>0</v>
          </cell>
        </row>
        <row r="10954">
          <cell r="C10954" t="str">
            <v>D10082</v>
          </cell>
          <cell r="G10954">
            <v>0</v>
          </cell>
          <cell r="I10954">
            <v>52771</v>
          </cell>
          <cell r="J10954">
            <v>49888.4</v>
          </cell>
          <cell r="M10954">
            <v>0</v>
          </cell>
          <cell r="N10954">
            <v>60076</v>
          </cell>
          <cell r="O10954">
            <v>60076.480000000003</v>
          </cell>
          <cell r="P10954">
            <v>0</v>
          </cell>
          <cell r="Q10954">
            <v>0</v>
          </cell>
          <cell r="R10954">
            <v>67106</v>
          </cell>
          <cell r="S10954">
            <v>0</v>
          </cell>
          <cell r="V10954">
            <v>0</v>
          </cell>
          <cell r="Y10954">
            <v>-67106</v>
          </cell>
          <cell r="AC10954" t="str">
            <v>D10082No</v>
          </cell>
          <cell r="AG10954">
            <v>0</v>
          </cell>
          <cell r="AH10954">
            <v>0</v>
          </cell>
        </row>
        <row r="10955">
          <cell r="C10955" t="str">
            <v>D10082</v>
          </cell>
          <cell r="G10955">
            <v>0</v>
          </cell>
          <cell r="I10955">
            <v>0</v>
          </cell>
          <cell r="J10955">
            <v>0</v>
          </cell>
          <cell r="M10955">
            <v>0</v>
          </cell>
          <cell r="N10955">
            <v>0</v>
          </cell>
          <cell r="O10955">
            <v>0</v>
          </cell>
          <cell r="P10955">
            <v>0</v>
          </cell>
          <cell r="Q10955">
            <v>0</v>
          </cell>
          <cell r="R10955">
            <v>21462</v>
          </cell>
          <cell r="S10955">
            <v>21461.91</v>
          </cell>
          <cell r="V10955">
            <v>21585.91</v>
          </cell>
          <cell r="Y10955">
            <v>123.90999999999985</v>
          </cell>
          <cell r="AC10955" t="str">
            <v>D10082No</v>
          </cell>
          <cell r="AG10955">
            <v>0</v>
          </cell>
          <cell r="AH10955">
            <v>0</v>
          </cell>
        </row>
        <row r="10956">
          <cell r="C10956" t="str">
            <v>D10082</v>
          </cell>
          <cell r="G10956">
            <v>0</v>
          </cell>
          <cell r="I10956">
            <v>0</v>
          </cell>
          <cell r="J10956">
            <v>-24960</v>
          </cell>
          <cell r="M10956">
            <v>0</v>
          </cell>
          <cell r="N10956">
            <v>0</v>
          </cell>
          <cell r="O10956">
            <v>1357235.44</v>
          </cell>
          <cell r="P10956">
            <v>0</v>
          </cell>
          <cell r="Q10956">
            <v>0</v>
          </cell>
          <cell r="R10956">
            <v>-469351</v>
          </cell>
          <cell r="S10956">
            <v>-9104</v>
          </cell>
          <cell r="V10956">
            <v>-9104</v>
          </cell>
          <cell r="Y10956">
            <v>460247</v>
          </cell>
          <cell r="AC10956" t="str">
            <v>D10082No</v>
          </cell>
          <cell r="AG10956">
            <v>0</v>
          </cell>
          <cell r="AH10956">
            <v>0</v>
          </cell>
        </row>
        <row r="10957">
          <cell r="C10957" t="str">
            <v>D10082</v>
          </cell>
          <cell r="G10957">
            <v>0</v>
          </cell>
          <cell r="I10957">
            <v>0</v>
          </cell>
          <cell r="J10957">
            <v>-5376</v>
          </cell>
          <cell r="M10957">
            <v>0</v>
          </cell>
          <cell r="N10957">
            <v>0</v>
          </cell>
          <cell r="O10957">
            <v>-47744</v>
          </cell>
          <cell r="P10957">
            <v>0</v>
          </cell>
          <cell r="Q10957">
            <v>0</v>
          </cell>
          <cell r="R10957">
            <v>0</v>
          </cell>
          <cell r="S10957">
            <v>0</v>
          </cell>
          <cell r="V10957">
            <v>0</v>
          </cell>
          <cell r="Y10957">
            <v>0</v>
          </cell>
          <cell r="AC10957" t="str">
            <v>D10082No</v>
          </cell>
          <cell r="AG10957">
            <v>0</v>
          </cell>
          <cell r="AH10957">
            <v>0</v>
          </cell>
        </row>
        <row r="10958">
          <cell r="C10958" t="str">
            <v>D10082</v>
          </cell>
          <cell r="G10958">
            <v>0</v>
          </cell>
          <cell r="I10958">
            <v>0</v>
          </cell>
          <cell r="J10958">
            <v>0</v>
          </cell>
          <cell r="M10958">
            <v>0</v>
          </cell>
          <cell r="N10958">
            <v>0</v>
          </cell>
          <cell r="O10958">
            <v>-5098.1099999999997</v>
          </cell>
          <cell r="P10958">
            <v>0</v>
          </cell>
          <cell r="Q10958">
            <v>0</v>
          </cell>
          <cell r="R10958">
            <v>0</v>
          </cell>
          <cell r="S10958">
            <v>0</v>
          </cell>
          <cell r="V10958">
            <v>0</v>
          </cell>
          <cell r="Y10958">
            <v>0</v>
          </cell>
          <cell r="AC10958" t="str">
            <v>D10082No</v>
          </cell>
          <cell r="AG10958">
            <v>0</v>
          </cell>
          <cell r="AH10958">
            <v>0</v>
          </cell>
        </row>
        <row r="10959">
          <cell r="C10959" t="str">
            <v>D10082</v>
          </cell>
          <cell r="G10959">
            <v>0</v>
          </cell>
          <cell r="I10959">
            <v>0</v>
          </cell>
          <cell r="J10959">
            <v>-9421.2799999999988</v>
          </cell>
          <cell r="M10959">
            <v>0</v>
          </cell>
          <cell r="N10959">
            <v>0</v>
          </cell>
          <cell r="O10959">
            <v>-2290</v>
          </cell>
          <cell r="P10959">
            <v>0</v>
          </cell>
          <cell r="Q10959">
            <v>0</v>
          </cell>
          <cell r="R10959">
            <v>0</v>
          </cell>
          <cell r="S10959">
            <v>0</v>
          </cell>
          <cell r="V10959">
            <v>0</v>
          </cell>
          <cell r="Y10959">
            <v>0</v>
          </cell>
          <cell r="AC10959" t="str">
            <v>D10082No</v>
          </cell>
          <cell r="AG10959">
            <v>0</v>
          </cell>
          <cell r="AH10959">
            <v>0</v>
          </cell>
        </row>
        <row r="10960">
          <cell r="C10960" t="str">
            <v>D10082</v>
          </cell>
          <cell r="G10960">
            <v>0</v>
          </cell>
          <cell r="I10960">
            <v>-13200</v>
          </cell>
          <cell r="J10960">
            <v>-20557.760000000002</v>
          </cell>
          <cell r="M10960">
            <v>0</v>
          </cell>
          <cell r="N10960">
            <v>-22417</v>
          </cell>
          <cell r="O10960">
            <v>-14949.21</v>
          </cell>
          <cell r="P10960">
            <v>0</v>
          </cell>
          <cell r="Q10960">
            <v>0</v>
          </cell>
          <cell r="R10960">
            <v>0</v>
          </cell>
          <cell r="S10960">
            <v>0</v>
          </cell>
          <cell r="V10960">
            <v>0</v>
          </cell>
          <cell r="Y10960">
            <v>0</v>
          </cell>
          <cell r="AC10960" t="str">
            <v>D10082No</v>
          </cell>
          <cell r="AG10960">
            <v>0</v>
          </cell>
          <cell r="AH10960">
            <v>0</v>
          </cell>
        </row>
        <row r="10961">
          <cell r="C10961" t="str">
            <v>D10082</v>
          </cell>
          <cell r="G10961">
            <v>0</v>
          </cell>
          <cell r="I10961">
            <v>0</v>
          </cell>
          <cell r="J10961">
            <v>0</v>
          </cell>
          <cell r="M10961">
            <v>0</v>
          </cell>
          <cell r="N10961">
            <v>0</v>
          </cell>
          <cell r="O10961">
            <v>-4550.8599999999997</v>
          </cell>
          <cell r="P10961">
            <v>0</v>
          </cell>
          <cell r="Q10961">
            <v>0</v>
          </cell>
          <cell r="R10961">
            <v>0</v>
          </cell>
          <cell r="S10961">
            <v>-106.54</v>
          </cell>
          <cell r="V10961">
            <v>-105.34</v>
          </cell>
          <cell r="Y10961">
            <v>-105.34</v>
          </cell>
          <cell r="AC10961" t="str">
            <v>D10082No</v>
          </cell>
          <cell r="AG10961">
            <v>0</v>
          </cell>
          <cell r="AH10961">
            <v>0</v>
          </cell>
        </row>
        <row r="10962">
          <cell r="C10962" t="str">
            <v>D10082</v>
          </cell>
          <cell r="G10962">
            <v>0</v>
          </cell>
          <cell r="I10962">
            <v>0</v>
          </cell>
          <cell r="J10962">
            <v>-2990.79</v>
          </cell>
          <cell r="M10962">
            <v>0</v>
          </cell>
          <cell r="N10962">
            <v>0</v>
          </cell>
          <cell r="O10962">
            <v>-2209.0300000000002</v>
          </cell>
          <cell r="P10962">
            <v>0</v>
          </cell>
          <cell r="Q10962">
            <v>0</v>
          </cell>
          <cell r="R10962">
            <v>0</v>
          </cell>
          <cell r="S10962">
            <v>0</v>
          </cell>
          <cell r="V10962">
            <v>0</v>
          </cell>
          <cell r="Y10962">
            <v>0</v>
          </cell>
          <cell r="AC10962" t="str">
            <v>D10082No</v>
          </cell>
          <cell r="AG10962">
            <v>0</v>
          </cell>
          <cell r="AH10962">
            <v>0</v>
          </cell>
        </row>
        <row r="10963">
          <cell r="C10963" t="str">
            <v>D10082</v>
          </cell>
          <cell r="G10963">
            <v>0</v>
          </cell>
          <cell r="I10963">
            <v>0</v>
          </cell>
          <cell r="J10963">
            <v>-1200</v>
          </cell>
          <cell r="M10963">
            <v>0</v>
          </cell>
          <cell r="N10963">
            <v>0</v>
          </cell>
          <cell r="O10963">
            <v>0</v>
          </cell>
          <cell r="P10963">
            <v>0</v>
          </cell>
          <cell r="Q10963">
            <v>0</v>
          </cell>
          <cell r="R10963">
            <v>0</v>
          </cell>
          <cell r="S10963">
            <v>0</v>
          </cell>
          <cell r="V10963">
            <v>0</v>
          </cell>
          <cell r="Y10963">
            <v>0</v>
          </cell>
          <cell r="AC10963" t="str">
            <v>D10082No</v>
          </cell>
          <cell r="AG10963">
            <v>0</v>
          </cell>
          <cell r="AH10963">
            <v>0</v>
          </cell>
        </row>
        <row r="10964">
          <cell r="C10964" t="str">
            <v>D10082</v>
          </cell>
          <cell r="G10964">
            <v>0</v>
          </cell>
          <cell r="I10964">
            <v>0</v>
          </cell>
          <cell r="J10964">
            <v>0</v>
          </cell>
          <cell r="M10964">
            <v>0</v>
          </cell>
          <cell r="N10964">
            <v>0</v>
          </cell>
          <cell r="O10964">
            <v>-3481.24</v>
          </cell>
          <cell r="P10964">
            <v>0</v>
          </cell>
          <cell r="Q10964">
            <v>0</v>
          </cell>
          <cell r="R10964">
            <v>0</v>
          </cell>
          <cell r="S10964">
            <v>0</v>
          </cell>
          <cell r="V10964">
            <v>0</v>
          </cell>
          <cell r="Y10964">
            <v>0</v>
          </cell>
          <cell r="AC10964" t="str">
            <v>D10082No</v>
          </cell>
          <cell r="AG10964">
            <v>0</v>
          </cell>
          <cell r="AH10964">
            <v>0</v>
          </cell>
        </row>
        <row r="10965">
          <cell r="C10965" t="str">
            <v>D10082</v>
          </cell>
          <cell r="G10965">
            <v>0</v>
          </cell>
          <cell r="I10965">
            <v>0</v>
          </cell>
          <cell r="J10965">
            <v>0</v>
          </cell>
          <cell r="M10965">
            <v>0</v>
          </cell>
          <cell r="N10965">
            <v>0</v>
          </cell>
          <cell r="O10965">
            <v>0</v>
          </cell>
          <cell r="P10965">
            <v>0</v>
          </cell>
          <cell r="Q10965">
            <v>0</v>
          </cell>
          <cell r="R10965">
            <v>0</v>
          </cell>
          <cell r="S10965">
            <v>0</v>
          </cell>
          <cell r="V10965">
            <v>0</v>
          </cell>
          <cell r="Y10965">
            <v>0</v>
          </cell>
          <cell r="AC10965" t="str">
            <v>D10082No</v>
          </cell>
          <cell r="AG10965">
            <v>0</v>
          </cell>
          <cell r="AH10965">
            <v>0</v>
          </cell>
        </row>
        <row r="10966">
          <cell r="C10966" t="str">
            <v>D10082</v>
          </cell>
          <cell r="G10966">
            <v>0</v>
          </cell>
          <cell r="I10966">
            <v>10484</v>
          </cell>
          <cell r="J10966">
            <v>0</v>
          </cell>
          <cell r="M10966">
            <v>0</v>
          </cell>
          <cell r="N10966">
            <v>0</v>
          </cell>
          <cell r="O10966">
            <v>0</v>
          </cell>
          <cell r="P10966">
            <v>0</v>
          </cell>
          <cell r="Q10966">
            <v>0</v>
          </cell>
          <cell r="R10966">
            <v>0</v>
          </cell>
          <cell r="S10966">
            <v>0</v>
          </cell>
          <cell r="V10966">
            <v>0</v>
          </cell>
          <cell r="Y10966">
            <v>0</v>
          </cell>
          <cell r="AC10966" t="str">
            <v>D10082No</v>
          </cell>
          <cell r="AG10966">
            <v>0</v>
          </cell>
          <cell r="AH10966">
            <v>0</v>
          </cell>
        </row>
        <row r="10967">
          <cell r="C10967" t="str">
            <v>D10082</v>
          </cell>
          <cell r="G10967">
            <v>0</v>
          </cell>
          <cell r="I10967">
            <v>67040</v>
          </cell>
          <cell r="J10967">
            <v>0</v>
          </cell>
          <cell r="M10967">
            <v>0</v>
          </cell>
          <cell r="N10967">
            <v>0</v>
          </cell>
          <cell r="O10967">
            <v>0</v>
          </cell>
          <cell r="P10967">
            <v>0</v>
          </cell>
          <cell r="Q10967">
            <v>0</v>
          </cell>
          <cell r="R10967">
            <v>0</v>
          </cell>
          <cell r="S10967">
            <v>0</v>
          </cell>
          <cell r="V10967">
            <v>0</v>
          </cell>
          <cell r="Y10967">
            <v>0</v>
          </cell>
          <cell r="AC10967" t="str">
            <v>D10082No</v>
          </cell>
          <cell r="AG10967">
            <v>0</v>
          </cell>
          <cell r="AH10967">
            <v>0</v>
          </cell>
        </row>
        <row r="10968">
          <cell r="C10968" t="str">
            <v>D10085</v>
          </cell>
          <cell r="G10968">
            <v>0</v>
          </cell>
          <cell r="I10968">
            <v>0</v>
          </cell>
          <cell r="J10968">
            <v>31923.46</v>
          </cell>
          <cell r="M10968">
            <v>0</v>
          </cell>
          <cell r="N10968">
            <v>0</v>
          </cell>
          <cell r="O10968">
            <v>1079.2699999999988</v>
          </cell>
          <cell r="P10968">
            <v>0</v>
          </cell>
          <cell r="Q10968">
            <v>0</v>
          </cell>
          <cell r="R10968">
            <v>0</v>
          </cell>
          <cell r="S10968">
            <v>2806.2400000000007</v>
          </cell>
          <cell r="V10968">
            <v>1761.2199999999993</v>
          </cell>
          <cell r="Y10968">
            <v>1761.2199999999993</v>
          </cell>
          <cell r="AC10968" t="str">
            <v>D10085No</v>
          </cell>
          <cell r="AG10968">
            <v>0</v>
          </cell>
          <cell r="AH10968">
            <v>0</v>
          </cell>
        </row>
        <row r="10969">
          <cell r="C10969" t="str">
            <v>D10085</v>
          </cell>
          <cell r="G10969">
            <v>0</v>
          </cell>
          <cell r="I10969">
            <v>1149600</v>
          </cell>
          <cell r="J10969">
            <v>1123094.69</v>
          </cell>
          <cell r="M10969">
            <v>0</v>
          </cell>
          <cell r="N10969">
            <v>1247000</v>
          </cell>
          <cell r="O10969">
            <v>1235984.4000000001</v>
          </cell>
          <cell r="P10969">
            <v>0</v>
          </cell>
          <cell r="Q10969">
            <v>0</v>
          </cell>
          <cell r="R10969">
            <v>1173000</v>
          </cell>
          <cell r="S10969">
            <v>598615.69999999995</v>
          </cell>
          <cell r="V10969">
            <v>505033.63</v>
          </cell>
          <cell r="Y10969">
            <v>-722966.37</v>
          </cell>
          <cell r="AC10969" t="str">
            <v>D10085No</v>
          </cell>
          <cell r="AG10969">
            <v>0</v>
          </cell>
          <cell r="AH10969">
            <v>0</v>
          </cell>
        </row>
        <row r="10970">
          <cell r="C10970" t="str">
            <v>D10085</v>
          </cell>
          <cell r="G10970">
            <v>0</v>
          </cell>
          <cell r="I10970">
            <v>51000</v>
          </cell>
          <cell r="J10970">
            <v>49883.9</v>
          </cell>
          <cell r="M10970">
            <v>0</v>
          </cell>
          <cell r="N10970">
            <v>57900</v>
          </cell>
          <cell r="O10970">
            <v>39932.359999999993</v>
          </cell>
          <cell r="P10970">
            <v>0</v>
          </cell>
          <cell r="Q10970">
            <v>0</v>
          </cell>
          <cell r="R10970">
            <v>107100</v>
          </cell>
          <cell r="S10970">
            <v>21375.07</v>
          </cell>
          <cell r="V10970">
            <v>18115.129999999997</v>
          </cell>
          <cell r="Y10970">
            <v>-88984.87</v>
          </cell>
          <cell r="AC10970" t="str">
            <v>D10085No</v>
          </cell>
          <cell r="AG10970">
            <v>0</v>
          </cell>
          <cell r="AH10970">
            <v>0</v>
          </cell>
        </row>
        <row r="10971">
          <cell r="C10971" t="str">
            <v>D10085</v>
          </cell>
          <cell r="G10971">
            <v>0</v>
          </cell>
          <cell r="I10971">
            <v>0</v>
          </cell>
          <cell r="J10971">
            <v>1530.0499999999997</v>
          </cell>
          <cell r="M10971">
            <v>0</v>
          </cell>
          <cell r="N10971">
            <v>0</v>
          </cell>
          <cell r="O10971">
            <v>497.2</v>
          </cell>
          <cell r="P10971">
            <v>0</v>
          </cell>
          <cell r="Q10971">
            <v>0</v>
          </cell>
          <cell r="R10971">
            <v>0</v>
          </cell>
          <cell r="S10971">
            <v>347.03999999999996</v>
          </cell>
          <cell r="V10971">
            <v>347.03999999999996</v>
          </cell>
          <cell r="Y10971">
            <v>347.03999999999996</v>
          </cell>
          <cell r="AC10971" t="str">
            <v>D10085No</v>
          </cell>
          <cell r="AG10971">
            <v>0</v>
          </cell>
          <cell r="AH10971">
            <v>0</v>
          </cell>
        </row>
        <row r="10972">
          <cell r="C10972" t="str">
            <v>D10085</v>
          </cell>
          <cell r="G10972">
            <v>0</v>
          </cell>
          <cell r="I10972">
            <v>262800</v>
          </cell>
          <cell r="J10972">
            <v>220795.24</v>
          </cell>
          <cell r="M10972">
            <v>0</v>
          </cell>
          <cell r="N10972">
            <v>271000</v>
          </cell>
          <cell r="O10972">
            <v>248469.64</v>
          </cell>
          <cell r="P10972">
            <v>0</v>
          </cell>
          <cell r="Q10972">
            <v>0</v>
          </cell>
          <cell r="R10972">
            <v>279100</v>
          </cell>
          <cell r="S10972">
            <v>124760.03</v>
          </cell>
          <cell r="V10972">
            <v>100806.48999999999</v>
          </cell>
          <cell r="Y10972">
            <v>-178293.51</v>
          </cell>
          <cell r="AC10972" t="str">
            <v>D10085No</v>
          </cell>
          <cell r="AG10972">
            <v>0</v>
          </cell>
          <cell r="AH10972">
            <v>0</v>
          </cell>
        </row>
        <row r="10973">
          <cell r="C10973" t="str">
            <v>D10085</v>
          </cell>
          <cell r="G10973">
            <v>0</v>
          </cell>
          <cell r="I10973">
            <v>23100</v>
          </cell>
          <cell r="J10973">
            <v>40493.980000000003</v>
          </cell>
          <cell r="M10973">
            <v>0</v>
          </cell>
          <cell r="N10973">
            <v>13100</v>
          </cell>
          <cell r="O10973">
            <v>22514.6</v>
          </cell>
          <cell r="P10973">
            <v>0</v>
          </cell>
          <cell r="Q10973">
            <v>0</v>
          </cell>
          <cell r="R10973">
            <v>15400</v>
          </cell>
          <cell r="S10973">
            <v>12134.54</v>
          </cell>
          <cell r="V10973">
            <v>9919.84</v>
          </cell>
          <cell r="Y10973">
            <v>-5480.16</v>
          </cell>
          <cell r="AC10973" t="str">
            <v>D10085No</v>
          </cell>
          <cell r="AG10973">
            <v>0</v>
          </cell>
          <cell r="AH10973">
            <v>0</v>
          </cell>
        </row>
        <row r="10974">
          <cell r="C10974" t="str">
            <v>D10085</v>
          </cell>
          <cell r="G10974">
            <v>0</v>
          </cell>
          <cell r="I10974">
            <v>0</v>
          </cell>
          <cell r="J10974">
            <v>600</v>
          </cell>
          <cell r="M10974">
            <v>0</v>
          </cell>
          <cell r="N10974">
            <v>0</v>
          </cell>
          <cell r="O10974">
            <v>55.27</v>
          </cell>
          <cell r="P10974">
            <v>0</v>
          </cell>
          <cell r="Q10974">
            <v>0</v>
          </cell>
          <cell r="R10974">
            <v>0</v>
          </cell>
          <cell r="S10974">
            <v>0</v>
          </cell>
          <cell r="V10974">
            <v>0</v>
          </cell>
          <cell r="Y10974">
            <v>0</v>
          </cell>
          <cell r="AC10974" t="str">
            <v>D10085No</v>
          </cell>
          <cell r="AG10974">
            <v>0</v>
          </cell>
          <cell r="AH10974">
            <v>0</v>
          </cell>
        </row>
        <row r="10975">
          <cell r="C10975" t="str">
            <v>D10085</v>
          </cell>
          <cell r="G10975">
            <v>0</v>
          </cell>
          <cell r="I10975">
            <v>28600</v>
          </cell>
          <cell r="J10975">
            <v>22718.57</v>
          </cell>
          <cell r="M10975">
            <v>0</v>
          </cell>
          <cell r="N10975">
            <v>28600</v>
          </cell>
          <cell r="O10975">
            <v>22545.7</v>
          </cell>
          <cell r="P10975">
            <v>0</v>
          </cell>
          <cell r="Q10975">
            <v>0</v>
          </cell>
          <cell r="R10975">
            <v>29100</v>
          </cell>
          <cell r="S10975">
            <v>10287.449999999999</v>
          </cell>
          <cell r="V10975">
            <v>8569.2800000000007</v>
          </cell>
          <cell r="Y10975">
            <v>-20530.72</v>
          </cell>
          <cell r="AC10975" t="str">
            <v>D10085No</v>
          </cell>
          <cell r="AG10975">
            <v>0</v>
          </cell>
          <cell r="AH10975">
            <v>0</v>
          </cell>
        </row>
        <row r="10976">
          <cell r="C10976" t="str">
            <v>D10085</v>
          </cell>
          <cell r="G10976">
            <v>0</v>
          </cell>
          <cell r="I10976">
            <v>72600</v>
          </cell>
          <cell r="J10976">
            <v>72856.77</v>
          </cell>
          <cell r="M10976">
            <v>0</v>
          </cell>
          <cell r="N10976">
            <v>73000</v>
          </cell>
          <cell r="O10976">
            <v>74707.41</v>
          </cell>
          <cell r="P10976">
            <v>0</v>
          </cell>
          <cell r="Q10976">
            <v>0</v>
          </cell>
          <cell r="R10976">
            <v>126600</v>
          </cell>
          <cell r="S10976">
            <v>47314.479999999996</v>
          </cell>
          <cell r="V10976">
            <v>38405.399999999994</v>
          </cell>
          <cell r="Y10976">
            <v>-88194.6</v>
          </cell>
          <cell r="AC10976" t="str">
            <v>D10085No</v>
          </cell>
          <cell r="AG10976">
            <v>0</v>
          </cell>
          <cell r="AH10976">
            <v>0</v>
          </cell>
        </row>
        <row r="10977">
          <cell r="C10977" t="str">
            <v>D10085</v>
          </cell>
          <cell r="G10977">
            <v>0</v>
          </cell>
          <cell r="I10977">
            <v>46500</v>
          </cell>
          <cell r="J10977">
            <v>48859.43</v>
          </cell>
          <cell r="M10977">
            <v>0</v>
          </cell>
          <cell r="N10977">
            <v>43200</v>
          </cell>
          <cell r="O10977">
            <v>36508.350000000006</v>
          </cell>
          <cell r="P10977">
            <v>0</v>
          </cell>
          <cell r="Q10977">
            <v>0</v>
          </cell>
          <cell r="R10977">
            <v>45100</v>
          </cell>
          <cell r="S10977">
            <v>18384.810000000001</v>
          </cell>
          <cell r="V10977">
            <v>14960.78</v>
          </cell>
          <cell r="Y10977">
            <v>-30139.22</v>
          </cell>
          <cell r="AC10977" t="str">
            <v>D10085No</v>
          </cell>
          <cell r="AG10977">
            <v>0</v>
          </cell>
          <cell r="AH10977">
            <v>0</v>
          </cell>
        </row>
        <row r="10978">
          <cell r="C10978" t="str">
            <v>D10085</v>
          </cell>
          <cell r="G10978">
            <v>0</v>
          </cell>
          <cell r="I10978">
            <v>68900</v>
          </cell>
          <cell r="J10978">
            <v>81598</v>
          </cell>
          <cell r="M10978">
            <v>0</v>
          </cell>
          <cell r="N10978">
            <v>46200</v>
          </cell>
          <cell r="O10978">
            <v>87228.84</v>
          </cell>
          <cell r="P10978">
            <v>0</v>
          </cell>
          <cell r="Q10978">
            <v>0</v>
          </cell>
          <cell r="R10978">
            <v>140000</v>
          </cell>
          <cell r="S10978">
            <v>43922.44</v>
          </cell>
          <cell r="V10978">
            <v>42107.44</v>
          </cell>
          <cell r="Y10978">
            <v>-172492.56</v>
          </cell>
          <cell r="AC10978" t="str">
            <v>D10085No</v>
          </cell>
          <cell r="AG10978">
            <v>0</v>
          </cell>
          <cell r="AH10978">
            <v>0</v>
          </cell>
        </row>
        <row r="10979">
          <cell r="C10979" t="str">
            <v>D10085</v>
          </cell>
          <cell r="G10979">
            <v>0</v>
          </cell>
          <cell r="I10979">
            <v>0</v>
          </cell>
          <cell r="J10979">
            <v>0</v>
          </cell>
          <cell r="M10979">
            <v>0</v>
          </cell>
          <cell r="N10979">
            <v>0</v>
          </cell>
          <cell r="O10979">
            <v>0</v>
          </cell>
          <cell r="P10979">
            <v>0</v>
          </cell>
          <cell r="Q10979">
            <v>0</v>
          </cell>
          <cell r="R10979">
            <v>20000</v>
          </cell>
          <cell r="S10979">
            <v>11486</v>
          </cell>
          <cell r="V10979">
            <v>10936</v>
          </cell>
          <cell r="Y10979">
            <v>-9064</v>
          </cell>
          <cell r="AC10979" t="str">
            <v>D10085No</v>
          </cell>
          <cell r="AG10979">
            <v>0</v>
          </cell>
          <cell r="AH10979">
            <v>0</v>
          </cell>
        </row>
        <row r="10980">
          <cell r="C10980" t="str">
            <v>D10085</v>
          </cell>
          <cell r="G10980">
            <v>0</v>
          </cell>
          <cell r="I10980">
            <v>7286</v>
          </cell>
          <cell r="J10980">
            <v>6415.48</v>
          </cell>
          <cell r="M10980">
            <v>0</v>
          </cell>
          <cell r="N10980">
            <v>7280</v>
          </cell>
          <cell r="O10980">
            <v>2096</v>
          </cell>
          <cell r="P10980">
            <v>0</v>
          </cell>
          <cell r="Q10980">
            <v>0</v>
          </cell>
          <cell r="R10980">
            <v>7000</v>
          </cell>
          <cell r="S10980">
            <v>1383</v>
          </cell>
          <cell r="V10980">
            <v>1383</v>
          </cell>
          <cell r="Y10980">
            <v>-5617</v>
          </cell>
          <cell r="AC10980" t="str">
            <v>D10085No</v>
          </cell>
          <cell r="AG10980">
            <v>0</v>
          </cell>
          <cell r="AH10980">
            <v>0</v>
          </cell>
        </row>
        <row r="10981">
          <cell r="C10981" t="str">
            <v>D10085</v>
          </cell>
          <cell r="G10981">
            <v>0</v>
          </cell>
          <cell r="I10981">
            <v>0</v>
          </cell>
          <cell r="J10981">
            <v>387.5</v>
          </cell>
          <cell r="M10981">
            <v>0</v>
          </cell>
          <cell r="N10981">
            <v>0</v>
          </cell>
          <cell r="O10981">
            <v>1220</v>
          </cell>
          <cell r="P10981">
            <v>0</v>
          </cell>
          <cell r="Q10981">
            <v>0</v>
          </cell>
          <cell r="R10981">
            <v>0</v>
          </cell>
          <cell r="S10981">
            <v>0</v>
          </cell>
          <cell r="V10981">
            <v>0</v>
          </cell>
          <cell r="Y10981">
            <v>0</v>
          </cell>
          <cell r="AC10981" t="str">
            <v>D10085No</v>
          </cell>
          <cell r="AG10981">
            <v>0</v>
          </cell>
          <cell r="AH10981">
            <v>0</v>
          </cell>
        </row>
        <row r="10982">
          <cell r="C10982" t="str">
            <v>D10085</v>
          </cell>
          <cell r="G10982">
            <v>0</v>
          </cell>
          <cell r="I10982">
            <v>6000</v>
          </cell>
          <cell r="J10982">
            <v>5461.71</v>
          </cell>
          <cell r="M10982">
            <v>0</v>
          </cell>
          <cell r="N10982">
            <v>6000</v>
          </cell>
          <cell r="O10982">
            <v>11166.5</v>
          </cell>
          <cell r="P10982">
            <v>0</v>
          </cell>
          <cell r="Q10982">
            <v>0</v>
          </cell>
          <cell r="R10982">
            <v>10000</v>
          </cell>
          <cell r="S10982">
            <v>4787.8</v>
          </cell>
          <cell r="V10982">
            <v>4787.8</v>
          </cell>
          <cell r="Y10982">
            <v>-5212.2</v>
          </cell>
          <cell r="AC10982" t="str">
            <v>D10085No</v>
          </cell>
          <cell r="AG10982">
            <v>0</v>
          </cell>
          <cell r="AH10982">
            <v>0</v>
          </cell>
        </row>
        <row r="10983">
          <cell r="C10983" t="str">
            <v>D10085</v>
          </cell>
          <cell r="G10983">
            <v>0</v>
          </cell>
          <cell r="I10983">
            <v>14600</v>
          </cell>
          <cell r="J10983">
            <v>14074</v>
          </cell>
          <cell r="M10983">
            <v>0</v>
          </cell>
          <cell r="N10983">
            <v>16000</v>
          </cell>
          <cell r="O10983">
            <v>16135.3</v>
          </cell>
          <cell r="P10983">
            <v>0</v>
          </cell>
          <cell r="Q10983">
            <v>0</v>
          </cell>
          <cell r="R10983">
            <v>16000</v>
          </cell>
          <cell r="S10983">
            <v>16135.3</v>
          </cell>
          <cell r="V10983">
            <v>16135.3</v>
          </cell>
          <cell r="Y10983">
            <v>135.29999999999927</v>
          </cell>
          <cell r="AC10983" t="str">
            <v>D10085No</v>
          </cell>
          <cell r="AG10983">
            <v>0</v>
          </cell>
          <cell r="AH10983">
            <v>0</v>
          </cell>
        </row>
        <row r="10984">
          <cell r="C10984" t="str">
            <v>D10085</v>
          </cell>
          <cell r="G10984">
            <v>0</v>
          </cell>
          <cell r="I10984">
            <v>5014</v>
          </cell>
          <cell r="J10984">
            <v>5014.17</v>
          </cell>
          <cell r="M10984">
            <v>0</v>
          </cell>
          <cell r="N10984">
            <v>5014</v>
          </cell>
          <cell r="O10984">
            <v>5014</v>
          </cell>
          <cell r="P10984">
            <v>0</v>
          </cell>
          <cell r="Q10984">
            <v>0</v>
          </cell>
          <cell r="R10984">
            <v>5014</v>
          </cell>
          <cell r="S10984">
            <v>0</v>
          </cell>
          <cell r="V10984">
            <v>0</v>
          </cell>
          <cell r="Y10984">
            <v>-5014</v>
          </cell>
          <cell r="AC10984" t="str">
            <v>D10085No</v>
          </cell>
          <cell r="AG10984">
            <v>0</v>
          </cell>
          <cell r="AH10984">
            <v>0</v>
          </cell>
        </row>
        <row r="10985">
          <cell r="C10985" t="str">
            <v>D10085</v>
          </cell>
          <cell r="G10985">
            <v>0</v>
          </cell>
          <cell r="I10985">
            <v>20000</v>
          </cell>
          <cell r="J10985">
            <v>23541.96</v>
          </cell>
          <cell r="M10985">
            <v>0</v>
          </cell>
          <cell r="N10985">
            <v>30792</v>
          </cell>
          <cell r="O10985">
            <v>37613.540000000008</v>
          </cell>
          <cell r="P10985">
            <v>0</v>
          </cell>
          <cell r="Q10985">
            <v>0</v>
          </cell>
          <cell r="R10985">
            <v>35000</v>
          </cell>
          <cell r="S10985">
            <v>10644.56</v>
          </cell>
          <cell r="V10985">
            <v>10229.08</v>
          </cell>
          <cell r="Y10985">
            <v>-24770.92</v>
          </cell>
          <cell r="AC10985" t="str">
            <v>D10085No</v>
          </cell>
          <cell r="AG10985">
            <v>0</v>
          </cell>
          <cell r="AH10985">
            <v>0</v>
          </cell>
        </row>
        <row r="10986">
          <cell r="C10986" t="str">
            <v>D10085</v>
          </cell>
          <cell r="G10986">
            <v>0</v>
          </cell>
          <cell r="I10986">
            <v>30000</v>
          </cell>
          <cell r="J10986">
            <v>16670.68</v>
          </cell>
          <cell r="M10986">
            <v>0</v>
          </cell>
          <cell r="N10986">
            <v>15000</v>
          </cell>
          <cell r="O10986">
            <v>17213.71</v>
          </cell>
          <cell r="P10986">
            <v>0</v>
          </cell>
          <cell r="Q10986">
            <v>0</v>
          </cell>
          <cell r="R10986">
            <v>15000</v>
          </cell>
          <cell r="S10986">
            <v>26387.279999999999</v>
          </cell>
          <cell r="V10986">
            <v>7195.2799999999988</v>
          </cell>
          <cell r="Y10986">
            <v>-7804.72</v>
          </cell>
          <cell r="AC10986" t="str">
            <v>D10085No</v>
          </cell>
          <cell r="AG10986">
            <v>0</v>
          </cell>
          <cell r="AH10986">
            <v>0</v>
          </cell>
        </row>
        <row r="10987">
          <cell r="C10987" t="str">
            <v>D10085</v>
          </cell>
          <cell r="G10987">
            <v>0</v>
          </cell>
          <cell r="I10987">
            <v>0</v>
          </cell>
          <cell r="J10987">
            <v>29.42</v>
          </cell>
          <cell r="M10987">
            <v>0</v>
          </cell>
          <cell r="N10987">
            <v>0</v>
          </cell>
          <cell r="O10987">
            <v>0</v>
          </cell>
          <cell r="P10987">
            <v>0</v>
          </cell>
          <cell r="Q10987">
            <v>0</v>
          </cell>
          <cell r="R10987">
            <v>0</v>
          </cell>
          <cell r="S10987">
            <v>0</v>
          </cell>
          <cell r="V10987">
            <v>0</v>
          </cell>
          <cell r="Y10987">
            <v>0</v>
          </cell>
          <cell r="AC10987" t="str">
            <v>D10085No</v>
          </cell>
          <cell r="AG10987">
            <v>0</v>
          </cell>
          <cell r="AH10987">
            <v>0</v>
          </cell>
        </row>
        <row r="10988">
          <cell r="C10988" t="str">
            <v>D10085</v>
          </cell>
          <cell r="G10988">
            <v>0</v>
          </cell>
          <cell r="I10988">
            <v>1201</v>
          </cell>
          <cell r="J10988">
            <v>2402.06</v>
          </cell>
          <cell r="M10988">
            <v>0</v>
          </cell>
          <cell r="N10988">
            <v>2403</v>
          </cell>
          <cell r="O10988">
            <v>2403</v>
          </cell>
          <cell r="P10988">
            <v>0</v>
          </cell>
          <cell r="Q10988">
            <v>0</v>
          </cell>
          <cell r="R10988">
            <v>2403</v>
          </cell>
          <cell r="S10988">
            <v>0</v>
          </cell>
          <cell r="V10988">
            <v>0</v>
          </cell>
          <cell r="Y10988">
            <v>-2403</v>
          </cell>
          <cell r="AC10988" t="str">
            <v>D10085No</v>
          </cell>
          <cell r="AG10988">
            <v>0</v>
          </cell>
          <cell r="AH10988">
            <v>0</v>
          </cell>
        </row>
        <row r="10989">
          <cell r="C10989" t="str">
            <v>D10085</v>
          </cell>
          <cell r="G10989">
            <v>0</v>
          </cell>
          <cell r="I10989">
            <v>0</v>
          </cell>
          <cell r="J10989">
            <v>1300</v>
          </cell>
          <cell r="M10989">
            <v>0</v>
          </cell>
          <cell r="N10989">
            <v>5206</v>
          </cell>
          <cell r="O10989">
            <v>750</v>
          </cell>
          <cell r="P10989">
            <v>0</v>
          </cell>
          <cell r="Q10989">
            <v>0</v>
          </cell>
          <cell r="R10989">
            <v>0</v>
          </cell>
          <cell r="S10989">
            <v>0</v>
          </cell>
          <cell r="V10989">
            <v>0</v>
          </cell>
          <cell r="Y10989">
            <v>0</v>
          </cell>
          <cell r="AC10989" t="str">
            <v>D10085No</v>
          </cell>
          <cell r="AG10989">
            <v>0</v>
          </cell>
          <cell r="AH10989">
            <v>0</v>
          </cell>
        </row>
        <row r="10990">
          <cell r="C10990" t="str">
            <v>D10085</v>
          </cell>
          <cell r="G10990">
            <v>0</v>
          </cell>
          <cell r="I10990">
            <v>7000</v>
          </cell>
          <cell r="J10990">
            <v>3949.19</v>
          </cell>
          <cell r="M10990">
            <v>0</v>
          </cell>
          <cell r="N10990">
            <v>7000</v>
          </cell>
          <cell r="O10990">
            <v>5467.44</v>
          </cell>
          <cell r="P10990">
            <v>0</v>
          </cell>
          <cell r="Q10990">
            <v>0</v>
          </cell>
          <cell r="R10990">
            <v>6443</v>
          </cell>
          <cell r="S10990">
            <v>1615.28</v>
          </cell>
          <cell r="V10990">
            <v>1615.28</v>
          </cell>
          <cell r="Y10990">
            <v>-4827.72</v>
          </cell>
          <cell r="AC10990" t="str">
            <v>D10085No</v>
          </cell>
          <cell r="AG10990">
            <v>0</v>
          </cell>
          <cell r="AH10990">
            <v>0</v>
          </cell>
        </row>
        <row r="10991">
          <cell r="C10991" t="str">
            <v>D10085</v>
          </cell>
          <cell r="G10991">
            <v>0</v>
          </cell>
          <cell r="I10991">
            <v>30065.38</v>
          </cell>
          <cell r="J10991">
            <v>20065.379999999997</v>
          </cell>
          <cell r="M10991">
            <v>0</v>
          </cell>
          <cell r="N10991">
            <v>0</v>
          </cell>
          <cell r="O10991">
            <v>0</v>
          </cell>
          <cell r="P10991">
            <v>0</v>
          </cell>
          <cell r="Q10991">
            <v>0</v>
          </cell>
          <cell r="R10991">
            <v>0</v>
          </cell>
          <cell r="S10991">
            <v>0</v>
          </cell>
          <cell r="V10991">
            <v>0</v>
          </cell>
          <cell r="Y10991">
            <v>0</v>
          </cell>
          <cell r="AC10991" t="str">
            <v>D10085No</v>
          </cell>
          <cell r="AG10991">
            <v>0</v>
          </cell>
          <cell r="AH10991">
            <v>0</v>
          </cell>
        </row>
        <row r="10992">
          <cell r="C10992" t="str">
            <v>D10085</v>
          </cell>
          <cell r="G10992">
            <v>0</v>
          </cell>
          <cell r="I10992">
            <v>20000</v>
          </cell>
          <cell r="J10992">
            <v>5991.6999999999989</v>
          </cell>
          <cell r="M10992">
            <v>0</v>
          </cell>
          <cell r="N10992">
            <v>20000</v>
          </cell>
          <cell r="O10992">
            <v>20616.95</v>
          </cell>
          <cell r="P10992">
            <v>0</v>
          </cell>
          <cell r="Q10992">
            <v>0</v>
          </cell>
          <cell r="R10992">
            <v>20000</v>
          </cell>
          <cell r="S10992">
            <v>8323.49</v>
          </cell>
          <cell r="V10992">
            <v>6092.96</v>
          </cell>
          <cell r="Y10992">
            <v>-13907.04</v>
          </cell>
          <cell r="AC10992" t="str">
            <v>D10085No</v>
          </cell>
          <cell r="AG10992">
            <v>0</v>
          </cell>
          <cell r="AH10992">
            <v>0</v>
          </cell>
        </row>
        <row r="10993">
          <cell r="C10993" t="str">
            <v>D10085</v>
          </cell>
          <cell r="G10993">
            <v>0</v>
          </cell>
          <cell r="I10993">
            <v>15000</v>
          </cell>
          <cell r="J10993">
            <v>9946.01</v>
          </cell>
          <cell r="M10993">
            <v>0</v>
          </cell>
          <cell r="N10993">
            <v>15000</v>
          </cell>
          <cell r="O10993">
            <v>11534.73</v>
          </cell>
          <cell r="P10993">
            <v>0</v>
          </cell>
          <cell r="Q10993">
            <v>0</v>
          </cell>
          <cell r="R10993">
            <v>15000</v>
          </cell>
          <cell r="S10993">
            <v>4765.04</v>
          </cell>
          <cell r="V10993">
            <v>4243.54</v>
          </cell>
          <cell r="Y10993">
            <v>-10756.46</v>
          </cell>
          <cell r="AC10993" t="str">
            <v>D10085No</v>
          </cell>
          <cell r="AG10993">
            <v>0</v>
          </cell>
          <cell r="AH10993">
            <v>0</v>
          </cell>
        </row>
        <row r="10994">
          <cell r="C10994" t="str">
            <v>D10085</v>
          </cell>
          <cell r="G10994">
            <v>0</v>
          </cell>
          <cell r="I10994">
            <v>4000</v>
          </cell>
          <cell r="J10994">
            <v>4117.68</v>
          </cell>
          <cell r="M10994">
            <v>0</v>
          </cell>
          <cell r="N10994">
            <v>0</v>
          </cell>
          <cell r="O10994">
            <v>0</v>
          </cell>
          <cell r="P10994">
            <v>0</v>
          </cell>
          <cell r="Q10994">
            <v>0</v>
          </cell>
          <cell r="R10994">
            <v>0</v>
          </cell>
          <cell r="S10994">
            <v>4578</v>
          </cell>
          <cell r="V10994">
            <v>4578</v>
          </cell>
          <cell r="Y10994">
            <v>4578</v>
          </cell>
          <cell r="AC10994" t="str">
            <v>D10085No</v>
          </cell>
          <cell r="AG10994">
            <v>0</v>
          </cell>
          <cell r="AH10994">
            <v>0</v>
          </cell>
        </row>
        <row r="10995">
          <cell r="C10995" t="str">
            <v>D10085</v>
          </cell>
          <cell r="G10995">
            <v>0</v>
          </cell>
          <cell r="I10995">
            <v>16583</v>
          </cell>
          <cell r="J10995">
            <v>20951.25</v>
          </cell>
          <cell r="M10995">
            <v>0</v>
          </cell>
          <cell r="N10995">
            <v>22108</v>
          </cell>
          <cell r="O10995">
            <v>22107.5</v>
          </cell>
          <cell r="P10995">
            <v>0</v>
          </cell>
          <cell r="Q10995">
            <v>0</v>
          </cell>
          <cell r="R10995">
            <v>22704</v>
          </cell>
          <cell r="S10995">
            <v>22713.5</v>
          </cell>
          <cell r="V10995">
            <v>22713.5</v>
          </cell>
          <cell r="Y10995">
            <v>9.5</v>
          </cell>
          <cell r="AC10995" t="str">
            <v>D10085No</v>
          </cell>
          <cell r="AG10995">
            <v>0</v>
          </cell>
          <cell r="AH10995">
            <v>0</v>
          </cell>
        </row>
        <row r="10996">
          <cell r="C10996" t="str">
            <v>D10085</v>
          </cell>
          <cell r="G10996">
            <v>0</v>
          </cell>
          <cell r="I10996">
            <v>4000</v>
          </cell>
          <cell r="J10996">
            <v>1226.58</v>
          </cell>
          <cell r="M10996">
            <v>0</v>
          </cell>
          <cell r="N10996">
            <v>4000</v>
          </cell>
          <cell r="O10996">
            <v>300.7</v>
          </cell>
          <cell r="P10996">
            <v>0</v>
          </cell>
          <cell r="Q10996">
            <v>0</v>
          </cell>
          <cell r="R10996">
            <v>4000</v>
          </cell>
          <cell r="S10996">
            <v>0</v>
          </cell>
          <cell r="V10996">
            <v>0</v>
          </cell>
          <cell r="Y10996">
            <v>-4000</v>
          </cell>
          <cell r="AC10996" t="str">
            <v>D10085No</v>
          </cell>
          <cell r="AG10996">
            <v>0</v>
          </cell>
          <cell r="AH10996">
            <v>0</v>
          </cell>
        </row>
        <row r="10997">
          <cell r="C10997" t="str">
            <v>D10085</v>
          </cell>
          <cell r="G10997">
            <v>0</v>
          </cell>
          <cell r="I10997">
            <v>2500</v>
          </cell>
          <cell r="J10997">
            <v>5592.95</v>
          </cell>
          <cell r="M10997">
            <v>0</v>
          </cell>
          <cell r="N10997">
            <v>5000</v>
          </cell>
          <cell r="O10997">
            <v>12893.7</v>
          </cell>
          <cell r="P10997">
            <v>0</v>
          </cell>
          <cell r="Q10997">
            <v>0</v>
          </cell>
          <cell r="R10997">
            <v>10000</v>
          </cell>
          <cell r="S10997">
            <v>5886.34</v>
          </cell>
          <cell r="V10997">
            <v>5206.46</v>
          </cell>
          <cell r="Y10997">
            <v>-4793.54</v>
          </cell>
          <cell r="AC10997" t="str">
            <v>D10085No</v>
          </cell>
          <cell r="AG10997">
            <v>0</v>
          </cell>
          <cell r="AH10997">
            <v>0</v>
          </cell>
        </row>
        <row r="10998">
          <cell r="C10998" t="str">
            <v>D10085</v>
          </cell>
          <cell r="G10998">
            <v>0</v>
          </cell>
          <cell r="I10998">
            <v>425</v>
          </cell>
          <cell r="J10998">
            <v>850.49</v>
          </cell>
          <cell r="M10998">
            <v>0</v>
          </cell>
          <cell r="N10998">
            <v>850</v>
          </cell>
          <cell r="O10998">
            <v>850</v>
          </cell>
          <cell r="P10998">
            <v>0</v>
          </cell>
          <cell r="Q10998">
            <v>0</v>
          </cell>
          <cell r="R10998">
            <v>850</v>
          </cell>
          <cell r="S10998">
            <v>0</v>
          </cell>
          <cell r="V10998">
            <v>0</v>
          </cell>
          <cell r="Y10998">
            <v>-850</v>
          </cell>
          <cell r="AC10998" t="str">
            <v>D10085No</v>
          </cell>
          <cell r="AG10998">
            <v>0</v>
          </cell>
          <cell r="AH10998">
            <v>0</v>
          </cell>
        </row>
        <row r="10999">
          <cell r="C10999" t="str">
            <v>D10085</v>
          </cell>
          <cell r="G10999">
            <v>0</v>
          </cell>
          <cell r="I10999">
            <v>2000</v>
          </cell>
          <cell r="J10999">
            <v>2201.41</v>
          </cell>
          <cell r="M10999">
            <v>0</v>
          </cell>
          <cell r="N10999">
            <v>2000</v>
          </cell>
          <cell r="O10999">
            <v>2717.4300000000003</v>
          </cell>
          <cell r="P10999">
            <v>0</v>
          </cell>
          <cell r="Q10999">
            <v>0</v>
          </cell>
          <cell r="R10999">
            <v>3000</v>
          </cell>
          <cell r="S10999">
            <v>824.85</v>
          </cell>
          <cell r="V10999">
            <v>494.91</v>
          </cell>
          <cell r="Y10999">
            <v>-2505.09</v>
          </cell>
          <cell r="AC10999" t="str">
            <v>D10085No</v>
          </cell>
          <cell r="AG10999">
            <v>0</v>
          </cell>
          <cell r="AH10999">
            <v>0</v>
          </cell>
        </row>
        <row r="11000">
          <cell r="C11000" t="str">
            <v>D10085</v>
          </cell>
          <cell r="G11000">
            <v>0</v>
          </cell>
          <cell r="I11000">
            <v>3000</v>
          </cell>
          <cell r="J11000">
            <v>3437.7799999999997</v>
          </cell>
          <cell r="M11000">
            <v>0</v>
          </cell>
          <cell r="N11000">
            <v>3000</v>
          </cell>
          <cell r="O11000">
            <v>4868.2</v>
          </cell>
          <cell r="P11000">
            <v>0</v>
          </cell>
          <cell r="Q11000">
            <v>0</v>
          </cell>
          <cell r="R11000">
            <v>5000</v>
          </cell>
          <cell r="S11000">
            <v>2209.35</v>
          </cell>
          <cell r="V11000">
            <v>1972.05</v>
          </cell>
          <cell r="Y11000">
            <v>-3027.95</v>
          </cell>
          <cell r="AC11000" t="str">
            <v>D10085No</v>
          </cell>
          <cell r="AG11000">
            <v>0</v>
          </cell>
          <cell r="AH11000">
            <v>0</v>
          </cell>
        </row>
        <row r="11001">
          <cell r="C11001" t="str">
            <v>D10085</v>
          </cell>
          <cell r="G11001">
            <v>0</v>
          </cell>
          <cell r="I11001">
            <v>11748</v>
          </cell>
          <cell r="J11001">
            <v>11748</v>
          </cell>
          <cell r="M11001">
            <v>0</v>
          </cell>
          <cell r="N11001">
            <v>11745</v>
          </cell>
          <cell r="O11001">
            <v>8433.81</v>
          </cell>
          <cell r="P11001">
            <v>0</v>
          </cell>
          <cell r="Q11001">
            <v>0</v>
          </cell>
          <cell r="R11001">
            <v>11745</v>
          </cell>
          <cell r="S11001">
            <v>0</v>
          </cell>
          <cell r="V11001">
            <v>0</v>
          </cell>
          <cell r="Y11001">
            <v>-11745</v>
          </cell>
          <cell r="AC11001" t="str">
            <v>D10085No</v>
          </cell>
          <cell r="AG11001">
            <v>0</v>
          </cell>
          <cell r="AH11001">
            <v>0</v>
          </cell>
        </row>
        <row r="11002">
          <cell r="C11002" t="str">
            <v>D10085</v>
          </cell>
          <cell r="G11002">
            <v>0</v>
          </cell>
          <cell r="I11002">
            <v>500</v>
          </cell>
          <cell r="J11002">
            <v>153.19999999999999</v>
          </cell>
          <cell r="M11002">
            <v>0</v>
          </cell>
          <cell r="N11002">
            <v>500</v>
          </cell>
          <cell r="O11002">
            <v>1727.8</v>
          </cell>
          <cell r="P11002">
            <v>0</v>
          </cell>
          <cell r="Q11002">
            <v>0</v>
          </cell>
          <cell r="R11002">
            <v>0</v>
          </cell>
          <cell r="S11002">
            <v>472.44000000000005</v>
          </cell>
          <cell r="V11002">
            <v>472.44000000000005</v>
          </cell>
          <cell r="Y11002">
            <v>472.44000000000005</v>
          </cell>
          <cell r="AC11002" t="str">
            <v>D10085No</v>
          </cell>
          <cell r="AG11002">
            <v>0</v>
          </cell>
          <cell r="AH11002">
            <v>0</v>
          </cell>
        </row>
        <row r="11003">
          <cell r="C11003" t="str">
            <v>D10085</v>
          </cell>
          <cell r="G11003">
            <v>0</v>
          </cell>
          <cell r="I11003">
            <v>0</v>
          </cell>
          <cell r="J11003">
            <v>10</v>
          </cell>
          <cell r="M11003">
            <v>0</v>
          </cell>
          <cell r="N11003">
            <v>0</v>
          </cell>
          <cell r="O11003">
            <v>0</v>
          </cell>
          <cell r="P11003">
            <v>0</v>
          </cell>
          <cell r="Q11003">
            <v>0</v>
          </cell>
          <cell r="R11003">
            <v>500</v>
          </cell>
          <cell r="S11003">
            <v>0</v>
          </cell>
          <cell r="V11003">
            <v>0</v>
          </cell>
          <cell r="Y11003">
            <v>-500</v>
          </cell>
          <cell r="AC11003" t="str">
            <v>D10085No</v>
          </cell>
          <cell r="AG11003">
            <v>0</v>
          </cell>
          <cell r="AH11003">
            <v>0</v>
          </cell>
        </row>
        <row r="11004">
          <cell r="C11004" t="str">
            <v>D10085</v>
          </cell>
          <cell r="G11004">
            <v>0</v>
          </cell>
          <cell r="I11004">
            <v>60000</v>
          </cell>
          <cell r="J11004">
            <v>66368.25999999998</v>
          </cell>
          <cell r="M11004">
            <v>0</v>
          </cell>
          <cell r="N11004">
            <v>60000</v>
          </cell>
          <cell r="O11004">
            <v>48235.22</v>
          </cell>
          <cell r="P11004">
            <v>0</v>
          </cell>
          <cell r="Q11004">
            <v>0</v>
          </cell>
          <cell r="R11004">
            <v>37804</v>
          </cell>
          <cell r="S11004">
            <v>21872.649999999998</v>
          </cell>
          <cell r="V11004">
            <v>21619.719999999994</v>
          </cell>
          <cell r="Y11004">
            <v>-16184.280000000006</v>
          </cell>
          <cell r="AC11004" t="str">
            <v>D10085No</v>
          </cell>
          <cell r="AG11004">
            <v>0</v>
          </cell>
          <cell r="AH11004">
            <v>0</v>
          </cell>
        </row>
        <row r="11005">
          <cell r="C11005" t="str">
            <v>D10085</v>
          </cell>
          <cell r="G11005">
            <v>0</v>
          </cell>
          <cell r="I11005">
            <v>5000</v>
          </cell>
          <cell r="J11005">
            <v>5901.11</v>
          </cell>
          <cell r="M11005">
            <v>0</v>
          </cell>
          <cell r="N11005">
            <v>10000</v>
          </cell>
          <cell r="O11005">
            <v>4472.1499999999996</v>
          </cell>
          <cell r="P11005">
            <v>0</v>
          </cell>
          <cell r="Q11005">
            <v>0</v>
          </cell>
          <cell r="R11005">
            <v>0</v>
          </cell>
          <cell r="S11005">
            <v>1654.97</v>
          </cell>
          <cell r="V11005">
            <v>1654.97</v>
          </cell>
          <cell r="Y11005">
            <v>1654.97</v>
          </cell>
          <cell r="AC11005" t="str">
            <v>D10085No</v>
          </cell>
          <cell r="AG11005">
            <v>0</v>
          </cell>
          <cell r="AH11005">
            <v>0</v>
          </cell>
        </row>
        <row r="11006">
          <cell r="C11006" t="str">
            <v>D10085</v>
          </cell>
          <cell r="G11006">
            <v>0</v>
          </cell>
          <cell r="I11006">
            <v>0</v>
          </cell>
          <cell r="J11006">
            <v>0</v>
          </cell>
          <cell r="M11006">
            <v>0</v>
          </cell>
          <cell r="N11006">
            <v>0</v>
          </cell>
          <cell r="O11006">
            <v>0</v>
          </cell>
          <cell r="P11006">
            <v>0</v>
          </cell>
          <cell r="Q11006">
            <v>0</v>
          </cell>
          <cell r="R11006">
            <v>0</v>
          </cell>
          <cell r="S11006">
            <v>239.13</v>
          </cell>
          <cell r="V11006">
            <v>239.13</v>
          </cell>
          <cell r="Y11006">
            <v>239.13</v>
          </cell>
          <cell r="AC11006" t="str">
            <v>D10085No</v>
          </cell>
          <cell r="AG11006">
            <v>0</v>
          </cell>
          <cell r="AH11006">
            <v>0</v>
          </cell>
        </row>
        <row r="11007">
          <cell r="C11007" t="str">
            <v>D10085</v>
          </cell>
          <cell r="G11007">
            <v>0</v>
          </cell>
          <cell r="I11007">
            <v>0</v>
          </cell>
          <cell r="J11007">
            <v>5980.26</v>
          </cell>
          <cell r="M11007">
            <v>0</v>
          </cell>
          <cell r="N11007">
            <v>6500</v>
          </cell>
          <cell r="O11007">
            <v>7584.38</v>
          </cell>
          <cell r="P11007">
            <v>0</v>
          </cell>
          <cell r="Q11007">
            <v>0</v>
          </cell>
          <cell r="R11007">
            <v>5557</v>
          </cell>
          <cell r="S11007">
            <v>162.5</v>
          </cell>
          <cell r="V11007">
            <v>162.5</v>
          </cell>
          <cell r="Y11007">
            <v>-5394.5</v>
          </cell>
          <cell r="AC11007" t="str">
            <v>D10085No</v>
          </cell>
          <cell r="AG11007">
            <v>0</v>
          </cell>
          <cell r="AH11007">
            <v>0</v>
          </cell>
        </row>
        <row r="11008">
          <cell r="C11008" t="str">
            <v>D10085</v>
          </cell>
          <cell r="G11008">
            <v>0</v>
          </cell>
          <cell r="I11008">
            <v>0</v>
          </cell>
          <cell r="J11008">
            <v>0</v>
          </cell>
          <cell r="M11008">
            <v>0</v>
          </cell>
          <cell r="N11008">
            <v>70638</v>
          </cell>
          <cell r="O11008">
            <v>611.25</v>
          </cell>
          <cell r="P11008">
            <v>0</v>
          </cell>
          <cell r="Q11008">
            <v>0</v>
          </cell>
          <cell r="R11008">
            <v>162811</v>
          </cell>
          <cell r="S11008">
            <v>39039.31</v>
          </cell>
          <cell r="V11008">
            <v>39039.31</v>
          </cell>
          <cell r="Y11008">
            <v>-123771.69</v>
          </cell>
          <cell r="AC11008" t="str">
            <v>D10085No</v>
          </cell>
          <cell r="AG11008">
            <v>0</v>
          </cell>
          <cell r="AH11008">
            <v>0</v>
          </cell>
        </row>
        <row r="11009">
          <cell r="C11009" t="str">
            <v>D10085</v>
          </cell>
          <cell r="G11009">
            <v>0</v>
          </cell>
          <cell r="I11009">
            <v>0</v>
          </cell>
          <cell r="J11009">
            <v>0</v>
          </cell>
          <cell r="M11009">
            <v>0</v>
          </cell>
          <cell r="N11009">
            <v>0</v>
          </cell>
          <cell r="O11009">
            <v>783.65</v>
          </cell>
          <cell r="P11009">
            <v>0</v>
          </cell>
          <cell r="Q11009">
            <v>0</v>
          </cell>
          <cell r="R11009">
            <v>0</v>
          </cell>
          <cell r="S11009">
            <v>0</v>
          </cell>
          <cell r="V11009">
            <v>0</v>
          </cell>
          <cell r="Y11009">
            <v>0</v>
          </cell>
          <cell r="AC11009" t="str">
            <v>D10085No</v>
          </cell>
          <cell r="AG11009">
            <v>0</v>
          </cell>
          <cell r="AH11009">
            <v>0</v>
          </cell>
        </row>
        <row r="11010">
          <cell r="C11010" t="str">
            <v>D10085</v>
          </cell>
          <cell r="G11010">
            <v>0</v>
          </cell>
          <cell r="I11010">
            <v>0</v>
          </cell>
          <cell r="J11010">
            <v>1439.2</v>
          </cell>
          <cell r="M11010">
            <v>0</v>
          </cell>
          <cell r="N11010">
            <v>0</v>
          </cell>
          <cell r="O11010">
            <v>2680.4</v>
          </cell>
          <cell r="P11010">
            <v>0</v>
          </cell>
          <cell r="Q11010">
            <v>0</v>
          </cell>
          <cell r="R11010">
            <v>5000</v>
          </cell>
          <cell r="S11010">
            <v>1707.83</v>
          </cell>
          <cell r="V11010">
            <v>1707.83</v>
          </cell>
          <cell r="Y11010">
            <v>-3292.17</v>
          </cell>
          <cell r="AC11010" t="str">
            <v>D10085No</v>
          </cell>
          <cell r="AG11010">
            <v>0</v>
          </cell>
          <cell r="AH11010">
            <v>0</v>
          </cell>
        </row>
        <row r="11011">
          <cell r="C11011" t="str">
            <v>D10085</v>
          </cell>
          <cell r="G11011">
            <v>0</v>
          </cell>
          <cell r="I11011">
            <v>6000</v>
          </cell>
          <cell r="J11011">
            <v>0</v>
          </cell>
          <cell r="M11011">
            <v>0</v>
          </cell>
          <cell r="N11011">
            <v>0</v>
          </cell>
          <cell r="O11011">
            <v>0</v>
          </cell>
          <cell r="P11011">
            <v>0</v>
          </cell>
          <cell r="Q11011">
            <v>0</v>
          </cell>
          <cell r="R11011">
            <v>0</v>
          </cell>
          <cell r="S11011">
            <v>0</v>
          </cell>
          <cell r="V11011">
            <v>0</v>
          </cell>
          <cell r="Y11011">
            <v>0</v>
          </cell>
          <cell r="AC11011" t="str">
            <v>D10085No</v>
          </cell>
          <cell r="AG11011">
            <v>0</v>
          </cell>
          <cell r="AH11011">
            <v>0</v>
          </cell>
        </row>
        <row r="11012">
          <cell r="C11012" t="str">
            <v>D10085</v>
          </cell>
          <cell r="G11012">
            <v>0</v>
          </cell>
          <cell r="I11012">
            <v>5000</v>
          </cell>
          <cell r="J11012">
            <v>5214.6000000000004</v>
          </cell>
          <cell r="M11012">
            <v>0</v>
          </cell>
          <cell r="N11012">
            <v>5000</v>
          </cell>
          <cell r="O11012">
            <v>11606.31</v>
          </cell>
          <cell r="P11012">
            <v>0</v>
          </cell>
          <cell r="Q11012">
            <v>0</v>
          </cell>
          <cell r="R11012">
            <v>10000</v>
          </cell>
          <cell r="S11012">
            <v>4861.03</v>
          </cell>
          <cell r="V11012">
            <v>4861.03</v>
          </cell>
          <cell r="Y11012">
            <v>-5138.97</v>
          </cell>
          <cell r="AC11012" t="str">
            <v>D10085No</v>
          </cell>
          <cell r="AG11012">
            <v>0</v>
          </cell>
          <cell r="AH11012">
            <v>0</v>
          </cell>
        </row>
        <row r="11013">
          <cell r="C11013" t="str">
            <v>D10085</v>
          </cell>
          <cell r="G11013">
            <v>0</v>
          </cell>
          <cell r="I11013">
            <v>0</v>
          </cell>
          <cell r="J11013">
            <v>6.05</v>
          </cell>
          <cell r="M11013">
            <v>0</v>
          </cell>
          <cell r="N11013">
            <v>0</v>
          </cell>
          <cell r="O11013">
            <v>0</v>
          </cell>
          <cell r="P11013">
            <v>0</v>
          </cell>
          <cell r="Q11013">
            <v>0</v>
          </cell>
          <cell r="R11013">
            <v>0</v>
          </cell>
          <cell r="S11013">
            <v>0</v>
          </cell>
          <cell r="V11013">
            <v>0</v>
          </cell>
          <cell r="Y11013">
            <v>0</v>
          </cell>
          <cell r="AC11013" t="str">
            <v>D10085No</v>
          </cell>
          <cell r="AG11013">
            <v>0</v>
          </cell>
          <cell r="AH11013">
            <v>0</v>
          </cell>
        </row>
        <row r="11014">
          <cell r="C11014" t="str">
            <v>D10085</v>
          </cell>
          <cell r="G11014">
            <v>0</v>
          </cell>
          <cell r="I11014">
            <v>8000</v>
          </cell>
          <cell r="J11014">
            <v>8325.32</v>
          </cell>
          <cell r="M11014">
            <v>0</v>
          </cell>
          <cell r="N11014">
            <v>8000</v>
          </cell>
          <cell r="O11014">
            <v>8391.74</v>
          </cell>
          <cell r="P11014">
            <v>0</v>
          </cell>
          <cell r="Q11014">
            <v>0</v>
          </cell>
          <cell r="R11014">
            <v>8000</v>
          </cell>
          <cell r="S11014">
            <v>6988.49</v>
          </cell>
          <cell r="V11014">
            <v>4750.8900000000003</v>
          </cell>
          <cell r="Y11014">
            <v>-3249.1099999999997</v>
          </cell>
          <cell r="AC11014" t="str">
            <v>D10085No</v>
          </cell>
          <cell r="AG11014">
            <v>0</v>
          </cell>
          <cell r="AH11014">
            <v>0</v>
          </cell>
        </row>
        <row r="11015">
          <cell r="C11015" t="str">
            <v>D10085</v>
          </cell>
          <cell r="G11015">
            <v>0</v>
          </cell>
          <cell r="I11015">
            <v>2000</v>
          </cell>
          <cell r="J11015">
            <v>6919.0300000000007</v>
          </cell>
          <cell r="M11015">
            <v>0</v>
          </cell>
          <cell r="N11015">
            <v>5000</v>
          </cell>
          <cell r="O11015">
            <v>3639.5</v>
          </cell>
          <cell r="P11015">
            <v>0</v>
          </cell>
          <cell r="Q11015">
            <v>0</v>
          </cell>
          <cell r="R11015">
            <v>5000</v>
          </cell>
          <cell r="S11015">
            <v>2383.56</v>
          </cell>
          <cell r="V11015">
            <v>2216.66</v>
          </cell>
          <cell r="Y11015">
            <v>-2783.34</v>
          </cell>
          <cell r="AC11015" t="str">
            <v>D10085No</v>
          </cell>
          <cell r="AG11015">
            <v>0</v>
          </cell>
          <cell r="AH11015">
            <v>0</v>
          </cell>
        </row>
        <row r="11016">
          <cell r="C11016" t="str">
            <v>D10085</v>
          </cell>
          <cell r="G11016">
            <v>0</v>
          </cell>
          <cell r="I11016">
            <v>0</v>
          </cell>
          <cell r="J11016">
            <v>95</v>
          </cell>
          <cell r="M11016">
            <v>0</v>
          </cell>
          <cell r="N11016">
            <v>0</v>
          </cell>
          <cell r="O11016">
            <v>0</v>
          </cell>
          <cell r="P11016">
            <v>0</v>
          </cell>
          <cell r="Q11016">
            <v>0</v>
          </cell>
          <cell r="R11016">
            <v>0</v>
          </cell>
          <cell r="S11016">
            <v>0</v>
          </cell>
          <cell r="V11016">
            <v>0</v>
          </cell>
          <cell r="Y11016">
            <v>0</v>
          </cell>
          <cell r="AC11016" t="str">
            <v>D10085No</v>
          </cell>
          <cell r="AG11016">
            <v>0</v>
          </cell>
          <cell r="AH11016">
            <v>0</v>
          </cell>
        </row>
        <row r="11017">
          <cell r="C11017" t="str">
            <v>D10085</v>
          </cell>
          <cell r="G11017">
            <v>0</v>
          </cell>
          <cell r="I11017">
            <v>5500</v>
          </cell>
          <cell r="J11017">
            <v>4178</v>
          </cell>
          <cell r="M11017">
            <v>0</v>
          </cell>
          <cell r="N11017">
            <v>5500</v>
          </cell>
          <cell r="O11017">
            <v>4278</v>
          </cell>
          <cell r="P11017">
            <v>0</v>
          </cell>
          <cell r="Q11017">
            <v>0</v>
          </cell>
          <cell r="R11017">
            <v>0</v>
          </cell>
          <cell r="S11017">
            <v>0</v>
          </cell>
          <cell r="V11017">
            <v>0</v>
          </cell>
          <cell r="Y11017">
            <v>0</v>
          </cell>
          <cell r="AC11017" t="str">
            <v>D10085No</v>
          </cell>
          <cell r="AG11017">
            <v>0</v>
          </cell>
          <cell r="AH11017">
            <v>0</v>
          </cell>
        </row>
        <row r="11018">
          <cell r="C11018" t="str">
            <v>D10085</v>
          </cell>
          <cell r="G11018">
            <v>0</v>
          </cell>
          <cell r="I11018">
            <v>964</v>
          </cell>
          <cell r="J11018">
            <v>964</v>
          </cell>
          <cell r="M11018">
            <v>0</v>
          </cell>
          <cell r="N11018">
            <v>964</v>
          </cell>
          <cell r="O11018">
            <v>964</v>
          </cell>
          <cell r="P11018">
            <v>0</v>
          </cell>
          <cell r="Q11018">
            <v>0</v>
          </cell>
          <cell r="R11018">
            <v>1040</v>
          </cell>
          <cell r="S11018">
            <v>0</v>
          </cell>
          <cell r="V11018">
            <v>0</v>
          </cell>
          <cell r="Y11018">
            <v>-1040</v>
          </cell>
          <cell r="AC11018" t="str">
            <v>D10085No</v>
          </cell>
          <cell r="AG11018">
            <v>0</v>
          </cell>
          <cell r="AH11018">
            <v>0</v>
          </cell>
        </row>
        <row r="11019">
          <cell r="C11019" t="str">
            <v>D10085</v>
          </cell>
          <cell r="G11019">
            <v>0</v>
          </cell>
          <cell r="I11019">
            <v>1500</v>
          </cell>
          <cell r="J11019">
            <v>1806.1799999999998</v>
          </cell>
          <cell r="M11019">
            <v>0</v>
          </cell>
          <cell r="N11019">
            <v>2000</v>
          </cell>
          <cell r="O11019">
            <v>1532.76</v>
          </cell>
          <cell r="P11019">
            <v>0</v>
          </cell>
          <cell r="Q11019">
            <v>0</v>
          </cell>
          <cell r="R11019">
            <v>3500</v>
          </cell>
          <cell r="S11019">
            <v>0</v>
          </cell>
          <cell r="V11019">
            <v>0</v>
          </cell>
          <cell r="Y11019">
            <v>-3500</v>
          </cell>
          <cell r="AC11019" t="str">
            <v>D10085No</v>
          </cell>
          <cell r="AG11019">
            <v>0</v>
          </cell>
          <cell r="AH11019">
            <v>0</v>
          </cell>
        </row>
        <row r="11020">
          <cell r="C11020" t="str">
            <v>D10085</v>
          </cell>
          <cell r="G11020">
            <v>0</v>
          </cell>
          <cell r="I11020">
            <v>3500</v>
          </cell>
          <cell r="J11020">
            <v>4351.6400000000003</v>
          </cell>
          <cell r="M11020">
            <v>0</v>
          </cell>
          <cell r="N11020">
            <v>3500</v>
          </cell>
          <cell r="O11020">
            <v>2026.48</v>
          </cell>
          <cell r="P11020">
            <v>0</v>
          </cell>
          <cell r="Q11020">
            <v>0</v>
          </cell>
          <cell r="R11020">
            <v>3500</v>
          </cell>
          <cell r="S11020">
            <v>2555.58</v>
          </cell>
          <cell r="V11020">
            <v>2262.5</v>
          </cell>
          <cell r="Y11020">
            <v>-1237.5</v>
          </cell>
          <cell r="AC11020" t="str">
            <v>D10085No</v>
          </cell>
          <cell r="AG11020">
            <v>0</v>
          </cell>
          <cell r="AH11020">
            <v>0</v>
          </cell>
        </row>
        <row r="11021">
          <cell r="C11021" t="str">
            <v>D10085</v>
          </cell>
          <cell r="G11021">
            <v>0</v>
          </cell>
          <cell r="I11021">
            <v>0</v>
          </cell>
          <cell r="J11021">
            <v>34.28</v>
          </cell>
          <cell r="M11021">
            <v>0</v>
          </cell>
          <cell r="N11021">
            <v>0</v>
          </cell>
          <cell r="O11021">
            <v>9.36</v>
          </cell>
          <cell r="P11021">
            <v>0</v>
          </cell>
          <cell r="Q11021">
            <v>0</v>
          </cell>
          <cell r="R11021">
            <v>0</v>
          </cell>
          <cell r="S11021">
            <v>3.9</v>
          </cell>
          <cell r="V11021">
            <v>3.12</v>
          </cell>
          <cell r="Y11021">
            <v>3.12</v>
          </cell>
          <cell r="AC11021" t="str">
            <v>D10085No</v>
          </cell>
          <cell r="AG11021">
            <v>0</v>
          </cell>
          <cell r="AH11021">
            <v>0</v>
          </cell>
        </row>
        <row r="11022">
          <cell r="C11022" t="str">
            <v>D10085</v>
          </cell>
          <cell r="G11022">
            <v>0</v>
          </cell>
          <cell r="I11022">
            <v>0</v>
          </cell>
          <cell r="J11022">
            <v>0</v>
          </cell>
          <cell r="M11022">
            <v>0</v>
          </cell>
          <cell r="N11022">
            <v>50102</v>
          </cell>
          <cell r="O11022">
            <v>54738.539999999994</v>
          </cell>
          <cell r="P11022">
            <v>0</v>
          </cell>
          <cell r="Q11022">
            <v>0</v>
          </cell>
          <cell r="R11022">
            <v>30000</v>
          </cell>
          <cell r="S11022">
            <v>19981.169999999998</v>
          </cell>
          <cell r="V11022">
            <v>19930.45</v>
          </cell>
          <cell r="Y11022">
            <v>-10069.549999999999</v>
          </cell>
          <cell r="AC11022" t="str">
            <v>D10085No</v>
          </cell>
          <cell r="AG11022">
            <v>0</v>
          </cell>
          <cell r="AH11022">
            <v>0</v>
          </cell>
        </row>
        <row r="11023">
          <cell r="C11023" t="str">
            <v>D10085</v>
          </cell>
          <cell r="G11023">
            <v>0</v>
          </cell>
          <cell r="I11023">
            <v>0</v>
          </cell>
          <cell r="J11023">
            <v>0</v>
          </cell>
          <cell r="M11023">
            <v>0</v>
          </cell>
          <cell r="N11023">
            <v>0</v>
          </cell>
          <cell r="O11023">
            <v>0</v>
          </cell>
          <cell r="P11023">
            <v>0</v>
          </cell>
          <cell r="Q11023">
            <v>0</v>
          </cell>
          <cell r="R11023">
            <v>14377</v>
          </cell>
          <cell r="S11023">
            <v>30314.510000000002</v>
          </cell>
          <cell r="V11023">
            <v>30314.510000000002</v>
          </cell>
          <cell r="Y11023">
            <v>15937.510000000002</v>
          </cell>
          <cell r="AC11023" t="str">
            <v>D10085No</v>
          </cell>
          <cell r="AG11023">
            <v>0</v>
          </cell>
          <cell r="AH11023">
            <v>0</v>
          </cell>
        </row>
        <row r="11024">
          <cell r="C11024" t="str">
            <v>D10085</v>
          </cell>
          <cell r="G11024">
            <v>0</v>
          </cell>
          <cell r="I11024">
            <v>2000</v>
          </cell>
          <cell r="J11024">
            <v>1856.7</v>
          </cell>
          <cell r="M11024">
            <v>0</v>
          </cell>
          <cell r="N11024">
            <v>2000</v>
          </cell>
          <cell r="O11024">
            <v>2737.9</v>
          </cell>
          <cell r="P11024">
            <v>0</v>
          </cell>
          <cell r="Q11024">
            <v>0</v>
          </cell>
          <cell r="R11024">
            <v>0</v>
          </cell>
          <cell r="S11024">
            <v>1365.4</v>
          </cell>
          <cell r="V11024">
            <v>1365.4</v>
          </cell>
          <cell r="Y11024">
            <v>1365.4</v>
          </cell>
          <cell r="AC11024" t="str">
            <v>D10085No</v>
          </cell>
          <cell r="AG11024">
            <v>0</v>
          </cell>
          <cell r="AH11024">
            <v>0</v>
          </cell>
        </row>
        <row r="11025">
          <cell r="C11025" t="str">
            <v>D10085</v>
          </cell>
          <cell r="G11025">
            <v>0</v>
          </cell>
          <cell r="I11025">
            <v>42812</v>
          </cell>
          <cell r="J11025">
            <v>42812.38</v>
          </cell>
          <cell r="M11025">
            <v>0</v>
          </cell>
          <cell r="N11025">
            <v>58770</v>
          </cell>
          <cell r="O11025">
            <v>59123.54</v>
          </cell>
          <cell r="P11025">
            <v>0</v>
          </cell>
          <cell r="Q11025">
            <v>0</v>
          </cell>
          <cell r="R11025">
            <v>58589</v>
          </cell>
          <cell r="S11025">
            <v>0</v>
          </cell>
          <cell r="V11025">
            <v>0</v>
          </cell>
          <cell r="Y11025">
            <v>-58589</v>
          </cell>
          <cell r="AC11025" t="str">
            <v>D10085No</v>
          </cell>
          <cell r="AG11025">
            <v>0</v>
          </cell>
          <cell r="AH11025">
            <v>0</v>
          </cell>
        </row>
        <row r="11026">
          <cell r="C11026" t="str">
            <v>D10085</v>
          </cell>
          <cell r="G11026">
            <v>0</v>
          </cell>
          <cell r="I11026">
            <v>12000</v>
          </cell>
          <cell r="J11026">
            <v>13397</v>
          </cell>
          <cell r="M11026">
            <v>0</v>
          </cell>
          <cell r="N11026">
            <v>22000</v>
          </cell>
          <cell r="O11026">
            <v>17949.7</v>
          </cell>
          <cell r="P11026">
            <v>0</v>
          </cell>
          <cell r="Q11026">
            <v>0</v>
          </cell>
          <cell r="R11026">
            <v>0</v>
          </cell>
          <cell r="S11026">
            <v>0</v>
          </cell>
          <cell r="V11026">
            <v>0</v>
          </cell>
          <cell r="Y11026">
            <v>0</v>
          </cell>
          <cell r="AC11026" t="str">
            <v>D10085No</v>
          </cell>
          <cell r="AG11026">
            <v>0</v>
          </cell>
          <cell r="AH11026">
            <v>0</v>
          </cell>
        </row>
        <row r="11027">
          <cell r="C11027" t="str">
            <v>D10085</v>
          </cell>
          <cell r="G11027">
            <v>0</v>
          </cell>
          <cell r="I11027">
            <v>0</v>
          </cell>
          <cell r="J11027">
            <v>0</v>
          </cell>
          <cell r="M11027">
            <v>0</v>
          </cell>
          <cell r="N11027">
            <v>72202</v>
          </cell>
          <cell r="O11027">
            <v>0</v>
          </cell>
          <cell r="P11027">
            <v>0</v>
          </cell>
          <cell r="Q11027">
            <v>2268708</v>
          </cell>
          <cell r="R11027">
            <v>0</v>
          </cell>
          <cell r="S11027">
            <v>0</v>
          </cell>
          <cell r="V11027">
            <v>0</v>
          </cell>
          <cell r="Y11027">
            <v>0</v>
          </cell>
          <cell r="AC11027" t="str">
            <v>D10085No</v>
          </cell>
          <cell r="AG11027">
            <v>0</v>
          </cell>
          <cell r="AH11027">
            <v>0</v>
          </cell>
        </row>
        <row r="11028">
          <cell r="C11028" t="str">
            <v>D10085</v>
          </cell>
          <cell r="G11028">
            <v>0</v>
          </cell>
          <cell r="I11028">
            <v>10477</v>
          </cell>
          <cell r="J11028">
            <v>10477</v>
          </cell>
          <cell r="M11028">
            <v>0</v>
          </cell>
          <cell r="N11028">
            <v>10957</v>
          </cell>
          <cell r="O11028">
            <v>10957</v>
          </cell>
          <cell r="P11028">
            <v>0</v>
          </cell>
          <cell r="Q11028">
            <v>0</v>
          </cell>
          <cell r="R11028">
            <v>11360</v>
          </cell>
          <cell r="S11028">
            <v>0</v>
          </cell>
          <cell r="V11028">
            <v>0</v>
          </cell>
          <cell r="Y11028">
            <v>-11360</v>
          </cell>
          <cell r="AC11028" t="str">
            <v>D10085No</v>
          </cell>
          <cell r="AG11028">
            <v>0</v>
          </cell>
          <cell r="AH11028">
            <v>0</v>
          </cell>
        </row>
        <row r="11029">
          <cell r="C11029" t="str">
            <v>D10085</v>
          </cell>
          <cell r="G11029">
            <v>0</v>
          </cell>
          <cell r="I11029">
            <v>15121</v>
          </cell>
          <cell r="J11029">
            <v>15121.28</v>
          </cell>
          <cell r="M11029">
            <v>0</v>
          </cell>
          <cell r="N11029">
            <v>15000</v>
          </cell>
          <cell r="O11029">
            <v>16450</v>
          </cell>
          <cell r="P11029">
            <v>0</v>
          </cell>
          <cell r="Q11029">
            <v>0</v>
          </cell>
          <cell r="R11029">
            <v>15550</v>
          </cell>
          <cell r="S11029">
            <v>0</v>
          </cell>
          <cell r="V11029">
            <v>0</v>
          </cell>
          <cell r="Y11029">
            <v>-15550</v>
          </cell>
          <cell r="AC11029" t="str">
            <v>D10085No</v>
          </cell>
          <cell r="AG11029">
            <v>0</v>
          </cell>
          <cell r="AH11029">
            <v>0</v>
          </cell>
        </row>
        <row r="11030">
          <cell r="C11030" t="str">
            <v>D10085</v>
          </cell>
          <cell r="G11030">
            <v>0</v>
          </cell>
          <cell r="I11030">
            <v>10195</v>
          </cell>
          <cell r="J11030">
            <v>9920.1</v>
          </cell>
          <cell r="M11030">
            <v>0</v>
          </cell>
          <cell r="N11030">
            <v>8644</v>
          </cell>
          <cell r="O11030">
            <v>8644.32</v>
          </cell>
          <cell r="P11030">
            <v>0</v>
          </cell>
          <cell r="Q11030">
            <v>0</v>
          </cell>
          <cell r="R11030">
            <v>7902</v>
          </cell>
          <cell r="S11030">
            <v>0</v>
          </cell>
          <cell r="V11030">
            <v>0</v>
          </cell>
          <cell r="Y11030">
            <v>-7902</v>
          </cell>
          <cell r="AC11030" t="str">
            <v>D10085No</v>
          </cell>
          <cell r="AG11030">
            <v>0</v>
          </cell>
          <cell r="AH11030">
            <v>0</v>
          </cell>
        </row>
        <row r="11031">
          <cell r="C11031" t="str">
            <v>D10085</v>
          </cell>
          <cell r="G11031">
            <v>0</v>
          </cell>
          <cell r="I11031">
            <v>1997</v>
          </cell>
          <cell r="J11031">
            <v>1997.3899999999999</v>
          </cell>
          <cell r="M11031">
            <v>0</v>
          </cell>
          <cell r="N11031">
            <v>1997</v>
          </cell>
          <cell r="O11031">
            <v>1997.4</v>
          </cell>
          <cell r="P11031">
            <v>0</v>
          </cell>
          <cell r="Q11031">
            <v>0</v>
          </cell>
          <cell r="R11031">
            <v>2246</v>
          </cell>
          <cell r="S11031">
            <v>0</v>
          </cell>
          <cell r="V11031">
            <v>0</v>
          </cell>
          <cell r="Y11031">
            <v>-2246</v>
          </cell>
          <cell r="AC11031" t="str">
            <v>D10085No</v>
          </cell>
          <cell r="AG11031">
            <v>0</v>
          </cell>
          <cell r="AH11031">
            <v>0</v>
          </cell>
        </row>
        <row r="11032">
          <cell r="C11032" t="str">
            <v>D10085</v>
          </cell>
          <cell r="G11032">
            <v>0</v>
          </cell>
          <cell r="I11032">
            <v>93488</v>
          </cell>
          <cell r="J11032">
            <v>79798.239999999991</v>
          </cell>
          <cell r="M11032">
            <v>0</v>
          </cell>
          <cell r="N11032">
            <v>88707</v>
          </cell>
          <cell r="O11032">
            <v>88194.19</v>
          </cell>
          <cell r="P11032">
            <v>0</v>
          </cell>
          <cell r="Q11032">
            <v>0</v>
          </cell>
          <cell r="R11032">
            <v>99882</v>
          </cell>
          <cell r="S11032">
            <v>0</v>
          </cell>
          <cell r="V11032">
            <v>0</v>
          </cell>
          <cell r="Y11032">
            <v>-99882</v>
          </cell>
          <cell r="AC11032" t="str">
            <v>D10085No</v>
          </cell>
          <cell r="AG11032">
            <v>0</v>
          </cell>
          <cell r="AH11032">
            <v>0</v>
          </cell>
        </row>
        <row r="11033">
          <cell r="C11033" t="str">
            <v>D10085</v>
          </cell>
          <cell r="G11033">
            <v>0</v>
          </cell>
          <cell r="I11033">
            <v>0</v>
          </cell>
          <cell r="J11033">
            <v>0</v>
          </cell>
          <cell r="M11033">
            <v>0</v>
          </cell>
          <cell r="N11033">
            <v>3410</v>
          </cell>
          <cell r="O11033">
            <v>3410</v>
          </cell>
          <cell r="P11033">
            <v>0</v>
          </cell>
          <cell r="Q11033">
            <v>0</v>
          </cell>
          <cell r="R11033">
            <v>3596</v>
          </cell>
          <cell r="S11033">
            <v>0</v>
          </cell>
          <cell r="V11033">
            <v>0</v>
          </cell>
          <cell r="Y11033">
            <v>-3596</v>
          </cell>
          <cell r="AC11033" t="str">
            <v>D10085No</v>
          </cell>
          <cell r="AG11033">
            <v>0</v>
          </cell>
          <cell r="AH11033">
            <v>0</v>
          </cell>
        </row>
        <row r="11034">
          <cell r="C11034" t="str">
            <v>D10085</v>
          </cell>
          <cell r="G11034">
            <v>0</v>
          </cell>
          <cell r="I11034">
            <v>0</v>
          </cell>
          <cell r="J11034">
            <v>0</v>
          </cell>
          <cell r="M11034">
            <v>0</v>
          </cell>
          <cell r="N11034">
            <v>0</v>
          </cell>
          <cell r="O11034">
            <v>0</v>
          </cell>
          <cell r="P11034">
            <v>0</v>
          </cell>
          <cell r="Q11034">
            <v>0</v>
          </cell>
          <cell r="R11034">
            <v>28210</v>
          </cell>
          <cell r="S11034">
            <v>28210.54</v>
          </cell>
          <cell r="V11034">
            <v>28373.54</v>
          </cell>
          <cell r="Y11034">
            <v>163.54000000000087</v>
          </cell>
          <cell r="AC11034" t="str">
            <v>D10085No</v>
          </cell>
          <cell r="AG11034">
            <v>0</v>
          </cell>
          <cell r="AH11034">
            <v>0</v>
          </cell>
        </row>
        <row r="11035">
          <cell r="C11035" t="str">
            <v>D10085</v>
          </cell>
          <cell r="G11035">
            <v>0</v>
          </cell>
          <cell r="I11035">
            <v>0</v>
          </cell>
          <cell r="J11035">
            <v>-7152</v>
          </cell>
          <cell r="M11035">
            <v>0</v>
          </cell>
          <cell r="N11035">
            <v>0</v>
          </cell>
          <cell r="O11035">
            <v>-1900</v>
          </cell>
          <cell r="P11035">
            <v>0</v>
          </cell>
          <cell r="Q11035">
            <v>0</v>
          </cell>
          <cell r="R11035">
            <v>-370275</v>
          </cell>
          <cell r="S11035">
            <v>-2400</v>
          </cell>
          <cell r="V11035">
            <v>-2400</v>
          </cell>
          <cell r="Y11035">
            <v>367875</v>
          </cell>
          <cell r="AC11035" t="str">
            <v>D10085No</v>
          </cell>
          <cell r="AG11035">
            <v>0</v>
          </cell>
          <cell r="AH11035">
            <v>0</v>
          </cell>
        </row>
        <row r="11036">
          <cell r="C11036" t="str">
            <v>D10085</v>
          </cell>
          <cell r="G11036">
            <v>0</v>
          </cell>
          <cell r="I11036">
            <v>0</v>
          </cell>
          <cell r="J11036">
            <v>-4935</v>
          </cell>
          <cell r="M11036">
            <v>0</v>
          </cell>
          <cell r="N11036">
            <v>0</v>
          </cell>
          <cell r="O11036">
            <v>0</v>
          </cell>
          <cell r="P11036">
            <v>0</v>
          </cell>
          <cell r="Q11036">
            <v>0</v>
          </cell>
          <cell r="R11036">
            <v>0</v>
          </cell>
          <cell r="S11036">
            <v>-2520</v>
          </cell>
          <cell r="V11036">
            <v>-2520</v>
          </cell>
          <cell r="Y11036">
            <v>-2520</v>
          </cell>
          <cell r="AC11036" t="str">
            <v>D10085No</v>
          </cell>
          <cell r="AG11036">
            <v>0</v>
          </cell>
          <cell r="AH11036">
            <v>0</v>
          </cell>
        </row>
        <row r="11037">
          <cell r="C11037" t="str">
            <v>D10085</v>
          </cell>
          <cell r="G11037">
            <v>0</v>
          </cell>
          <cell r="I11037">
            <v>0</v>
          </cell>
          <cell r="J11037">
            <v>-32917.86</v>
          </cell>
          <cell r="M11037">
            <v>0</v>
          </cell>
          <cell r="N11037">
            <v>0</v>
          </cell>
          <cell r="O11037">
            <v>0</v>
          </cell>
          <cell r="P11037">
            <v>0</v>
          </cell>
          <cell r="Q11037">
            <v>0</v>
          </cell>
          <cell r="R11037">
            <v>0</v>
          </cell>
          <cell r="S11037">
            <v>0</v>
          </cell>
          <cell r="V11037">
            <v>0</v>
          </cell>
          <cell r="Y11037">
            <v>0</v>
          </cell>
          <cell r="AC11037" t="str">
            <v>D10085No</v>
          </cell>
          <cell r="AG11037">
            <v>0</v>
          </cell>
          <cell r="AH11037">
            <v>0</v>
          </cell>
        </row>
        <row r="11038">
          <cell r="C11038" t="str">
            <v>D10085</v>
          </cell>
          <cell r="G11038">
            <v>0</v>
          </cell>
          <cell r="I11038">
            <v>0</v>
          </cell>
          <cell r="J11038">
            <v>0</v>
          </cell>
          <cell r="M11038">
            <v>0</v>
          </cell>
          <cell r="N11038">
            <v>0</v>
          </cell>
          <cell r="O11038">
            <v>0</v>
          </cell>
          <cell r="P11038">
            <v>0</v>
          </cell>
          <cell r="Q11038">
            <v>0</v>
          </cell>
          <cell r="R11038">
            <v>0</v>
          </cell>
          <cell r="S11038">
            <v>-1.1499999999999999</v>
          </cell>
          <cell r="V11038">
            <v>0</v>
          </cell>
          <cell r="Y11038">
            <v>0</v>
          </cell>
          <cell r="AC11038" t="str">
            <v>D10085No</v>
          </cell>
          <cell r="AG11038">
            <v>0</v>
          </cell>
          <cell r="AH11038">
            <v>0</v>
          </cell>
        </row>
        <row r="11039">
          <cell r="C11039" t="str">
            <v>D10085</v>
          </cell>
          <cell r="G11039">
            <v>0</v>
          </cell>
          <cell r="I11039">
            <v>0</v>
          </cell>
          <cell r="J11039">
            <v>-2696.26</v>
          </cell>
          <cell r="M11039">
            <v>0</v>
          </cell>
          <cell r="N11039">
            <v>0</v>
          </cell>
          <cell r="O11039">
            <v>-2490.5700000000002</v>
          </cell>
          <cell r="P11039">
            <v>0</v>
          </cell>
          <cell r="Q11039">
            <v>0</v>
          </cell>
          <cell r="R11039">
            <v>0</v>
          </cell>
          <cell r="S11039">
            <v>0</v>
          </cell>
          <cell r="V11039">
            <v>0</v>
          </cell>
          <cell r="Y11039">
            <v>0</v>
          </cell>
          <cell r="AC11039" t="str">
            <v>D10085No</v>
          </cell>
          <cell r="AG11039">
            <v>0</v>
          </cell>
          <cell r="AH11039">
            <v>0</v>
          </cell>
        </row>
        <row r="11040">
          <cell r="C11040" t="str">
            <v>D10085</v>
          </cell>
          <cell r="G11040">
            <v>0</v>
          </cell>
          <cell r="I11040">
            <v>0</v>
          </cell>
          <cell r="J11040">
            <v>-11200</v>
          </cell>
          <cell r="M11040">
            <v>0</v>
          </cell>
          <cell r="N11040">
            <v>0</v>
          </cell>
          <cell r="O11040">
            <v>0</v>
          </cell>
          <cell r="P11040">
            <v>0</v>
          </cell>
          <cell r="Q11040">
            <v>0</v>
          </cell>
          <cell r="R11040">
            <v>0</v>
          </cell>
          <cell r="S11040">
            <v>0</v>
          </cell>
          <cell r="V11040">
            <v>0</v>
          </cell>
          <cell r="Y11040">
            <v>0</v>
          </cell>
          <cell r="AC11040" t="str">
            <v>D10085No</v>
          </cell>
          <cell r="AG11040">
            <v>0</v>
          </cell>
          <cell r="AH11040">
            <v>0</v>
          </cell>
        </row>
        <row r="11041">
          <cell r="C11041" t="str">
            <v>D10085</v>
          </cell>
          <cell r="G11041">
            <v>0</v>
          </cell>
          <cell r="I11041">
            <v>0</v>
          </cell>
          <cell r="J11041">
            <v>0</v>
          </cell>
          <cell r="M11041">
            <v>0</v>
          </cell>
          <cell r="N11041">
            <v>0</v>
          </cell>
          <cell r="O11041">
            <v>-4302.6499999999996</v>
          </cell>
          <cell r="P11041">
            <v>0</v>
          </cell>
          <cell r="Q11041">
            <v>0</v>
          </cell>
          <cell r="R11041">
            <v>0</v>
          </cell>
          <cell r="S11041">
            <v>0</v>
          </cell>
          <cell r="V11041">
            <v>0</v>
          </cell>
          <cell r="Y11041">
            <v>0</v>
          </cell>
          <cell r="AC11041" t="str">
            <v>D10085No</v>
          </cell>
          <cell r="AG11041">
            <v>0</v>
          </cell>
          <cell r="AH11041">
            <v>0</v>
          </cell>
        </row>
        <row r="11042">
          <cell r="C11042" t="str">
            <v>D10085</v>
          </cell>
          <cell r="G11042">
            <v>0</v>
          </cell>
          <cell r="I11042">
            <v>25002</v>
          </cell>
          <cell r="J11042">
            <v>0</v>
          </cell>
          <cell r="M11042">
            <v>0</v>
          </cell>
          <cell r="N11042">
            <v>0</v>
          </cell>
          <cell r="O11042">
            <v>0</v>
          </cell>
          <cell r="P11042">
            <v>0</v>
          </cell>
          <cell r="Q11042">
            <v>0</v>
          </cell>
          <cell r="R11042">
            <v>0</v>
          </cell>
          <cell r="S11042">
            <v>0</v>
          </cell>
          <cell r="V11042">
            <v>0</v>
          </cell>
          <cell r="Y11042">
            <v>0</v>
          </cell>
          <cell r="AC11042" t="str">
            <v>D10085No</v>
          </cell>
          <cell r="AG11042">
            <v>0</v>
          </cell>
          <cell r="AH11042">
            <v>0</v>
          </cell>
        </row>
        <row r="11043">
          <cell r="C11043" t="str">
            <v>D10085</v>
          </cell>
          <cell r="G11043">
            <v>0</v>
          </cell>
          <cell r="I11043">
            <v>14044</v>
          </cell>
          <cell r="J11043">
            <v>0</v>
          </cell>
          <cell r="M11043">
            <v>0</v>
          </cell>
          <cell r="N11043">
            <v>0</v>
          </cell>
          <cell r="O11043">
            <v>0</v>
          </cell>
          <cell r="P11043">
            <v>0</v>
          </cell>
          <cell r="Q11043">
            <v>0</v>
          </cell>
          <cell r="R11043">
            <v>0</v>
          </cell>
          <cell r="S11043">
            <v>0</v>
          </cell>
          <cell r="V11043">
            <v>0</v>
          </cell>
          <cell r="Y11043">
            <v>0</v>
          </cell>
          <cell r="AC11043" t="str">
            <v>D10085No</v>
          </cell>
          <cell r="AG11043">
            <v>0</v>
          </cell>
          <cell r="AH11043">
            <v>0</v>
          </cell>
        </row>
        <row r="11044">
          <cell r="C11044" t="str">
            <v>D10085</v>
          </cell>
          <cell r="G11044">
            <v>0</v>
          </cell>
          <cell r="I11044">
            <v>60434.619999999995</v>
          </cell>
          <cell r="J11044">
            <v>0</v>
          </cell>
          <cell r="M11044">
            <v>0</v>
          </cell>
          <cell r="N11044">
            <v>0</v>
          </cell>
          <cell r="O11044">
            <v>0</v>
          </cell>
          <cell r="P11044">
            <v>0</v>
          </cell>
          <cell r="Q11044">
            <v>0</v>
          </cell>
          <cell r="R11044">
            <v>0</v>
          </cell>
          <cell r="S11044">
            <v>0</v>
          </cell>
          <cell r="V11044">
            <v>0</v>
          </cell>
          <cell r="Y11044">
            <v>0</v>
          </cell>
          <cell r="AC11044" t="str">
            <v>D10085No</v>
          </cell>
          <cell r="AG11044">
            <v>0</v>
          </cell>
          <cell r="AH11044">
            <v>0</v>
          </cell>
        </row>
        <row r="11045">
          <cell r="C11045" t="str">
            <v>D10088</v>
          </cell>
          <cell r="G11045">
            <v>0</v>
          </cell>
          <cell r="I11045">
            <v>0</v>
          </cell>
          <cell r="J11045">
            <v>39782.999999999993</v>
          </cell>
          <cell r="M11045">
            <v>0</v>
          </cell>
          <cell r="N11045">
            <v>0</v>
          </cell>
          <cell r="O11045">
            <v>450</v>
          </cell>
          <cell r="P11045">
            <v>0</v>
          </cell>
          <cell r="Q11045">
            <v>0</v>
          </cell>
          <cell r="R11045">
            <v>0</v>
          </cell>
          <cell r="S11045">
            <v>94478.400000000009</v>
          </cell>
          <cell r="V11045">
            <v>74807.23</v>
          </cell>
          <cell r="Y11045">
            <v>74807.23</v>
          </cell>
          <cell r="AC11045" t="str">
            <v>D10088No</v>
          </cell>
          <cell r="AG11045">
            <v>0</v>
          </cell>
          <cell r="AH11045">
            <v>0</v>
          </cell>
        </row>
        <row r="11046">
          <cell r="C11046" t="str">
            <v>D10088</v>
          </cell>
          <cell r="G11046">
            <v>0</v>
          </cell>
          <cell r="I11046">
            <v>0</v>
          </cell>
          <cell r="J11046">
            <v>0</v>
          </cell>
          <cell r="M11046">
            <v>0</v>
          </cell>
          <cell r="N11046">
            <v>0</v>
          </cell>
          <cell r="O11046">
            <v>0</v>
          </cell>
          <cell r="P11046">
            <v>0</v>
          </cell>
          <cell r="Q11046">
            <v>0</v>
          </cell>
          <cell r="R11046">
            <v>0</v>
          </cell>
          <cell r="S11046">
            <v>0</v>
          </cell>
          <cell r="V11046">
            <v>0</v>
          </cell>
          <cell r="Y11046">
            <v>0</v>
          </cell>
          <cell r="AC11046" t="str">
            <v>D10088No</v>
          </cell>
          <cell r="AG11046">
            <v>0</v>
          </cell>
          <cell r="AH11046">
            <v>0</v>
          </cell>
        </row>
        <row r="11047">
          <cell r="C11047" t="str">
            <v>D10088</v>
          </cell>
          <cell r="G11047">
            <v>0</v>
          </cell>
          <cell r="I11047">
            <v>0</v>
          </cell>
          <cell r="J11047">
            <v>940413</v>
          </cell>
          <cell r="M11047">
            <v>0</v>
          </cell>
          <cell r="N11047">
            <v>0</v>
          </cell>
          <cell r="O11047">
            <v>1036139.21</v>
          </cell>
          <cell r="P11047">
            <v>0</v>
          </cell>
          <cell r="Q11047">
            <v>0</v>
          </cell>
          <cell r="R11047">
            <v>0</v>
          </cell>
          <cell r="S11047">
            <v>527769.31000000006</v>
          </cell>
          <cell r="V11047">
            <v>339944.95</v>
          </cell>
          <cell r="Y11047">
            <v>339944.95</v>
          </cell>
          <cell r="AC11047" t="str">
            <v>D10088No</v>
          </cell>
          <cell r="AG11047">
            <v>0</v>
          </cell>
          <cell r="AH11047">
            <v>0</v>
          </cell>
        </row>
        <row r="11048">
          <cell r="C11048" t="str">
            <v>D10088</v>
          </cell>
          <cell r="G11048">
            <v>0</v>
          </cell>
          <cell r="I11048">
            <v>0</v>
          </cell>
          <cell r="J11048">
            <v>0</v>
          </cell>
          <cell r="M11048">
            <v>0</v>
          </cell>
          <cell r="N11048">
            <v>0</v>
          </cell>
          <cell r="O11048">
            <v>10565</v>
          </cell>
          <cell r="P11048">
            <v>0</v>
          </cell>
          <cell r="Q11048">
            <v>0</v>
          </cell>
          <cell r="R11048">
            <v>0</v>
          </cell>
          <cell r="S11048">
            <v>0</v>
          </cell>
          <cell r="V11048">
            <v>-931.06</v>
          </cell>
          <cell r="Y11048">
            <v>-931.06</v>
          </cell>
          <cell r="AC11048" t="str">
            <v>D10088No</v>
          </cell>
          <cell r="AG11048">
            <v>0</v>
          </cell>
          <cell r="AH11048">
            <v>0</v>
          </cell>
        </row>
        <row r="11049">
          <cell r="C11049" t="str">
            <v>D10088</v>
          </cell>
          <cell r="G11049">
            <v>0</v>
          </cell>
          <cell r="I11049">
            <v>0</v>
          </cell>
          <cell r="J11049">
            <v>0</v>
          </cell>
          <cell r="M11049">
            <v>0</v>
          </cell>
          <cell r="N11049">
            <v>0</v>
          </cell>
          <cell r="O11049">
            <v>0</v>
          </cell>
          <cell r="P11049">
            <v>0</v>
          </cell>
          <cell r="Q11049">
            <v>0</v>
          </cell>
          <cell r="R11049">
            <v>0</v>
          </cell>
          <cell r="S11049">
            <v>59931.200000000004</v>
          </cell>
          <cell r="V11049">
            <v>49195.13</v>
          </cell>
          <cell r="Y11049">
            <v>49195.13</v>
          </cell>
          <cell r="AC11049" t="str">
            <v>D10088No</v>
          </cell>
          <cell r="AG11049">
            <v>0</v>
          </cell>
          <cell r="AH11049">
            <v>0</v>
          </cell>
        </row>
        <row r="11050">
          <cell r="C11050" t="str">
            <v>D10088</v>
          </cell>
          <cell r="G11050">
            <v>0</v>
          </cell>
          <cell r="I11050">
            <v>0</v>
          </cell>
          <cell r="J11050">
            <v>0</v>
          </cell>
          <cell r="M11050">
            <v>0</v>
          </cell>
          <cell r="N11050">
            <v>0</v>
          </cell>
          <cell r="O11050">
            <v>0</v>
          </cell>
          <cell r="P11050">
            <v>0</v>
          </cell>
          <cell r="Q11050">
            <v>0</v>
          </cell>
          <cell r="R11050">
            <v>0</v>
          </cell>
          <cell r="S11050">
            <v>26254.239999999998</v>
          </cell>
          <cell r="V11050">
            <v>24061.719999999994</v>
          </cell>
          <cell r="Y11050">
            <v>24061.719999999994</v>
          </cell>
          <cell r="AC11050" t="str">
            <v>D10088No</v>
          </cell>
          <cell r="AG11050">
            <v>0</v>
          </cell>
          <cell r="AH11050">
            <v>0</v>
          </cell>
        </row>
        <row r="11051">
          <cell r="C11051" t="str">
            <v>D10088</v>
          </cell>
          <cell r="G11051">
            <v>0</v>
          </cell>
          <cell r="I11051">
            <v>0</v>
          </cell>
          <cell r="J11051">
            <v>264400</v>
          </cell>
          <cell r="M11051">
            <v>0</v>
          </cell>
          <cell r="N11051">
            <v>0</v>
          </cell>
          <cell r="O11051">
            <v>334872.46999999997</v>
          </cell>
          <cell r="P11051">
            <v>0</v>
          </cell>
          <cell r="Q11051">
            <v>0</v>
          </cell>
          <cell r="R11051">
            <v>0</v>
          </cell>
          <cell r="S11051">
            <v>7831.3499999999967</v>
          </cell>
          <cell r="V11051">
            <v>-23216.869999999995</v>
          </cell>
          <cell r="Y11051">
            <v>-23216.87</v>
          </cell>
          <cell r="AC11051" t="str">
            <v>D10088No</v>
          </cell>
          <cell r="AG11051">
            <v>0</v>
          </cell>
          <cell r="AH11051">
            <v>0</v>
          </cell>
        </row>
        <row r="11052">
          <cell r="C11052" t="str">
            <v>D10088</v>
          </cell>
          <cell r="G11052">
            <v>0</v>
          </cell>
          <cell r="I11052">
            <v>0</v>
          </cell>
          <cell r="J11052">
            <v>46894</v>
          </cell>
          <cell r="M11052">
            <v>0</v>
          </cell>
          <cell r="N11052">
            <v>0</v>
          </cell>
          <cell r="O11052">
            <v>57347.5</v>
          </cell>
          <cell r="P11052">
            <v>0</v>
          </cell>
          <cell r="Q11052">
            <v>0</v>
          </cell>
          <cell r="R11052">
            <v>0</v>
          </cell>
          <cell r="S11052">
            <v>23522</v>
          </cell>
          <cell r="V11052">
            <v>14420.510000000002</v>
          </cell>
          <cell r="Y11052">
            <v>14420.510000000002</v>
          </cell>
          <cell r="AC11052" t="str">
            <v>D10088No</v>
          </cell>
          <cell r="AG11052">
            <v>0</v>
          </cell>
          <cell r="AH11052">
            <v>0</v>
          </cell>
        </row>
        <row r="11053">
          <cell r="C11053" t="str">
            <v>D10088</v>
          </cell>
          <cell r="G11053">
            <v>0</v>
          </cell>
          <cell r="I11053">
            <v>0</v>
          </cell>
          <cell r="J11053">
            <v>105279</v>
          </cell>
          <cell r="M11053">
            <v>0</v>
          </cell>
          <cell r="N11053">
            <v>0</v>
          </cell>
          <cell r="O11053">
            <v>119968.25</v>
          </cell>
          <cell r="P11053">
            <v>0</v>
          </cell>
          <cell r="Q11053">
            <v>0</v>
          </cell>
          <cell r="R11053">
            <v>0</v>
          </cell>
          <cell r="S11053">
            <v>52127.02</v>
          </cell>
          <cell r="V11053">
            <v>32501.759999999995</v>
          </cell>
          <cell r="Y11053">
            <v>32501.759999999995</v>
          </cell>
          <cell r="AC11053" t="str">
            <v>D10088No</v>
          </cell>
          <cell r="AG11053">
            <v>0</v>
          </cell>
          <cell r="AH11053">
            <v>0</v>
          </cell>
        </row>
        <row r="11054">
          <cell r="C11054" t="str">
            <v>D10088</v>
          </cell>
          <cell r="G11054">
            <v>0</v>
          </cell>
          <cell r="I11054">
            <v>0</v>
          </cell>
          <cell r="J11054">
            <v>0</v>
          </cell>
          <cell r="M11054">
            <v>0</v>
          </cell>
          <cell r="N11054">
            <v>0</v>
          </cell>
          <cell r="O11054">
            <v>0</v>
          </cell>
          <cell r="P11054">
            <v>0</v>
          </cell>
          <cell r="Q11054">
            <v>0</v>
          </cell>
          <cell r="R11054">
            <v>0</v>
          </cell>
          <cell r="S11054">
            <v>17180.3</v>
          </cell>
          <cell r="V11054">
            <v>15082.12</v>
          </cell>
          <cell r="Y11054">
            <v>15082.12</v>
          </cell>
          <cell r="AC11054" t="str">
            <v>D10088No</v>
          </cell>
          <cell r="AG11054">
            <v>0</v>
          </cell>
          <cell r="AH11054">
            <v>0</v>
          </cell>
        </row>
        <row r="11055">
          <cell r="C11055" t="str">
            <v>D10088</v>
          </cell>
          <cell r="G11055">
            <v>0</v>
          </cell>
          <cell r="I11055">
            <v>0</v>
          </cell>
          <cell r="J11055">
            <v>70863</v>
          </cell>
          <cell r="M11055">
            <v>0</v>
          </cell>
          <cell r="N11055">
            <v>0</v>
          </cell>
          <cell r="O11055">
            <v>60216.49</v>
          </cell>
          <cell r="P11055">
            <v>0</v>
          </cell>
          <cell r="Q11055">
            <v>0</v>
          </cell>
          <cell r="R11055">
            <v>0</v>
          </cell>
          <cell r="S11055">
            <v>0</v>
          </cell>
          <cell r="V11055">
            <v>0</v>
          </cell>
          <cell r="Y11055">
            <v>0</v>
          </cell>
          <cell r="AC11055" t="str">
            <v>D10088No</v>
          </cell>
          <cell r="AG11055">
            <v>0</v>
          </cell>
          <cell r="AH11055">
            <v>0</v>
          </cell>
        </row>
        <row r="11056">
          <cell r="C11056" t="str">
            <v>D10088</v>
          </cell>
          <cell r="G11056">
            <v>0</v>
          </cell>
          <cell r="I11056">
            <v>0</v>
          </cell>
          <cell r="J11056">
            <v>0</v>
          </cell>
          <cell r="M11056">
            <v>0</v>
          </cell>
          <cell r="N11056">
            <v>0</v>
          </cell>
          <cell r="O11056">
            <v>0</v>
          </cell>
          <cell r="P11056">
            <v>0</v>
          </cell>
          <cell r="Q11056">
            <v>0</v>
          </cell>
          <cell r="R11056">
            <v>0</v>
          </cell>
          <cell r="S11056">
            <v>0</v>
          </cell>
          <cell r="V11056">
            <v>0</v>
          </cell>
          <cell r="Y11056">
            <v>0</v>
          </cell>
          <cell r="AC11056" t="str">
            <v>D10088No</v>
          </cell>
          <cell r="AG11056">
            <v>0</v>
          </cell>
          <cell r="AH11056">
            <v>0</v>
          </cell>
        </row>
        <row r="11057">
          <cell r="C11057" t="str">
            <v>D10088</v>
          </cell>
          <cell r="G11057">
            <v>0</v>
          </cell>
          <cell r="I11057">
            <v>0</v>
          </cell>
          <cell r="J11057">
            <v>6825</v>
          </cell>
          <cell r="M11057">
            <v>0</v>
          </cell>
          <cell r="N11057">
            <v>0</v>
          </cell>
          <cell r="O11057">
            <v>8191.0499999999993</v>
          </cell>
          <cell r="P11057">
            <v>0</v>
          </cell>
          <cell r="Q11057">
            <v>0</v>
          </cell>
          <cell r="R11057">
            <v>0</v>
          </cell>
          <cell r="S11057">
            <v>0</v>
          </cell>
          <cell r="V11057">
            <v>0</v>
          </cell>
          <cell r="Y11057">
            <v>0</v>
          </cell>
          <cell r="AC11057" t="str">
            <v>D10088No</v>
          </cell>
          <cell r="AG11057">
            <v>0</v>
          </cell>
          <cell r="AH11057">
            <v>0</v>
          </cell>
        </row>
        <row r="11058">
          <cell r="C11058" t="str">
            <v>D10088</v>
          </cell>
          <cell r="G11058">
            <v>0</v>
          </cell>
          <cell r="I11058">
            <v>0</v>
          </cell>
          <cell r="J11058">
            <v>2405</v>
          </cell>
          <cell r="M11058">
            <v>0</v>
          </cell>
          <cell r="N11058">
            <v>0</v>
          </cell>
          <cell r="O11058">
            <v>1155</v>
          </cell>
          <cell r="P11058">
            <v>0</v>
          </cell>
          <cell r="Q11058">
            <v>0</v>
          </cell>
          <cell r="R11058">
            <v>0</v>
          </cell>
          <cell r="S11058">
            <v>0</v>
          </cell>
          <cell r="V11058">
            <v>405</v>
          </cell>
          <cell r="Y11058">
            <v>405</v>
          </cell>
          <cell r="AC11058" t="str">
            <v>D10088No</v>
          </cell>
          <cell r="AG11058">
            <v>0</v>
          </cell>
          <cell r="AH11058">
            <v>0</v>
          </cell>
        </row>
        <row r="11059">
          <cell r="C11059" t="str">
            <v>D10088</v>
          </cell>
          <cell r="G11059">
            <v>0</v>
          </cell>
          <cell r="I11059">
            <v>0</v>
          </cell>
          <cell r="J11059">
            <v>6063</v>
          </cell>
          <cell r="M11059">
            <v>0</v>
          </cell>
          <cell r="N11059">
            <v>0</v>
          </cell>
          <cell r="O11059">
            <v>13336.68</v>
          </cell>
          <cell r="P11059">
            <v>0</v>
          </cell>
          <cell r="Q11059">
            <v>0</v>
          </cell>
          <cell r="R11059">
            <v>0</v>
          </cell>
          <cell r="S11059">
            <v>0</v>
          </cell>
          <cell r="V11059">
            <v>0</v>
          </cell>
          <cell r="Y11059">
            <v>0</v>
          </cell>
          <cell r="AC11059" t="str">
            <v>D10088No</v>
          </cell>
          <cell r="AG11059">
            <v>0</v>
          </cell>
          <cell r="AH11059">
            <v>0</v>
          </cell>
        </row>
        <row r="11060">
          <cell r="C11060" t="str">
            <v>D10088</v>
          </cell>
          <cell r="G11060">
            <v>0</v>
          </cell>
          <cell r="I11060">
            <v>0</v>
          </cell>
          <cell r="J11060">
            <v>16671</v>
          </cell>
          <cell r="M11060">
            <v>0</v>
          </cell>
          <cell r="N11060">
            <v>0</v>
          </cell>
          <cell r="O11060">
            <v>9397.18</v>
          </cell>
          <cell r="P11060">
            <v>0</v>
          </cell>
          <cell r="Q11060">
            <v>0</v>
          </cell>
          <cell r="R11060">
            <v>0</v>
          </cell>
          <cell r="S11060">
            <v>0</v>
          </cell>
          <cell r="V11060">
            <v>0</v>
          </cell>
          <cell r="Y11060">
            <v>0</v>
          </cell>
          <cell r="AC11060" t="str">
            <v>D10088No</v>
          </cell>
          <cell r="AG11060">
            <v>0</v>
          </cell>
          <cell r="AH11060">
            <v>0</v>
          </cell>
        </row>
        <row r="11061">
          <cell r="C11061" t="str">
            <v>D10088</v>
          </cell>
          <cell r="G11061">
            <v>0</v>
          </cell>
          <cell r="I11061">
            <v>0</v>
          </cell>
          <cell r="J11061">
            <v>49605</v>
          </cell>
          <cell r="M11061">
            <v>0</v>
          </cell>
          <cell r="N11061">
            <v>0</v>
          </cell>
          <cell r="O11061">
            <v>15288.32</v>
          </cell>
          <cell r="P11061">
            <v>0</v>
          </cell>
          <cell r="Q11061">
            <v>0</v>
          </cell>
          <cell r="R11061">
            <v>0</v>
          </cell>
          <cell r="S11061">
            <v>0</v>
          </cell>
          <cell r="V11061">
            <v>260</v>
          </cell>
          <cell r="Y11061">
            <v>260</v>
          </cell>
          <cell r="AC11061" t="str">
            <v>D10088No</v>
          </cell>
          <cell r="AG11061">
            <v>0</v>
          </cell>
          <cell r="AH11061">
            <v>0</v>
          </cell>
        </row>
        <row r="11062">
          <cell r="C11062" t="str">
            <v>D10088</v>
          </cell>
          <cell r="G11062">
            <v>0</v>
          </cell>
          <cell r="I11062">
            <v>0</v>
          </cell>
          <cell r="J11062">
            <v>0</v>
          </cell>
          <cell r="M11062">
            <v>0</v>
          </cell>
          <cell r="N11062">
            <v>0</v>
          </cell>
          <cell r="O11062">
            <v>21</v>
          </cell>
          <cell r="P11062">
            <v>0</v>
          </cell>
          <cell r="Q11062">
            <v>0</v>
          </cell>
          <cell r="R11062">
            <v>0</v>
          </cell>
          <cell r="S11062">
            <v>0</v>
          </cell>
          <cell r="V11062">
            <v>0</v>
          </cell>
          <cell r="Y11062">
            <v>0</v>
          </cell>
          <cell r="AC11062" t="str">
            <v>D10088No</v>
          </cell>
          <cell r="AG11062">
            <v>0</v>
          </cell>
          <cell r="AH11062">
            <v>0</v>
          </cell>
        </row>
        <row r="11063">
          <cell r="C11063" t="str">
            <v>D10088</v>
          </cell>
          <cell r="G11063">
            <v>0</v>
          </cell>
          <cell r="I11063">
            <v>0</v>
          </cell>
          <cell r="J11063">
            <v>664</v>
          </cell>
          <cell r="M11063">
            <v>0</v>
          </cell>
          <cell r="N11063">
            <v>0</v>
          </cell>
          <cell r="O11063">
            <v>166814.74</v>
          </cell>
          <cell r="P11063">
            <v>0</v>
          </cell>
          <cell r="Q11063">
            <v>0</v>
          </cell>
          <cell r="R11063">
            <v>0</v>
          </cell>
          <cell r="S11063">
            <v>0</v>
          </cell>
          <cell r="V11063">
            <v>0</v>
          </cell>
          <cell r="Y11063">
            <v>0</v>
          </cell>
          <cell r="AC11063" t="str">
            <v>D10088No</v>
          </cell>
          <cell r="AG11063">
            <v>0</v>
          </cell>
          <cell r="AH11063">
            <v>0</v>
          </cell>
        </row>
        <row r="11064">
          <cell r="C11064" t="str">
            <v>D10088</v>
          </cell>
          <cell r="G11064">
            <v>0</v>
          </cell>
          <cell r="I11064">
            <v>0</v>
          </cell>
          <cell r="J11064">
            <v>21926</v>
          </cell>
          <cell r="M11064">
            <v>0</v>
          </cell>
          <cell r="N11064">
            <v>0</v>
          </cell>
          <cell r="O11064">
            <v>26664.82</v>
          </cell>
          <cell r="P11064">
            <v>0</v>
          </cell>
          <cell r="Q11064">
            <v>0</v>
          </cell>
          <cell r="R11064">
            <v>0</v>
          </cell>
          <cell r="S11064">
            <v>0</v>
          </cell>
          <cell r="V11064">
            <v>0</v>
          </cell>
          <cell r="Y11064">
            <v>0</v>
          </cell>
          <cell r="AC11064" t="str">
            <v>D10088No</v>
          </cell>
          <cell r="AG11064">
            <v>0</v>
          </cell>
          <cell r="AH11064">
            <v>0</v>
          </cell>
        </row>
        <row r="11065">
          <cell r="C11065" t="str">
            <v>D10088</v>
          </cell>
          <cell r="G11065">
            <v>0</v>
          </cell>
          <cell r="I11065">
            <v>0</v>
          </cell>
          <cell r="J11065">
            <v>0</v>
          </cell>
          <cell r="M11065">
            <v>0</v>
          </cell>
          <cell r="N11065">
            <v>0</v>
          </cell>
          <cell r="O11065">
            <v>0</v>
          </cell>
          <cell r="P11065">
            <v>0</v>
          </cell>
          <cell r="Q11065">
            <v>0</v>
          </cell>
          <cell r="R11065">
            <v>0</v>
          </cell>
          <cell r="S11065">
            <v>0</v>
          </cell>
          <cell r="V11065">
            <v>0</v>
          </cell>
          <cell r="Y11065">
            <v>0</v>
          </cell>
          <cell r="AC11065" t="str">
            <v>D10088No</v>
          </cell>
          <cell r="AG11065">
            <v>0</v>
          </cell>
          <cell r="AH11065">
            <v>0</v>
          </cell>
        </row>
        <row r="11066">
          <cell r="C11066" t="str">
            <v>D10088</v>
          </cell>
          <cell r="G11066">
            <v>0</v>
          </cell>
          <cell r="I11066">
            <v>649</v>
          </cell>
          <cell r="J11066">
            <v>24010</v>
          </cell>
          <cell r="M11066">
            <v>0</v>
          </cell>
          <cell r="N11066">
            <v>0</v>
          </cell>
          <cell r="O11066">
            <v>24274</v>
          </cell>
          <cell r="P11066">
            <v>0</v>
          </cell>
          <cell r="Q11066">
            <v>0</v>
          </cell>
          <cell r="R11066">
            <v>0</v>
          </cell>
          <cell r="S11066">
            <v>0</v>
          </cell>
          <cell r="V11066">
            <v>0</v>
          </cell>
          <cell r="Y11066">
            <v>0</v>
          </cell>
          <cell r="AC11066" t="str">
            <v>D10088No</v>
          </cell>
          <cell r="AG11066">
            <v>0</v>
          </cell>
          <cell r="AH11066">
            <v>0</v>
          </cell>
        </row>
        <row r="11067">
          <cell r="C11067" t="str">
            <v>D10088</v>
          </cell>
          <cell r="G11067">
            <v>0</v>
          </cell>
          <cell r="I11067">
            <v>0</v>
          </cell>
          <cell r="J11067">
            <v>7561.0000000000009</v>
          </cell>
          <cell r="M11067">
            <v>0</v>
          </cell>
          <cell r="N11067">
            <v>0</v>
          </cell>
          <cell r="O11067">
            <v>2858.25</v>
          </cell>
          <cell r="P11067">
            <v>0</v>
          </cell>
          <cell r="Q11067">
            <v>0</v>
          </cell>
          <cell r="R11067">
            <v>0</v>
          </cell>
          <cell r="S11067">
            <v>0</v>
          </cell>
          <cell r="V11067">
            <v>0</v>
          </cell>
          <cell r="Y11067">
            <v>0</v>
          </cell>
          <cell r="AC11067" t="str">
            <v>D10088No</v>
          </cell>
          <cell r="AG11067">
            <v>0</v>
          </cell>
          <cell r="AH11067">
            <v>0</v>
          </cell>
        </row>
        <row r="11068">
          <cell r="C11068" t="str">
            <v>D10088</v>
          </cell>
          <cell r="G11068">
            <v>0</v>
          </cell>
          <cell r="I11068">
            <v>0</v>
          </cell>
          <cell r="J11068">
            <v>7421</v>
          </cell>
          <cell r="M11068">
            <v>0</v>
          </cell>
          <cell r="N11068">
            <v>0</v>
          </cell>
          <cell r="O11068">
            <v>24219.599999999999</v>
          </cell>
          <cell r="P11068">
            <v>0</v>
          </cell>
          <cell r="Q11068">
            <v>0</v>
          </cell>
          <cell r="R11068">
            <v>0</v>
          </cell>
          <cell r="S11068">
            <v>0</v>
          </cell>
          <cell r="V11068">
            <v>0</v>
          </cell>
          <cell r="Y11068">
            <v>0</v>
          </cell>
          <cell r="AC11068" t="str">
            <v>D10088No</v>
          </cell>
          <cell r="AG11068">
            <v>0</v>
          </cell>
          <cell r="AH11068">
            <v>0</v>
          </cell>
        </row>
        <row r="11069">
          <cell r="C11069" t="str">
            <v>D10088</v>
          </cell>
          <cell r="G11069">
            <v>0</v>
          </cell>
          <cell r="I11069">
            <v>0</v>
          </cell>
          <cell r="J11069">
            <v>2711</v>
          </cell>
          <cell r="M11069">
            <v>0</v>
          </cell>
          <cell r="N11069">
            <v>0</v>
          </cell>
          <cell r="O11069">
            <v>4699.37</v>
          </cell>
          <cell r="P11069">
            <v>0</v>
          </cell>
          <cell r="Q11069">
            <v>0</v>
          </cell>
          <cell r="R11069">
            <v>0</v>
          </cell>
          <cell r="S11069">
            <v>0</v>
          </cell>
          <cell r="V11069">
            <v>0</v>
          </cell>
          <cell r="Y11069">
            <v>0</v>
          </cell>
          <cell r="AC11069" t="str">
            <v>D10088No</v>
          </cell>
          <cell r="AG11069">
            <v>0</v>
          </cell>
          <cell r="AH11069">
            <v>0</v>
          </cell>
        </row>
        <row r="11070">
          <cell r="C11070" t="str">
            <v>D10088</v>
          </cell>
          <cell r="G11070">
            <v>0</v>
          </cell>
          <cell r="I11070">
            <v>0</v>
          </cell>
          <cell r="J11070">
            <v>0</v>
          </cell>
          <cell r="M11070">
            <v>0</v>
          </cell>
          <cell r="N11070">
            <v>0</v>
          </cell>
          <cell r="O11070">
            <v>0</v>
          </cell>
          <cell r="P11070">
            <v>0</v>
          </cell>
          <cell r="Q11070">
            <v>0</v>
          </cell>
          <cell r="R11070">
            <v>0</v>
          </cell>
          <cell r="S11070">
            <v>0</v>
          </cell>
          <cell r="V11070">
            <v>0</v>
          </cell>
          <cell r="Y11070">
            <v>0</v>
          </cell>
          <cell r="AC11070" t="str">
            <v>D10088No</v>
          </cell>
          <cell r="AG11070">
            <v>0</v>
          </cell>
          <cell r="AH11070">
            <v>0</v>
          </cell>
        </row>
        <row r="11071">
          <cell r="C11071" t="str">
            <v>D10088</v>
          </cell>
          <cell r="G11071">
            <v>0</v>
          </cell>
          <cell r="I11071">
            <v>0</v>
          </cell>
          <cell r="J11071">
            <v>1314</v>
          </cell>
          <cell r="M11071">
            <v>0</v>
          </cell>
          <cell r="N11071">
            <v>0</v>
          </cell>
          <cell r="O11071">
            <v>1925.71</v>
          </cell>
          <cell r="P11071">
            <v>0</v>
          </cell>
          <cell r="Q11071">
            <v>0</v>
          </cell>
          <cell r="R11071">
            <v>0</v>
          </cell>
          <cell r="S11071">
            <v>0</v>
          </cell>
          <cell r="V11071">
            <v>0</v>
          </cell>
          <cell r="Y11071">
            <v>0</v>
          </cell>
          <cell r="AC11071" t="str">
            <v>D10088No</v>
          </cell>
          <cell r="AG11071">
            <v>0</v>
          </cell>
          <cell r="AH11071">
            <v>0</v>
          </cell>
        </row>
        <row r="11072">
          <cell r="C11072" t="str">
            <v>D10088</v>
          </cell>
          <cell r="G11072">
            <v>0</v>
          </cell>
          <cell r="I11072">
            <v>0</v>
          </cell>
          <cell r="J11072">
            <v>0</v>
          </cell>
          <cell r="M11072">
            <v>0</v>
          </cell>
          <cell r="N11072">
            <v>0</v>
          </cell>
          <cell r="O11072">
            <v>0</v>
          </cell>
          <cell r="P11072">
            <v>0</v>
          </cell>
          <cell r="Q11072">
            <v>0</v>
          </cell>
          <cell r="R11072">
            <v>0</v>
          </cell>
          <cell r="S11072">
            <v>0</v>
          </cell>
          <cell r="V11072">
            <v>0</v>
          </cell>
          <cell r="Y11072">
            <v>0</v>
          </cell>
          <cell r="AC11072" t="str">
            <v>D10088No</v>
          </cell>
          <cell r="AG11072">
            <v>0</v>
          </cell>
          <cell r="AH11072">
            <v>0</v>
          </cell>
        </row>
        <row r="11073">
          <cell r="C11073" t="str">
            <v>D10088</v>
          </cell>
          <cell r="G11073">
            <v>0</v>
          </cell>
          <cell r="I11073">
            <v>0</v>
          </cell>
          <cell r="J11073">
            <v>62490</v>
          </cell>
          <cell r="M11073">
            <v>0</v>
          </cell>
          <cell r="N11073">
            <v>0</v>
          </cell>
          <cell r="O11073">
            <v>66473.78</v>
          </cell>
          <cell r="P11073">
            <v>0</v>
          </cell>
          <cell r="Q11073">
            <v>0</v>
          </cell>
          <cell r="R11073">
            <v>0</v>
          </cell>
          <cell r="S11073">
            <v>0</v>
          </cell>
          <cell r="V11073">
            <v>0</v>
          </cell>
          <cell r="Y11073">
            <v>0</v>
          </cell>
          <cell r="AC11073" t="str">
            <v>D10088No</v>
          </cell>
          <cell r="AG11073">
            <v>0</v>
          </cell>
          <cell r="AH11073">
            <v>0</v>
          </cell>
        </row>
        <row r="11074">
          <cell r="C11074" t="str">
            <v>D10088</v>
          </cell>
          <cell r="G11074">
            <v>0</v>
          </cell>
          <cell r="I11074">
            <v>0</v>
          </cell>
          <cell r="J11074">
            <v>8630</v>
          </cell>
          <cell r="M11074">
            <v>0</v>
          </cell>
          <cell r="N11074">
            <v>0</v>
          </cell>
          <cell r="O11074">
            <v>4495.72</v>
          </cell>
          <cell r="P11074">
            <v>0</v>
          </cell>
          <cell r="Q11074">
            <v>0</v>
          </cell>
          <cell r="R11074">
            <v>0</v>
          </cell>
          <cell r="S11074">
            <v>0</v>
          </cell>
          <cell r="V11074">
            <v>0</v>
          </cell>
          <cell r="Y11074">
            <v>0</v>
          </cell>
          <cell r="AC11074" t="str">
            <v>D10088No</v>
          </cell>
          <cell r="AG11074">
            <v>0</v>
          </cell>
          <cell r="AH11074">
            <v>0</v>
          </cell>
        </row>
        <row r="11075">
          <cell r="C11075" t="str">
            <v>D10088</v>
          </cell>
          <cell r="G11075">
            <v>0</v>
          </cell>
          <cell r="I11075">
            <v>0</v>
          </cell>
          <cell r="J11075">
            <v>0</v>
          </cell>
          <cell r="M11075">
            <v>0</v>
          </cell>
          <cell r="N11075">
            <v>0</v>
          </cell>
          <cell r="O11075">
            <v>1942.16</v>
          </cell>
          <cell r="P11075">
            <v>0</v>
          </cell>
          <cell r="Q11075">
            <v>0</v>
          </cell>
          <cell r="R11075">
            <v>0</v>
          </cell>
          <cell r="S11075">
            <v>0</v>
          </cell>
          <cell r="V11075">
            <v>0</v>
          </cell>
          <cell r="Y11075">
            <v>0</v>
          </cell>
          <cell r="AC11075" t="str">
            <v>D10088No</v>
          </cell>
          <cell r="AG11075">
            <v>0</v>
          </cell>
          <cell r="AH11075">
            <v>0</v>
          </cell>
        </row>
        <row r="11076">
          <cell r="C11076" t="str">
            <v>D10088</v>
          </cell>
          <cell r="G11076">
            <v>0</v>
          </cell>
          <cell r="I11076">
            <v>0</v>
          </cell>
          <cell r="J11076">
            <v>0</v>
          </cell>
          <cell r="M11076">
            <v>0</v>
          </cell>
          <cell r="N11076">
            <v>0</v>
          </cell>
          <cell r="O11076">
            <v>0</v>
          </cell>
          <cell r="P11076">
            <v>0</v>
          </cell>
          <cell r="Q11076">
            <v>0</v>
          </cell>
          <cell r="R11076">
            <v>0</v>
          </cell>
          <cell r="S11076">
            <v>0</v>
          </cell>
          <cell r="V11076">
            <v>0</v>
          </cell>
          <cell r="Y11076">
            <v>0</v>
          </cell>
          <cell r="AC11076" t="str">
            <v>D10088No</v>
          </cell>
          <cell r="AG11076">
            <v>0</v>
          </cell>
          <cell r="AH11076">
            <v>0</v>
          </cell>
        </row>
        <row r="11077">
          <cell r="C11077" t="str">
            <v>D10088</v>
          </cell>
          <cell r="G11077">
            <v>0</v>
          </cell>
          <cell r="I11077">
            <v>0</v>
          </cell>
          <cell r="J11077">
            <v>101248</v>
          </cell>
          <cell r="M11077">
            <v>0</v>
          </cell>
          <cell r="N11077">
            <v>0</v>
          </cell>
          <cell r="O11077">
            <v>37678</v>
          </cell>
          <cell r="P11077">
            <v>0</v>
          </cell>
          <cell r="Q11077">
            <v>0</v>
          </cell>
          <cell r="R11077">
            <v>0</v>
          </cell>
          <cell r="S11077">
            <v>0</v>
          </cell>
          <cell r="V11077">
            <v>0</v>
          </cell>
          <cell r="Y11077">
            <v>0</v>
          </cell>
          <cell r="AC11077" t="str">
            <v>D10088No</v>
          </cell>
          <cell r="AG11077">
            <v>0</v>
          </cell>
          <cell r="AH11077">
            <v>0</v>
          </cell>
        </row>
        <row r="11078">
          <cell r="C11078" t="str">
            <v>D10088</v>
          </cell>
          <cell r="G11078">
            <v>0</v>
          </cell>
          <cell r="I11078">
            <v>0</v>
          </cell>
          <cell r="J11078">
            <v>32789</v>
          </cell>
          <cell r="M11078">
            <v>0</v>
          </cell>
          <cell r="N11078">
            <v>0</v>
          </cell>
          <cell r="O11078">
            <v>70763.179999999993</v>
          </cell>
          <cell r="P11078">
            <v>0</v>
          </cell>
          <cell r="Q11078">
            <v>0</v>
          </cell>
          <cell r="R11078">
            <v>0</v>
          </cell>
          <cell r="S11078">
            <v>0</v>
          </cell>
          <cell r="V11078">
            <v>0</v>
          </cell>
          <cell r="Y11078">
            <v>0</v>
          </cell>
          <cell r="AC11078" t="str">
            <v>D10088No</v>
          </cell>
          <cell r="AG11078">
            <v>0</v>
          </cell>
          <cell r="AH11078">
            <v>0</v>
          </cell>
        </row>
        <row r="11079">
          <cell r="C11079" t="str">
            <v>D10088</v>
          </cell>
          <cell r="G11079">
            <v>0</v>
          </cell>
          <cell r="I11079">
            <v>0</v>
          </cell>
          <cell r="J11079">
            <v>4722</v>
          </cell>
          <cell r="M11079">
            <v>0</v>
          </cell>
          <cell r="N11079">
            <v>0</v>
          </cell>
          <cell r="O11079">
            <v>7208</v>
          </cell>
          <cell r="P11079">
            <v>0</v>
          </cell>
          <cell r="Q11079">
            <v>0</v>
          </cell>
          <cell r="R11079">
            <v>0</v>
          </cell>
          <cell r="S11079">
            <v>0</v>
          </cell>
          <cell r="V11079">
            <v>0</v>
          </cell>
          <cell r="Y11079">
            <v>0</v>
          </cell>
          <cell r="AC11079" t="str">
            <v>D10088No</v>
          </cell>
          <cell r="AG11079">
            <v>0</v>
          </cell>
          <cell r="AH11079">
            <v>0</v>
          </cell>
        </row>
        <row r="11080">
          <cell r="C11080" t="str">
            <v>D10088</v>
          </cell>
          <cell r="G11080">
            <v>0</v>
          </cell>
          <cell r="I11080">
            <v>0</v>
          </cell>
          <cell r="J11080">
            <v>36694</v>
          </cell>
          <cell r="M11080">
            <v>0</v>
          </cell>
          <cell r="N11080">
            <v>0</v>
          </cell>
          <cell r="O11080">
            <v>30936.98</v>
          </cell>
          <cell r="P11080">
            <v>0</v>
          </cell>
          <cell r="Q11080">
            <v>0</v>
          </cell>
          <cell r="R11080">
            <v>0</v>
          </cell>
          <cell r="S11080">
            <v>0</v>
          </cell>
          <cell r="V11080">
            <v>0</v>
          </cell>
          <cell r="Y11080">
            <v>0</v>
          </cell>
          <cell r="AC11080" t="str">
            <v>D10088No</v>
          </cell>
          <cell r="AG11080">
            <v>0</v>
          </cell>
          <cell r="AH11080">
            <v>0</v>
          </cell>
        </row>
        <row r="11081">
          <cell r="C11081" t="str">
            <v>D10088</v>
          </cell>
          <cell r="G11081">
            <v>0</v>
          </cell>
          <cell r="I11081">
            <v>0</v>
          </cell>
          <cell r="J11081">
            <v>0</v>
          </cell>
          <cell r="M11081">
            <v>0</v>
          </cell>
          <cell r="N11081">
            <v>0</v>
          </cell>
          <cell r="O11081">
            <v>0</v>
          </cell>
          <cell r="P11081">
            <v>0</v>
          </cell>
          <cell r="Q11081">
            <v>0</v>
          </cell>
          <cell r="R11081">
            <v>0</v>
          </cell>
          <cell r="S11081">
            <v>78.799999999999955</v>
          </cell>
          <cell r="V11081">
            <v>448.19</v>
          </cell>
          <cell r="Y11081">
            <v>448.19</v>
          </cell>
          <cell r="AC11081" t="str">
            <v>D10088No</v>
          </cell>
          <cell r="AG11081">
            <v>0</v>
          </cell>
          <cell r="AH11081">
            <v>0</v>
          </cell>
        </row>
        <row r="11082">
          <cell r="C11082" t="str">
            <v>D10088</v>
          </cell>
          <cell r="G11082">
            <v>0</v>
          </cell>
          <cell r="I11082">
            <v>0</v>
          </cell>
          <cell r="J11082">
            <v>0</v>
          </cell>
          <cell r="M11082">
            <v>0</v>
          </cell>
          <cell r="N11082">
            <v>0</v>
          </cell>
          <cell r="O11082">
            <v>0</v>
          </cell>
          <cell r="P11082">
            <v>0</v>
          </cell>
          <cell r="Q11082">
            <v>0</v>
          </cell>
          <cell r="R11082">
            <v>0</v>
          </cell>
          <cell r="S11082">
            <v>163.75</v>
          </cell>
          <cell r="V11082">
            <v>909.7</v>
          </cell>
          <cell r="Y11082">
            <v>909.7</v>
          </cell>
          <cell r="AC11082" t="str">
            <v>D10088No</v>
          </cell>
          <cell r="AG11082">
            <v>0</v>
          </cell>
          <cell r="AH11082">
            <v>0</v>
          </cell>
        </row>
        <row r="11083">
          <cell r="C11083" t="str">
            <v>D10088</v>
          </cell>
          <cell r="G11083">
            <v>0</v>
          </cell>
          <cell r="I11083">
            <v>0</v>
          </cell>
          <cell r="J11083">
            <v>0</v>
          </cell>
          <cell r="M11083">
            <v>0</v>
          </cell>
          <cell r="N11083">
            <v>0</v>
          </cell>
          <cell r="O11083">
            <v>0</v>
          </cell>
          <cell r="P11083">
            <v>0</v>
          </cell>
          <cell r="Q11083">
            <v>0</v>
          </cell>
          <cell r="R11083">
            <v>0</v>
          </cell>
          <cell r="S11083">
            <v>1</v>
          </cell>
          <cell r="V11083">
            <v>26.59</v>
          </cell>
          <cell r="Y11083">
            <v>26.59</v>
          </cell>
          <cell r="AC11083" t="str">
            <v>D10088No</v>
          </cell>
          <cell r="AG11083">
            <v>0</v>
          </cell>
          <cell r="AH11083">
            <v>0</v>
          </cell>
        </row>
        <row r="11084">
          <cell r="C11084" t="str">
            <v>D10088</v>
          </cell>
          <cell r="G11084">
            <v>0</v>
          </cell>
          <cell r="I11084">
            <v>0</v>
          </cell>
          <cell r="J11084">
            <v>42738</v>
          </cell>
          <cell r="M11084">
            <v>0</v>
          </cell>
          <cell r="N11084">
            <v>0</v>
          </cell>
          <cell r="O11084">
            <v>60276.43</v>
          </cell>
          <cell r="P11084">
            <v>0</v>
          </cell>
          <cell r="Q11084">
            <v>0</v>
          </cell>
          <cell r="R11084">
            <v>0</v>
          </cell>
          <cell r="S11084">
            <v>0</v>
          </cell>
          <cell r="V11084">
            <v>0</v>
          </cell>
          <cell r="Y11084">
            <v>0</v>
          </cell>
          <cell r="AC11084" t="str">
            <v>D10088No</v>
          </cell>
          <cell r="AG11084">
            <v>0</v>
          </cell>
          <cell r="AH11084">
            <v>0</v>
          </cell>
        </row>
        <row r="11085">
          <cell r="C11085" t="str">
            <v>D10088</v>
          </cell>
          <cell r="G11085">
            <v>0</v>
          </cell>
          <cell r="I11085">
            <v>1882866</v>
          </cell>
          <cell r="J11085">
            <v>-61761</v>
          </cell>
          <cell r="M11085">
            <v>0</v>
          </cell>
          <cell r="N11085">
            <v>0</v>
          </cell>
          <cell r="O11085">
            <v>-0.16999999992549419</v>
          </cell>
          <cell r="P11085">
            <v>0</v>
          </cell>
          <cell r="Q11085">
            <v>0</v>
          </cell>
          <cell r="R11085">
            <v>0</v>
          </cell>
          <cell r="S11085">
            <v>1284281.76</v>
          </cell>
          <cell r="V11085">
            <v>1134144.42</v>
          </cell>
          <cell r="Y11085">
            <v>1134144.42</v>
          </cell>
          <cell r="AC11085" t="str">
            <v>D10088No</v>
          </cell>
          <cell r="AG11085">
            <v>0</v>
          </cell>
          <cell r="AH11085">
            <v>0</v>
          </cell>
        </row>
        <row r="11086">
          <cell r="C11086" t="str">
            <v>D10088</v>
          </cell>
          <cell r="G11086">
            <v>0</v>
          </cell>
          <cell r="I11086">
            <v>0</v>
          </cell>
          <cell r="J11086">
            <v>0</v>
          </cell>
          <cell r="M11086">
            <v>0</v>
          </cell>
          <cell r="N11086">
            <v>0</v>
          </cell>
          <cell r="O11086">
            <v>0</v>
          </cell>
          <cell r="P11086">
            <v>0</v>
          </cell>
          <cell r="Q11086">
            <v>0</v>
          </cell>
          <cell r="R11086">
            <v>0</v>
          </cell>
          <cell r="S11086">
            <v>57.11</v>
          </cell>
          <cell r="V11086">
            <v>0</v>
          </cell>
          <cell r="Y11086">
            <v>0</v>
          </cell>
          <cell r="AC11086" t="str">
            <v>D10088No</v>
          </cell>
          <cell r="AG11086">
            <v>0</v>
          </cell>
          <cell r="AH11086">
            <v>0</v>
          </cell>
        </row>
        <row r="11087">
          <cell r="C11087" t="str">
            <v>D10088</v>
          </cell>
          <cell r="G11087">
            <v>0</v>
          </cell>
          <cell r="I11087">
            <v>0</v>
          </cell>
          <cell r="J11087">
            <v>0</v>
          </cell>
          <cell r="M11087">
            <v>0</v>
          </cell>
          <cell r="N11087">
            <v>2140659</v>
          </cell>
          <cell r="O11087">
            <v>0</v>
          </cell>
          <cell r="P11087">
            <v>0</v>
          </cell>
          <cell r="Q11087">
            <v>2035702</v>
          </cell>
          <cell r="R11087">
            <v>2035702</v>
          </cell>
          <cell r="S11087">
            <v>0</v>
          </cell>
          <cell r="V11087">
            <v>0</v>
          </cell>
          <cell r="Y11087">
            <v>-2035702</v>
          </cell>
          <cell r="AC11087" t="str">
            <v>D10088No</v>
          </cell>
          <cell r="AG11087">
            <v>0</v>
          </cell>
          <cell r="AH11087">
            <v>0</v>
          </cell>
        </row>
        <row r="11088">
          <cell r="C11088" t="str">
            <v>D10088</v>
          </cell>
          <cell r="G11088">
            <v>0</v>
          </cell>
          <cell r="I11088">
            <v>0</v>
          </cell>
          <cell r="J11088">
            <v>-31345</v>
          </cell>
          <cell r="M11088">
            <v>0</v>
          </cell>
          <cell r="N11088">
            <v>0</v>
          </cell>
          <cell r="O11088">
            <v>-81104.829999999987</v>
          </cell>
          <cell r="P11088">
            <v>0</v>
          </cell>
          <cell r="Q11088">
            <v>0</v>
          </cell>
          <cell r="R11088">
            <v>0</v>
          </cell>
          <cell r="S11088">
            <v>0</v>
          </cell>
          <cell r="V11088">
            <v>0</v>
          </cell>
          <cell r="Y11088">
            <v>0</v>
          </cell>
          <cell r="AC11088" t="str">
            <v>D10088No</v>
          </cell>
          <cell r="AG11088">
            <v>0</v>
          </cell>
          <cell r="AH11088">
            <v>0</v>
          </cell>
        </row>
        <row r="11089">
          <cell r="C11089" t="str">
            <v>D10088</v>
          </cell>
          <cell r="G11089">
            <v>0</v>
          </cell>
          <cell r="I11089">
            <v>0</v>
          </cell>
          <cell r="J11089">
            <v>-10200</v>
          </cell>
          <cell r="M11089">
            <v>0</v>
          </cell>
          <cell r="N11089">
            <v>0</v>
          </cell>
          <cell r="O11089">
            <v>-8305.41</v>
          </cell>
          <cell r="P11089">
            <v>0</v>
          </cell>
          <cell r="Q11089">
            <v>0</v>
          </cell>
          <cell r="R11089">
            <v>0</v>
          </cell>
          <cell r="S11089">
            <v>0</v>
          </cell>
          <cell r="V11089">
            <v>0</v>
          </cell>
          <cell r="Y11089">
            <v>0</v>
          </cell>
          <cell r="AC11089" t="str">
            <v>D10088No</v>
          </cell>
          <cell r="AG11089">
            <v>0</v>
          </cell>
          <cell r="AH11089">
            <v>0</v>
          </cell>
        </row>
        <row r="11090">
          <cell r="C11090" t="str">
            <v>D10088</v>
          </cell>
          <cell r="G11090">
            <v>0</v>
          </cell>
          <cell r="I11090">
            <v>0</v>
          </cell>
          <cell r="J11090">
            <v>-260</v>
          </cell>
          <cell r="M11090">
            <v>0</v>
          </cell>
          <cell r="N11090">
            <v>0</v>
          </cell>
          <cell r="O11090">
            <v>-9548.73</v>
          </cell>
          <cell r="P11090">
            <v>0</v>
          </cell>
          <cell r="Q11090">
            <v>0</v>
          </cell>
          <cell r="R11090">
            <v>0</v>
          </cell>
          <cell r="S11090">
            <v>0</v>
          </cell>
          <cell r="V11090">
            <v>0</v>
          </cell>
          <cell r="Y11090">
            <v>0</v>
          </cell>
          <cell r="AC11090" t="str">
            <v>D10088No</v>
          </cell>
          <cell r="AG11090">
            <v>0</v>
          </cell>
          <cell r="AH11090">
            <v>0</v>
          </cell>
        </row>
        <row r="11091">
          <cell r="C11091" t="str">
            <v>D10088</v>
          </cell>
          <cell r="G11091">
            <v>0</v>
          </cell>
          <cell r="I11091">
            <v>0</v>
          </cell>
          <cell r="J11091">
            <v>0</v>
          </cell>
          <cell r="M11091">
            <v>0</v>
          </cell>
          <cell r="N11091">
            <v>0</v>
          </cell>
          <cell r="O11091">
            <v>-100</v>
          </cell>
          <cell r="P11091">
            <v>0</v>
          </cell>
          <cell r="Q11091">
            <v>0</v>
          </cell>
          <cell r="R11091">
            <v>0</v>
          </cell>
          <cell r="S11091">
            <v>-57.10999999998603</v>
          </cell>
          <cell r="V11091">
            <v>-904.54999999998836</v>
          </cell>
          <cell r="Y11091">
            <v>-904.54999999998836</v>
          </cell>
          <cell r="AC11091" t="str">
            <v>D10088No</v>
          </cell>
          <cell r="AG11091">
            <v>0</v>
          </cell>
          <cell r="AH11091">
            <v>0</v>
          </cell>
        </row>
        <row r="11092">
          <cell r="C11092" t="str">
            <v>D10088</v>
          </cell>
          <cell r="G11092">
            <v>0</v>
          </cell>
          <cell r="I11092">
            <v>0</v>
          </cell>
          <cell r="J11092">
            <v>0</v>
          </cell>
          <cell r="M11092">
            <v>0</v>
          </cell>
          <cell r="N11092">
            <v>0</v>
          </cell>
          <cell r="O11092">
            <v>0</v>
          </cell>
          <cell r="P11092">
            <v>0</v>
          </cell>
          <cell r="Q11092">
            <v>0</v>
          </cell>
          <cell r="R11092">
            <v>0</v>
          </cell>
          <cell r="S11092">
            <v>0</v>
          </cell>
          <cell r="V11092">
            <v>0</v>
          </cell>
          <cell r="Y11092">
            <v>0</v>
          </cell>
          <cell r="AC11092" t="str">
            <v>D10088No</v>
          </cell>
          <cell r="AG11092">
            <v>0</v>
          </cell>
          <cell r="AH11092">
            <v>0</v>
          </cell>
        </row>
        <row r="11093">
          <cell r="C11093" t="str">
            <v>D10088</v>
          </cell>
          <cell r="G11093">
            <v>0</v>
          </cell>
          <cell r="I11093">
            <v>0</v>
          </cell>
          <cell r="J11093">
            <v>0</v>
          </cell>
          <cell r="M11093">
            <v>0</v>
          </cell>
          <cell r="N11093">
            <v>0</v>
          </cell>
          <cell r="O11093">
            <v>0</v>
          </cell>
          <cell r="P11093">
            <v>0</v>
          </cell>
          <cell r="Q11093">
            <v>0</v>
          </cell>
          <cell r="R11093">
            <v>0</v>
          </cell>
          <cell r="S11093">
            <v>-663305.21</v>
          </cell>
          <cell r="V11093">
            <v>-396279.93</v>
          </cell>
          <cell r="Y11093">
            <v>-396279.93</v>
          </cell>
          <cell r="AC11093" t="str">
            <v>D10088No</v>
          </cell>
          <cell r="AG11093">
            <v>0</v>
          </cell>
          <cell r="AH11093">
            <v>0</v>
          </cell>
        </row>
        <row r="11094">
          <cell r="C11094" t="str">
            <v>D10088</v>
          </cell>
          <cell r="G11094">
            <v>0</v>
          </cell>
          <cell r="I11094">
            <v>7946</v>
          </cell>
          <cell r="J11094">
            <v>0</v>
          </cell>
          <cell r="M11094">
            <v>0</v>
          </cell>
          <cell r="N11094">
            <v>0</v>
          </cell>
          <cell r="O11094">
            <v>0</v>
          </cell>
          <cell r="P11094">
            <v>0</v>
          </cell>
          <cell r="Q11094">
            <v>0</v>
          </cell>
          <cell r="R11094">
            <v>0</v>
          </cell>
          <cell r="S11094">
            <v>0</v>
          </cell>
          <cell r="V11094">
            <v>0</v>
          </cell>
          <cell r="Y11094">
            <v>0</v>
          </cell>
          <cell r="AC11094" t="str">
            <v>D10088No</v>
          </cell>
          <cell r="AG11094">
            <v>0</v>
          </cell>
          <cell r="AH11094">
            <v>0</v>
          </cell>
        </row>
        <row r="11095">
          <cell r="C11095" t="str">
            <v>D10091</v>
          </cell>
          <cell r="G11095">
            <v>0</v>
          </cell>
          <cell r="I11095">
            <v>0</v>
          </cell>
          <cell r="J11095">
            <v>-258.89</v>
          </cell>
          <cell r="M11095">
            <v>0</v>
          </cell>
          <cell r="N11095">
            <v>0</v>
          </cell>
          <cell r="O11095">
            <v>5354.6900000000005</v>
          </cell>
          <cell r="P11095">
            <v>0</v>
          </cell>
          <cell r="Q11095">
            <v>0</v>
          </cell>
          <cell r="R11095">
            <v>0</v>
          </cell>
          <cell r="S11095">
            <v>13774.22</v>
          </cell>
          <cell r="V11095">
            <v>9931.32</v>
          </cell>
          <cell r="Y11095">
            <v>9931.32</v>
          </cell>
          <cell r="AC11095" t="str">
            <v>D10091No</v>
          </cell>
          <cell r="AG11095">
            <v>0</v>
          </cell>
          <cell r="AH11095">
            <v>0</v>
          </cell>
        </row>
        <row r="11096">
          <cell r="C11096" t="str">
            <v>D10091</v>
          </cell>
          <cell r="G11096">
            <v>0</v>
          </cell>
          <cell r="I11096">
            <v>0</v>
          </cell>
          <cell r="J11096">
            <v>4345.22</v>
          </cell>
          <cell r="M11096">
            <v>0</v>
          </cell>
          <cell r="N11096">
            <v>0</v>
          </cell>
          <cell r="O11096">
            <v>0</v>
          </cell>
          <cell r="P11096">
            <v>0</v>
          </cell>
          <cell r="Q11096">
            <v>0</v>
          </cell>
          <cell r="R11096">
            <v>0</v>
          </cell>
          <cell r="S11096">
            <v>0</v>
          </cell>
          <cell r="V11096">
            <v>0</v>
          </cell>
          <cell r="Y11096">
            <v>0</v>
          </cell>
          <cell r="AC11096" t="str">
            <v>D10091No</v>
          </cell>
          <cell r="AG11096">
            <v>0</v>
          </cell>
          <cell r="AH11096">
            <v>0</v>
          </cell>
        </row>
        <row r="11097">
          <cell r="C11097" t="str">
            <v>D10091</v>
          </cell>
          <cell r="G11097">
            <v>0</v>
          </cell>
          <cell r="I11097">
            <v>1148600</v>
          </cell>
          <cell r="J11097">
            <v>1135966.78</v>
          </cell>
          <cell r="M11097">
            <v>0</v>
          </cell>
          <cell r="N11097">
            <v>1164600</v>
          </cell>
          <cell r="O11097">
            <v>1246525.7999999998</v>
          </cell>
          <cell r="P11097">
            <v>0</v>
          </cell>
          <cell r="Q11097">
            <v>0</v>
          </cell>
          <cell r="R11097">
            <v>0</v>
          </cell>
          <cell r="S11097">
            <v>661323.72</v>
          </cell>
          <cell r="V11097">
            <v>547763.15999999992</v>
          </cell>
          <cell r="Y11097">
            <v>547763.15999999992</v>
          </cell>
          <cell r="AC11097" t="str">
            <v>D10091No</v>
          </cell>
          <cell r="AG11097">
            <v>0</v>
          </cell>
          <cell r="AH11097">
            <v>0</v>
          </cell>
        </row>
        <row r="11098">
          <cell r="C11098" t="str">
            <v>D10091</v>
          </cell>
          <cell r="G11098">
            <v>0</v>
          </cell>
          <cell r="I11098">
            <v>0</v>
          </cell>
          <cell r="J11098">
            <v>0</v>
          </cell>
          <cell r="M11098">
            <v>0</v>
          </cell>
          <cell r="N11098">
            <v>130700</v>
          </cell>
          <cell r="O11098">
            <v>1809.55</v>
          </cell>
          <cell r="P11098">
            <v>0</v>
          </cell>
          <cell r="Q11098">
            <v>0</v>
          </cell>
          <cell r="R11098">
            <v>0</v>
          </cell>
          <cell r="S11098">
            <v>0</v>
          </cell>
          <cell r="V11098">
            <v>0</v>
          </cell>
          <cell r="Y11098">
            <v>0</v>
          </cell>
          <cell r="AC11098" t="str">
            <v>D10091No</v>
          </cell>
          <cell r="AG11098">
            <v>0</v>
          </cell>
          <cell r="AH11098">
            <v>0</v>
          </cell>
        </row>
        <row r="11099">
          <cell r="C11099" t="str">
            <v>D10091</v>
          </cell>
          <cell r="G11099">
            <v>0</v>
          </cell>
          <cell r="I11099">
            <v>7400</v>
          </cell>
          <cell r="J11099">
            <v>1051.8399999999999</v>
          </cell>
          <cell r="M11099">
            <v>0</v>
          </cell>
          <cell r="N11099">
            <v>7400</v>
          </cell>
          <cell r="O11099">
            <v>1529.9400000000003</v>
          </cell>
          <cell r="P11099">
            <v>0</v>
          </cell>
          <cell r="Q11099">
            <v>0</v>
          </cell>
          <cell r="R11099">
            <v>0</v>
          </cell>
          <cell r="S11099">
            <v>0</v>
          </cell>
          <cell r="V11099">
            <v>0</v>
          </cell>
          <cell r="Y11099">
            <v>0</v>
          </cell>
          <cell r="AC11099" t="str">
            <v>D10091No</v>
          </cell>
          <cell r="AG11099">
            <v>0</v>
          </cell>
          <cell r="AH11099">
            <v>0</v>
          </cell>
        </row>
        <row r="11100">
          <cell r="C11100" t="str">
            <v>D10091</v>
          </cell>
          <cell r="G11100">
            <v>0</v>
          </cell>
          <cell r="I11100">
            <v>364500</v>
          </cell>
          <cell r="J11100">
            <v>271932.14999999997</v>
          </cell>
          <cell r="M11100">
            <v>0</v>
          </cell>
          <cell r="N11100">
            <v>264400</v>
          </cell>
          <cell r="O11100">
            <v>252570.61999999997</v>
          </cell>
          <cell r="P11100">
            <v>0</v>
          </cell>
          <cell r="Q11100">
            <v>0</v>
          </cell>
          <cell r="R11100">
            <v>0</v>
          </cell>
          <cell r="S11100">
            <v>137149.09999999998</v>
          </cell>
          <cell r="V11100">
            <v>115933.35999999999</v>
          </cell>
          <cell r="Y11100">
            <v>115933.35999999999</v>
          </cell>
          <cell r="AC11100" t="str">
            <v>D10091No</v>
          </cell>
          <cell r="AG11100">
            <v>0</v>
          </cell>
          <cell r="AH11100">
            <v>0</v>
          </cell>
        </row>
        <row r="11101">
          <cell r="C11101" t="str">
            <v>D10091</v>
          </cell>
          <cell r="G11101">
            <v>0</v>
          </cell>
          <cell r="I11101">
            <v>0</v>
          </cell>
          <cell r="J11101">
            <v>5671.9299999999994</v>
          </cell>
          <cell r="M11101">
            <v>0</v>
          </cell>
          <cell r="N11101">
            <v>0</v>
          </cell>
          <cell r="O11101">
            <v>11859.199999999999</v>
          </cell>
          <cell r="P11101">
            <v>0</v>
          </cell>
          <cell r="Q11101">
            <v>0</v>
          </cell>
          <cell r="R11101">
            <v>0</v>
          </cell>
          <cell r="S11101">
            <v>5136.45</v>
          </cell>
          <cell r="V11101">
            <v>5136.45</v>
          </cell>
          <cell r="Y11101">
            <v>5136.45</v>
          </cell>
          <cell r="AC11101" t="str">
            <v>D10091No</v>
          </cell>
          <cell r="AG11101">
            <v>0</v>
          </cell>
          <cell r="AH11101">
            <v>0</v>
          </cell>
        </row>
        <row r="11102">
          <cell r="C11102" t="str">
            <v>D10091</v>
          </cell>
          <cell r="G11102">
            <v>0</v>
          </cell>
          <cell r="I11102">
            <v>82700</v>
          </cell>
          <cell r="J11102">
            <v>91148.720000000016</v>
          </cell>
          <cell r="M11102">
            <v>0</v>
          </cell>
          <cell r="N11102">
            <v>75700</v>
          </cell>
          <cell r="O11102">
            <v>101554.01</v>
          </cell>
          <cell r="P11102">
            <v>0</v>
          </cell>
          <cell r="Q11102">
            <v>0</v>
          </cell>
          <cell r="R11102">
            <v>0</v>
          </cell>
          <cell r="S11102">
            <v>55578.52</v>
          </cell>
          <cell r="V11102">
            <v>46079.64</v>
          </cell>
          <cell r="Y11102">
            <v>46079.64</v>
          </cell>
          <cell r="AC11102" t="str">
            <v>D10091No</v>
          </cell>
          <cell r="AG11102">
            <v>0</v>
          </cell>
          <cell r="AH11102">
            <v>0</v>
          </cell>
        </row>
        <row r="11103">
          <cell r="C11103" t="str">
            <v>D10091</v>
          </cell>
          <cell r="G11103">
            <v>0</v>
          </cell>
          <cell r="I11103">
            <v>13000</v>
          </cell>
          <cell r="J11103">
            <v>83494.27</v>
          </cell>
          <cell r="M11103">
            <v>0</v>
          </cell>
          <cell r="N11103">
            <v>86100</v>
          </cell>
          <cell r="O11103">
            <v>72305.33</v>
          </cell>
          <cell r="P11103">
            <v>0</v>
          </cell>
          <cell r="Q11103">
            <v>0</v>
          </cell>
          <cell r="R11103">
            <v>0</v>
          </cell>
          <cell r="S11103">
            <v>34611.700000000004</v>
          </cell>
          <cell r="V11103">
            <v>29644.440000000002</v>
          </cell>
          <cell r="Y11103">
            <v>29644.440000000002</v>
          </cell>
          <cell r="AC11103" t="str">
            <v>D10091No</v>
          </cell>
          <cell r="AG11103">
            <v>0</v>
          </cell>
          <cell r="AH11103">
            <v>0</v>
          </cell>
        </row>
        <row r="11104">
          <cell r="C11104" t="str">
            <v>D10091</v>
          </cell>
          <cell r="G11104">
            <v>0</v>
          </cell>
          <cell r="I11104">
            <v>67500</v>
          </cell>
          <cell r="J11104">
            <v>64151.079999999994</v>
          </cell>
          <cell r="M11104">
            <v>0</v>
          </cell>
          <cell r="N11104">
            <v>68300</v>
          </cell>
          <cell r="O11104">
            <v>68392.47</v>
          </cell>
          <cell r="P11104">
            <v>0</v>
          </cell>
          <cell r="Q11104">
            <v>0</v>
          </cell>
          <cell r="R11104">
            <v>0</v>
          </cell>
          <cell r="S11104">
            <v>36888.39</v>
          </cell>
          <cell r="V11104">
            <v>30310.799999999999</v>
          </cell>
          <cell r="Y11104">
            <v>30310.799999999999</v>
          </cell>
          <cell r="AC11104" t="str">
            <v>D10091No</v>
          </cell>
          <cell r="AG11104">
            <v>0</v>
          </cell>
          <cell r="AH11104">
            <v>0</v>
          </cell>
        </row>
        <row r="11105">
          <cell r="C11105" t="str">
            <v>D10091</v>
          </cell>
          <cell r="G11105">
            <v>0</v>
          </cell>
          <cell r="I11105">
            <v>89600</v>
          </cell>
          <cell r="J11105">
            <v>85497.7</v>
          </cell>
          <cell r="M11105">
            <v>0</v>
          </cell>
          <cell r="N11105">
            <v>90500</v>
          </cell>
          <cell r="O11105">
            <v>89104.499999999985</v>
          </cell>
          <cell r="P11105">
            <v>0</v>
          </cell>
          <cell r="Q11105">
            <v>0</v>
          </cell>
          <cell r="R11105">
            <v>0</v>
          </cell>
          <cell r="S11105">
            <v>43560.11</v>
          </cell>
          <cell r="V11105">
            <v>36595.369999999995</v>
          </cell>
          <cell r="Y11105">
            <v>36595.369999999995</v>
          </cell>
          <cell r="AC11105" t="str">
            <v>D10091No</v>
          </cell>
          <cell r="AG11105">
            <v>0</v>
          </cell>
          <cell r="AH11105">
            <v>0</v>
          </cell>
        </row>
        <row r="11106">
          <cell r="C11106" t="str">
            <v>D10091</v>
          </cell>
          <cell r="G11106">
            <v>0</v>
          </cell>
          <cell r="I11106">
            <v>64100</v>
          </cell>
          <cell r="J11106">
            <v>57944.83</v>
          </cell>
          <cell r="M11106">
            <v>0</v>
          </cell>
          <cell r="N11106">
            <v>67200</v>
          </cell>
          <cell r="O11106">
            <v>48225.47</v>
          </cell>
          <cell r="P11106">
            <v>0</v>
          </cell>
          <cell r="Q11106">
            <v>0</v>
          </cell>
          <cell r="R11106">
            <v>0</v>
          </cell>
          <cell r="S11106">
            <v>26452.420000000002</v>
          </cell>
          <cell r="V11106">
            <v>22385.489999999998</v>
          </cell>
          <cell r="Y11106">
            <v>22385.489999999998</v>
          </cell>
          <cell r="AC11106" t="str">
            <v>D10091No</v>
          </cell>
          <cell r="AG11106">
            <v>0</v>
          </cell>
          <cell r="AH11106">
            <v>0</v>
          </cell>
        </row>
        <row r="11107">
          <cell r="C11107" t="str">
            <v>D10091</v>
          </cell>
          <cell r="G11107">
            <v>0</v>
          </cell>
          <cell r="I11107">
            <v>38500</v>
          </cell>
          <cell r="J11107">
            <v>110433</v>
          </cell>
          <cell r="M11107">
            <v>0</v>
          </cell>
          <cell r="N11107">
            <v>64200</v>
          </cell>
          <cell r="O11107">
            <v>117404.33</v>
          </cell>
          <cell r="P11107">
            <v>0</v>
          </cell>
          <cell r="Q11107">
            <v>0</v>
          </cell>
          <cell r="R11107">
            <v>0</v>
          </cell>
          <cell r="S11107">
            <v>4098.4000000000005</v>
          </cell>
          <cell r="V11107">
            <v>4098.4000000000005</v>
          </cell>
          <cell r="Y11107">
            <v>4098.4000000000005</v>
          </cell>
          <cell r="AC11107" t="str">
            <v>D10091No</v>
          </cell>
          <cell r="AG11107">
            <v>0</v>
          </cell>
          <cell r="AH11107">
            <v>0</v>
          </cell>
        </row>
        <row r="11108">
          <cell r="C11108" t="str">
            <v>D10091</v>
          </cell>
          <cell r="G11108">
            <v>0</v>
          </cell>
          <cell r="I11108">
            <v>60500</v>
          </cell>
          <cell r="J11108">
            <v>9310</v>
          </cell>
          <cell r="M11108">
            <v>0</v>
          </cell>
          <cell r="N11108">
            <v>13300</v>
          </cell>
          <cell r="O11108">
            <v>23982.5</v>
          </cell>
          <cell r="P11108">
            <v>0</v>
          </cell>
          <cell r="Q11108">
            <v>0</v>
          </cell>
          <cell r="R11108">
            <v>0</v>
          </cell>
          <cell r="S11108">
            <v>0</v>
          </cell>
          <cell r="V11108">
            <v>0</v>
          </cell>
          <cell r="Y11108">
            <v>0</v>
          </cell>
          <cell r="AC11108" t="str">
            <v>D10091No</v>
          </cell>
          <cell r="AG11108">
            <v>0</v>
          </cell>
          <cell r="AH11108">
            <v>0</v>
          </cell>
        </row>
        <row r="11109">
          <cell r="C11109" t="str">
            <v>D10091</v>
          </cell>
          <cell r="G11109">
            <v>0</v>
          </cell>
          <cell r="I11109">
            <v>7000</v>
          </cell>
          <cell r="J11109">
            <v>3444</v>
          </cell>
          <cell r="M11109">
            <v>0</v>
          </cell>
          <cell r="N11109">
            <v>8500</v>
          </cell>
          <cell r="O11109">
            <v>4508</v>
          </cell>
          <cell r="P11109">
            <v>0</v>
          </cell>
          <cell r="Q11109">
            <v>0</v>
          </cell>
          <cell r="R11109">
            <v>0</v>
          </cell>
          <cell r="S11109">
            <v>0</v>
          </cell>
          <cell r="V11109">
            <v>0</v>
          </cell>
          <cell r="Y11109">
            <v>0</v>
          </cell>
          <cell r="AC11109" t="str">
            <v>D10091No</v>
          </cell>
          <cell r="AG11109">
            <v>0</v>
          </cell>
          <cell r="AH11109">
            <v>0</v>
          </cell>
        </row>
        <row r="11110">
          <cell r="C11110" t="str">
            <v>D10091</v>
          </cell>
          <cell r="G11110">
            <v>0</v>
          </cell>
          <cell r="I11110">
            <v>0</v>
          </cell>
          <cell r="J11110">
            <v>236.5</v>
          </cell>
          <cell r="M11110">
            <v>0</v>
          </cell>
          <cell r="N11110">
            <v>0</v>
          </cell>
          <cell r="O11110">
            <v>451</v>
          </cell>
          <cell r="P11110">
            <v>0</v>
          </cell>
          <cell r="Q11110">
            <v>0</v>
          </cell>
          <cell r="R11110">
            <v>0</v>
          </cell>
          <cell r="S11110">
            <v>0</v>
          </cell>
          <cell r="V11110">
            <v>0</v>
          </cell>
          <cell r="Y11110">
            <v>0</v>
          </cell>
          <cell r="AC11110" t="str">
            <v>D10091No</v>
          </cell>
          <cell r="AG11110">
            <v>0</v>
          </cell>
          <cell r="AH11110">
            <v>0</v>
          </cell>
        </row>
        <row r="11111">
          <cell r="C11111" t="str">
            <v>D10091</v>
          </cell>
          <cell r="G11111">
            <v>0</v>
          </cell>
          <cell r="I11111">
            <v>7000</v>
          </cell>
          <cell r="J11111">
            <v>10146.92</v>
          </cell>
          <cell r="M11111">
            <v>0</v>
          </cell>
          <cell r="N11111">
            <v>9000</v>
          </cell>
          <cell r="O11111">
            <v>26707.86</v>
          </cell>
          <cell r="P11111">
            <v>0</v>
          </cell>
          <cell r="Q11111">
            <v>0</v>
          </cell>
          <cell r="R11111">
            <v>0</v>
          </cell>
          <cell r="S11111">
            <v>0</v>
          </cell>
          <cell r="V11111">
            <v>0</v>
          </cell>
          <cell r="Y11111">
            <v>0</v>
          </cell>
          <cell r="AC11111" t="str">
            <v>D10091No</v>
          </cell>
          <cell r="AG11111">
            <v>0</v>
          </cell>
          <cell r="AH11111">
            <v>0</v>
          </cell>
        </row>
        <row r="11112">
          <cell r="C11112" t="str">
            <v>D10091</v>
          </cell>
          <cell r="G11112">
            <v>0</v>
          </cell>
          <cell r="I11112">
            <v>13521</v>
          </cell>
          <cell r="J11112">
            <v>16408</v>
          </cell>
          <cell r="M11112">
            <v>0</v>
          </cell>
          <cell r="N11112">
            <v>7500</v>
          </cell>
          <cell r="O11112">
            <v>0</v>
          </cell>
          <cell r="P11112">
            <v>0</v>
          </cell>
          <cell r="Q11112">
            <v>0</v>
          </cell>
          <cell r="R11112">
            <v>0</v>
          </cell>
          <cell r="S11112">
            <v>0</v>
          </cell>
          <cell r="V11112">
            <v>0</v>
          </cell>
          <cell r="Y11112">
            <v>0</v>
          </cell>
          <cell r="AC11112" t="str">
            <v>D10091No</v>
          </cell>
          <cell r="AG11112">
            <v>0</v>
          </cell>
          <cell r="AH11112">
            <v>0</v>
          </cell>
        </row>
        <row r="11113">
          <cell r="C11113" t="str">
            <v>D10091</v>
          </cell>
          <cell r="G11113">
            <v>0</v>
          </cell>
          <cell r="I11113">
            <v>6641</v>
          </cell>
          <cell r="J11113">
            <v>6641.46</v>
          </cell>
          <cell r="M11113">
            <v>0</v>
          </cell>
          <cell r="N11113">
            <v>7092</v>
          </cell>
          <cell r="O11113">
            <v>14590.439999999999</v>
          </cell>
          <cell r="P11113">
            <v>0</v>
          </cell>
          <cell r="Q11113">
            <v>0</v>
          </cell>
          <cell r="R11113">
            <v>0</v>
          </cell>
          <cell r="S11113">
            <v>0</v>
          </cell>
          <cell r="V11113">
            <v>0</v>
          </cell>
          <cell r="Y11113">
            <v>0</v>
          </cell>
          <cell r="AC11113" t="str">
            <v>D10091No</v>
          </cell>
          <cell r="AG11113">
            <v>0</v>
          </cell>
          <cell r="AH11113">
            <v>0</v>
          </cell>
        </row>
        <row r="11114">
          <cell r="C11114" t="str">
            <v>D10091</v>
          </cell>
          <cell r="G11114">
            <v>0</v>
          </cell>
          <cell r="I11114">
            <v>0</v>
          </cell>
          <cell r="J11114">
            <v>2101.12</v>
          </cell>
          <cell r="M11114">
            <v>0</v>
          </cell>
          <cell r="N11114">
            <v>0</v>
          </cell>
          <cell r="O11114">
            <v>3687.6</v>
          </cell>
          <cell r="P11114">
            <v>0</v>
          </cell>
          <cell r="Q11114">
            <v>0</v>
          </cell>
          <cell r="R11114">
            <v>0</v>
          </cell>
          <cell r="S11114">
            <v>0</v>
          </cell>
          <cell r="V11114">
            <v>0</v>
          </cell>
          <cell r="Y11114">
            <v>0</v>
          </cell>
          <cell r="AC11114" t="str">
            <v>D10091No</v>
          </cell>
          <cell r="AG11114">
            <v>0</v>
          </cell>
          <cell r="AH11114">
            <v>0</v>
          </cell>
        </row>
        <row r="11115">
          <cell r="C11115" t="str">
            <v>D10091</v>
          </cell>
          <cell r="G11115">
            <v>0</v>
          </cell>
          <cell r="I11115">
            <v>7500</v>
          </cell>
          <cell r="J11115">
            <v>8644.2000000000007</v>
          </cell>
          <cell r="M11115">
            <v>0</v>
          </cell>
          <cell r="N11115">
            <v>15000</v>
          </cell>
          <cell r="O11115">
            <v>13596.449999999999</v>
          </cell>
          <cell r="P11115">
            <v>0</v>
          </cell>
          <cell r="Q11115">
            <v>0</v>
          </cell>
          <cell r="R11115">
            <v>0</v>
          </cell>
          <cell r="S11115">
            <v>0</v>
          </cell>
          <cell r="V11115">
            <v>0</v>
          </cell>
          <cell r="Y11115">
            <v>0</v>
          </cell>
          <cell r="AC11115" t="str">
            <v>D10091No</v>
          </cell>
          <cell r="AG11115">
            <v>0</v>
          </cell>
          <cell r="AH11115">
            <v>0</v>
          </cell>
        </row>
        <row r="11116">
          <cell r="C11116" t="str">
            <v>D10091</v>
          </cell>
          <cell r="G11116">
            <v>0</v>
          </cell>
          <cell r="I11116">
            <v>4709</v>
          </cell>
          <cell r="J11116">
            <v>2402.06</v>
          </cell>
          <cell r="M11116">
            <v>0</v>
          </cell>
          <cell r="N11116">
            <v>3603</v>
          </cell>
          <cell r="O11116">
            <v>2403</v>
          </cell>
          <cell r="P11116">
            <v>0</v>
          </cell>
          <cell r="Q11116">
            <v>0</v>
          </cell>
          <cell r="R11116">
            <v>0</v>
          </cell>
          <cell r="S11116">
            <v>0</v>
          </cell>
          <cell r="V11116">
            <v>0</v>
          </cell>
          <cell r="Y11116">
            <v>0</v>
          </cell>
          <cell r="AC11116" t="str">
            <v>D10091No</v>
          </cell>
          <cell r="AG11116">
            <v>0</v>
          </cell>
          <cell r="AH11116">
            <v>0</v>
          </cell>
        </row>
        <row r="11117">
          <cell r="C11117" t="str">
            <v>D10091</v>
          </cell>
          <cell r="G11117">
            <v>0</v>
          </cell>
          <cell r="I11117">
            <v>0</v>
          </cell>
          <cell r="J11117">
            <v>3800</v>
          </cell>
          <cell r="M11117">
            <v>0</v>
          </cell>
          <cell r="N11117">
            <v>0</v>
          </cell>
          <cell r="O11117">
            <v>3800</v>
          </cell>
          <cell r="P11117">
            <v>0</v>
          </cell>
          <cell r="Q11117">
            <v>0</v>
          </cell>
          <cell r="R11117">
            <v>0</v>
          </cell>
          <cell r="S11117">
            <v>0</v>
          </cell>
          <cell r="V11117">
            <v>0</v>
          </cell>
          <cell r="Y11117">
            <v>0</v>
          </cell>
          <cell r="AC11117" t="str">
            <v>D10091No</v>
          </cell>
          <cell r="AG11117">
            <v>0</v>
          </cell>
          <cell r="AH11117">
            <v>0</v>
          </cell>
        </row>
        <row r="11118">
          <cell r="C11118" t="str">
            <v>D10091</v>
          </cell>
          <cell r="G11118">
            <v>0</v>
          </cell>
          <cell r="I11118">
            <v>3800</v>
          </cell>
          <cell r="J11118">
            <v>2488.92</v>
          </cell>
          <cell r="M11118">
            <v>0</v>
          </cell>
          <cell r="N11118">
            <v>8800</v>
          </cell>
          <cell r="O11118">
            <v>1856.37</v>
          </cell>
          <cell r="P11118">
            <v>0</v>
          </cell>
          <cell r="Q11118">
            <v>0</v>
          </cell>
          <cell r="R11118">
            <v>0</v>
          </cell>
          <cell r="S11118">
            <v>0</v>
          </cell>
          <cell r="V11118">
            <v>0</v>
          </cell>
          <cell r="Y11118">
            <v>0</v>
          </cell>
          <cell r="AC11118" t="str">
            <v>D10091No</v>
          </cell>
          <cell r="AG11118">
            <v>0</v>
          </cell>
          <cell r="AH11118">
            <v>0</v>
          </cell>
        </row>
        <row r="11119">
          <cell r="C11119" t="str">
            <v>D10091</v>
          </cell>
          <cell r="G11119">
            <v>0</v>
          </cell>
          <cell r="I11119">
            <v>7000</v>
          </cell>
          <cell r="J11119">
            <v>9904.25</v>
          </cell>
          <cell r="M11119">
            <v>0</v>
          </cell>
          <cell r="N11119">
            <v>9000</v>
          </cell>
          <cell r="O11119">
            <v>15579.210000000003</v>
          </cell>
          <cell r="P11119">
            <v>0</v>
          </cell>
          <cell r="Q11119">
            <v>0</v>
          </cell>
          <cell r="R11119">
            <v>0</v>
          </cell>
          <cell r="S11119">
            <v>0</v>
          </cell>
          <cell r="V11119">
            <v>0</v>
          </cell>
          <cell r="Y11119">
            <v>0</v>
          </cell>
          <cell r="AC11119" t="str">
            <v>D10091No</v>
          </cell>
          <cell r="AG11119">
            <v>0</v>
          </cell>
          <cell r="AH11119">
            <v>0</v>
          </cell>
        </row>
        <row r="11120">
          <cell r="C11120" t="str">
            <v>D10091</v>
          </cell>
          <cell r="G11120">
            <v>0</v>
          </cell>
          <cell r="I11120">
            <v>7000</v>
          </cell>
          <cell r="J11120">
            <v>7637.2699999999995</v>
          </cell>
          <cell r="M11120">
            <v>0</v>
          </cell>
          <cell r="N11120">
            <v>9000</v>
          </cell>
          <cell r="O11120">
            <v>14635.899999999998</v>
          </cell>
          <cell r="P11120">
            <v>0</v>
          </cell>
          <cell r="Q11120">
            <v>0</v>
          </cell>
          <cell r="R11120">
            <v>0</v>
          </cell>
          <cell r="S11120">
            <v>0</v>
          </cell>
          <cell r="V11120">
            <v>0</v>
          </cell>
          <cell r="Y11120">
            <v>0</v>
          </cell>
          <cell r="AC11120" t="str">
            <v>D10091No</v>
          </cell>
          <cell r="AG11120">
            <v>0</v>
          </cell>
          <cell r="AH11120">
            <v>0</v>
          </cell>
        </row>
        <row r="11121">
          <cell r="C11121" t="str">
            <v>D10091</v>
          </cell>
          <cell r="G11121">
            <v>0</v>
          </cell>
          <cell r="I11121">
            <v>0</v>
          </cell>
          <cell r="J11121">
            <v>1323.54</v>
          </cell>
          <cell r="M11121">
            <v>0</v>
          </cell>
          <cell r="N11121">
            <v>0</v>
          </cell>
          <cell r="O11121">
            <v>1327.88</v>
          </cell>
          <cell r="P11121">
            <v>0</v>
          </cell>
          <cell r="Q11121">
            <v>0</v>
          </cell>
          <cell r="R11121">
            <v>0</v>
          </cell>
          <cell r="S11121">
            <v>0</v>
          </cell>
          <cell r="V11121">
            <v>405</v>
          </cell>
          <cell r="Y11121">
            <v>405</v>
          </cell>
          <cell r="AC11121" t="str">
            <v>D10091No</v>
          </cell>
          <cell r="AG11121">
            <v>0</v>
          </cell>
          <cell r="AH11121">
            <v>0</v>
          </cell>
        </row>
        <row r="11122">
          <cell r="C11122" t="str">
            <v>D10091</v>
          </cell>
          <cell r="G11122">
            <v>0</v>
          </cell>
          <cell r="I11122">
            <v>20756</v>
          </cell>
          <cell r="J11122">
            <v>23815</v>
          </cell>
          <cell r="M11122">
            <v>0</v>
          </cell>
          <cell r="N11122">
            <v>25190</v>
          </cell>
          <cell r="O11122">
            <v>25190</v>
          </cell>
          <cell r="P11122">
            <v>0</v>
          </cell>
          <cell r="Q11122">
            <v>0</v>
          </cell>
          <cell r="R11122">
            <v>0</v>
          </cell>
          <cell r="S11122">
            <v>0</v>
          </cell>
          <cell r="V11122">
            <v>0</v>
          </cell>
          <cell r="Y11122">
            <v>0</v>
          </cell>
          <cell r="AC11122" t="str">
            <v>D10091No</v>
          </cell>
          <cell r="AG11122">
            <v>0</v>
          </cell>
          <cell r="AH11122">
            <v>0</v>
          </cell>
        </row>
        <row r="11123">
          <cell r="C11123" t="str">
            <v>D10091</v>
          </cell>
          <cell r="G11123">
            <v>0</v>
          </cell>
          <cell r="I11123">
            <v>6000</v>
          </cell>
          <cell r="J11123">
            <v>5666.03</v>
          </cell>
          <cell r="M11123">
            <v>0</v>
          </cell>
          <cell r="N11123">
            <v>6000</v>
          </cell>
          <cell r="O11123">
            <v>6127.94</v>
          </cell>
          <cell r="P11123">
            <v>0</v>
          </cell>
          <cell r="Q11123">
            <v>0</v>
          </cell>
          <cell r="R11123">
            <v>0</v>
          </cell>
          <cell r="S11123">
            <v>0</v>
          </cell>
          <cell r="V11123">
            <v>0</v>
          </cell>
          <cell r="Y11123">
            <v>0</v>
          </cell>
          <cell r="AC11123" t="str">
            <v>D10091No</v>
          </cell>
          <cell r="AG11123">
            <v>0</v>
          </cell>
          <cell r="AH11123">
            <v>0</v>
          </cell>
        </row>
        <row r="11124">
          <cell r="C11124" t="str">
            <v>D10091</v>
          </cell>
          <cell r="G11124">
            <v>0</v>
          </cell>
          <cell r="I11124">
            <v>7000</v>
          </cell>
          <cell r="J11124">
            <v>5092.38</v>
          </cell>
          <cell r="M11124">
            <v>0</v>
          </cell>
          <cell r="N11124">
            <v>6000</v>
          </cell>
          <cell r="O11124">
            <v>3560.57</v>
          </cell>
          <cell r="P11124">
            <v>0</v>
          </cell>
          <cell r="Q11124">
            <v>0</v>
          </cell>
          <cell r="R11124">
            <v>0</v>
          </cell>
          <cell r="S11124">
            <v>0</v>
          </cell>
          <cell r="V11124">
            <v>0</v>
          </cell>
          <cell r="Y11124">
            <v>0</v>
          </cell>
          <cell r="AC11124" t="str">
            <v>D10091No</v>
          </cell>
          <cell r="AG11124">
            <v>0</v>
          </cell>
          <cell r="AH11124">
            <v>0</v>
          </cell>
        </row>
        <row r="11125">
          <cell r="C11125" t="str">
            <v>D10091</v>
          </cell>
          <cell r="G11125">
            <v>0</v>
          </cell>
          <cell r="I11125">
            <v>0</v>
          </cell>
          <cell r="J11125">
            <v>0</v>
          </cell>
          <cell r="M11125">
            <v>0</v>
          </cell>
          <cell r="N11125">
            <v>0</v>
          </cell>
          <cell r="O11125">
            <v>90</v>
          </cell>
          <cell r="P11125">
            <v>0</v>
          </cell>
          <cell r="Q11125">
            <v>0</v>
          </cell>
          <cell r="R11125">
            <v>0</v>
          </cell>
          <cell r="S11125">
            <v>0</v>
          </cell>
          <cell r="V11125">
            <v>0</v>
          </cell>
          <cell r="Y11125">
            <v>0</v>
          </cell>
          <cell r="AC11125" t="str">
            <v>D10091No</v>
          </cell>
          <cell r="AG11125">
            <v>0</v>
          </cell>
          <cell r="AH11125">
            <v>0</v>
          </cell>
        </row>
        <row r="11126">
          <cell r="C11126" t="str">
            <v>D10091</v>
          </cell>
          <cell r="G11126">
            <v>0</v>
          </cell>
          <cell r="I11126">
            <v>250</v>
          </cell>
          <cell r="J11126">
            <v>729.19</v>
          </cell>
          <cell r="M11126">
            <v>0</v>
          </cell>
          <cell r="N11126">
            <v>1300</v>
          </cell>
          <cell r="O11126">
            <v>1125.4000000000001</v>
          </cell>
          <cell r="P11126">
            <v>0</v>
          </cell>
          <cell r="Q11126">
            <v>0</v>
          </cell>
          <cell r="R11126">
            <v>0</v>
          </cell>
          <cell r="S11126">
            <v>0</v>
          </cell>
          <cell r="V11126">
            <v>0</v>
          </cell>
          <cell r="Y11126">
            <v>0</v>
          </cell>
          <cell r="AC11126" t="str">
            <v>D10091No</v>
          </cell>
          <cell r="AG11126">
            <v>0</v>
          </cell>
          <cell r="AH11126">
            <v>0</v>
          </cell>
        </row>
        <row r="11127">
          <cell r="C11127" t="str">
            <v>D10091</v>
          </cell>
          <cell r="G11127">
            <v>0</v>
          </cell>
          <cell r="I11127">
            <v>3000</v>
          </cell>
          <cell r="J11127">
            <v>3295.0299999999997</v>
          </cell>
          <cell r="M11127">
            <v>0</v>
          </cell>
          <cell r="N11127">
            <v>3000</v>
          </cell>
          <cell r="O11127">
            <v>2087.5300000000002</v>
          </cell>
          <cell r="P11127">
            <v>0</v>
          </cell>
          <cell r="Q11127">
            <v>0</v>
          </cell>
          <cell r="R11127">
            <v>0</v>
          </cell>
          <cell r="S11127">
            <v>0</v>
          </cell>
          <cell r="V11127">
            <v>0</v>
          </cell>
          <cell r="Y11127">
            <v>0</v>
          </cell>
          <cell r="AC11127" t="str">
            <v>D10091No</v>
          </cell>
          <cell r="AG11127">
            <v>0</v>
          </cell>
          <cell r="AH11127">
            <v>0</v>
          </cell>
        </row>
        <row r="11128">
          <cell r="C11128" t="str">
            <v>D10091</v>
          </cell>
          <cell r="G11128">
            <v>0</v>
          </cell>
          <cell r="I11128">
            <v>3600</v>
          </cell>
          <cell r="J11128">
            <v>2909.33</v>
          </cell>
          <cell r="M11128">
            <v>0</v>
          </cell>
          <cell r="N11128">
            <v>3600</v>
          </cell>
          <cell r="O11128">
            <v>3911.89</v>
          </cell>
          <cell r="P11128">
            <v>0</v>
          </cell>
          <cell r="Q11128">
            <v>0</v>
          </cell>
          <cell r="R11128">
            <v>0</v>
          </cell>
          <cell r="S11128">
            <v>0</v>
          </cell>
          <cell r="V11128">
            <v>0</v>
          </cell>
          <cell r="Y11128">
            <v>0</v>
          </cell>
          <cell r="AC11128" t="str">
            <v>D10091No</v>
          </cell>
          <cell r="AG11128">
            <v>0</v>
          </cell>
          <cell r="AH11128">
            <v>0</v>
          </cell>
        </row>
        <row r="11129">
          <cell r="C11129" t="str">
            <v>D10091</v>
          </cell>
          <cell r="G11129">
            <v>0</v>
          </cell>
          <cell r="I11129">
            <v>0</v>
          </cell>
          <cell r="J11129">
            <v>3350</v>
          </cell>
          <cell r="M11129">
            <v>0</v>
          </cell>
          <cell r="N11129">
            <v>0</v>
          </cell>
          <cell r="O11129">
            <v>2300</v>
          </cell>
          <cell r="P11129">
            <v>0</v>
          </cell>
          <cell r="Q11129">
            <v>0</v>
          </cell>
          <cell r="R11129">
            <v>0</v>
          </cell>
          <cell r="S11129">
            <v>0</v>
          </cell>
          <cell r="V11129">
            <v>0</v>
          </cell>
          <cell r="Y11129">
            <v>0</v>
          </cell>
          <cell r="AC11129" t="str">
            <v>D10091No</v>
          </cell>
          <cell r="AG11129">
            <v>0</v>
          </cell>
          <cell r="AH11129">
            <v>0</v>
          </cell>
        </row>
        <row r="11130">
          <cell r="C11130" t="str">
            <v>D10091</v>
          </cell>
          <cell r="G11130">
            <v>0</v>
          </cell>
          <cell r="I11130">
            <v>14635</v>
          </cell>
          <cell r="J11130">
            <v>14634.59</v>
          </cell>
          <cell r="M11130">
            <v>0</v>
          </cell>
          <cell r="N11130">
            <v>14635</v>
          </cell>
          <cell r="O11130">
            <v>14635</v>
          </cell>
          <cell r="P11130">
            <v>0</v>
          </cell>
          <cell r="Q11130">
            <v>0</v>
          </cell>
          <cell r="R11130">
            <v>0</v>
          </cell>
          <cell r="S11130">
            <v>0</v>
          </cell>
          <cell r="V11130">
            <v>0</v>
          </cell>
          <cell r="Y11130">
            <v>0</v>
          </cell>
          <cell r="AC11130" t="str">
            <v>D10091No</v>
          </cell>
          <cell r="AG11130">
            <v>0</v>
          </cell>
          <cell r="AH11130">
            <v>0</v>
          </cell>
        </row>
        <row r="11131">
          <cell r="C11131" t="str">
            <v>D10091</v>
          </cell>
          <cell r="G11131">
            <v>0</v>
          </cell>
          <cell r="I11131">
            <v>61000</v>
          </cell>
          <cell r="J11131">
            <v>84773.23</v>
          </cell>
          <cell r="M11131">
            <v>0</v>
          </cell>
          <cell r="N11131">
            <v>86960</v>
          </cell>
          <cell r="O11131">
            <v>182137.40999999995</v>
          </cell>
          <cell r="P11131">
            <v>0</v>
          </cell>
          <cell r="Q11131">
            <v>0</v>
          </cell>
          <cell r="R11131">
            <v>0</v>
          </cell>
          <cell r="S11131">
            <v>0</v>
          </cell>
          <cell r="V11131">
            <v>1590.0200000000004</v>
          </cell>
          <cell r="Y11131">
            <v>1590.0200000000004</v>
          </cell>
          <cell r="AC11131" t="str">
            <v>D10091No</v>
          </cell>
          <cell r="AG11131">
            <v>0</v>
          </cell>
          <cell r="AH11131">
            <v>0</v>
          </cell>
        </row>
        <row r="11132">
          <cell r="C11132" t="str">
            <v>D10091</v>
          </cell>
          <cell r="G11132">
            <v>0</v>
          </cell>
          <cell r="I11132">
            <v>0</v>
          </cell>
          <cell r="J11132">
            <v>748.0100000000001</v>
          </cell>
          <cell r="M11132">
            <v>0</v>
          </cell>
          <cell r="N11132">
            <v>0</v>
          </cell>
          <cell r="O11132">
            <v>548.48</v>
          </cell>
          <cell r="P11132">
            <v>0</v>
          </cell>
          <cell r="Q11132">
            <v>0</v>
          </cell>
          <cell r="R11132">
            <v>0</v>
          </cell>
          <cell r="S11132">
            <v>0</v>
          </cell>
          <cell r="V11132">
            <v>0</v>
          </cell>
          <cell r="Y11132">
            <v>0</v>
          </cell>
          <cell r="AC11132" t="str">
            <v>D10091No</v>
          </cell>
          <cell r="AG11132">
            <v>0</v>
          </cell>
          <cell r="AH11132">
            <v>0</v>
          </cell>
        </row>
        <row r="11133">
          <cell r="C11133" t="str">
            <v>D10091</v>
          </cell>
          <cell r="G11133">
            <v>0</v>
          </cell>
          <cell r="I11133">
            <v>988</v>
          </cell>
          <cell r="J11133">
            <v>0</v>
          </cell>
          <cell r="M11133">
            <v>0</v>
          </cell>
          <cell r="N11133">
            <v>3611</v>
          </cell>
          <cell r="O11133">
            <v>1071.4000000000001</v>
          </cell>
          <cell r="P11133">
            <v>0</v>
          </cell>
          <cell r="Q11133">
            <v>0</v>
          </cell>
          <cell r="R11133">
            <v>0</v>
          </cell>
          <cell r="S11133">
            <v>0</v>
          </cell>
          <cell r="V11133">
            <v>0</v>
          </cell>
          <cell r="Y11133">
            <v>0</v>
          </cell>
          <cell r="AC11133" t="str">
            <v>D10091No</v>
          </cell>
          <cell r="AG11133">
            <v>0</v>
          </cell>
          <cell r="AH11133">
            <v>0</v>
          </cell>
        </row>
        <row r="11134">
          <cell r="C11134" t="str">
            <v>D10091</v>
          </cell>
          <cell r="G11134">
            <v>0</v>
          </cell>
          <cell r="I11134">
            <v>0</v>
          </cell>
          <cell r="J11134">
            <v>0</v>
          </cell>
          <cell r="M11134">
            <v>0</v>
          </cell>
          <cell r="N11134">
            <v>55000</v>
          </cell>
          <cell r="O11134">
            <v>0</v>
          </cell>
          <cell r="P11134">
            <v>0</v>
          </cell>
          <cell r="Q11134">
            <v>0</v>
          </cell>
          <cell r="R11134">
            <v>0</v>
          </cell>
          <cell r="S11134">
            <v>0</v>
          </cell>
          <cell r="V11134">
            <v>0</v>
          </cell>
          <cell r="Y11134">
            <v>0</v>
          </cell>
          <cell r="AC11134" t="str">
            <v>D10091No</v>
          </cell>
          <cell r="AG11134">
            <v>0</v>
          </cell>
          <cell r="AH11134">
            <v>0</v>
          </cell>
        </row>
        <row r="11135">
          <cell r="C11135" t="str">
            <v>D10091</v>
          </cell>
          <cell r="G11135">
            <v>0</v>
          </cell>
          <cell r="I11135">
            <v>0</v>
          </cell>
          <cell r="J11135">
            <v>0</v>
          </cell>
          <cell r="M11135">
            <v>0</v>
          </cell>
          <cell r="N11135">
            <v>0</v>
          </cell>
          <cell r="O11135">
            <v>753.93</v>
          </cell>
          <cell r="P11135">
            <v>0</v>
          </cell>
          <cell r="Q11135">
            <v>0</v>
          </cell>
          <cell r="R11135">
            <v>0</v>
          </cell>
          <cell r="S11135">
            <v>0</v>
          </cell>
          <cell r="V11135">
            <v>0</v>
          </cell>
          <cell r="Y11135">
            <v>0</v>
          </cell>
          <cell r="AC11135" t="str">
            <v>D10091No</v>
          </cell>
          <cell r="AG11135">
            <v>0</v>
          </cell>
          <cell r="AH11135">
            <v>0</v>
          </cell>
        </row>
        <row r="11136">
          <cell r="C11136" t="str">
            <v>D10091</v>
          </cell>
          <cell r="G11136">
            <v>0</v>
          </cell>
          <cell r="I11136">
            <v>0</v>
          </cell>
          <cell r="J11136">
            <v>3915.92</v>
          </cell>
          <cell r="M11136">
            <v>0</v>
          </cell>
          <cell r="N11136">
            <v>0</v>
          </cell>
          <cell r="O11136">
            <v>5124.78</v>
          </cell>
          <cell r="P11136">
            <v>0</v>
          </cell>
          <cell r="Q11136">
            <v>0</v>
          </cell>
          <cell r="R11136">
            <v>0</v>
          </cell>
          <cell r="S11136">
            <v>0</v>
          </cell>
          <cell r="V11136">
            <v>1489.39</v>
          </cell>
          <cell r="Y11136">
            <v>1489.39</v>
          </cell>
          <cell r="AC11136" t="str">
            <v>D10091No</v>
          </cell>
          <cell r="AG11136">
            <v>0</v>
          </cell>
          <cell r="AH11136">
            <v>0</v>
          </cell>
        </row>
        <row r="11137">
          <cell r="C11137" t="str">
            <v>D10091</v>
          </cell>
          <cell r="G11137">
            <v>0</v>
          </cell>
          <cell r="I11137">
            <v>0</v>
          </cell>
          <cell r="J11137">
            <v>80</v>
          </cell>
          <cell r="M11137">
            <v>0</v>
          </cell>
          <cell r="N11137">
            <v>0</v>
          </cell>
          <cell r="O11137">
            <v>49.99</v>
          </cell>
          <cell r="P11137">
            <v>0</v>
          </cell>
          <cell r="Q11137">
            <v>0</v>
          </cell>
          <cell r="R11137">
            <v>0</v>
          </cell>
          <cell r="S11137">
            <v>0</v>
          </cell>
          <cell r="V11137">
            <v>0</v>
          </cell>
          <cell r="Y11137">
            <v>0</v>
          </cell>
          <cell r="AC11137" t="str">
            <v>D10091No</v>
          </cell>
          <cell r="AG11137">
            <v>0</v>
          </cell>
          <cell r="AH11137">
            <v>0</v>
          </cell>
        </row>
        <row r="11138">
          <cell r="C11138" t="str">
            <v>D10091</v>
          </cell>
          <cell r="G11138">
            <v>0</v>
          </cell>
          <cell r="I11138">
            <v>0</v>
          </cell>
          <cell r="J11138">
            <v>8.36</v>
          </cell>
          <cell r="M11138">
            <v>0</v>
          </cell>
          <cell r="N11138">
            <v>0</v>
          </cell>
          <cell r="O11138">
            <v>0</v>
          </cell>
          <cell r="P11138">
            <v>0</v>
          </cell>
          <cell r="Q11138">
            <v>0</v>
          </cell>
          <cell r="R11138">
            <v>0</v>
          </cell>
          <cell r="S11138">
            <v>0</v>
          </cell>
          <cell r="V11138">
            <v>0</v>
          </cell>
          <cell r="Y11138">
            <v>0</v>
          </cell>
          <cell r="AC11138" t="str">
            <v>D10091No</v>
          </cell>
          <cell r="AG11138">
            <v>0</v>
          </cell>
          <cell r="AH11138">
            <v>0</v>
          </cell>
        </row>
        <row r="11139">
          <cell r="C11139" t="str">
            <v>D10091</v>
          </cell>
          <cell r="G11139">
            <v>0</v>
          </cell>
          <cell r="I11139">
            <v>0</v>
          </cell>
          <cell r="J11139">
            <v>109.19999999999999</v>
          </cell>
          <cell r="M11139">
            <v>0</v>
          </cell>
          <cell r="N11139">
            <v>0</v>
          </cell>
          <cell r="O11139">
            <v>910.98</v>
          </cell>
          <cell r="P11139">
            <v>0</v>
          </cell>
          <cell r="Q11139">
            <v>0</v>
          </cell>
          <cell r="R11139">
            <v>0</v>
          </cell>
          <cell r="S11139">
            <v>0</v>
          </cell>
          <cell r="V11139">
            <v>37.5</v>
          </cell>
          <cell r="Y11139">
            <v>37.5</v>
          </cell>
          <cell r="AC11139" t="str">
            <v>D10091No</v>
          </cell>
          <cell r="AG11139">
            <v>0</v>
          </cell>
          <cell r="AH11139">
            <v>0</v>
          </cell>
        </row>
        <row r="11140">
          <cell r="C11140" t="str">
            <v>D10091</v>
          </cell>
          <cell r="G11140">
            <v>0</v>
          </cell>
          <cell r="I11140">
            <v>2150</v>
          </cell>
          <cell r="J11140">
            <v>0</v>
          </cell>
          <cell r="M11140">
            <v>0</v>
          </cell>
          <cell r="N11140">
            <v>3000</v>
          </cell>
          <cell r="O11140">
            <v>1100</v>
          </cell>
          <cell r="P11140">
            <v>0</v>
          </cell>
          <cell r="Q11140">
            <v>0</v>
          </cell>
          <cell r="R11140">
            <v>0</v>
          </cell>
          <cell r="S11140">
            <v>0</v>
          </cell>
          <cell r="V11140">
            <v>0</v>
          </cell>
          <cell r="Y11140">
            <v>0</v>
          </cell>
          <cell r="AC11140" t="str">
            <v>D10091No</v>
          </cell>
          <cell r="AG11140">
            <v>0</v>
          </cell>
          <cell r="AH11140">
            <v>0</v>
          </cell>
        </row>
        <row r="11141">
          <cell r="C11141" t="str">
            <v>D10091</v>
          </cell>
          <cell r="G11141">
            <v>0</v>
          </cell>
          <cell r="I11141">
            <v>3400</v>
          </cell>
          <cell r="J11141">
            <v>3688.84</v>
          </cell>
          <cell r="M11141">
            <v>0</v>
          </cell>
          <cell r="N11141">
            <v>3500</v>
          </cell>
          <cell r="O11141">
            <v>1454.96</v>
          </cell>
          <cell r="P11141">
            <v>0</v>
          </cell>
          <cell r="Q11141">
            <v>0</v>
          </cell>
          <cell r="R11141">
            <v>0</v>
          </cell>
          <cell r="S11141">
            <v>0</v>
          </cell>
          <cell r="V11141">
            <v>0</v>
          </cell>
          <cell r="Y11141">
            <v>0</v>
          </cell>
          <cell r="AC11141" t="str">
            <v>D10091No</v>
          </cell>
          <cell r="AG11141">
            <v>0</v>
          </cell>
          <cell r="AH11141">
            <v>0</v>
          </cell>
        </row>
        <row r="11142">
          <cell r="C11142" t="str">
            <v>D10091</v>
          </cell>
          <cell r="G11142">
            <v>0</v>
          </cell>
          <cell r="I11142">
            <v>0</v>
          </cell>
          <cell r="J11142">
            <v>95</v>
          </cell>
          <cell r="M11142">
            <v>0</v>
          </cell>
          <cell r="N11142">
            <v>0</v>
          </cell>
          <cell r="O11142">
            <v>0</v>
          </cell>
          <cell r="P11142">
            <v>0</v>
          </cell>
          <cell r="Q11142">
            <v>0</v>
          </cell>
          <cell r="R11142">
            <v>0</v>
          </cell>
          <cell r="S11142">
            <v>0</v>
          </cell>
          <cell r="V11142">
            <v>0</v>
          </cell>
          <cell r="Y11142">
            <v>0</v>
          </cell>
          <cell r="AC11142" t="str">
            <v>D10091No</v>
          </cell>
          <cell r="AG11142">
            <v>0</v>
          </cell>
          <cell r="AH11142">
            <v>0</v>
          </cell>
        </row>
        <row r="11143">
          <cell r="C11143" t="str">
            <v>D10091</v>
          </cell>
          <cell r="G11143">
            <v>0</v>
          </cell>
          <cell r="I11143">
            <v>3500</v>
          </cell>
          <cell r="J11143">
            <v>959.85</v>
          </cell>
          <cell r="M11143">
            <v>0</v>
          </cell>
          <cell r="N11143">
            <v>7000</v>
          </cell>
          <cell r="O11143">
            <v>1857.47</v>
          </cell>
          <cell r="P11143">
            <v>0</v>
          </cell>
          <cell r="Q11143">
            <v>0</v>
          </cell>
          <cell r="R11143">
            <v>0</v>
          </cell>
          <cell r="S11143">
            <v>0</v>
          </cell>
          <cell r="V11143">
            <v>0</v>
          </cell>
          <cell r="Y11143">
            <v>0</v>
          </cell>
          <cell r="AC11143" t="str">
            <v>D10091No</v>
          </cell>
          <cell r="AG11143">
            <v>0</v>
          </cell>
          <cell r="AH11143">
            <v>0</v>
          </cell>
        </row>
        <row r="11144">
          <cell r="C11144" t="str">
            <v>D10091</v>
          </cell>
          <cell r="G11144">
            <v>0</v>
          </cell>
          <cell r="I11144">
            <v>0</v>
          </cell>
          <cell r="J11144">
            <v>1040</v>
          </cell>
          <cell r="M11144">
            <v>0</v>
          </cell>
          <cell r="N11144">
            <v>0</v>
          </cell>
          <cell r="O11144">
            <v>1040</v>
          </cell>
          <cell r="P11144">
            <v>0</v>
          </cell>
          <cell r="Q11144">
            <v>0</v>
          </cell>
          <cell r="R11144">
            <v>0</v>
          </cell>
          <cell r="S11144">
            <v>0</v>
          </cell>
          <cell r="V11144">
            <v>0</v>
          </cell>
          <cell r="Y11144">
            <v>0</v>
          </cell>
          <cell r="AC11144" t="str">
            <v>D10091No</v>
          </cell>
          <cell r="AG11144">
            <v>0</v>
          </cell>
          <cell r="AH11144">
            <v>0</v>
          </cell>
        </row>
        <row r="11145">
          <cell r="C11145" t="str">
            <v>D10091</v>
          </cell>
          <cell r="G11145">
            <v>0</v>
          </cell>
          <cell r="I11145">
            <v>1500</v>
          </cell>
          <cell r="J11145">
            <v>1856.32</v>
          </cell>
          <cell r="M11145">
            <v>0</v>
          </cell>
          <cell r="N11145">
            <v>2000</v>
          </cell>
          <cell r="O11145">
            <v>1097.04</v>
          </cell>
          <cell r="P11145">
            <v>0</v>
          </cell>
          <cell r="Q11145">
            <v>0</v>
          </cell>
          <cell r="R11145">
            <v>0</v>
          </cell>
          <cell r="S11145">
            <v>0</v>
          </cell>
          <cell r="V11145">
            <v>0</v>
          </cell>
          <cell r="Y11145">
            <v>0</v>
          </cell>
          <cell r="AC11145" t="str">
            <v>D10091No</v>
          </cell>
          <cell r="AG11145">
            <v>0</v>
          </cell>
          <cell r="AH11145">
            <v>0</v>
          </cell>
        </row>
        <row r="11146">
          <cell r="C11146" t="str">
            <v>D10091</v>
          </cell>
          <cell r="G11146">
            <v>0</v>
          </cell>
          <cell r="I11146">
            <v>2600</v>
          </cell>
          <cell r="J11146">
            <v>3238.29</v>
          </cell>
          <cell r="M11146">
            <v>0</v>
          </cell>
          <cell r="N11146">
            <v>3000</v>
          </cell>
          <cell r="O11146">
            <v>3122.91</v>
          </cell>
          <cell r="P11146">
            <v>0</v>
          </cell>
          <cell r="Q11146">
            <v>0</v>
          </cell>
          <cell r="R11146">
            <v>0</v>
          </cell>
          <cell r="S11146">
            <v>255.52999999999997</v>
          </cell>
          <cell r="V11146">
            <v>1453.66</v>
          </cell>
          <cell r="Y11146">
            <v>1453.66</v>
          </cell>
          <cell r="AC11146" t="str">
            <v>D10091No</v>
          </cell>
          <cell r="AG11146">
            <v>0</v>
          </cell>
          <cell r="AH11146">
            <v>0</v>
          </cell>
        </row>
        <row r="11147">
          <cell r="C11147" t="str">
            <v>D10091</v>
          </cell>
          <cell r="G11147">
            <v>0</v>
          </cell>
          <cell r="I11147">
            <v>0</v>
          </cell>
          <cell r="J11147">
            <v>0</v>
          </cell>
          <cell r="M11147">
            <v>0</v>
          </cell>
          <cell r="N11147">
            <v>17000</v>
          </cell>
          <cell r="O11147">
            <v>17377.23</v>
          </cell>
          <cell r="P11147">
            <v>0</v>
          </cell>
          <cell r="Q11147">
            <v>0</v>
          </cell>
          <cell r="R11147">
            <v>0</v>
          </cell>
          <cell r="S11147">
            <v>0</v>
          </cell>
          <cell r="V11147">
            <v>0</v>
          </cell>
          <cell r="Y11147">
            <v>0</v>
          </cell>
          <cell r="AC11147" t="str">
            <v>D10091No</v>
          </cell>
          <cell r="AG11147">
            <v>0</v>
          </cell>
          <cell r="AH11147">
            <v>0</v>
          </cell>
        </row>
        <row r="11148">
          <cell r="C11148" t="str">
            <v>D10091</v>
          </cell>
          <cell r="G11148">
            <v>0</v>
          </cell>
          <cell r="I11148">
            <v>13000</v>
          </cell>
          <cell r="J11148">
            <v>11772.2</v>
          </cell>
          <cell r="M11148">
            <v>0</v>
          </cell>
          <cell r="N11148">
            <v>13000</v>
          </cell>
          <cell r="O11148">
            <v>13305.710000000001</v>
          </cell>
          <cell r="P11148">
            <v>0</v>
          </cell>
          <cell r="Q11148">
            <v>0</v>
          </cell>
          <cell r="R11148">
            <v>0</v>
          </cell>
          <cell r="S11148">
            <v>0</v>
          </cell>
          <cell r="V11148">
            <v>0</v>
          </cell>
          <cell r="Y11148">
            <v>0</v>
          </cell>
          <cell r="AC11148" t="str">
            <v>D10091No</v>
          </cell>
          <cell r="AG11148">
            <v>0</v>
          </cell>
          <cell r="AH11148">
            <v>0</v>
          </cell>
        </row>
        <row r="11149">
          <cell r="C11149" t="str">
            <v>D10091</v>
          </cell>
          <cell r="G11149">
            <v>0</v>
          </cell>
          <cell r="I11149">
            <v>500</v>
          </cell>
          <cell r="J11149">
            <v>0</v>
          </cell>
          <cell r="M11149">
            <v>0</v>
          </cell>
          <cell r="N11149">
            <v>500</v>
          </cell>
          <cell r="O11149">
            <v>0</v>
          </cell>
          <cell r="P11149">
            <v>0</v>
          </cell>
          <cell r="Q11149">
            <v>0</v>
          </cell>
          <cell r="R11149">
            <v>0</v>
          </cell>
          <cell r="S11149">
            <v>0</v>
          </cell>
          <cell r="V11149">
            <v>0</v>
          </cell>
          <cell r="Y11149">
            <v>0</v>
          </cell>
          <cell r="AC11149" t="str">
            <v>D10091No</v>
          </cell>
          <cell r="AG11149">
            <v>0</v>
          </cell>
          <cell r="AH11149">
            <v>0</v>
          </cell>
        </row>
        <row r="11150">
          <cell r="C11150" t="str">
            <v>D10091</v>
          </cell>
          <cell r="G11150">
            <v>0</v>
          </cell>
          <cell r="I11150">
            <v>0</v>
          </cell>
          <cell r="J11150">
            <v>0</v>
          </cell>
          <cell r="M11150">
            <v>0</v>
          </cell>
          <cell r="N11150">
            <v>4000</v>
          </cell>
          <cell r="O11150">
            <v>0</v>
          </cell>
          <cell r="P11150">
            <v>0</v>
          </cell>
          <cell r="Q11150">
            <v>0</v>
          </cell>
          <cell r="R11150">
            <v>0</v>
          </cell>
          <cell r="S11150">
            <v>0</v>
          </cell>
          <cell r="V11150">
            <v>0</v>
          </cell>
          <cell r="Y11150">
            <v>0</v>
          </cell>
          <cell r="AC11150" t="str">
            <v>D10091No</v>
          </cell>
          <cell r="AG11150">
            <v>0</v>
          </cell>
          <cell r="AH11150">
            <v>0</v>
          </cell>
        </row>
        <row r="11151">
          <cell r="C11151" t="str">
            <v>D10091</v>
          </cell>
          <cell r="G11151">
            <v>0</v>
          </cell>
          <cell r="I11151">
            <v>0</v>
          </cell>
          <cell r="J11151">
            <v>0</v>
          </cell>
          <cell r="M11151">
            <v>0</v>
          </cell>
          <cell r="N11151">
            <v>0</v>
          </cell>
          <cell r="O11151">
            <v>6.04</v>
          </cell>
          <cell r="P11151">
            <v>0</v>
          </cell>
          <cell r="Q11151">
            <v>0</v>
          </cell>
          <cell r="R11151">
            <v>0</v>
          </cell>
          <cell r="S11151">
            <v>0</v>
          </cell>
          <cell r="V11151">
            <v>0</v>
          </cell>
          <cell r="Y11151">
            <v>0</v>
          </cell>
          <cell r="AC11151" t="str">
            <v>D10091No</v>
          </cell>
          <cell r="AG11151">
            <v>0</v>
          </cell>
          <cell r="AH11151">
            <v>0</v>
          </cell>
        </row>
        <row r="11152">
          <cell r="C11152" t="str">
            <v>D10091</v>
          </cell>
          <cell r="G11152">
            <v>0</v>
          </cell>
          <cell r="I11152">
            <v>0</v>
          </cell>
          <cell r="J11152">
            <v>0</v>
          </cell>
          <cell r="M11152">
            <v>0</v>
          </cell>
          <cell r="N11152">
            <v>0</v>
          </cell>
          <cell r="O11152">
            <v>0</v>
          </cell>
          <cell r="P11152">
            <v>0</v>
          </cell>
          <cell r="Q11152">
            <v>0</v>
          </cell>
          <cell r="R11152">
            <v>0</v>
          </cell>
          <cell r="S11152">
            <v>1393650.3599999999</v>
          </cell>
          <cell r="V11152">
            <v>1199012.49</v>
          </cell>
          <cell r="Y11152">
            <v>1199012.49</v>
          </cell>
          <cell r="AC11152" t="str">
            <v>D10091No</v>
          </cell>
          <cell r="AG11152">
            <v>0</v>
          </cell>
          <cell r="AH11152">
            <v>0</v>
          </cell>
        </row>
        <row r="11153">
          <cell r="C11153" t="str">
            <v>D10091</v>
          </cell>
          <cell r="G11153">
            <v>0</v>
          </cell>
          <cell r="I11153">
            <v>0</v>
          </cell>
          <cell r="J11153">
            <v>0</v>
          </cell>
          <cell r="M11153">
            <v>0</v>
          </cell>
          <cell r="N11153">
            <v>0</v>
          </cell>
          <cell r="O11153">
            <v>30819.78</v>
          </cell>
          <cell r="P11153">
            <v>0</v>
          </cell>
          <cell r="Q11153">
            <v>0</v>
          </cell>
          <cell r="R11153">
            <v>0</v>
          </cell>
          <cell r="S11153">
            <v>0</v>
          </cell>
          <cell r="V11153">
            <v>0</v>
          </cell>
          <cell r="Y11153">
            <v>0</v>
          </cell>
          <cell r="AC11153" t="str">
            <v>D10091No</v>
          </cell>
          <cell r="AG11153">
            <v>0</v>
          </cell>
          <cell r="AH11153">
            <v>0</v>
          </cell>
        </row>
        <row r="11154">
          <cell r="C11154" t="str">
            <v>D10091</v>
          </cell>
          <cell r="G11154">
            <v>0</v>
          </cell>
          <cell r="I11154">
            <v>0</v>
          </cell>
          <cell r="J11154">
            <v>0</v>
          </cell>
          <cell r="M11154">
            <v>0</v>
          </cell>
          <cell r="N11154">
            <v>139349</v>
          </cell>
          <cell r="O11154">
            <v>0</v>
          </cell>
          <cell r="P11154">
            <v>0</v>
          </cell>
          <cell r="Q11154">
            <v>2258814</v>
          </cell>
          <cell r="R11154">
            <v>2258814</v>
          </cell>
          <cell r="S11154">
            <v>0</v>
          </cell>
          <cell r="V11154">
            <v>0</v>
          </cell>
          <cell r="Y11154">
            <v>-2258814</v>
          </cell>
          <cell r="AC11154" t="str">
            <v>D10091No</v>
          </cell>
          <cell r="AG11154">
            <v>0</v>
          </cell>
          <cell r="AH11154">
            <v>0</v>
          </cell>
        </row>
        <row r="11155">
          <cell r="C11155" t="str">
            <v>D10091</v>
          </cell>
          <cell r="G11155">
            <v>0</v>
          </cell>
          <cell r="I11155">
            <v>13890</v>
          </cell>
          <cell r="J11155">
            <v>12910</v>
          </cell>
          <cell r="M11155">
            <v>0</v>
          </cell>
          <cell r="N11155">
            <v>13250</v>
          </cell>
          <cell r="O11155">
            <v>13250</v>
          </cell>
          <cell r="P11155">
            <v>0</v>
          </cell>
          <cell r="Q11155">
            <v>0</v>
          </cell>
          <cell r="R11155">
            <v>0</v>
          </cell>
          <cell r="S11155">
            <v>0</v>
          </cell>
          <cell r="V11155">
            <v>0</v>
          </cell>
          <cell r="Y11155">
            <v>0</v>
          </cell>
          <cell r="AC11155" t="str">
            <v>D10091No</v>
          </cell>
          <cell r="AG11155">
            <v>0</v>
          </cell>
          <cell r="AH11155">
            <v>0</v>
          </cell>
        </row>
        <row r="11156">
          <cell r="C11156" t="str">
            <v>D10091</v>
          </cell>
          <cell r="G11156">
            <v>0</v>
          </cell>
          <cell r="I11156">
            <v>18097</v>
          </cell>
          <cell r="J11156">
            <v>18097.28</v>
          </cell>
          <cell r="M11156">
            <v>0</v>
          </cell>
          <cell r="N11156">
            <v>17250</v>
          </cell>
          <cell r="O11156">
            <v>20050</v>
          </cell>
          <cell r="P11156">
            <v>0</v>
          </cell>
          <cell r="Q11156">
            <v>0</v>
          </cell>
          <cell r="R11156">
            <v>0</v>
          </cell>
          <cell r="S11156">
            <v>0</v>
          </cell>
          <cell r="V11156">
            <v>0</v>
          </cell>
          <cell r="Y11156">
            <v>0</v>
          </cell>
          <cell r="AC11156" t="str">
            <v>D10091No</v>
          </cell>
          <cell r="AG11156">
            <v>0</v>
          </cell>
          <cell r="AH11156">
            <v>0</v>
          </cell>
        </row>
        <row r="11157">
          <cell r="C11157" t="str">
            <v>D10091</v>
          </cell>
          <cell r="G11157">
            <v>0</v>
          </cell>
          <cell r="I11157">
            <v>11337</v>
          </cell>
          <cell r="J11157">
            <v>10836.8</v>
          </cell>
          <cell r="M11157">
            <v>0</v>
          </cell>
          <cell r="N11157">
            <v>11079</v>
          </cell>
          <cell r="O11157">
            <v>11079.36</v>
          </cell>
          <cell r="P11157">
            <v>0</v>
          </cell>
          <cell r="Q11157">
            <v>0</v>
          </cell>
          <cell r="R11157">
            <v>0</v>
          </cell>
          <cell r="S11157">
            <v>0</v>
          </cell>
          <cell r="V11157">
            <v>0</v>
          </cell>
          <cell r="Y11157">
            <v>0</v>
          </cell>
          <cell r="AC11157" t="str">
            <v>D10091No</v>
          </cell>
          <cell r="AG11157">
            <v>0</v>
          </cell>
          <cell r="AH11157">
            <v>0</v>
          </cell>
        </row>
        <row r="11158">
          <cell r="C11158" t="str">
            <v>D10091</v>
          </cell>
          <cell r="G11158">
            <v>0</v>
          </cell>
          <cell r="I11158">
            <v>3083</v>
          </cell>
          <cell r="J11158">
            <v>2020.3400000000001</v>
          </cell>
          <cell r="M11158">
            <v>0</v>
          </cell>
          <cell r="N11158">
            <v>1020</v>
          </cell>
          <cell r="O11158">
            <v>1020.34</v>
          </cell>
          <cell r="P11158">
            <v>0</v>
          </cell>
          <cell r="Q11158">
            <v>0</v>
          </cell>
          <cell r="R11158">
            <v>0</v>
          </cell>
          <cell r="S11158">
            <v>0</v>
          </cell>
          <cell r="V11158">
            <v>0</v>
          </cell>
          <cell r="Y11158">
            <v>0</v>
          </cell>
          <cell r="AC11158" t="str">
            <v>D10091No</v>
          </cell>
          <cell r="AG11158">
            <v>0</v>
          </cell>
          <cell r="AH11158">
            <v>0</v>
          </cell>
        </row>
        <row r="11159">
          <cell r="C11159" t="str">
            <v>D10091</v>
          </cell>
          <cell r="G11159">
            <v>0</v>
          </cell>
          <cell r="I11159">
            <v>74239</v>
          </cell>
          <cell r="J11159">
            <v>79447.600000000006</v>
          </cell>
          <cell r="M11159">
            <v>0</v>
          </cell>
          <cell r="N11159">
            <v>94782</v>
          </cell>
          <cell r="O11159">
            <v>89527.679999999993</v>
          </cell>
          <cell r="P11159">
            <v>0</v>
          </cell>
          <cell r="Q11159">
            <v>0</v>
          </cell>
          <cell r="R11159">
            <v>0</v>
          </cell>
          <cell r="S11159">
            <v>0</v>
          </cell>
          <cell r="V11159">
            <v>0</v>
          </cell>
          <cell r="Y11159">
            <v>0</v>
          </cell>
          <cell r="AC11159" t="str">
            <v>D10091No</v>
          </cell>
          <cell r="AG11159">
            <v>0</v>
          </cell>
          <cell r="AH11159">
            <v>0</v>
          </cell>
        </row>
        <row r="11160">
          <cell r="C11160" t="str">
            <v>D10091</v>
          </cell>
          <cell r="G11160">
            <v>0</v>
          </cell>
          <cell r="I11160">
            <v>0</v>
          </cell>
          <cell r="J11160">
            <v>-2152</v>
          </cell>
          <cell r="M11160">
            <v>0</v>
          </cell>
          <cell r="N11160">
            <v>0</v>
          </cell>
          <cell r="O11160">
            <v>-1800</v>
          </cell>
          <cell r="P11160">
            <v>0</v>
          </cell>
          <cell r="Q11160">
            <v>0</v>
          </cell>
          <cell r="R11160">
            <v>0</v>
          </cell>
          <cell r="S11160">
            <v>0</v>
          </cell>
          <cell r="V11160">
            <v>-1200</v>
          </cell>
          <cell r="Y11160">
            <v>-1200</v>
          </cell>
          <cell r="AC11160" t="str">
            <v>D10091No</v>
          </cell>
          <cell r="AG11160">
            <v>0</v>
          </cell>
          <cell r="AH11160">
            <v>0</v>
          </cell>
        </row>
        <row r="11161">
          <cell r="C11161" t="str">
            <v>D10091</v>
          </cell>
          <cell r="G11161">
            <v>0</v>
          </cell>
          <cell r="I11161">
            <v>0</v>
          </cell>
          <cell r="J11161">
            <v>-3840</v>
          </cell>
          <cell r="M11161">
            <v>0</v>
          </cell>
          <cell r="N11161">
            <v>0</v>
          </cell>
          <cell r="O11161">
            <v>-40128</v>
          </cell>
          <cell r="P11161">
            <v>0</v>
          </cell>
          <cell r="Q11161">
            <v>0</v>
          </cell>
          <cell r="R11161">
            <v>0</v>
          </cell>
          <cell r="S11161">
            <v>0</v>
          </cell>
          <cell r="V11161">
            <v>0</v>
          </cell>
          <cell r="Y11161">
            <v>0</v>
          </cell>
          <cell r="AC11161" t="str">
            <v>D10091No</v>
          </cell>
          <cell r="AG11161">
            <v>0</v>
          </cell>
          <cell r="AH11161">
            <v>0</v>
          </cell>
        </row>
        <row r="11162">
          <cell r="C11162" t="str">
            <v>D10091</v>
          </cell>
          <cell r="G11162">
            <v>0</v>
          </cell>
          <cell r="I11162">
            <v>0</v>
          </cell>
          <cell r="J11162">
            <v>-15415.68</v>
          </cell>
          <cell r="M11162">
            <v>0</v>
          </cell>
          <cell r="N11162">
            <v>0</v>
          </cell>
          <cell r="O11162">
            <v>0</v>
          </cell>
          <cell r="P11162">
            <v>0</v>
          </cell>
          <cell r="Q11162">
            <v>0</v>
          </cell>
          <cell r="R11162">
            <v>0</v>
          </cell>
          <cell r="S11162">
            <v>0</v>
          </cell>
          <cell r="V11162">
            <v>0</v>
          </cell>
          <cell r="Y11162">
            <v>0</v>
          </cell>
          <cell r="AC11162" t="str">
            <v>D10091No</v>
          </cell>
          <cell r="AG11162">
            <v>0</v>
          </cell>
          <cell r="AH11162">
            <v>0</v>
          </cell>
        </row>
        <row r="11163">
          <cell r="C11163" t="str">
            <v>D10091</v>
          </cell>
          <cell r="G11163">
            <v>0</v>
          </cell>
          <cell r="I11163">
            <v>0</v>
          </cell>
          <cell r="J11163">
            <v>-23898.61</v>
          </cell>
          <cell r="M11163">
            <v>0</v>
          </cell>
          <cell r="N11163">
            <v>-34460</v>
          </cell>
          <cell r="O11163">
            <v>-30127.25</v>
          </cell>
          <cell r="P11163">
            <v>0</v>
          </cell>
          <cell r="Q11163">
            <v>0</v>
          </cell>
          <cell r="R11163">
            <v>0</v>
          </cell>
          <cell r="S11163">
            <v>0</v>
          </cell>
          <cell r="V11163">
            <v>-29992.05</v>
          </cell>
          <cell r="Y11163">
            <v>-29992.05</v>
          </cell>
          <cell r="AC11163" t="str">
            <v>D10091No</v>
          </cell>
          <cell r="AG11163">
            <v>0</v>
          </cell>
          <cell r="AH11163">
            <v>0</v>
          </cell>
        </row>
        <row r="11164">
          <cell r="C11164" t="str">
            <v>D10091</v>
          </cell>
          <cell r="G11164">
            <v>0</v>
          </cell>
          <cell r="I11164">
            <v>0</v>
          </cell>
          <cell r="J11164">
            <v>0</v>
          </cell>
          <cell r="M11164">
            <v>0</v>
          </cell>
          <cell r="N11164">
            <v>0</v>
          </cell>
          <cell r="O11164">
            <v>-10962.6</v>
          </cell>
          <cell r="P11164">
            <v>0</v>
          </cell>
          <cell r="Q11164">
            <v>0</v>
          </cell>
          <cell r="R11164">
            <v>0</v>
          </cell>
          <cell r="S11164">
            <v>-2.35</v>
          </cell>
          <cell r="V11164">
            <v>0</v>
          </cell>
          <cell r="Y11164">
            <v>0</v>
          </cell>
          <cell r="AC11164" t="str">
            <v>D10091No</v>
          </cell>
          <cell r="AG11164">
            <v>0</v>
          </cell>
          <cell r="AH11164">
            <v>0</v>
          </cell>
        </row>
        <row r="11165">
          <cell r="C11165" t="str">
            <v>D10091</v>
          </cell>
          <cell r="G11165">
            <v>0</v>
          </cell>
          <cell r="I11165">
            <v>0</v>
          </cell>
          <cell r="J11165">
            <v>1294.17</v>
          </cell>
          <cell r="M11165">
            <v>0</v>
          </cell>
          <cell r="N11165">
            <v>0</v>
          </cell>
          <cell r="O11165">
            <v>-1052.3900000000001</v>
          </cell>
          <cell r="P11165">
            <v>0</v>
          </cell>
          <cell r="Q11165">
            <v>0</v>
          </cell>
          <cell r="R11165">
            <v>0</v>
          </cell>
          <cell r="S11165">
            <v>0</v>
          </cell>
          <cell r="V11165">
            <v>0</v>
          </cell>
          <cell r="Y11165">
            <v>0</v>
          </cell>
          <cell r="AC11165" t="str">
            <v>D10091No</v>
          </cell>
          <cell r="AG11165">
            <v>0</v>
          </cell>
          <cell r="AH11165">
            <v>0</v>
          </cell>
        </row>
        <row r="11166">
          <cell r="C11166" t="str">
            <v>D10091</v>
          </cell>
          <cell r="G11166">
            <v>0</v>
          </cell>
          <cell r="I11166">
            <v>0</v>
          </cell>
          <cell r="J11166">
            <v>-2664</v>
          </cell>
          <cell r="M11166">
            <v>0</v>
          </cell>
          <cell r="N11166">
            <v>0</v>
          </cell>
          <cell r="O11166">
            <v>0</v>
          </cell>
          <cell r="P11166">
            <v>0</v>
          </cell>
          <cell r="Q11166">
            <v>0</v>
          </cell>
          <cell r="R11166">
            <v>0</v>
          </cell>
          <cell r="S11166">
            <v>0</v>
          </cell>
          <cell r="V11166">
            <v>0</v>
          </cell>
          <cell r="Y11166">
            <v>0</v>
          </cell>
          <cell r="AC11166" t="str">
            <v>D10091No</v>
          </cell>
          <cell r="AG11166">
            <v>0</v>
          </cell>
          <cell r="AH11166">
            <v>0</v>
          </cell>
        </row>
        <row r="11167">
          <cell r="C11167" t="str">
            <v>D10091</v>
          </cell>
          <cell r="G11167">
            <v>0</v>
          </cell>
          <cell r="I11167">
            <v>0</v>
          </cell>
          <cell r="J11167">
            <v>0</v>
          </cell>
          <cell r="M11167">
            <v>0</v>
          </cell>
          <cell r="N11167">
            <v>0</v>
          </cell>
          <cell r="O11167">
            <v>0</v>
          </cell>
          <cell r="P11167">
            <v>0</v>
          </cell>
          <cell r="Q11167">
            <v>0</v>
          </cell>
          <cell r="R11167">
            <v>0</v>
          </cell>
          <cell r="S11167">
            <v>-848212.31</v>
          </cell>
          <cell r="V11167">
            <v>-493962.63</v>
          </cell>
          <cell r="Y11167">
            <v>-493962.63</v>
          </cell>
          <cell r="AC11167" t="str">
            <v>D10091No</v>
          </cell>
          <cell r="AG11167">
            <v>0</v>
          </cell>
          <cell r="AH11167">
            <v>0</v>
          </cell>
        </row>
        <row r="11168">
          <cell r="C11168" t="str">
            <v>D10091</v>
          </cell>
          <cell r="G11168">
            <v>0</v>
          </cell>
          <cell r="I11168">
            <v>0</v>
          </cell>
          <cell r="J11168">
            <v>0</v>
          </cell>
          <cell r="M11168">
            <v>0</v>
          </cell>
          <cell r="N11168">
            <v>0</v>
          </cell>
          <cell r="O11168">
            <v>-4459.1099999999997</v>
          </cell>
          <cell r="P11168">
            <v>0</v>
          </cell>
          <cell r="Q11168">
            <v>0</v>
          </cell>
          <cell r="R11168">
            <v>0</v>
          </cell>
          <cell r="S11168">
            <v>0</v>
          </cell>
          <cell r="V11168">
            <v>0</v>
          </cell>
          <cell r="Y11168">
            <v>0</v>
          </cell>
          <cell r="AC11168" t="str">
            <v>D10091No</v>
          </cell>
          <cell r="AG11168">
            <v>0</v>
          </cell>
          <cell r="AH11168">
            <v>0</v>
          </cell>
        </row>
        <row r="11169">
          <cell r="C11169" t="str">
            <v>D10091</v>
          </cell>
          <cell r="G11169">
            <v>0</v>
          </cell>
          <cell r="I11169">
            <v>1777</v>
          </cell>
          <cell r="J11169">
            <v>0</v>
          </cell>
          <cell r="M11169">
            <v>0</v>
          </cell>
          <cell r="N11169">
            <v>0</v>
          </cell>
          <cell r="O11169">
            <v>0</v>
          </cell>
          <cell r="P11169">
            <v>0</v>
          </cell>
          <cell r="Q11169">
            <v>0</v>
          </cell>
          <cell r="R11169">
            <v>0</v>
          </cell>
          <cell r="S11169">
            <v>0</v>
          </cell>
          <cell r="V11169">
            <v>0</v>
          </cell>
          <cell r="Y11169">
            <v>0</v>
          </cell>
          <cell r="AC11169" t="str">
            <v>D10091No</v>
          </cell>
          <cell r="AG11169">
            <v>0</v>
          </cell>
          <cell r="AH11169">
            <v>0</v>
          </cell>
        </row>
        <row r="11170">
          <cell r="C11170" t="str">
            <v>D10091</v>
          </cell>
          <cell r="G11170">
            <v>0</v>
          </cell>
          <cell r="I11170">
            <v>26603</v>
          </cell>
          <cell r="J11170">
            <v>0</v>
          </cell>
          <cell r="M11170">
            <v>0</v>
          </cell>
          <cell r="N11170">
            <v>0</v>
          </cell>
          <cell r="O11170">
            <v>0</v>
          </cell>
          <cell r="P11170">
            <v>0</v>
          </cell>
          <cell r="Q11170">
            <v>0</v>
          </cell>
          <cell r="R11170">
            <v>0</v>
          </cell>
          <cell r="S11170">
            <v>0</v>
          </cell>
          <cell r="V11170">
            <v>0</v>
          </cell>
          <cell r="Y11170">
            <v>0</v>
          </cell>
          <cell r="AC11170" t="str">
            <v>D10091No</v>
          </cell>
          <cell r="AG11170">
            <v>0</v>
          </cell>
          <cell r="AH11170">
            <v>0</v>
          </cell>
        </row>
        <row r="11171">
          <cell r="C11171" t="str">
            <v>D10091</v>
          </cell>
          <cell r="G11171">
            <v>0</v>
          </cell>
          <cell r="I11171">
            <v>8452</v>
          </cell>
          <cell r="J11171">
            <v>0</v>
          </cell>
          <cell r="M11171">
            <v>0</v>
          </cell>
          <cell r="N11171">
            <v>0</v>
          </cell>
          <cell r="O11171">
            <v>0</v>
          </cell>
          <cell r="P11171">
            <v>0</v>
          </cell>
          <cell r="Q11171">
            <v>0</v>
          </cell>
          <cell r="R11171">
            <v>0</v>
          </cell>
          <cell r="S11171">
            <v>0</v>
          </cell>
          <cell r="V11171">
            <v>0</v>
          </cell>
          <cell r="Y11171">
            <v>0</v>
          </cell>
          <cell r="AC11171" t="str">
            <v>D10091No</v>
          </cell>
          <cell r="AG11171">
            <v>0</v>
          </cell>
          <cell r="AH11171">
            <v>0</v>
          </cell>
        </row>
        <row r="11172">
          <cell r="C11172" t="str">
            <v>D10094</v>
          </cell>
          <cell r="G11172">
            <v>0</v>
          </cell>
          <cell r="I11172">
            <v>0</v>
          </cell>
          <cell r="J11172">
            <v>0</v>
          </cell>
          <cell r="M11172">
            <v>0</v>
          </cell>
          <cell r="N11172">
            <v>0</v>
          </cell>
          <cell r="O11172">
            <v>0</v>
          </cell>
          <cell r="P11172">
            <v>0</v>
          </cell>
          <cell r="Q11172">
            <v>0</v>
          </cell>
          <cell r="R11172">
            <v>0</v>
          </cell>
          <cell r="S11172">
            <v>0</v>
          </cell>
          <cell r="V11172">
            <v>0</v>
          </cell>
          <cell r="Y11172">
            <v>0</v>
          </cell>
          <cell r="AC11172" t="str">
            <v>D10094No</v>
          </cell>
          <cell r="AG11172">
            <v>0</v>
          </cell>
          <cell r="AH11172">
            <v>0</v>
          </cell>
        </row>
        <row r="11173">
          <cell r="C11173" t="str">
            <v>D10094</v>
          </cell>
          <cell r="G11173">
            <v>0</v>
          </cell>
          <cell r="I11173">
            <v>0</v>
          </cell>
          <cell r="J11173">
            <v>0</v>
          </cell>
          <cell r="M11173">
            <v>0</v>
          </cell>
          <cell r="N11173">
            <v>0</v>
          </cell>
          <cell r="O11173">
            <v>0</v>
          </cell>
          <cell r="P11173">
            <v>0</v>
          </cell>
          <cell r="Q11173">
            <v>0</v>
          </cell>
          <cell r="R11173">
            <v>0</v>
          </cell>
          <cell r="S11173">
            <v>0</v>
          </cell>
          <cell r="V11173">
            <v>0</v>
          </cell>
          <cell r="Y11173">
            <v>0</v>
          </cell>
          <cell r="AC11173" t="str">
            <v>D10094No</v>
          </cell>
          <cell r="AG11173">
            <v>0</v>
          </cell>
          <cell r="AH11173">
            <v>0</v>
          </cell>
        </row>
        <row r="11174">
          <cell r="C11174" t="str">
            <v>D10094</v>
          </cell>
          <cell r="G11174">
            <v>0</v>
          </cell>
          <cell r="I11174">
            <v>0</v>
          </cell>
          <cell r="J11174">
            <v>0</v>
          </cell>
          <cell r="M11174">
            <v>0</v>
          </cell>
          <cell r="N11174">
            <v>0</v>
          </cell>
          <cell r="O11174">
            <v>0</v>
          </cell>
          <cell r="P11174">
            <v>0</v>
          </cell>
          <cell r="Q11174">
            <v>0</v>
          </cell>
          <cell r="R11174">
            <v>0</v>
          </cell>
          <cell r="S11174">
            <v>691.77</v>
          </cell>
          <cell r="V11174">
            <v>691.77</v>
          </cell>
          <cell r="Y11174">
            <v>691.77</v>
          </cell>
          <cell r="AC11174" t="str">
            <v>D10094No</v>
          </cell>
          <cell r="AG11174">
            <v>0</v>
          </cell>
          <cell r="AH11174">
            <v>0</v>
          </cell>
        </row>
        <row r="11175">
          <cell r="C11175" t="str">
            <v>D10094</v>
          </cell>
          <cell r="G11175">
            <v>0</v>
          </cell>
          <cell r="I11175">
            <v>0</v>
          </cell>
          <cell r="J11175">
            <v>0</v>
          </cell>
          <cell r="M11175">
            <v>0</v>
          </cell>
          <cell r="N11175">
            <v>0</v>
          </cell>
          <cell r="O11175">
            <v>0</v>
          </cell>
          <cell r="P11175">
            <v>0</v>
          </cell>
          <cell r="Q11175">
            <v>0</v>
          </cell>
          <cell r="R11175">
            <v>0</v>
          </cell>
          <cell r="S11175">
            <v>0</v>
          </cell>
          <cell r="V11175">
            <v>0</v>
          </cell>
          <cell r="Y11175">
            <v>0</v>
          </cell>
          <cell r="AC11175" t="str">
            <v>D10094No</v>
          </cell>
          <cell r="AG11175">
            <v>0</v>
          </cell>
          <cell r="AH11175">
            <v>0</v>
          </cell>
        </row>
        <row r="11176">
          <cell r="C11176" t="str">
            <v>D10094</v>
          </cell>
          <cell r="G11176">
            <v>0</v>
          </cell>
          <cell r="I11176">
            <v>0</v>
          </cell>
          <cell r="J11176">
            <v>0</v>
          </cell>
          <cell r="M11176">
            <v>0</v>
          </cell>
          <cell r="N11176">
            <v>0</v>
          </cell>
          <cell r="O11176">
            <v>0</v>
          </cell>
          <cell r="P11176">
            <v>0</v>
          </cell>
          <cell r="Q11176">
            <v>0</v>
          </cell>
          <cell r="R11176">
            <v>0</v>
          </cell>
          <cell r="S11176">
            <v>-1438</v>
          </cell>
          <cell r="V11176">
            <v>-1438</v>
          </cell>
          <cell r="Y11176">
            <v>-1438</v>
          </cell>
          <cell r="AC11176" t="str">
            <v>D10094No</v>
          </cell>
          <cell r="AG11176">
            <v>0</v>
          </cell>
          <cell r="AH11176">
            <v>0</v>
          </cell>
        </row>
        <row r="11177">
          <cell r="C11177" t="str">
            <v>D10097</v>
          </cell>
          <cell r="G11177">
            <v>0</v>
          </cell>
          <cell r="I11177">
            <v>0</v>
          </cell>
          <cell r="J11177">
            <v>159320</v>
          </cell>
          <cell r="M11177">
            <v>0</v>
          </cell>
          <cell r="N11177">
            <v>0</v>
          </cell>
          <cell r="O11177">
            <v>0</v>
          </cell>
          <cell r="P11177">
            <v>0</v>
          </cell>
          <cell r="Q11177">
            <v>0</v>
          </cell>
          <cell r="R11177">
            <v>0</v>
          </cell>
          <cell r="S11177">
            <v>292758.77999999997</v>
          </cell>
          <cell r="V11177">
            <v>225450.71000000002</v>
          </cell>
          <cell r="Y11177">
            <v>225450.71000000002</v>
          </cell>
          <cell r="AC11177" t="str">
            <v>D10097No</v>
          </cell>
          <cell r="AG11177">
            <v>0</v>
          </cell>
          <cell r="AH11177">
            <v>0</v>
          </cell>
        </row>
        <row r="11178">
          <cell r="C11178" t="str">
            <v>D10097</v>
          </cell>
          <cell r="G11178">
            <v>0</v>
          </cell>
          <cell r="I11178">
            <v>0</v>
          </cell>
          <cell r="J11178">
            <v>2105728</v>
          </cell>
          <cell r="M11178">
            <v>0</v>
          </cell>
          <cell r="N11178">
            <v>0</v>
          </cell>
          <cell r="O11178">
            <v>2328780.71</v>
          </cell>
          <cell r="P11178">
            <v>0</v>
          </cell>
          <cell r="Q11178">
            <v>0</v>
          </cell>
          <cell r="R11178">
            <v>0</v>
          </cell>
          <cell r="S11178">
            <v>1274374.78</v>
          </cell>
          <cell r="V11178">
            <v>830043.67000000016</v>
          </cell>
          <cell r="Y11178">
            <v>830043.67000000016</v>
          </cell>
          <cell r="AC11178" t="str">
            <v>D10097No</v>
          </cell>
          <cell r="AG11178">
            <v>0</v>
          </cell>
          <cell r="AH11178">
            <v>0</v>
          </cell>
        </row>
        <row r="11179">
          <cell r="C11179" t="str">
            <v>D10097</v>
          </cell>
          <cell r="G11179">
            <v>0</v>
          </cell>
          <cell r="I11179">
            <v>0</v>
          </cell>
          <cell r="J11179">
            <v>143678</v>
          </cell>
          <cell r="M11179">
            <v>0</v>
          </cell>
          <cell r="N11179">
            <v>0</v>
          </cell>
          <cell r="O11179">
            <v>52461.35</v>
          </cell>
          <cell r="P11179">
            <v>0</v>
          </cell>
          <cell r="Q11179">
            <v>0</v>
          </cell>
          <cell r="R11179">
            <v>0</v>
          </cell>
          <cell r="S11179">
            <v>0</v>
          </cell>
          <cell r="V11179">
            <v>-4815.7</v>
          </cell>
          <cell r="Y11179">
            <v>-4815.7</v>
          </cell>
          <cell r="AC11179" t="str">
            <v>D10097No</v>
          </cell>
          <cell r="AG11179">
            <v>0</v>
          </cell>
          <cell r="AH11179">
            <v>0</v>
          </cell>
        </row>
        <row r="11180">
          <cell r="C11180" t="str">
            <v>D10097</v>
          </cell>
          <cell r="G11180">
            <v>0</v>
          </cell>
          <cell r="I11180">
            <v>0</v>
          </cell>
          <cell r="J11180">
            <v>0</v>
          </cell>
          <cell r="M11180">
            <v>0</v>
          </cell>
          <cell r="N11180">
            <v>0</v>
          </cell>
          <cell r="O11180">
            <v>0</v>
          </cell>
          <cell r="P11180">
            <v>0</v>
          </cell>
          <cell r="Q11180">
            <v>0</v>
          </cell>
          <cell r="R11180">
            <v>0</v>
          </cell>
          <cell r="S11180">
            <v>201000.33999999997</v>
          </cell>
          <cell r="V11180">
            <v>162862.07</v>
          </cell>
          <cell r="Y11180">
            <v>162862.07</v>
          </cell>
          <cell r="AC11180" t="str">
            <v>D10097No</v>
          </cell>
          <cell r="AG11180">
            <v>0</v>
          </cell>
          <cell r="AH11180">
            <v>0</v>
          </cell>
        </row>
        <row r="11181">
          <cell r="C11181" t="str">
            <v>D10097</v>
          </cell>
          <cell r="G11181">
            <v>0</v>
          </cell>
          <cell r="I11181">
            <v>0</v>
          </cell>
          <cell r="J11181">
            <v>0</v>
          </cell>
          <cell r="M11181">
            <v>0</v>
          </cell>
          <cell r="N11181">
            <v>0</v>
          </cell>
          <cell r="O11181">
            <v>0</v>
          </cell>
          <cell r="P11181">
            <v>0</v>
          </cell>
          <cell r="Q11181">
            <v>0</v>
          </cell>
          <cell r="R11181">
            <v>0</v>
          </cell>
          <cell r="S11181">
            <v>10631.62</v>
          </cell>
          <cell r="V11181">
            <v>8773.75</v>
          </cell>
          <cell r="Y11181">
            <v>8773.75</v>
          </cell>
          <cell r="AC11181" t="str">
            <v>D10097No</v>
          </cell>
          <cell r="AG11181">
            <v>0</v>
          </cell>
          <cell r="AH11181">
            <v>0</v>
          </cell>
        </row>
        <row r="11182">
          <cell r="C11182" t="str">
            <v>D10097</v>
          </cell>
          <cell r="G11182">
            <v>0</v>
          </cell>
          <cell r="I11182">
            <v>0</v>
          </cell>
          <cell r="J11182">
            <v>0</v>
          </cell>
          <cell r="M11182">
            <v>0</v>
          </cell>
          <cell r="N11182">
            <v>0</v>
          </cell>
          <cell r="O11182">
            <v>0</v>
          </cell>
          <cell r="P11182">
            <v>0</v>
          </cell>
          <cell r="Q11182">
            <v>0</v>
          </cell>
          <cell r="R11182">
            <v>0</v>
          </cell>
          <cell r="S11182">
            <v>36947.769999999997</v>
          </cell>
          <cell r="V11182">
            <v>30646.289999999997</v>
          </cell>
          <cell r="Y11182">
            <v>30646.289999999997</v>
          </cell>
          <cell r="AC11182" t="str">
            <v>D10097No</v>
          </cell>
          <cell r="AG11182">
            <v>0</v>
          </cell>
          <cell r="AH11182">
            <v>0</v>
          </cell>
        </row>
        <row r="11183">
          <cell r="C11183" t="str">
            <v>D10097</v>
          </cell>
          <cell r="G11183">
            <v>0</v>
          </cell>
          <cell r="I11183">
            <v>0</v>
          </cell>
          <cell r="J11183">
            <v>539289</v>
          </cell>
          <cell r="M11183">
            <v>0</v>
          </cell>
          <cell r="N11183">
            <v>0</v>
          </cell>
          <cell r="O11183">
            <v>1105842.53</v>
          </cell>
          <cell r="P11183">
            <v>0</v>
          </cell>
          <cell r="Q11183">
            <v>0</v>
          </cell>
          <cell r="R11183">
            <v>0</v>
          </cell>
          <cell r="S11183">
            <v>11791.19</v>
          </cell>
          <cell r="V11183">
            <v>-91616.48</v>
          </cell>
          <cell r="Y11183">
            <v>-91616.48</v>
          </cell>
          <cell r="AC11183" t="str">
            <v>D10097No</v>
          </cell>
          <cell r="AG11183">
            <v>0</v>
          </cell>
          <cell r="AH11183">
            <v>0</v>
          </cell>
        </row>
        <row r="11184">
          <cell r="C11184" t="str">
            <v>D10097</v>
          </cell>
          <cell r="G11184">
            <v>0</v>
          </cell>
          <cell r="I11184">
            <v>0</v>
          </cell>
          <cell r="J11184">
            <v>153888</v>
          </cell>
          <cell r="M11184">
            <v>0</v>
          </cell>
          <cell r="N11184">
            <v>0</v>
          </cell>
          <cell r="O11184">
            <v>187678.02</v>
          </cell>
          <cell r="P11184">
            <v>0</v>
          </cell>
          <cell r="Q11184">
            <v>0</v>
          </cell>
          <cell r="R11184">
            <v>0</v>
          </cell>
          <cell r="S11184">
            <v>41864.800000000003</v>
          </cell>
          <cell r="V11184">
            <v>17491.120000000003</v>
          </cell>
          <cell r="Y11184">
            <v>17491.120000000003</v>
          </cell>
          <cell r="AC11184" t="str">
            <v>D10097No</v>
          </cell>
          <cell r="AG11184">
            <v>0</v>
          </cell>
          <cell r="AH11184">
            <v>0</v>
          </cell>
        </row>
        <row r="11185">
          <cell r="C11185" t="str">
            <v>D10097</v>
          </cell>
          <cell r="G11185">
            <v>0</v>
          </cell>
          <cell r="I11185">
            <v>0</v>
          </cell>
          <cell r="J11185">
            <v>154926</v>
          </cell>
          <cell r="M11185">
            <v>0</v>
          </cell>
          <cell r="N11185">
            <v>0</v>
          </cell>
          <cell r="O11185">
            <v>96392.85</v>
          </cell>
          <cell r="P11185">
            <v>0</v>
          </cell>
          <cell r="Q11185">
            <v>0</v>
          </cell>
          <cell r="R11185">
            <v>0</v>
          </cell>
          <cell r="S11185">
            <v>52903.1</v>
          </cell>
          <cell r="V11185">
            <v>34987.159999999996</v>
          </cell>
          <cell r="Y11185">
            <v>34987.159999999996</v>
          </cell>
          <cell r="AC11185" t="str">
            <v>D10097No</v>
          </cell>
          <cell r="AG11185">
            <v>0</v>
          </cell>
          <cell r="AH11185">
            <v>0</v>
          </cell>
        </row>
        <row r="11186">
          <cell r="C11186" t="str">
            <v>D10097</v>
          </cell>
          <cell r="G11186">
            <v>0</v>
          </cell>
          <cell r="I11186">
            <v>0</v>
          </cell>
          <cell r="J11186">
            <v>0</v>
          </cell>
          <cell r="M11186">
            <v>0</v>
          </cell>
          <cell r="N11186">
            <v>0</v>
          </cell>
          <cell r="O11186">
            <v>0</v>
          </cell>
          <cell r="P11186">
            <v>0</v>
          </cell>
          <cell r="Q11186">
            <v>0</v>
          </cell>
          <cell r="R11186">
            <v>0</v>
          </cell>
          <cell r="S11186">
            <v>50807.51</v>
          </cell>
          <cell r="V11186">
            <v>42489.86</v>
          </cell>
          <cell r="Y11186">
            <v>42489.86</v>
          </cell>
          <cell r="AC11186" t="str">
            <v>D10097No</v>
          </cell>
          <cell r="AG11186">
            <v>0</v>
          </cell>
          <cell r="AH11186">
            <v>0</v>
          </cell>
        </row>
        <row r="11187">
          <cell r="C11187" t="str">
            <v>D10097</v>
          </cell>
          <cell r="G11187">
            <v>0</v>
          </cell>
          <cell r="I11187">
            <v>0</v>
          </cell>
          <cell r="J11187">
            <v>93804</v>
          </cell>
          <cell r="M11187">
            <v>0</v>
          </cell>
          <cell r="N11187">
            <v>0</v>
          </cell>
          <cell r="O11187">
            <v>118341.74</v>
          </cell>
          <cell r="P11187">
            <v>0</v>
          </cell>
          <cell r="Q11187">
            <v>0</v>
          </cell>
          <cell r="R11187">
            <v>0</v>
          </cell>
          <cell r="S11187">
            <v>0</v>
          </cell>
          <cell r="V11187">
            <v>0</v>
          </cell>
          <cell r="Y11187">
            <v>0</v>
          </cell>
          <cell r="AC11187" t="str">
            <v>D10097No</v>
          </cell>
          <cell r="AG11187">
            <v>0</v>
          </cell>
          <cell r="AH11187">
            <v>0</v>
          </cell>
        </row>
        <row r="11188">
          <cell r="C11188" t="str">
            <v>D10097</v>
          </cell>
          <cell r="G11188">
            <v>0</v>
          </cell>
          <cell r="I11188">
            <v>0</v>
          </cell>
          <cell r="J11188">
            <v>27453</v>
          </cell>
          <cell r="M11188">
            <v>0</v>
          </cell>
          <cell r="N11188">
            <v>0</v>
          </cell>
          <cell r="O11188">
            <v>35644.06</v>
          </cell>
          <cell r="P11188">
            <v>0</v>
          </cell>
          <cell r="Q11188">
            <v>0</v>
          </cell>
          <cell r="R11188">
            <v>0</v>
          </cell>
          <cell r="S11188">
            <v>0</v>
          </cell>
          <cell r="V11188">
            <v>0</v>
          </cell>
          <cell r="Y11188">
            <v>0</v>
          </cell>
          <cell r="AC11188" t="str">
            <v>D10097No</v>
          </cell>
          <cell r="AG11188">
            <v>0</v>
          </cell>
          <cell r="AH11188">
            <v>0</v>
          </cell>
        </row>
        <row r="11189">
          <cell r="C11189" t="str">
            <v>D10097</v>
          </cell>
          <cell r="G11189">
            <v>0</v>
          </cell>
          <cell r="I11189">
            <v>0</v>
          </cell>
          <cell r="J11189">
            <v>15571</v>
          </cell>
          <cell r="M11189">
            <v>0</v>
          </cell>
          <cell r="N11189">
            <v>0</v>
          </cell>
          <cell r="O11189">
            <v>2964.74</v>
          </cell>
          <cell r="P11189">
            <v>0</v>
          </cell>
          <cell r="Q11189">
            <v>0</v>
          </cell>
          <cell r="R11189">
            <v>0</v>
          </cell>
          <cell r="S11189">
            <v>0</v>
          </cell>
          <cell r="V11189">
            <v>395</v>
          </cell>
          <cell r="Y11189">
            <v>395</v>
          </cell>
          <cell r="AC11189" t="str">
            <v>D10097No</v>
          </cell>
          <cell r="AG11189">
            <v>0</v>
          </cell>
          <cell r="AH11189">
            <v>0</v>
          </cell>
        </row>
        <row r="11190">
          <cell r="C11190" t="str">
            <v>D10097</v>
          </cell>
          <cell r="G11190">
            <v>0</v>
          </cell>
          <cell r="I11190">
            <v>0</v>
          </cell>
          <cell r="J11190">
            <v>8496</v>
          </cell>
          <cell r="M11190">
            <v>0</v>
          </cell>
          <cell r="N11190">
            <v>0</v>
          </cell>
          <cell r="O11190">
            <v>33612.050000000003</v>
          </cell>
          <cell r="P11190">
            <v>0</v>
          </cell>
          <cell r="Q11190">
            <v>0</v>
          </cell>
          <cell r="R11190">
            <v>0</v>
          </cell>
          <cell r="S11190">
            <v>0</v>
          </cell>
          <cell r="V11190">
            <v>0</v>
          </cell>
          <cell r="Y11190">
            <v>0</v>
          </cell>
          <cell r="AC11190" t="str">
            <v>D10097No</v>
          </cell>
          <cell r="AG11190">
            <v>0</v>
          </cell>
          <cell r="AH11190">
            <v>0</v>
          </cell>
        </row>
        <row r="11191">
          <cell r="C11191" t="str">
            <v>D10097</v>
          </cell>
          <cell r="G11191">
            <v>0</v>
          </cell>
          <cell r="I11191">
            <v>0</v>
          </cell>
          <cell r="J11191">
            <v>20768</v>
          </cell>
          <cell r="M11191">
            <v>0</v>
          </cell>
          <cell r="N11191">
            <v>0</v>
          </cell>
          <cell r="O11191">
            <v>8496</v>
          </cell>
          <cell r="P11191">
            <v>0</v>
          </cell>
          <cell r="Q11191">
            <v>0</v>
          </cell>
          <cell r="R11191">
            <v>0</v>
          </cell>
          <cell r="S11191">
            <v>0</v>
          </cell>
          <cell r="V11191">
            <v>0</v>
          </cell>
          <cell r="Y11191">
            <v>0</v>
          </cell>
          <cell r="AC11191" t="str">
            <v>D10097No</v>
          </cell>
          <cell r="AG11191">
            <v>0</v>
          </cell>
          <cell r="AH11191">
            <v>0</v>
          </cell>
        </row>
        <row r="11192">
          <cell r="C11192" t="str">
            <v>D10097</v>
          </cell>
          <cell r="G11192">
            <v>0</v>
          </cell>
          <cell r="I11192">
            <v>0</v>
          </cell>
          <cell r="J11192">
            <v>58731</v>
          </cell>
          <cell r="M11192">
            <v>0</v>
          </cell>
          <cell r="N11192">
            <v>0</v>
          </cell>
          <cell r="O11192">
            <v>56063.86</v>
          </cell>
          <cell r="P11192">
            <v>0</v>
          </cell>
          <cell r="Q11192">
            <v>0</v>
          </cell>
          <cell r="R11192">
            <v>0</v>
          </cell>
          <cell r="S11192">
            <v>0</v>
          </cell>
          <cell r="V11192">
            <v>0</v>
          </cell>
          <cell r="Y11192">
            <v>0</v>
          </cell>
          <cell r="AC11192" t="str">
            <v>D10097No</v>
          </cell>
          <cell r="AG11192">
            <v>0</v>
          </cell>
          <cell r="AH11192">
            <v>0</v>
          </cell>
        </row>
        <row r="11193">
          <cell r="C11193" t="str">
            <v>D10097</v>
          </cell>
          <cell r="G11193">
            <v>0</v>
          </cell>
          <cell r="I11193">
            <v>-300</v>
          </cell>
          <cell r="J11193">
            <v>0</v>
          </cell>
          <cell r="M11193">
            <v>0</v>
          </cell>
          <cell r="N11193">
            <v>0</v>
          </cell>
          <cell r="O11193">
            <v>0</v>
          </cell>
          <cell r="P11193">
            <v>0</v>
          </cell>
          <cell r="Q11193">
            <v>0</v>
          </cell>
          <cell r="R11193">
            <v>0</v>
          </cell>
          <cell r="S11193">
            <v>0</v>
          </cell>
          <cell r="V11193">
            <v>0</v>
          </cell>
          <cell r="Y11193">
            <v>0</v>
          </cell>
          <cell r="AC11193" t="str">
            <v>D10097No</v>
          </cell>
          <cell r="AG11193">
            <v>0</v>
          </cell>
          <cell r="AH11193">
            <v>0</v>
          </cell>
        </row>
        <row r="11194">
          <cell r="C11194" t="str">
            <v>D10097</v>
          </cell>
          <cell r="G11194">
            <v>0</v>
          </cell>
          <cell r="I11194">
            <v>0</v>
          </cell>
          <cell r="J11194">
            <v>0</v>
          </cell>
          <cell r="M11194">
            <v>0</v>
          </cell>
          <cell r="N11194">
            <v>0</v>
          </cell>
          <cell r="O11194">
            <v>115295.13</v>
          </cell>
          <cell r="P11194">
            <v>0</v>
          </cell>
          <cell r="Q11194">
            <v>0</v>
          </cell>
          <cell r="R11194">
            <v>0</v>
          </cell>
          <cell r="S11194">
            <v>0</v>
          </cell>
          <cell r="V11194">
            <v>0</v>
          </cell>
          <cell r="Y11194">
            <v>0</v>
          </cell>
          <cell r="AC11194" t="str">
            <v>D10097No</v>
          </cell>
          <cell r="AG11194">
            <v>0</v>
          </cell>
          <cell r="AH11194">
            <v>0</v>
          </cell>
        </row>
        <row r="11195">
          <cell r="C11195" t="str">
            <v>D10097</v>
          </cell>
          <cell r="G11195">
            <v>0</v>
          </cell>
          <cell r="I11195">
            <v>0</v>
          </cell>
          <cell r="J11195">
            <v>37455</v>
          </cell>
          <cell r="M11195">
            <v>0</v>
          </cell>
          <cell r="N11195">
            <v>0</v>
          </cell>
          <cell r="O11195">
            <v>35853.509999999995</v>
          </cell>
          <cell r="P11195">
            <v>0</v>
          </cell>
          <cell r="Q11195">
            <v>0</v>
          </cell>
          <cell r="R11195">
            <v>0</v>
          </cell>
          <cell r="S11195">
            <v>0</v>
          </cell>
          <cell r="V11195">
            <v>11722.45</v>
          </cell>
          <cell r="Y11195">
            <v>11722.45</v>
          </cell>
          <cell r="AC11195" t="str">
            <v>D10097No</v>
          </cell>
          <cell r="AG11195">
            <v>0</v>
          </cell>
          <cell r="AH11195">
            <v>0</v>
          </cell>
        </row>
        <row r="11196">
          <cell r="C11196" t="str">
            <v>D10097</v>
          </cell>
          <cell r="G11196">
            <v>0</v>
          </cell>
          <cell r="I11196">
            <v>0</v>
          </cell>
          <cell r="J11196">
            <v>0</v>
          </cell>
          <cell r="M11196">
            <v>0</v>
          </cell>
          <cell r="N11196">
            <v>0</v>
          </cell>
          <cell r="O11196">
            <v>0</v>
          </cell>
          <cell r="P11196">
            <v>0</v>
          </cell>
          <cell r="Q11196">
            <v>0</v>
          </cell>
          <cell r="R11196">
            <v>0</v>
          </cell>
          <cell r="S11196">
            <v>0</v>
          </cell>
          <cell r="V11196">
            <v>3352.4</v>
          </cell>
          <cell r="Y11196">
            <v>3352.4</v>
          </cell>
          <cell r="AC11196" t="str">
            <v>D10097No</v>
          </cell>
          <cell r="AG11196">
            <v>0</v>
          </cell>
          <cell r="AH11196">
            <v>0</v>
          </cell>
        </row>
        <row r="11197">
          <cell r="C11197" t="str">
            <v>D10097</v>
          </cell>
          <cell r="G11197">
            <v>0</v>
          </cell>
          <cell r="I11197">
            <v>0</v>
          </cell>
          <cell r="J11197">
            <v>75141.999999999985</v>
          </cell>
          <cell r="M11197">
            <v>0</v>
          </cell>
          <cell r="N11197">
            <v>0</v>
          </cell>
          <cell r="O11197">
            <v>59888.82</v>
          </cell>
          <cell r="P11197">
            <v>0</v>
          </cell>
          <cell r="Q11197">
            <v>0</v>
          </cell>
          <cell r="R11197">
            <v>0</v>
          </cell>
          <cell r="S11197">
            <v>0</v>
          </cell>
          <cell r="V11197">
            <v>0</v>
          </cell>
          <cell r="Y11197">
            <v>0</v>
          </cell>
          <cell r="AC11197" t="str">
            <v>D10097No</v>
          </cell>
          <cell r="AG11197">
            <v>0</v>
          </cell>
          <cell r="AH11197">
            <v>0</v>
          </cell>
        </row>
        <row r="11198">
          <cell r="C11198" t="str">
            <v>D10097</v>
          </cell>
          <cell r="G11198">
            <v>0</v>
          </cell>
          <cell r="I11198">
            <v>0</v>
          </cell>
          <cell r="J11198">
            <v>11816</v>
          </cell>
          <cell r="M11198">
            <v>0</v>
          </cell>
          <cell r="N11198">
            <v>0</v>
          </cell>
          <cell r="O11198">
            <v>12358.66</v>
          </cell>
          <cell r="P11198">
            <v>0</v>
          </cell>
          <cell r="Q11198">
            <v>0</v>
          </cell>
          <cell r="R11198">
            <v>0</v>
          </cell>
          <cell r="S11198">
            <v>0</v>
          </cell>
          <cell r="V11198">
            <v>0</v>
          </cell>
          <cell r="Y11198">
            <v>0</v>
          </cell>
          <cell r="AC11198" t="str">
            <v>D10097No</v>
          </cell>
          <cell r="AG11198">
            <v>0</v>
          </cell>
          <cell r="AH11198">
            <v>0</v>
          </cell>
        </row>
        <row r="11199">
          <cell r="C11199" t="str">
            <v>D10097</v>
          </cell>
          <cell r="G11199">
            <v>0</v>
          </cell>
          <cell r="I11199">
            <v>0</v>
          </cell>
          <cell r="J11199">
            <v>31487</v>
          </cell>
          <cell r="M11199">
            <v>0</v>
          </cell>
          <cell r="N11199">
            <v>0</v>
          </cell>
          <cell r="O11199">
            <v>43391.76</v>
          </cell>
          <cell r="P11199">
            <v>0</v>
          </cell>
          <cell r="Q11199">
            <v>0</v>
          </cell>
          <cell r="R11199">
            <v>0</v>
          </cell>
          <cell r="S11199">
            <v>0</v>
          </cell>
          <cell r="V11199">
            <v>0</v>
          </cell>
          <cell r="Y11199">
            <v>0</v>
          </cell>
          <cell r="AC11199" t="str">
            <v>D10097No</v>
          </cell>
          <cell r="AG11199">
            <v>0</v>
          </cell>
          <cell r="AH11199">
            <v>0</v>
          </cell>
        </row>
        <row r="11200">
          <cell r="C11200" t="str">
            <v>D10097</v>
          </cell>
          <cell r="G11200">
            <v>0</v>
          </cell>
          <cell r="I11200">
            <v>0</v>
          </cell>
          <cell r="J11200">
            <v>6163</v>
          </cell>
          <cell r="M11200">
            <v>0</v>
          </cell>
          <cell r="N11200">
            <v>0</v>
          </cell>
          <cell r="O11200">
            <v>12895.2</v>
          </cell>
          <cell r="P11200">
            <v>0</v>
          </cell>
          <cell r="Q11200">
            <v>0</v>
          </cell>
          <cell r="R11200">
            <v>0</v>
          </cell>
          <cell r="S11200">
            <v>0</v>
          </cell>
          <cell r="V11200">
            <v>0</v>
          </cell>
          <cell r="Y11200">
            <v>0</v>
          </cell>
          <cell r="AC11200" t="str">
            <v>D10097No</v>
          </cell>
          <cell r="AG11200">
            <v>0</v>
          </cell>
          <cell r="AH11200">
            <v>0</v>
          </cell>
        </row>
        <row r="11201">
          <cell r="C11201" t="str">
            <v>D10097</v>
          </cell>
          <cell r="G11201">
            <v>0</v>
          </cell>
          <cell r="I11201">
            <v>0</v>
          </cell>
          <cell r="J11201">
            <v>6659</v>
          </cell>
          <cell r="M11201">
            <v>0</v>
          </cell>
          <cell r="N11201">
            <v>0</v>
          </cell>
          <cell r="O11201">
            <v>1561.48</v>
          </cell>
          <cell r="P11201">
            <v>0</v>
          </cell>
          <cell r="Q11201">
            <v>0</v>
          </cell>
          <cell r="R11201">
            <v>0</v>
          </cell>
          <cell r="S11201">
            <v>0</v>
          </cell>
          <cell r="V11201">
            <v>0</v>
          </cell>
          <cell r="Y11201">
            <v>0</v>
          </cell>
          <cell r="AC11201" t="str">
            <v>D10097No</v>
          </cell>
          <cell r="AG11201">
            <v>0</v>
          </cell>
          <cell r="AH11201">
            <v>0</v>
          </cell>
        </row>
        <row r="11202">
          <cell r="C11202" t="str">
            <v>D10097</v>
          </cell>
          <cell r="G11202">
            <v>0</v>
          </cell>
          <cell r="I11202">
            <v>0</v>
          </cell>
          <cell r="J11202">
            <v>116114</v>
          </cell>
          <cell r="M11202">
            <v>0</v>
          </cell>
          <cell r="N11202">
            <v>0</v>
          </cell>
          <cell r="O11202">
            <v>89067.68</v>
          </cell>
          <cell r="P11202">
            <v>0</v>
          </cell>
          <cell r="Q11202">
            <v>0</v>
          </cell>
          <cell r="R11202">
            <v>0</v>
          </cell>
          <cell r="S11202">
            <v>0</v>
          </cell>
          <cell r="V11202">
            <v>0</v>
          </cell>
          <cell r="Y11202">
            <v>0</v>
          </cell>
          <cell r="AC11202" t="str">
            <v>D10097No</v>
          </cell>
          <cell r="AG11202">
            <v>0</v>
          </cell>
          <cell r="AH11202">
            <v>0</v>
          </cell>
        </row>
        <row r="11203">
          <cell r="C11203" t="str">
            <v>D10097</v>
          </cell>
          <cell r="G11203">
            <v>0</v>
          </cell>
          <cell r="I11203">
            <v>0</v>
          </cell>
          <cell r="J11203">
            <v>69923</v>
          </cell>
          <cell r="M11203">
            <v>0</v>
          </cell>
          <cell r="N11203">
            <v>0</v>
          </cell>
          <cell r="O11203">
            <v>18091</v>
          </cell>
          <cell r="P11203">
            <v>0</v>
          </cell>
          <cell r="Q11203">
            <v>0</v>
          </cell>
          <cell r="R11203">
            <v>0</v>
          </cell>
          <cell r="S11203">
            <v>0</v>
          </cell>
          <cell r="V11203">
            <v>0</v>
          </cell>
          <cell r="Y11203">
            <v>0</v>
          </cell>
          <cell r="AC11203" t="str">
            <v>D10097No</v>
          </cell>
          <cell r="AG11203">
            <v>0</v>
          </cell>
          <cell r="AH11203">
            <v>0</v>
          </cell>
        </row>
        <row r="11204">
          <cell r="C11204" t="str">
            <v>D10097</v>
          </cell>
          <cell r="G11204">
            <v>0</v>
          </cell>
          <cell r="I11204">
            <v>0</v>
          </cell>
          <cell r="J11204">
            <v>0</v>
          </cell>
          <cell r="M11204">
            <v>0</v>
          </cell>
          <cell r="N11204">
            <v>0</v>
          </cell>
          <cell r="O11204">
            <v>1552</v>
          </cell>
          <cell r="P11204">
            <v>0</v>
          </cell>
          <cell r="Q11204">
            <v>0</v>
          </cell>
          <cell r="R11204">
            <v>0</v>
          </cell>
          <cell r="S11204">
            <v>0</v>
          </cell>
          <cell r="V11204">
            <v>0</v>
          </cell>
          <cell r="Y11204">
            <v>0</v>
          </cell>
          <cell r="AC11204" t="str">
            <v>D10097No</v>
          </cell>
          <cell r="AG11204">
            <v>0</v>
          </cell>
          <cell r="AH11204">
            <v>0</v>
          </cell>
        </row>
        <row r="11205">
          <cell r="C11205" t="str">
            <v>D10097</v>
          </cell>
          <cell r="G11205">
            <v>0</v>
          </cell>
          <cell r="I11205">
            <v>0</v>
          </cell>
          <cell r="J11205">
            <v>0</v>
          </cell>
          <cell r="M11205">
            <v>0</v>
          </cell>
          <cell r="N11205">
            <v>0</v>
          </cell>
          <cell r="O11205">
            <v>0</v>
          </cell>
          <cell r="P11205">
            <v>0</v>
          </cell>
          <cell r="Q11205">
            <v>0</v>
          </cell>
          <cell r="R11205">
            <v>0</v>
          </cell>
          <cell r="S11205">
            <v>0</v>
          </cell>
          <cell r="V11205">
            <v>6.87</v>
          </cell>
          <cell r="Y11205">
            <v>6.87</v>
          </cell>
          <cell r="AC11205" t="str">
            <v>D10097No</v>
          </cell>
          <cell r="AG11205">
            <v>0</v>
          </cell>
          <cell r="AH11205">
            <v>0</v>
          </cell>
        </row>
        <row r="11206">
          <cell r="C11206" t="str">
            <v>D10097</v>
          </cell>
          <cell r="G11206">
            <v>0</v>
          </cell>
          <cell r="I11206">
            <v>0</v>
          </cell>
          <cell r="J11206">
            <v>219800</v>
          </cell>
          <cell r="M11206">
            <v>0</v>
          </cell>
          <cell r="N11206">
            <v>0</v>
          </cell>
          <cell r="O11206">
            <v>66924</v>
          </cell>
          <cell r="P11206">
            <v>0</v>
          </cell>
          <cell r="Q11206">
            <v>0</v>
          </cell>
          <cell r="R11206">
            <v>0</v>
          </cell>
          <cell r="S11206">
            <v>0</v>
          </cell>
          <cell r="V11206">
            <v>0</v>
          </cell>
          <cell r="Y11206">
            <v>0</v>
          </cell>
          <cell r="AC11206" t="str">
            <v>D10097No</v>
          </cell>
          <cell r="AG11206">
            <v>0</v>
          </cell>
          <cell r="AH11206">
            <v>0</v>
          </cell>
        </row>
        <row r="11207">
          <cell r="C11207" t="str">
            <v>D10097</v>
          </cell>
          <cell r="G11207">
            <v>0</v>
          </cell>
          <cell r="I11207">
            <v>0</v>
          </cell>
          <cell r="J11207">
            <v>95839</v>
          </cell>
          <cell r="M11207">
            <v>0</v>
          </cell>
          <cell r="N11207">
            <v>0</v>
          </cell>
          <cell r="O11207">
            <v>98739</v>
          </cell>
          <cell r="P11207">
            <v>0</v>
          </cell>
          <cell r="Q11207">
            <v>0</v>
          </cell>
          <cell r="R11207">
            <v>0</v>
          </cell>
          <cell r="S11207">
            <v>0</v>
          </cell>
          <cell r="V11207">
            <v>0</v>
          </cell>
          <cell r="Y11207">
            <v>0</v>
          </cell>
          <cell r="AC11207" t="str">
            <v>D10097No</v>
          </cell>
          <cell r="AG11207">
            <v>0</v>
          </cell>
          <cell r="AH11207">
            <v>0</v>
          </cell>
        </row>
        <row r="11208">
          <cell r="C11208" t="str">
            <v>D10097</v>
          </cell>
          <cell r="G11208">
            <v>0</v>
          </cell>
          <cell r="I11208">
            <v>0</v>
          </cell>
          <cell r="J11208">
            <v>9344</v>
          </cell>
          <cell r="M11208">
            <v>0</v>
          </cell>
          <cell r="N11208">
            <v>0</v>
          </cell>
          <cell r="O11208">
            <v>16369</v>
          </cell>
          <cell r="P11208">
            <v>0</v>
          </cell>
          <cell r="Q11208">
            <v>0</v>
          </cell>
          <cell r="R11208">
            <v>0</v>
          </cell>
          <cell r="S11208">
            <v>0</v>
          </cell>
          <cell r="V11208">
            <v>0</v>
          </cell>
          <cell r="Y11208">
            <v>0</v>
          </cell>
          <cell r="AC11208" t="str">
            <v>D10097No</v>
          </cell>
          <cell r="AG11208">
            <v>0</v>
          </cell>
          <cell r="AH11208">
            <v>0</v>
          </cell>
        </row>
        <row r="11209">
          <cell r="C11209" t="str">
            <v>D10097</v>
          </cell>
          <cell r="G11209">
            <v>0</v>
          </cell>
          <cell r="I11209">
            <v>0</v>
          </cell>
          <cell r="J11209">
            <v>107781</v>
          </cell>
          <cell r="M11209">
            <v>0</v>
          </cell>
          <cell r="N11209">
            <v>0</v>
          </cell>
          <cell r="O11209">
            <v>64435.54</v>
          </cell>
          <cell r="P11209">
            <v>0</v>
          </cell>
          <cell r="Q11209">
            <v>0</v>
          </cell>
          <cell r="R11209">
            <v>0</v>
          </cell>
          <cell r="S11209">
            <v>0</v>
          </cell>
          <cell r="V11209">
            <v>0</v>
          </cell>
          <cell r="Y11209">
            <v>0</v>
          </cell>
          <cell r="AC11209" t="str">
            <v>D10097No</v>
          </cell>
          <cell r="AG11209">
            <v>0</v>
          </cell>
          <cell r="AH11209">
            <v>0</v>
          </cell>
        </row>
        <row r="11210">
          <cell r="C11210" t="str">
            <v>D10097</v>
          </cell>
          <cell r="G11210">
            <v>0</v>
          </cell>
          <cell r="I11210">
            <v>0</v>
          </cell>
          <cell r="J11210">
            <v>0</v>
          </cell>
          <cell r="M11210">
            <v>0</v>
          </cell>
          <cell r="N11210">
            <v>0</v>
          </cell>
          <cell r="O11210">
            <v>0</v>
          </cell>
          <cell r="P11210">
            <v>0</v>
          </cell>
          <cell r="Q11210">
            <v>0</v>
          </cell>
          <cell r="R11210">
            <v>0</v>
          </cell>
          <cell r="S11210">
            <v>273.47000000000003</v>
          </cell>
          <cell r="V11210">
            <v>1598.07</v>
          </cell>
          <cell r="Y11210">
            <v>1598.07</v>
          </cell>
          <cell r="AC11210" t="str">
            <v>D10097No</v>
          </cell>
          <cell r="AG11210">
            <v>0</v>
          </cell>
          <cell r="AH11210">
            <v>0</v>
          </cell>
        </row>
        <row r="11211">
          <cell r="C11211" t="str">
            <v>D10097</v>
          </cell>
          <cell r="G11211">
            <v>0</v>
          </cell>
          <cell r="I11211">
            <v>0</v>
          </cell>
          <cell r="J11211">
            <v>0</v>
          </cell>
          <cell r="M11211">
            <v>0</v>
          </cell>
          <cell r="N11211">
            <v>0</v>
          </cell>
          <cell r="O11211">
            <v>0</v>
          </cell>
          <cell r="P11211">
            <v>0</v>
          </cell>
          <cell r="Q11211">
            <v>0</v>
          </cell>
          <cell r="R11211">
            <v>0</v>
          </cell>
          <cell r="S11211">
            <v>0</v>
          </cell>
          <cell r="V11211">
            <v>0</v>
          </cell>
          <cell r="Y11211">
            <v>0</v>
          </cell>
          <cell r="AC11211" t="str">
            <v>D10097No</v>
          </cell>
          <cell r="AG11211">
            <v>0</v>
          </cell>
          <cell r="AH11211">
            <v>0</v>
          </cell>
        </row>
        <row r="11212">
          <cell r="C11212" t="str">
            <v>D10097</v>
          </cell>
          <cell r="G11212">
            <v>0</v>
          </cell>
          <cell r="I11212">
            <v>0</v>
          </cell>
          <cell r="J11212">
            <v>0</v>
          </cell>
          <cell r="M11212">
            <v>0</v>
          </cell>
          <cell r="N11212">
            <v>0</v>
          </cell>
          <cell r="O11212">
            <v>0</v>
          </cell>
          <cell r="P11212">
            <v>0</v>
          </cell>
          <cell r="Q11212">
            <v>0</v>
          </cell>
          <cell r="R11212">
            <v>0</v>
          </cell>
          <cell r="S11212">
            <v>0</v>
          </cell>
          <cell r="V11212">
            <v>0</v>
          </cell>
          <cell r="Y11212">
            <v>0</v>
          </cell>
          <cell r="AC11212" t="str">
            <v>D10097No</v>
          </cell>
          <cell r="AG11212">
            <v>0</v>
          </cell>
          <cell r="AH11212">
            <v>0</v>
          </cell>
        </row>
        <row r="11213">
          <cell r="C11213" t="str">
            <v>D10097</v>
          </cell>
          <cell r="G11213">
            <v>0</v>
          </cell>
          <cell r="I11213">
            <v>0</v>
          </cell>
          <cell r="J11213">
            <v>19356</v>
          </cell>
          <cell r="M11213">
            <v>0</v>
          </cell>
          <cell r="N11213">
            <v>0</v>
          </cell>
          <cell r="O11213">
            <v>76704.820000000007</v>
          </cell>
          <cell r="P11213">
            <v>0</v>
          </cell>
          <cell r="Q11213">
            <v>0</v>
          </cell>
          <cell r="R11213">
            <v>0</v>
          </cell>
          <cell r="S11213">
            <v>0</v>
          </cell>
          <cell r="V11213">
            <v>0</v>
          </cell>
          <cell r="Y11213">
            <v>0</v>
          </cell>
          <cell r="AC11213" t="str">
            <v>D10097No</v>
          </cell>
          <cell r="AG11213">
            <v>0</v>
          </cell>
          <cell r="AH11213">
            <v>0</v>
          </cell>
        </row>
        <row r="11214">
          <cell r="C11214" t="str">
            <v>D10097</v>
          </cell>
          <cell r="G11214">
            <v>0</v>
          </cell>
          <cell r="I11214">
            <v>0</v>
          </cell>
          <cell r="J11214">
            <v>0</v>
          </cell>
          <cell r="M11214">
            <v>0</v>
          </cell>
          <cell r="N11214">
            <v>0</v>
          </cell>
          <cell r="O11214">
            <v>0</v>
          </cell>
          <cell r="P11214">
            <v>0</v>
          </cell>
          <cell r="Q11214">
            <v>0</v>
          </cell>
          <cell r="R11214">
            <v>0</v>
          </cell>
          <cell r="S11214">
            <v>0</v>
          </cell>
          <cell r="V11214">
            <v>0</v>
          </cell>
          <cell r="Y11214">
            <v>0</v>
          </cell>
          <cell r="AC11214" t="str">
            <v>D10097No</v>
          </cell>
          <cell r="AG11214">
            <v>0</v>
          </cell>
          <cell r="AH11214">
            <v>0</v>
          </cell>
        </row>
        <row r="11215">
          <cell r="C11215" t="str">
            <v>D10097</v>
          </cell>
          <cell r="G11215">
            <v>0</v>
          </cell>
          <cell r="I11215">
            <v>3784961</v>
          </cell>
          <cell r="J11215">
            <v>-141835</v>
          </cell>
          <cell r="M11215">
            <v>0</v>
          </cell>
          <cell r="N11215">
            <v>0</v>
          </cell>
          <cell r="O11215">
            <v>0.27000000048428774</v>
          </cell>
          <cell r="P11215">
            <v>0</v>
          </cell>
          <cell r="Q11215">
            <v>0</v>
          </cell>
          <cell r="R11215">
            <v>0</v>
          </cell>
          <cell r="S11215">
            <v>2608438.4299999997</v>
          </cell>
          <cell r="V11215">
            <v>2287983.9</v>
          </cell>
          <cell r="Y11215">
            <v>2287983.9</v>
          </cell>
          <cell r="AC11215" t="str">
            <v>D10097No</v>
          </cell>
          <cell r="AG11215">
            <v>0</v>
          </cell>
          <cell r="AH11215">
            <v>0</v>
          </cell>
        </row>
        <row r="11216">
          <cell r="C11216" t="str">
            <v>D10097</v>
          </cell>
          <cell r="G11216">
            <v>0</v>
          </cell>
          <cell r="I11216">
            <v>0</v>
          </cell>
          <cell r="J11216">
            <v>0</v>
          </cell>
          <cell r="M11216">
            <v>0</v>
          </cell>
          <cell r="N11216">
            <v>0</v>
          </cell>
          <cell r="O11216">
            <v>0</v>
          </cell>
          <cell r="P11216">
            <v>0</v>
          </cell>
          <cell r="Q11216">
            <v>0</v>
          </cell>
          <cell r="R11216">
            <v>0</v>
          </cell>
          <cell r="S11216">
            <v>6661.11</v>
          </cell>
          <cell r="V11216">
            <v>0</v>
          </cell>
          <cell r="Y11216">
            <v>0</v>
          </cell>
          <cell r="AC11216" t="str">
            <v>D10097No</v>
          </cell>
          <cell r="AG11216">
            <v>0</v>
          </cell>
          <cell r="AH11216">
            <v>0</v>
          </cell>
        </row>
        <row r="11217">
          <cell r="C11217" t="str">
            <v>D10097</v>
          </cell>
          <cell r="G11217">
            <v>0</v>
          </cell>
          <cell r="I11217">
            <v>0</v>
          </cell>
          <cell r="J11217">
            <v>0</v>
          </cell>
          <cell r="M11217">
            <v>0</v>
          </cell>
          <cell r="N11217">
            <v>4551509</v>
          </cell>
          <cell r="O11217">
            <v>0</v>
          </cell>
          <cell r="P11217">
            <v>0</v>
          </cell>
          <cell r="Q11217">
            <v>4254414</v>
          </cell>
          <cell r="R11217">
            <v>4254414</v>
          </cell>
          <cell r="S11217">
            <v>0</v>
          </cell>
          <cell r="V11217">
            <v>0</v>
          </cell>
          <cell r="Y11217">
            <v>-4254414</v>
          </cell>
          <cell r="AC11217" t="str">
            <v>D10097No</v>
          </cell>
          <cell r="AG11217">
            <v>0</v>
          </cell>
          <cell r="AH11217">
            <v>0</v>
          </cell>
        </row>
        <row r="11218">
          <cell r="C11218" t="str">
            <v>D10097</v>
          </cell>
          <cell r="G11218">
            <v>0</v>
          </cell>
          <cell r="I11218">
            <v>0</v>
          </cell>
          <cell r="J11218">
            <v>0</v>
          </cell>
          <cell r="M11218">
            <v>0</v>
          </cell>
          <cell r="N11218">
            <v>0</v>
          </cell>
          <cell r="O11218">
            <v>0</v>
          </cell>
          <cell r="P11218">
            <v>0</v>
          </cell>
          <cell r="Q11218">
            <v>0</v>
          </cell>
          <cell r="R11218">
            <v>0</v>
          </cell>
          <cell r="S11218">
            <v>0</v>
          </cell>
          <cell r="V11218">
            <v>0</v>
          </cell>
          <cell r="Y11218">
            <v>0</v>
          </cell>
          <cell r="AC11218" t="str">
            <v>D10097No</v>
          </cell>
          <cell r="AG11218">
            <v>0</v>
          </cell>
          <cell r="AH11218">
            <v>0</v>
          </cell>
        </row>
        <row r="11219">
          <cell r="C11219" t="str">
            <v>D10097</v>
          </cell>
          <cell r="G11219">
            <v>0</v>
          </cell>
          <cell r="I11219">
            <v>0</v>
          </cell>
          <cell r="J11219">
            <v>-82268</v>
          </cell>
          <cell r="M11219">
            <v>0</v>
          </cell>
          <cell r="N11219">
            <v>0</v>
          </cell>
          <cell r="O11219">
            <v>-182663.35</v>
          </cell>
          <cell r="P11219">
            <v>0</v>
          </cell>
          <cell r="Q11219">
            <v>0</v>
          </cell>
          <cell r="R11219">
            <v>0</v>
          </cell>
          <cell r="S11219">
            <v>0</v>
          </cell>
          <cell r="V11219">
            <v>0</v>
          </cell>
          <cell r="Y11219">
            <v>0</v>
          </cell>
          <cell r="AC11219" t="str">
            <v>D10097No</v>
          </cell>
          <cell r="AG11219">
            <v>0</v>
          </cell>
          <cell r="AH11219">
            <v>0</v>
          </cell>
        </row>
        <row r="11220">
          <cell r="C11220" t="str">
            <v>D10097</v>
          </cell>
          <cell r="G11220">
            <v>0</v>
          </cell>
          <cell r="I11220">
            <v>0</v>
          </cell>
          <cell r="J11220">
            <v>-161637</v>
          </cell>
          <cell r="M11220">
            <v>0</v>
          </cell>
          <cell r="N11220">
            <v>0</v>
          </cell>
          <cell r="O11220">
            <v>-10681.46</v>
          </cell>
          <cell r="P11220">
            <v>0</v>
          </cell>
          <cell r="Q11220">
            <v>0</v>
          </cell>
          <cell r="R11220">
            <v>0</v>
          </cell>
          <cell r="S11220">
            <v>0</v>
          </cell>
          <cell r="V11220">
            <v>0</v>
          </cell>
          <cell r="Y11220">
            <v>0</v>
          </cell>
          <cell r="AC11220" t="str">
            <v>D10097No</v>
          </cell>
          <cell r="AG11220">
            <v>0</v>
          </cell>
          <cell r="AH11220">
            <v>0</v>
          </cell>
        </row>
        <row r="11221">
          <cell r="C11221" t="str">
            <v>D10097</v>
          </cell>
          <cell r="G11221">
            <v>0</v>
          </cell>
          <cell r="I11221">
            <v>0</v>
          </cell>
          <cell r="J11221">
            <v>-5740</v>
          </cell>
          <cell r="M11221">
            <v>0</v>
          </cell>
          <cell r="N11221">
            <v>0</v>
          </cell>
          <cell r="O11221">
            <v>-17805</v>
          </cell>
          <cell r="P11221">
            <v>0</v>
          </cell>
          <cell r="Q11221">
            <v>0</v>
          </cell>
          <cell r="R11221">
            <v>0</v>
          </cell>
          <cell r="S11221">
            <v>0</v>
          </cell>
          <cell r="V11221">
            <v>0</v>
          </cell>
          <cell r="Y11221">
            <v>0</v>
          </cell>
          <cell r="AC11221" t="str">
            <v>D10097No</v>
          </cell>
          <cell r="AG11221">
            <v>0</v>
          </cell>
          <cell r="AH11221">
            <v>0</v>
          </cell>
        </row>
        <row r="11222">
          <cell r="C11222" t="str">
            <v>D10097</v>
          </cell>
          <cell r="G11222">
            <v>0</v>
          </cell>
          <cell r="I11222">
            <v>0</v>
          </cell>
          <cell r="J11222">
            <v>0</v>
          </cell>
          <cell r="M11222">
            <v>0</v>
          </cell>
          <cell r="N11222">
            <v>0</v>
          </cell>
          <cell r="O11222">
            <v>0</v>
          </cell>
          <cell r="P11222">
            <v>0</v>
          </cell>
          <cell r="Q11222">
            <v>0</v>
          </cell>
          <cell r="R11222">
            <v>0</v>
          </cell>
          <cell r="S11222">
            <v>-6661.1099999999969</v>
          </cell>
          <cell r="V11222">
            <v>-10627.060000000001</v>
          </cell>
          <cell r="Y11222">
            <v>-10627.060000000001</v>
          </cell>
          <cell r="AC11222" t="str">
            <v>D10097No</v>
          </cell>
          <cell r="AG11222">
            <v>0</v>
          </cell>
          <cell r="AH11222">
            <v>0</v>
          </cell>
        </row>
        <row r="11223">
          <cell r="C11223" t="str">
            <v>D10097</v>
          </cell>
          <cell r="G11223">
            <v>0</v>
          </cell>
          <cell r="I11223">
            <v>0</v>
          </cell>
          <cell r="J11223">
            <v>-536</v>
          </cell>
          <cell r="M11223">
            <v>0</v>
          </cell>
          <cell r="N11223">
            <v>0</v>
          </cell>
          <cell r="O11223">
            <v>-1944.38</v>
          </cell>
          <cell r="P11223">
            <v>0</v>
          </cell>
          <cell r="Q11223">
            <v>0</v>
          </cell>
          <cell r="R11223">
            <v>0</v>
          </cell>
          <cell r="S11223">
            <v>0</v>
          </cell>
          <cell r="V11223">
            <v>0</v>
          </cell>
          <cell r="Y11223">
            <v>0</v>
          </cell>
          <cell r="AC11223" t="str">
            <v>D10097No</v>
          </cell>
          <cell r="AG11223">
            <v>0</v>
          </cell>
          <cell r="AH11223">
            <v>0</v>
          </cell>
        </row>
        <row r="11224">
          <cell r="C11224" t="str">
            <v>D10097</v>
          </cell>
          <cell r="G11224">
            <v>0</v>
          </cell>
          <cell r="I11224">
            <v>0</v>
          </cell>
          <cell r="J11224">
            <v>0</v>
          </cell>
          <cell r="M11224">
            <v>0</v>
          </cell>
          <cell r="N11224">
            <v>0</v>
          </cell>
          <cell r="O11224">
            <v>0</v>
          </cell>
          <cell r="P11224">
            <v>0</v>
          </cell>
          <cell r="Q11224">
            <v>0</v>
          </cell>
          <cell r="R11224">
            <v>0</v>
          </cell>
          <cell r="S11224">
            <v>0</v>
          </cell>
          <cell r="V11224">
            <v>0</v>
          </cell>
          <cell r="Y11224">
            <v>0</v>
          </cell>
          <cell r="AC11224" t="str">
            <v>D10097No</v>
          </cell>
          <cell r="AG11224">
            <v>0</v>
          </cell>
          <cell r="AH11224">
            <v>0</v>
          </cell>
        </row>
        <row r="11225">
          <cell r="C11225" t="str">
            <v>D10097</v>
          </cell>
          <cell r="G11225">
            <v>0</v>
          </cell>
          <cell r="I11225">
            <v>0</v>
          </cell>
          <cell r="J11225">
            <v>0</v>
          </cell>
          <cell r="M11225">
            <v>0</v>
          </cell>
          <cell r="N11225">
            <v>0</v>
          </cell>
          <cell r="O11225">
            <v>0</v>
          </cell>
          <cell r="P11225">
            <v>0</v>
          </cell>
          <cell r="Q11225">
            <v>0</v>
          </cell>
          <cell r="R11225">
            <v>0</v>
          </cell>
          <cell r="S11225">
            <v>-1603758.8800000001</v>
          </cell>
          <cell r="V11225">
            <v>-918753.09000000008</v>
          </cell>
          <cell r="Y11225">
            <v>-918753.09000000008</v>
          </cell>
          <cell r="AC11225" t="str">
            <v>D10097No</v>
          </cell>
          <cell r="AG11225">
            <v>0</v>
          </cell>
          <cell r="AH11225">
            <v>0</v>
          </cell>
        </row>
        <row r="11226">
          <cell r="C11226" t="str">
            <v>D10097</v>
          </cell>
          <cell r="G11226">
            <v>0</v>
          </cell>
          <cell r="I11226">
            <v>131830</v>
          </cell>
          <cell r="J11226">
            <v>0</v>
          </cell>
          <cell r="M11226">
            <v>0</v>
          </cell>
          <cell r="N11226">
            <v>0</v>
          </cell>
          <cell r="O11226">
            <v>0</v>
          </cell>
          <cell r="P11226">
            <v>0</v>
          </cell>
          <cell r="Q11226">
            <v>0</v>
          </cell>
          <cell r="R11226">
            <v>0</v>
          </cell>
          <cell r="S11226">
            <v>0</v>
          </cell>
          <cell r="V11226">
            <v>0</v>
          </cell>
          <cell r="Y11226">
            <v>0</v>
          </cell>
          <cell r="AC11226" t="str">
            <v>D10097No</v>
          </cell>
          <cell r="AG11226">
            <v>0</v>
          </cell>
          <cell r="AH11226">
            <v>0</v>
          </cell>
        </row>
        <row r="11227">
          <cell r="C11227" t="str">
            <v>D10098</v>
          </cell>
          <cell r="G11227">
            <v>0</v>
          </cell>
          <cell r="I11227">
            <v>0</v>
          </cell>
          <cell r="J11227">
            <v>0</v>
          </cell>
          <cell r="M11227">
            <v>0</v>
          </cell>
          <cell r="N11227">
            <v>0</v>
          </cell>
          <cell r="O11227">
            <v>0</v>
          </cell>
          <cell r="P11227">
            <v>0</v>
          </cell>
          <cell r="Q11227">
            <v>0</v>
          </cell>
          <cell r="R11227">
            <v>0</v>
          </cell>
          <cell r="S11227">
            <v>0</v>
          </cell>
          <cell r="V11227">
            <v>0</v>
          </cell>
          <cell r="Y11227">
            <v>0</v>
          </cell>
          <cell r="AC11227" t="str">
            <v>D10098No</v>
          </cell>
          <cell r="AG11227">
            <v>0</v>
          </cell>
          <cell r="AH11227">
            <v>0</v>
          </cell>
        </row>
        <row r="11228">
          <cell r="C11228" t="str">
            <v>D10103</v>
          </cell>
          <cell r="G11228">
            <v>0</v>
          </cell>
          <cell r="I11228">
            <v>0</v>
          </cell>
          <cell r="J11228">
            <v>28503.999999999996</v>
          </cell>
          <cell r="M11228">
            <v>0</v>
          </cell>
          <cell r="N11228">
            <v>0</v>
          </cell>
          <cell r="O11228">
            <v>0</v>
          </cell>
          <cell r="P11228">
            <v>0</v>
          </cell>
          <cell r="Q11228">
            <v>0</v>
          </cell>
          <cell r="R11228">
            <v>0</v>
          </cell>
          <cell r="S11228">
            <v>0</v>
          </cell>
          <cell r="V11228">
            <v>0</v>
          </cell>
          <cell r="Y11228">
            <v>0</v>
          </cell>
          <cell r="AC11228" t="str">
            <v>D10103No</v>
          </cell>
          <cell r="AG11228">
            <v>0</v>
          </cell>
          <cell r="AH11228">
            <v>0</v>
          </cell>
        </row>
        <row r="11229">
          <cell r="C11229" t="str">
            <v>D10103</v>
          </cell>
          <cell r="G11229">
            <v>0</v>
          </cell>
          <cell r="I11229">
            <v>0</v>
          </cell>
          <cell r="J11229">
            <v>1840</v>
          </cell>
          <cell r="M11229">
            <v>0</v>
          </cell>
          <cell r="N11229">
            <v>0</v>
          </cell>
          <cell r="O11229">
            <v>0</v>
          </cell>
          <cell r="P11229">
            <v>0</v>
          </cell>
          <cell r="Q11229">
            <v>0</v>
          </cell>
          <cell r="R11229">
            <v>0</v>
          </cell>
          <cell r="S11229">
            <v>0</v>
          </cell>
          <cell r="V11229">
            <v>0</v>
          </cell>
          <cell r="Y11229">
            <v>0</v>
          </cell>
          <cell r="AC11229" t="str">
            <v>D10103No</v>
          </cell>
          <cell r="AG11229">
            <v>0</v>
          </cell>
          <cell r="AH11229">
            <v>0</v>
          </cell>
        </row>
        <row r="11230">
          <cell r="C11230" t="str">
            <v>D10103</v>
          </cell>
          <cell r="G11230">
            <v>0</v>
          </cell>
          <cell r="I11230">
            <v>0</v>
          </cell>
          <cell r="J11230">
            <v>716950</v>
          </cell>
          <cell r="M11230">
            <v>0</v>
          </cell>
          <cell r="N11230">
            <v>0</v>
          </cell>
          <cell r="O11230">
            <v>0</v>
          </cell>
          <cell r="P11230">
            <v>0</v>
          </cell>
          <cell r="Q11230">
            <v>0</v>
          </cell>
          <cell r="R11230">
            <v>0</v>
          </cell>
          <cell r="S11230">
            <v>0</v>
          </cell>
          <cell r="V11230">
            <v>0</v>
          </cell>
          <cell r="Y11230">
            <v>0</v>
          </cell>
          <cell r="AC11230" t="str">
            <v>D10103No</v>
          </cell>
          <cell r="AG11230">
            <v>0</v>
          </cell>
          <cell r="AH11230">
            <v>0</v>
          </cell>
        </row>
        <row r="11231">
          <cell r="C11231" t="str">
            <v>D10103</v>
          </cell>
          <cell r="G11231">
            <v>0</v>
          </cell>
          <cell r="I11231">
            <v>0</v>
          </cell>
          <cell r="J11231">
            <v>119872</v>
          </cell>
          <cell r="M11231">
            <v>0</v>
          </cell>
          <cell r="N11231">
            <v>0</v>
          </cell>
          <cell r="O11231">
            <v>0</v>
          </cell>
          <cell r="P11231">
            <v>0</v>
          </cell>
          <cell r="Q11231">
            <v>0</v>
          </cell>
          <cell r="R11231">
            <v>0</v>
          </cell>
          <cell r="S11231">
            <v>0</v>
          </cell>
          <cell r="V11231">
            <v>0</v>
          </cell>
          <cell r="Y11231">
            <v>0</v>
          </cell>
          <cell r="AC11231" t="str">
            <v>D10103No</v>
          </cell>
          <cell r="AG11231">
            <v>0</v>
          </cell>
          <cell r="AH11231">
            <v>0</v>
          </cell>
        </row>
        <row r="11232">
          <cell r="C11232" t="str">
            <v>D10103</v>
          </cell>
          <cell r="G11232">
            <v>0</v>
          </cell>
          <cell r="I11232">
            <v>0</v>
          </cell>
          <cell r="J11232">
            <v>42305</v>
          </cell>
          <cell r="M11232">
            <v>0</v>
          </cell>
          <cell r="N11232">
            <v>0</v>
          </cell>
          <cell r="O11232">
            <v>0</v>
          </cell>
          <cell r="P11232">
            <v>0</v>
          </cell>
          <cell r="Q11232">
            <v>0</v>
          </cell>
          <cell r="R11232">
            <v>0</v>
          </cell>
          <cell r="S11232">
            <v>0</v>
          </cell>
          <cell r="V11232">
            <v>0</v>
          </cell>
          <cell r="Y11232">
            <v>0</v>
          </cell>
          <cell r="AC11232" t="str">
            <v>D10103No</v>
          </cell>
          <cell r="AG11232">
            <v>0</v>
          </cell>
          <cell r="AH11232">
            <v>0</v>
          </cell>
        </row>
        <row r="11233">
          <cell r="C11233" t="str">
            <v>D10103</v>
          </cell>
          <cell r="G11233">
            <v>0</v>
          </cell>
          <cell r="I11233">
            <v>0</v>
          </cell>
          <cell r="J11233">
            <v>50009</v>
          </cell>
          <cell r="M11233">
            <v>0</v>
          </cell>
          <cell r="N11233">
            <v>0</v>
          </cell>
          <cell r="O11233">
            <v>0</v>
          </cell>
          <cell r="P11233">
            <v>0</v>
          </cell>
          <cell r="Q11233">
            <v>0</v>
          </cell>
          <cell r="R11233">
            <v>0</v>
          </cell>
          <cell r="S11233">
            <v>0</v>
          </cell>
          <cell r="V11233">
            <v>0</v>
          </cell>
          <cell r="Y11233">
            <v>0</v>
          </cell>
          <cell r="AC11233" t="str">
            <v>D10103No</v>
          </cell>
          <cell r="AG11233">
            <v>0</v>
          </cell>
          <cell r="AH11233">
            <v>0</v>
          </cell>
        </row>
        <row r="11234">
          <cell r="C11234" t="str">
            <v>D10103</v>
          </cell>
          <cell r="G11234">
            <v>0</v>
          </cell>
          <cell r="I11234">
            <v>0</v>
          </cell>
          <cell r="J11234">
            <v>83169</v>
          </cell>
          <cell r="M11234">
            <v>0</v>
          </cell>
          <cell r="N11234">
            <v>0</v>
          </cell>
          <cell r="O11234">
            <v>0</v>
          </cell>
          <cell r="P11234">
            <v>0</v>
          </cell>
          <cell r="Q11234">
            <v>0</v>
          </cell>
          <cell r="R11234">
            <v>0</v>
          </cell>
          <cell r="S11234">
            <v>0</v>
          </cell>
          <cell r="V11234">
            <v>0</v>
          </cell>
          <cell r="Y11234">
            <v>0</v>
          </cell>
          <cell r="AC11234" t="str">
            <v>D10103No</v>
          </cell>
          <cell r="AG11234">
            <v>0</v>
          </cell>
          <cell r="AH11234">
            <v>0</v>
          </cell>
        </row>
        <row r="11235">
          <cell r="C11235" t="str">
            <v>D10103</v>
          </cell>
          <cell r="G11235">
            <v>0</v>
          </cell>
          <cell r="I11235">
            <v>0</v>
          </cell>
          <cell r="J11235">
            <v>5561</v>
          </cell>
          <cell r="M11235">
            <v>0</v>
          </cell>
          <cell r="N11235">
            <v>0</v>
          </cell>
          <cell r="O11235">
            <v>0</v>
          </cell>
          <cell r="P11235">
            <v>0</v>
          </cell>
          <cell r="Q11235">
            <v>0</v>
          </cell>
          <cell r="R11235">
            <v>0</v>
          </cell>
          <cell r="S11235">
            <v>0</v>
          </cell>
          <cell r="V11235">
            <v>0</v>
          </cell>
          <cell r="Y11235">
            <v>0</v>
          </cell>
          <cell r="AC11235" t="str">
            <v>D10103No</v>
          </cell>
          <cell r="AG11235">
            <v>0</v>
          </cell>
          <cell r="AH11235">
            <v>0</v>
          </cell>
        </row>
        <row r="11236">
          <cell r="C11236" t="str">
            <v>D10103</v>
          </cell>
          <cell r="G11236">
            <v>0</v>
          </cell>
          <cell r="I11236">
            <v>0</v>
          </cell>
          <cell r="J11236">
            <v>5970</v>
          </cell>
          <cell r="M11236">
            <v>0</v>
          </cell>
          <cell r="N11236">
            <v>0</v>
          </cell>
          <cell r="O11236">
            <v>0</v>
          </cell>
          <cell r="P11236">
            <v>0</v>
          </cell>
          <cell r="Q11236">
            <v>0</v>
          </cell>
          <cell r="R11236">
            <v>0</v>
          </cell>
          <cell r="S11236">
            <v>0</v>
          </cell>
          <cell r="V11236">
            <v>0</v>
          </cell>
          <cell r="Y11236">
            <v>0</v>
          </cell>
          <cell r="AC11236" t="str">
            <v>D10103No</v>
          </cell>
          <cell r="AG11236">
            <v>0</v>
          </cell>
          <cell r="AH11236">
            <v>0</v>
          </cell>
        </row>
        <row r="11237">
          <cell r="C11237" t="str">
            <v>D10103</v>
          </cell>
          <cell r="G11237">
            <v>0</v>
          </cell>
          <cell r="I11237">
            <v>0</v>
          </cell>
          <cell r="J11237">
            <v>4597</v>
          </cell>
          <cell r="M11237">
            <v>0</v>
          </cell>
          <cell r="N11237">
            <v>0</v>
          </cell>
          <cell r="O11237">
            <v>0</v>
          </cell>
          <cell r="P11237">
            <v>0</v>
          </cell>
          <cell r="Q11237">
            <v>0</v>
          </cell>
          <cell r="R11237">
            <v>0</v>
          </cell>
          <cell r="S11237">
            <v>0</v>
          </cell>
          <cell r="V11237">
            <v>0</v>
          </cell>
          <cell r="Y11237">
            <v>0</v>
          </cell>
          <cell r="AC11237" t="str">
            <v>D10103No</v>
          </cell>
          <cell r="AG11237">
            <v>0</v>
          </cell>
          <cell r="AH11237">
            <v>0</v>
          </cell>
        </row>
        <row r="11238">
          <cell r="C11238" t="str">
            <v>D10103</v>
          </cell>
          <cell r="G11238">
            <v>0</v>
          </cell>
          <cell r="I11238">
            <v>0</v>
          </cell>
          <cell r="J11238">
            <v>17434</v>
          </cell>
          <cell r="M11238">
            <v>0</v>
          </cell>
          <cell r="N11238">
            <v>0</v>
          </cell>
          <cell r="O11238">
            <v>0</v>
          </cell>
          <cell r="P11238">
            <v>0</v>
          </cell>
          <cell r="Q11238">
            <v>0</v>
          </cell>
          <cell r="R11238">
            <v>0</v>
          </cell>
          <cell r="S11238">
            <v>0</v>
          </cell>
          <cell r="V11238">
            <v>0</v>
          </cell>
          <cell r="Y11238">
            <v>0</v>
          </cell>
          <cell r="AC11238" t="str">
            <v>D10103No</v>
          </cell>
          <cell r="AG11238">
            <v>0</v>
          </cell>
          <cell r="AH11238">
            <v>0</v>
          </cell>
        </row>
        <row r="11239">
          <cell r="C11239" t="str">
            <v>D10103</v>
          </cell>
          <cell r="G11239">
            <v>0</v>
          </cell>
          <cell r="I11239">
            <v>0</v>
          </cell>
          <cell r="J11239">
            <v>35282</v>
          </cell>
          <cell r="M11239">
            <v>0</v>
          </cell>
          <cell r="N11239">
            <v>0</v>
          </cell>
          <cell r="O11239">
            <v>0</v>
          </cell>
          <cell r="P11239">
            <v>0</v>
          </cell>
          <cell r="Q11239">
            <v>0</v>
          </cell>
          <cell r="R11239">
            <v>0</v>
          </cell>
          <cell r="S11239">
            <v>0</v>
          </cell>
          <cell r="V11239">
            <v>0</v>
          </cell>
          <cell r="Y11239">
            <v>0</v>
          </cell>
          <cell r="AC11239" t="str">
            <v>D10103No</v>
          </cell>
          <cell r="AG11239">
            <v>0</v>
          </cell>
          <cell r="AH11239">
            <v>0</v>
          </cell>
        </row>
        <row r="11240">
          <cell r="C11240" t="str">
            <v>D10103</v>
          </cell>
          <cell r="G11240">
            <v>0</v>
          </cell>
          <cell r="I11240">
            <v>0</v>
          </cell>
          <cell r="J11240">
            <v>3859</v>
          </cell>
          <cell r="M11240">
            <v>0</v>
          </cell>
          <cell r="N11240">
            <v>0</v>
          </cell>
          <cell r="O11240">
            <v>0</v>
          </cell>
          <cell r="P11240">
            <v>0</v>
          </cell>
          <cell r="Q11240">
            <v>0</v>
          </cell>
          <cell r="R11240">
            <v>0</v>
          </cell>
          <cell r="S11240">
            <v>0</v>
          </cell>
          <cell r="V11240">
            <v>0</v>
          </cell>
          <cell r="Y11240">
            <v>0</v>
          </cell>
          <cell r="AC11240" t="str">
            <v>D10103No</v>
          </cell>
          <cell r="AG11240">
            <v>0</v>
          </cell>
          <cell r="AH11240">
            <v>0</v>
          </cell>
        </row>
        <row r="11241">
          <cell r="C11241" t="str">
            <v>D10103</v>
          </cell>
          <cell r="G11241">
            <v>0</v>
          </cell>
          <cell r="I11241">
            <v>3379</v>
          </cell>
          <cell r="J11241">
            <v>59637</v>
          </cell>
          <cell r="M11241">
            <v>0</v>
          </cell>
          <cell r="N11241">
            <v>0</v>
          </cell>
          <cell r="O11241">
            <v>0</v>
          </cell>
          <cell r="P11241">
            <v>0</v>
          </cell>
          <cell r="Q11241">
            <v>0</v>
          </cell>
          <cell r="R11241">
            <v>0</v>
          </cell>
          <cell r="S11241">
            <v>0</v>
          </cell>
          <cell r="V11241">
            <v>0</v>
          </cell>
          <cell r="Y11241">
            <v>0</v>
          </cell>
          <cell r="AC11241" t="str">
            <v>D10103No</v>
          </cell>
          <cell r="AG11241">
            <v>0</v>
          </cell>
          <cell r="AH11241">
            <v>0</v>
          </cell>
        </row>
        <row r="11242">
          <cell r="C11242" t="str">
            <v>D10103</v>
          </cell>
          <cell r="G11242">
            <v>0</v>
          </cell>
          <cell r="I11242">
            <v>0</v>
          </cell>
          <cell r="J11242">
            <v>4258</v>
          </cell>
          <cell r="M11242">
            <v>0</v>
          </cell>
          <cell r="N11242">
            <v>0</v>
          </cell>
          <cell r="O11242">
            <v>0</v>
          </cell>
          <cell r="P11242">
            <v>0</v>
          </cell>
          <cell r="Q11242">
            <v>0</v>
          </cell>
          <cell r="R11242">
            <v>0</v>
          </cell>
          <cell r="S11242">
            <v>0</v>
          </cell>
          <cell r="V11242">
            <v>0</v>
          </cell>
          <cell r="Y11242">
            <v>0</v>
          </cell>
          <cell r="AC11242" t="str">
            <v>D10103No</v>
          </cell>
          <cell r="AG11242">
            <v>0</v>
          </cell>
          <cell r="AH11242">
            <v>0</v>
          </cell>
        </row>
        <row r="11243">
          <cell r="C11243" t="str">
            <v>D10103</v>
          </cell>
          <cell r="G11243">
            <v>0</v>
          </cell>
          <cell r="I11243">
            <v>0</v>
          </cell>
          <cell r="J11243">
            <v>6554</v>
          </cell>
          <cell r="M11243">
            <v>0</v>
          </cell>
          <cell r="N11243">
            <v>0</v>
          </cell>
          <cell r="O11243">
            <v>0</v>
          </cell>
          <cell r="P11243">
            <v>0</v>
          </cell>
          <cell r="Q11243">
            <v>0</v>
          </cell>
          <cell r="R11243">
            <v>0</v>
          </cell>
          <cell r="S11243">
            <v>0</v>
          </cell>
          <cell r="V11243">
            <v>0</v>
          </cell>
          <cell r="Y11243">
            <v>0</v>
          </cell>
          <cell r="AC11243" t="str">
            <v>D10103No</v>
          </cell>
          <cell r="AG11243">
            <v>0</v>
          </cell>
          <cell r="AH11243">
            <v>0</v>
          </cell>
        </row>
        <row r="11244">
          <cell r="C11244" t="str">
            <v>D10103</v>
          </cell>
          <cell r="G11244">
            <v>0</v>
          </cell>
          <cell r="I11244">
            <v>0</v>
          </cell>
          <cell r="J11244">
            <v>1964</v>
          </cell>
          <cell r="M11244">
            <v>0</v>
          </cell>
          <cell r="N11244">
            <v>0</v>
          </cell>
          <cell r="O11244">
            <v>0</v>
          </cell>
          <cell r="P11244">
            <v>0</v>
          </cell>
          <cell r="Q11244">
            <v>0</v>
          </cell>
          <cell r="R11244">
            <v>0</v>
          </cell>
          <cell r="S11244">
            <v>0</v>
          </cell>
          <cell r="V11244">
            <v>0</v>
          </cell>
          <cell r="Y11244">
            <v>0</v>
          </cell>
          <cell r="AC11244" t="str">
            <v>D10103No</v>
          </cell>
          <cell r="AG11244">
            <v>0</v>
          </cell>
          <cell r="AH11244">
            <v>0</v>
          </cell>
        </row>
        <row r="11245">
          <cell r="C11245" t="str">
            <v>D10103</v>
          </cell>
          <cell r="G11245">
            <v>0</v>
          </cell>
          <cell r="I11245">
            <v>0</v>
          </cell>
          <cell r="J11245">
            <v>3050</v>
          </cell>
          <cell r="M11245">
            <v>0</v>
          </cell>
          <cell r="N11245">
            <v>0</v>
          </cell>
          <cell r="O11245">
            <v>0</v>
          </cell>
          <cell r="P11245">
            <v>0</v>
          </cell>
          <cell r="Q11245">
            <v>0</v>
          </cell>
          <cell r="R11245">
            <v>0</v>
          </cell>
          <cell r="S11245">
            <v>0</v>
          </cell>
          <cell r="V11245">
            <v>0</v>
          </cell>
          <cell r="Y11245">
            <v>0</v>
          </cell>
          <cell r="AC11245" t="str">
            <v>D10103No</v>
          </cell>
          <cell r="AG11245">
            <v>0</v>
          </cell>
          <cell r="AH11245">
            <v>0</v>
          </cell>
        </row>
        <row r="11246">
          <cell r="C11246" t="str">
            <v>D10103</v>
          </cell>
          <cell r="G11246">
            <v>0</v>
          </cell>
          <cell r="I11246">
            <v>0</v>
          </cell>
          <cell r="J11246">
            <v>22933.31</v>
          </cell>
          <cell r="M11246">
            <v>0</v>
          </cell>
          <cell r="N11246">
            <v>0</v>
          </cell>
          <cell r="O11246">
            <v>0</v>
          </cell>
          <cell r="P11246">
            <v>0</v>
          </cell>
          <cell r="Q11246">
            <v>0</v>
          </cell>
          <cell r="R11246">
            <v>0</v>
          </cell>
          <cell r="S11246">
            <v>0</v>
          </cell>
          <cell r="V11246">
            <v>0</v>
          </cell>
          <cell r="Y11246">
            <v>0</v>
          </cell>
          <cell r="AC11246" t="str">
            <v>D10103No</v>
          </cell>
          <cell r="AG11246">
            <v>0</v>
          </cell>
          <cell r="AH11246">
            <v>0</v>
          </cell>
        </row>
        <row r="11247">
          <cell r="C11247" t="str">
            <v>D10103</v>
          </cell>
          <cell r="G11247">
            <v>0</v>
          </cell>
          <cell r="I11247">
            <v>0</v>
          </cell>
          <cell r="J11247">
            <v>8570</v>
          </cell>
          <cell r="M11247">
            <v>0</v>
          </cell>
          <cell r="N11247">
            <v>0</v>
          </cell>
          <cell r="O11247">
            <v>0</v>
          </cell>
          <cell r="P11247">
            <v>0</v>
          </cell>
          <cell r="Q11247">
            <v>0</v>
          </cell>
          <cell r="R11247">
            <v>0</v>
          </cell>
          <cell r="S11247">
            <v>0</v>
          </cell>
          <cell r="V11247">
            <v>0</v>
          </cell>
          <cell r="Y11247">
            <v>0</v>
          </cell>
          <cell r="AC11247" t="str">
            <v>D10103No</v>
          </cell>
          <cell r="AG11247">
            <v>0</v>
          </cell>
          <cell r="AH11247">
            <v>0</v>
          </cell>
        </row>
        <row r="11248">
          <cell r="C11248" t="str">
            <v>D10103</v>
          </cell>
          <cell r="G11248">
            <v>0</v>
          </cell>
          <cell r="I11248">
            <v>0</v>
          </cell>
          <cell r="J11248">
            <v>22461</v>
          </cell>
          <cell r="M11248">
            <v>0</v>
          </cell>
          <cell r="N11248">
            <v>0</v>
          </cell>
          <cell r="O11248">
            <v>0</v>
          </cell>
          <cell r="P11248">
            <v>0</v>
          </cell>
          <cell r="Q11248">
            <v>0</v>
          </cell>
          <cell r="R11248">
            <v>0</v>
          </cell>
          <cell r="S11248">
            <v>0</v>
          </cell>
          <cell r="V11248">
            <v>0</v>
          </cell>
          <cell r="Y11248">
            <v>0</v>
          </cell>
          <cell r="AC11248" t="str">
            <v>D10103No</v>
          </cell>
          <cell r="AG11248">
            <v>0</v>
          </cell>
          <cell r="AH11248">
            <v>0</v>
          </cell>
        </row>
        <row r="11249">
          <cell r="C11249" t="str">
            <v>D10103</v>
          </cell>
          <cell r="G11249">
            <v>0</v>
          </cell>
          <cell r="I11249">
            <v>0</v>
          </cell>
          <cell r="J11249">
            <v>0</v>
          </cell>
          <cell r="M11249">
            <v>0</v>
          </cell>
          <cell r="N11249">
            <v>0</v>
          </cell>
          <cell r="O11249">
            <v>0</v>
          </cell>
          <cell r="P11249">
            <v>0</v>
          </cell>
          <cell r="Q11249">
            <v>0</v>
          </cell>
          <cell r="R11249">
            <v>0</v>
          </cell>
          <cell r="S11249">
            <v>0</v>
          </cell>
          <cell r="V11249">
            <v>0</v>
          </cell>
          <cell r="Y11249">
            <v>0</v>
          </cell>
          <cell r="AC11249" t="str">
            <v>D10103No</v>
          </cell>
          <cell r="AG11249">
            <v>0</v>
          </cell>
          <cell r="AH11249">
            <v>0</v>
          </cell>
        </row>
        <row r="11250">
          <cell r="C11250" t="str">
            <v>D10103</v>
          </cell>
          <cell r="G11250">
            <v>0</v>
          </cell>
          <cell r="I11250">
            <v>0</v>
          </cell>
          <cell r="J11250">
            <v>11800</v>
          </cell>
          <cell r="M11250">
            <v>0</v>
          </cell>
          <cell r="N11250">
            <v>0</v>
          </cell>
          <cell r="O11250">
            <v>0</v>
          </cell>
          <cell r="P11250">
            <v>0</v>
          </cell>
          <cell r="Q11250">
            <v>0</v>
          </cell>
          <cell r="R11250">
            <v>0</v>
          </cell>
          <cell r="S11250">
            <v>0</v>
          </cell>
          <cell r="V11250">
            <v>0</v>
          </cell>
          <cell r="Y11250">
            <v>0</v>
          </cell>
          <cell r="AC11250" t="str">
            <v>D10103No</v>
          </cell>
          <cell r="AG11250">
            <v>0</v>
          </cell>
          <cell r="AH11250">
            <v>0</v>
          </cell>
        </row>
        <row r="11251">
          <cell r="C11251" t="str">
            <v>D10103</v>
          </cell>
          <cell r="G11251">
            <v>0</v>
          </cell>
          <cell r="I11251">
            <v>0</v>
          </cell>
          <cell r="J11251">
            <v>54915</v>
          </cell>
          <cell r="M11251">
            <v>0</v>
          </cell>
          <cell r="N11251">
            <v>0</v>
          </cell>
          <cell r="O11251">
            <v>0</v>
          </cell>
          <cell r="P11251">
            <v>0</v>
          </cell>
          <cell r="Q11251">
            <v>0</v>
          </cell>
          <cell r="R11251">
            <v>0</v>
          </cell>
          <cell r="S11251">
            <v>0</v>
          </cell>
          <cell r="V11251">
            <v>0</v>
          </cell>
          <cell r="Y11251">
            <v>0</v>
          </cell>
          <cell r="AC11251" t="str">
            <v>D10103No</v>
          </cell>
          <cell r="AG11251">
            <v>0</v>
          </cell>
          <cell r="AH11251">
            <v>0</v>
          </cell>
        </row>
        <row r="11252">
          <cell r="C11252" t="str">
            <v>D10103</v>
          </cell>
          <cell r="G11252">
            <v>0</v>
          </cell>
          <cell r="I11252">
            <v>0</v>
          </cell>
          <cell r="J11252">
            <v>3118</v>
          </cell>
          <cell r="M11252">
            <v>0</v>
          </cell>
          <cell r="N11252">
            <v>0</v>
          </cell>
          <cell r="O11252">
            <v>0</v>
          </cell>
          <cell r="P11252">
            <v>0</v>
          </cell>
          <cell r="Q11252">
            <v>0</v>
          </cell>
          <cell r="R11252">
            <v>0</v>
          </cell>
          <cell r="S11252">
            <v>0</v>
          </cell>
          <cell r="V11252">
            <v>0</v>
          </cell>
          <cell r="Y11252">
            <v>0</v>
          </cell>
          <cell r="AC11252" t="str">
            <v>D10103No</v>
          </cell>
          <cell r="AG11252">
            <v>0</v>
          </cell>
          <cell r="AH11252">
            <v>0</v>
          </cell>
        </row>
        <row r="11253">
          <cell r="C11253" t="str">
            <v>D10103</v>
          </cell>
          <cell r="G11253">
            <v>0</v>
          </cell>
          <cell r="I11253">
            <v>0</v>
          </cell>
          <cell r="J11253">
            <v>3712</v>
          </cell>
          <cell r="M11253">
            <v>0</v>
          </cell>
          <cell r="N11253">
            <v>0</v>
          </cell>
          <cell r="O11253">
            <v>0</v>
          </cell>
          <cell r="P11253">
            <v>0</v>
          </cell>
          <cell r="Q11253">
            <v>0</v>
          </cell>
          <cell r="R11253">
            <v>0</v>
          </cell>
          <cell r="S11253">
            <v>0</v>
          </cell>
          <cell r="V11253">
            <v>0</v>
          </cell>
          <cell r="Y11253">
            <v>0</v>
          </cell>
          <cell r="AC11253" t="str">
            <v>D10103No</v>
          </cell>
          <cell r="AG11253">
            <v>0</v>
          </cell>
          <cell r="AH11253">
            <v>0</v>
          </cell>
        </row>
        <row r="11254">
          <cell r="C11254" t="str">
            <v>D10103</v>
          </cell>
          <cell r="G11254">
            <v>0</v>
          </cell>
          <cell r="I11254">
            <v>0</v>
          </cell>
          <cell r="J11254">
            <v>10744</v>
          </cell>
          <cell r="M11254">
            <v>0</v>
          </cell>
          <cell r="N11254">
            <v>0</v>
          </cell>
          <cell r="O11254">
            <v>0</v>
          </cell>
          <cell r="P11254">
            <v>0</v>
          </cell>
          <cell r="Q11254">
            <v>0</v>
          </cell>
          <cell r="R11254">
            <v>0</v>
          </cell>
          <cell r="S11254">
            <v>0</v>
          </cell>
          <cell r="V11254">
            <v>0</v>
          </cell>
          <cell r="Y11254">
            <v>0</v>
          </cell>
          <cell r="AC11254" t="str">
            <v>D10103No</v>
          </cell>
          <cell r="AG11254">
            <v>0</v>
          </cell>
          <cell r="AH11254">
            <v>0</v>
          </cell>
        </row>
        <row r="11255">
          <cell r="C11255" t="str">
            <v>D10103</v>
          </cell>
          <cell r="G11255">
            <v>0</v>
          </cell>
          <cell r="I11255">
            <v>1595130</v>
          </cell>
          <cell r="J11255">
            <v>58257.689999999944</v>
          </cell>
          <cell r="M11255">
            <v>0</v>
          </cell>
          <cell r="N11255">
            <v>0</v>
          </cell>
          <cell r="O11255">
            <v>0</v>
          </cell>
          <cell r="P11255">
            <v>0</v>
          </cell>
          <cell r="Q11255">
            <v>0</v>
          </cell>
          <cell r="R11255">
            <v>0</v>
          </cell>
          <cell r="S11255">
            <v>0</v>
          </cell>
          <cell r="V11255">
            <v>0</v>
          </cell>
          <cell r="Y11255">
            <v>0</v>
          </cell>
          <cell r="AC11255" t="str">
            <v>D10103No</v>
          </cell>
          <cell r="AG11255">
            <v>0</v>
          </cell>
          <cell r="AH11255">
            <v>0</v>
          </cell>
        </row>
        <row r="11256">
          <cell r="C11256" t="str">
            <v>D10103</v>
          </cell>
          <cell r="G11256">
            <v>0</v>
          </cell>
          <cell r="I11256">
            <v>0</v>
          </cell>
          <cell r="J11256">
            <v>-30155</v>
          </cell>
          <cell r="M11256">
            <v>0</v>
          </cell>
          <cell r="N11256">
            <v>0</v>
          </cell>
          <cell r="O11256">
            <v>0</v>
          </cell>
          <cell r="P11256">
            <v>0</v>
          </cell>
          <cell r="Q11256">
            <v>0</v>
          </cell>
          <cell r="R11256">
            <v>0</v>
          </cell>
          <cell r="S11256">
            <v>0</v>
          </cell>
          <cell r="V11256">
            <v>0</v>
          </cell>
          <cell r="Y11256">
            <v>0</v>
          </cell>
          <cell r="AC11256" t="str">
            <v>D10103No</v>
          </cell>
          <cell r="AG11256">
            <v>0</v>
          </cell>
          <cell r="AH11256">
            <v>0</v>
          </cell>
        </row>
        <row r="11257">
          <cell r="C11257" t="str">
            <v>D10103</v>
          </cell>
          <cell r="G11257">
            <v>0</v>
          </cell>
          <cell r="I11257">
            <v>0</v>
          </cell>
          <cell r="J11257">
            <v>-13052</v>
          </cell>
          <cell r="M11257">
            <v>0</v>
          </cell>
          <cell r="N11257">
            <v>0</v>
          </cell>
          <cell r="O11257">
            <v>0</v>
          </cell>
          <cell r="P11257">
            <v>0</v>
          </cell>
          <cell r="Q11257">
            <v>0</v>
          </cell>
          <cell r="R11257">
            <v>0</v>
          </cell>
          <cell r="S11257">
            <v>0</v>
          </cell>
          <cell r="V11257">
            <v>0</v>
          </cell>
          <cell r="Y11257">
            <v>0</v>
          </cell>
          <cell r="AC11257" t="str">
            <v>D10103No</v>
          </cell>
          <cell r="AG11257">
            <v>0</v>
          </cell>
          <cell r="AH11257">
            <v>0</v>
          </cell>
        </row>
        <row r="11258">
          <cell r="C11258" t="str">
            <v>D10103</v>
          </cell>
          <cell r="G11258">
            <v>0</v>
          </cell>
          <cell r="I11258">
            <v>0</v>
          </cell>
          <cell r="J11258">
            <v>0</v>
          </cell>
          <cell r="M11258">
            <v>0</v>
          </cell>
          <cell r="N11258">
            <v>0</v>
          </cell>
          <cell r="O11258">
            <v>0</v>
          </cell>
          <cell r="P11258">
            <v>0</v>
          </cell>
          <cell r="Q11258">
            <v>0</v>
          </cell>
          <cell r="R11258">
            <v>0</v>
          </cell>
          <cell r="S11258">
            <v>0</v>
          </cell>
          <cell r="V11258">
            <v>0</v>
          </cell>
          <cell r="Y11258">
            <v>0</v>
          </cell>
          <cell r="AC11258" t="str">
            <v>D10103No</v>
          </cell>
          <cell r="AG11258">
            <v>0</v>
          </cell>
          <cell r="AH11258">
            <v>0</v>
          </cell>
        </row>
        <row r="11259">
          <cell r="C11259" t="str">
            <v>D10103</v>
          </cell>
          <cell r="G11259">
            <v>0</v>
          </cell>
          <cell r="I11259">
            <v>53821</v>
          </cell>
          <cell r="J11259">
            <v>0</v>
          </cell>
          <cell r="M11259">
            <v>0</v>
          </cell>
          <cell r="N11259">
            <v>0</v>
          </cell>
          <cell r="O11259">
            <v>0</v>
          </cell>
          <cell r="P11259">
            <v>0</v>
          </cell>
          <cell r="Q11259">
            <v>0</v>
          </cell>
          <cell r="R11259">
            <v>0</v>
          </cell>
          <cell r="S11259">
            <v>0</v>
          </cell>
          <cell r="V11259">
            <v>0</v>
          </cell>
          <cell r="Y11259">
            <v>0</v>
          </cell>
          <cell r="AC11259" t="str">
            <v>D10103No</v>
          </cell>
          <cell r="AG11259">
            <v>0</v>
          </cell>
          <cell r="AH11259">
            <v>0</v>
          </cell>
        </row>
        <row r="11260">
          <cell r="C11260" t="str">
            <v>D10106</v>
          </cell>
          <cell r="G11260">
            <v>0</v>
          </cell>
          <cell r="I11260">
            <v>0</v>
          </cell>
          <cell r="J11260">
            <v>59346.63</v>
          </cell>
          <cell r="M11260">
            <v>0</v>
          </cell>
          <cell r="N11260">
            <v>0</v>
          </cell>
          <cell r="O11260">
            <v>71669.88</v>
          </cell>
          <cell r="P11260">
            <v>0</v>
          </cell>
          <cell r="Q11260">
            <v>0</v>
          </cell>
          <cell r="R11260">
            <v>0</v>
          </cell>
          <cell r="S11260">
            <v>0</v>
          </cell>
          <cell r="V11260">
            <v>0</v>
          </cell>
          <cell r="Y11260">
            <v>0</v>
          </cell>
          <cell r="AC11260" t="str">
            <v>D10106No</v>
          </cell>
          <cell r="AG11260">
            <v>0</v>
          </cell>
          <cell r="AH11260">
            <v>0</v>
          </cell>
        </row>
        <row r="11261">
          <cell r="C11261" t="str">
            <v>D10106</v>
          </cell>
          <cell r="G11261">
            <v>0</v>
          </cell>
          <cell r="I11261">
            <v>0</v>
          </cell>
          <cell r="J11261">
            <v>1660185.48</v>
          </cell>
          <cell r="M11261">
            <v>0</v>
          </cell>
          <cell r="N11261">
            <v>0</v>
          </cell>
          <cell r="O11261">
            <v>2050000.15</v>
          </cell>
          <cell r="P11261">
            <v>0</v>
          </cell>
          <cell r="Q11261">
            <v>0</v>
          </cell>
          <cell r="R11261">
            <v>0</v>
          </cell>
          <cell r="S11261">
            <v>0</v>
          </cell>
          <cell r="V11261">
            <v>-51314.8</v>
          </cell>
          <cell r="Y11261">
            <v>-51314.8</v>
          </cell>
          <cell r="AC11261" t="str">
            <v>D10106No</v>
          </cell>
          <cell r="AG11261">
            <v>0</v>
          </cell>
          <cell r="AH11261">
            <v>0</v>
          </cell>
        </row>
        <row r="11262">
          <cell r="C11262" t="str">
            <v>D10106</v>
          </cell>
          <cell r="G11262">
            <v>0</v>
          </cell>
          <cell r="I11262">
            <v>0</v>
          </cell>
          <cell r="J11262">
            <v>5695</v>
          </cell>
          <cell r="M11262">
            <v>0</v>
          </cell>
          <cell r="N11262">
            <v>0</v>
          </cell>
          <cell r="O11262">
            <v>0</v>
          </cell>
          <cell r="P11262">
            <v>0</v>
          </cell>
          <cell r="Q11262">
            <v>0</v>
          </cell>
          <cell r="R11262">
            <v>0</v>
          </cell>
          <cell r="S11262">
            <v>0</v>
          </cell>
          <cell r="V11262">
            <v>0</v>
          </cell>
          <cell r="Y11262">
            <v>0</v>
          </cell>
          <cell r="AC11262" t="str">
            <v>D10106No</v>
          </cell>
          <cell r="AG11262">
            <v>0</v>
          </cell>
          <cell r="AH11262">
            <v>0</v>
          </cell>
        </row>
        <row r="11263">
          <cell r="C11263" t="str">
            <v>D10106</v>
          </cell>
          <cell r="G11263">
            <v>0</v>
          </cell>
          <cell r="I11263">
            <v>0</v>
          </cell>
          <cell r="J11263">
            <v>381093.91</v>
          </cell>
          <cell r="M11263">
            <v>0</v>
          </cell>
          <cell r="N11263">
            <v>0</v>
          </cell>
          <cell r="O11263">
            <v>465685.92</v>
          </cell>
          <cell r="P11263">
            <v>0</v>
          </cell>
          <cell r="Q11263">
            <v>0</v>
          </cell>
          <cell r="R11263">
            <v>0</v>
          </cell>
          <cell r="S11263">
            <v>0</v>
          </cell>
          <cell r="V11263">
            <v>0</v>
          </cell>
          <cell r="Y11263">
            <v>0</v>
          </cell>
          <cell r="AC11263" t="str">
            <v>D10106No</v>
          </cell>
          <cell r="AG11263">
            <v>0</v>
          </cell>
          <cell r="AH11263">
            <v>0</v>
          </cell>
        </row>
        <row r="11264">
          <cell r="C11264" t="str">
            <v>D10106</v>
          </cell>
          <cell r="G11264">
            <v>0</v>
          </cell>
          <cell r="I11264">
            <v>0</v>
          </cell>
          <cell r="J11264">
            <v>80747.509999999995</v>
          </cell>
          <cell r="M11264">
            <v>0</v>
          </cell>
          <cell r="N11264">
            <v>0</v>
          </cell>
          <cell r="O11264">
            <v>86057.65</v>
          </cell>
          <cell r="P11264">
            <v>0</v>
          </cell>
          <cell r="Q11264">
            <v>0</v>
          </cell>
          <cell r="R11264">
            <v>0</v>
          </cell>
          <cell r="S11264">
            <v>0</v>
          </cell>
          <cell r="V11264">
            <v>0</v>
          </cell>
          <cell r="Y11264">
            <v>0</v>
          </cell>
          <cell r="AC11264" t="str">
            <v>D10106No</v>
          </cell>
          <cell r="AG11264">
            <v>0</v>
          </cell>
          <cell r="AH11264">
            <v>0</v>
          </cell>
        </row>
        <row r="11265">
          <cell r="C11265" t="str">
            <v>D10106</v>
          </cell>
          <cell r="G11265">
            <v>0</v>
          </cell>
          <cell r="I11265">
            <v>0</v>
          </cell>
          <cell r="J11265">
            <v>141494.96</v>
          </cell>
          <cell r="M11265">
            <v>0</v>
          </cell>
          <cell r="N11265">
            <v>0</v>
          </cell>
          <cell r="O11265">
            <v>162487.76999999999</v>
          </cell>
          <cell r="P11265">
            <v>0</v>
          </cell>
          <cell r="Q11265">
            <v>0</v>
          </cell>
          <cell r="R11265">
            <v>0</v>
          </cell>
          <cell r="S11265">
            <v>0</v>
          </cell>
          <cell r="V11265">
            <v>-11765.94</v>
          </cell>
          <cell r="Y11265">
            <v>-11765.94</v>
          </cell>
          <cell r="AC11265" t="str">
            <v>D10106No</v>
          </cell>
          <cell r="AG11265">
            <v>0</v>
          </cell>
          <cell r="AH11265">
            <v>0</v>
          </cell>
        </row>
        <row r="11266">
          <cell r="C11266" t="str">
            <v>D10106</v>
          </cell>
          <cell r="G11266">
            <v>0</v>
          </cell>
          <cell r="I11266">
            <v>0</v>
          </cell>
          <cell r="J11266">
            <v>94200.8</v>
          </cell>
          <cell r="M11266">
            <v>0</v>
          </cell>
          <cell r="N11266">
            <v>0</v>
          </cell>
          <cell r="O11266">
            <v>88598.82</v>
          </cell>
          <cell r="P11266">
            <v>0</v>
          </cell>
          <cell r="Q11266">
            <v>0</v>
          </cell>
          <cell r="R11266">
            <v>0</v>
          </cell>
          <cell r="S11266">
            <v>0</v>
          </cell>
          <cell r="V11266">
            <v>0</v>
          </cell>
          <cell r="Y11266">
            <v>0</v>
          </cell>
          <cell r="AC11266" t="str">
            <v>D10106No</v>
          </cell>
          <cell r="AG11266">
            <v>0</v>
          </cell>
          <cell r="AH11266">
            <v>0</v>
          </cell>
        </row>
        <row r="11267">
          <cell r="C11267" t="str">
            <v>D10106</v>
          </cell>
          <cell r="G11267">
            <v>0</v>
          </cell>
          <cell r="I11267">
            <v>0</v>
          </cell>
          <cell r="J11267">
            <v>0</v>
          </cell>
          <cell r="M11267">
            <v>0</v>
          </cell>
          <cell r="N11267">
            <v>0</v>
          </cell>
          <cell r="O11267">
            <v>0</v>
          </cell>
          <cell r="P11267">
            <v>0</v>
          </cell>
          <cell r="Q11267">
            <v>0</v>
          </cell>
          <cell r="R11267">
            <v>0</v>
          </cell>
          <cell r="S11267">
            <v>0</v>
          </cell>
          <cell r="V11267">
            <v>0</v>
          </cell>
          <cell r="Y11267">
            <v>0</v>
          </cell>
          <cell r="AC11267" t="str">
            <v>D10106No</v>
          </cell>
          <cell r="AG11267">
            <v>0</v>
          </cell>
          <cell r="AH11267">
            <v>0</v>
          </cell>
        </row>
        <row r="11268">
          <cell r="C11268" t="str">
            <v>D10106</v>
          </cell>
          <cell r="G11268">
            <v>0</v>
          </cell>
          <cell r="I11268">
            <v>0</v>
          </cell>
          <cell r="J11268">
            <v>0</v>
          </cell>
          <cell r="M11268">
            <v>0</v>
          </cell>
          <cell r="N11268">
            <v>0</v>
          </cell>
          <cell r="O11268">
            <v>24261.4</v>
          </cell>
          <cell r="P11268">
            <v>0</v>
          </cell>
          <cell r="Q11268">
            <v>0</v>
          </cell>
          <cell r="R11268">
            <v>0</v>
          </cell>
          <cell r="S11268">
            <v>0</v>
          </cell>
          <cell r="V11268">
            <v>0</v>
          </cell>
          <cell r="Y11268">
            <v>0</v>
          </cell>
          <cell r="AC11268" t="str">
            <v>D10106No</v>
          </cell>
          <cell r="AG11268">
            <v>0</v>
          </cell>
          <cell r="AH11268">
            <v>0</v>
          </cell>
        </row>
        <row r="11269">
          <cell r="C11269" t="str">
            <v>D10106</v>
          </cell>
          <cell r="G11269">
            <v>0</v>
          </cell>
          <cell r="I11269">
            <v>0</v>
          </cell>
          <cell r="J11269">
            <v>0</v>
          </cell>
          <cell r="M11269">
            <v>0</v>
          </cell>
          <cell r="N11269">
            <v>0</v>
          </cell>
          <cell r="O11269">
            <v>0</v>
          </cell>
          <cell r="P11269">
            <v>0</v>
          </cell>
          <cell r="Q11269">
            <v>0</v>
          </cell>
          <cell r="R11269">
            <v>0</v>
          </cell>
          <cell r="S11269">
            <v>0</v>
          </cell>
          <cell r="V11269">
            <v>0</v>
          </cell>
          <cell r="Y11269">
            <v>0</v>
          </cell>
          <cell r="AC11269" t="str">
            <v>D10106No</v>
          </cell>
          <cell r="AG11269">
            <v>0</v>
          </cell>
          <cell r="AH11269">
            <v>0</v>
          </cell>
        </row>
        <row r="11270">
          <cell r="C11270" t="str">
            <v>D10106</v>
          </cell>
          <cell r="G11270">
            <v>0</v>
          </cell>
          <cell r="I11270">
            <v>0</v>
          </cell>
          <cell r="J11270">
            <v>1559.78</v>
          </cell>
          <cell r="M11270">
            <v>0</v>
          </cell>
          <cell r="N11270">
            <v>0</v>
          </cell>
          <cell r="O11270">
            <v>7028.65</v>
          </cell>
          <cell r="P11270">
            <v>0</v>
          </cell>
          <cell r="Q11270">
            <v>0</v>
          </cell>
          <cell r="R11270">
            <v>0</v>
          </cell>
          <cell r="S11270">
            <v>0</v>
          </cell>
          <cell r="V11270">
            <v>0</v>
          </cell>
          <cell r="Y11270">
            <v>0</v>
          </cell>
          <cell r="AC11270" t="str">
            <v>D10106No</v>
          </cell>
          <cell r="AG11270">
            <v>0</v>
          </cell>
          <cell r="AH11270">
            <v>0</v>
          </cell>
        </row>
        <row r="11271">
          <cell r="C11271" t="str">
            <v>D10106</v>
          </cell>
          <cell r="G11271">
            <v>0</v>
          </cell>
          <cell r="I11271">
            <v>0</v>
          </cell>
          <cell r="J11271">
            <v>2440</v>
          </cell>
          <cell r="M11271">
            <v>0</v>
          </cell>
          <cell r="N11271">
            <v>0</v>
          </cell>
          <cell r="O11271">
            <v>2350</v>
          </cell>
          <cell r="P11271">
            <v>0</v>
          </cell>
          <cell r="Q11271">
            <v>0</v>
          </cell>
          <cell r="R11271">
            <v>0</v>
          </cell>
          <cell r="S11271">
            <v>0</v>
          </cell>
          <cell r="V11271">
            <v>120</v>
          </cell>
          <cell r="Y11271">
            <v>120</v>
          </cell>
          <cell r="AC11271" t="str">
            <v>D10106No</v>
          </cell>
          <cell r="AG11271">
            <v>0</v>
          </cell>
          <cell r="AH11271">
            <v>0</v>
          </cell>
        </row>
        <row r="11272">
          <cell r="C11272" t="str">
            <v>D10106</v>
          </cell>
          <cell r="G11272">
            <v>0</v>
          </cell>
          <cell r="I11272">
            <v>0</v>
          </cell>
          <cell r="J11272">
            <v>6143</v>
          </cell>
          <cell r="M11272">
            <v>0</v>
          </cell>
          <cell r="N11272">
            <v>0</v>
          </cell>
          <cell r="O11272">
            <v>6143</v>
          </cell>
          <cell r="P11272">
            <v>0</v>
          </cell>
          <cell r="Q11272">
            <v>0</v>
          </cell>
          <cell r="R11272">
            <v>0</v>
          </cell>
          <cell r="S11272">
            <v>0</v>
          </cell>
          <cell r="V11272">
            <v>0</v>
          </cell>
          <cell r="Y11272">
            <v>0</v>
          </cell>
          <cell r="AC11272" t="str">
            <v>D10106No</v>
          </cell>
          <cell r="AG11272">
            <v>0</v>
          </cell>
          <cell r="AH11272">
            <v>0</v>
          </cell>
        </row>
        <row r="11273">
          <cell r="C11273" t="str">
            <v>D10106</v>
          </cell>
          <cell r="G11273">
            <v>0</v>
          </cell>
          <cell r="I11273">
            <v>0</v>
          </cell>
          <cell r="J11273">
            <v>13399.730000000001</v>
          </cell>
          <cell r="M11273">
            <v>0</v>
          </cell>
          <cell r="N11273">
            <v>0</v>
          </cell>
          <cell r="O11273">
            <v>17840.849999999999</v>
          </cell>
          <cell r="P11273">
            <v>0</v>
          </cell>
          <cell r="Q11273">
            <v>0</v>
          </cell>
          <cell r="R11273">
            <v>0</v>
          </cell>
          <cell r="S11273">
            <v>0</v>
          </cell>
          <cell r="V11273">
            <v>0</v>
          </cell>
          <cell r="Y11273">
            <v>0</v>
          </cell>
          <cell r="AC11273" t="str">
            <v>D10106No</v>
          </cell>
          <cell r="AG11273">
            <v>0</v>
          </cell>
          <cell r="AH11273">
            <v>0</v>
          </cell>
        </row>
        <row r="11274">
          <cell r="C11274" t="str">
            <v>D10106</v>
          </cell>
          <cell r="G11274">
            <v>0</v>
          </cell>
          <cell r="I11274">
            <v>-70</v>
          </cell>
          <cell r="J11274">
            <v>0</v>
          </cell>
          <cell r="M11274">
            <v>0</v>
          </cell>
          <cell r="N11274">
            <v>0</v>
          </cell>
          <cell r="O11274">
            <v>0</v>
          </cell>
          <cell r="P11274">
            <v>0</v>
          </cell>
          <cell r="Q11274">
            <v>0</v>
          </cell>
          <cell r="R11274">
            <v>0</v>
          </cell>
          <cell r="S11274">
            <v>0</v>
          </cell>
          <cell r="V11274">
            <v>0</v>
          </cell>
          <cell r="Y11274">
            <v>0</v>
          </cell>
          <cell r="AC11274" t="str">
            <v>D10106No</v>
          </cell>
          <cell r="AG11274">
            <v>0</v>
          </cell>
          <cell r="AH11274">
            <v>0</v>
          </cell>
        </row>
        <row r="11275">
          <cell r="C11275" t="str">
            <v>D10106</v>
          </cell>
          <cell r="G11275">
            <v>0</v>
          </cell>
          <cell r="I11275">
            <v>0</v>
          </cell>
          <cell r="J11275">
            <v>0</v>
          </cell>
          <cell r="M11275">
            <v>0</v>
          </cell>
          <cell r="N11275">
            <v>0</v>
          </cell>
          <cell r="O11275">
            <v>306421.13000000006</v>
          </cell>
          <cell r="P11275">
            <v>0</v>
          </cell>
          <cell r="Q11275">
            <v>0</v>
          </cell>
          <cell r="R11275">
            <v>0</v>
          </cell>
          <cell r="S11275">
            <v>0</v>
          </cell>
          <cell r="V11275">
            <v>0</v>
          </cell>
          <cell r="Y11275">
            <v>0</v>
          </cell>
          <cell r="AC11275" t="str">
            <v>D10106No</v>
          </cell>
          <cell r="AG11275">
            <v>0</v>
          </cell>
          <cell r="AH11275">
            <v>0</v>
          </cell>
        </row>
        <row r="11276">
          <cell r="C11276" t="str">
            <v>D10106</v>
          </cell>
          <cell r="G11276">
            <v>0</v>
          </cell>
          <cell r="I11276">
            <v>0</v>
          </cell>
          <cell r="J11276">
            <v>94182.99</v>
          </cell>
          <cell r="M11276">
            <v>0</v>
          </cell>
          <cell r="N11276">
            <v>0</v>
          </cell>
          <cell r="O11276">
            <v>6269.989999999998</v>
          </cell>
          <cell r="P11276">
            <v>0</v>
          </cell>
          <cell r="Q11276">
            <v>0</v>
          </cell>
          <cell r="R11276">
            <v>0</v>
          </cell>
          <cell r="S11276">
            <v>0</v>
          </cell>
          <cell r="V11276">
            <v>-11405</v>
          </cell>
          <cell r="Y11276">
            <v>-11405</v>
          </cell>
          <cell r="AC11276" t="str">
            <v>D10106No</v>
          </cell>
          <cell r="AG11276">
            <v>0</v>
          </cell>
          <cell r="AH11276">
            <v>0</v>
          </cell>
        </row>
        <row r="11277">
          <cell r="C11277" t="str">
            <v>D10106</v>
          </cell>
          <cell r="G11277">
            <v>0</v>
          </cell>
          <cell r="I11277">
            <v>0</v>
          </cell>
          <cell r="J11277">
            <v>0</v>
          </cell>
          <cell r="M11277">
            <v>0</v>
          </cell>
          <cell r="N11277">
            <v>0</v>
          </cell>
          <cell r="O11277">
            <v>0</v>
          </cell>
          <cell r="P11277">
            <v>0</v>
          </cell>
          <cell r="Q11277">
            <v>0</v>
          </cell>
          <cell r="R11277">
            <v>0</v>
          </cell>
          <cell r="S11277">
            <v>0</v>
          </cell>
          <cell r="V11277">
            <v>0</v>
          </cell>
          <cell r="Y11277">
            <v>0</v>
          </cell>
          <cell r="AC11277" t="str">
            <v>D10106No</v>
          </cell>
          <cell r="AG11277">
            <v>0</v>
          </cell>
          <cell r="AH11277">
            <v>0</v>
          </cell>
        </row>
        <row r="11278">
          <cell r="C11278" t="str">
            <v>D10106</v>
          </cell>
          <cell r="G11278">
            <v>0</v>
          </cell>
          <cell r="I11278">
            <v>0</v>
          </cell>
          <cell r="J11278">
            <v>81410.06</v>
          </cell>
          <cell r="M11278">
            <v>0</v>
          </cell>
          <cell r="N11278">
            <v>0</v>
          </cell>
          <cell r="O11278">
            <v>127865</v>
          </cell>
          <cell r="P11278">
            <v>0</v>
          </cell>
          <cell r="Q11278">
            <v>0</v>
          </cell>
          <cell r="R11278">
            <v>0</v>
          </cell>
          <cell r="S11278">
            <v>0</v>
          </cell>
          <cell r="V11278">
            <v>0</v>
          </cell>
          <cell r="Y11278">
            <v>0</v>
          </cell>
          <cell r="AC11278" t="str">
            <v>D10106No</v>
          </cell>
          <cell r="AG11278">
            <v>0</v>
          </cell>
          <cell r="AH11278">
            <v>0</v>
          </cell>
        </row>
        <row r="11279">
          <cell r="C11279" t="str">
            <v>D10106</v>
          </cell>
          <cell r="G11279">
            <v>0</v>
          </cell>
          <cell r="I11279">
            <v>0</v>
          </cell>
          <cell r="J11279">
            <v>16455.43</v>
          </cell>
          <cell r="M11279">
            <v>0</v>
          </cell>
          <cell r="N11279">
            <v>0</v>
          </cell>
          <cell r="O11279">
            <v>15981.62</v>
          </cell>
          <cell r="P11279">
            <v>0</v>
          </cell>
          <cell r="Q11279">
            <v>0</v>
          </cell>
          <cell r="R11279">
            <v>0</v>
          </cell>
          <cell r="S11279">
            <v>0</v>
          </cell>
          <cell r="V11279">
            <v>0</v>
          </cell>
          <cell r="Y11279">
            <v>0</v>
          </cell>
          <cell r="AC11279" t="str">
            <v>D10106No</v>
          </cell>
          <cell r="AG11279">
            <v>0</v>
          </cell>
          <cell r="AH11279">
            <v>0</v>
          </cell>
        </row>
        <row r="11280">
          <cell r="C11280" t="str">
            <v>D10106</v>
          </cell>
          <cell r="G11280">
            <v>0</v>
          </cell>
          <cell r="I11280">
            <v>0</v>
          </cell>
          <cell r="J11280">
            <v>15793.76</v>
          </cell>
          <cell r="M11280">
            <v>0</v>
          </cell>
          <cell r="N11280">
            <v>0</v>
          </cell>
          <cell r="O11280">
            <v>24428.38</v>
          </cell>
          <cell r="P11280">
            <v>0</v>
          </cell>
          <cell r="Q11280">
            <v>0</v>
          </cell>
          <cell r="R11280">
            <v>0</v>
          </cell>
          <cell r="S11280">
            <v>0</v>
          </cell>
          <cell r="V11280">
            <v>0</v>
          </cell>
          <cell r="Y11280">
            <v>0</v>
          </cell>
          <cell r="AC11280" t="str">
            <v>D10106No</v>
          </cell>
          <cell r="AG11280">
            <v>0</v>
          </cell>
          <cell r="AH11280">
            <v>0</v>
          </cell>
        </row>
        <row r="11281">
          <cell r="C11281" t="str">
            <v>D10106</v>
          </cell>
          <cell r="G11281">
            <v>0</v>
          </cell>
          <cell r="I11281">
            <v>0</v>
          </cell>
          <cell r="J11281">
            <v>5284.57</v>
          </cell>
          <cell r="M11281">
            <v>0</v>
          </cell>
          <cell r="N11281">
            <v>0</v>
          </cell>
          <cell r="O11281">
            <v>7903.36</v>
          </cell>
          <cell r="P11281">
            <v>0</v>
          </cell>
          <cell r="Q11281">
            <v>0</v>
          </cell>
          <cell r="R11281">
            <v>0</v>
          </cell>
          <cell r="S11281">
            <v>0</v>
          </cell>
          <cell r="V11281">
            <v>0</v>
          </cell>
          <cell r="Y11281">
            <v>0</v>
          </cell>
          <cell r="AC11281" t="str">
            <v>D10106No</v>
          </cell>
          <cell r="AG11281">
            <v>0</v>
          </cell>
          <cell r="AH11281">
            <v>0</v>
          </cell>
        </row>
        <row r="11282">
          <cell r="C11282" t="str">
            <v>D10106</v>
          </cell>
          <cell r="G11282">
            <v>0</v>
          </cell>
          <cell r="I11282">
            <v>0</v>
          </cell>
          <cell r="J11282">
            <v>9675.02</v>
          </cell>
          <cell r="M11282">
            <v>0</v>
          </cell>
          <cell r="N11282">
            <v>0</v>
          </cell>
          <cell r="O11282">
            <v>12983.02</v>
          </cell>
          <cell r="P11282">
            <v>0</v>
          </cell>
          <cell r="Q11282">
            <v>0</v>
          </cell>
          <cell r="R11282">
            <v>0</v>
          </cell>
          <cell r="S11282">
            <v>0</v>
          </cell>
          <cell r="V11282">
            <v>0</v>
          </cell>
          <cell r="Y11282">
            <v>0</v>
          </cell>
          <cell r="AC11282" t="str">
            <v>D10106No</v>
          </cell>
          <cell r="AG11282">
            <v>0</v>
          </cell>
          <cell r="AH11282">
            <v>0</v>
          </cell>
        </row>
        <row r="11283">
          <cell r="C11283" t="str">
            <v>D10106</v>
          </cell>
          <cell r="G11283">
            <v>0</v>
          </cell>
          <cell r="I11283">
            <v>0</v>
          </cell>
          <cell r="J11283">
            <v>118937.18</v>
          </cell>
          <cell r="M11283">
            <v>0</v>
          </cell>
          <cell r="N11283">
            <v>0</v>
          </cell>
          <cell r="O11283">
            <v>115001.52</v>
          </cell>
          <cell r="P11283">
            <v>0</v>
          </cell>
          <cell r="Q11283">
            <v>0</v>
          </cell>
          <cell r="R11283">
            <v>0</v>
          </cell>
          <cell r="S11283">
            <v>0</v>
          </cell>
          <cell r="V11283">
            <v>0</v>
          </cell>
          <cell r="Y11283">
            <v>0</v>
          </cell>
          <cell r="AC11283" t="str">
            <v>D10106No</v>
          </cell>
          <cell r="AG11283">
            <v>0</v>
          </cell>
          <cell r="AH11283">
            <v>0</v>
          </cell>
        </row>
        <row r="11284">
          <cell r="C11284" t="str">
            <v>D10106</v>
          </cell>
          <cell r="G11284">
            <v>0</v>
          </cell>
          <cell r="I11284">
            <v>0</v>
          </cell>
          <cell r="J11284">
            <v>1050.72</v>
          </cell>
          <cell r="M11284">
            <v>0</v>
          </cell>
          <cell r="N11284">
            <v>0</v>
          </cell>
          <cell r="O11284">
            <v>1324.56</v>
          </cell>
          <cell r="P11284">
            <v>0</v>
          </cell>
          <cell r="Q11284">
            <v>0</v>
          </cell>
          <cell r="R11284">
            <v>0</v>
          </cell>
          <cell r="S11284">
            <v>0</v>
          </cell>
          <cell r="V11284">
            <v>0</v>
          </cell>
          <cell r="Y11284">
            <v>0</v>
          </cell>
          <cell r="AC11284" t="str">
            <v>D10106No</v>
          </cell>
          <cell r="AG11284">
            <v>0</v>
          </cell>
          <cell r="AH11284">
            <v>0</v>
          </cell>
        </row>
        <row r="11285">
          <cell r="C11285" t="str">
            <v>D10106</v>
          </cell>
          <cell r="G11285">
            <v>0</v>
          </cell>
          <cell r="I11285">
            <v>0</v>
          </cell>
          <cell r="J11285">
            <v>57760</v>
          </cell>
          <cell r="M11285">
            <v>0</v>
          </cell>
          <cell r="N11285">
            <v>0</v>
          </cell>
          <cell r="O11285">
            <v>81991</v>
          </cell>
          <cell r="P11285">
            <v>0</v>
          </cell>
          <cell r="Q11285">
            <v>0</v>
          </cell>
          <cell r="R11285">
            <v>0</v>
          </cell>
          <cell r="S11285">
            <v>0</v>
          </cell>
          <cell r="V11285">
            <v>0</v>
          </cell>
          <cell r="Y11285">
            <v>0</v>
          </cell>
          <cell r="AC11285" t="str">
            <v>D10106No</v>
          </cell>
          <cell r="AG11285">
            <v>0</v>
          </cell>
          <cell r="AH11285">
            <v>0</v>
          </cell>
        </row>
        <row r="11286">
          <cell r="C11286" t="str">
            <v>D10106</v>
          </cell>
          <cell r="G11286">
            <v>0</v>
          </cell>
          <cell r="I11286">
            <v>0</v>
          </cell>
          <cell r="J11286">
            <v>26678.86</v>
          </cell>
          <cell r="M11286">
            <v>0</v>
          </cell>
          <cell r="N11286">
            <v>0</v>
          </cell>
          <cell r="O11286">
            <v>22811.58</v>
          </cell>
          <cell r="P11286">
            <v>0</v>
          </cell>
          <cell r="Q11286">
            <v>0</v>
          </cell>
          <cell r="R11286">
            <v>0</v>
          </cell>
          <cell r="S11286">
            <v>0</v>
          </cell>
          <cell r="V11286">
            <v>0</v>
          </cell>
          <cell r="Y11286">
            <v>0</v>
          </cell>
          <cell r="AC11286" t="str">
            <v>D10106No</v>
          </cell>
          <cell r="AG11286">
            <v>0</v>
          </cell>
          <cell r="AH11286">
            <v>0</v>
          </cell>
        </row>
        <row r="11287">
          <cell r="C11287" t="str">
            <v>D10106</v>
          </cell>
          <cell r="G11287">
            <v>0</v>
          </cell>
          <cell r="I11287">
            <v>0</v>
          </cell>
          <cell r="J11287">
            <v>20540.400000000001</v>
          </cell>
          <cell r="M11287">
            <v>0</v>
          </cell>
          <cell r="N11287">
            <v>0</v>
          </cell>
          <cell r="O11287">
            <v>22742.59</v>
          </cell>
          <cell r="P11287">
            <v>0</v>
          </cell>
          <cell r="Q11287">
            <v>0</v>
          </cell>
          <cell r="R11287">
            <v>0</v>
          </cell>
          <cell r="S11287">
            <v>0</v>
          </cell>
          <cell r="V11287">
            <v>0</v>
          </cell>
          <cell r="Y11287">
            <v>0</v>
          </cell>
          <cell r="AC11287" t="str">
            <v>D10106No</v>
          </cell>
          <cell r="AG11287">
            <v>0</v>
          </cell>
          <cell r="AH11287">
            <v>0</v>
          </cell>
        </row>
        <row r="11288">
          <cell r="C11288" t="str">
            <v>D10106</v>
          </cell>
          <cell r="G11288">
            <v>0</v>
          </cell>
          <cell r="I11288">
            <v>0</v>
          </cell>
          <cell r="J11288">
            <v>6742</v>
          </cell>
          <cell r="M11288">
            <v>0</v>
          </cell>
          <cell r="N11288">
            <v>0</v>
          </cell>
          <cell r="O11288">
            <v>13168</v>
          </cell>
          <cell r="P11288">
            <v>0</v>
          </cell>
          <cell r="Q11288">
            <v>0</v>
          </cell>
          <cell r="R11288">
            <v>0</v>
          </cell>
          <cell r="S11288">
            <v>0</v>
          </cell>
          <cell r="V11288">
            <v>0</v>
          </cell>
          <cell r="Y11288">
            <v>0</v>
          </cell>
          <cell r="AC11288" t="str">
            <v>D10106No</v>
          </cell>
          <cell r="AG11288">
            <v>0</v>
          </cell>
          <cell r="AH11288">
            <v>0</v>
          </cell>
        </row>
        <row r="11289">
          <cell r="C11289" t="str">
            <v>D10106</v>
          </cell>
          <cell r="G11289">
            <v>0</v>
          </cell>
          <cell r="I11289">
            <v>0</v>
          </cell>
          <cell r="J11289">
            <v>10939.89</v>
          </cell>
          <cell r="M11289">
            <v>0</v>
          </cell>
          <cell r="N11289">
            <v>0</v>
          </cell>
          <cell r="O11289">
            <v>8988.31</v>
          </cell>
          <cell r="P11289">
            <v>0</v>
          </cell>
          <cell r="Q11289">
            <v>0</v>
          </cell>
          <cell r="R11289">
            <v>0</v>
          </cell>
          <cell r="S11289">
            <v>0</v>
          </cell>
          <cell r="V11289">
            <v>0</v>
          </cell>
          <cell r="Y11289">
            <v>0</v>
          </cell>
          <cell r="AC11289" t="str">
            <v>D10106No</v>
          </cell>
          <cell r="AG11289">
            <v>0</v>
          </cell>
          <cell r="AH11289">
            <v>0</v>
          </cell>
        </row>
        <row r="11290">
          <cell r="C11290" t="str">
            <v>D10106</v>
          </cell>
          <cell r="G11290">
            <v>0</v>
          </cell>
          <cell r="I11290">
            <v>0</v>
          </cell>
          <cell r="J11290">
            <v>0</v>
          </cell>
          <cell r="M11290">
            <v>0</v>
          </cell>
          <cell r="N11290">
            <v>0</v>
          </cell>
          <cell r="O11290">
            <v>0</v>
          </cell>
          <cell r="P11290">
            <v>0</v>
          </cell>
          <cell r="Q11290">
            <v>0</v>
          </cell>
          <cell r="R11290">
            <v>0</v>
          </cell>
          <cell r="S11290">
            <v>10.490000000000009</v>
          </cell>
          <cell r="V11290">
            <v>52.45</v>
          </cell>
          <cell r="Y11290">
            <v>52.45</v>
          </cell>
          <cell r="AC11290" t="str">
            <v>D10106No</v>
          </cell>
          <cell r="AG11290">
            <v>0</v>
          </cell>
          <cell r="AH11290">
            <v>0</v>
          </cell>
        </row>
        <row r="11291">
          <cell r="C11291" t="str">
            <v>D10106</v>
          </cell>
          <cell r="G11291">
            <v>0</v>
          </cell>
          <cell r="I11291">
            <v>0</v>
          </cell>
          <cell r="J11291">
            <v>0</v>
          </cell>
          <cell r="M11291">
            <v>0</v>
          </cell>
          <cell r="N11291">
            <v>0</v>
          </cell>
          <cell r="O11291">
            <v>0</v>
          </cell>
          <cell r="P11291">
            <v>0</v>
          </cell>
          <cell r="Q11291">
            <v>0</v>
          </cell>
          <cell r="R11291">
            <v>0</v>
          </cell>
          <cell r="S11291">
            <v>118.50999999999999</v>
          </cell>
          <cell r="V11291">
            <v>728.19</v>
          </cell>
          <cell r="Y11291">
            <v>728.19</v>
          </cell>
          <cell r="AC11291" t="str">
            <v>D10106No</v>
          </cell>
          <cell r="AG11291">
            <v>0</v>
          </cell>
          <cell r="AH11291">
            <v>0</v>
          </cell>
        </row>
        <row r="11292">
          <cell r="C11292" t="str">
            <v>D10106</v>
          </cell>
          <cell r="G11292">
            <v>0</v>
          </cell>
          <cell r="I11292">
            <v>0</v>
          </cell>
          <cell r="J11292">
            <v>0</v>
          </cell>
          <cell r="M11292">
            <v>0</v>
          </cell>
          <cell r="N11292">
            <v>0</v>
          </cell>
          <cell r="O11292">
            <v>0</v>
          </cell>
          <cell r="P11292">
            <v>0</v>
          </cell>
          <cell r="Q11292">
            <v>0</v>
          </cell>
          <cell r="R11292">
            <v>0</v>
          </cell>
          <cell r="S11292">
            <v>0</v>
          </cell>
          <cell r="V11292">
            <v>0</v>
          </cell>
          <cell r="Y11292">
            <v>0</v>
          </cell>
          <cell r="AC11292" t="str">
            <v>D10106No</v>
          </cell>
          <cell r="AG11292">
            <v>0</v>
          </cell>
          <cell r="AH11292">
            <v>0</v>
          </cell>
        </row>
        <row r="11293">
          <cell r="C11293" t="str">
            <v>D10106</v>
          </cell>
          <cell r="G11293">
            <v>0</v>
          </cell>
          <cell r="I11293">
            <v>0</v>
          </cell>
          <cell r="J11293">
            <v>59032.58</v>
          </cell>
          <cell r="M11293">
            <v>0</v>
          </cell>
          <cell r="N11293">
            <v>0</v>
          </cell>
          <cell r="O11293">
            <v>67399.66</v>
          </cell>
          <cell r="P11293">
            <v>0</v>
          </cell>
          <cell r="Q11293">
            <v>0</v>
          </cell>
          <cell r="R11293">
            <v>0</v>
          </cell>
          <cell r="S11293">
            <v>0</v>
          </cell>
          <cell r="V11293">
            <v>0</v>
          </cell>
          <cell r="Y11293">
            <v>0</v>
          </cell>
          <cell r="AC11293" t="str">
            <v>D10106No</v>
          </cell>
          <cell r="AG11293">
            <v>0</v>
          </cell>
          <cell r="AH11293">
            <v>0</v>
          </cell>
        </row>
        <row r="11294">
          <cell r="C11294" t="str">
            <v>D10106</v>
          </cell>
          <cell r="G11294">
            <v>0</v>
          </cell>
          <cell r="I11294">
            <v>3094470</v>
          </cell>
          <cell r="J11294">
            <v>-6789.5</v>
          </cell>
          <cell r="M11294">
            <v>0</v>
          </cell>
          <cell r="N11294">
            <v>0</v>
          </cell>
          <cell r="O11294">
            <v>2.25</v>
          </cell>
          <cell r="P11294">
            <v>0</v>
          </cell>
          <cell r="Q11294">
            <v>0</v>
          </cell>
          <cell r="R11294">
            <v>0</v>
          </cell>
          <cell r="S11294">
            <v>2466379.6799999997</v>
          </cell>
          <cell r="V11294">
            <v>2170841.5</v>
          </cell>
          <cell r="Y11294">
            <v>2170841.5</v>
          </cell>
          <cell r="AC11294" t="str">
            <v>D10106No</v>
          </cell>
          <cell r="AG11294">
            <v>0</v>
          </cell>
          <cell r="AH11294">
            <v>0</v>
          </cell>
        </row>
        <row r="11295">
          <cell r="C11295" t="str">
            <v>D10106</v>
          </cell>
          <cell r="G11295">
            <v>0</v>
          </cell>
          <cell r="I11295">
            <v>0</v>
          </cell>
          <cell r="J11295">
            <v>0</v>
          </cell>
          <cell r="M11295">
            <v>0</v>
          </cell>
          <cell r="N11295">
            <v>0</v>
          </cell>
          <cell r="O11295">
            <v>0</v>
          </cell>
          <cell r="P11295">
            <v>0</v>
          </cell>
          <cell r="Q11295">
            <v>0</v>
          </cell>
          <cell r="R11295">
            <v>0</v>
          </cell>
          <cell r="S11295">
            <v>541.66999999999996</v>
          </cell>
          <cell r="V11295">
            <v>0</v>
          </cell>
          <cell r="Y11295">
            <v>0</v>
          </cell>
          <cell r="AC11295" t="str">
            <v>D10106No</v>
          </cell>
          <cell r="AG11295">
            <v>0</v>
          </cell>
          <cell r="AH11295">
            <v>0</v>
          </cell>
        </row>
        <row r="11296">
          <cell r="C11296" t="str">
            <v>D10106</v>
          </cell>
          <cell r="G11296">
            <v>0</v>
          </cell>
          <cell r="I11296">
            <v>0</v>
          </cell>
          <cell r="J11296">
            <v>0</v>
          </cell>
          <cell r="M11296">
            <v>0</v>
          </cell>
          <cell r="N11296">
            <v>4550520</v>
          </cell>
          <cell r="O11296">
            <v>0</v>
          </cell>
          <cell r="P11296">
            <v>0</v>
          </cell>
          <cell r="Q11296">
            <v>3996629</v>
          </cell>
          <cell r="R11296">
            <v>3996629</v>
          </cell>
          <cell r="S11296">
            <v>0</v>
          </cell>
          <cell r="V11296">
            <v>0</v>
          </cell>
          <cell r="Y11296">
            <v>-3996629</v>
          </cell>
          <cell r="AC11296" t="str">
            <v>D10106No</v>
          </cell>
          <cell r="AG11296">
            <v>0</v>
          </cell>
          <cell r="AH11296">
            <v>0</v>
          </cell>
        </row>
        <row r="11297">
          <cell r="C11297" t="str">
            <v>D10106</v>
          </cell>
          <cell r="G11297">
            <v>0</v>
          </cell>
          <cell r="I11297">
            <v>0</v>
          </cell>
          <cell r="J11297">
            <v>-202073</v>
          </cell>
          <cell r="M11297">
            <v>0</v>
          </cell>
          <cell r="N11297">
            <v>0</v>
          </cell>
          <cell r="O11297">
            <v>-40155.100000000006</v>
          </cell>
          <cell r="P11297">
            <v>0</v>
          </cell>
          <cell r="Q11297">
            <v>0</v>
          </cell>
          <cell r="R11297">
            <v>0</v>
          </cell>
          <cell r="S11297">
            <v>0</v>
          </cell>
          <cell r="V11297">
            <v>5666.67</v>
          </cell>
          <cell r="Y11297">
            <v>5666.67</v>
          </cell>
          <cell r="AC11297" t="str">
            <v>D10106No</v>
          </cell>
          <cell r="AG11297">
            <v>0</v>
          </cell>
          <cell r="AH11297">
            <v>0</v>
          </cell>
        </row>
        <row r="11298">
          <cell r="C11298" t="str">
            <v>D10106</v>
          </cell>
          <cell r="G11298">
            <v>0</v>
          </cell>
          <cell r="I11298">
            <v>0</v>
          </cell>
          <cell r="J11298">
            <v>-27541.16</v>
          </cell>
          <cell r="M11298">
            <v>0</v>
          </cell>
          <cell r="N11298">
            <v>0</v>
          </cell>
          <cell r="O11298">
            <v>-15221.45</v>
          </cell>
          <cell r="P11298">
            <v>0</v>
          </cell>
          <cell r="Q11298">
            <v>0</v>
          </cell>
          <cell r="R11298">
            <v>0</v>
          </cell>
          <cell r="S11298">
            <v>0</v>
          </cell>
          <cell r="V11298">
            <v>0</v>
          </cell>
          <cell r="Y11298">
            <v>0</v>
          </cell>
          <cell r="AC11298" t="str">
            <v>D10106No</v>
          </cell>
          <cell r="AG11298">
            <v>0</v>
          </cell>
          <cell r="AH11298">
            <v>0</v>
          </cell>
        </row>
        <row r="11299">
          <cell r="C11299" t="str">
            <v>D10106</v>
          </cell>
          <cell r="G11299">
            <v>0</v>
          </cell>
          <cell r="I11299">
            <v>0</v>
          </cell>
          <cell r="J11299">
            <v>0</v>
          </cell>
          <cell r="M11299">
            <v>0</v>
          </cell>
          <cell r="N11299">
            <v>0</v>
          </cell>
          <cell r="O11299">
            <v>0</v>
          </cell>
          <cell r="P11299">
            <v>0</v>
          </cell>
          <cell r="Q11299">
            <v>0</v>
          </cell>
          <cell r="R11299">
            <v>0</v>
          </cell>
          <cell r="S11299">
            <v>0</v>
          </cell>
          <cell r="V11299">
            <v>0</v>
          </cell>
          <cell r="Y11299">
            <v>0</v>
          </cell>
          <cell r="AC11299" t="str">
            <v>D10106No</v>
          </cell>
          <cell r="AG11299">
            <v>0</v>
          </cell>
          <cell r="AH11299">
            <v>0</v>
          </cell>
        </row>
        <row r="11300">
          <cell r="C11300" t="str">
            <v>D10106</v>
          </cell>
          <cell r="G11300">
            <v>0</v>
          </cell>
          <cell r="I11300">
            <v>0</v>
          </cell>
          <cell r="J11300">
            <v>0</v>
          </cell>
          <cell r="M11300">
            <v>0</v>
          </cell>
          <cell r="N11300">
            <v>0</v>
          </cell>
          <cell r="O11300">
            <v>0</v>
          </cell>
          <cell r="P11300">
            <v>0</v>
          </cell>
          <cell r="Q11300">
            <v>0</v>
          </cell>
          <cell r="R11300">
            <v>0</v>
          </cell>
          <cell r="S11300">
            <v>-541.67000000000007</v>
          </cell>
          <cell r="V11300">
            <v>-470.41</v>
          </cell>
          <cell r="Y11300">
            <v>-470.41</v>
          </cell>
          <cell r="AC11300" t="str">
            <v>D10106No</v>
          </cell>
          <cell r="AG11300">
            <v>0</v>
          </cell>
          <cell r="AH11300">
            <v>0</v>
          </cell>
        </row>
        <row r="11301">
          <cell r="C11301" t="str">
            <v>D10106</v>
          </cell>
          <cell r="G11301">
            <v>0</v>
          </cell>
          <cell r="I11301">
            <v>0</v>
          </cell>
          <cell r="J11301">
            <v>0</v>
          </cell>
          <cell r="M11301">
            <v>0</v>
          </cell>
          <cell r="N11301">
            <v>0</v>
          </cell>
          <cell r="O11301">
            <v>0</v>
          </cell>
          <cell r="P11301">
            <v>0</v>
          </cell>
          <cell r="Q11301">
            <v>0</v>
          </cell>
          <cell r="R11301">
            <v>0</v>
          </cell>
          <cell r="S11301">
            <v>0</v>
          </cell>
          <cell r="V11301">
            <v>0</v>
          </cell>
          <cell r="Y11301">
            <v>0</v>
          </cell>
          <cell r="AC11301" t="str">
            <v>D10106No</v>
          </cell>
          <cell r="AG11301">
            <v>0</v>
          </cell>
          <cell r="AH11301">
            <v>0</v>
          </cell>
        </row>
        <row r="11302">
          <cell r="C11302" t="str">
            <v>D10106</v>
          </cell>
          <cell r="G11302">
            <v>0</v>
          </cell>
          <cell r="I11302">
            <v>190735</v>
          </cell>
          <cell r="J11302">
            <v>0</v>
          </cell>
          <cell r="M11302">
            <v>0</v>
          </cell>
          <cell r="N11302">
            <v>0</v>
          </cell>
          <cell r="O11302">
            <v>0</v>
          </cell>
          <cell r="P11302">
            <v>0</v>
          </cell>
          <cell r="Q11302">
            <v>0</v>
          </cell>
          <cell r="R11302">
            <v>0</v>
          </cell>
          <cell r="S11302">
            <v>0</v>
          </cell>
          <cell r="V11302">
            <v>0</v>
          </cell>
          <cell r="Y11302">
            <v>0</v>
          </cell>
          <cell r="AC11302" t="str">
            <v>D10106No</v>
          </cell>
          <cell r="AG11302">
            <v>0</v>
          </cell>
          <cell r="AH11302">
            <v>0</v>
          </cell>
        </row>
        <row r="11303">
          <cell r="C11303" t="str">
            <v>D10109</v>
          </cell>
          <cell r="G11303">
            <v>0</v>
          </cell>
          <cell r="I11303">
            <v>0</v>
          </cell>
          <cell r="J11303">
            <v>0</v>
          </cell>
          <cell r="M11303">
            <v>0</v>
          </cell>
          <cell r="N11303">
            <v>0</v>
          </cell>
          <cell r="O11303">
            <v>0</v>
          </cell>
          <cell r="P11303">
            <v>0</v>
          </cell>
          <cell r="Q11303">
            <v>0</v>
          </cell>
          <cell r="R11303">
            <v>0</v>
          </cell>
          <cell r="S11303">
            <v>0</v>
          </cell>
          <cell r="V11303">
            <v>0</v>
          </cell>
          <cell r="Y11303">
            <v>0</v>
          </cell>
          <cell r="AC11303" t="str">
            <v>D10109No</v>
          </cell>
          <cell r="AG11303">
            <v>0</v>
          </cell>
          <cell r="AH11303">
            <v>0</v>
          </cell>
        </row>
        <row r="11304">
          <cell r="C11304" t="str">
            <v>D10109</v>
          </cell>
          <cell r="G11304">
            <v>0</v>
          </cell>
          <cell r="I11304">
            <v>0</v>
          </cell>
          <cell r="J11304">
            <v>40670</v>
          </cell>
          <cell r="M11304">
            <v>0</v>
          </cell>
          <cell r="N11304">
            <v>0</v>
          </cell>
          <cell r="O11304">
            <v>45167.75</v>
          </cell>
          <cell r="P11304">
            <v>0</v>
          </cell>
          <cell r="Q11304">
            <v>0</v>
          </cell>
          <cell r="R11304">
            <v>0</v>
          </cell>
          <cell r="S11304">
            <v>0</v>
          </cell>
          <cell r="V11304">
            <v>0</v>
          </cell>
          <cell r="Y11304">
            <v>0</v>
          </cell>
          <cell r="AC11304" t="str">
            <v>D10109No</v>
          </cell>
          <cell r="AG11304">
            <v>0</v>
          </cell>
          <cell r="AH11304">
            <v>0</v>
          </cell>
        </row>
        <row r="11305">
          <cell r="C11305" t="str">
            <v>D10109</v>
          </cell>
          <cell r="G11305">
            <v>0</v>
          </cell>
          <cell r="I11305">
            <v>0</v>
          </cell>
          <cell r="J11305">
            <v>704006.00000000012</v>
          </cell>
          <cell r="M11305">
            <v>0</v>
          </cell>
          <cell r="N11305">
            <v>0</v>
          </cell>
          <cell r="O11305">
            <v>731367.6399999999</v>
          </cell>
          <cell r="P11305">
            <v>0</v>
          </cell>
          <cell r="Q11305">
            <v>0</v>
          </cell>
          <cell r="R11305">
            <v>0</v>
          </cell>
          <cell r="S11305">
            <v>0</v>
          </cell>
          <cell r="V11305">
            <v>-60657.7</v>
          </cell>
          <cell r="Y11305">
            <v>-60657.7</v>
          </cell>
          <cell r="AC11305" t="str">
            <v>D10109No</v>
          </cell>
          <cell r="AG11305">
            <v>0</v>
          </cell>
          <cell r="AH11305">
            <v>0</v>
          </cell>
        </row>
        <row r="11306">
          <cell r="C11306" t="str">
            <v>D10109</v>
          </cell>
          <cell r="G11306">
            <v>0</v>
          </cell>
          <cell r="I11306">
            <v>0</v>
          </cell>
          <cell r="J11306">
            <v>0</v>
          </cell>
          <cell r="M11306">
            <v>0</v>
          </cell>
          <cell r="N11306">
            <v>0</v>
          </cell>
          <cell r="O11306">
            <v>0</v>
          </cell>
          <cell r="P11306">
            <v>0</v>
          </cell>
          <cell r="Q11306">
            <v>0</v>
          </cell>
          <cell r="R11306">
            <v>0</v>
          </cell>
          <cell r="S11306">
            <v>0</v>
          </cell>
          <cell r="V11306">
            <v>0</v>
          </cell>
          <cell r="Y11306">
            <v>0</v>
          </cell>
          <cell r="AC11306" t="str">
            <v>D10109No</v>
          </cell>
          <cell r="AG11306">
            <v>0</v>
          </cell>
          <cell r="AH11306">
            <v>0</v>
          </cell>
        </row>
        <row r="11307">
          <cell r="C11307" t="str">
            <v>D10109</v>
          </cell>
          <cell r="G11307">
            <v>0</v>
          </cell>
          <cell r="I11307">
            <v>0</v>
          </cell>
          <cell r="J11307">
            <v>0</v>
          </cell>
          <cell r="M11307">
            <v>0</v>
          </cell>
          <cell r="N11307">
            <v>0</v>
          </cell>
          <cell r="O11307">
            <v>0</v>
          </cell>
          <cell r="P11307">
            <v>0</v>
          </cell>
          <cell r="Q11307">
            <v>0</v>
          </cell>
          <cell r="R11307">
            <v>0</v>
          </cell>
          <cell r="S11307">
            <v>0</v>
          </cell>
          <cell r="V11307">
            <v>0</v>
          </cell>
          <cell r="Y11307">
            <v>0</v>
          </cell>
          <cell r="AC11307" t="str">
            <v>D10109No</v>
          </cell>
          <cell r="AG11307">
            <v>0</v>
          </cell>
          <cell r="AH11307">
            <v>0</v>
          </cell>
        </row>
        <row r="11308">
          <cell r="C11308" t="str">
            <v>D10109</v>
          </cell>
          <cell r="G11308">
            <v>0</v>
          </cell>
          <cell r="I11308">
            <v>0</v>
          </cell>
          <cell r="J11308">
            <v>282928</v>
          </cell>
          <cell r="M11308">
            <v>0</v>
          </cell>
          <cell r="N11308">
            <v>0</v>
          </cell>
          <cell r="O11308">
            <v>300433.45</v>
          </cell>
          <cell r="P11308">
            <v>0</v>
          </cell>
          <cell r="Q11308">
            <v>0</v>
          </cell>
          <cell r="R11308">
            <v>0</v>
          </cell>
          <cell r="S11308">
            <v>0</v>
          </cell>
          <cell r="V11308">
            <v>-24917.16</v>
          </cell>
          <cell r="Y11308">
            <v>-24917.16</v>
          </cell>
          <cell r="AC11308" t="str">
            <v>D10109No</v>
          </cell>
          <cell r="AG11308">
            <v>0</v>
          </cell>
          <cell r="AH11308">
            <v>0</v>
          </cell>
        </row>
        <row r="11309">
          <cell r="C11309" t="str">
            <v>D10109</v>
          </cell>
          <cell r="G11309">
            <v>0</v>
          </cell>
          <cell r="I11309">
            <v>0</v>
          </cell>
          <cell r="J11309">
            <v>51114</v>
          </cell>
          <cell r="M11309">
            <v>0</v>
          </cell>
          <cell r="N11309">
            <v>0</v>
          </cell>
          <cell r="O11309">
            <v>54862.840000000011</v>
          </cell>
          <cell r="P11309">
            <v>0</v>
          </cell>
          <cell r="Q11309">
            <v>0</v>
          </cell>
          <cell r="R11309">
            <v>0</v>
          </cell>
          <cell r="S11309">
            <v>0</v>
          </cell>
          <cell r="V11309">
            <v>-4550.18</v>
          </cell>
          <cell r="Y11309">
            <v>-4550.18</v>
          </cell>
          <cell r="AC11309" t="str">
            <v>D10109No</v>
          </cell>
          <cell r="AG11309">
            <v>0</v>
          </cell>
          <cell r="AH11309">
            <v>0</v>
          </cell>
        </row>
        <row r="11310">
          <cell r="C11310" t="str">
            <v>D10109</v>
          </cell>
          <cell r="G11310">
            <v>0</v>
          </cell>
          <cell r="I11310">
            <v>0</v>
          </cell>
          <cell r="J11310">
            <v>51931</v>
          </cell>
          <cell r="M11310">
            <v>0</v>
          </cell>
          <cell r="N11310">
            <v>0</v>
          </cell>
          <cell r="O11310">
            <v>49510.46</v>
          </cell>
          <cell r="P11310">
            <v>0</v>
          </cell>
          <cell r="Q11310">
            <v>0</v>
          </cell>
          <cell r="R11310">
            <v>0</v>
          </cell>
          <cell r="S11310">
            <v>0</v>
          </cell>
          <cell r="V11310">
            <v>-4106.2700000000004</v>
          </cell>
          <cell r="Y11310">
            <v>-4106.2700000000004</v>
          </cell>
          <cell r="AC11310" t="str">
            <v>D10109No</v>
          </cell>
          <cell r="AG11310">
            <v>0</v>
          </cell>
          <cell r="AH11310">
            <v>0</v>
          </cell>
        </row>
        <row r="11311">
          <cell r="C11311" t="str">
            <v>D10109</v>
          </cell>
          <cell r="G11311">
            <v>0</v>
          </cell>
          <cell r="I11311">
            <v>0</v>
          </cell>
          <cell r="J11311">
            <v>0</v>
          </cell>
          <cell r="M11311">
            <v>0</v>
          </cell>
          <cell r="N11311">
            <v>0</v>
          </cell>
          <cell r="O11311">
            <v>0</v>
          </cell>
          <cell r="P11311">
            <v>0</v>
          </cell>
          <cell r="Q11311">
            <v>0</v>
          </cell>
          <cell r="R11311">
            <v>0</v>
          </cell>
          <cell r="S11311">
            <v>0</v>
          </cell>
          <cell r="V11311">
            <v>0</v>
          </cell>
          <cell r="Y11311">
            <v>0</v>
          </cell>
          <cell r="AC11311" t="str">
            <v>D10109No</v>
          </cell>
          <cell r="AG11311">
            <v>0</v>
          </cell>
          <cell r="AH11311">
            <v>0</v>
          </cell>
        </row>
        <row r="11312">
          <cell r="C11312" t="str">
            <v>D10109</v>
          </cell>
          <cell r="G11312">
            <v>0</v>
          </cell>
          <cell r="I11312">
            <v>0</v>
          </cell>
          <cell r="J11312">
            <v>98638</v>
          </cell>
          <cell r="M11312">
            <v>0</v>
          </cell>
          <cell r="N11312">
            <v>0</v>
          </cell>
          <cell r="O11312">
            <v>100628.55</v>
          </cell>
          <cell r="P11312">
            <v>0</v>
          </cell>
          <cell r="Q11312">
            <v>0</v>
          </cell>
          <cell r="R11312">
            <v>0</v>
          </cell>
          <cell r="S11312">
            <v>0</v>
          </cell>
          <cell r="V11312">
            <v>0</v>
          </cell>
          <cell r="Y11312">
            <v>0</v>
          </cell>
          <cell r="AC11312" t="str">
            <v>D10109No</v>
          </cell>
          <cell r="AG11312">
            <v>0</v>
          </cell>
          <cell r="AH11312">
            <v>0</v>
          </cell>
        </row>
        <row r="11313">
          <cell r="C11313" t="str">
            <v>D10109</v>
          </cell>
          <cell r="G11313">
            <v>0</v>
          </cell>
          <cell r="I11313">
            <v>0</v>
          </cell>
          <cell r="J11313">
            <v>0</v>
          </cell>
          <cell r="M11313">
            <v>0</v>
          </cell>
          <cell r="N11313">
            <v>0</v>
          </cell>
          <cell r="O11313">
            <v>0</v>
          </cell>
          <cell r="P11313">
            <v>0</v>
          </cell>
          <cell r="Q11313">
            <v>0</v>
          </cell>
          <cell r="R11313">
            <v>0</v>
          </cell>
          <cell r="S11313">
            <v>73991.88</v>
          </cell>
          <cell r="V11313">
            <v>73991.88</v>
          </cell>
          <cell r="Y11313">
            <v>73991.88</v>
          </cell>
          <cell r="AC11313" t="str">
            <v>D10109No</v>
          </cell>
          <cell r="AG11313">
            <v>0</v>
          </cell>
          <cell r="AH11313">
            <v>0</v>
          </cell>
        </row>
        <row r="11314">
          <cell r="C11314" t="str">
            <v>D10109</v>
          </cell>
          <cell r="G11314">
            <v>0</v>
          </cell>
          <cell r="I11314">
            <v>0</v>
          </cell>
          <cell r="J11314">
            <v>4788</v>
          </cell>
          <cell r="M11314">
            <v>0</v>
          </cell>
          <cell r="N11314">
            <v>0</v>
          </cell>
          <cell r="O11314">
            <v>2067.8599999999997</v>
          </cell>
          <cell r="P11314">
            <v>0</v>
          </cell>
          <cell r="Q11314">
            <v>0</v>
          </cell>
          <cell r="R11314">
            <v>0</v>
          </cell>
          <cell r="S11314">
            <v>0</v>
          </cell>
          <cell r="V11314">
            <v>0</v>
          </cell>
          <cell r="Y11314">
            <v>0</v>
          </cell>
          <cell r="AC11314" t="str">
            <v>D10109No</v>
          </cell>
          <cell r="AG11314">
            <v>0</v>
          </cell>
          <cell r="AH11314">
            <v>0</v>
          </cell>
        </row>
        <row r="11315">
          <cell r="C11315" t="str">
            <v>D10109</v>
          </cell>
          <cell r="G11315">
            <v>0</v>
          </cell>
          <cell r="I11315">
            <v>0</v>
          </cell>
          <cell r="J11315">
            <v>4634</v>
          </cell>
          <cell r="M11315">
            <v>0</v>
          </cell>
          <cell r="N11315">
            <v>0</v>
          </cell>
          <cell r="O11315">
            <v>11899.09</v>
          </cell>
          <cell r="P11315">
            <v>0</v>
          </cell>
          <cell r="Q11315">
            <v>0</v>
          </cell>
          <cell r="R11315">
            <v>0</v>
          </cell>
          <cell r="S11315">
            <v>0</v>
          </cell>
          <cell r="V11315">
            <v>0</v>
          </cell>
          <cell r="Y11315">
            <v>0</v>
          </cell>
          <cell r="AC11315" t="str">
            <v>D10109No</v>
          </cell>
          <cell r="AG11315">
            <v>0</v>
          </cell>
          <cell r="AH11315">
            <v>0</v>
          </cell>
        </row>
        <row r="11316">
          <cell r="C11316" t="str">
            <v>D10109</v>
          </cell>
          <cell r="G11316">
            <v>0</v>
          </cell>
          <cell r="I11316">
            <v>0</v>
          </cell>
          <cell r="J11316">
            <v>4227</v>
          </cell>
          <cell r="M11316">
            <v>0</v>
          </cell>
          <cell r="N11316">
            <v>0</v>
          </cell>
          <cell r="O11316">
            <v>0</v>
          </cell>
          <cell r="P11316">
            <v>0</v>
          </cell>
          <cell r="Q11316">
            <v>0</v>
          </cell>
          <cell r="R11316">
            <v>0</v>
          </cell>
          <cell r="S11316">
            <v>0</v>
          </cell>
          <cell r="V11316">
            <v>0</v>
          </cell>
          <cell r="Y11316">
            <v>0</v>
          </cell>
          <cell r="AC11316" t="str">
            <v>D10109No</v>
          </cell>
          <cell r="AG11316">
            <v>0</v>
          </cell>
          <cell r="AH11316">
            <v>0</v>
          </cell>
        </row>
        <row r="11317">
          <cell r="C11317" t="str">
            <v>D10109</v>
          </cell>
          <cell r="G11317">
            <v>0</v>
          </cell>
          <cell r="I11317">
            <v>0</v>
          </cell>
          <cell r="J11317">
            <v>4438</v>
          </cell>
          <cell r="M11317">
            <v>0</v>
          </cell>
          <cell r="N11317">
            <v>0</v>
          </cell>
          <cell r="O11317">
            <v>4438</v>
          </cell>
          <cell r="P11317">
            <v>0</v>
          </cell>
          <cell r="Q11317">
            <v>0</v>
          </cell>
          <cell r="R11317">
            <v>0</v>
          </cell>
          <cell r="S11317">
            <v>0</v>
          </cell>
          <cell r="V11317">
            <v>0</v>
          </cell>
          <cell r="Y11317">
            <v>0</v>
          </cell>
          <cell r="AC11317" t="str">
            <v>D10109No</v>
          </cell>
          <cell r="AG11317">
            <v>0</v>
          </cell>
          <cell r="AH11317">
            <v>0</v>
          </cell>
        </row>
        <row r="11318">
          <cell r="C11318" t="str">
            <v>D10109</v>
          </cell>
          <cell r="G11318">
            <v>0</v>
          </cell>
          <cell r="I11318">
            <v>0</v>
          </cell>
          <cell r="J11318">
            <v>23025</v>
          </cell>
          <cell r="M11318">
            <v>0</v>
          </cell>
          <cell r="N11318">
            <v>0</v>
          </cell>
          <cell r="O11318">
            <v>37896.47</v>
          </cell>
          <cell r="P11318">
            <v>0</v>
          </cell>
          <cell r="Q11318">
            <v>0</v>
          </cell>
          <cell r="R11318">
            <v>0</v>
          </cell>
          <cell r="S11318">
            <v>0</v>
          </cell>
          <cell r="V11318">
            <v>0</v>
          </cell>
          <cell r="Y11318">
            <v>0</v>
          </cell>
          <cell r="AC11318" t="str">
            <v>D10109No</v>
          </cell>
          <cell r="AG11318">
            <v>0</v>
          </cell>
          <cell r="AH11318">
            <v>0</v>
          </cell>
        </row>
        <row r="11319">
          <cell r="C11319" t="str">
            <v>D10109</v>
          </cell>
          <cell r="G11319">
            <v>0</v>
          </cell>
          <cell r="I11319">
            <v>0</v>
          </cell>
          <cell r="J11319">
            <v>0</v>
          </cell>
          <cell r="M11319">
            <v>0</v>
          </cell>
          <cell r="N11319">
            <v>0</v>
          </cell>
          <cell r="O11319">
            <v>0</v>
          </cell>
          <cell r="P11319">
            <v>0</v>
          </cell>
          <cell r="Q11319">
            <v>0</v>
          </cell>
          <cell r="R11319">
            <v>0</v>
          </cell>
          <cell r="S11319">
            <v>0</v>
          </cell>
          <cell r="V11319">
            <v>0</v>
          </cell>
          <cell r="Y11319">
            <v>0</v>
          </cell>
          <cell r="AC11319" t="str">
            <v>D10109No</v>
          </cell>
          <cell r="AG11319">
            <v>0</v>
          </cell>
          <cell r="AH11319">
            <v>0</v>
          </cell>
        </row>
        <row r="11320">
          <cell r="C11320" t="str">
            <v>D10109</v>
          </cell>
          <cell r="G11320">
            <v>0</v>
          </cell>
          <cell r="I11320">
            <v>0</v>
          </cell>
          <cell r="J11320">
            <v>0</v>
          </cell>
          <cell r="M11320">
            <v>0</v>
          </cell>
          <cell r="N11320">
            <v>0</v>
          </cell>
          <cell r="O11320">
            <v>0</v>
          </cell>
          <cell r="P11320">
            <v>0</v>
          </cell>
          <cell r="Q11320">
            <v>0</v>
          </cell>
          <cell r="R11320">
            <v>0</v>
          </cell>
          <cell r="S11320">
            <v>0</v>
          </cell>
          <cell r="V11320">
            <v>0</v>
          </cell>
          <cell r="Y11320">
            <v>0</v>
          </cell>
          <cell r="AC11320" t="str">
            <v>D10109No</v>
          </cell>
          <cell r="AG11320">
            <v>0</v>
          </cell>
          <cell r="AH11320">
            <v>0</v>
          </cell>
        </row>
        <row r="11321">
          <cell r="C11321" t="str">
            <v>D10109</v>
          </cell>
          <cell r="G11321">
            <v>0</v>
          </cell>
          <cell r="I11321">
            <v>0</v>
          </cell>
          <cell r="J11321">
            <v>3498.0000000000005</v>
          </cell>
          <cell r="M11321">
            <v>0</v>
          </cell>
          <cell r="N11321">
            <v>0</v>
          </cell>
          <cell r="O11321">
            <v>8027.49</v>
          </cell>
          <cell r="P11321">
            <v>0</v>
          </cell>
          <cell r="Q11321">
            <v>0</v>
          </cell>
          <cell r="R11321">
            <v>0</v>
          </cell>
          <cell r="S11321">
            <v>0</v>
          </cell>
          <cell r="V11321">
            <v>0</v>
          </cell>
          <cell r="Y11321">
            <v>0</v>
          </cell>
          <cell r="AC11321" t="str">
            <v>D10109No</v>
          </cell>
          <cell r="AG11321">
            <v>0</v>
          </cell>
          <cell r="AH11321">
            <v>0</v>
          </cell>
        </row>
        <row r="11322">
          <cell r="C11322" t="str">
            <v>D10109</v>
          </cell>
          <cell r="G11322">
            <v>0</v>
          </cell>
          <cell r="I11322">
            <v>0</v>
          </cell>
          <cell r="J11322">
            <v>2675</v>
          </cell>
          <cell r="M11322">
            <v>0</v>
          </cell>
          <cell r="N11322">
            <v>0</v>
          </cell>
          <cell r="O11322">
            <v>25190</v>
          </cell>
          <cell r="P11322">
            <v>0</v>
          </cell>
          <cell r="Q11322">
            <v>0</v>
          </cell>
          <cell r="R11322">
            <v>0</v>
          </cell>
          <cell r="S11322">
            <v>0</v>
          </cell>
          <cell r="V11322">
            <v>0</v>
          </cell>
          <cell r="Y11322">
            <v>0</v>
          </cell>
          <cell r="AC11322" t="str">
            <v>D10109No</v>
          </cell>
          <cell r="AG11322">
            <v>0</v>
          </cell>
          <cell r="AH11322">
            <v>0</v>
          </cell>
        </row>
        <row r="11323">
          <cell r="C11323" t="str">
            <v>D10109</v>
          </cell>
          <cell r="G11323">
            <v>0</v>
          </cell>
          <cell r="I11323">
            <v>0</v>
          </cell>
          <cell r="J11323">
            <v>2328</v>
          </cell>
          <cell r="M11323">
            <v>0</v>
          </cell>
          <cell r="N11323">
            <v>0</v>
          </cell>
          <cell r="O11323">
            <v>3063.59</v>
          </cell>
          <cell r="P11323">
            <v>0</v>
          </cell>
          <cell r="Q11323">
            <v>0</v>
          </cell>
          <cell r="R11323">
            <v>0</v>
          </cell>
          <cell r="S11323">
            <v>0</v>
          </cell>
          <cell r="V11323">
            <v>0</v>
          </cell>
          <cell r="Y11323">
            <v>0</v>
          </cell>
          <cell r="AC11323" t="str">
            <v>D10109No</v>
          </cell>
          <cell r="AG11323">
            <v>0</v>
          </cell>
          <cell r="AH11323">
            <v>0</v>
          </cell>
        </row>
        <row r="11324">
          <cell r="C11324" t="str">
            <v>D10109</v>
          </cell>
          <cell r="G11324">
            <v>0</v>
          </cell>
          <cell r="I11324">
            <v>0</v>
          </cell>
          <cell r="J11324">
            <v>9773</v>
          </cell>
          <cell r="M11324">
            <v>0</v>
          </cell>
          <cell r="N11324">
            <v>0</v>
          </cell>
          <cell r="O11324">
            <v>8180.0400000000009</v>
          </cell>
          <cell r="P11324">
            <v>0</v>
          </cell>
          <cell r="Q11324">
            <v>0</v>
          </cell>
          <cell r="R11324">
            <v>0</v>
          </cell>
          <cell r="S11324">
            <v>0</v>
          </cell>
          <cell r="V11324">
            <v>0</v>
          </cell>
          <cell r="Y11324">
            <v>0</v>
          </cell>
          <cell r="AC11324" t="str">
            <v>D10109No</v>
          </cell>
          <cell r="AG11324">
            <v>0</v>
          </cell>
          <cell r="AH11324">
            <v>0</v>
          </cell>
        </row>
        <row r="11325">
          <cell r="C11325" t="str">
            <v>D10109</v>
          </cell>
          <cell r="G11325">
            <v>0</v>
          </cell>
          <cell r="I11325">
            <v>0</v>
          </cell>
          <cell r="J11325">
            <v>2000</v>
          </cell>
          <cell r="M11325">
            <v>0</v>
          </cell>
          <cell r="N11325">
            <v>0</v>
          </cell>
          <cell r="O11325">
            <v>3466.6</v>
          </cell>
          <cell r="P11325">
            <v>0</v>
          </cell>
          <cell r="Q11325">
            <v>0</v>
          </cell>
          <cell r="R11325">
            <v>0</v>
          </cell>
          <cell r="S11325">
            <v>0</v>
          </cell>
          <cell r="V11325">
            <v>0</v>
          </cell>
          <cell r="Y11325">
            <v>0</v>
          </cell>
          <cell r="AC11325" t="str">
            <v>D10109No</v>
          </cell>
          <cell r="AG11325">
            <v>0</v>
          </cell>
          <cell r="AH11325">
            <v>0</v>
          </cell>
        </row>
        <row r="11326">
          <cell r="C11326" t="str">
            <v>D10109</v>
          </cell>
          <cell r="G11326">
            <v>0</v>
          </cell>
          <cell r="I11326">
            <v>0</v>
          </cell>
          <cell r="J11326">
            <v>1345</v>
          </cell>
          <cell r="M11326">
            <v>0</v>
          </cell>
          <cell r="N11326">
            <v>0</v>
          </cell>
          <cell r="O11326">
            <v>1635</v>
          </cell>
          <cell r="P11326">
            <v>0</v>
          </cell>
          <cell r="Q11326">
            <v>0</v>
          </cell>
          <cell r="R11326">
            <v>0</v>
          </cell>
          <cell r="S11326">
            <v>0</v>
          </cell>
          <cell r="V11326">
            <v>0</v>
          </cell>
          <cell r="Y11326">
            <v>0</v>
          </cell>
          <cell r="AC11326" t="str">
            <v>D10109No</v>
          </cell>
          <cell r="AG11326">
            <v>0</v>
          </cell>
          <cell r="AH11326">
            <v>0</v>
          </cell>
        </row>
        <row r="11327">
          <cell r="C11327" t="str">
            <v>D10109</v>
          </cell>
          <cell r="G11327">
            <v>0</v>
          </cell>
          <cell r="I11327">
            <v>0</v>
          </cell>
          <cell r="J11327">
            <v>37375</v>
          </cell>
          <cell r="M11327">
            <v>0</v>
          </cell>
          <cell r="N11327">
            <v>0</v>
          </cell>
          <cell r="O11327">
            <v>51783.22</v>
          </cell>
          <cell r="P11327">
            <v>0</v>
          </cell>
          <cell r="Q11327">
            <v>0</v>
          </cell>
          <cell r="R11327">
            <v>0</v>
          </cell>
          <cell r="S11327">
            <v>0</v>
          </cell>
          <cell r="V11327">
            <v>0</v>
          </cell>
          <cell r="Y11327">
            <v>0</v>
          </cell>
          <cell r="AC11327" t="str">
            <v>D10109No</v>
          </cell>
          <cell r="AG11327">
            <v>0</v>
          </cell>
          <cell r="AH11327">
            <v>0</v>
          </cell>
        </row>
        <row r="11328">
          <cell r="C11328" t="str">
            <v>D10109</v>
          </cell>
          <cell r="G11328">
            <v>0</v>
          </cell>
          <cell r="I11328">
            <v>0</v>
          </cell>
          <cell r="J11328">
            <v>0</v>
          </cell>
          <cell r="M11328">
            <v>0</v>
          </cell>
          <cell r="N11328">
            <v>0</v>
          </cell>
          <cell r="O11328">
            <v>98.95</v>
          </cell>
          <cell r="P11328">
            <v>0</v>
          </cell>
          <cell r="Q11328">
            <v>0</v>
          </cell>
          <cell r="R11328">
            <v>0</v>
          </cell>
          <cell r="S11328">
            <v>0</v>
          </cell>
          <cell r="V11328">
            <v>0</v>
          </cell>
          <cell r="Y11328">
            <v>0</v>
          </cell>
          <cell r="AC11328" t="str">
            <v>D10109No</v>
          </cell>
          <cell r="AG11328">
            <v>0</v>
          </cell>
          <cell r="AH11328">
            <v>0</v>
          </cell>
        </row>
        <row r="11329">
          <cell r="C11329" t="str">
            <v>D10109</v>
          </cell>
          <cell r="G11329">
            <v>0</v>
          </cell>
          <cell r="I11329">
            <v>0</v>
          </cell>
          <cell r="J11329">
            <v>17319</v>
          </cell>
          <cell r="M11329">
            <v>0</v>
          </cell>
          <cell r="N11329">
            <v>0</v>
          </cell>
          <cell r="O11329">
            <v>29984</v>
          </cell>
          <cell r="P11329">
            <v>0</v>
          </cell>
          <cell r="Q11329">
            <v>0</v>
          </cell>
          <cell r="R11329">
            <v>0</v>
          </cell>
          <cell r="S11329">
            <v>0</v>
          </cell>
          <cell r="V11329">
            <v>0</v>
          </cell>
          <cell r="Y11329">
            <v>0</v>
          </cell>
          <cell r="AC11329" t="str">
            <v>D10109No</v>
          </cell>
          <cell r="AG11329">
            <v>0</v>
          </cell>
          <cell r="AH11329">
            <v>0</v>
          </cell>
        </row>
        <row r="11330">
          <cell r="C11330" t="str">
            <v>D10109</v>
          </cell>
          <cell r="G11330">
            <v>0</v>
          </cell>
          <cell r="I11330">
            <v>0</v>
          </cell>
          <cell r="J11330">
            <v>0</v>
          </cell>
          <cell r="M11330">
            <v>0</v>
          </cell>
          <cell r="N11330">
            <v>0</v>
          </cell>
          <cell r="O11330">
            <v>0</v>
          </cell>
          <cell r="P11330">
            <v>0</v>
          </cell>
          <cell r="Q11330">
            <v>0</v>
          </cell>
          <cell r="R11330">
            <v>0</v>
          </cell>
          <cell r="S11330">
            <v>0</v>
          </cell>
          <cell r="V11330">
            <v>6.15</v>
          </cell>
          <cell r="Y11330">
            <v>6.15</v>
          </cell>
          <cell r="AC11330" t="str">
            <v>D10109No</v>
          </cell>
          <cell r="AG11330">
            <v>0</v>
          </cell>
          <cell r="AH11330">
            <v>0</v>
          </cell>
        </row>
        <row r="11331">
          <cell r="C11331" t="str">
            <v>D10109</v>
          </cell>
          <cell r="G11331">
            <v>0</v>
          </cell>
          <cell r="I11331">
            <v>0</v>
          </cell>
          <cell r="J11331">
            <v>0</v>
          </cell>
          <cell r="M11331">
            <v>0</v>
          </cell>
          <cell r="N11331">
            <v>0</v>
          </cell>
          <cell r="O11331">
            <v>0</v>
          </cell>
          <cell r="P11331">
            <v>0</v>
          </cell>
          <cell r="Q11331">
            <v>0</v>
          </cell>
          <cell r="R11331">
            <v>0</v>
          </cell>
          <cell r="S11331">
            <v>0</v>
          </cell>
          <cell r="V11331">
            <v>0</v>
          </cell>
          <cell r="Y11331">
            <v>0</v>
          </cell>
          <cell r="AC11331" t="str">
            <v>D10109No</v>
          </cell>
          <cell r="AG11331">
            <v>0</v>
          </cell>
          <cell r="AH11331">
            <v>0</v>
          </cell>
        </row>
        <row r="11332">
          <cell r="C11332" t="str">
            <v>D10109</v>
          </cell>
          <cell r="G11332">
            <v>0</v>
          </cell>
          <cell r="I11332">
            <v>0</v>
          </cell>
          <cell r="J11332">
            <v>46911</v>
          </cell>
          <cell r="M11332">
            <v>0</v>
          </cell>
          <cell r="N11332">
            <v>0</v>
          </cell>
          <cell r="O11332">
            <v>54045.95</v>
          </cell>
          <cell r="P11332">
            <v>0</v>
          </cell>
          <cell r="Q11332">
            <v>0</v>
          </cell>
          <cell r="R11332">
            <v>0</v>
          </cell>
          <cell r="S11332">
            <v>0</v>
          </cell>
          <cell r="V11332">
            <v>0</v>
          </cell>
          <cell r="Y11332">
            <v>0</v>
          </cell>
          <cell r="AC11332" t="str">
            <v>D10109No</v>
          </cell>
          <cell r="AG11332">
            <v>0</v>
          </cell>
          <cell r="AH11332">
            <v>0</v>
          </cell>
        </row>
        <row r="11333">
          <cell r="C11333" t="str">
            <v>D10109</v>
          </cell>
          <cell r="G11333">
            <v>0</v>
          </cell>
          <cell r="I11333">
            <v>0</v>
          </cell>
          <cell r="J11333">
            <v>31599</v>
          </cell>
          <cell r="M11333">
            <v>0</v>
          </cell>
          <cell r="N11333">
            <v>0</v>
          </cell>
          <cell r="O11333">
            <v>40131.300000000003</v>
          </cell>
          <cell r="P11333">
            <v>0</v>
          </cell>
          <cell r="Q11333">
            <v>0</v>
          </cell>
          <cell r="R11333">
            <v>0</v>
          </cell>
          <cell r="S11333">
            <v>0</v>
          </cell>
          <cell r="V11333">
            <v>0</v>
          </cell>
          <cell r="Y11333">
            <v>0</v>
          </cell>
          <cell r="AC11333" t="str">
            <v>D10109No</v>
          </cell>
          <cell r="AG11333">
            <v>0</v>
          </cell>
          <cell r="AH11333">
            <v>0</v>
          </cell>
        </row>
        <row r="11334">
          <cell r="C11334" t="str">
            <v>D10109</v>
          </cell>
          <cell r="G11334">
            <v>0</v>
          </cell>
          <cell r="I11334">
            <v>0</v>
          </cell>
          <cell r="J11334">
            <v>4099</v>
          </cell>
          <cell r="M11334">
            <v>0</v>
          </cell>
          <cell r="N11334">
            <v>0</v>
          </cell>
          <cell r="O11334">
            <v>4716</v>
          </cell>
          <cell r="P11334">
            <v>0</v>
          </cell>
          <cell r="Q11334">
            <v>0</v>
          </cell>
          <cell r="R11334">
            <v>0</v>
          </cell>
          <cell r="S11334">
            <v>0</v>
          </cell>
          <cell r="V11334">
            <v>0</v>
          </cell>
          <cell r="Y11334">
            <v>0</v>
          </cell>
          <cell r="AC11334" t="str">
            <v>D10109No</v>
          </cell>
          <cell r="AG11334">
            <v>0</v>
          </cell>
          <cell r="AH11334">
            <v>0</v>
          </cell>
        </row>
        <row r="11335">
          <cell r="C11335" t="str">
            <v>D10109</v>
          </cell>
          <cell r="G11335">
            <v>0</v>
          </cell>
          <cell r="I11335">
            <v>0</v>
          </cell>
          <cell r="J11335">
            <v>10233</v>
          </cell>
          <cell r="M11335">
            <v>0</v>
          </cell>
          <cell r="N11335">
            <v>0</v>
          </cell>
          <cell r="O11335">
            <v>12804.38</v>
          </cell>
          <cell r="P11335">
            <v>0</v>
          </cell>
          <cell r="Q11335">
            <v>0</v>
          </cell>
          <cell r="R11335">
            <v>0</v>
          </cell>
          <cell r="S11335">
            <v>0</v>
          </cell>
          <cell r="V11335">
            <v>0</v>
          </cell>
          <cell r="Y11335">
            <v>0</v>
          </cell>
          <cell r="AC11335" t="str">
            <v>D10109No</v>
          </cell>
          <cell r="AG11335">
            <v>0</v>
          </cell>
          <cell r="AH11335">
            <v>0</v>
          </cell>
        </row>
        <row r="11336">
          <cell r="C11336" t="str">
            <v>D10109</v>
          </cell>
          <cell r="G11336">
            <v>0</v>
          </cell>
          <cell r="I11336">
            <v>0</v>
          </cell>
          <cell r="J11336">
            <v>0</v>
          </cell>
          <cell r="M11336">
            <v>0</v>
          </cell>
          <cell r="N11336">
            <v>0</v>
          </cell>
          <cell r="O11336">
            <v>0</v>
          </cell>
          <cell r="P11336">
            <v>0</v>
          </cell>
          <cell r="Q11336">
            <v>0</v>
          </cell>
          <cell r="R11336">
            <v>0</v>
          </cell>
          <cell r="S11336">
            <v>71.259999999999934</v>
          </cell>
          <cell r="V11336">
            <v>417.52</v>
          </cell>
          <cell r="Y11336">
            <v>417.52</v>
          </cell>
          <cell r="AC11336" t="str">
            <v>D10109No</v>
          </cell>
          <cell r="AG11336">
            <v>0</v>
          </cell>
          <cell r="AH11336">
            <v>0</v>
          </cell>
        </row>
        <row r="11337">
          <cell r="C11337" t="str">
            <v>D10109</v>
          </cell>
          <cell r="G11337">
            <v>0</v>
          </cell>
          <cell r="I11337">
            <v>0</v>
          </cell>
          <cell r="J11337">
            <v>18211</v>
          </cell>
          <cell r="M11337">
            <v>0</v>
          </cell>
          <cell r="N11337">
            <v>0</v>
          </cell>
          <cell r="O11337">
            <v>49551.040000000001</v>
          </cell>
          <cell r="P11337">
            <v>0</v>
          </cell>
          <cell r="Q11337">
            <v>0</v>
          </cell>
          <cell r="R11337">
            <v>0</v>
          </cell>
          <cell r="S11337">
            <v>0</v>
          </cell>
          <cell r="V11337">
            <v>0</v>
          </cell>
          <cell r="Y11337">
            <v>0</v>
          </cell>
          <cell r="AC11337" t="str">
            <v>D10109No</v>
          </cell>
          <cell r="AG11337">
            <v>0</v>
          </cell>
          <cell r="AH11337">
            <v>0</v>
          </cell>
        </row>
        <row r="11338">
          <cell r="C11338" t="str">
            <v>D10109</v>
          </cell>
          <cell r="G11338">
            <v>0</v>
          </cell>
          <cell r="I11338">
            <v>1502707</v>
          </cell>
          <cell r="J11338">
            <v>-29360</v>
          </cell>
          <cell r="M11338">
            <v>0</v>
          </cell>
          <cell r="N11338">
            <v>0</v>
          </cell>
          <cell r="O11338">
            <v>-0.89999999990686774</v>
          </cell>
          <cell r="P11338">
            <v>0</v>
          </cell>
          <cell r="Q11338">
            <v>0</v>
          </cell>
          <cell r="R11338">
            <v>0</v>
          </cell>
          <cell r="S11338">
            <v>0</v>
          </cell>
          <cell r="V11338">
            <v>22604.98</v>
          </cell>
          <cell r="Y11338">
            <v>22604.98</v>
          </cell>
          <cell r="AC11338" t="str">
            <v>D10109No</v>
          </cell>
          <cell r="AG11338">
            <v>0</v>
          </cell>
          <cell r="AH11338">
            <v>0</v>
          </cell>
        </row>
        <row r="11339">
          <cell r="C11339" t="str">
            <v>D10109</v>
          </cell>
          <cell r="G11339">
            <v>0</v>
          </cell>
          <cell r="I11339">
            <v>0</v>
          </cell>
          <cell r="J11339">
            <v>0</v>
          </cell>
          <cell r="M11339">
            <v>0</v>
          </cell>
          <cell r="N11339">
            <v>0</v>
          </cell>
          <cell r="O11339">
            <v>0</v>
          </cell>
          <cell r="P11339">
            <v>0</v>
          </cell>
          <cell r="Q11339">
            <v>0</v>
          </cell>
          <cell r="R11339">
            <v>0</v>
          </cell>
          <cell r="S11339">
            <v>239.58</v>
          </cell>
          <cell r="V11339">
            <v>0</v>
          </cell>
          <cell r="Y11339">
            <v>0</v>
          </cell>
          <cell r="AC11339" t="str">
            <v>D10109No</v>
          </cell>
          <cell r="AG11339">
            <v>0</v>
          </cell>
          <cell r="AH11339">
            <v>0</v>
          </cell>
        </row>
        <row r="11340">
          <cell r="C11340" t="str">
            <v>D10109</v>
          </cell>
          <cell r="G11340">
            <v>0</v>
          </cell>
          <cell r="I11340">
            <v>0</v>
          </cell>
          <cell r="J11340">
            <v>0</v>
          </cell>
          <cell r="M11340">
            <v>0</v>
          </cell>
          <cell r="N11340">
            <v>1753272</v>
          </cell>
          <cell r="O11340">
            <v>0</v>
          </cell>
          <cell r="P11340">
            <v>0</v>
          </cell>
          <cell r="Q11340">
            <v>0</v>
          </cell>
          <cell r="R11340">
            <v>0</v>
          </cell>
          <cell r="S11340">
            <v>0</v>
          </cell>
          <cell r="V11340">
            <v>0</v>
          </cell>
          <cell r="Y11340">
            <v>0</v>
          </cell>
          <cell r="AC11340" t="str">
            <v>D10109No</v>
          </cell>
          <cell r="AG11340">
            <v>0</v>
          </cell>
          <cell r="AH11340">
            <v>0</v>
          </cell>
        </row>
        <row r="11341">
          <cell r="C11341" t="str">
            <v>D10109</v>
          </cell>
          <cell r="G11341">
            <v>0</v>
          </cell>
          <cell r="I11341">
            <v>0</v>
          </cell>
          <cell r="J11341">
            <v>-16168</v>
          </cell>
          <cell r="M11341">
            <v>0</v>
          </cell>
          <cell r="N11341">
            <v>0</v>
          </cell>
          <cell r="O11341">
            <v>-16029.359999999999</v>
          </cell>
          <cell r="P11341">
            <v>0</v>
          </cell>
          <cell r="Q11341">
            <v>0</v>
          </cell>
          <cell r="R11341">
            <v>0</v>
          </cell>
          <cell r="S11341">
            <v>0</v>
          </cell>
          <cell r="V11341">
            <v>0</v>
          </cell>
          <cell r="Y11341">
            <v>0</v>
          </cell>
          <cell r="AC11341" t="str">
            <v>D10109No</v>
          </cell>
          <cell r="AG11341">
            <v>0</v>
          </cell>
          <cell r="AH11341">
            <v>0</v>
          </cell>
        </row>
        <row r="11342">
          <cell r="C11342" t="str">
            <v>D10109</v>
          </cell>
          <cell r="G11342">
            <v>0</v>
          </cell>
          <cell r="I11342">
            <v>0</v>
          </cell>
          <cell r="J11342">
            <v>-448</v>
          </cell>
          <cell r="M11342">
            <v>0</v>
          </cell>
          <cell r="N11342">
            <v>0</v>
          </cell>
          <cell r="O11342">
            <v>-3954.85</v>
          </cell>
          <cell r="P11342">
            <v>0</v>
          </cell>
          <cell r="Q11342">
            <v>0</v>
          </cell>
          <cell r="R11342">
            <v>0</v>
          </cell>
          <cell r="S11342">
            <v>0</v>
          </cell>
          <cell r="V11342">
            <v>0</v>
          </cell>
          <cell r="Y11342">
            <v>0</v>
          </cell>
          <cell r="AC11342" t="str">
            <v>D10109No</v>
          </cell>
          <cell r="AG11342">
            <v>0</v>
          </cell>
          <cell r="AH11342">
            <v>0</v>
          </cell>
        </row>
        <row r="11343">
          <cell r="C11343" t="str">
            <v>D10109</v>
          </cell>
          <cell r="G11343">
            <v>0</v>
          </cell>
          <cell r="I11343">
            <v>0</v>
          </cell>
          <cell r="J11343">
            <v>0</v>
          </cell>
          <cell r="M11343">
            <v>0</v>
          </cell>
          <cell r="N11343">
            <v>0</v>
          </cell>
          <cell r="O11343">
            <v>-21504.54</v>
          </cell>
          <cell r="P11343">
            <v>0</v>
          </cell>
          <cell r="Q11343">
            <v>0</v>
          </cell>
          <cell r="R11343">
            <v>0</v>
          </cell>
          <cell r="S11343">
            <v>0</v>
          </cell>
          <cell r="V11343">
            <v>0</v>
          </cell>
          <cell r="Y11343">
            <v>0</v>
          </cell>
          <cell r="AC11343" t="str">
            <v>D10109No</v>
          </cell>
          <cell r="AG11343">
            <v>0</v>
          </cell>
          <cell r="AH11343">
            <v>0</v>
          </cell>
        </row>
        <row r="11344">
          <cell r="C11344" t="str">
            <v>D10109</v>
          </cell>
          <cell r="G11344">
            <v>0</v>
          </cell>
          <cell r="I11344">
            <v>0</v>
          </cell>
          <cell r="J11344">
            <v>-12706</v>
          </cell>
          <cell r="M11344">
            <v>0</v>
          </cell>
          <cell r="N11344">
            <v>0</v>
          </cell>
          <cell r="O11344">
            <v>-191</v>
          </cell>
          <cell r="P11344">
            <v>0</v>
          </cell>
          <cell r="Q11344">
            <v>0</v>
          </cell>
          <cell r="R11344">
            <v>0</v>
          </cell>
          <cell r="S11344">
            <v>-239.57999999999998</v>
          </cell>
          <cell r="V11344">
            <v>-241.61</v>
          </cell>
          <cell r="Y11344">
            <v>-241.61</v>
          </cell>
          <cell r="AC11344" t="str">
            <v>D10109No</v>
          </cell>
          <cell r="AG11344">
            <v>0</v>
          </cell>
          <cell r="AH11344">
            <v>0</v>
          </cell>
        </row>
        <row r="11345">
          <cell r="C11345" t="str">
            <v>D10109</v>
          </cell>
          <cell r="G11345">
            <v>0</v>
          </cell>
          <cell r="I11345">
            <v>0</v>
          </cell>
          <cell r="J11345">
            <v>0</v>
          </cell>
          <cell r="M11345">
            <v>0</v>
          </cell>
          <cell r="N11345">
            <v>0</v>
          </cell>
          <cell r="O11345">
            <v>0</v>
          </cell>
          <cell r="P11345">
            <v>0</v>
          </cell>
          <cell r="Q11345">
            <v>0</v>
          </cell>
          <cell r="R11345">
            <v>0</v>
          </cell>
          <cell r="S11345">
            <v>0</v>
          </cell>
          <cell r="V11345">
            <v>0</v>
          </cell>
          <cell r="Y11345">
            <v>0</v>
          </cell>
          <cell r="AC11345" t="str">
            <v>D10109No</v>
          </cell>
          <cell r="AG11345">
            <v>0</v>
          </cell>
          <cell r="AH11345">
            <v>0</v>
          </cell>
        </row>
        <row r="11346">
          <cell r="C11346" t="str">
            <v>D10109</v>
          </cell>
          <cell r="G11346">
            <v>0</v>
          </cell>
          <cell r="I11346">
            <v>0</v>
          </cell>
          <cell r="J11346">
            <v>0</v>
          </cell>
          <cell r="M11346">
            <v>0</v>
          </cell>
          <cell r="N11346">
            <v>0</v>
          </cell>
          <cell r="O11346">
            <v>0</v>
          </cell>
          <cell r="P11346">
            <v>0</v>
          </cell>
          <cell r="Q11346">
            <v>0</v>
          </cell>
          <cell r="R11346">
            <v>0</v>
          </cell>
          <cell r="S11346">
            <v>0</v>
          </cell>
          <cell r="V11346">
            <v>0</v>
          </cell>
          <cell r="Y11346">
            <v>0</v>
          </cell>
          <cell r="AC11346" t="str">
            <v>D10109No</v>
          </cell>
          <cell r="AG11346">
            <v>0</v>
          </cell>
          <cell r="AH11346">
            <v>0</v>
          </cell>
        </row>
        <row r="11347">
          <cell r="C11347" t="str">
            <v>D10109</v>
          </cell>
          <cell r="G11347">
            <v>0</v>
          </cell>
          <cell r="I11347">
            <v>0</v>
          </cell>
          <cell r="J11347">
            <v>0</v>
          </cell>
          <cell r="M11347">
            <v>0</v>
          </cell>
          <cell r="N11347">
            <v>0</v>
          </cell>
          <cell r="O11347">
            <v>0</v>
          </cell>
          <cell r="P11347">
            <v>0</v>
          </cell>
          <cell r="Q11347">
            <v>0</v>
          </cell>
          <cell r="R11347">
            <v>0</v>
          </cell>
          <cell r="S11347">
            <v>0</v>
          </cell>
          <cell r="V11347">
            <v>0</v>
          </cell>
          <cell r="Y11347">
            <v>0</v>
          </cell>
          <cell r="AC11347" t="str">
            <v>D10109No</v>
          </cell>
          <cell r="AG11347">
            <v>0</v>
          </cell>
          <cell r="AH11347">
            <v>0</v>
          </cell>
        </row>
        <row r="11348">
          <cell r="C11348" t="str">
            <v>D10109</v>
          </cell>
          <cell r="G11348">
            <v>0</v>
          </cell>
          <cell r="I11348">
            <v>0</v>
          </cell>
          <cell r="J11348">
            <v>0</v>
          </cell>
          <cell r="M11348">
            <v>0</v>
          </cell>
          <cell r="N11348">
            <v>0</v>
          </cell>
          <cell r="O11348">
            <v>0</v>
          </cell>
          <cell r="P11348">
            <v>0</v>
          </cell>
          <cell r="Q11348">
            <v>0</v>
          </cell>
          <cell r="R11348">
            <v>0</v>
          </cell>
          <cell r="S11348">
            <v>-73991.87999999999</v>
          </cell>
          <cell r="V11348">
            <v>0</v>
          </cell>
          <cell r="Y11348">
            <v>0</v>
          </cell>
          <cell r="AC11348" t="str">
            <v>D10109No</v>
          </cell>
          <cell r="AG11348">
            <v>0</v>
          </cell>
          <cell r="AH11348">
            <v>0</v>
          </cell>
        </row>
        <row r="11349">
          <cell r="C11349" t="str">
            <v>D10109</v>
          </cell>
          <cell r="G11349">
            <v>0</v>
          </cell>
          <cell r="I11349">
            <v>0</v>
          </cell>
          <cell r="J11349">
            <v>0</v>
          </cell>
          <cell r="M11349">
            <v>0</v>
          </cell>
          <cell r="N11349">
            <v>0</v>
          </cell>
          <cell r="O11349">
            <v>0</v>
          </cell>
          <cell r="P11349">
            <v>0</v>
          </cell>
          <cell r="Q11349">
            <v>0</v>
          </cell>
          <cell r="R11349">
            <v>0</v>
          </cell>
          <cell r="S11349">
            <v>0</v>
          </cell>
          <cell r="V11349">
            <v>0</v>
          </cell>
          <cell r="Y11349">
            <v>0</v>
          </cell>
          <cell r="AC11349" t="str">
            <v>D10109No</v>
          </cell>
          <cell r="AG11349">
            <v>0</v>
          </cell>
          <cell r="AH11349">
            <v>0</v>
          </cell>
        </row>
        <row r="11350">
          <cell r="C11350" t="str">
            <v>D10109</v>
          </cell>
          <cell r="G11350">
            <v>0</v>
          </cell>
          <cell r="I11350">
            <v>3944</v>
          </cell>
          <cell r="J11350">
            <v>0</v>
          </cell>
          <cell r="M11350">
            <v>0</v>
          </cell>
          <cell r="N11350">
            <v>0</v>
          </cell>
          <cell r="O11350">
            <v>0</v>
          </cell>
          <cell r="P11350">
            <v>0</v>
          </cell>
          <cell r="Q11350">
            <v>0</v>
          </cell>
          <cell r="R11350">
            <v>0</v>
          </cell>
          <cell r="S11350">
            <v>0</v>
          </cell>
          <cell r="V11350">
            <v>0</v>
          </cell>
          <cell r="Y11350">
            <v>0</v>
          </cell>
          <cell r="AC11350" t="str">
            <v>D10109No</v>
          </cell>
          <cell r="AG11350">
            <v>0</v>
          </cell>
          <cell r="AH11350">
            <v>0</v>
          </cell>
        </row>
        <row r="11351">
          <cell r="C11351" t="str">
            <v>D10112</v>
          </cell>
          <cell r="G11351">
            <v>0</v>
          </cell>
          <cell r="I11351">
            <v>0</v>
          </cell>
          <cell r="J11351">
            <v>0</v>
          </cell>
          <cell r="M11351">
            <v>0</v>
          </cell>
          <cell r="N11351">
            <v>0</v>
          </cell>
          <cell r="O11351">
            <v>36090.9</v>
          </cell>
          <cell r="P11351">
            <v>0</v>
          </cell>
          <cell r="Q11351">
            <v>0</v>
          </cell>
          <cell r="R11351">
            <v>0</v>
          </cell>
          <cell r="S11351">
            <v>0</v>
          </cell>
          <cell r="V11351">
            <v>0</v>
          </cell>
          <cell r="Y11351">
            <v>0</v>
          </cell>
          <cell r="AC11351" t="str">
            <v>D10112No</v>
          </cell>
          <cell r="AG11351">
            <v>0</v>
          </cell>
          <cell r="AH11351">
            <v>0</v>
          </cell>
        </row>
        <row r="11352">
          <cell r="C11352" t="str">
            <v>D10112</v>
          </cell>
          <cell r="G11352">
            <v>0</v>
          </cell>
          <cell r="I11352">
            <v>0</v>
          </cell>
          <cell r="J11352">
            <v>0</v>
          </cell>
          <cell r="M11352">
            <v>0</v>
          </cell>
          <cell r="N11352">
            <v>0</v>
          </cell>
          <cell r="O11352">
            <v>902652.53</v>
          </cell>
          <cell r="P11352">
            <v>0</v>
          </cell>
          <cell r="Q11352">
            <v>0</v>
          </cell>
          <cell r="R11352">
            <v>0</v>
          </cell>
          <cell r="S11352">
            <v>0</v>
          </cell>
          <cell r="V11352">
            <v>0</v>
          </cell>
          <cell r="Y11352">
            <v>0</v>
          </cell>
          <cell r="AC11352" t="str">
            <v>D10112No</v>
          </cell>
          <cell r="AG11352">
            <v>0</v>
          </cell>
          <cell r="AH11352">
            <v>0</v>
          </cell>
        </row>
        <row r="11353">
          <cell r="C11353" t="str">
            <v>D10112</v>
          </cell>
          <cell r="G11353">
            <v>0</v>
          </cell>
          <cell r="I11353">
            <v>0</v>
          </cell>
          <cell r="J11353">
            <v>0</v>
          </cell>
          <cell r="M11353">
            <v>0</v>
          </cell>
          <cell r="N11353">
            <v>0</v>
          </cell>
          <cell r="O11353">
            <v>132233.20000000001</v>
          </cell>
          <cell r="P11353">
            <v>0</v>
          </cell>
          <cell r="Q11353">
            <v>0</v>
          </cell>
          <cell r="R11353">
            <v>0</v>
          </cell>
          <cell r="S11353">
            <v>0</v>
          </cell>
          <cell r="V11353">
            <v>0</v>
          </cell>
          <cell r="Y11353">
            <v>0</v>
          </cell>
          <cell r="AC11353" t="str">
            <v>D10112No</v>
          </cell>
          <cell r="AG11353">
            <v>0</v>
          </cell>
          <cell r="AH11353">
            <v>0</v>
          </cell>
        </row>
        <row r="11354">
          <cell r="C11354" t="str">
            <v>D10112</v>
          </cell>
          <cell r="G11354">
            <v>0</v>
          </cell>
          <cell r="I11354">
            <v>0</v>
          </cell>
          <cell r="J11354">
            <v>0</v>
          </cell>
          <cell r="M11354">
            <v>0</v>
          </cell>
          <cell r="N11354">
            <v>0</v>
          </cell>
          <cell r="O11354">
            <v>49190.17</v>
          </cell>
          <cell r="P11354">
            <v>0</v>
          </cell>
          <cell r="Q11354">
            <v>0</v>
          </cell>
          <cell r="R11354">
            <v>0</v>
          </cell>
          <cell r="S11354">
            <v>0</v>
          </cell>
          <cell r="V11354">
            <v>-7000</v>
          </cell>
          <cell r="Y11354">
            <v>-7000</v>
          </cell>
          <cell r="AC11354" t="str">
            <v>D10112No</v>
          </cell>
          <cell r="AG11354">
            <v>0</v>
          </cell>
          <cell r="AH11354">
            <v>0</v>
          </cell>
        </row>
        <row r="11355">
          <cell r="C11355" t="str">
            <v>D10112</v>
          </cell>
          <cell r="G11355">
            <v>0</v>
          </cell>
          <cell r="I11355">
            <v>0</v>
          </cell>
          <cell r="J11355">
            <v>0</v>
          </cell>
          <cell r="M11355">
            <v>0</v>
          </cell>
          <cell r="N11355">
            <v>0</v>
          </cell>
          <cell r="O11355">
            <v>55391.05</v>
          </cell>
          <cell r="P11355">
            <v>0</v>
          </cell>
          <cell r="Q11355">
            <v>0</v>
          </cell>
          <cell r="R11355">
            <v>0</v>
          </cell>
          <cell r="S11355">
            <v>0</v>
          </cell>
          <cell r="V11355">
            <v>0</v>
          </cell>
          <cell r="Y11355">
            <v>0</v>
          </cell>
          <cell r="AC11355" t="str">
            <v>D10112No</v>
          </cell>
          <cell r="AG11355">
            <v>0</v>
          </cell>
          <cell r="AH11355">
            <v>0</v>
          </cell>
        </row>
        <row r="11356">
          <cell r="C11356" t="str">
            <v>D10112</v>
          </cell>
          <cell r="G11356">
            <v>0</v>
          </cell>
          <cell r="I11356">
            <v>0</v>
          </cell>
          <cell r="J11356">
            <v>0</v>
          </cell>
          <cell r="M11356">
            <v>0</v>
          </cell>
          <cell r="N11356">
            <v>0</v>
          </cell>
          <cell r="O11356">
            <v>80589.81</v>
          </cell>
          <cell r="P11356">
            <v>0</v>
          </cell>
          <cell r="Q11356">
            <v>0</v>
          </cell>
          <cell r="R11356">
            <v>0</v>
          </cell>
          <cell r="S11356">
            <v>0</v>
          </cell>
          <cell r="V11356">
            <v>-2241.6</v>
          </cell>
          <cell r="Y11356">
            <v>-2241.6</v>
          </cell>
          <cell r="AC11356" t="str">
            <v>D10112No</v>
          </cell>
          <cell r="AG11356">
            <v>0</v>
          </cell>
          <cell r="AH11356">
            <v>0</v>
          </cell>
        </row>
        <row r="11357">
          <cell r="C11357" t="str">
            <v>D10112</v>
          </cell>
          <cell r="G11357">
            <v>0</v>
          </cell>
          <cell r="I11357">
            <v>0</v>
          </cell>
          <cell r="J11357">
            <v>0</v>
          </cell>
          <cell r="M11357">
            <v>0</v>
          </cell>
          <cell r="N11357">
            <v>0</v>
          </cell>
          <cell r="O11357">
            <v>17721.45</v>
          </cell>
          <cell r="P11357">
            <v>0</v>
          </cell>
          <cell r="Q11357">
            <v>0</v>
          </cell>
          <cell r="R11357">
            <v>0</v>
          </cell>
          <cell r="S11357">
            <v>0</v>
          </cell>
          <cell r="V11357">
            <v>0</v>
          </cell>
          <cell r="Y11357">
            <v>0</v>
          </cell>
          <cell r="AC11357" t="str">
            <v>D10112No</v>
          </cell>
          <cell r="AG11357">
            <v>0</v>
          </cell>
          <cell r="AH11357">
            <v>0</v>
          </cell>
        </row>
        <row r="11358">
          <cell r="C11358" t="str">
            <v>D10112</v>
          </cell>
          <cell r="G11358">
            <v>0</v>
          </cell>
          <cell r="I11358">
            <v>0</v>
          </cell>
          <cell r="J11358">
            <v>0</v>
          </cell>
          <cell r="M11358">
            <v>0</v>
          </cell>
          <cell r="N11358">
            <v>0</v>
          </cell>
          <cell r="O11358">
            <v>9963.56</v>
          </cell>
          <cell r="P11358">
            <v>0</v>
          </cell>
          <cell r="Q11358">
            <v>0</v>
          </cell>
          <cell r="R11358">
            <v>0</v>
          </cell>
          <cell r="S11358">
            <v>0</v>
          </cell>
          <cell r="V11358">
            <v>0</v>
          </cell>
          <cell r="Y11358">
            <v>0</v>
          </cell>
          <cell r="AC11358" t="str">
            <v>D10112No</v>
          </cell>
          <cell r="AG11358">
            <v>0</v>
          </cell>
          <cell r="AH11358">
            <v>0</v>
          </cell>
        </row>
        <row r="11359">
          <cell r="C11359" t="str">
            <v>D10112</v>
          </cell>
          <cell r="G11359">
            <v>0</v>
          </cell>
          <cell r="I11359">
            <v>0</v>
          </cell>
          <cell r="J11359">
            <v>0</v>
          </cell>
          <cell r="M11359">
            <v>0</v>
          </cell>
          <cell r="N11359">
            <v>0</v>
          </cell>
          <cell r="O11359">
            <v>11059</v>
          </cell>
          <cell r="P11359">
            <v>0</v>
          </cell>
          <cell r="Q11359">
            <v>0</v>
          </cell>
          <cell r="R11359">
            <v>0</v>
          </cell>
          <cell r="S11359">
            <v>0</v>
          </cell>
          <cell r="V11359">
            <v>0</v>
          </cell>
          <cell r="Y11359">
            <v>0</v>
          </cell>
          <cell r="AC11359" t="str">
            <v>D10112No</v>
          </cell>
          <cell r="AG11359">
            <v>0</v>
          </cell>
          <cell r="AH11359">
            <v>0</v>
          </cell>
        </row>
        <row r="11360">
          <cell r="C11360" t="str">
            <v>D10112</v>
          </cell>
          <cell r="G11360">
            <v>0</v>
          </cell>
          <cell r="I11360">
            <v>0</v>
          </cell>
          <cell r="J11360">
            <v>0</v>
          </cell>
          <cell r="M11360">
            <v>0</v>
          </cell>
          <cell r="N11360">
            <v>0</v>
          </cell>
          <cell r="O11360">
            <v>47580.43</v>
          </cell>
          <cell r="P11360">
            <v>0</v>
          </cell>
          <cell r="Q11360">
            <v>0</v>
          </cell>
          <cell r="R11360">
            <v>0</v>
          </cell>
          <cell r="S11360">
            <v>0</v>
          </cell>
          <cell r="V11360">
            <v>-10616.05</v>
          </cell>
          <cell r="Y11360">
            <v>-10616.05</v>
          </cell>
          <cell r="AC11360" t="str">
            <v>D10112No</v>
          </cell>
          <cell r="AG11360">
            <v>0</v>
          </cell>
          <cell r="AH11360">
            <v>0</v>
          </cell>
        </row>
        <row r="11361">
          <cell r="C11361" t="str">
            <v>D10112</v>
          </cell>
          <cell r="G11361">
            <v>0</v>
          </cell>
          <cell r="I11361">
            <v>0</v>
          </cell>
          <cell r="J11361">
            <v>0</v>
          </cell>
          <cell r="M11361">
            <v>0</v>
          </cell>
          <cell r="N11361">
            <v>0</v>
          </cell>
          <cell r="O11361">
            <v>0</v>
          </cell>
          <cell r="P11361">
            <v>0</v>
          </cell>
          <cell r="Q11361">
            <v>0</v>
          </cell>
          <cell r="R11361">
            <v>0</v>
          </cell>
          <cell r="S11361">
            <v>0</v>
          </cell>
          <cell r="V11361">
            <v>0</v>
          </cell>
          <cell r="Y11361">
            <v>0</v>
          </cell>
          <cell r="AC11361" t="str">
            <v>D10112No</v>
          </cell>
          <cell r="AG11361">
            <v>0</v>
          </cell>
          <cell r="AH11361">
            <v>0</v>
          </cell>
        </row>
        <row r="11362">
          <cell r="C11362" t="str">
            <v>D10112</v>
          </cell>
          <cell r="G11362">
            <v>0</v>
          </cell>
          <cell r="I11362">
            <v>0</v>
          </cell>
          <cell r="J11362">
            <v>0</v>
          </cell>
          <cell r="M11362">
            <v>0</v>
          </cell>
          <cell r="N11362">
            <v>0</v>
          </cell>
          <cell r="O11362">
            <v>21469.63</v>
          </cell>
          <cell r="P11362">
            <v>0</v>
          </cell>
          <cell r="Q11362">
            <v>0</v>
          </cell>
          <cell r="R11362">
            <v>0</v>
          </cell>
          <cell r="S11362">
            <v>0</v>
          </cell>
          <cell r="V11362">
            <v>-4400</v>
          </cell>
          <cell r="Y11362">
            <v>-4400</v>
          </cell>
          <cell r="AC11362" t="str">
            <v>D10112No</v>
          </cell>
          <cell r="AG11362">
            <v>0</v>
          </cell>
          <cell r="AH11362">
            <v>0</v>
          </cell>
        </row>
        <row r="11363">
          <cell r="C11363" t="str">
            <v>D10112</v>
          </cell>
          <cell r="G11363">
            <v>0</v>
          </cell>
          <cell r="I11363">
            <v>0</v>
          </cell>
          <cell r="J11363">
            <v>0</v>
          </cell>
          <cell r="M11363">
            <v>0</v>
          </cell>
          <cell r="N11363">
            <v>0</v>
          </cell>
          <cell r="O11363">
            <v>53775</v>
          </cell>
          <cell r="P11363">
            <v>0</v>
          </cell>
          <cell r="Q11363">
            <v>0</v>
          </cell>
          <cell r="R11363">
            <v>0</v>
          </cell>
          <cell r="S11363">
            <v>0</v>
          </cell>
          <cell r="V11363">
            <v>0</v>
          </cell>
          <cell r="Y11363">
            <v>0</v>
          </cell>
          <cell r="AC11363" t="str">
            <v>D10112No</v>
          </cell>
          <cell r="AG11363">
            <v>0</v>
          </cell>
          <cell r="AH11363">
            <v>0</v>
          </cell>
        </row>
        <row r="11364">
          <cell r="C11364" t="str">
            <v>D10112</v>
          </cell>
          <cell r="G11364">
            <v>0</v>
          </cell>
          <cell r="I11364">
            <v>0</v>
          </cell>
          <cell r="J11364">
            <v>0</v>
          </cell>
          <cell r="M11364">
            <v>0</v>
          </cell>
          <cell r="N11364">
            <v>0</v>
          </cell>
          <cell r="O11364">
            <v>4460.84</v>
          </cell>
          <cell r="P11364">
            <v>0</v>
          </cell>
          <cell r="Q11364">
            <v>0</v>
          </cell>
          <cell r="R11364">
            <v>0</v>
          </cell>
          <cell r="S11364">
            <v>0</v>
          </cell>
          <cell r="V11364">
            <v>0</v>
          </cell>
          <cell r="Y11364">
            <v>0</v>
          </cell>
          <cell r="AC11364" t="str">
            <v>D10112No</v>
          </cell>
          <cell r="AG11364">
            <v>0</v>
          </cell>
          <cell r="AH11364">
            <v>0</v>
          </cell>
        </row>
        <row r="11365">
          <cell r="C11365" t="str">
            <v>D10112</v>
          </cell>
          <cell r="G11365">
            <v>0</v>
          </cell>
          <cell r="I11365">
            <v>0</v>
          </cell>
          <cell r="J11365">
            <v>0</v>
          </cell>
          <cell r="M11365">
            <v>0</v>
          </cell>
          <cell r="N11365">
            <v>0</v>
          </cell>
          <cell r="O11365">
            <v>16641.46</v>
          </cell>
          <cell r="P11365">
            <v>0</v>
          </cell>
          <cell r="Q11365">
            <v>0</v>
          </cell>
          <cell r="R11365">
            <v>0</v>
          </cell>
          <cell r="S11365">
            <v>0</v>
          </cell>
          <cell r="V11365">
            <v>-3037</v>
          </cell>
          <cell r="Y11365">
            <v>-3037</v>
          </cell>
          <cell r="AC11365" t="str">
            <v>D10112No</v>
          </cell>
          <cell r="AG11365">
            <v>0</v>
          </cell>
          <cell r="AH11365">
            <v>0</v>
          </cell>
        </row>
        <row r="11366">
          <cell r="C11366" t="str">
            <v>D10112</v>
          </cell>
          <cell r="G11366">
            <v>0</v>
          </cell>
          <cell r="I11366">
            <v>0</v>
          </cell>
          <cell r="J11366">
            <v>0</v>
          </cell>
          <cell r="M11366">
            <v>0</v>
          </cell>
          <cell r="N11366">
            <v>0</v>
          </cell>
          <cell r="O11366">
            <v>3018.23</v>
          </cell>
          <cell r="P11366">
            <v>0</v>
          </cell>
          <cell r="Q11366">
            <v>0</v>
          </cell>
          <cell r="R11366">
            <v>0</v>
          </cell>
          <cell r="S11366">
            <v>0</v>
          </cell>
          <cell r="V11366">
            <v>0</v>
          </cell>
          <cell r="Y11366">
            <v>0</v>
          </cell>
          <cell r="AC11366" t="str">
            <v>D10112No</v>
          </cell>
          <cell r="AG11366">
            <v>0</v>
          </cell>
          <cell r="AH11366">
            <v>0</v>
          </cell>
        </row>
        <row r="11367">
          <cell r="C11367" t="str">
            <v>D10112</v>
          </cell>
          <cell r="G11367">
            <v>0</v>
          </cell>
          <cell r="I11367">
            <v>0</v>
          </cell>
          <cell r="J11367">
            <v>0</v>
          </cell>
          <cell r="M11367">
            <v>0</v>
          </cell>
          <cell r="N11367">
            <v>0</v>
          </cell>
          <cell r="O11367">
            <v>73959.899999999994</v>
          </cell>
          <cell r="P11367">
            <v>0</v>
          </cell>
          <cell r="Q11367">
            <v>0</v>
          </cell>
          <cell r="R11367">
            <v>0</v>
          </cell>
          <cell r="S11367">
            <v>0</v>
          </cell>
          <cell r="V11367">
            <v>0</v>
          </cell>
          <cell r="Y11367">
            <v>0</v>
          </cell>
          <cell r="AC11367" t="str">
            <v>D10112No</v>
          </cell>
          <cell r="AG11367">
            <v>0</v>
          </cell>
          <cell r="AH11367">
            <v>0</v>
          </cell>
        </row>
        <row r="11368">
          <cell r="C11368" t="str">
            <v>D10112</v>
          </cell>
          <cell r="G11368">
            <v>0</v>
          </cell>
          <cell r="I11368">
            <v>0</v>
          </cell>
          <cell r="J11368">
            <v>0</v>
          </cell>
          <cell r="M11368">
            <v>0</v>
          </cell>
          <cell r="N11368">
            <v>0</v>
          </cell>
          <cell r="O11368">
            <v>51094.66</v>
          </cell>
          <cell r="P11368">
            <v>0</v>
          </cell>
          <cell r="Q11368">
            <v>0</v>
          </cell>
          <cell r="R11368">
            <v>0</v>
          </cell>
          <cell r="S11368">
            <v>0</v>
          </cell>
          <cell r="V11368">
            <v>0</v>
          </cell>
          <cell r="Y11368">
            <v>0</v>
          </cell>
          <cell r="AC11368" t="str">
            <v>D10112No</v>
          </cell>
          <cell r="AG11368">
            <v>0</v>
          </cell>
          <cell r="AH11368">
            <v>0</v>
          </cell>
        </row>
        <row r="11369">
          <cell r="C11369" t="str">
            <v>D10112</v>
          </cell>
          <cell r="G11369">
            <v>0</v>
          </cell>
          <cell r="I11369">
            <v>0</v>
          </cell>
          <cell r="J11369">
            <v>0</v>
          </cell>
          <cell r="M11369">
            <v>0</v>
          </cell>
          <cell r="N11369">
            <v>0</v>
          </cell>
          <cell r="O11369">
            <v>17872.91</v>
          </cell>
          <cell r="P11369">
            <v>0</v>
          </cell>
          <cell r="Q11369">
            <v>0</v>
          </cell>
          <cell r="R11369">
            <v>0</v>
          </cell>
          <cell r="S11369">
            <v>0</v>
          </cell>
          <cell r="V11369">
            <v>0</v>
          </cell>
          <cell r="Y11369">
            <v>0</v>
          </cell>
          <cell r="AC11369" t="str">
            <v>D10112No</v>
          </cell>
          <cell r="AG11369">
            <v>0</v>
          </cell>
          <cell r="AH11369">
            <v>0</v>
          </cell>
        </row>
        <row r="11370">
          <cell r="C11370" t="str">
            <v>D10112</v>
          </cell>
          <cell r="G11370">
            <v>0</v>
          </cell>
          <cell r="I11370">
            <v>0</v>
          </cell>
          <cell r="J11370">
            <v>0</v>
          </cell>
          <cell r="M11370">
            <v>0</v>
          </cell>
          <cell r="N11370">
            <v>0</v>
          </cell>
          <cell r="O11370">
            <v>17946.400000000001</v>
          </cell>
          <cell r="P11370">
            <v>0</v>
          </cell>
          <cell r="Q11370">
            <v>0</v>
          </cell>
          <cell r="R11370">
            <v>0</v>
          </cell>
          <cell r="S11370">
            <v>0</v>
          </cell>
          <cell r="V11370">
            <v>0</v>
          </cell>
          <cell r="Y11370">
            <v>0</v>
          </cell>
          <cell r="AC11370" t="str">
            <v>D10112No</v>
          </cell>
          <cell r="AG11370">
            <v>0</v>
          </cell>
          <cell r="AH11370">
            <v>0</v>
          </cell>
        </row>
        <row r="11371">
          <cell r="C11371" t="str">
            <v>D10112</v>
          </cell>
          <cell r="G11371">
            <v>0</v>
          </cell>
          <cell r="I11371">
            <v>0</v>
          </cell>
          <cell r="J11371">
            <v>0</v>
          </cell>
          <cell r="M11371">
            <v>0</v>
          </cell>
          <cell r="N11371">
            <v>0</v>
          </cell>
          <cell r="O11371">
            <v>0</v>
          </cell>
          <cell r="P11371">
            <v>0</v>
          </cell>
          <cell r="Q11371">
            <v>0</v>
          </cell>
          <cell r="R11371">
            <v>0</v>
          </cell>
          <cell r="S11371">
            <v>0</v>
          </cell>
          <cell r="V11371">
            <v>0</v>
          </cell>
          <cell r="Y11371">
            <v>0</v>
          </cell>
          <cell r="AC11371" t="str">
            <v>D10112No</v>
          </cell>
          <cell r="AG11371">
            <v>0</v>
          </cell>
          <cell r="AH11371">
            <v>0</v>
          </cell>
        </row>
        <row r="11372">
          <cell r="C11372" t="str">
            <v>D10112</v>
          </cell>
          <cell r="G11372">
            <v>0</v>
          </cell>
          <cell r="I11372">
            <v>0</v>
          </cell>
          <cell r="J11372">
            <v>0</v>
          </cell>
          <cell r="M11372">
            <v>0</v>
          </cell>
          <cell r="N11372">
            <v>0</v>
          </cell>
          <cell r="O11372">
            <v>52875.86</v>
          </cell>
          <cell r="P11372">
            <v>0</v>
          </cell>
          <cell r="Q11372">
            <v>0</v>
          </cell>
          <cell r="R11372">
            <v>0</v>
          </cell>
          <cell r="S11372">
            <v>0</v>
          </cell>
          <cell r="V11372">
            <v>0</v>
          </cell>
          <cell r="Y11372">
            <v>0</v>
          </cell>
          <cell r="AC11372" t="str">
            <v>D10112No</v>
          </cell>
          <cell r="AG11372">
            <v>0</v>
          </cell>
          <cell r="AH11372">
            <v>0</v>
          </cell>
        </row>
        <row r="11373">
          <cell r="C11373" t="str">
            <v>D10112</v>
          </cell>
          <cell r="G11373">
            <v>0</v>
          </cell>
          <cell r="I11373">
            <v>0</v>
          </cell>
          <cell r="J11373">
            <v>0</v>
          </cell>
          <cell r="M11373">
            <v>0</v>
          </cell>
          <cell r="N11373">
            <v>0</v>
          </cell>
          <cell r="O11373">
            <v>19461.59</v>
          </cell>
          <cell r="P11373">
            <v>0</v>
          </cell>
          <cell r="Q11373">
            <v>0</v>
          </cell>
          <cell r="R11373">
            <v>0</v>
          </cell>
          <cell r="S11373">
            <v>0</v>
          </cell>
          <cell r="V11373">
            <v>0</v>
          </cell>
          <cell r="Y11373">
            <v>0</v>
          </cell>
          <cell r="AC11373" t="str">
            <v>D10112No</v>
          </cell>
          <cell r="AG11373">
            <v>0</v>
          </cell>
          <cell r="AH11373">
            <v>0</v>
          </cell>
        </row>
        <row r="11374">
          <cell r="C11374" t="str">
            <v>D10112</v>
          </cell>
          <cell r="G11374">
            <v>0</v>
          </cell>
          <cell r="I11374">
            <v>0</v>
          </cell>
          <cell r="J11374">
            <v>0</v>
          </cell>
          <cell r="M11374">
            <v>0</v>
          </cell>
          <cell r="N11374">
            <v>0</v>
          </cell>
          <cell r="O11374">
            <v>3118</v>
          </cell>
          <cell r="P11374">
            <v>0</v>
          </cell>
          <cell r="Q11374">
            <v>0</v>
          </cell>
          <cell r="R11374">
            <v>0</v>
          </cell>
          <cell r="S11374">
            <v>0</v>
          </cell>
          <cell r="V11374">
            <v>0</v>
          </cell>
          <cell r="Y11374">
            <v>0</v>
          </cell>
          <cell r="AC11374" t="str">
            <v>D10112No</v>
          </cell>
          <cell r="AG11374">
            <v>0</v>
          </cell>
          <cell r="AH11374">
            <v>0</v>
          </cell>
        </row>
        <row r="11375">
          <cell r="C11375" t="str">
            <v>D10112</v>
          </cell>
          <cell r="G11375">
            <v>0</v>
          </cell>
          <cell r="I11375">
            <v>0</v>
          </cell>
          <cell r="J11375">
            <v>0</v>
          </cell>
          <cell r="M11375">
            <v>0</v>
          </cell>
          <cell r="N11375">
            <v>0</v>
          </cell>
          <cell r="O11375">
            <v>5644.05</v>
          </cell>
          <cell r="P11375">
            <v>0</v>
          </cell>
          <cell r="Q11375">
            <v>0</v>
          </cell>
          <cell r="R11375">
            <v>0</v>
          </cell>
          <cell r="S11375">
            <v>0</v>
          </cell>
          <cell r="V11375">
            <v>0</v>
          </cell>
          <cell r="Y11375">
            <v>0</v>
          </cell>
          <cell r="AC11375" t="str">
            <v>D10112No</v>
          </cell>
          <cell r="AG11375">
            <v>0</v>
          </cell>
          <cell r="AH11375">
            <v>0</v>
          </cell>
        </row>
        <row r="11376">
          <cell r="C11376" t="str">
            <v>D10112</v>
          </cell>
          <cell r="G11376">
            <v>0</v>
          </cell>
          <cell r="I11376">
            <v>0</v>
          </cell>
          <cell r="J11376">
            <v>0</v>
          </cell>
          <cell r="M11376">
            <v>0</v>
          </cell>
          <cell r="N11376">
            <v>0</v>
          </cell>
          <cell r="O11376">
            <v>0</v>
          </cell>
          <cell r="P11376">
            <v>0</v>
          </cell>
          <cell r="Q11376">
            <v>0</v>
          </cell>
          <cell r="R11376">
            <v>0</v>
          </cell>
          <cell r="S11376">
            <v>373.94000000000005</v>
          </cell>
          <cell r="V11376">
            <v>760.41</v>
          </cell>
          <cell r="Y11376">
            <v>760.41</v>
          </cell>
          <cell r="AC11376" t="str">
            <v>D10112No</v>
          </cell>
          <cell r="AG11376">
            <v>0</v>
          </cell>
          <cell r="AH11376">
            <v>0</v>
          </cell>
        </row>
        <row r="11377">
          <cell r="C11377" t="str">
            <v>D10112</v>
          </cell>
          <cell r="G11377">
            <v>0</v>
          </cell>
          <cell r="I11377">
            <v>0</v>
          </cell>
          <cell r="J11377">
            <v>0</v>
          </cell>
          <cell r="M11377">
            <v>0</v>
          </cell>
          <cell r="N11377">
            <v>0</v>
          </cell>
          <cell r="O11377">
            <v>31633.56</v>
          </cell>
          <cell r="P11377">
            <v>0</v>
          </cell>
          <cell r="Q11377">
            <v>0</v>
          </cell>
          <cell r="R11377">
            <v>0</v>
          </cell>
          <cell r="S11377">
            <v>0</v>
          </cell>
          <cell r="V11377">
            <v>0</v>
          </cell>
          <cell r="Y11377">
            <v>0</v>
          </cell>
          <cell r="AC11377" t="str">
            <v>D10112No</v>
          </cell>
          <cell r="AG11377">
            <v>0</v>
          </cell>
          <cell r="AH11377">
            <v>0</v>
          </cell>
        </row>
        <row r="11378">
          <cell r="C11378" t="str">
            <v>D10112</v>
          </cell>
          <cell r="G11378">
            <v>0</v>
          </cell>
          <cell r="I11378">
            <v>0</v>
          </cell>
          <cell r="J11378">
            <v>0</v>
          </cell>
          <cell r="M11378">
            <v>0</v>
          </cell>
          <cell r="N11378">
            <v>0</v>
          </cell>
          <cell r="O11378">
            <v>-1.0999999998603016</v>
          </cell>
          <cell r="P11378">
            <v>0</v>
          </cell>
          <cell r="Q11378">
            <v>0</v>
          </cell>
          <cell r="R11378">
            <v>0</v>
          </cell>
          <cell r="S11378">
            <v>1848577.55</v>
          </cell>
          <cell r="V11378">
            <v>1593959.11</v>
          </cell>
          <cell r="Y11378">
            <v>1593959.11</v>
          </cell>
          <cell r="AC11378" t="str">
            <v>D10112No</v>
          </cell>
          <cell r="AG11378">
            <v>0</v>
          </cell>
          <cell r="AH11378">
            <v>0</v>
          </cell>
        </row>
        <row r="11379">
          <cell r="C11379" t="str">
            <v>D10112</v>
          </cell>
          <cell r="G11379">
            <v>0</v>
          </cell>
          <cell r="I11379">
            <v>0</v>
          </cell>
          <cell r="J11379">
            <v>0</v>
          </cell>
          <cell r="M11379">
            <v>0</v>
          </cell>
          <cell r="N11379">
            <v>0</v>
          </cell>
          <cell r="O11379">
            <v>0</v>
          </cell>
          <cell r="P11379">
            <v>0</v>
          </cell>
          <cell r="Q11379">
            <v>0</v>
          </cell>
          <cell r="R11379">
            <v>0</v>
          </cell>
          <cell r="S11379">
            <v>422.8</v>
          </cell>
          <cell r="V11379">
            <v>0</v>
          </cell>
          <cell r="Y11379">
            <v>0</v>
          </cell>
          <cell r="AC11379" t="str">
            <v>D10112No</v>
          </cell>
          <cell r="AG11379">
            <v>0</v>
          </cell>
          <cell r="AH11379">
            <v>0</v>
          </cell>
        </row>
        <row r="11380">
          <cell r="C11380" t="str">
            <v>D10112</v>
          </cell>
          <cell r="G11380">
            <v>0</v>
          </cell>
          <cell r="I11380">
            <v>0</v>
          </cell>
          <cell r="J11380">
            <v>0</v>
          </cell>
          <cell r="M11380">
            <v>0</v>
          </cell>
          <cell r="N11380">
            <v>1835684</v>
          </cell>
          <cell r="O11380">
            <v>0</v>
          </cell>
          <cell r="P11380">
            <v>0</v>
          </cell>
          <cell r="Q11380">
            <v>3045680</v>
          </cell>
          <cell r="R11380">
            <v>3045680</v>
          </cell>
          <cell r="S11380">
            <v>0</v>
          </cell>
          <cell r="V11380">
            <v>0</v>
          </cell>
          <cell r="Y11380">
            <v>-3045680</v>
          </cell>
          <cell r="AC11380" t="str">
            <v>D10112No</v>
          </cell>
          <cell r="AG11380">
            <v>0</v>
          </cell>
          <cell r="AH11380">
            <v>0</v>
          </cell>
        </row>
        <row r="11381">
          <cell r="C11381" t="str">
            <v>D10112</v>
          </cell>
          <cell r="G11381">
            <v>0</v>
          </cell>
          <cell r="I11381">
            <v>0</v>
          </cell>
          <cell r="J11381">
            <v>0</v>
          </cell>
          <cell r="M11381">
            <v>0</v>
          </cell>
          <cell r="N11381">
            <v>0</v>
          </cell>
          <cell r="O11381">
            <v>-7558.9</v>
          </cell>
          <cell r="P11381">
            <v>0</v>
          </cell>
          <cell r="Q11381">
            <v>0</v>
          </cell>
          <cell r="R11381">
            <v>0</v>
          </cell>
          <cell r="S11381">
            <v>0</v>
          </cell>
          <cell r="V11381">
            <v>0</v>
          </cell>
          <cell r="Y11381">
            <v>0</v>
          </cell>
          <cell r="AC11381" t="str">
            <v>D10112No</v>
          </cell>
          <cell r="AG11381">
            <v>0</v>
          </cell>
          <cell r="AH11381">
            <v>0</v>
          </cell>
        </row>
        <row r="11382">
          <cell r="C11382" t="str">
            <v>D10112</v>
          </cell>
          <cell r="G11382">
            <v>0</v>
          </cell>
          <cell r="I11382">
            <v>0</v>
          </cell>
          <cell r="J11382">
            <v>0</v>
          </cell>
          <cell r="M11382">
            <v>0</v>
          </cell>
          <cell r="N11382">
            <v>0</v>
          </cell>
          <cell r="O11382">
            <v>-22711.47</v>
          </cell>
          <cell r="P11382">
            <v>0</v>
          </cell>
          <cell r="Q11382">
            <v>0</v>
          </cell>
          <cell r="R11382">
            <v>0</v>
          </cell>
          <cell r="S11382">
            <v>0</v>
          </cell>
          <cell r="V11382">
            <v>0</v>
          </cell>
          <cell r="Y11382">
            <v>0</v>
          </cell>
          <cell r="AC11382" t="str">
            <v>D10112No</v>
          </cell>
          <cell r="AG11382">
            <v>0</v>
          </cell>
          <cell r="AH11382">
            <v>0</v>
          </cell>
        </row>
        <row r="11383">
          <cell r="C11383" t="str">
            <v>D10112</v>
          </cell>
          <cell r="G11383">
            <v>0</v>
          </cell>
          <cell r="I11383">
            <v>0</v>
          </cell>
          <cell r="J11383">
            <v>0</v>
          </cell>
          <cell r="M11383">
            <v>0</v>
          </cell>
          <cell r="N11383">
            <v>0</v>
          </cell>
          <cell r="O11383">
            <v>-24143.4</v>
          </cell>
          <cell r="P11383">
            <v>0</v>
          </cell>
          <cell r="Q11383">
            <v>0</v>
          </cell>
          <cell r="R11383">
            <v>0</v>
          </cell>
          <cell r="S11383">
            <v>0</v>
          </cell>
          <cell r="V11383">
            <v>0</v>
          </cell>
          <cell r="Y11383">
            <v>0</v>
          </cell>
          <cell r="AC11383" t="str">
            <v>D10112No</v>
          </cell>
          <cell r="AG11383">
            <v>0</v>
          </cell>
          <cell r="AH11383">
            <v>0</v>
          </cell>
        </row>
        <row r="11384">
          <cell r="C11384" t="str">
            <v>D10112</v>
          </cell>
          <cell r="G11384">
            <v>0</v>
          </cell>
          <cell r="I11384">
            <v>0</v>
          </cell>
          <cell r="J11384">
            <v>0</v>
          </cell>
          <cell r="M11384">
            <v>0</v>
          </cell>
          <cell r="N11384">
            <v>0</v>
          </cell>
          <cell r="O11384">
            <v>0</v>
          </cell>
          <cell r="P11384">
            <v>0</v>
          </cell>
          <cell r="Q11384">
            <v>0</v>
          </cell>
          <cell r="R11384">
            <v>0</v>
          </cell>
          <cell r="S11384">
            <v>-422.79999999999995</v>
          </cell>
          <cell r="V11384">
            <v>-639.44000000000005</v>
          </cell>
          <cell r="Y11384">
            <v>-639.44000000000005</v>
          </cell>
          <cell r="AC11384" t="str">
            <v>D10112No</v>
          </cell>
          <cell r="AG11384">
            <v>0</v>
          </cell>
          <cell r="AH11384">
            <v>0</v>
          </cell>
        </row>
        <row r="11385">
          <cell r="C11385" t="str">
            <v>D10112</v>
          </cell>
          <cell r="G11385">
            <v>0</v>
          </cell>
          <cell r="I11385">
            <v>0</v>
          </cell>
          <cell r="J11385">
            <v>0</v>
          </cell>
          <cell r="M11385">
            <v>0</v>
          </cell>
          <cell r="N11385">
            <v>0</v>
          </cell>
          <cell r="O11385">
            <v>0</v>
          </cell>
          <cell r="P11385">
            <v>0</v>
          </cell>
          <cell r="Q11385">
            <v>0</v>
          </cell>
          <cell r="R11385">
            <v>0</v>
          </cell>
          <cell r="S11385">
            <v>0</v>
          </cell>
          <cell r="V11385">
            <v>0</v>
          </cell>
          <cell r="Y11385">
            <v>0</v>
          </cell>
          <cell r="AC11385" t="str">
            <v>D10112No</v>
          </cell>
          <cell r="AG11385">
            <v>0</v>
          </cell>
          <cell r="AH11385">
            <v>0</v>
          </cell>
        </row>
        <row r="11386">
          <cell r="C11386" t="str">
            <v>D10115</v>
          </cell>
          <cell r="G11386">
            <v>0</v>
          </cell>
          <cell r="I11386">
            <v>0</v>
          </cell>
          <cell r="J11386">
            <v>75984</v>
          </cell>
          <cell r="M11386">
            <v>0</v>
          </cell>
          <cell r="N11386">
            <v>0</v>
          </cell>
          <cell r="O11386">
            <v>960</v>
          </cell>
          <cell r="P11386">
            <v>0</v>
          </cell>
          <cell r="Q11386">
            <v>0</v>
          </cell>
          <cell r="R11386">
            <v>0</v>
          </cell>
          <cell r="S11386">
            <v>120945.91999999998</v>
          </cell>
          <cell r="V11386">
            <v>99481.2</v>
          </cell>
          <cell r="Y11386">
            <v>99481.2</v>
          </cell>
          <cell r="AC11386" t="str">
            <v>D10115No</v>
          </cell>
          <cell r="AG11386">
            <v>0</v>
          </cell>
          <cell r="AH11386">
            <v>0</v>
          </cell>
        </row>
        <row r="11387">
          <cell r="C11387" t="str">
            <v>D10115</v>
          </cell>
          <cell r="G11387">
            <v>0</v>
          </cell>
          <cell r="I11387">
            <v>0</v>
          </cell>
          <cell r="J11387">
            <v>605512</v>
          </cell>
          <cell r="M11387">
            <v>0</v>
          </cell>
          <cell r="N11387">
            <v>0</v>
          </cell>
          <cell r="O11387">
            <v>627890.05999999994</v>
          </cell>
          <cell r="P11387">
            <v>0</v>
          </cell>
          <cell r="Q11387">
            <v>0</v>
          </cell>
          <cell r="R11387">
            <v>0</v>
          </cell>
          <cell r="S11387">
            <v>279454.52</v>
          </cell>
          <cell r="V11387">
            <v>196108.45</v>
          </cell>
          <cell r="Y11387">
            <v>196108.45</v>
          </cell>
          <cell r="AC11387" t="str">
            <v>D10115No</v>
          </cell>
          <cell r="AG11387">
            <v>0</v>
          </cell>
          <cell r="AH11387">
            <v>0</v>
          </cell>
        </row>
        <row r="11388">
          <cell r="C11388" t="str">
            <v>D10115</v>
          </cell>
          <cell r="G11388">
            <v>0</v>
          </cell>
          <cell r="I11388">
            <v>0</v>
          </cell>
          <cell r="J11388">
            <v>0</v>
          </cell>
          <cell r="M11388">
            <v>0</v>
          </cell>
          <cell r="N11388">
            <v>0</v>
          </cell>
          <cell r="O11388">
            <v>40237.74</v>
          </cell>
          <cell r="P11388">
            <v>0</v>
          </cell>
          <cell r="Q11388">
            <v>0</v>
          </cell>
          <cell r="R11388">
            <v>0</v>
          </cell>
          <cell r="S11388">
            <v>15107.42</v>
          </cell>
          <cell r="V11388">
            <v>6193.6299999999992</v>
          </cell>
          <cell r="Y11388">
            <v>6193.63</v>
          </cell>
          <cell r="AC11388" t="str">
            <v>D10115No</v>
          </cell>
          <cell r="AG11388">
            <v>0</v>
          </cell>
          <cell r="AH11388">
            <v>0</v>
          </cell>
        </row>
        <row r="11389">
          <cell r="C11389" t="str">
            <v>D10115</v>
          </cell>
          <cell r="G11389">
            <v>0</v>
          </cell>
          <cell r="I11389">
            <v>0</v>
          </cell>
          <cell r="J11389">
            <v>0</v>
          </cell>
          <cell r="M11389">
            <v>0</v>
          </cell>
          <cell r="N11389">
            <v>0</v>
          </cell>
          <cell r="O11389">
            <v>0</v>
          </cell>
          <cell r="P11389">
            <v>0</v>
          </cell>
          <cell r="Q11389">
            <v>0</v>
          </cell>
          <cell r="R11389">
            <v>0</v>
          </cell>
          <cell r="S11389">
            <v>36813.369999999995</v>
          </cell>
          <cell r="V11389">
            <v>30313.95</v>
          </cell>
          <cell r="Y11389">
            <v>30313.95</v>
          </cell>
          <cell r="AC11389" t="str">
            <v>D10115No</v>
          </cell>
          <cell r="AG11389">
            <v>0</v>
          </cell>
          <cell r="AH11389">
            <v>0</v>
          </cell>
        </row>
        <row r="11390">
          <cell r="C11390" t="str">
            <v>D10115</v>
          </cell>
          <cell r="G11390">
            <v>0</v>
          </cell>
          <cell r="I11390">
            <v>0</v>
          </cell>
          <cell r="J11390">
            <v>0</v>
          </cell>
          <cell r="M11390">
            <v>0</v>
          </cell>
          <cell r="N11390">
            <v>0</v>
          </cell>
          <cell r="O11390">
            <v>0</v>
          </cell>
          <cell r="P11390">
            <v>0</v>
          </cell>
          <cell r="Q11390">
            <v>0</v>
          </cell>
          <cell r="R11390">
            <v>0</v>
          </cell>
          <cell r="S11390">
            <v>14770.74</v>
          </cell>
          <cell r="V11390">
            <v>12208.980000000001</v>
          </cell>
          <cell r="Y11390">
            <v>12208.980000000001</v>
          </cell>
          <cell r="AC11390" t="str">
            <v>D10115No</v>
          </cell>
          <cell r="AG11390">
            <v>0</v>
          </cell>
          <cell r="AH11390">
            <v>0</v>
          </cell>
        </row>
        <row r="11391">
          <cell r="C11391" t="str">
            <v>D10115</v>
          </cell>
          <cell r="G11391">
            <v>0</v>
          </cell>
          <cell r="I11391">
            <v>0</v>
          </cell>
          <cell r="J11391">
            <v>150554</v>
          </cell>
          <cell r="M11391">
            <v>0</v>
          </cell>
          <cell r="N11391">
            <v>0</v>
          </cell>
          <cell r="O11391">
            <v>249471</v>
          </cell>
          <cell r="P11391">
            <v>0</v>
          </cell>
          <cell r="Q11391">
            <v>0</v>
          </cell>
          <cell r="R11391">
            <v>0</v>
          </cell>
          <cell r="S11391">
            <v>0</v>
          </cell>
          <cell r="V11391">
            <v>-20164.5</v>
          </cell>
          <cell r="Y11391">
            <v>-20164.5</v>
          </cell>
          <cell r="AC11391" t="str">
            <v>D10115No</v>
          </cell>
          <cell r="AG11391">
            <v>0</v>
          </cell>
          <cell r="AH11391">
            <v>0</v>
          </cell>
        </row>
        <row r="11392">
          <cell r="C11392" t="str">
            <v>D10115</v>
          </cell>
          <cell r="G11392">
            <v>0</v>
          </cell>
          <cell r="I11392">
            <v>0</v>
          </cell>
          <cell r="J11392">
            <v>41367</v>
          </cell>
          <cell r="M11392">
            <v>0</v>
          </cell>
          <cell r="N11392">
            <v>0</v>
          </cell>
          <cell r="O11392">
            <v>45693.05</v>
          </cell>
          <cell r="P11392">
            <v>0</v>
          </cell>
          <cell r="Q11392">
            <v>0</v>
          </cell>
          <cell r="R11392">
            <v>0</v>
          </cell>
          <cell r="S11392">
            <v>10675.029999999999</v>
          </cell>
          <cell r="V11392">
            <v>5138.0600000000004</v>
          </cell>
          <cell r="Y11392">
            <v>5138.0600000000004</v>
          </cell>
          <cell r="AC11392" t="str">
            <v>D10115No</v>
          </cell>
          <cell r="AG11392">
            <v>0</v>
          </cell>
          <cell r="AH11392">
            <v>0</v>
          </cell>
        </row>
        <row r="11393">
          <cell r="C11393" t="str">
            <v>D10115</v>
          </cell>
          <cell r="G11393">
            <v>0</v>
          </cell>
          <cell r="I11393">
            <v>0</v>
          </cell>
          <cell r="J11393">
            <v>19407</v>
          </cell>
          <cell r="M11393">
            <v>0</v>
          </cell>
          <cell r="N11393">
            <v>0</v>
          </cell>
          <cell r="O11393">
            <v>31904.81</v>
          </cell>
          <cell r="P11393">
            <v>0</v>
          </cell>
          <cell r="Q11393">
            <v>0</v>
          </cell>
          <cell r="R11393">
            <v>0</v>
          </cell>
          <cell r="S11393">
            <v>0</v>
          </cell>
          <cell r="V11393">
            <v>-2578.84</v>
          </cell>
          <cell r="Y11393">
            <v>-2578.84</v>
          </cell>
          <cell r="AC11393" t="str">
            <v>D10115No</v>
          </cell>
          <cell r="AG11393">
            <v>0</v>
          </cell>
          <cell r="AH11393">
            <v>0</v>
          </cell>
        </row>
        <row r="11394">
          <cell r="C11394" t="str">
            <v>D10115</v>
          </cell>
          <cell r="G11394">
            <v>0</v>
          </cell>
          <cell r="I11394">
            <v>0</v>
          </cell>
          <cell r="J11394">
            <v>0</v>
          </cell>
          <cell r="M11394">
            <v>0</v>
          </cell>
          <cell r="N11394">
            <v>0</v>
          </cell>
          <cell r="O11394">
            <v>0</v>
          </cell>
          <cell r="P11394">
            <v>0</v>
          </cell>
          <cell r="Q11394">
            <v>0</v>
          </cell>
          <cell r="R11394">
            <v>0</v>
          </cell>
          <cell r="S11394">
            <v>7862.77</v>
          </cell>
          <cell r="V11394">
            <v>6412.0999999999995</v>
          </cell>
          <cell r="Y11394">
            <v>6412.0999999999995</v>
          </cell>
          <cell r="AC11394" t="str">
            <v>D10115No</v>
          </cell>
          <cell r="AG11394">
            <v>0</v>
          </cell>
          <cell r="AH11394">
            <v>0</v>
          </cell>
        </row>
        <row r="11395">
          <cell r="C11395" t="str">
            <v>D10115</v>
          </cell>
          <cell r="G11395">
            <v>0</v>
          </cell>
          <cell r="I11395">
            <v>0</v>
          </cell>
          <cell r="J11395">
            <v>119219</v>
          </cell>
          <cell r="M11395">
            <v>0</v>
          </cell>
          <cell r="N11395">
            <v>0</v>
          </cell>
          <cell r="O11395">
            <v>181626.35</v>
          </cell>
          <cell r="P11395">
            <v>0</v>
          </cell>
          <cell r="Q11395">
            <v>0</v>
          </cell>
          <cell r="R11395">
            <v>0</v>
          </cell>
          <cell r="S11395">
            <v>0</v>
          </cell>
          <cell r="V11395">
            <v>0</v>
          </cell>
          <cell r="Y11395">
            <v>0</v>
          </cell>
          <cell r="AC11395" t="str">
            <v>D10115No</v>
          </cell>
          <cell r="AG11395">
            <v>0</v>
          </cell>
          <cell r="AH11395">
            <v>0</v>
          </cell>
        </row>
        <row r="11396">
          <cell r="C11396" t="str">
            <v>D10115</v>
          </cell>
          <cell r="G11396">
            <v>0</v>
          </cell>
          <cell r="I11396">
            <v>0</v>
          </cell>
          <cell r="J11396">
            <v>0</v>
          </cell>
          <cell r="M11396">
            <v>0</v>
          </cell>
          <cell r="N11396">
            <v>0</v>
          </cell>
          <cell r="O11396">
            <v>0</v>
          </cell>
          <cell r="P11396">
            <v>0</v>
          </cell>
          <cell r="Q11396">
            <v>0</v>
          </cell>
          <cell r="R11396">
            <v>0</v>
          </cell>
          <cell r="S11396">
            <v>0</v>
          </cell>
          <cell r="V11396">
            <v>0</v>
          </cell>
          <cell r="Y11396">
            <v>0</v>
          </cell>
          <cell r="AC11396" t="str">
            <v>D10115No</v>
          </cell>
          <cell r="AG11396">
            <v>0</v>
          </cell>
          <cell r="AH11396">
            <v>0</v>
          </cell>
        </row>
        <row r="11397">
          <cell r="C11397" t="str">
            <v>D10115</v>
          </cell>
          <cell r="G11397">
            <v>0</v>
          </cell>
          <cell r="I11397">
            <v>0</v>
          </cell>
          <cell r="J11397">
            <v>4297</v>
          </cell>
          <cell r="M11397">
            <v>0</v>
          </cell>
          <cell r="N11397">
            <v>0</v>
          </cell>
          <cell r="O11397">
            <v>5829.45</v>
          </cell>
          <cell r="P11397">
            <v>0</v>
          </cell>
          <cell r="Q11397">
            <v>0</v>
          </cell>
          <cell r="R11397">
            <v>0</v>
          </cell>
          <cell r="S11397">
            <v>0</v>
          </cell>
          <cell r="V11397">
            <v>0</v>
          </cell>
          <cell r="Y11397">
            <v>0</v>
          </cell>
          <cell r="AC11397" t="str">
            <v>D10115No</v>
          </cell>
          <cell r="AG11397">
            <v>0</v>
          </cell>
          <cell r="AH11397">
            <v>0</v>
          </cell>
        </row>
        <row r="11398">
          <cell r="C11398" t="str">
            <v>D10115</v>
          </cell>
          <cell r="G11398">
            <v>0</v>
          </cell>
          <cell r="I11398">
            <v>0</v>
          </cell>
          <cell r="J11398">
            <v>5354</v>
          </cell>
          <cell r="M11398">
            <v>0</v>
          </cell>
          <cell r="N11398">
            <v>0</v>
          </cell>
          <cell r="O11398">
            <v>388.61</v>
          </cell>
          <cell r="P11398">
            <v>0</v>
          </cell>
          <cell r="Q11398">
            <v>0</v>
          </cell>
          <cell r="R11398">
            <v>0</v>
          </cell>
          <cell r="S11398">
            <v>0</v>
          </cell>
          <cell r="V11398">
            <v>0</v>
          </cell>
          <cell r="Y11398">
            <v>0</v>
          </cell>
          <cell r="AC11398" t="str">
            <v>D10115No</v>
          </cell>
          <cell r="AG11398">
            <v>0</v>
          </cell>
          <cell r="AH11398">
            <v>0</v>
          </cell>
        </row>
        <row r="11399">
          <cell r="C11399" t="str">
            <v>D10115</v>
          </cell>
          <cell r="G11399">
            <v>0</v>
          </cell>
          <cell r="I11399">
            <v>0</v>
          </cell>
          <cell r="J11399">
            <v>2878</v>
          </cell>
          <cell r="M11399">
            <v>0</v>
          </cell>
          <cell r="N11399">
            <v>0</v>
          </cell>
          <cell r="O11399">
            <v>11421.9</v>
          </cell>
          <cell r="P11399">
            <v>0</v>
          </cell>
          <cell r="Q11399">
            <v>0</v>
          </cell>
          <cell r="R11399">
            <v>0</v>
          </cell>
          <cell r="S11399">
            <v>0</v>
          </cell>
          <cell r="V11399">
            <v>0</v>
          </cell>
          <cell r="Y11399">
            <v>0</v>
          </cell>
          <cell r="AC11399" t="str">
            <v>D10115No</v>
          </cell>
          <cell r="AG11399">
            <v>0</v>
          </cell>
          <cell r="AH11399">
            <v>0</v>
          </cell>
        </row>
        <row r="11400">
          <cell r="C11400" t="str">
            <v>D10115</v>
          </cell>
          <cell r="G11400">
            <v>0</v>
          </cell>
          <cell r="I11400">
            <v>0</v>
          </cell>
          <cell r="J11400">
            <v>6700</v>
          </cell>
          <cell r="M11400">
            <v>0</v>
          </cell>
          <cell r="N11400">
            <v>0</v>
          </cell>
          <cell r="O11400">
            <v>5357.65</v>
          </cell>
          <cell r="P11400">
            <v>0</v>
          </cell>
          <cell r="Q11400">
            <v>0</v>
          </cell>
          <cell r="R11400">
            <v>0</v>
          </cell>
          <cell r="S11400">
            <v>0</v>
          </cell>
          <cell r="V11400">
            <v>0</v>
          </cell>
          <cell r="Y11400">
            <v>0</v>
          </cell>
          <cell r="AC11400" t="str">
            <v>D10115No</v>
          </cell>
          <cell r="AG11400">
            <v>0</v>
          </cell>
          <cell r="AH11400">
            <v>0</v>
          </cell>
        </row>
        <row r="11401">
          <cell r="C11401" t="str">
            <v>D10115</v>
          </cell>
          <cell r="G11401">
            <v>0</v>
          </cell>
          <cell r="I11401">
            <v>0</v>
          </cell>
          <cell r="J11401">
            <v>16993</v>
          </cell>
          <cell r="M11401">
            <v>0</v>
          </cell>
          <cell r="N11401">
            <v>0</v>
          </cell>
          <cell r="O11401">
            <v>5538.02</v>
          </cell>
          <cell r="P11401">
            <v>0</v>
          </cell>
          <cell r="Q11401">
            <v>0</v>
          </cell>
          <cell r="R11401">
            <v>0</v>
          </cell>
          <cell r="S11401">
            <v>0</v>
          </cell>
          <cell r="V11401">
            <v>0</v>
          </cell>
          <cell r="Y11401">
            <v>0</v>
          </cell>
          <cell r="AC11401" t="str">
            <v>D10115No</v>
          </cell>
          <cell r="AG11401">
            <v>0</v>
          </cell>
          <cell r="AH11401">
            <v>0</v>
          </cell>
        </row>
        <row r="11402">
          <cell r="C11402" t="str">
            <v>D10115</v>
          </cell>
          <cell r="G11402">
            <v>0</v>
          </cell>
          <cell r="I11402">
            <v>-110</v>
          </cell>
          <cell r="J11402">
            <v>0</v>
          </cell>
          <cell r="M11402">
            <v>0</v>
          </cell>
          <cell r="N11402">
            <v>0</v>
          </cell>
          <cell r="O11402">
            <v>0</v>
          </cell>
          <cell r="P11402">
            <v>0</v>
          </cell>
          <cell r="Q11402">
            <v>0</v>
          </cell>
          <cell r="R11402">
            <v>0</v>
          </cell>
          <cell r="S11402">
            <v>0</v>
          </cell>
          <cell r="V11402">
            <v>0</v>
          </cell>
          <cell r="Y11402">
            <v>0</v>
          </cell>
          <cell r="AC11402" t="str">
            <v>D10115No</v>
          </cell>
          <cell r="AG11402">
            <v>0</v>
          </cell>
          <cell r="AH11402">
            <v>0</v>
          </cell>
        </row>
        <row r="11403">
          <cell r="C11403" t="str">
            <v>D10115</v>
          </cell>
          <cell r="G11403">
            <v>0</v>
          </cell>
          <cell r="I11403">
            <v>0</v>
          </cell>
          <cell r="J11403">
            <v>0</v>
          </cell>
          <cell r="M11403">
            <v>0</v>
          </cell>
          <cell r="N11403">
            <v>0</v>
          </cell>
          <cell r="O11403">
            <v>43019.82</v>
          </cell>
          <cell r="P11403">
            <v>0</v>
          </cell>
          <cell r="Q11403">
            <v>0</v>
          </cell>
          <cell r="R11403">
            <v>0</v>
          </cell>
          <cell r="S11403">
            <v>0</v>
          </cell>
          <cell r="V11403">
            <v>0</v>
          </cell>
          <cell r="Y11403">
            <v>0</v>
          </cell>
          <cell r="AC11403" t="str">
            <v>D10115No</v>
          </cell>
          <cell r="AG11403">
            <v>0</v>
          </cell>
          <cell r="AH11403">
            <v>0</v>
          </cell>
        </row>
        <row r="11404">
          <cell r="C11404" t="str">
            <v>D10115</v>
          </cell>
          <cell r="G11404">
            <v>0</v>
          </cell>
          <cell r="I11404">
            <v>0</v>
          </cell>
          <cell r="J11404">
            <v>19943</v>
          </cell>
          <cell r="M11404">
            <v>0</v>
          </cell>
          <cell r="N11404">
            <v>0</v>
          </cell>
          <cell r="O11404">
            <v>19177.61</v>
          </cell>
          <cell r="P11404">
            <v>0</v>
          </cell>
          <cell r="Q11404">
            <v>0</v>
          </cell>
          <cell r="R11404">
            <v>0</v>
          </cell>
          <cell r="S11404">
            <v>0</v>
          </cell>
          <cell r="V11404">
            <v>0</v>
          </cell>
          <cell r="Y11404">
            <v>0</v>
          </cell>
          <cell r="AC11404" t="str">
            <v>D10115No</v>
          </cell>
          <cell r="AG11404">
            <v>0</v>
          </cell>
          <cell r="AH11404">
            <v>0</v>
          </cell>
        </row>
        <row r="11405">
          <cell r="C11405" t="str">
            <v>D10115</v>
          </cell>
          <cell r="G11405">
            <v>0</v>
          </cell>
          <cell r="I11405">
            <v>0</v>
          </cell>
          <cell r="J11405">
            <v>0</v>
          </cell>
          <cell r="M11405">
            <v>0</v>
          </cell>
          <cell r="N11405">
            <v>0</v>
          </cell>
          <cell r="O11405">
            <v>0</v>
          </cell>
          <cell r="P11405">
            <v>0</v>
          </cell>
          <cell r="Q11405">
            <v>0</v>
          </cell>
          <cell r="R11405">
            <v>0</v>
          </cell>
          <cell r="S11405">
            <v>691.9399999999996</v>
          </cell>
          <cell r="V11405">
            <v>5306.13</v>
          </cell>
          <cell r="Y11405">
            <v>5306.13</v>
          </cell>
          <cell r="AC11405" t="str">
            <v>D10115No</v>
          </cell>
          <cell r="AG11405">
            <v>0</v>
          </cell>
          <cell r="AH11405">
            <v>0</v>
          </cell>
        </row>
        <row r="11406">
          <cell r="C11406" t="str">
            <v>D10115</v>
          </cell>
          <cell r="G11406">
            <v>0</v>
          </cell>
          <cell r="I11406">
            <v>0</v>
          </cell>
          <cell r="J11406">
            <v>5562</v>
          </cell>
          <cell r="M11406">
            <v>0</v>
          </cell>
          <cell r="N11406">
            <v>0</v>
          </cell>
          <cell r="O11406">
            <v>7118.32</v>
          </cell>
          <cell r="P11406">
            <v>0</v>
          </cell>
          <cell r="Q11406">
            <v>0</v>
          </cell>
          <cell r="R11406">
            <v>0</v>
          </cell>
          <cell r="S11406">
            <v>0</v>
          </cell>
          <cell r="V11406">
            <v>0</v>
          </cell>
          <cell r="Y11406">
            <v>0</v>
          </cell>
          <cell r="AC11406" t="str">
            <v>D10115No</v>
          </cell>
          <cell r="AG11406">
            <v>0</v>
          </cell>
          <cell r="AH11406">
            <v>0</v>
          </cell>
        </row>
        <row r="11407">
          <cell r="C11407" t="str">
            <v>D10115</v>
          </cell>
          <cell r="G11407">
            <v>0</v>
          </cell>
          <cell r="I11407">
            <v>0</v>
          </cell>
          <cell r="J11407">
            <v>9207</v>
          </cell>
          <cell r="M11407">
            <v>0</v>
          </cell>
          <cell r="N11407">
            <v>0</v>
          </cell>
          <cell r="O11407">
            <v>33949.64</v>
          </cell>
          <cell r="P11407">
            <v>0</v>
          </cell>
          <cell r="Q11407">
            <v>0</v>
          </cell>
          <cell r="R11407">
            <v>0</v>
          </cell>
          <cell r="S11407">
            <v>0</v>
          </cell>
          <cell r="V11407">
            <v>0</v>
          </cell>
          <cell r="Y11407">
            <v>0</v>
          </cell>
          <cell r="AC11407" t="str">
            <v>D10115No</v>
          </cell>
          <cell r="AG11407">
            <v>0</v>
          </cell>
          <cell r="AH11407">
            <v>0</v>
          </cell>
        </row>
        <row r="11408">
          <cell r="C11408" t="str">
            <v>D10115</v>
          </cell>
          <cell r="G11408">
            <v>0</v>
          </cell>
          <cell r="I11408">
            <v>0</v>
          </cell>
          <cell r="J11408">
            <v>6274</v>
          </cell>
          <cell r="M11408">
            <v>0</v>
          </cell>
          <cell r="N11408">
            <v>0</v>
          </cell>
          <cell r="O11408">
            <v>2853.31</v>
          </cell>
          <cell r="P11408">
            <v>0</v>
          </cell>
          <cell r="Q11408">
            <v>0</v>
          </cell>
          <cell r="R11408">
            <v>0</v>
          </cell>
          <cell r="S11408">
            <v>0</v>
          </cell>
          <cell r="V11408">
            <v>0</v>
          </cell>
          <cell r="Y11408">
            <v>0</v>
          </cell>
          <cell r="AC11408" t="str">
            <v>D10115No</v>
          </cell>
          <cell r="AG11408">
            <v>0</v>
          </cell>
          <cell r="AH11408">
            <v>0</v>
          </cell>
        </row>
        <row r="11409">
          <cell r="C11409" t="str">
            <v>D10115</v>
          </cell>
          <cell r="G11409">
            <v>0</v>
          </cell>
          <cell r="I11409">
            <v>0</v>
          </cell>
          <cell r="J11409">
            <v>0</v>
          </cell>
          <cell r="M11409">
            <v>0</v>
          </cell>
          <cell r="N11409">
            <v>0</v>
          </cell>
          <cell r="O11409">
            <v>0</v>
          </cell>
          <cell r="P11409">
            <v>0</v>
          </cell>
          <cell r="Q11409">
            <v>0</v>
          </cell>
          <cell r="R11409">
            <v>0</v>
          </cell>
          <cell r="S11409">
            <v>0</v>
          </cell>
          <cell r="V11409">
            <v>69</v>
          </cell>
          <cell r="Y11409">
            <v>69</v>
          </cell>
          <cell r="AC11409" t="str">
            <v>D10115No</v>
          </cell>
          <cell r="AG11409">
            <v>0</v>
          </cell>
          <cell r="AH11409">
            <v>0</v>
          </cell>
        </row>
        <row r="11410">
          <cell r="C11410" t="str">
            <v>D10115</v>
          </cell>
          <cell r="G11410">
            <v>0</v>
          </cell>
          <cell r="I11410">
            <v>0</v>
          </cell>
          <cell r="J11410">
            <v>7445</v>
          </cell>
          <cell r="M11410">
            <v>0</v>
          </cell>
          <cell r="N11410">
            <v>0</v>
          </cell>
          <cell r="O11410">
            <v>4272.99</v>
          </cell>
          <cell r="P11410">
            <v>0</v>
          </cell>
          <cell r="Q11410">
            <v>0</v>
          </cell>
          <cell r="R11410">
            <v>0</v>
          </cell>
          <cell r="S11410">
            <v>0</v>
          </cell>
          <cell r="V11410">
            <v>0</v>
          </cell>
          <cell r="Y11410">
            <v>0</v>
          </cell>
          <cell r="AC11410" t="str">
            <v>D10115No</v>
          </cell>
          <cell r="AG11410">
            <v>0</v>
          </cell>
          <cell r="AH11410">
            <v>0</v>
          </cell>
        </row>
        <row r="11411">
          <cell r="C11411" t="str">
            <v>D10115</v>
          </cell>
          <cell r="G11411">
            <v>0</v>
          </cell>
          <cell r="I11411">
            <v>0</v>
          </cell>
          <cell r="J11411">
            <v>51909</v>
          </cell>
          <cell r="M11411">
            <v>0</v>
          </cell>
          <cell r="N11411">
            <v>0</v>
          </cell>
          <cell r="O11411">
            <v>23270.880000000001</v>
          </cell>
          <cell r="P11411">
            <v>0</v>
          </cell>
          <cell r="Q11411">
            <v>0</v>
          </cell>
          <cell r="R11411">
            <v>0</v>
          </cell>
          <cell r="S11411">
            <v>0</v>
          </cell>
          <cell r="V11411">
            <v>0</v>
          </cell>
          <cell r="Y11411">
            <v>0</v>
          </cell>
          <cell r="AC11411" t="str">
            <v>D10115No</v>
          </cell>
          <cell r="AG11411">
            <v>0</v>
          </cell>
          <cell r="AH11411">
            <v>0</v>
          </cell>
        </row>
        <row r="11412">
          <cell r="C11412" t="str">
            <v>D10115</v>
          </cell>
          <cell r="G11412">
            <v>0</v>
          </cell>
          <cell r="I11412">
            <v>0</v>
          </cell>
          <cell r="J11412">
            <v>10555</v>
          </cell>
          <cell r="M11412">
            <v>0</v>
          </cell>
          <cell r="N11412">
            <v>0</v>
          </cell>
          <cell r="O11412">
            <v>0</v>
          </cell>
          <cell r="P11412">
            <v>0</v>
          </cell>
          <cell r="Q11412">
            <v>0</v>
          </cell>
          <cell r="R11412">
            <v>0</v>
          </cell>
          <cell r="S11412">
            <v>0</v>
          </cell>
          <cell r="V11412">
            <v>0</v>
          </cell>
          <cell r="Y11412">
            <v>0</v>
          </cell>
          <cell r="AC11412" t="str">
            <v>D10115No</v>
          </cell>
          <cell r="AG11412">
            <v>0</v>
          </cell>
          <cell r="AH11412">
            <v>0</v>
          </cell>
        </row>
        <row r="11413">
          <cell r="C11413" t="str">
            <v>D10115</v>
          </cell>
          <cell r="G11413">
            <v>0</v>
          </cell>
          <cell r="I11413">
            <v>0</v>
          </cell>
          <cell r="J11413">
            <v>0</v>
          </cell>
          <cell r="M11413">
            <v>0</v>
          </cell>
          <cell r="N11413">
            <v>0</v>
          </cell>
          <cell r="O11413">
            <v>395.23</v>
          </cell>
          <cell r="P11413">
            <v>0</v>
          </cell>
          <cell r="Q11413">
            <v>0</v>
          </cell>
          <cell r="R11413">
            <v>0</v>
          </cell>
          <cell r="S11413">
            <v>0</v>
          </cell>
          <cell r="V11413">
            <v>0</v>
          </cell>
          <cell r="Y11413">
            <v>0</v>
          </cell>
          <cell r="AC11413" t="str">
            <v>D10115No</v>
          </cell>
          <cell r="AG11413">
            <v>0</v>
          </cell>
          <cell r="AH11413">
            <v>0</v>
          </cell>
        </row>
        <row r="11414">
          <cell r="C11414" t="str">
            <v>D10115</v>
          </cell>
          <cell r="G11414">
            <v>0</v>
          </cell>
          <cell r="I11414">
            <v>0</v>
          </cell>
          <cell r="J11414">
            <v>0</v>
          </cell>
          <cell r="M11414">
            <v>0</v>
          </cell>
          <cell r="N11414">
            <v>0</v>
          </cell>
          <cell r="O11414">
            <v>0</v>
          </cell>
          <cell r="P11414">
            <v>0</v>
          </cell>
          <cell r="Q11414">
            <v>0</v>
          </cell>
          <cell r="R11414">
            <v>0</v>
          </cell>
          <cell r="S11414">
            <v>0</v>
          </cell>
          <cell r="V11414">
            <v>0</v>
          </cell>
          <cell r="Y11414">
            <v>0</v>
          </cell>
          <cell r="AC11414" t="str">
            <v>D10115No</v>
          </cell>
          <cell r="AG11414">
            <v>0</v>
          </cell>
          <cell r="AH11414">
            <v>0</v>
          </cell>
        </row>
        <row r="11415">
          <cell r="C11415" t="str">
            <v>D10115</v>
          </cell>
          <cell r="G11415">
            <v>0</v>
          </cell>
          <cell r="I11415">
            <v>0</v>
          </cell>
          <cell r="J11415">
            <v>61712</v>
          </cell>
          <cell r="M11415">
            <v>0</v>
          </cell>
          <cell r="N11415">
            <v>0</v>
          </cell>
          <cell r="O11415">
            <v>33979</v>
          </cell>
          <cell r="P11415">
            <v>0</v>
          </cell>
          <cell r="Q11415">
            <v>0</v>
          </cell>
          <cell r="R11415">
            <v>0</v>
          </cell>
          <cell r="S11415">
            <v>0</v>
          </cell>
          <cell r="V11415">
            <v>0</v>
          </cell>
          <cell r="Y11415">
            <v>0</v>
          </cell>
          <cell r="AC11415" t="str">
            <v>D10115No</v>
          </cell>
          <cell r="AG11415">
            <v>0</v>
          </cell>
          <cell r="AH11415">
            <v>0</v>
          </cell>
        </row>
        <row r="11416">
          <cell r="C11416" t="str">
            <v>D10115</v>
          </cell>
          <cell r="G11416">
            <v>0</v>
          </cell>
          <cell r="I11416">
            <v>0</v>
          </cell>
          <cell r="J11416">
            <v>13583</v>
          </cell>
          <cell r="M11416">
            <v>0</v>
          </cell>
          <cell r="N11416">
            <v>0</v>
          </cell>
          <cell r="O11416">
            <v>28193.5</v>
          </cell>
          <cell r="P11416">
            <v>0</v>
          </cell>
          <cell r="Q11416">
            <v>0</v>
          </cell>
          <cell r="R11416">
            <v>0</v>
          </cell>
          <cell r="S11416">
            <v>0</v>
          </cell>
          <cell r="V11416">
            <v>0</v>
          </cell>
          <cell r="Y11416">
            <v>0</v>
          </cell>
          <cell r="AC11416" t="str">
            <v>D10115No</v>
          </cell>
          <cell r="AG11416">
            <v>0</v>
          </cell>
          <cell r="AH11416">
            <v>0</v>
          </cell>
        </row>
        <row r="11417">
          <cell r="C11417" t="str">
            <v>D10115</v>
          </cell>
          <cell r="G11417">
            <v>0</v>
          </cell>
          <cell r="I11417">
            <v>0</v>
          </cell>
          <cell r="J11417">
            <v>974</v>
          </cell>
          <cell r="M11417">
            <v>0</v>
          </cell>
          <cell r="N11417">
            <v>0</v>
          </cell>
          <cell r="O11417">
            <v>0</v>
          </cell>
          <cell r="P11417">
            <v>0</v>
          </cell>
          <cell r="Q11417">
            <v>0</v>
          </cell>
          <cell r="R11417">
            <v>0</v>
          </cell>
          <cell r="S11417">
            <v>0</v>
          </cell>
          <cell r="V11417">
            <v>0</v>
          </cell>
          <cell r="Y11417">
            <v>0</v>
          </cell>
          <cell r="AC11417" t="str">
            <v>D10115No</v>
          </cell>
          <cell r="AG11417">
            <v>0</v>
          </cell>
          <cell r="AH11417">
            <v>0</v>
          </cell>
        </row>
        <row r="11418">
          <cell r="C11418" t="str">
            <v>D10115</v>
          </cell>
          <cell r="G11418">
            <v>0</v>
          </cell>
          <cell r="I11418">
            <v>0</v>
          </cell>
          <cell r="J11418">
            <v>943</v>
          </cell>
          <cell r="M11418">
            <v>0</v>
          </cell>
          <cell r="N11418">
            <v>0</v>
          </cell>
          <cell r="O11418">
            <v>5826.63</v>
          </cell>
          <cell r="P11418">
            <v>0</v>
          </cell>
          <cell r="Q11418">
            <v>0</v>
          </cell>
          <cell r="R11418">
            <v>0</v>
          </cell>
          <cell r="S11418">
            <v>0</v>
          </cell>
          <cell r="V11418">
            <v>0</v>
          </cell>
          <cell r="Y11418">
            <v>0</v>
          </cell>
          <cell r="AC11418" t="str">
            <v>D10115No</v>
          </cell>
          <cell r="AG11418">
            <v>0</v>
          </cell>
          <cell r="AH11418">
            <v>0</v>
          </cell>
        </row>
        <row r="11419">
          <cell r="C11419" t="str">
            <v>D10115</v>
          </cell>
          <cell r="G11419">
            <v>0</v>
          </cell>
          <cell r="I11419">
            <v>0</v>
          </cell>
          <cell r="J11419">
            <v>33345</v>
          </cell>
          <cell r="M11419">
            <v>0</v>
          </cell>
          <cell r="N11419">
            <v>0</v>
          </cell>
          <cell r="O11419">
            <v>21843.54</v>
          </cell>
          <cell r="P11419">
            <v>0</v>
          </cell>
          <cell r="Q11419">
            <v>0</v>
          </cell>
          <cell r="R11419">
            <v>0</v>
          </cell>
          <cell r="S11419">
            <v>0</v>
          </cell>
          <cell r="V11419">
            <v>0</v>
          </cell>
          <cell r="Y11419">
            <v>0</v>
          </cell>
          <cell r="AC11419" t="str">
            <v>D10115No</v>
          </cell>
          <cell r="AG11419">
            <v>0</v>
          </cell>
          <cell r="AH11419">
            <v>0</v>
          </cell>
        </row>
        <row r="11420">
          <cell r="C11420" t="str">
            <v>D10115</v>
          </cell>
          <cell r="G11420">
            <v>0</v>
          </cell>
          <cell r="I11420">
            <v>0</v>
          </cell>
          <cell r="J11420">
            <v>0</v>
          </cell>
          <cell r="M11420">
            <v>0</v>
          </cell>
          <cell r="N11420">
            <v>0</v>
          </cell>
          <cell r="O11420">
            <v>0</v>
          </cell>
          <cell r="P11420">
            <v>0</v>
          </cell>
          <cell r="Q11420">
            <v>0</v>
          </cell>
          <cell r="R11420">
            <v>0</v>
          </cell>
          <cell r="S11420">
            <v>11.689999999999998</v>
          </cell>
          <cell r="V11420">
            <v>72.540000000000006</v>
          </cell>
          <cell r="Y11420">
            <v>72.540000000000006</v>
          </cell>
          <cell r="AC11420" t="str">
            <v>D10115No</v>
          </cell>
          <cell r="AG11420">
            <v>0</v>
          </cell>
          <cell r="AH11420">
            <v>0</v>
          </cell>
        </row>
        <row r="11421">
          <cell r="C11421" t="str">
            <v>D10115</v>
          </cell>
          <cell r="G11421">
            <v>0</v>
          </cell>
          <cell r="I11421">
            <v>0</v>
          </cell>
          <cell r="J11421">
            <v>0</v>
          </cell>
          <cell r="M11421">
            <v>0</v>
          </cell>
          <cell r="N11421">
            <v>0</v>
          </cell>
          <cell r="O11421">
            <v>0</v>
          </cell>
          <cell r="P11421">
            <v>0</v>
          </cell>
          <cell r="Q11421">
            <v>0</v>
          </cell>
          <cell r="R11421">
            <v>0</v>
          </cell>
          <cell r="S11421">
            <v>17.860000000000014</v>
          </cell>
          <cell r="V11421">
            <v>541.15</v>
          </cell>
          <cell r="Y11421">
            <v>541.15</v>
          </cell>
          <cell r="AC11421" t="str">
            <v>D10115No</v>
          </cell>
          <cell r="AG11421">
            <v>0</v>
          </cell>
          <cell r="AH11421">
            <v>0</v>
          </cell>
        </row>
        <row r="11422">
          <cell r="C11422" t="str">
            <v>D10115</v>
          </cell>
          <cell r="G11422">
            <v>0</v>
          </cell>
          <cell r="I11422">
            <v>0</v>
          </cell>
          <cell r="J11422">
            <v>13730</v>
          </cell>
          <cell r="M11422">
            <v>0</v>
          </cell>
          <cell r="N11422">
            <v>0</v>
          </cell>
          <cell r="O11422">
            <v>27094.37</v>
          </cell>
          <cell r="P11422">
            <v>0</v>
          </cell>
          <cell r="Q11422">
            <v>0</v>
          </cell>
          <cell r="R11422">
            <v>0</v>
          </cell>
          <cell r="S11422">
            <v>0</v>
          </cell>
          <cell r="V11422">
            <v>0</v>
          </cell>
          <cell r="Y11422">
            <v>0</v>
          </cell>
          <cell r="AC11422" t="str">
            <v>D10115No</v>
          </cell>
          <cell r="AG11422">
            <v>0</v>
          </cell>
          <cell r="AH11422">
            <v>0</v>
          </cell>
        </row>
        <row r="11423">
          <cell r="C11423" t="str">
            <v>D10115</v>
          </cell>
          <cell r="G11423">
            <v>0</v>
          </cell>
          <cell r="I11423">
            <v>1273983</v>
          </cell>
          <cell r="J11423">
            <v>-10837</v>
          </cell>
          <cell r="M11423">
            <v>0</v>
          </cell>
          <cell r="N11423">
            <v>0</v>
          </cell>
          <cell r="O11423">
            <v>-1.1600000001490116</v>
          </cell>
          <cell r="P11423">
            <v>0</v>
          </cell>
          <cell r="Q11423">
            <v>0</v>
          </cell>
          <cell r="R11423">
            <v>0</v>
          </cell>
          <cell r="S11423">
            <v>800507.81</v>
          </cell>
          <cell r="V11423">
            <v>734747.33</v>
          </cell>
          <cell r="Y11423">
            <v>734747.33</v>
          </cell>
          <cell r="AC11423" t="str">
            <v>D10115No</v>
          </cell>
          <cell r="AG11423">
            <v>0</v>
          </cell>
          <cell r="AH11423">
            <v>0</v>
          </cell>
        </row>
        <row r="11424">
          <cell r="C11424" t="str">
            <v>D10115</v>
          </cell>
          <cell r="G11424">
            <v>0</v>
          </cell>
          <cell r="I11424">
            <v>0</v>
          </cell>
          <cell r="J11424">
            <v>0</v>
          </cell>
          <cell r="M11424">
            <v>0</v>
          </cell>
          <cell r="N11424">
            <v>0</v>
          </cell>
          <cell r="O11424">
            <v>0</v>
          </cell>
          <cell r="P11424">
            <v>0</v>
          </cell>
          <cell r="Q11424">
            <v>0</v>
          </cell>
          <cell r="R11424">
            <v>0</v>
          </cell>
          <cell r="S11424">
            <v>3413.33</v>
          </cell>
          <cell r="V11424">
            <v>0</v>
          </cell>
          <cell r="Y11424">
            <v>0</v>
          </cell>
          <cell r="AC11424" t="str">
            <v>D10115No</v>
          </cell>
          <cell r="AG11424">
            <v>0</v>
          </cell>
          <cell r="AH11424">
            <v>0</v>
          </cell>
        </row>
        <row r="11425">
          <cell r="C11425" t="str">
            <v>D10115</v>
          </cell>
          <cell r="G11425">
            <v>0</v>
          </cell>
          <cell r="I11425">
            <v>0</v>
          </cell>
          <cell r="J11425">
            <v>0</v>
          </cell>
          <cell r="M11425">
            <v>0</v>
          </cell>
          <cell r="N11425">
            <v>1373097</v>
          </cell>
          <cell r="O11425">
            <v>0</v>
          </cell>
          <cell r="P11425">
            <v>0</v>
          </cell>
          <cell r="Q11425">
            <v>1298724</v>
          </cell>
          <cell r="R11425">
            <v>1298724</v>
          </cell>
          <cell r="S11425">
            <v>0</v>
          </cell>
          <cell r="V11425">
            <v>0</v>
          </cell>
          <cell r="Y11425">
            <v>-1298724</v>
          </cell>
          <cell r="AC11425" t="str">
            <v>D10115No</v>
          </cell>
          <cell r="AG11425">
            <v>0</v>
          </cell>
          <cell r="AH11425">
            <v>0</v>
          </cell>
        </row>
        <row r="11426">
          <cell r="C11426" t="str">
            <v>D10115</v>
          </cell>
          <cell r="G11426">
            <v>0</v>
          </cell>
          <cell r="I11426">
            <v>0</v>
          </cell>
          <cell r="J11426">
            <v>0</v>
          </cell>
          <cell r="M11426">
            <v>0</v>
          </cell>
          <cell r="N11426">
            <v>0</v>
          </cell>
          <cell r="O11426">
            <v>-65097.9</v>
          </cell>
          <cell r="P11426">
            <v>0</v>
          </cell>
          <cell r="Q11426">
            <v>0</v>
          </cell>
          <cell r="R11426">
            <v>0</v>
          </cell>
          <cell r="S11426">
            <v>0</v>
          </cell>
          <cell r="V11426">
            <v>0</v>
          </cell>
          <cell r="Y11426">
            <v>0</v>
          </cell>
          <cell r="AC11426" t="str">
            <v>D10115No</v>
          </cell>
          <cell r="AG11426">
            <v>0</v>
          </cell>
          <cell r="AH11426">
            <v>0</v>
          </cell>
        </row>
        <row r="11427">
          <cell r="C11427" t="str">
            <v>D10115</v>
          </cell>
          <cell r="G11427">
            <v>0</v>
          </cell>
          <cell r="I11427">
            <v>0</v>
          </cell>
          <cell r="J11427">
            <v>-70343</v>
          </cell>
          <cell r="M11427">
            <v>0</v>
          </cell>
          <cell r="N11427">
            <v>0</v>
          </cell>
          <cell r="O11427">
            <v>-30924.94</v>
          </cell>
          <cell r="P11427">
            <v>0</v>
          </cell>
          <cell r="Q11427">
            <v>0</v>
          </cell>
          <cell r="R11427">
            <v>0</v>
          </cell>
          <cell r="S11427">
            <v>0</v>
          </cell>
          <cell r="V11427">
            <v>0</v>
          </cell>
          <cell r="Y11427">
            <v>0</v>
          </cell>
          <cell r="AC11427" t="str">
            <v>D10115No</v>
          </cell>
          <cell r="AG11427">
            <v>0</v>
          </cell>
          <cell r="AH11427">
            <v>0</v>
          </cell>
        </row>
        <row r="11428">
          <cell r="C11428" t="str">
            <v>D10115</v>
          </cell>
          <cell r="G11428">
            <v>0</v>
          </cell>
          <cell r="I11428">
            <v>0</v>
          </cell>
          <cell r="J11428">
            <v>-300</v>
          </cell>
          <cell r="M11428">
            <v>0</v>
          </cell>
          <cell r="N11428">
            <v>0</v>
          </cell>
          <cell r="O11428">
            <v>-19565.75</v>
          </cell>
          <cell r="P11428">
            <v>0</v>
          </cell>
          <cell r="Q11428">
            <v>0</v>
          </cell>
          <cell r="R11428">
            <v>0</v>
          </cell>
          <cell r="S11428">
            <v>0</v>
          </cell>
          <cell r="V11428">
            <v>0</v>
          </cell>
          <cell r="Y11428">
            <v>0</v>
          </cell>
          <cell r="AC11428" t="str">
            <v>D10115No</v>
          </cell>
          <cell r="AG11428">
            <v>0</v>
          </cell>
          <cell r="AH11428">
            <v>0</v>
          </cell>
        </row>
        <row r="11429">
          <cell r="C11429" t="str">
            <v>D10115</v>
          </cell>
          <cell r="G11429">
            <v>0</v>
          </cell>
          <cell r="I11429">
            <v>0</v>
          </cell>
          <cell r="J11429">
            <v>-1292</v>
          </cell>
          <cell r="M11429">
            <v>0</v>
          </cell>
          <cell r="N11429">
            <v>0</v>
          </cell>
          <cell r="O11429">
            <v>-101.8</v>
          </cell>
          <cell r="P11429">
            <v>0</v>
          </cell>
          <cell r="Q11429">
            <v>0</v>
          </cell>
          <cell r="R11429">
            <v>0</v>
          </cell>
          <cell r="S11429">
            <v>1532.3899999999994</v>
          </cell>
          <cell r="V11429">
            <v>1256.9400000000005</v>
          </cell>
          <cell r="Y11429">
            <v>1256.9400000000005</v>
          </cell>
          <cell r="AC11429" t="str">
            <v>D10115No</v>
          </cell>
          <cell r="AG11429">
            <v>0</v>
          </cell>
          <cell r="AH11429">
            <v>0</v>
          </cell>
        </row>
        <row r="11430">
          <cell r="C11430" t="str">
            <v>D10115</v>
          </cell>
          <cell r="G11430">
            <v>0</v>
          </cell>
          <cell r="I11430">
            <v>0</v>
          </cell>
          <cell r="J11430">
            <v>0</v>
          </cell>
          <cell r="M11430">
            <v>0</v>
          </cell>
          <cell r="N11430">
            <v>0</v>
          </cell>
          <cell r="O11430">
            <v>0</v>
          </cell>
          <cell r="P11430">
            <v>0</v>
          </cell>
          <cell r="Q11430">
            <v>0</v>
          </cell>
          <cell r="R11430">
            <v>0</v>
          </cell>
          <cell r="S11430">
            <v>-4945.72</v>
          </cell>
          <cell r="V11430">
            <v>-4945.72</v>
          </cell>
          <cell r="Y11430">
            <v>-4945.72</v>
          </cell>
          <cell r="AC11430" t="str">
            <v>D10115No</v>
          </cell>
          <cell r="AG11430">
            <v>0</v>
          </cell>
          <cell r="AH11430">
            <v>0</v>
          </cell>
        </row>
        <row r="11431">
          <cell r="C11431" t="str">
            <v>D10115</v>
          </cell>
          <cell r="G11431">
            <v>0</v>
          </cell>
          <cell r="I11431">
            <v>0</v>
          </cell>
          <cell r="J11431">
            <v>0</v>
          </cell>
          <cell r="M11431">
            <v>0</v>
          </cell>
          <cell r="N11431">
            <v>0</v>
          </cell>
          <cell r="O11431">
            <v>0</v>
          </cell>
          <cell r="P11431">
            <v>0</v>
          </cell>
          <cell r="Q11431">
            <v>0</v>
          </cell>
          <cell r="R11431">
            <v>0</v>
          </cell>
          <cell r="S11431">
            <v>-467908.73000000004</v>
          </cell>
          <cell r="V11431">
            <v>-245987.33000000002</v>
          </cell>
          <cell r="Y11431">
            <v>-245987.33000000002</v>
          </cell>
          <cell r="AC11431" t="str">
            <v>D10115No</v>
          </cell>
          <cell r="AG11431">
            <v>0</v>
          </cell>
          <cell r="AH11431">
            <v>0</v>
          </cell>
        </row>
        <row r="11432">
          <cell r="C11432" t="str">
            <v>D10115</v>
          </cell>
          <cell r="G11432">
            <v>0</v>
          </cell>
          <cell r="I11432">
            <v>2488</v>
          </cell>
          <cell r="J11432">
            <v>0</v>
          </cell>
          <cell r="M11432">
            <v>0</v>
          </cell>
          <cell r="N11432">
            <v>0</v>
          </cell>
          <cell r="O11432">
            <v>0</v>
          </cell>
          <cell r="P11432">
            <v>0</v>
          </cell>
          <cell r="Q11432">
            <v>0</v>
          </cell>
          <cell r="R11432">
            <v>0</v>
          </cell>
          <cell r="S11432">
            <v>0</v>
          </cell>
          <cell r="V11432">
            <v>0</v>
          </cell>
          <cell r="Y11432">
            <v>0</v>
          </cell>
          <cell r="AC11432" t="str">
            <v>D10115No</v>
          </cell>
          <cell r="AG11432">
            <v>0</v>
          </cell>
          <cell r="AH11432">
            <v>0</v>
          </cell>
        </row>
        <row r="11433">
          <cell r="C11433" t="str">
            <v>D10118</v>
          </cell>
          <cell r="G11433">
            <v>0</v>
          </cell>
          <cell r="I11433">
            <v>0</v>
          </cell>
          <cell r="J11433">
            <v>21605.200000000004</v>
          </cell>
          <cell r="M11433">
            <v>0</v>
          </cell>
          <cell r="N11433">
            <v>0</v>
          </cell>
          <cell r="O11433">
            <v>23837.869999999995</v>
          </cell>
          <cell r="P11433">
            <v>0</v>
          </cell>
          <cell r="Q11433">
            <v>0</v>
          </cell>
          <cell r="R11433">
            <v>0</v>
          </cell>
          <cell r="S11433">
            <v>66590.880000000005</v>
          </cell>
          <cell r="V11433">
            <v>49576.959999999992</v>
          </cell>
          <cell r="Y11433">
            <v>49576.959999999992</v>
          </cell>
          <cell r="AC11433" t="str">
            <v>D10118No</v>
          </cell>
          <cell r="AG11433">
            <v>0</v>
          </cell>
          <cell r="AH11433">
            <v>0</v>
          </cell>
        </row>
        <row r="11434">
          <cell r="C11434" t="str">
            <v>D10118</v>
          </cell>
          <cell r="G11434">
            <v>0</v>
          </cell>
          <cell r="I11434">
            <v>0</v>
          </cell>
          <cell r="J11434">
            <v>0</v>
          </cell>
          <cell r="M11434">
            <v>0</v>
          </cell>
          <cell r="N11434">
            <v>0</v>
          </cell>
          <cell r="O11434">
            <v>0</v>
          </cell>
          <cell r="P11434">
            <v>0</v>
          </cell>
          <cell r="Q11434">
            <v>0</v>
          </cell>
          <cell r="R11434">
            <v>0</v>
          </cell>
          <cell r="S11434">
            <v>0</v>
          </cell>
          <cell r="V11434">
            <v>0</v>
          </cell>
          <cell r="Y11434">
            <v>0</v>
          </cell>
          <cell r="AC11434" t="str">
            <v>D10118No</v>
          </cell>
          <cell r="AG11434">
            <v>0</v>
          </cell>
          <cell r="AH11434">
            <v>0</v>
          </cell>
        </row>
        <row r="11435">
          <cell r="C11435" t="str">
            <v>D10118</v>
          </cell>
          <cell r="G11435">
            <v>0</v>
          </cell>
          <cell r="I11435">
            <v>0</v>
          </cell>
          <cell r="J11435">
            <v>713028.10999999987</v>
          </cell>
          <cell r="M11435">
            <v>0</v>
          </cell>
          <cell r="N11435">
            <v>0</v>
          </cell>
          <cell r="O11435">
            <v>770591.08000000007</v>
          </cell>
          <cell r="P11435">
            <v>0</v>
          </cell>
          <cell r="Q11435">
            <v>0</v>
          </cell>
          <cell r="R11435">
            <v>0</v>
          </cell>
          <cell r="S11435">
            <v>370026.67000000004</v>
          </cell>
          <cell r="V11435">
            <v>241545.78000000003</v>
          </cell>
          <cell r="Y11435">
            <v>241545.78000000003</v>
          </cell>
          <cell r="AC11435" t="str">
            <v>D10118No</v>
          </cell>
          <cell r="AG11435">
            <v>0</v>
          </cell>
          <cell r="AH11435">
            <v>0</v>
          </cell>
        </row>
        <row r="11436">
          <cell r="C11436" t="str">
            <v>D10118</v>
          </cell>
          <cell r="G11436">
            <v>0</v>
          </cell>
          <cell r="I11436">
            <v>0</v>
          </cell>
          <cell r="J11436">
            <v>0</v>
          </cell>
          <cell r="M11436">
            <v>0</v>
          </cell>
          <cell r="N11436">
            <v>0</v>
          </cell>
          <cell r="O11436">
            <v>0</v>
          </cell>
          <cell r="P11436">
            <v>0</v>
          </cell>
          <cell r="Q11436">
            <v>0</v>
          </cell>
          <cell r="R11436">
            <v>0</v>
          </cell>
          <cell r="S11436">
            <v>75389.290000000008</v>
          </cell>
          <cell r="V11436">
            <v>65112.83</v>
          </cell>
          <cell r="Y11436">
            <v>65112.83</v>
          </cell>
          <cell r="AC11436" t="str">
            <v>D10118No</v>
          </cell>
          <cell r="AG11436">
            <v>0</v>
          </cell>
          <cell r="AH11436">
            <v>0</v>
          </cell>
        </row>
        <row r="11437">
          <cell r="C11437" t="str">
            <v>D10118</v>
          </cell>
          <cell r="G11437">
            <v>0</v>
          </cell>
          <cell r="I11437">
            <v>0</v>
          </cell>
          <cell r="J11437">
            <v>168869.65</v>
          </cell>
          <cell r="M11437">
            <v>0</v>
          </cell>
          <cell r="N11437">
            <v>0</v>
          </cell>
          <cell r="O11437">
            <v>178949.80000000002</v>
          </cell>
          <cell r="P11437">
            <v>0</v>
          </cell>
          <cell r="Q11437">
            <v>0</v>
          </cell>
          <cell r="R11437">
            <v>0</v>
          </cell>
          <cell r="S11437">
            <v>162.8700000000008</v>
          </cell>
          <cell r="V11437">
            <v>-14837.13</v>
          </cell>
          <cell r="Y11437">
            <v>-14837.13</v>
          </cell>
          <cell r="AC11437" t="str">
            <v>D10118No</v>
          </cell>
          <cell r="AG11437">
            <v>0</v>
          </cell>
          <cell r="AH11437">
            <v>0</v>
          </cell>
        </row>
        <row r="11438">
          <cell r="C11438" t="str">
            <v>D10118</v>
          </cell>
          <cell r="G11438">
            <v>0</v>
          </cell>
          <cell r="I11438">
            <v>0</v>
          </cell>
          <cell r="J11438">
            <v>24295.170000000002</v>
          </cell>
          <cell r="M11438">
            <v>0</v>
          </cell>
          <cell r="N11438">
            <v>0</v>
          </cell>
          <cell r="O11438">
            <v>22398.26</v>
          </cell>
          <cell r="P11438">
            <v>0</v>
          </cell>
          <cell r="Q11438">
            <v>0</v>
          </cell>
          <cell r="R11438">
            <v>0</v>
          </cell>
          <cell r="S11438">
            <v>0</v>
          </cell>
          <cell r="V11438">
            <v>-3596</v>
          </cell>
          <cell r="Y11438">
            <v>-3596</v>
          </cell>
          <cell r="AC11438" t="str">
            <v>D10118No</v>
          </cell>
          <cell r="AG11438">
            <v>0</v>
          </cell>
          <cell r="AH11438">
            <v>0</v>
          </cell>
        </row>
        <row r="11439">
          <cell r="C11439" t="str">
            <v>D10118</v>
          </cell>
          <cell r="G11439">
            <v>0</v>
          </cell>
          <cell r="I11439">
            <v>0</v>
          </cell>
          <cell r="J11439">
            <v>53431.97</v>
          </cell>
          <cell r="M11439">
            <v>0</v>
          </cell>
          <cell r="N11439">
            <v>0</v>
          </cell>
          <cell r="O11439">
            <v>80362.87</v>
          </cell>
          <cell r="P11439">
            <v>0</v>
          </cell>
          <cell r="Q11439">
            <v>0</v>
          </cell>
          <cell r="R11439">
            <v>0</v>
          </cell>
          <cell r="S11439">
            <v>9742.9700000000012</v>
          </cell>
          <cell r="V11439">
            <v>262.6200000000008</v>
          </cell>
          <cell r="Y11439">
            <v>262.62000000000012</v>
          </cell>
          <cell r="AC11439" t="str">
            <v>D10118No</v>
          </cell>
          <cell r="AG11439">
            <v>0</v>
          </cell>
          <cell r="AH11439">
            <v>0</v>
          </cell>
        </row>
        <row r="11440">
          <cell r="C11440" t="str">
            <v>D10118</v>
          </cell>
          <cell r="G11440">
            <v>0</v>
          </cell>
          <cell r="I11440">
            <v>0</v>
          </cell>
          <cell r="J11440">
            <v>1561</v>
          </cell>
          <cell r="M11440">
            <v>0</v>
          </cell>
          <cell r="N11440">
            <v>0</v>
          </cell>
          <cell r="O11440">
            <v>0</v>
          </cell>
          <cell r="P11440">
            <v>0</v>
          </cell>
          <cell r="Q11440">
            <v>0</v>
          </cell>
          <cell r="R11440">
            <v>0</v>
          </cell>
          <cell r="S11440">
            <v>7668.7000000000007</v>
          </cell>
          <cell r="V11440">
            <v>6662.27</v>
          </cell>
          <cell r="Y11440">
            <v>6662.27</v>
          </cell>
          <cell r="AC11440" t="str">
            <v>D10118No</v>
          </cell>
          <cell r="AG11440">
            <v>0</v>
          </cell>
          <cell r="AH11440">
            <v>0</v>
          </cell>
        </row>
        <row r="11441">
          <cell r="C11441" t="str">
            <v>D10118</v>
          </cell>
          <cell r="G11441">
            <v>0</v>
          </cell>
          <cell r="I11441">
            <v>0</v>
          </cell>
          <cell r="J11441">
            <v>111299</v>
          </cell>
          <cell r="M11441">
            <v>0</v>
          </cell>
          <cell r="N11441">
            <v>0</v>
          </cell>
          <cell r="O11441">
            <v>107849.28</v>
          </cell>
          <cell r="P11441">
            <v>0</v>
          </cell>
          <cell r="Q11441">
            <v>0</v>
          </cell>
          <cell r="R11441">
            <v>0</v>
          </cell>
          <cell r="S11441">
            <v>0</v>
          </cell>
          <cell r="V11441">
            <v>-21803</v>
          </cell>
          <cell r="Y11441">
            <v>-21803</v>
          </cell>
          <cell r="AC11441" t="str">
            <v>D10118No</v>
          </cell>
          <cell r="AG11441">
            <v>0</v>
          </cell>
          <cell r="AH11441">
            <v>0</v>
          </cell>
        </row>
        <row r="11442">
          <cell r="C11442" t="str">
            <v>D10118</v>
          </cell>
          <cell r="G11442">
            <v>0</v>
          </cell>
          <cell r="I11442">
            <v>0</v>
          </cell>
          <cell r="J11442">
            <v>3721.9999999999991</v>
          </cell>
          <cell r="M11442">
            <v>0</v>
          </cell>
          <cell r="N11442">
            <v>0</v>
          </cell>
          <cell r="O11442">
            <v>0</v>
          </cell>
          <cell r="P11442">
            <v>0</v>
          </cell>
          <cell r="Q11442">
            <v>0</v>
          </cell>
          <cell r="R11442">
            <v>0</v>
          </cell>
          <cell r="S11442">
            <v>3796.75</v>
          </cell>
          <cell r="V11442">
            <v>3662.23</v>
          </cell>
          <cell r="Y11442">
            <v>3662.23</v>
          </cell>
          <cell r="AC11442" t="str">
            <v>D10118No</v>
          </cell>
          <cell r="AG11442">
            <v>0</v>
          </cell>
          <cell r="AH11442">
            <v>0</v>
          </cell>
        </row>
        <row r="11443">
          <cell r="C11443" t="str">
            <v>D10118</v>
          </cell>
          <cell r="G11443">
            <v>0</v>
          </cell>
          <cell r="I11443">
            <v>0</v>
          </cell>
          <cell r="J11443">
            <v>0</v>
          </cell>
          <cell r="M11443">
            <v>0</v>
          </cell>
          <cell r="N11443">
            <v>0</v>
          </cell>
          <cell r="O11443">
            <v>0</v>
          </cell>
          <cell r="P11443">
            <v>0</v>
          </cell>
          <cell r="Q11443">
            <v>0</v>
          </cell>
          <cell r="R11443">
            <v>0</v>
          </cell>
          <cell r="S11443">
            <v>0</v>
          </cell>
          <cell r="V11443">
            <v>0</v>
          </cell>
          <cell r="Y11443">
            <v>0</v>
          </cell>
          <cell r="AC11443" t="str">
            <v>D10118No</v>
          </cell>
          <cell r="AG11443">
            <v>0</v>
          </cell>
          <cell r="AH11443">
            <v>0</v>
          </cell>
        </row>
        <row r="11444">
          <cell r="C11444" t="str">
            <v>D10118</v>
          </cell>
          <cell r="G11444">
            <v>0</v>
          </cell>
          <cell r="I11444">
            <v>0</v>
          </cell>
          <cell r="J11444">
            <v>0</v>
          </cell>
          <cell r="M11444">
            <v>0</v>
          </cell>
          <cell r="N11444">
            <v>0</v>
          </cell>
          <cell r="O11444">
            <v>0</v>
          </cell>
          <cell r="P11444">
            <v>0</v>
          </cell>
          <cell r="Q11444">
            <v>0</v>
          </cell>
          <cell r="R11444">
            <v>0</v>
          </cell>
          <cell r="S11444">
            <v>1200</v>
          </cell>
          <cell r="V11444">
            <v>1200</v>
          </cell>
          <cell r="Y11444">
            <v>1200</v>
          </cell>
          <cell r="AC11444" t="str">
            <v>D10118No</v>
          </cell>
          <cell r="AG11444">
            <v>0</v>
          </cell>
          <cell r="AH11444">
            <v>0</v>
          </cell>
        </row>
        <row r="11445">
          <cell r="C11445" t="str">
            <v>D10118</v>
          </cell>
          <cell r="G11445">
            <v>0</v>
          </cell>
          <cell r="I11445">
            <v>0</v>
          </cell>
          <cell r="J11445">
            <v>380.05</v>
          </cell>
          <cell r="M11445">
            <v>0</v>
          </cell>
          <cell r="N11445">
            <v>0</v>
          </cell>
          <cell r="O11445">
            <v>2785.46</v>
          </cell>
          <cell r="P11445">
            <v>0</v>
          </cell>
          <cell r="Q11445">
            <v>0</v>
          </cell>
          <cell r="R11445">
            <v>0</v>
          </cell>
          <cell r="S11445">
            <v>0</v>
          </cell>
          <cell r="V11445">
            <v>0</v>
          </cell>
          <cell r="Y11445">
            <v>0</v>
          </cell>
          <cell r="AC11445" t="str">
            <v>D10118No</v>
          </cell>
          <cell r="AG11445">
            <v>0</v>
          </cell>
          <cell r="AH11445">
            <v>0</v>
          </cell>
        </row>
        <row r="11446">
          <cell r="C11446" t="str">
            <v>D10118</v>
          </cell>
          <cell r="G11446">
            <v>0</v>
          </cell>
          <cell r="I11446">
            <v>0</v>
          </cell>
          <cell r="J11446">
            <v>2865.04</v>
          </cell>
          <cell r="M11446">
            <v>0</v>
          </cell>
          <cell r="N11446">
            <v>0</v>
          </cell>
          <cell r="O11446">
            <v>10213.51</v>
          </cell>
          <cell r="P11446">
            <v>0</v>
          </cell>
          <cell r="Q11446">
            <v>0</v>
          </cell>
          <cell r="R11446">
            <v>0</v>
          </cell>
          <cell r="S11446">
            <v>0</v>
          </cell>
          <cell r="V11446">
            <v>0</v>
          </cell>
          <cell r="Y11446">
            <v>0</v>
          </cell>
          <cell r="AC11446" t="str">
            <v>D10118No</v>
          </cell>
          <cell r="AG11446">
            <v>0</v>
          </cell>
          <cell r="AH11446">
            <v>0</v>
          </cell>
        </row>
        <row r="11447">
          <cell r="C11447" t="str">
            <v>D10118</v>
          </cell>
          <cell r="G11447">
            <v>0</v>
          </cell>
          <cell r="I11447">
            <v>0</v>
          </cell>
          <cell r="J11447">
            <v>16681</v>
          </cell>
          <cell r="M11447">
            <v>0</v>
          </cell>
          <cell r="N11447">
            <v>0</v>
          </cell>
          <cell r="O11447">
            <v>10848.23</v>
          </cell>
          <cell r="P11447">
            <v>0</v>
          </cell>
          <cell r="Q11447">
            <v>0</v>
          </cell>
          <cell r="R11447">
            <v>0</v>
          </cell>
          <cell r="S11447">
            <v>0</v>
          </cell>
          <cell r="V11447">
            <v>0</v>
          </cell>
          <cell r="Y11447">
            <v>0</v>
          </cell>
          <cell r="AC11447" t="str">
            <v>D10118No</v>
          </cell>
          <cell r="AG11447">
            <v>0</v>
          </cell>
          <cell r="AH11447">
            <v>0</v>
          </cell>
        </row>
        <row r="11448">
          <cell r="C11448" t="str">
            <v>D10118</v>
          </cell>
          <cell r="G11448">
            <v>0</v>
          </cell>
          <cell r="I11448">
            <v>0</v>
          </cell>
          <cell r="J11448">
            <v>0</v>
          </cell>
          <cell r="M11448">
            <v>0</v>
          </cell>
          <cell r="N11448">
            <v>0</v>
          </cell>
          <cell r="O11448">
            <v>2532</v>
          </cell>
          <cell r="P11448">
            <v>0</v>
          </cell>
          <cell r="Q11448">
            <v>0</v>
          </cell>
          <cell r="R11448">
            <v>0</v>
          </cell>
          <cell r="S11448">
            <v>0</v>
          </cell>
          <cell r="V11448">
            <v>0</v>
          </cell>
          <cell r="Y11448">
            <v>0</v>
          </cell>
          <cell r="AC11448" t="str">
            <v>D10118No</v>
          </cell>
          <cell r="AG11448">
            <v>0</v>
          </cell>
          <cell r="AH11448">
            <v>0</v>
          </cell>
        </row>
        <row r="11449">
          <cell r="C11449" t="str">
            <v>D10118</v>
          </cell>
          <cell r="G11449">
            <v>0</v>
          </cell>
          <cell r="I11449">
            <v>0</v>
          </cell>
          <cell r="J11449">
            <v>0</v>
          </cell>
          <cell r="M11449">
            <v>0</v>
          </cell>
          <cell r="N11449">
            <v>0</v>
          </cell>
          <cell r="O11449">
            <v>0</v>
          </cell>
          <cell r="P11449">
            <v>0</v>
          </cell>
          <cell r="Q11449">
            <v>0</v>
          </cell>
          <cell r="R11449">
            <v>0</v>
          </cell>
          <cell r="S11449">
            <v>0</v>
          </cell>
          <cell r="V11449">
            <v>0</v>
          </cell>
          <cell r="Y11449">
            <v>0</v>
          </cell>
          <cell r="AC11449" t="str">
            <v>D10118No</v>
          </cell>
          <cell r="AG11449">
            <v>0</v>
          </cell>
          <cell r="AH11449">
            <v>0</v>
          </cell>
        </row>
        <row r="11450">
          <cell r="C11450" t="str">
            <v>D10118</v>
          </cell>
          <cell r="G11450">
            <v>0</v>
          </cell>
          <cell r="I11450">
            <v>0</v>
          </cell>
          <cell r="J11450">
            <v>69957.84</v>
          </cell>
          <cell r="M11450">
            <v>0</v>
          </cell>
          <cell r="N11450">
            <v>0</v>
          </cell>
          <cell r="O11450">
            <v>64812.2</v>
          </cell>
          <cell r="P11450">
            <v>0</v>
          </cell>
          <cell r="Q11450">
            <v>0</v>
          </cell>
          <cell r="R11450">
            <v>0</v>
          </cell>
          <cell r="S11450">
            <v>1619.05</v>
          </cell>
          <cell r="V11450">
            <v>1757.05</v>
          </cell>
          <cell r="Y11450">
            <v>1757.05</v>
          </cell>
          <cell r="AC11450" t="str">
            <v>D10118No</v>
          </cell>
          <cell r="AG11450">
            <v>0</v>
          </cell>
          <cell r="AH11450">
            <v>0</v>
          </cell>
        </row>
        <row r="11451">
          <cell r="C11451" t="str">
            <v>D10118</v>
          </cell>
          <cell r="G11451">
            <v>0</v>
          </cell>
          <cell r="I11451">
            <v>-110</v>
          </cell>
          <cell r="J11451">
            <v>0</v>
          </cell>
          <cell r="M11451">
            <v>0</v>
          </cell>
          <cell r="N11451">
            <v>0</v>
          </cell>
          <cell r="O11451">
            <v>0</v>
          </cell>
          <cell r="P11451">
            <v>0</v>
          </cell>
          <cell r="Q11451">
            <v>0</v>
          </cell>
          <cell r="R11451">
            <v>0</v>
          </cell>
          <cell r="S11451">
            <v>0</v>
          </cell>
          <cell r="V11451">
            <v>0</v>
          </cell>
          <cell r="Y11451">
            <v>0</v>
          </cell>
          <cell r="AC11451" t="str">
            <v>D10118No</v>
          </cell>
          <cell r="AG11451">
            <v>0</v>
          </cell>
          <cell r="AH11451">
            <v>0</v>
          </cell>
        </row>
        <row r="11452">
          <cell r="C11452" t="str">
            <v>D10118</v>
          </cell>
          <cell r="G11452">
            <v>0</v>
          </cell>
          <cell r="I11452">
            <v>0</v>
          </cell>
          <cell r="J11452">
            <v>14447.129999999997</v>
          </cell>
          <cell r="M11452">
            <v>0</v>
          </cell>
          <cell r="N11452">
            <v>0</v>
          </cell>
          <cell r="O11452">
            <v>22814</v>
          </cell>
          <cell r="P11452">
            <v>0</v>
          </cell>
          <cell r="Q11452">
            <v>0</v>
          </cell>
          <cell r="R11452">
            <v>0</v>
          </cell>
          <cell r="S11452">
            <v>0</v>
          </cell>
          <cell r="V11452">
            <v>-21637</v>
          </cell>
          <cell r="Y11452">
            <v>-21637</v>
          </cell>
          <cell r="AC11452" t="str">
            <v>D10118No</v>
          </cell>
          <cell r="AG11452">
            <v>0</v>
          </cell>
          <cell r="AH11452">
            <v>0</v>
          </cell>
        </row>
        <row r="11453">
          <cell r="C11453" t="str">
            <v>D10118</v>
          </cell>
          <cell r="G11453">
            <v>0</v>
          </cell>
          <cell r="I11453">
            <v>0</v>
          </cell>
          <cell r="J11453">
            <v>0</v>
          </cell>
          <cell r="M11453">
            <v>0</v>
          </cell>
          <cell r="N11453">
            <v>0</v>
          </cell>
          <cell r="O11453">
            <v>0</v>
          </cell>
          <cell r="P11453">
            <v>0</v>
          </cell>
          <cell r="Q11453">
            <v>0</v>
          </cell>
          <cell r="R11453">
            <v>0</v>
          </cell>
          <cell r="S11453">
            <v>294.27</v>
          </cell>
          <cell r="V11453">
            <v>791.81</v>
          </cell>
          <cell r="Y11453">
            <v>791.81</v>
          </cell>
          <cell r="AC11453" t="str">
            <v>D10118No</v>
          </cell>
          <cell r="AG11453">
            <v>0</v>
          </cell>
          <cell r="AH11453">
            <v>0</v>
          </cell>
        </row>
        <row r="11454">
          <cell r="C11454" t="str">
            <v>D10118</v>
          </cell>
          <cell r="G11454">
            <v>0</v>
          </cell>
          <cell r="I11454">
            <v>0</v>
          </cell>
          <cell r="J11454">
            <v>2008.86</v>
          </cell>
          <cell r="M11454">
            <v>0</v>
          </cell>
          <cell r="N11454">
            <v>0</v>
          </cell>
          <cell r="O11454">
            <v>3880.33</v>
          </cell>
          <cell r="P11454">
            <v>0</v>
          </cell>
          <cell r="Q11454">
            <v>0</v>
          </cell>
          <cell r="R11454">
            <v>0</v>
          </cell>
          <cell r="S11454">
            <v>0</v>
          </cell>
          <cell r="V11454">
            <v>0</v>
          </cell>
          <cell r="Y11454">
            <v>0</v>
          </cell>
          <cell r="AC11454" t="str">
            <v>D10118No</v>
          </cell>
          <cell r="AG11454">
            <v>0</v>
          </cell>
          <cell r="AH11454">
            <v>0</v>
          </cell>
        </row>
        <row r="11455">
          <cell r="C11455" t="str">
            <v>D10118</v>
          </cell>
          <cell r="G11455">
            <v>0</v>
          </cell>
          <cell r="I11455">
            <v>0</v>
          </cell>
          <cell r="J11455">
            <v>6390.87</v>
          </cell>
          <cell r="M11455">
            <v>0</v>
          </cell>
          <cell r="N11455">
            <v>0</v>
          </cell>
          <cell r="O11455">
            <v>15789.06</v>
          </cell>
          <cell r="P11455">
            <v>0</v>
          </cell>
          <cell r="Q11455">
            <v>0</v>
          </cell>
          <cell r="R11455">
            <v>0</v>
          </cell>
          <cell r="S11455">
            <v>0</v>
          </cell>
          <cell r="V11455">
            <v>0</v>
          </cell>
          <cell r="Y11455">
            <v>0</v>
          </cell>
          <cell r="AC11455" t="str">
            <v>D10118No</v>
          </cell>
          <cell r="AG11455">
            <v>0</v>
          </cell>
          <cell r="AH11455">
            <v>0</v>
          </cell>
        </row>
        <row r="11456">
          <cell r="C11456" t="str">
            <v>D10118</v>
          </cell>
          <cell r="G11456">
            <v>0</v>
          </cell>
          <cell r="I11456">
            <v>0</v>
          </cell>
          <cell r="J11456">
            <v>653.86</v>
          </cell>
          <cell r="M11456">
            <v>0</v>
          </cell>
          <cell r="N11456">
            <v>0</v>
          </cell>
          <cell r="O11456">
            <v>30383.74</v>
          </cell>
          <cell r="P11456">
            <v>0</v>
          </cell>
          <cell r="Q11456">
            <v>0</v>
          </cell>
          <cell r="R11456">
            <v>0</v>
          </cell>
          <cell r="S11456">
            <v>0</v>
          </cell>
          <cell r="V11456">
            <v>0</v>
          </cell>
          <cell r="Y11456">
            <v>0</v>
          </cell>
          <cell r="AC11456" t="str">
            <v>D10118No</v>
          </cell>
          <cell r="AG11456">
            <v>0</v>
          </cell>
          <cell r="AH11456">
            <v>0</v>
          </cell>
        </row>
        <row r="11457">
          <cell r="C11457" t="str">
            <v>D10118</v>
          </cell>
          <cell r="G11457">
            <v>0</v>
          </cell>
          <cell r="I11457">
            <v>0</v>
          </cell>
          <cell r="J11457">
            <v>1711.64</v>
          </cell>
          <cell r="M11457">
            <v>0</v>
          </cell>
          <cell r="N11457">
            <v>0</v>
          </cell>
          <cell r="O11457">
            <v>4809.6000000000004</v>
          </cell>
          <cell r="P11457">
            <v>0</v>
          </cell>
          <cell r="Q11457">
            <v>0</v>
          </cell>
          <cell r="R11457">
            <v>0</v>
          </cell>
          <cell r="S11457">
            <v>0</v>
          </cell>
          <cell r="V11457">
            <v>0</v>
          </cell>
          <cell r="Y11457">
            <v>0</v>
          </cell>
          <cell r="AC11457" t="str">
            <v>D10118No</v>
          </cell>
          <cell r="AG11457">
            <v>0</v>
          </cell>
          <cell r="AH11457">
            <v>0</v>
          </cell>
        </row>
        <row r="11458">
          <cell r="C11458" t="str">
            <v>D10118</v>
          </cell>
          <cell r="G11458">
            <v>0</v>
          </cell>
          <cell r="I11458">
            <v>0</v>
          </cell>
          <cell r="J11458">
            <v>0</v>
          </cell>
          <cell r="M11458">
            <v>0</v>
          </cell>
          <cell r="N11458">
            <v>0</v>
          </cell>
          <cell r="O11458">
            <v>0</v>
          </cell>
          <cell r="P11458">
            <v>0</v>
          </cell>
          <cell r="Q11458">
            <v>0</v>
          </cell>
          <cell r="R11458">
            <v>0</v>
          </cell>
          <cell r="S11458">
            <v>0</v>
          </cell>
          <cell r="V11458">
            <v>0</v>
          </cell>
          <cell r="Y11458">
            <v>0</v>
          </cell>
          <cell r="AC11458" t="str">
            <v>D10118No</v>
          </cell>
          <cell r="AG11458">
            <v>0</v>
          </cell>
          <cell r="AH11458">
            <v>0</v>
          </cell>
        </row>
        <row r="11459">
          <cell r="C11459" t="str">
            <v>D10118</v>
          </cell>
          <cell r="G11459">
            <v>0</v>
          </cell>
          <cell r="I11459">
            <v>0</v>
          </cell>
          <cell r="J11459">
            <v>72565.119999999995</v>
          </cell>
          <cell r="M11459">
            <v>0</v>
          </cell>
          <cell r="N11459">
            <v>0</v>
          </cell>
          <cell r="O11459">
            <v>95133.28</v>
          </cell>
          <cell r="P11459">
            <v>0</v>
          </cell>
          <cell r="Q11459">
            <v>0</v>
          </cell>
          <cell r="R11459">
            <v>0</v>
          </cell>
          <cell r="S11459">
            <v>0</v>
          </cell>
          <cell r="V11459">
            <v>0</v>
          </cell>
          <cell r="Y11459">
            <v>0</v>
          </cell>
          <cell r="AC11459" t="str">
            <v>D10118No</v>
          </cell>
          <cell r="AG11459">
            <v>0</v>
          </cell>
          <cell r="AH11459">
            <v>0</v>
          </cell>
        </row>
        <row r="11460">
          <cell r="C11460" t="str">
            <v>D10118</v>
          </cell>
          <cell r="G11460">
            <v>0</v>
          </cell>
          <cell r="I11460">
            <v>0</v>
          </cell>
          <cell r="J11460">
            <v>199.95</v>
          </cell>
          <cell r="M11460">
            <v>0</v>
          </cell>
          <cell r="N11460">
            <v>0</v>
          </cell>
          <cell r="O11460">
            <v>25059.89</v>
          </cell>
          <cell r="P11460">
            <v>0</v>
          </cell>
          <cell r="Q11460">
            <v>0</v>
          </cell>
          <cell r="R11460">
            <v>0</v>
          </cell>
          <cell r="S11460">
            <v>0</v>
          </cell>
          <cell r="V11460">
            <v>0</v>
          </cell>
          <cell r="Y11460">
            <v>0</v>
          </cell>
          <cell r="AC11460" t="str">
            <v>D10118No</v>
          </cell>
          <cell r="AG11460">
            <v>0</v>
          </cell>
          <cell r="AH11460">
            <v>0</v>
          </cell>
        </row>
        <row r="11461">
          <cell r="C11461" t="str">
            <v>D10118</v>
          </cell>
          <cell r="G11461">
            <v>0</v>
          </cell>
          <cell r="I11461">
            <v>0</v>
          </cell>
          <cell r="J11461">
            <v>0</v>
          </cell>
          <cell r="M11461">
            <v>0</v>
          </cell>
          <cell r="N11461">
            <v>0</v>
          </cell>
          <cell r="O11461">
            <v>0</v>
          </cell>
          <cell r="P11461">
            <v>0</v>
          </cell>
          <cell r="Q11461">
            <v>0</v>
          </cell>
          <cell r="R11461">
            <v>0</v>
          </cell>
          <cell r="S11461">
            <v>0</v>
          </cell>
          <cell r="V11461">
            <v>0</v>
          </cell>
          <cell r="Y11461">
            <v>0</v>
          </cell>
          <cell r="AC11461" t="str">
            <v>D10118No</v>
          </cell>
          <cell r="AG11461">
            <v>0</v>
          </cell>
          <cell r="AH11461">
            <v>0</v>
          </cell>
        </row>
        <row r="11462">
          <cell r="C11462" t="str">
            <v>D10118</v>
          </cell>
          <cell r="G11462">
            <v>0</v>
          </cell>
          <cell r="I11462">
            <v>0</v>
          </cell>
          <cell r="J11462">
            <v>0</v>
          </cell>
          <cell r="M11462">
            <v>0</v>
          </cell>
          <cell r="N11462">
            <v>0</v>
          </cell>
          <cell r="O11462">
            <v>17615.34</v>
          </cell>
          <cell r="P11462">
            <v>0</v>
          </cell>
          <cell r="Q11462">
            <v>0</v>
          </cell>
          <cell r="R11462">
            <v>0</v>
          </cell>
          <cell r="S11462">
            <v>0</v>
          </cell>
          <cell r="V11462">
            <v>0</v>
          </cell>
          <cell r="Y11462">
            <v>0</v>
          </cell>
          <cell r="AC11462" t="str">
            <v>D10118No</v>
          </cell>
          <cell r="AG11462">
            <v>0</v>
          </cell>
          <cell r="AH11462">
            <v>0</v>
          </cell>
        </row>
        <row r="11463">
          <cell r="C11463" t="str">
            <v>D10118</v>
          </cell>
          <cell r="G11463">
            <v>0</v>
          </cell>
          <cell r="I11463">
            <v>0</v>
          </cell>
          <cell r="J11463">
            <v>0</v>
          </cell>
          <cell r="M11463">
            <v>0</v>
          </cell>
          <cell r="N11463">
            <v>0</v>
          </cell>
          <cell r="O11463">
            <v>5713.36</v>
          </cell>
          <cell r="P11463">
            <v>0</v>
          </cell>
          <cell r="Q11463">
            <v>0</v>
          </cell>
          <cell r="R11463">
            <v>0</v>
          </cell>
          <cell r="S11463">
            <v>0</v>
          </cell>
          <cell r="V11463">
            <v>0</v>
          </cell>
          <cell r="Y11463">
            <v>0</v>
          </cell>
          <cell r="AC11463" t="str">
            <v>D10118No</v>
          </cell>
          <cell r="AG11463">
            <v>0</v>
          </cell>
          <cell r="AH11463">
            <v>0</v>
          </cell>
        </row>
        <row r="11464">
          <cell r="C11464" t="str">
            <v>D10118</v>
          </cell>
          <cell r="G11464">
            <v>0</v>
          </cell>
          <cell r="I11464">
            <v>0</v>
          </cell>
          <cell r="J11464">
            <v>3414.95</v>
          </cell>
          <cell r="M11464">
            <v>0</v>
          </cell>
          <cell r="N11464">
            <v>0</v>
          </cell>
          <cell r="O11464">
            <v>8970.9500000000007</v>
          </cell>
          <cell r="P11464">
            <v>0</v>
          </cell>
          <cell r="Q11464">
            <v>0</v>
          </cell>
          <cell r="R11464">
            <v>0</v>
          </cell>
          <cell r="S11464">
            <v>0</v>
          </cell>
          <cell r="V11464">
            <v>0</v>
          </cell>
          <cell r="Y11464">
            <v>0</v>
          </cell>
          <cell r="AC11464" t="str">
            <v>D10118No</v>
          </cell>
          <cell r="AG11464">
            <v>0</v>
          </cell>
          <cell r="AH11464">
            <v>0</v>
          </cell>
        </row>
        <row r="11465">
          <cell r="C11465" t="str">
            <v>D10118</v>
          </cell>
          <cell r="G11465">
            <v>0</v>
          </cell>
          <cell r="I11465">
            <v>0</v>
          </cell>
          <cell r="J11465">
            <v>128910.3</v>
          </cell>
          <cell r="M11465">
            <v>0</v>
          </cell>
          <cell r="N11465">
            <v>0</v>
          </cell>
          <cell r="O11465">
            <v>35414.519999999997</v>
          </cell>
          <cell r="P11465">
            <v>0</v>
          </cell>
          <cell r="Q11465">
            <v>0</v>
          </cell>
          <cell r="R11465">
            <v>0</v>
          </cell>
          <cell r="S11465">
            <v>0</v>
          </cell>
          <cell r="V11465">
            <v>0</v>
          </cell>
          <cell r="Y11465">
            <v>0</v>
          </cell>
          <cell r="AC11465" t="str">
            <v>D10118No</v>
          </cell>
          <cell r="AG11465">
            <v>0</v>
          </cell>
          <cell r="AH11465">
            <v>0</v>
          </cell>
        </row>
        <row r="11466">
          <cell r="C11466" t="str">
            <v>D10118</v>
          </cell>
          <cell r="G11466">
            <v>0</v>
          </cell>
          <cell r="I11466">
            <v>0</v>
          </cell>
          <cell r="J11466">
            <v>0</v>
          </cell>
          <cell r="M11466">
            <v>0</v>
          </cell>
          <cell r="N11466">
            <v>0</v>
          </cell>
          <cell r="O11466">
            <v>0</v>
          </cell>
          <cell r="P11466">
            <v>0</v>
          </cell>
          <cell r="Q11466">
            <v>0</v>
          </cell>
          <cell r="R11466">
            <v>0</v>
          </cell>
          <cell r="S11466">
            <v>938.95</v>
          </cell>
          <cell r="V11466">
            <v>1207.83</v>
          </cell>
          <cell r="Y11466">
            <v>1207.83</v>
          </cell>
          <cell r="AC11466" t="str">
            <v>D10118No</v>
          </cell>
          <cell r="AG11466">
            <v>0</v>
          </cell>
          <cell r="AH11466">
            <v>0</v>
          </cell>
        </row>
        <row r="11467">
          <cell r="C11467" t="str">
            <v>D10118</v>
          </cell>
          <cell r="G11467">
            <v>0</v>
          </cell>
          <cell r="I11467">
            <v>0</v>
          </cell>
          <cell r="J11467">
            <v>47241.14</v>
          </cell>
          <cell r="M11467">
            <v>0</v>
          </cell>
          <cell r="N11467">
            <v>0</v>
          </cell>
          <cell r="O11467">
            <v>101099.46</v>
          </cell>
          <cell r="P11467">
            <v>0</v>
          </cell>
          <cell r="Q11467">
            <v>0</v>
          </cell>
          <cell r="R11467">
            <v>0</v>
          </cell>
          <cell r="S11467">
            <v>0</v>
          </cell>
          <cell r="V11467">
            <v>0</v>
          </cell>
          <cell r="Y11467">
            <v>0</v>
          </cell>
          <cell r="AC11467" t="str">
            <v>D10118No</v>
          </cell>
          <cell r="AG11467">
            <v>0</v>
          </cell>
          <cell r="AH11467">
            <v>0</v>
          </cell>
        </row>
        <row r="11468">
          <cell r="C11468" t="str">
            <v>D10118</v>
          </cell>
          <cell r="G11468">
            <v>0</v>
          </cell>
          <cell r="I11468">
            <v>0</v>
          </cell>
          <cell r="J11468">
            <v>0</v>
          </cell>
          <cell r="M11468">
            <v>0</v>
          </cell>
          <cell r="N11468">
            <v>0</v>
          </cell>
          <cell r="O11468">
            <v>0</v>
          </cell>
          <cell r="P11468">
            <v>0</v>
          </cell>
          <cell r="Q11468">
            <v>0</v>
          </cell>
          <cell r="R11468">
            <v>0</v>
          </cell>
          <cell r="S11468">
            <v>0</v>
          </cell>
          <cell r="V11468">
            <v>0</v>
          </cell>
          <cell r="Y11468">
            <v>0</v>
          </cell>
          <cell r="AC11468" t="str">
            <v>D10118No</v>
          </cell>
          <cell r="AG11468">
            <v>0</v>
          </cell>
          <cell r="AH11468">
            <v>0</v>
          </cell>
        </row>
        <row r="11469">
          <cell r="C11469" t="str">
            <v>D10118</v>
          </cell>
          <cell r="G11469">
            <v>0</v>
          </cell>
          <cell r="I11469">
            <v>1470936</v>
          </cell>
          <cell r="J11469">
            <v>8478.9099999999162</v>
          </cell>
          <cell r="M11469">
            <v>0</v>
          </cell>
          <cell r="N11469">
            <v>0</v>
          </cell>
          <cell r="O11469">
            <v>-1.75</v>
          </cell>
          <cell r="P11469">
            <v>0</v>
          </cell>
          <cell r="Q11469">
            <v>0</v>
          </cell>
          <cell r="R11469">
            <v>0</v>
          </cell>
          <cell r="S11469">
            <v>924030.1399999999</v>
          </cell>
          <cell r="V11469">
            <v>809329.69000000006</v>
          </cell>
          <cell r="Y11469">
            <v>809329.69000000006</v>
          </cell>
          <cell r="AC11469" t="str">
            <v>D10118No</v>
          </cell>
          <cell r="AG11469">
            <v>0</v>
          </cell>
          <cell r="AH11469">
            <v>0</v>
          </cell>
        </row>
        <row r="11470">
          <cell r="C11470" t="str">
            <v>D10118</v>
          </cell>
          <cell r="G11470">
            <v>0</v>
          </cell>
          <cell r="I11470">
            <v>0</v>
          </cell>
          <cell r="J11470">
            <v>0</v>
          </cell>
          <cell r="M11470">
            <v>0</v>
          </cell>
          <cell r="N11470">
            <v>0</v>
          </cell>
          <cell r="O11470">
            <v>0</v>
          </cell>
          <cell r="P11470">
            <v>0</v>
          </cell>
          <cell r="Q11470">
            <v>0</v>
          </cell>
          <cell r="R11470">
            <v>0</v>
          </cell>
          <cell r="S11470">
            <v>1432.08</v>
          </cell>
          <cell r="V11470">
            <v>0</v>
          </cell>
          <cell r="Y11470">
            <v>0</v>
          </cell>
          <cell r="AC11470" t="str">
            <v>D10118No</v>
          </cell>
          <cell r="AG11470">
            <v>0</v>
          </cell>
          <cell r="AH11470">
            <v>0</v>
          </cell>
        </row>
        <row r="11471">
          <cell r="C11471" t="str">
            <v>D10118</v>
          </cell>
          <cell r="G11471">
            <v>0</v>
          </cell>
          <cell r="I11471">
            <v>0</v>
          </cell>
          <cell r="J11471">
            <v>0</v>
          </cell>
          <cell r="M11471">
            <v>0</v>
          </cell>
          <cell r="N11471">
            <v>1644787</v>
          </cell>
          <cell r="O11471">
            <v>0</v>
          </cell>
          <cell r="P11471">
            <v>0</v>
          </cell>
          <cell r="Q11471">
            <v>1544222</v>
          </cell>
          <cell r="R11471">
            <v>1544222</v>
          </cell>
          <cell r="S11471">
            <v>0</v>
          </cell>
          <cell r="V11471">
            <v>0</v>
          </cell>
          <cell r="Y11471">
            <v>-1544222</v>
          </cell>
          <cell r="AC11471" t="str">
            <v>D10118No</v>
          </cell>
          <cell r="AG11471">
            <v>0</v>
          </cell>
          <cell r="AH11471">
            <v>0</v>
          </cell>
        </row>
        <row r="11472">
          <cell r="C11472" t="str">
            <v>D10118</v>
          </cell>
          <cell r="G11472">
            <v>0</v>
          </cell>
          <cell r="I11472">
            <v>0</v>
          </cell>
          <cell r="J11472">
            <v>-14499.7</v>
          </cell>
          <cell r="M11472">
            <v>0</v>
          </cell>
          <cell r="N11472">
            <v>0</v>
          </cell>
          <cell r="O11472">
            <v>-91185.87</v>
          </cell>
          <cell r="P11472">
            <v>0</v>
          </cell>
          <cell r="Q11472">
            <v>0</v>
          </cell>
          <cell r="R11472">
            <v>0</v>
          </cell>
          <cell r="S11472">
            <v>0</v>
          </cell>
          <cell r="V11472">
            <v>0</v>
          </cell>
          <cell r="Y11472">
            <v>0</v>
          </cell>
          <cell r="AC11472" t="str">
            <v>D10118No</v>
          </cell>
          <cell r="AG11472">
            <v>0</v>
          </cell>
          <cell r="AH11472">
            <v>0</v>
          </cell>
        </row>
        <row r="11473">
          <cell r="C11473" t="str">
            <v>D10118</v>
          </cell>
          <cell r="G11473">
            <v>0</v>
          </cell>
          <cell r="I11473">
            <v>0</v>
          </cell>
          <cell r="J11473">
            <v>-1006.77</v>
          </cell>
          <cell r="M11473">
            <v>0</v>
          </cell>
          <cell r="N11473">
            <v>0</v>
          </cell>
          <cell r="O11473">
            <v>-9289.27</v>
          </cell>
          <cell r="P11473">
            <v>0</v>
          </cell>
          <cell r="Q11473">
            <v>0</v>
          </cell>
          <cell r="R11473">
            <v>0</v>
          </cell>
          <cell r="S11473">
            <v>0</v>
          </cell>
          <cell r="V11473">
            <v>0</v>
          </cell>
          <cell r="Y11473">
            <v>0</v>
          </cell>
          <cell r="AC11473" t="str">
            <v>D10118No</v>
          </cell>
          <cell r="AG11473">
            <v>0</v>
          </cell>
          <cell r="AH11473">
            <v>0</v>
          </cell>
        </row>
        <row r="11474">
          <cell r="C11474" t="str">
            <v>D10118</v>
          </cell>
          <cell r="G11474">
            <v>0</v>
          </cell>
          <cell r="I11474">
            <v>0</v>
          </cell>
          <cell r="J11474">
            <v>-12149.09</v>
          </cell>
          <cell r="M11474">
            <v>0</v>
          </cell>
          <cell r="N11474">
            <v>0</v>
          </cell>
          <cell r="O11474">
            <v>-16559.830000000002</v>
          </cell>
          <cell r="P11474">
            <v>0</v>
          </cell>
          <cell r="Q11474">
            <v>0</v>
          </cell>
          <cell r="R11474">
            <v>0</v>
          </cell>
          <cell r="S11474">
            <v>0</v>
          </cell>
          <cell r="V11474">
            <v>0</v>
          </cell>
          <cell r="Y11474">
            <v>0</v>
          </cell>
          <cell r="AC11474" t="str">
            <v>D10118No</v>
          </cell>
          <cell r="AG11474">
            <v>0</v>
          </cell>
          <cell r="AH11474">
            <v>0</v>
          </cell>
        </row>
        <row r="11475">
          <cell r="C11475" t="str">
            <v>D10118</v>
          </cell>
          <cell r="G11475">
            <v>0</v>
          </cell>
          <cell r="I11475">
            <v>0</v>
          </cell>
          <cell r="J11475">
            <v>-32980.390000000007</v>
          </cell>
          <cell r="M11475">
            <v>0</v>
          </cell>
          <cell r="N11475">
            <v>0</v>
          </cell>
          <cell r="O11475">
            <v>-793.96</v>
          </cell>
          <cell r="P11475">
            <v>0</v>
          </cell>
          <cell r="Q11475">
            <v>0</v>
          </cell>
          <cell r="R11475">
            <v>0</v>
          </cell>
          <cell r="S11475">
            <v>-5201.54</v>
          </cell>
          <cell r="V11475">
            <v>-3769.46</v>
          </cell>
          <cell r="Y11475">
            <v>-3769.46</v>
          </cell>
          <cell r="AC11475" t="str">
            <v>D10118No</v>
          </cell>
          <cell r="AG11475">
            <v>0</v>
          </cell>
          <cell r="AH11475">
            <v>0</v>
          </cell>
        </row>
        <row r="11476">
          <cell r="C11476" t="str">
            <v>D10118</v>
          </cell>
          <cell r="G11476">
            <v>0</v>
          </cell>
          <cell r="I11476">
            <v>0</v>
          </cell>
          <cell r="J11476">
            <v>-15380.81</v>
          </cell>
          <cell r="M11476">
            <v>0</v>
          </cell>
          <cell r="N11476">
            <v>0</v>
          </cell>
          <cell r="O11476">
            <v>-16874.3</v>
          </cell>
          <cell r="P11476">
            <v>0</v>
          </cell>
          <cell r="Q11476">
            <v>0</v>
          </cell>
          <cell r="R11476">
            <v>0</v>
          </cell>
          <cell r="S11476">
            <v>0</v>
          </cell>
          <cell r="V11476">
            <v>0</v>
          </cell>
          <cell r="Y11476">
            <v>0</v>
          </cell>
          <cell r="AC11476" t="str">
            <v>D10118No</v>
          </cell>
          <cell r="AG11476">
            <v>0</v>
          </cell>
          <cell r="AH11476">
            <v>0</v>
          </cell>
        </row>
        <row r="11477">
          <cell r="C11477" t="str">
            <v>D10118</v>
          </cell>
          <cell r="G11477">
            <v>0</v>
          </cell>
          <cell r="I11477">
            <v>0</v>
          </cell>
          <cell r="J11477">
            <v>0</v>
          </cell>
          <cell r="M11477">
            <v>0</v>
          </cell>
          <cell r="N11477">
            <v>0</v>
          </cell>
          <cell r="O11477">
            <v>0</v>
          </cell>
          <cell r="P11477">
            <v>0</v>
          </cell>
          <cell r="Q11477">
            <v>0</v>
          </cell>
          <cell r="R11477">
            <v>0</v>
          </cell>
          <cell r="S11477">
            <v>0</v>
          </cell>
          <cell r="V11477">
            <v>0</v>
          </cell>
          <cell r="Y11477">
            <v>0</v>
          </cell>
          <cell r="AC11477" t="str">
            <v>D10118No</v>
          </cell>
          <cell r="AG11477">
            <v>0</v>
          </cell>
          <cell r="AH11477">
            <v>0</v>
          </cell>
        </row>
        <row r="11478">
          <cell r="C11478" t="str">
            <v>D10118</v>
          </cell>
          <cell r="G11478">
            <v>0</v>
          </cell>
          <cell r="I11478">
            <v>0</v>
          </cell>
          <cell r="J11478">
            <v>0</v>
          </cell>
          <cell r="M11478">
            <v>0</v>
          </cell>
          <cell r="N11478">
            <v>0</v>
          </cell>
          <cell r="O11478">
            <v>0</v>
          </cell>
          <cell r="P11478">
            <v>0</v>
          </cell>
          <cell r="Q11478">
            <v>0</v>
          </cell>
          <cell r="R11478">
            <v>0</v>
          </cell>
          <cell r="S11478">
            <v>-444900.08999999997</v>
          </cell>
          <cell r="V11478">
            <v>-268907.40000000002</v>
          </cell>
          <cell r="Y11478">
            <v>-268907.40000000002</v>
          </cell>
          <cell r="AC11478" t="str">
            <v>D10118No</v>
          </cell>
          <cell r="AG11478">
            <v>0</v>
          </cell>
          <cell r="AH11478">
            <v>0</v>
          </cell>
        </row>
        <row r="11479">
          <cell r="C11479" t="str">
            <v>D10118</v>
          </cell>
          <cell r="G11479">
            <v>0</v>
          </cell>
          <cell r="I11479">
            <v>1966</v>
          </cell>
          <cell r="J11479">
            <v>0</v>
          </cell>
          <cell r="M11479">
            <v>0</v>
          </cell>
          <cell r="N11479">
            <v>0</v>
          </cell>
          <cell r="O11479">
            <v>0</v>
          </cell>
          <cell r="P11479">
            <v>0</v>
          </cell>
          <cell r="Q11479">
            <v>0</v>
          </cell>
          <cell r="R11479">
            <v>0</v>
          </cell>
          <cell r="S11479">
            <v>0</v>
          </cell>
          <cell r="V11479">
            <v>0</v>
          </cell>
          <cell r="Y11479">
            <v>0</v>
          </cell>
          <cell r="AC11479" t="str">
            <v>D10118No</v>
          </cell>
          <cell r="AG11479">
            <v>0</v>
          </cell>
          <cell r="AH11479">
            <v>0</v>
          </cell>
        </row>
        <row r="11480">
          <cell r="C11480" t="str">
            <v>D10121</v>
          </cell>
          <cell r="G11480">
            <v>0</v>
          </cell>
          <cell r="I11480">
            <v>0</v>
          </cell>
          <cell r="J11480">
            <v>118.48000000000025</v>
          </cell>
          <cell r="M11480">
            <v>0</v>
          </cell>
          <cell r="N11480">
            <v>0</v>
          </cell>
          <cell r="O11480">
            <v>1347.2099999999998</v>
          </cell>
          <cell r="P11480">
            <v>0</v>
          </cell>
          <cell r="Q11480">
            <v>0</v>
          </cell>
          <cell r="R11480">
            <v>0</v>
          </cell>
          <cell r="S11480">
            <v>3112.7300000000005</v>
          </cell>
          <cell r="V11480">
            <v>2104.0300000000002</v>
          </cell>
          <cell r="Y11480">
            <v>2104.0300000000002</v>
          </cell>
          <cell r="AC11480" t="str">
            <v>D10121No</v>
          </cell>
          <cell r="AG11480">
            <v>0</v>
          </cell>
          <cell r="AH11480">
            <v>0</v>
          </cell>
        </row>
        <row r="11481">
          <cell r="C11481" t="str">
            <v>D10121</v>
          </cell>
          <cell r="G11481">
            <v>0</v>
          </cell>
          <cell r="I11481">
            <v>0</v>
          </cell>
          <cell r="J11481">
            <v>0</v>
          </cell>
          <cell r="M11481">
            <v>0</v>
          </cell>
          <cell r="N11481">
            <v>0</v>
          </cell>
          <cell r="O11481">
            <v>0</v>
          </cell>
          <cell r="P11481">
            <v>0</v>
          </cell>
          <cell r="Q11481">
            <v>0</v>
          </cell>
          <cell r="R11481">
            <v>0</v>
          </cell>
          <cell r="S11481">
            <v>0</v>
          </cell>
          <cell r="V11481">
            <v>0</v>
          </cell>
          <cell r="Y11481">
            <v>0</v>
          </cell>
          <cell r="AC11481" t="str">
            <v>D10121No</v>
          </cell>
          <cell r="AG11481">
            <v>0</v>
          </cell>
          <cell r="AH11481">
            <v>0</v>
          </cell>
        </row>
        <row r="11482">
          <cell r="C11482" t="str">
            <v>D10121</v>
          </cell>
          <cell r="G11482">
            <v>0</v>
          </cell>
          <cell r="I11482">
            <v>898400</v>
          </cell>
          <cell r="J11482">
            <v>892834.31</v>
          </cell>
          <cell r="M11482">
            <v>0</v>
          </cell>
          <cell r="N11482">
            <v>922100</v>
          </cell>
          <cell r="O11482">
            <v>915534.63</v>
          </cell>
          <cell r="P11482">
            <v>0</v>
          </cell>
          <cell r="Q11482">
            <v>0</v>
          </cell>
          <cell r="R11482">
            <v>0</v>
          </cell>
          <cell r="S11482">
            <v>430408.37000000005</v>
          </cell>
          <cell r="V11482">
            <v>364859.43000000005</v>
          </cell>
          <cell r="Y11482">
            <v>364859.43000000005</v>
          </cell>
          <cell r="AC11482" t="str">
            <v>D10121No</v>
          </cell>
          <cell r="AG11482">
            <v>0</v>
          </cell>
          <cell r="AH11482">
            <v>0</v>
          </cell>
        </row>
        <row r="11483">
          <cell r="C11483" t="str">
            <v>D10121</v>
          </cell>
          <cell r="G11483">
            <v>0</v>
          </cell>
          <cell r="I11483">
            <v>0</v>
          </cell>
          <cell r="J11483">
            <v>0</v>
          </cell>
          <cell r="M11483">
            <v>0</v>
          </cell>
          <cell r="N11483">
            <v>0</v>
          </cell>
          <cell r="O11483">
            <v>0</v>
          </cell>
          <cell r="P11483">
            <v>0</v>
          </cell>
          <cell r="Q11483">
            <v>0</v>
          </cell>
          <cell r="R11483">
            <v>0</v>
          </cell>
          <cell r="S11483">
            <v>14987.06</v>
          </cell>
          <cell r="V11483">
            <v>9473.2800000000007</v>
          </cell>
          <cell r="Y11483">
            <v>9473.2800000000007</v>
          </cell>
          <cell r="AC11483" t="str">
            <v>D10121No</v>
          </cell>
          <cell r="AG11483">
            <v>0</v>
          </cell>
          <cell r="AH11483">
            <v>0</v>
          </cell>
        </row>
        <row r="11484">
          <cell r="C11484" t="str">
            <v>D10121</v>
          </cell>
          <cell r="G11484">
            <v>0</v>
          </cell>
          <cell r="I11484">
            <v>211300</v>
          </cell>
          <cell r="J11484">
            <v>215689.22000000003</v>
          </cell>
          <cell r="M11484">
            <v>0</v>
          </cell>
          <cell r="N11484">
            <v>230300</v>
          </cell>
          <cell r="O11484">
            <v>242905.67</v>
          </cell>
          <cell r="P11484">
            <v>0</v>
          </cell>
          <cell r="Q11484">
            <v>0</v>
          </cell>
          <cell r="R11484">
            <v>0</v>
          </cell>
          <cell r="S11484">
            <v>126905.34</v>
          </cell>
          <cell r="V11484">
            <v>104699.79999999999</v>
          </cell>
          <cell r="Y11484">
            <v>104699.79999999999</v>
          </cell>
          <cell r="AC11484" t="str">
            <v>D10121No</v>
          </cell>
          <cell r="AG11484">
            <v>0</v>
          </cell>
          <cell r="AH11484">
            <v>0</v>
          </cell>
        </row>
        <row r="11485">
          <cell r="C11485" t="str">
            <v>D10121</v>
          </cell>
          <cell r="G11485">
            <v>0</v>
          </cell>
          <cell r="I11485">
            <v>0</v>
          </cell>
          <cell r="J11485">
            <v>0</v>
          </cell>
          <cell r="M11485">
            <v>0</v>
          </cell>
          <cell r="N11485">
            <v>3000</v>
          </cell>
          <cell r="O11485">
            <v>2878</v>
          </cell>
          <cell r="P11485">
            <v>0</v>
          </cell>
          <cell r="Q11485">
            <v>0</v>
          </cell>
          <cell r="R11485">
            <v>0</v>
          </cell>
          <cell r="S11485">
            <v>0</v>
          </cell>
          <cell r="V11485">
            <v>0</v>
          </cell>
          <cell r="Y11485">
            <v>0</v>
          </cell>
          <cell r="AC11485" t="str">
            <v>D10121No</v>
          </cell>
          <cell r="AG11485">
            <v>0</v>
          </cell>
          <cell r="AH11485">
            <v>0</v>
          </cell>
        </row>
        <row r="11486">
          <cell r="C11486" t="str">
            <v>D10121</v>
          </cell>
          <cell r="G11486">
            <v>0</v>
          </cell>
          <cell r="I11486">
            <v>47000</v>
          </cell>
          <cell r="J11486">
            <v>47566.31</v>
          </cell>
          <cell r="M11486">
            <v>0</v>
          </cell>
          <cell r="N11486">
            <v>49600</v>
          </cell>
          <cell r="O11486">
            <v>49703.819999999992</v>
          </cell>
          <cell r="P11486">
            <v>0</v>
          </cell>
          <cell r="Q11486">
            <v>0</v>
          </cell>
          <cell r="R11486">
            <v>0</v>
          </cell>
          <cell r="S11486">
            <v>25240.490000000005</v>
          </cell>
          <cell r="V11486">
            <v>20844.649999999998</v>
          </cell>
          <cell r="Y11486">
            <v>20844.649999999998</v>
          </cell>
          <cell r="AC11486" t="str">
            <v>D10121No</v>
          </cell>
          <cell r="AG11486">
            <v>0</v>
          </cell>
          <cell r="AH11486">
            <v>0</v>
          </cell>
        </row>
        <row r="11487">
          <cell r="C11487" t="str">
            <v>D10121</v>
          </cell>
          <cell r="G11487">
            <v>0</v>
          </cell>
          <cell r="I11487">
            <v>3700</v>
          </cell>
          <cell r="J11487">
            <v>2878</v>
          </cell>
          <cell r="M11487">
            <v>0</v>
          </cell>
          <cell r="N11487">
            <v>6600</v>
          </cell>
          <cell r="O11487">
            <v>0.35999999999999588</v>
          </cell>
          <cell r="P11487">
            <v>0</v>
          </cell>
          <cell r="Q11487">
            <v>0</v>
          </cell>
          <cell r="R11487">
            <v>0</v>
          </cell>
          <cell r="S11487">
            <v>0</v>
          </cell>
          <cell r="V11487">
            <v>0</v>
          </cell>
          <cell r="Y11487">
            <v>0</v>
          </cell>
          <cell r="AC11487" t="str">
            <v>D10121No</v>
          </cell>
          <cell r="AG11487">
            <v>0</v>
          </cell>
          <cell r="AH11487">
            <v>0</v>
          </cell>
        </row>
        <row r="11488">
          <cell r="C11488" t="str">
            <v>D10121</v>
          </cell>
          <cell r="G11488">
            <v>0</v>
          </cell>
          <cell r="I11488">
            <v>62700</v>
          </cell>
          <cell r="J11488">
            <v>67759.399999999994</v>
          </cell>
          <cell r="M11488">
            <v>0</v>
          </cell>
          <cell r="N11488">
            <v>77700</v>
          </cell>
          <cell r="O11488">
            <v>70066.92</v>
          </cell>
          <cell r="P11488">
            <v>0</v>
          </cell>
          <cell r="Q11488">
            <v>0</v>
          </cell>
          <cell r="R11488">
            <v>0</v>
          </cell>
          <cell r="S11488">
            <v>33584.5</v>
          </cell>
          <cell r="V11488">
            <v>28568.140000000003</v>
          </cell>
          <cell r="Y11488">
            <v>28568.140000000003</v>
          </cell>
          <cell r="AC11488" t="str">
            <v>D10121No</v>
          </cell>
          <cell r="AG11488">
            <v>0</v>
          </cell>
          <cell r="AH11488">
            <v>0</v>
          </cell>
        </row>
        <row r="11489">
          <cell r="C11489" t="str">
            <v>D10121</v>
          </cell>
          <cell r="G11489">
            <v>0</v>
          </cell>
          <cell r="I11489">
            <v>61800</v>
          </cell>
          <cell r="J11489">
            <v>64722.14</v>
          </cell>
          <cell r="M11489">
            <v>0</v>
          </cell>
          <cell r="N11489">
            <v>66100</v>
          </cell>
          <cell r="O11489">
            <v>64521.94</v>
          </cell>
          <cell r="P11489">
            <v>0</v>
          </cell>
          <cell r="Q11489">
            <v>0</v>
          </cell>
          <cell r="R11489">
            <v>0</v>
          </cell>
          <cell r="S11489">
            <v>33105.54</v>
          </cell>
          <cell r="V11489">
            <v>27324.23</v>
          </cell>
          <cell r="Y11489">
            <v>27324.23</v>
          </cell>
          <cell r="AC11489" t="str">
            <v>D10121No</v>
          </cell>
          <cell r="AG11489">
            <v>0</v>
          </cell>
          <cell r="AH11489">
            <v>0</v>
          </cell>
        </row>
        <row r="11490">
          <cell r="C11490" t="str">
            <v>D10121</v>
          </cell>
          <cell r="G11490">
            <v>0</v>
          </cell>
          <cell r="I11490">
            <v>35400</v>
          </cell>
          <cell r="J11490">
            <v>35104.639999999999</v>
          </cell>
          <cell r="M11490">
            <v>0</v>
          </cell>
          <cell r="N11490">
            <v>35700</v>
          </cell>
          <cell r="O11490">
            <v>38738.57</v>
          </cell>
          <cell r="P11490">
            <v>0</v>
          </cell>
          <cell r="Q11490">
            <v>0</v>
          </cell>
          <cell r="R11490">
            <v>0</v>
          </cell>
          <cell r="S11490">
            <v>21659.260000000002</v>
          </cell>
          <cell r="V11490">
            <v>17553.099999999999</v>
          </cell>
          <cell r="Y11490">
            <v>17553.099999999999</v>
          </cell>
          <cell r="AC11490" t="str">
            <v>D10121No</v>
          </cell>
          <cell r="AG11490">
            <v>0</v>
          </cell>
          <cell r="AH11490">
            <v>0</v>
          </cell>
        </row>
        <row r="11491">
          <cell r="C11491" t="str">
            <v>D10121</v>
          </cell>
          <cell r="G11491">
            <v>0</v>
          </cell>
          <cell r="I11491">
            <v>49600</v>
          </cell>
          <cell r="J11491">
            <v>54718.3</v>
          </cell>
          <cell r="M11491">
            <v>0</v>
          </cell>
          <cell r="N11491">
            <v>47800</v>
          </cell>
          <cell r="O11491">
            <v>54055.7</v>
          </cell>
          <cell r="P11491">
            <v>0</v>
          </cell>
          <cell r="Q11491">
            <v>0</v>
          </cell>
          <cell r="R11491">
            <v>0</v>
          </cell>
          <cell r="S11491">
            <v>0</v>
          </cell>
          <cell r="V11491">
            <v>0</v>
          </cell>
          <cell r="Y11491">
            <v>0</v>
          </cell>
          <cell r="AC11491" t="str">
            <v>D10121No</v>
          </cell>
          <cell r="AG11491">
            <v>0</v>
          </cell>
          <cell r="AH11491">
            <v>0</v>
          </cell>
        </row>
        <row r="11492">
          <cell r="C11492" t="str">
            <v>D10121</v>
          </cell>
          <cell r="G11492">
            <v>0</v>
          </cell>
          <cell r="I11492">
            <v>10800</v>
          </cell>
          <cell r="J11492">
            <v>9350</v>
          </cell>
          <cell r="M11492">
            <v>0</v>
          </cell>
          <cell r="N11492">
            <v>4200</v>
          </cell>
          <cell r="O11492">
            <v>11579.61</v>
          </cell>
          <cell r="P11492">
            <v>0</v>
          </cell>
          <cell r="Q11492">
            <v>0</v>
          </cell>
          <cell r="R11492">
            <v>0</v>
          </cell>
          <cell r="S11492">
            <v>0</v>
          </cell>
          <cell r="V11492">
            <v>0</v>
          </cell>
          <cell r="Y11492">
            <v>0</v>
          </cell>
          <cell r="AC11492" t="str">
            <v>D10121No</v>
          </cell>
          <cell r="AG11492">
            <v>0</v>
          </cell>
          <cell r="AH11492">
            <v>0</v>
          </cell>
        </row>
        <row r="11493">
          <cell r="C11493" t="str">
            <v>D10121</v>
          </cell>
          <cell r="G11493">
            <v>0</v>
          </cell>
          <cell r="I11493">
            <v>5600</v>
          </cell>
          <cell r="J11493">
            <v>8031.13</v>
          </cell>
          <cell r="M11493">
            <v>0</v>
          </cell>
          <cell r="N11493">
            <v>0</v>
          </cell>
          <cell r="O11493">
            <v>799.66</v>
          </cell>
          <cell r="P11493">
            <v>0</v>
          </cell>
          <cell r="Q11493">
            <v>0</v>
          </cell>
          <cell r="R11493">
            <v>0</v>
          </cell>
          <cell r="S11493">
            <v>0</v>
          </cell>
          <cell r="V11493">
            <v>0</v>
          </cell>
          <cell r="Y11493">
            <v>0</v>
          </cell>
          <cell r="AC11493" t="str">
            <v>D10121No</v>
          </cell>
          <cell r="AG11493">
            <v>0</v>
          </cell>
          <cell r="AH11493">
            <v>0</v>
          </cell>
        </row>
        <row r="11494">
          <cell r="C11494" t="str">
            <v>D10121</v>
          </cell>
          <cell r="G11494">
            <v>0</v>
          </cell>
          <cell r="I11494">
            <v>1350</v>
          </cell>
          <cell r="J11494">
            <v>0</v>
          </cell>
          <cell r="M11494">
            <v>0</v>
          </cell>
          <cell r="N11494">
            <v>1000</v>
          </cell>
          <cell r="O11494">
            <v>0</v>
          </cell>
          <cell r="P11494">
            <v>0</v>
          </cell>
          <cell r="Q11494">
            <v>0</v>
          </cell>
          <cell r="R11494">
            <v>0</v>
          </cell>
          <cell r="S11494">
            <v>0</v>
          </cell>
          <cell r="V11494">
            <v>0</v>
          </cell>
          <cell r="Y11494">
            <v>0</v>
          </cell>
          <cell r="AC11494" t="str">
            <v>D10121No</v>
          </cell>
          <cell r="AG11494">
            <v>0</v>
          </cell>
          <cell r="AH11494">
            <v>0</v>
          </cell>
        </row>
        <row r="11495">
          <cell r="C11495" t="str">
            <v>D10121</v>
          </cell>
          <cell r="G11495">
            <v>0</v>
          </cell>
          <cell r="I11495">
            <v>0</v>
          </cell>
          <cell r="J11495">
            <v>250</v>
          </cell>
          <cell r="M11495">
            <v>0</v>
          </cell>
          <cell r="N11495">
            <v>0</v>
          </cell>
          <cell r="O11495">
            <v>98.700000000000045</v>
          </cell>
          <cell r="P11495">
            <v>0</v>
          </cell>
          <cell r="Q11495">
            <v>0</v>
          </cell>
          <cell r="R11495">
            <v>0</v>
          </cell>
          <cell r="S11495">
            <v>0</v>
          </cell>
          <cell r="V11495">
            <v>0</v>
          </cell>
          <cell r="Y11495">
            <v>0</v>
          </cell>
          <cell r="AC11495" t="str">
            <v>D10121No</v>
          </cell>
          <cell r="AG11495">
            <v>0</v>
          </cell>
          <cell r="AH11495">
            <v>0</v>
          </cell>
        </row>
        <row r="11496">
          <cell r="C11496" t="str">
            <v>D10121</v>
          </cell>
          <cell r="G11496">
            <v>0</v>
          </cell>
          <cell r="I11496">
            <v>3000</v>
          </cell>
          <cell r="J11496">
            <v>4713</v>
          </cell>
          <cell r="M11496">
            <v>0</v>
          </cell>
          <cell r="N11496">
            <v>8000</v>
          </cell>
          <cell r="O11496">
            <v>5584</v>
          </cell>
          <cell r="P11496">
            <v>0</v>
          </cell>
          <cell r="Q11496">
            <v>0</v>
          </cell>
          <cell r="R11496">
            <v>0</v>
          </cell>
          <cell r="S11496">
            <v>0</v>
          </cell>
          <cell r="V11496">
            <v>100</v>
          </cell>
          <cell r="Y11496">
            <v>100</v>
          </cell>
          <cell r="AC11496" t="str">
            <v>D10121No</v>
          </cell>
          <cell r="AG11496">
            <v>0</v>
          </cell>
          <cell r="AH11496">
            <v>0</v>
          </cell>
        </row>
        <row r="11497">
          <cell r="C11497" t="str">
            <v>D10121</v>
          </cell>
          <cell r="G11497">
            <v>0</v>
          </cell>
          <cell r="I11497">
            <v>15000</v>
          </cell>
          <cell r="J11497">
            <v>16855.8</v>
          </cell>
          <cell r="M11497">
            <v>0</v>
          </cell>
          <cell r="N11497">
            <v>18000</v>
          </cell>
          <cell r="O11497">
            <v>17327.79</v>
          </cell>
          <cell r="P11497">
            <v>0</v>
          </cell>
          <cell r="Q11497">
            <v>0</v>
          </cell>
          <cell r="R11497">
            <v>0</v>
          </cell>
          <cell r="S11497">
            <v>0</v>
          </cell>
          <cell r="V11497">
            <v>0</v>
          </cell>
          <cell r="Y11497">
            <v>0</v>
          </cell>
          <cell r="AC11497" t="str">
            <v>D10121No</v>
          </cell>
          <cell r="AG11497">
            <v>0</v>
          </cell>
          <cell r="AH11497">
            <v>0</v>
          </cell>
        </row>
        <row r="11498">
          <cell r="C11498" t="str">
            <v>D10121</v>
          </cell>
          <cell r="G11498">
            <v>0</v>
          </cell>
          <cell r="I11498">
            <v>4638</v>
          </cell>
          <cell r="J11498">
            <v>4638.2400000000016</v>
          </cell>
          <cell r="M11498">
            <v>0</v>
          </cell>
          <cell r="N11498">
            <v>4638</v>
          </cell>
          <cell r="O11498">
            <v>4638</v>
          </cell>
          <cell r="P11498">
            <v>0</v>
          </cell>
          <cell r="Q11498">
            <v>0</v>
          </cell>
          <cell r="R11498">
            <v>0</v>
          </cell>
          <cell r="S11498">
            <v>0</v>
          </cell>
          <cell r="V11498">
            <v>0</v>
          </cell>
          <cell r="Y11498">
            <v>0</v>
          </cell>
          <cell r="AC11498" t="str">
            <v>D10121No</v>
          </cell>
          <cell r="AG11498">
            <v>0</v>
          </cell>
          <cell r="AH11498">
            <v>0</v>
          </cell>
        </row>
        <row r="11499">
          <cell r="C11499" t="str">
            <v>D10121</v>
          </cell>
          <cell r="G11499">
            <v>0</v>
          </cell>
          <cell r="I11499">
            <v>0</v>
          </cell>
          <cell r="J11499">
            <v>135.04</v>
          </cell>
          <cell r="M11499">
            <v>0</v>
          </cell>
          <cell r="N11499">
            <v>0</v>
          </cell>
          <cell r="O11499">
            <v>0</v>
          </cell>
          <cell r="P11499">
            <v>0</v>
          </cell>
          <cell r="Q11499">
            <v>0</v>
          </cell>
          <cell r="R11499">
            <v>0</v>
          </cell>
          <cell r="S11499">
            <v>0</v>
          </cell>
          <cell r="V11499">
            <v>0</v>
          </cell>
          <cell r="Y11499">
            <v>0</v>
          </cell>
          <cell r="AC11499" t="str">
            <v>D10121No</v>
          </cell>
          <cell r="AG11499">
            <v>0</v>
          </cell>
          <cell r="AH11499">
            <v>0</v>
          </cell>
        </row>
        <row r="11500">
          <cell r="C11500" t="str">
            <v>D10121</v>
          </cell>
          <cell r="G11500">
            <v>0</v>
          </cell>
          <cell r="I11500">
            <v>10000</v>
          </cell>
          <cell r="J11500">
            <v>13047.269999999999</v>
          </cell>
          <cell r="M11500">
            <v>0</v>
          </cell>
          <cell r="N11500">
            <v>26860</v>
          </cell>
          <cell r="O11500">
            <v>41495.620000000003</v>
          </cell>
          <cell r="P11500">
            <v>0</v>
          </cell>
          <cell r="Q11500">
            <v>0</v>
          </cell>
          <cell r="R11500">
            <v>0</v>
          </cell>
          <cell r="S11500">
            <v>0</v>
          </cell>
          <cell r="V11500">
            <v>0</v>
          </cell>
          <cell r="Y11500">
            <v>0</v>
          </cell>
          <cell r="AC11500" t="str">
            <v>D10121No</v>
          </cell>
          <cell r="AG11500">
            <v>0</v>
          </cell>
          <cell r="AH11500">
            <v>0</v>
          </cell>
        </row>
        <row r="11501">
          <cell r="C11501" t="str">
            <v>D10121</v>
          </cell>
          <cell r="G11501">
            <v>0</v>
          </cell>
          <cell r="I11501">
            <v>2402</v>
          </cell>
          <cell r="J11501">
            <v>2402.06</v>
          </cell>
          <cell r="M11501">
            <v>0</v>
          </cell>
          <cell r="N11501">
            <v>2403</v>
          </cell>
          <cell r="O11501">
            <v>2403</v>
          </cell>
          <cell r="P11501">
            <v>0</v>
          </cell>
          <cell r="Q11501">
            <v>0</v>
          </cell>
          <cell r="R11501">
            <v>0</v>
          </cell>
          <cell r="S11501">
            <v>0</v>
          </cell>
          <cell r="V11501">
            <v>0</v>
          </cell>
          <cell r="Y11501">
            <v>0</v>
          </cell>
          <cell r="AC11501" t="str">
            <v>D10121No</v>
          </cell>
          <cell r="AG11501">
            <v>0</v>
          </cell>
          <cell r="AH11501">
            <v>0</v>
          </cell>
        </row>
        <row r="11502">
          <cell r="C11502" t="str">
            <v>D10121</v>
          </cell>
          <cell r="G11502">
            <v>0</v>
          </cell>
          <cell r="I11502">
            <v>3000</v>
          </cell>
          <cell r="J11502">
            <v>1593.01</v>
          </cell>
          <cell r="M11502">
            <v>0</v>
          </cell>
          <cell r="N11502">
            <v>9000</v>
          </cell>
          <cell r="O11502">
            <v>10748.58</v>
          </cell>
          <cell r="P11502">
            <v>0</v>
          </cell>
          <cell r="Q11502">
            <v>0</v>
          </cell>
          <cell r="R11502">
            <v>0</v>
          </cell>
          <cell r="S11502">
            <v>0</v>
          </cell>
          <cell r="V11502">
            <v>0</v>
          </cell>
          <cell r="Y11502">
            <v>0</v>
          </cell>
          <cell r="AC11502" t="str">
            <v>D10121No</v>
          </cell>
          <cell r="AG11502">
            <v>0</v>
          </cell>
          <cell r="AH11502">
            <v>0</v>
          </cell>
        </row>
        <row r="11503">
          <cell r="C11503" t="str">
            <v>D10121</v>
          </cell>
          <cell r="G11503">
            <v>0</v>
          </cell>
          <cell r="I11503">
            <v>11000</v>
          </cell>
          <cell r="J11503">
            <v>11325.49</v>
          </cell>
          <cell r="M11503">
            <v>0</v>
          </cell>
          <cell r="N11503">
            <v>14000</v>
          </cell>
          <cell r="O11503">
            <v>11942.529999999999</v>
          </cell>
          <cell r="P11503">
            <v>0</v>
          </cell>
          <cell r="Q11503">
            <v>0</v>
          </cell>
          <cell r="R11503">
            <v>0</v>
          </cell>
          <cell r="S11503">
            <v>0</v>
          </cell>
          <cell r="V11503">
            <v>0</v>
          </cell>
          <cell r="Y11503">
            <v>0</v>
          </cell>
          <cell r="AC11503" t="str">
            <v>D10121No</v>
          </cell>
          <cell r="AG11503">
            <v>0</v>
          </cell>
          <cell r="AH11503">
            <v>0</v>
          </cell>
        </row>
        <row r="11504">
          <cell r="C11504" t="str">
            <v>D10121</v>
          </cell>
          <cell r="G11504">
            <v>0</v>
          </cell>
          <cell r="I11504">
            <v>14000</v>
          </cell>
          <cell r="J11504">
            <v>10245.379999999999</v>
          </cell>
          <cell r="M11504">
            <v>0</v>
          </cell>
          <cell r="N11504">
            <v>15000</v>
          </cell>
          <cell r="O11504">
            <v>10195.679999999998</v>
          </cell>
          <cell r="P11504">
            <v>0</v>
          </cell>
          <cell r="Q11504">
            <v>0</v>
          </cell>
          <cell r="R11504">
            <v>0</v>
          </cell>
          <cell r="S11504">
            <v>0</v>
          </cell>
          <cell r="V11504">
            <v>0</v>
          </cell>
          <cell r="Y11504">
            <v>0</v>
          </cell>
          <cell r="AC11504" t="str">
            <v>D10121No</v>
          </cell>
          <cell r="AG11504">
            <v>0</v>
          </cell>
          <cell r="AH11504">
            <v>0</v>
          </cell>
        </row>
        <row r="11505">
          <cell r="C11505" t="str">
            <v>D10121</v>
          </cell>
          <cell r="G11505">
            <v>0</v>
          </cell>
          <cell r="I11505">
            <v>2000</v>
          </cell>
          <cell r="J11505">
            <v>0</v>
          </cell>
          <cell r="M11505">
            <v>0</v>
          </cell>
          <cell r="N11505">
            <v>1000</v>
          </cell>
          <cell r="O11505">
            <v>334.4</v>
          </cell>
          <cell r="P11505">
            <v>0</v>
          </cell>
          <cell r="Q11505">
            <v>0</v>
          </cell>
          <cell r="R11505">
            <v>0</v>
          </cell>
          <cell r="S11505">
            <v>0</v>
          </cell>
          <cell r="V11505">
            <v>0</v>
          </cell>
          <cell r="Y11505">
            <v>0</v>
          </cell>
          <cell r="AC11505" t="str">
            <v>D10121No</v>
          </cell>
          <cell r="AG11505">
            <v>0</v>
          </cell>
          <cell r="AH11505">
            <v>0</v>
          </cell>
        </row>
        <row r="11506">
          <cell r="C11506" t="str">
            <v>D10121</v>
          </cell>
          <cell r="G11506">
            <v>0</v>
          </cell>
          <cell r="I11506">
            <v>6000</v>
          </cell>
          <cell r="J11506">
            <v>4862.99</v>
          </cell>
          <cell r="M11506">
            <v>0</v>
          </cell>
          <cell r="N11506">
            <v>5000</v>
          </cell>
          <cell r="O11506">
            <v>3334.2</v>
          </cell>
          <cell r="P11506">
            <v>0</v>
          </cell>
          <cell r="Q11506">
            <v>0</v>
          </cell>
          <cell r="R11506">
            <v>0</v>
          </cell>
          <cell r="S11506">
            <v>0</v>
          </cell>
          <cell r="V11506">
            <v>0</v>
          </cell>
          <cell r="Y11506">
            <v>0</v>
          </cell>
          <cell r="AC11506" t="str">
            <v>D10121No</v>
          </cell>
          <cell r="AG11506">
            <v>0</v>
          </cell>
          <cell r="AH11506">
            <v>0</v>
          </cell>
        </row>
        <row r="11507">
          <cell r="C11507" t="str">
            <v>D10121</v>
          </cell>
          <cell r="G11507">
            <v>0</v>
          </cell>
          <cell r="I11507">
            <v>3000</v>
          </cell>
          <cell r="J11507">
            <v>4695.66</v>
          </cell>
          <cell r="M11507">
            <v>0</v>
          </cell>
          <cell r="N11507">
            <v>5000</v>
          </cell>
          <cell r="O11507">
            <v>13545.54</v>
          </cell>
          <cell r="P11507">
            <v>0</v>
          </cell>
          <cell r="Q11507">
            <v>0</v>
          </cell>
          <cell r="R11507">
            <v>0</v>
          </cell>
          <cell r="S11507">
            <v>0</v>
          </cell>
          <cell r="V11507">
            <v>0</v>
          </cell>
          <cell r="Y11507">
            <v>0</v>
          </cell>
          <cell r="AC11507" t="str">
            <v>D10121No</v>
          </cell>
          <cell r="AG11507">
            <v>0</v>
          </cell>
          <cell r="AH11507">
            <v>0</v>
          </cell>
        </row>
        <row r="11508">
          <cell r="C11508" t="str">
            <v>D10121</v>
          </cell>
          <cell r="G11508">
            <v>0</v>
          </cell>
          <cell r="I11508">
            <v>0</v>
          </cell>
          <cell r="J11508">
            <v>1205</v>
          </cell>
          <cell r="M11508">
            <v>0</v>
          </cell>
          <cell r="N11508">
            <v>1000</v>
          </cell>
          <cell r="O11508">
            <v>490.5</v>
          </cell>
          <cell r="P11508">
            <v>0</v>
          </cell>
          <cell r="Q11508">
            <v>0</v>
          </cell>
          <cell r="R11508">
            <v>0</v>
          </cell>
          <cell r="S11508">
            <v>0</v>
          </cell>
          <cell r="V11508">
            <v>0</v>
          </cell>
          <cell r="Y11508">
            <v>0</v>
          </cell>
          <cell r="AC11508" t="str">
            <v>D10121No</v>
          </cell>
          <cell r="AG11508">
            <v>0</v>
          </cell>
          <cell r="AH11508">
            <v>0</v>
          </cell>
        </row>
        <row r="11509">
          <cell r="C11509" t="str">
            <v>D10121</v>
          </cell>
          <cell r="G11509">
            <v>0</v>
          </cell>
          <cell r="I11509">
            <v>1000</v>
          </cell>
          <cell r="J11509">
            <v>1543.67</v>
          </cell>
          <cell r="M11509">
            <v>0</v>
          </cell>
          <cell r="N11509">
            <v>1600</v>
          </cell>
          <cell r="O11509">
            <v>1702.14</v>
          </cell>
          <cell r="P11509">
            <v>0</v>
          </cell>
          <cell r="Q11509">
            <v>0</v>
          </cell>
          <cell r="R11509">
            <v>0</v>
          </cell>
          <cell r="S11509">
            <v>0</v>
          </cell>
          <cell r="V11509">
            <v>0</v>
          </cell>
          <cell r="Y11509">
            <v>0</v>
          </cell>
          <cell r="AC11509" t="str">
            <v>D10121No</v>
          </cell>
          <cell r="AG11509">
            <v>0</v>
          </cell>
          <cell r="AH11509">
            <v>0</v>
          </cell>
        </row>
        <row r="11510">
          <cell r="C11510" t="str">
            <v>D10121</v>
          </cell>
          <cell r="G11510">
            <v>0</v>
          </cell>
          <cell r="I11510">
            <v>1000</v>
          </cell>
          <cell r="J11510">
            <v>1884.8400000000001</v>
          </cell>
          <cell r="M11510">
            <v>0</v>
          </cell>
          <cell r="N11510">
            <v>2000</v>
          </cell>
          <cell r="O11510">
            <v>1945.8400000000001</v>
          </cell>
          <cell r="P11510">
            <v>0</v>
          </cell>
          <cell r="Q11510">
            <v>0</v>
          </cell>
          <cell r="R11510">
            <v>0</v>
          </cell>
          <cell r="S11510">
            <v>0</v>
          </cell>
          <cell r="V11510">
            <v>271.85000000000002</v>
          </cell>
          <cell r="Y11510">
            <v>271.85000000000002</v>
          </cell>
          <cell r="AC11510" t="str">
            <v>D10121No</v>
          </cell>
          <cell r="AG11510">
            <v>0</v>
          </cell>
          <cell r="AH11510">
            <v>0</v>
          </cell>
        </row>
        <row r="11511">
          <cell r="C11511" t="str">
            <v>D10121</v>
          </cell>
          <cell r="G11511">
            <v>0</v>
          </cell>
          <cell r="I11511">
            <v>3753</v>
          </cell>
          <cell r="J11511">
            <v>1408.49</v>
          </cell>
          <cell r="M11511">
            <v>0</v>
          </cell>
          <cell r="N11511">
            <v>2000</v>
          </cell>
          <cell r="O11511">
            <v>2800.09</v>
          </cell>
          <cell r="P11511">
            <v>0</v>
          </cell>
          <cell r="Q11511">
            <v>0</v>
          </cell>
          <cell r="R11511">
            <v>0</v>
          </cell>
          <cell r="S11511">
            <v>0</v>
          </cell>
          <cell r="V11511">
            <v>0</v>
          </cell>
          <cell r="Y11511">
            <v>0</v>
          </cell>
          <cell r="AC11511" t="str">
            <v>D10121No</v>
          </cell>
          <cell r="AG11511">
            <v>0</v>
          </cell>
          <cell r="AH11511">
            <v>0</v>
          </cell>
        </row>
        <row r="11512">
          <cell r="C11512" t="str">
            <v>D10121</v>
          </cell>
          <cell r="G11512">
            <v>0</v>
          </cell>
          <cell r="I11512">
            <v>1000</v>
          </cell>
          <cell r="J11512">
            <v>1212.46</v>
          </cell>
          <cell r="M11512">
            <v>0</v>
          </cell>
          <cell r="N11512">
            <v>7500</v>
          </cell>
          <cell r="O11512">
            <v>5913.58</v>
          </cell>
          <cell r="P11512">
            <v>0</v>
          </cell>
          <cell r="Q11512">
            <v>0</v>
          </cell>
          <cell r="R11512">
            <v>0</v>
          </cell>
          <cell r="S11512">
            <v>0</v>
          </cell>
          <cell r="V11512">
            <v>0</v>
          </cell>
          <cell r="Y11512">
            <v>0</v>
          </cell>
          <cell r="AC11512" t="str">
            <v>D10121No</v>
          </cell>
          <cell r="AG11512">
            <v>0</v>
          </cell>
          <cell r="AH11512">
            <v>0</v>
          </cell>
        </row>
        <row r="11513">
          <cell r="C11513" t="str">
            <v>D10121</v>
          </cell>
          <cell r="G11513">
            <v>0</v>
          </cell>
          <cell r="I11513">
            <v>1342</v>
          </cell>
          <cell r="J11513">
            <v>1341.74</v>
          </cell>
          <cell r="M11513">
            <v>0</v>
          </cell>
          <cell r="N11513">
            <v>1342</v>
          </cell>
          <cell r="O11513">
            <v>1342</v>
          </cell>
          <cell r="P11513">
            <v>0</v>
          </cell>
          <cell r="Q11513">
            <v>0</v>
          </cell>
          <cell r="R11513">
            <v>0</v>
          </cell>
          <cell r="S11513">
            <v>0</v>
          </cell>
          <cell r="V11513">
            <v>0</v>
          </cell>
          <cell r="Y11513">
            <v>0</v>
          </cell>
          <cell r="AC11513" t="str">
            <v>D10121No</v>
          </cell>
          <cell r="AG11513">
            <v>0</v>
          </cell>
          <cell r="AH11513">
            <v>0</v>
          </cell>
        </row>
        <row r="11514">
          <cell r="C11514" t="str">
            <v>D10121</v>
          </cell>
          <cell r="G11514">
            <v>0</v>
          </cell>
          <cell r="I11514">
            <v>4000</v>
          </cell>
          <cell r="J11514">
            <v>1060</v>
          </cell>
          <cell r="M11514">
            <v>0</v>
          </cell>
          <cell r="N11514">
            <v>2000</v>
          </cell>
          <cell r="O11514">
            <v>3221.1</v>
          </cell>
          <cell r="P11514">
            <v>0</v>
          </cell>
          <cell r="Q11514">
            <v>0</v>
          </cell>
          <cell r="R11514">
            <v>0</v>
          </cell>
          <cell r="S11514">
            <v>0</v>
          </cell>
          <cell r="V11514">
            <v>0</v>
          </cell>
          <cell r="Y11514">
            <v>0</v>
          </cell>
          <cell r="AC11514" t="str">
            <v>D10121No</v>
          </cell>
          <cell r="AG11514">
            <v>0</v>
          </cell>
          <cell r="AH11514">
            <v>0</v>
          </cell>
        </row>
        <row r="11515">
          <cell r="C11515" t="str">
            <v>D10121</v>
          </cell>
          <cell r="G11515">
            <v>0</v>
          </cell>
          <cell r="I11515">
            <v>0</v>
          </cell>
          <cell r="J11515">
            <v>0</v>
          </cell>
          <cell r="M11515">
            <v>0</v>
          </cell>
          <cell r="N11515">
            <v>0</v>
          </cell>
          <cell r="O11515">
            <v>7463.36</v>
          </cell>
          <cell r="P11515">
            <v>0</v>
          </cell>
          <cell r="Q11515">
            <v>0</v>
          </cell>
          <cell r="R11515">
            <v>0</v>
          </cell>
          <cell r="S11515">
            <v>0</v>
          </cell>
          <cell r="V11515">
            <v>0</v>
          </cell>
          <cell r="Y11515">
            <v>0</v>
          </cell>
          <cell r="AC11515" t="str">
            <v>D10121No</v>
          </cell>
          <cell r="AG11515">
            <v>0</v>
          </cell>
          <cell r="AH11515">
            <v>0</v>
          </cell>
        </row>
        <row r="11516">
          <cell r="C11516" t="str">
            <v>D10121</v>
          </cell>
          <cell r="G11516">
            <v>0</v>
          </cell>
          <cell r="I11516">
            <v>0</v>
          </cell>
          <cell r="J11516">
            <v>141.16999999999999</v>
          </cell>
          <cell r="M11516">
            <v>0</v>
          </cell>
          <cell r="N11516">
            <v>0</v>
          </cell>
          <cell r="O11516">
            <v>0</v>
          </cell>
          <cell r="P11516">
            <v>0</v>
          </cell>
          <cell r="Q11516">
            <v>0</v>
          </cell>
          <cell r="R11516">
            <v>0</v>
          </cell>
          <cell r="S11516">
            <v>0</v>
          </cell>
          <cell r="V11516">
            <v>0</v>
          </cell>
          <cell r="Y11516">
            <v>0</v>
          </cell>
          <cell r="AC11516" t="str">
            <v>D10121No</v>
          </cell>
          <cell r="AG11516">
            <v>0</v>
          </cell>
          <cell r="AH11516">
            <v>0</v>
          </cell>
        </row>
        <row r="11517">
          <cell r="C11517" t="str">
            <v>D10121</v>
          </cell>
          <cell r="G11517">
            <v>0</v>
          </cell>
          <cell r="I11517">
            <v>20000</v>
          </cell>
          <cell r="J11517">
            <v>20892.880000000005</v>
          </cell>
          <cell r="M11517">
            <v>0</v>
          </cell>
          <cell r="N11517">
            <v>25825</v>
          </cell>
          <cell r="O11517">
            <v>28133.48</v>
          </cell>
          <cell r="P11517">
            <v>0</v>
          </cell>
          <cell r="Q11517">
            <v>0</v>
          </cell>
          <cell r="R11517">
            <v>0</v>
          </cell>
          <cell r="S11517">
            <v>0</v>
          </cell>
          <cell r="V11517">
            <v>0</v>
          </cell>
          <cell r="Y11517">
            <v>0</v>
          </cell>
          <cell r="AC11517" t="str">
            <v>D10121No</v>
          </cell>
          <cell r="AG11517">
            <v>0</v>
          </cell>
          <cell r="AH11517">
            <v>0</v>
          </cell>
        </row>
        <row r="11518">
          <cell r="C11518" t="str">
            <v>D10121</v>
          </cell>
          <cell r="G11518">
            <v>0</v>
          </cell>
          <cell r="I11518">
            <v>0</v>
          </cell>
          <cell r="J11518">
            <v>17938.5</v>
          </cell>
          <cell r="M11518">
            <v>0</v>
          </cell>
          <cell r="N11518">
            <v>0</v>
          </cell>
          <cell r="O11518">
            <v>595.94000000000005</v>
          </cell>
          <cell r="P11518">
            <v>0</v>
          </cell>
          <cell r="Q11518">
            <v>0</v>
          </cell>
          <cell r="R11518">
            <v>0</v>
          </cell>
          <cell r="S11518">
            <v>0</v>
          </cell>
          <cell r="V11518">
            <v>0</v>
          </cell>
          <cell r="Y11518">
            <v>0</v>
          </cell>
          <cell r="AC11518" t="str">
            <v>D10121No</v>
          </cell>
          <cell r="AG11518">
            <v>0</v>
          </cell>
          <cell r="AH11518">
            <v>0</v>
          </cell>
        </row>
        <row r="11519">
          <cell r="C11519" t="str">
            <v>D10121</v>
          </cell>
          <cell r="G11519">
            <v>0</v>
          </cell>
          <cell r="I11519">
            <v>0</v>
          </cell>
          <cell r="J11519">
            <v>2106.5</v>
          </cell>
          <cell r="M11519">
            <v>0</v>
          </cell>
          <cell r="N11519">
            <v>1600</v>
          </cell>
          <cell r="O11519">
            <v>2399.9499999999998</v>
          </cell>
          <cell r="P11519">
            <v>0</v>
          </cell>
          <cell r="Q11519">
            <v>0</v>
          </cell>
          <cell r="R11519">
            <v>0</v>
          </cell>
          <cell r="S11519">
            <v>0</v>
          </cell>
          <cell r="V11519">
            <v>145.5</v>
          </cell>
          <cell r="Y11519">
            <v>145.5</v>
          </cell>
          <cell r="AC11519" t="str">
            <v>D10121No</v>
          </cell>
          <cell r="AG11519">
            <v>0</v>
          </cell>
          <cell r="AH11519">
            <v>0</v>
          </cell>
        </row>
        <row r="11520">
          <cell r="C11520" t="str">
            <v>D10121</v>
          </cell>
          <cell r="G11520">
            <v>0</v>
          </cell>
          <cell r="I11520">
            <v>0</v>
          </cell>
          <cell r="J11520">
            <v>0</v>
          </cell>
          <cell r="M11520">
            <v>0</v>
          </cell>
          <cell r="N11520">
            <v>15661</v>
          </cell>
          <cell r="O11520">
            <v>0</v>
          </cell>
          <cell r="P11520">
            <v>0</v>
          </cell>
          <cell r="Q11520">
            <v>0</v>
          </cell>
          <cell r="R11520">
            <v>0</v>
          </cell>
          <cell r="S11520">
            <v>0</v>
          </cell>
          <cell r="V11520">
            <v>0</v>
          </cell>
          <cell r="Y11520">
            <v>0</v>
          </cell>
          <cell r="AC11520" t="str">
            <v>D10121No</v>
          </cell>
          <cell r="AG11520">
            <v>0</v>
          </cell>
          <cell r="AH11520">
            <v>0</v>
          </cell>
        </row>
        <row r="11521">
          <cell r="C11521" t="str">
            <v>D10121</v>
          </cell>
          <cell r="G11521">
            <v>0</v>
          </cell>
          <cell r="I11521">
            <v>0</v>
          </cell>
          <cell r="J11521">
            <v>0</v>
          </cell>
          <cell r="M11521">
            <v>0</v>
          </cell>
          <cell r="N11521">
            <v>0</v>
          </cell>
          <cell r="O11521">
            <v>79.400000000000006</v>
          </cell>
          <cell r="P11521">
            <v>0</v>
          </cell>
          <cell r="Q11521">
            <v>0</v>
          </cell>
          <cell r="R11521">
            <v>0</v>
          </cell>
          <cell r="S11521">
            <v>0</v>
          </cell>
          <cell r="V11521">
            <v>0</v>
          </cell>
          <cell r="Y11521">
            <v>0</v>
          </cell>
          <cell r="AC11521" t="str">
            <v>D10121No</v>
          </cell>
          <cell r="AG11521">
            <v>0</v>
          </cell>
          <cell r="AH11521">
            <v>0</v>
          </cell>
        </row>
        <row r="11522">
          <cell r="C11522" t="str">
            <v>D10121</v>
          </cell>
          <cell r="G11522">
            <v>0</v>
          </cell>
          <cell r="I11522">
            <v>0</v>
          </cell>
          <cell r="J11522">
            <v>39.950000000000003</v>
          </cell>
          <cell r="M11522">
            <v>0</v>
          </cell>
          <cell r="N11522">
            <v>890</v>
          </cell>
          <cell r="O11522">
            <v>1445.42</v>
          </cell>
          <cell r="P11522">
            <v>0</v>
          </cell>
          <cell r="Q11522">
            <v>0</v>
          </cell>
          <cell r="R11522">
            <v>0</v>
          </cell>
          <cell r="S11522">
            <v>0</v>
          </cell>
          <cell r="V11522">
            <v>143.47999999999999</v>
          </cell>
          <cell r="Y11522">
            <v>143.47999999999999</v>
          </cell>
          <cell r="AC11522" t="str">
            <v>D10121No</v>
          </cell>
          <cell r="AG11522">
            <v>0</v>
          </cell>
          <cell r="AH11522">
            <v>0</v>
          </cell>
        </row>
        <row r="11523">
          <cell r="C11523" t="str">
            <v>D10121</v>
          </cell>
          <cell r="G11523">
            <v>0</v>
          </cell>
          <cell r="I11523">
            <v>0</v>
          </cell>
          <cell r="J11523">
            <v>0</v>
          </cell>
          <cell r="M11523">
            <v>0</v>
          </cell>
          <cell r="N11523">
            <v>0</v>
          </cell>
          <cell r="O11523">
            <v>319.2</v>
          </cell>
          <cell r="P11523">
            <v>0</v>
          </cell>
          <cell r="Q11523">
            <v>0</v>
          </cell>
          <cell r="R11523">
            <v>0</v>
          </cell>
          <cell r="S11523">
            <v>0</v>
          </cell>
          <cell r="V11523">
            <v>0</v>
          </cell>
          <cell r="Y11523">
            <v>0</v>
          </cell>
          <cell r="AC11523" t="str">
            <v>D10121No</v>
          </cell>
          <cell r="AG11523">
            <v>0</v>
          </cell>
          <cell r="AH11523">
            <v>0</v>
          </cell>
        </row>
        <row r="11524">
          <cell r="C11524" t="str">
            <v>D10121</v>
          </cell>
          <cell r="G11524">
            <v>0</v>
          </cell>
          <cell r="I11524">
            <v>0</v>
          </cell>
          <cell r="J11524">
            <v>432.18</v>
          </cell>
          <cell r="M11524">
            <v>0</v>
          </cell>
          <cell r="N11524">
            <v>0</v>
          </cell>
          <cell r="O11524">
            <v>0</v>
          </cell>
          <cell r="P11524">
            <v>0</v>
          </cell>
          <cell r="Q11524">
            <v>0</v>
          </cell>
          <cell r="R11524">
            <v>0</v>
          </cell>
          <cell r="S11524">
            <v>0</v>
          </cell>
          <cell r="V11524">
            <v>0</v>
          </cell>
          <cell r="Y11524">
            <v>0</v>
          </cell>
          <cell r="AC11524" t="str">
            <v>D10121No</v>
          </cell>
          <cell r="AG11524">
            <v>0</v>
          </cell>
          <cell r="AH11524">
            <v>0</v>
          </cell>
        </row>
        <row r="11525">
          <cell r="C11525" t="str">
            <v>D10121</v>
          </cell>
          <cell r="G11525">
            <v>0</v>
          </cell>
          <cell r="I11525">
            <v>0</v>
          </cell>
          <cell r="J11525">
            <v>8.64</v>
          </cell>
          <cell r="M11525">
            <v>0</v>
          </cell>
          <cell r="N11525">
            <v>0</v>
          </cell>
          <cell r="O11525">
            <v>0</v>
          </cell>
          <cell r="P11525">
            <v>0</v>
          </cell>
          <cell r="Q11525">
            <v>0</v>
          </cell>
          <cell r="R11525">
            <v>0</v>
          </cell>
          <cell r="S11525">
            <v>0</v>
          </cell>
          <cell r="V11525">
            <v>0</v>
          </cell>
          <cell r="Y11525">
            <v>0</v>
          </cell>
          <cell r="AC11525" t="str">
            <v>D10121No</v>
          </cell>
          <cell r="AG11525">
            <v>0</v>
          </cell>
          <cell r="AH11525">
            <v>0</v>
          </cell>
        </row>
        <row r="11526">
          <cell r="C11526" t="str">
            <v>D10121</v>
          </cell>
          <cell r="G11526">
            <v>0</v>
          </cell>
          <cell r="I11526">
            <v>2000</v>
          </cell>
          <cell r="J11526">
            <v>737.99</v>
          </cell>
          <cell r="M11526">
            <v>0</v>
          </cell>
          <cell r="N11526">
            <v>2000</v>
          </cell>
          <cell r="O11526">
            <v>1527.6</v>
          </cell>
          <cell r="P11526">
            <v>0</v>
          </cell>
          <cell r="Q11526">
            <v>0</v>
          </cell>
          <cell r="R11526">
            <v>0</v>
          </cell>
          <cell r="S11526">
            <v>0</v>
          </cell>
          <cell r="V11526">
            <v>0</v>
          </cell>
          <cell r="Y11526">
            <v>0</v>
          </cell>
          <cell r="AC11526" t="str">
            <v>D10121No</v>
          </cell>
          <cell r="AG11526">
            <v>0</v>
          </cell>
          <cell r="AH11526">
            <v>0</v>
          </cell>
        </row>
        <row r="11527">
          <cell r="C11527" t="str">
            <v>D10121</v>
          </cell>
          <cell r="G11527">
            <v>0</v>
          </cell>
          <cell r="I11527">
            <v>8000</v>
          </cell>
          <cell r="J11527">
            <v>12779.850000000006</v>
          </cell>
          <cell r="M11527">
            <v>0</v>
          </cell>
          <cell r="N11527">
            <v>12000</v>
          </cell>
          <cell r="O11527">
            <v>11813.64</v>
          </cell>
          <cell r="P11527">
            <v>0</v>
          </cell>
          <cell r="Q11527">
            <v>0</v>
          </cell>
          <cell r="R11527">
            <v>0</v>
          </cell>
          <cell r="S11527">
            <v>0</v>
          </cell>
          <cell r="V11527">
            <v>0</v>
          </cell>
          <cell r="Y11527">
            <v>0</v>
          </cell>
          <cell r="AC11527" t="str">
            <v>D10121No</v>
          </cell>
          <cell r="AG11527">
            <v>0</v>
          </cell>
          <cell r="AH11527">
            <v>0</v>
          </cell>
        </row>
        <row r="11528">
          <cell r="C11528" t="str">
            <v>D10121</v>
          </cell>
          <cell r="G11528">
            <v>0</v>
          </cell>
          <cell r="I11528">
            <v>2000</v>
          </cell>
          <cell r="J11528">
            <v>2210.29</v>
          </cell>
          <cell r="M11528">
            <v>0</v>
          </cell>
          <cell r="N11528">
            <v>2000</v>
          </cell>
          <cell r="O11528">
            <v>1396.1000000000001</v>
          </cell>
          <cell r="P11528">
            <v>0</v>
          </cell>
          <cell r="Q11528">
            <v>0</v>
          </cell>
          <cell r="R11528">
            <v>0</v>
          </cell>
          <cell r="S11528">
            <v>0</v>
          </cell>
          <cell r="V11528">
            <v>0</v>
          </cell>
          <cell r="Y11528">
            <v>0</v>
          </cell>
          <cell r="AC11528" t="str">
            <v>D10121No</v>
          </cell>
          <cell r="AG11528">
            <v>0</v>
          </cell>
          <cell r="AH11528">
            <v>0</v>
          </cell>
        </row>
        <row r="11529">
          <cell r="C11529" t="str">
            <v>D10121</v>
          </cell>
          <cell r="G11529">
            <v>0</v>
          </cell>
          <cell r="I11529">
            <v>1000</v>
          </cell>
          <cell r="J11529">
            <v>1053.72</v>
          </cell>
          <cell r="M11529">
            <v>0</v>
          </cell>
          <cell r="N11529">
            <v>1500</v>
          </cell>
          <cell r="O11529">
            <v>1970.83</v>
          </cell>
          <cell r="P11529">
            <v>0</v>
          </cell>
          <cell r="Q11529">
            <v>0</v>
          </cell>
          <cell r="R11529">
            <v>0</v>
          </cell>
          <cell r="S11529">
            <v>0</v>
          </cell>
          <cell r="V11529">
            <v>0</v>
          </cell>
          <cell r="Y11529">
            <v>0</v>
          </cell>
          <cell r="AC11529" t="str">
            <v>D10121No</v>
          </cell>
          <cell r="AG11529">
            <v>0</v>
          </cell>
          <cell r="AH11529">
            <v>0</v>
          </cell>
        </row>
        <row r="11530">
          <cell r="C11530" t="str">
            <v>D10121</v>
          </cell>
          <cell r="G11530">
            <v>0</v>
          </cell>
          <cell r="I11530">
            <v>0</v>
          </cell>
          <cell r="J11530">
            <v>95</v>
          </cell>
          <cell r="M11530">
            <v>0</v>
          </cell>
          <cell r="N11530">
            <v>0</v>
          </cell>
          <cell r="O11530">
            <v>0</v>
          </cell>
          <cell r="P11530">
            <v>0</v>
          </cell>
          <cell r="Q11530">
            <v>0</v>
          </cell>
          <cell r="R11530">
            <v>0</v>
          </cell>
          <cell r="S11530">
            <v>0</v>
          </cell>
          <cell r="V11530">
            <v>0</v>
          </cell>
          <cell r="Y11530">
            <v>0</v>
          </cell>
          <cell r="AC11530" t="str">
            <v>D10121No</v>
          </cell>
          <cell r="AG11530">
            <v>0</v>
          </cell>
          <cell r="AH11530">
            <v>0</v>
          </cell>
        </row>
        <row r="11531">
          <cell r="C11531" t="str">
            <v>D10121</v>
          </cell>
          <cell r="G11531">
            <v>0</v>
          </cell>
          <cell r="I11531">
            <v>3000</v>
          </cell>
          <cell r="J11531">
            <v>0</v>
          </cell>
          <cell r="M11531">
            <v>0</v>
          </cell>
          <cell r="N11531">
            <v>1000</v>
          </cell>
          <cell r="O11531">
            <v>371.67</v>
          </cell>
          <cell r="P11531">
            <v>0</v>
          </cell>
          <cell r="Q11531">
            <v>0</v>
          </cell>
          <cell r="R11531">
            <v>0</v>
          </cell>
          <cell r="S11531">
            <v>0</v>
          </cell>
          <cell r="V11531">
            <v>0</v>
          </cell>
          <cell r="Y11531">
            <v>0</v>
          </cell>
          <cell r="AC11531" t="str">
            <v>D10121No</v>
          </cell>
          <cell r="AG11531">
            <v>0</v>
          </cell>
          <cell r="AH11531">
            <v>0</v>
          </cell>
        </row>
        <row r="11532">
          <cell r="C11532" t="str">
            <v>D10121</v>
          </cell>
          <cell r="G11532">
            <v>0</v>
          </cell>
          <cell r="I11532">
            <v>0</v>
          </cell>
          <cell r="J11532">
            <v>145.79</v>
          </cell>
          <cell r="M11532">
            <v>0</v>
          </cell>
          <cell r="N11532">
            <v>0</v>
          </cell>
          <cell r="O11532">
            <v>0</v>
          </cell>
          <cell r="P11532">
            <v>0</v>
          </cell>
          <cell r="Q11532">
            <v>0</v>
          </cell>
          <cell r="R11532">
            <v>0</v>
          </cell>
          <cell r="S11532">
            <v>0</v>
          </cell>
          <cell r="V11532">
            <v>0</v>
          </cell>
          <cell r="Y11532">
            <v>0</v>
          </cell>
          <cell r="AC11532" t="str">
            <v>D10121No</v>
          </cell>
          <cell r="AG11532">
            <v>0</v>
          </cell>
          <cell r="AH11532">
            <v>0</v>
          </cell>
        </row>
        <row r="11533">
          <cell r="C11533" t="str">
            <v>D10121</v>
          </cell>
          <cell r="G11533">
            <v>0</v>
          </cell>
          <cell r="I11533">
            <v>909</v>
          </cell>
          <cell r="J11533">
            <v>909</v>
          </cell>
          <cell r="M11533">
            <v>0</v>
          </cell>
          <cell r="N11533">
            <v>909</v>
          </cell>
          <cell r="O11533">
            <v>909</v>
          </cell>
          <cell r="P11533">
            <v>0</v>
          </cell>
          <cell r="Q11533">
            <v>0</v>
          </cell>
          <cell r="R11533">
            <v>0</v>
          </cell>
          <cell r="S11533">
            <v>0</v>
          </cell>
          <cell r="V11533">
            <v>0</v>
          </cell>
          <cell r="Y11533">
            <v>0</v>
          </cell>
          <cell r="AC11533" t="str">
            <v>D10121No</v>
          </cell>
          <cell r="AG11533">
            <v>0</v>
          </cell>
          <cell r="AH11533">
            <v>0</v>
          </cell>
        </row>
        <row r="11534">
          <cell r="C11534" t="str">
            <v>D10121</v>
          </cell>
          <cell r="G11534">
            <v>0</v>
          </cell>
          <cell r="I11534">
            <v>1700</v>
          </cell>
          <cell r="J11534">
            <v>1603.9</v>
          </cell>
          <cell r="M11534">
            <v>0</v>
          </cell>
          <cell r="N11534">
            <v>1000</v>
          </cell>
          <cell r="O11534">
            <v>211.29</v>
          </cell>
          <cell r="P11534">
            <v>0</v>
          </cell>
          <cell r="Q11534">
            <v>0</v>
          </cell>
          <cell r="R11534">
            <v>0</v>
          </cell>
          <cell r="S11534">
            <v>0</v>
          </cell>
          <cell r="V11534">
            <v>0</v>
          </cell>
          <cell r="Y11534">
            <v>0</v>
          </cell>
          <cell r="AC11534" t="str">
            <v>D10121No</v>
          </cell>
          <cell r="AG11534">
            <v>0</v>
          </cell>
          <cell r="AH11534">
            <v>0</v>
          </cell>
        </row>
        <row r="11535">
          <cell r="C11535" t="str">
            <v>D10121</v>
          </cell>
          <cell r="G11535">
            <v>0</v>
          </cell>
          <cell r="I11535">
            <v>0</v>
          </cell>
          <cell r="J11535">
            <v>159.33000000000001</v>
          </cell>
          <cell r="M11535">
            <v>0</v>
          </cell>
          <cell r="N11535">
            <v>0</v>
          </cell>
          <cell r="O11535">
            <v>158.05000000000001</v>
          </cell>
          <cell r="P11535">
            <v>0</v>
          </cell>
          <cell r="Q11535">
            <v>0</v>
          </cell>
          <cell r="R11535">
            <v>0</v>
          </cell>
          <cell r="S11535">
            <v>10.800000000000011</v>
          </cell>
          <cell r="V11535">
            <v>58.01</v>
          </cell>
          <cell r="Y11535">
            <v>58.01</v>
          </cell>
          <cell r="AC11535" t="str">
            <v>D10121No</v>
          </cell>
          <cell r="AG11535">
            <v>0</v>
          </cell>
          <cell r="AH11535">
            <v>0</v>
          </cell>
        </row>
        <row r="11536">
          <cell r="C11536" t="str">
            <v>D10121</v>
          </cell>
          <cell r="G11536">
            <v>0</v>
          </cell>
          <cell r="I11536">
            <v>2000</v>
          </cell>
          <cell r="J11536">
            <v>1033.56</v>
          </cell>
          <cell r="M11536">
            <v>0</v>
          </cell>
          <cell r="N11536">
            <v>2500</v>
          </cell>
          <cell r="O11536">
            <v>3192.2599999999998</v>
          </cell>
          <cell r="P11536">
            <v>0</v>
          </cell>
          <cell r="Q11536">
            <v>0</v>
          </cell>
          <cell r="R11536">
            <v>0</v>
          </cell>
          <cell r="S11536">
            <v>87.62</v>
          </cell>
          <cell r="V11536">
            <v>489.32</v>
          </cell>
          <cell r="Y11536">
            <v>489.32</v>
          </cell>
          <cell r="AC11536" t="str">
            <v>D10121No</v>
          </cell>
          <cell r="AG11536">
            <v>0</v>
          </cell>
          <cell r="AH11536">
            <v>0</v>
          </cell>
        </row>
        <row r="11537">
          <cell r="C11537" t="str">
            <v>D10121</v>
          </cell>
          <cell r="G11537">
            <v>0</v>
          </cell>
          <cell r="I11537">
            <v>0</v>
          </cell>
          <cell r="J11537">
            <v>0</v>
          </cell>
          <cell r="M11537">
            <v>0</v>
          </cell>
          <cell r="N11537">
            <v>0</v>
          </cell>
          <cell r="O11537">
            <v>105.67</v>
          </cell>
          <cell r="P11537">
            <v>0</v>
          </cell>
          <cell r="Q11537">
            <v>0</v>
          </cell>
          <cell r="R11537">
            <v>0</v>
          </cell>
          <cell r="S11537">
            <v>0</v>
          </cell>
          <cell r="V11537">
            <v>0</v>
          </cell>
          <cell r="Y11537">
            <v>0</v>
          </cell>
          <cell r="AC11537" t="str">
            <v>D10121No</v>
          </cell>
          <cell r="AG11537">
            <v>0</v>
          </cell>
          <cell r="AH11537">
            <v>0</v>
          </cell>
        </row>
        <row r="11538">
          <cell r="C11538" t="str">
            <v>D10121</v>
          </cell>
          <cell r="G11538">
            <v>0</v>
          </cell>
          <cell r="I11538">
            <v>5000</v>
          </cell>
          <cell r="J11538">
            <v>6073.51</v>
          </cell>
          <cell r="M11538">
            <v>0</v>
          </cell>
          <cell r="N11538">
            <v>6500</v>
          </cell>
          <cell r="O11538">
            <v>15241.46</v>
          </cell>
          <cell r="P11538">
            <v>0</v>
          </cell>
          <cell r="Q11538">
            <v>0</v>
          </cell>
          <cell r="R11538">
            <v>0</v>
          </cell>
          <cell r="S11538">
            <v>0</v>
          </cell>
          <cell r="V11538">
            <v>0</v>
          </cell>
          <cell r="Y11538">
            <v>0</v>
          </cell>
          <cell r="AC11538" t="str">
            <v>D10121No</v>
          </cell>
          <cell r="AG11538">
            <v>0</v>
          </cell>
          <cell r="AH11538">
            <v>0</v>
          </cell>
        </row>
        <row r="11539">
          <cell r="C11539" t="str">
            <v>D10121</v>
          </cell>
          <cell r="G11539">
            <v>0</v>
          </cell>
          <cell r="I11539">
            <v>0</v>
          </cell>
          <cell r="J11539">
            <v>1010.66</v>
          </cell>
          <cell r="M11539">
            <v>0</v>
          </cell>
          <cell r="N11539">
            <v>700</v>
          </cell>
          <cell r="O11539">
            <v>709.48</v>
          </cell>
          <cell r="P11539">
            <v>0</v>
          </cell>
          <cell r="Q11539">
            <v>0</v>
          </cell>
          <cell r="R11539">
            <v>0</v>
          </cell>
          <cell r="S11539">
            <v>0</v>
          </cell>
          <cell r="V11539">
            <v>25</v>
          </cell>
          <cell r="Y11539">
            <v>25</v>
          </cell>
          <cell r="AC11539" t="str">
            <v>D10121No</v>
          </cell>
          <cell r="AG11539">
            <v>0</v>
          </cell>
          <cell r="AH11539">
            <v>0</v>
          </cell>
        </row>
        <row r="11540">
          <cell r="C11540" t="str">
            <v>D10121</v>
          </cell>
          <cell r="G11540">
            <v>0</v>
          </cell>
          <cell r="I11540">
            <v>0</v>
          </cell>
          <cell r="J11540">
            <v>0</v>
          </cell>
          <cell r="M11540">
            <v>0</v>
          </cell>
          <cell r="N11540">
            <v>0</v>
          </cell>
          <cell r="O11540">
            <v>600</v>
          </cell>
          <cell r="P11540">
            <v>0</v>
          </cell>
          <cell r="Q11540">
            <v>0</v>
          </cell>
          <cell r="R11540">
            <v>0</v>
          </cell>
          <cell r="S11540">
            <v>0</v>
          </cell>
          <cell r="V11540">
            <v>0</v>
          </cell>
          <cell r="Y11540">
            <v>0</v>
          </cell>
          <cell r="AC11540" t="str">
            <v>D10121No</v>
          </cell>
          <cell r="AG11540">
            <v>0</v>
          </cell>
          <cell r="AH11540">
            <v>0</v>
          </cell>
        </row>
        <row r="11541">
          <cell r="C11541" t="str">
            <v>D10121</v>
          </cell>
          <cell r="G11541">
            <v>0</v>
          </cell>
          <cell r="I11541">
            <v>0</v>
          </cell>
          <cell r="J11541">
            <v>0</v>
          </cell>
          <cell r="M11541">
            <v>0</v>
          </cell>
          <cell r="N11541">
            <v>0</v>
          </cell>
          <cell r="O11541">
            <v>0</v>
          </cell>
          <cell r="P11541">
            <v>0</v>
          </cell>
          <cell r="Q11541">
            <v>0</v>
          </cell>
          <cell r="R11541">
            <v>0</v>
          </cell>
          <cell r="S11541">
            <v>1011749.5700000001</v>
          </cell>
          <cell r="V11541">
            <v>870593.74</v>
          </cell>
          <cell r="Y11541">
            <v>870593.74</v>
          </cell>
          <cell r="AC11541" t="str">
            <v>D10121No</v>
          </cell>
          <cell r="AG11541">
            <v>0</v>
          </cell>
          <cell r="AH11541">
            <v>0</v>
          </cell>
        </row>
        <row r="11542">
          <cell r="C11542" t="str">
            <v>D10121</v>
          </cell>
          <cell r="G11542">
            <v>0</v>
          </cell>
          <cell r="I11542">
            <v>0</v>
          </cell>
          <cell r="J11542">
            <v>0</v>
          </cell>
          <cell r="M11542">
            <v>0</v>
          </cell>
          <cell r="N11542">
            <v>0</v>
          </cell>
          <cell r="O11542">
            <v>0</v>
          </cell>
          <cell r="P11542">
            <v>0</v>
          </cell>
          <cell r="Q11542">
            <v>0</v>
          </cell>
          <cell r="R11542">
            <v>0</v>
          </cell>
          <cell r="S11542">
            <v>0</v>
          </cell>
          <cell r="V11542">
            <v>0</v>
          </cell>
          <cell r="Y11542">
            <v>0</v>
          </cell>
          <cell r="AC11542" t="str">
            <v>D10121No</v>
          </cell>
          <cell r="AG11542">
            <v>0</v>
          </cell>
          <cell r="AH11542">
            <v>0</v>
          </cell>
        </row>
        <row r="11543">
          <cell r="C11543" t="str">
            <v>D10121</v>
          </cell>
          <cell r="G11543">
            <v>0</v>
          </cell>
          <cell r="I11543">
            <v>0</v>
          </cell>
          <cell r="J11543">
            <v>0</v>
          </cell>
          <cell r="M11543">
            <v>0</v>
          </cell>
          <cell r="N11543">
            <v>14040</v>
          </cell>
          <cell r="O11543">
            <v>0</v>
          </cell>
          <cell r="P11543">
            <v>0</v>
          </cell>
          <cell r="Q11543">
            <v>1690774</v>
          </cell>
          <cell r="R11543">
            <v>1690774</v>
          </cell>
          <cell r="S11543">
            <v>0</v>
          </cell>
          <cell r="V11543">
            <v>0</v>
          </cell>
          <cell r="Y11543">
            <v>-1690774</v>
          </cell>
          <cell r="AC11543" t="str">
            <v>D10121No</v>
          </cell>
          <cell r="AG11543">
            <v>0</v>
          </cell>
          <cell r="AH11543">
            <v>0</v>
          </cell>
        </row>
        <row r="11544">
          <cell r="C11544" t="str">
            <v>D10121</v>
          </cell>
          <cell r="G11544">
            <v>0</v>
          </cell>
          <cell r="I11544">
            <v>9152</v>
          </cell>
          <cell r="J11544">
            <v>9152</v>
          </cell>
          <cell r="M11544">
            <v>0</v>
          </cell>
          <cell r="N11544">
            <v>10132</v>
          </cell>
          <cell r="O11544">
            <v>9632</v>
          </cell>
          <cell r="P11544">
            <v>0</v>
          </cell>
          <cell r="Q11544">
            <v>0</v>
          </cell>
          <cell r="R11544">
            <v>0</v>
          </cell>
          <cell r="S11544">
            <v>0</v>
          </cell>
          <cell r="V11544">
            <v>0</v>
          </cell>
          <cell r="Y11544">
            <v>0</v>
          </cell>
          <cell r="AC11544" t="str">
            <v>D10121No</v>
          </cell>
          <cell r="AG11544">
            <v>0</v>
          </cell>
          <cell r="AH11544">
            <v>0</v>
          </cell>
        </row>
        <row r="11545">
          <cell r="C11545" t="str">
            <v>D10121</v>
          </cell>
          <cell r="G11545">
            <v>0</v>
          </cell>
          <cell r="I11545">
            <v>18097</v>
          </cell>
          <cell r="J11545">
            <v>18097.28</v>
          </cell>
          <cell r="M11545">
            <v>0</v>
          </cell>
          <cell r="N11545">
            <v>18200</v>
          </cell>
          <cell r="O11545">
            <v>18200</v>
          </cell>
          <cell r="P11545">
            <v>0</v>
          </cell>
          <cell r="Q11545">
            <v>0</v>
          </cell>
          <cell r="R11545">
            <v>0</v>
          </cell>
          <cell r="S11545">
            <v>0</v>
          </cell>
          <cell r="V11545">
            <v>0</v>
          </cell>
          <cell r="Y11545">
            <v>0</v>
          </cell>
          <cell r="AC11545" t="str">
            <v>D10121No</v>
          </cell>
          <cell r="AG11545">
            <v>0</v>
          </cell>
          <cell r="AH11545">
            <v>0</v>
          </cell>
        </row>
        <row r="11546">
          <cell r="C11546" t="str">
            <v>D10121</v>
          </cell>
          <cell r="G11546">
            <v>0</v>
          </cell>
          <cell r="I11546">
            <v>9132</v>
          </cell>
          <cell r="J11546">
            <v>9131.7999999999993</v>
          </cell>
          <cell r="M11546">
            <v>0</v>
          </cell>
          <cell r="N11546">
            <v>9983</v>
          </cell>
          <cell r="O11546">
            <v>9332.52</v>
          </cell>
          <cell r="P11546">
            <v>0</v>
          </cell>
          <cell r="Q11546">
            <v>0</v>
          </cell>
          <cell r="R11546">
            <v>0</v>
          </cell>
          <cell r="S11546">
            <v>0</v>
          </cell>
          <cell r="V11546">
            <v>0</v>
          </cell>
          <cell r="Y11546">
            <v>0</v>
          </cell>
          <cell r="AC11546" t="str">
            <v>D10121No</v>
          </cell>
          <cell r="AG11546">
            <v>0</v>
          </cell>
          <cell r="AH11546">
            <v>0</v>
          </cell>
        </row>
        <row r="11547">
          <cell r="C11547" t="str">
            <v>D10121</v>
          </cell>
          <cell r="G11547">
            <v>0</v>
          </cell>
          <cell r="I11547">
            <v>1766</v>
          </cell>
          <cell r="J11547">
            <v>1765.6799999999998</v>
          </cell>
          <cell r="M11547">
            <v>0</v>
          </cell>
          <cell r="N11547">
            <v>1766</v>
          </cell>
          <cell r="O11547">
            <v>1765.68</v>
          </cell>
          <cell r="P11547">
            <v>0</v>
          </cell>
          <cell r="Q11547">
            <v>0</v>
          </cell>
          <cell r="R11547">
            <v>0</v>
          </cell>
          <cell r="S11547">
            <v>0</v>
          </cell>
          <cell r="V11547">
            <v>0</v>
          </cell>
          <cell r="Y11547">
            <v>0</v>
          </cell>
          <cell r="AC11547" t="str">
            <v>D10121No</v>
          </cell>
          <cell r="AG11547">
            <v>0</v>
          </cell>
          <cell r="AH11547">
            <v>0</v>
          </cell>
        </row>
        <row r="11548">
          <cell r="C11548" t="str">
            <v>D10121</v>
          </cell>
          <cell r="G11548">
            <v>0</v>
          </cell>
          <cell r="I11548">
            <v>32887</v>
          </cell>
          <cell r="J11548">
            <v>31467.77</v>
          </cell>
          <cell r="M11548">
            <v>0</v>
          </cell>
          <cell r="N11548">
            <v>36989</v>
          </cell>
          <cell r="O11548">
            <v>33315.269999999997</v>
          </cell>
          <cell r="P11548">
            <v>0</v>
          </cell>
          <cell r="Q11548">
            <v>0</v>
          </cell>
          <cell r="R11548">
            <v>0</v>
          </cell>
          <cell r="S11548">
            <v>0</v>
          </cell>
          <cell r="V11548">
            <v>0</v>
          </cell>
          <cell r="Y11548">
            <v>0</v>
          </cell>
          <cell r="AC11548" t="str">
            <v>D10121No</v>
          </cell>
          <cell r="AG11548">
            <v>0</v>
          </cell>
          <cell r="AH11548">
            <v>0</v>
          </cell>
        </row>
        <row r="11549">
          <cell r="C11549" t="str">
            <v>D10121</v>
          </cell>
          <cell r="G11549">
            <v>0</v>
          </cell>
          <cell r="I11549">
            <v>0</v>
          </cell>
          <cell r="J11549">
            <v>-5504</v>
          </cell>
          <cell r="M11549">
            <v>0</v>
          </cell>
          <cell r="N11549">
            <v>0</v>
          </cell>
          <cell r="O11549">
            <v>-200</v>
          </cell>
          <cell r="P11549">
            <v>0</v>
          </cell>
          <cell r="Q11549">
            <v>0</v>
          </cell>
          <cell r="R11549">
            <v>0</v>
          </cell>
          <cell r="S11549">
            <v>0</v>
          </cell>
          <cell r="V11549">
            <v>-200</v>
          </cell>
          <cell r="Y11549">
            <v>-200</v>
          </cell>
          <cell r="AC11549" t="str">
            <v>D10121No</v>
          </cell>
          <cell r="AG11549">
            <v>0</v>
          </cell>
          <cell r="AH11549">
            <v>0</v>
          </cell>
        </row>
        <row r="11550">
          <cell r="C11550" t="str">
            <v>D10121</v>
          </cell>
          <cell r="G11550">
            <v>0</v>
          </cell>
          <cell r="I11550">
            <v>0</v>
          </cell>
          <cell r="J11550">
            <v>-9608</v>
          </cell>
          <cell r="M11550">
            <v>0</v>
          </cell>
          <cell r="N11550">
            <v>0</v>
          </cell>
          <cell r="O11550">
            <v>-21638.560000000001</v>
          </cell>
          <cell r="P11550">
            <v>0</v>
          </cell>
          <cell r="Q11550">
            <v>0</v>
          </cell>
          <cell r="R11550">
            <v>0</v>
          </cell>
          <cell r="S11550">
            <v>0</v>
          </cell>
          <cell r="V11550">
            <v>0</v>
          </cell>
          <cell r="Y11550">
            <v>0</v>
          </cell>
          <cell r="AC11550" t="str">
            <v>D10121No</v>
          </cell>
          <cell r="AG11550">
            <v>0</v>
          </cell>
          <cell r="AH11550">
            <v>0</v>
          </cell>
        </row>
        <row r="11551">
          <cell r="C11551" t="str">
            <v>D10121</v>
          </cell>
          <cell r="G11551">
            <v>0</v>
          </cell>
          <cell r="I11551">
            <v>0</v>
          </cell>
          <cell r="J11551">
            <v>-18791.28</v>
          </cell>
          <cell r="M11551">
            <v>0</v>
          </cell>
          <cell r="N11551">
            <v>-7200</v>
          </cell>
          <cell r="O11551">
            <v>-38258.939999999995</v>
          </cell>
          <cell r="P11551">
            <v>0</v>
          </cell>
          <cell r="Q11551">
            <v>0</v>
          </cell>
          <cell r="R11551">
            <v>0</v>
          </cell>
          <cell r="S11551">
            <v>0</v>
          </cell>
          <cell r="V11551">
            <v>0</v>
          </cell>
          <cell r="Y11551">
            <v>0</v>
          </cell>
          <cell r="AC11551" t="str">
            <v>D10121No</v>
          </cell>
          <cell r="AG11551">
            <v>0</v>
          </cell>
          <cell r="AH11551">
            <v>0</v>
          </cell>
        </row>
        <row r="11552">
          <cell r="C11552" t="str">
            <v>D10121</v>
          </cell>
          <cell r="G11552">
            <v>0</v>
          </cell>
          <cell r="I11552">
            <v>0</v>
          </cell>
          <cell r="J11552">
            <v>-11487.879999999997</v>
          </cell>
          <cell r="M11552">
            <v>0</v>
          </cell>
          <cell r="N11552">
            <v>0</v>
          </cell>
          <cell r="O11552">
            <v>-34001.279999999999</v>
          </cell>
          <cell r="P11552">
            <v>0</v>
          </cell>
          <cell r="Q11552">
            <v>0</v>
          </cell>
          <cell r="R11552">
            <v>0</v>
          </cell>
          <cell r="S11552">
            <v>0</v>
          </cell>
          <cell r="V11552">
            <v>-1010.9899999999998</v>
          </cell>
          <cell r="Y11552">
            <v>-1010.9899999999998</v>
          </cell>
          <cell r="AC11552" t="str">
            <v>D10121No</v>
          </cell>
          <cell r="AG11552">
            <v>0</v>
          </cell>
          <cell r="AH11552">
            <v>0</v>
          </cell>
        </row>
        <row r="11553">
          <cell r="C11553" t="str">
            <v>D10121</v>
          </cell>
          <cell r="G11553">
            <v>0</v>
          </cell>
          <cell r="I11553">
            <v>0</v>
          </cell>
          <cell r="J11553">
            <v>-394.32</v>
          </cell>
          <cell r="M11553">
            <v>0</v>
          </cell>
          <cell r="N11553">
            <v>0</v>
          </cell>
          <cell r="O11553">
            <v>-726.1</v>
          </cell>
          <cell r="P11553">
            <v>0</v>
          </cell>
          <cell r="Q11553">
            <v>0</v>
          </cell>
          <cell r="R11553">
            <v>0</v>
          </cell>
          <cell r="S11553">
            <v>0</v>
          </cell>
          <cell r="V11553">
            <v>0</v>
          </cell>
          <cell r="Y11553">
            <v>0</v>
          </cell>
          <cell r="AC11553" t="str">
            <v>D10121No</v>
          </cell>
          <cell r="AG11553">
            <v>0</v>
          </cell>
          <cell r="AH11553">
            <v>0</v>
          </cell>
        </row>
        <row r="11554">
          <cell r="C11554" t="str">
            <v>D10121</v>
          </cell>
          <cell r="G11554">
            <v>0</v>
          </cell>
          <cell r="I11554">
            <v>0</v>
          </cell>
          <cell r="J11554">
            <v>-1688</v>
          </cell>
          <cell r="M11554">
            <v>0</v>
          </cell>
          <cell r="N11554">
            <v>0</v>
          </cell>
          <cell r="O11554">
            <v>0</v>
          </cell>
          <cell r="P11554">
            <v>0</v>
          </cell>
          <cell r="Q11554">
            <v>0</v>
          </cell>
          <cell r="R11554">
            <v>0</v>
          </cell>
          <cell r="S11554">
            <v>0</v>
          </cell>
          <cell r="V11554">
            <v>0</v>
          </cell>
          <cell r="Y11554">
            <v>0</v>
          </cell>
          <cell r="AC11554" t="str">
            <v>D10121No</v>
          </cell>
          <cell r="AG11554">
            <v>0</v>
          </cell>
          <cell r="AH11554">
            <v>0</v>
          </cell>
        </row>
        <row r="11555">
          <cell r="C11555" t="str">
            <v>D10121</v>
          </cell>
          <cell r="G11555">
            <v>0</v>
          </cell>
          <cell r="I11555">
            <v>0</v>
          </cell>
          <cell r="J11555">
            <v>0</v>
          </cell>
          <cell r="M11555">
            <v>0</v>
          </cell>
          <cell r="N11555">
            <v>0</v>
          </cell>
          <cell r="O11555">
            <v>0</v>
          </cell>
          <cell r="P11555">
            <v>0</v>
          </cell>
          <cell r="Q11555">
            <v>0</v>
          </cell>
          <cell r="R11555">
            <v>0</v>
          </cell>
          <cell r="S11555">
            <v>-583085.86</v>
          </cell>
          <cell r="V11555">
            <v>-342464.15</v>
          </cell>
          <cell r="Y11555">
            <v>-342464.15</v>
          </cell>
          <cell r="AC11555" t="str">
            <v>D10121No</v>
          </cell>
          <cell r="AG11555">
            <v>0</v>
          </cell>
          <cell r="AH11555">
            <v>0</v>
          </cell>
        </row>
        <row r="11556">
          <cell r="C11556" t="str">
            <v>D10121</v>
          </cell>
          <cell r="G11556">
            <v>0</v>
          </cell>
          <cell r="I11556">
            <v>0</v>
          </cell>
          <cell r="J11556">
            <v>0</v>
          </cell>
          <cell r="M11556">
            <v>0</v>
          </cell>
          <cell r="N11556">
            <v>0</v>
          </cell>
          <cell r="O11556">
            <v>0</v>
          </cell>
          <cell r="P11556">
            <v>0</v>
          </cell>
          <cell r="Q11556">
            <v>0</v>
          </cell>
          <cell r="R11556">
            <v>0</v>
          </cell>
          <cell r="S11556">
            <v>0</v>
          </cell>
          <cell r="V11556">
            <v>0</v>
          </cell>
          <cell r="Y11556">
            <v>0</v>
          </cell>
          <cell r="AC11556" t="str">
            <v>D10121No</v>
          </cell>
          <cell r="AG11556">
            <v>0</v>
          </cell>
          <cell r="AH11556">
            <v>0</v>
          </cell>
        </row>
        <row r="11557">
          <cell r="C11557" t="str">
            <v>D10121</v>
          </cell>
          <cell r="G11557">
            <v>0</v>
          </cell>
          <cell r="I11557">
            <v>3614</v>
          </cell>
          <cell r="J11557">
            <v>0</v>
          </cell>
          <cell r="M11557">
            <v>0</v>
          </cell>
          <cell r="N11557">
            <v>0</v>
          </cell>
          <cell r="O11557">
            <v>0</v>
          </cell>
          <cell r="P11557">
            <v>0</v>
          </cell>
          <cell r="Q11557">
            <v>0</v>
          </cell>
          <cell r="R11557">
            <v>0</v>
          </cell>
          <cell r="S11557">
            <v>0</v>
          </cell>
          <cell r="V11557">
            <v>0</v>
          </cell>
          <cell r="Y11557">
            <v>0</v>
          </cell>
          <cell r="AC11557" t="str">
            <v>D10121No</v>
          </cell>
          <cell r="AG11557">
            <v>0</v>
          </cell>
          <cell r="AH11557">
            <v>0</v>
          </cell>
        </row>
        <row r="11558">
          <cell r="C11558" t="str">
            <v>D10121</v>
          </cell>
          <cell r="G11558">
            <v>0</v>
          </cell>
          <cell r="I11558">
            <v>5581</v>
          </cell>
          <cell r="J11558">
            <v>0</v>
          </cell>
          <cell r="M11558">
            <v>0</v>
          </cell>
          <cell r="N11558">
            <v>0</v>
          </cell>
          <cell r="O11558">
            <v>0</v>
          </cell>
          <cell r="P11558">
            <v>0</v>
          </cell>
          <cell r="Q11558">
            <v>0</v>
          </cell>
          <cell r="R11558">
            <v>0</v>
          </cell>
          <cell r="S11558">
            <v>0</v>
          </cell>
          <cell r="V11558">
            <v>0</v>
          </cell>
          <cell r="Y11558">
            <v>0</v>
          </cell>
          <cell r="AC11558" t="str">
            <v>D10121No</v>
          </cell>
          <cell r="AG11558">
            <v>0</v>
          </cell>
          <cell r="AH11558">
            <v>0</v>
          </cell>
        </row>
        <row r="11559">
          <cell r="C11559" t="str">
            <v>D10124</v>
          </cell>
          <cell r="G11559">
            <v>0</v>
          </cell>
          <cell r="I11559">
            <v>0</v>
          </cell>
          <cell r="J11559">
            <v>8152.57</v>
          </cell>
          <cell r="M11559">
            <v>0</v>
          </cell>
          <cell r="N11559">
            <v>0</v>
          </cell>
          <cell r="O11559">
            <v>18112.11</v>
          </cell>
          <cell r="P11559">
            <v>0</v>
          </cell>
          <cell r="Q11559">
            <v>0</v>
          </cell>
          <cell r="R11559">
            <v>0</v>
          </cell>
          <cell r="S11559">
            <v>21395.279999999999</v>
          </cell>
          <cell r="V11559">
            <v>17029.98</v>
          </cell>
          <cell r="Y11559">
            <v>17029.98</v>
          </cell>
          <cell r="AC11559" t="str">
            <v>D10124No</v>
          </cell>
          <cell r="AG11559">
            <v>0</v>
          </cell>
          <cell r="AH11559">
            <v>0</v>
          </cell>
        </row>
        <row r="11560">
          <cell r="C11560" t="str">
            <v>D10124</v>
          </cell>
          <cell r="G11560">
            <v>0</v>
          </cell>
          <cell r="I11560">
            <v>448100</v>
          </cell>
          <cell r="J11560">
            <v>450847.13999999996</v>
          </cell>
          <cell r="M11560">
            <v>0</v>
          </cell>
          <cell r="N11560">
            <v>475900</v>
          </cell>
          <cell r="O11560">
            <v>482025.77</v>
          </cell>
          <cell r="P11560">
            <v>0</v>
          </cell>
          <cell r="Q11560">
            <v>0</v>
          </cell>
          <cell r="R11560">
            <v>0</v>
          </cell>
          <cell r="S11560">
            <v>248386.07</v>
          </cell>
          <cell r="V11560">
            <v>203609.94</v>
          </cell>
          <cell r="Y11560">
            <v>203609.94</v>
          </cell>
          <cell r="AC11560" t="str">
            <v>D10124No</v>
          </cell>
          <cell r="AG11560">
            <v>0</v>
          </cell>
          <cell r="AH11560">
            <v>0</v>
          </cell>
        </row>
        <row r="11561">
          <cell r="C11561" t="str">
            <v>D10124</v>
          </cell>
          <cell r="G11561">
            <v>0</v>
          </cell>
          <cell r="I11561">
            <v>0</v>
          </cell>
          <cell r="J11561">
            <v>1230.68</v>
          </cell>
          <cell r="M11561">
            <v>0</v>
          </cell>
          <cell r="N11561">
            <v>0</v>
          </cell>
          <cell r="O11561">
            <v>0</v>
          </cell>
          <cell r="P11561">
            <v>0</v>
          </cell>
          <cell r="Q11561">
            <v>0</v>
          </cell>
          <cell r="R11561">
            <v>0</v>
          </cell>
          <cell r="S11561">
            <v>0</v>
          </cell>
          <cell r="V11561">
            <v>0</v>
          </cell>
          <cell r="Y11561">
            <v>0</v>
          </cell>
          <cell r="AC11561" t="str">
            <v>D10124No</v>
          </cell>
          <cell r="AG11561">
            <v>0</v>
          </cell>
          <cell r="AH11561">
            <v>0</v>
          </cell>
        </row>
        <row r="11562">
          <cell r="C11562" t="str">
            <v>D10124</v>
          </cell>
          <cell r="G11562">
            <v>0</v>
          </cell>
          <cell r="I11562">
            <v>85100</v>
          </cell>
          <cell r="J11562">
            <v>81447.37</v>
          </cell>
          <cell r="M11562">
            <v>0</v>
          </cell>
          <cell r="N11562">
            <v>74800</v>
          </cell>
          <cell r="O11562">
            <v>81140.59</v>
          </cell>
          <cell r="P11562">
            <v>0</v>
          </cell>
          <cell r="Q11562">
            <v>0</v>
          </cell>
          <cell r="R11562">
            <v>0</v>
          </cell>
          <cell r="S11562">
            <v>29198.03</v>
          </cell>
          <cell r="V11562">
            <v>24285.980000000003</v>
          </cell>
          <cell r="Y11562">
            <v>24285.980000000003</v>
          </cell>
          <cell r="AC11562" t="str">
            <v>D10124No</v>
          </cell>
          <cell r="AG11562">
            <v>0</v>
          </cell>
          <cell r="AH11562">
            <v>0</v>
          </cell>
        </row>
        <row r="11563">
          <cell r="C11563" t="str">
            <v>D10124</v>
          </cell>
          <cell r="G11563">
            <v>0</v>
          </cell>
          <cell r="I11563">
            <v>30100</v>
          </cell>
          <cell r="J11563">
            <v>30228.660000000003</v>
          </cell>
          <cell r="M11563">
            <v>0</v>
          </cell>
          <cell r="N11563">
            <v>30100</v>
          </cell>
          <cell r="O11563">
            <v>30071.439999999999</v>
          </cell>
          <cell r="P11563">
            <v>0</v>
          </cell>
          <cell r="Q11563">
            <v>0</v>
          </cell>
          <cell r="R11563">
            <v>0</v>
          </cell>
          <cell r="S11563">
            <v>15508.04</v>
          </cell>
          <cell r="V11563">
            <v>12881.16</v>
          </cell>
          <cell r="Y11563">
            <v>12881.16</v>
          </cell>
          <cell r="AC11563" t="str">
            <v>D10124No</v>
          </cell>
          <cell r="AG11563">
            <v>0</v>
          </cell>
          <cell r="AH11563">
            <v>0</v>
          </cell>
        </row>
        <row r="11564">
          <cell r="C11564" t="str">
            <v>D10124</v>
          </cell>
          <cell r="G11564">
            <v>0</v>
          </cell>
          <cell r="I11564">
            <v>3000</v>
          </cell>
          <cell r="J11564">
            <v>0</v>
          </cell>
          <cell r="M11564">
            <v>0</v>
          </cell>
          <cell r="N11564">
            <v>3000</v>
          </cell>
          <cell r="O11564">
            <v>0</v>
          </cell>
          <cell r="P11564">
            <v>0</v>
          </cell>
          <cell r="Q11564">
            <v>0</v>
          </cell>
          <cell r="R11564">
            <v>0</v>
          </cell>
          <cell r="S11564">
            <v>0</v>
          </cell>
          <cell r="V11564">
            <v>0</v>
          </cell>
          <cell r="Y11564">
            <v>0</v>
          </cell>
          <cell r="AC11564" t="str">
            <v>D10124No</v>
          </cell>
          <cell r="AG11564">
            <v>0</v>
          </cell>
          <cell r="AH11564">
            <v>0</v>
          </cell>
        </row>
        <row r="11565">
          <cell r="C11565" t="str">
            <v>D10124</v>
          </cell>
          <cell r="G11565">
            <v>0</v>
          </cell>
          <cell r="I11565">
            <v>13200</v>
          </cell>
          <cell r="J11565">
            <v>7718.46</v>
          </cell>
          <cell r="M11565">
            <v>0</v>
          </cell>
          <cell r="N11565">
            <v>14900</v>
          </cell>
          <cell r="O11565">
            <v>3351.76</v>
          </cell>
          <cell r="P11565">
            <v>0</v>
          </cell>
          <cell r="Q11565">
            <v>0</v>
          </cell>
          <cell r="R11565">
            <v>0</v>
          </cell>
          <cell r="S11565">
            <v>149.57</v>
          </cell>
          <cell r="V11565">
            <v>149.57</v>
          </cell>
          <cell r="Y11565">
            <v>149.57</v>
          </cell>
          <cell r="AC11565" t="str">
            <v>D10124No</v>
          </cell>
          <cell r="AG11565">
            <v>0</v>
          </cell>
          <cell r="AH11565">
            <v>0</v>
          </cell>
        </row>
        <row r="11566">
          <cell r="C11566" t="str">
            <v>D10124</v>
          </cell>
          <cell r="G11566">
            <v>0</v>
          </cell>
          <cell r="I11566">
            <v>43800</v>
          </cell>
          <cell r="J11566">
            <v>41705.67</v>
          </cell>
          <cell r="M11566">
            <v>0</v>
          </cell>
          <cell r="N11566">
            <v>43800</v>
          </cell>
          <cell r="O11566">
            <v>42752.58</v>
          </cell>
          <cell r="P11566">
            <v>0</v>
          </cell>
          <cell r="Q11566">
            <v>0</v>
          </cell>
          <cell r="R11566">
            <v>0</v>
          </cell>
          <cell r="S11566">
            <v>22144.41</v>
          </cell>
          <cell r="V11566">
            <v>18369.760000000002</v>
          </cell>
          <cell r="Y11566">
            <v>18369.760000000002</v>
          </cell>
          <cell r="AC11566" t="str">
            <v>D10124No</v>
          </cell>
          <cell r="AG11566">
            <v>0</v>
          </cell>
          <cell r="AH11566">
            <v>0</v>
          </cell>
        </row>
        <row r="11567">
          <cell r="C11567" t="str">
            <v>D10124</v>
          </cell>
          <cell r="G11567">
            <v>0</v>
          </cell>
          <cell r="I11567">
            <v>5800</v>
          </cell>
          <cell r="J11567">
            <v>4458.8599999999997</v>
          </cell>
          <cell r="M11567">
            <v>0</v>
          </cell>
          <cell r="N11567">
            <v>5800</v>
          </cell>
          <cell r="O11567">
            <v>5263.08</v>
          </cell>
          <cell r="P11567">
            <v>0</v>
          </cell>
          <cell r="Q11567">
            <v>0</v>
          </cell>
          <cell r="R11567">
            <v>0</v>
          </cell>
          <cell r="S11567">
            <v>2446.12</v>
          </cell>
          <cell r="V11567">
            <v>1980.52</v>
          </cell>
          <cell r="Y11567">
            <v>1980.52</v>
          </cell>
          <cell r="AC11567" t="str">
            <v>D10124No</v>
          </cell>
          <cell r="AG11567">
            <v>0</v>
          </cell>
          <cell r="AH11567">
            <v>0</v>
          </cell>
        </row>
        <row r="11568">
          <cell r="C11568" t="str">
            <v>D10124</v>
          </cell>
          <cell r="G11568">
            <v>0</v>
          </cell>
          <cell r="I11568">
            <v>16600</v>
          </cell>
          <cell r="J11568">
            <v>18920.990000000002</v>
          </cell>
          <cell r="M11568">
            <v>0</v>
          </cell>
          <cell r="N11568">
            <v>10100</v>
          </cell>
          <cell r="O11568">
            <v>6495.74</v>
          </cell>
          <cell r="P11568">
            <v>0</v>
          </cell>
          <cell r="Q11568">
            <v>0</v>
          </cell>
          <cell r="R11568">
            <v>0</v>
          </cell>
          <cell r="S11568">
            <v>1440.03</v>
          </cell>
          <cell r="V11568">
            <v>1440.03</v>
          </cell>
          <cell r="Y11568">
            <v>1440.03</v>
          </cell>
          <cell r="AC11568" t="str">
            <v>D10124No</v>
          </cell>
          <cell r="AG11568">
            <v>0</v>
          </cell>
          <cell r="AH11568">
            <v>0</v>
          </cell>
        </row>
        <row r="11569">
          <cell r="C11569" t="str">
            <v>D10124</v>
          </cell>
          <cell r="G11569">
            <v>0</v>
          </cell>
          <cell r="I11569">
            <v>0</v>
          </cell>
          <cell r="J11569">
            <v>0</v>
          </cell>
          <cell r="M11569">
            <v>0</v>
          </cell>
          <cell r="N11569">
            <v>0</v>
          </cell>
          <cell r="O11569">
            <v>6743.32</v>
          </cell>
          <cell r="P11569">
            <v>0</v>
          </cell>
          <cell r="Q11569">
            <v>0</v>
          </cell>
          <cell r="R11569">
            <v>0</v>
          </cell>
          <cell r="S11569">
            <v>0</v>
          </cell>
          <cell r="V11569">
            <v>0</v>
          </cell>
          <cell r="Y11569">
            <v>0</v>
          </cell>
          <cell r="AC11569" t="str">
            <v>D10124No</v>
          </cell>
          <cell r="AG11569">
            <v>0</v>
          </cell>
          <cell r="AH11569">
            <v>0</v>
          </cell>
        </row>
        <row r="11570">
          <cell r="C11570" t="str">
            <v>D10124</v>
          </cell>
          <cell r="G11570">
            <v>0</v>
          </cell>
          <cell r="I11570">
            <v>0</v>
          </cell>
          <cell r="J11570">
            <v>0</v>
          </cell>
          <cell r="M11570">
            <v>0</v>
          </cell>
          <cell r="N11570">
            <v>0</v>
          </cell>
          <cell r="O11570">
            <v>0</v>
          </cell>
          <cell r="P11570">
            <v>0</v>
          </cell>
          <cell r="Q11570">
            <v>0</v>
          </cell>
          <cell r="R11570">
            <v>0</v>
          </cell>
          <cell r="S11570">
            <v>144</v>
          </cell>
          <cell r="V11570">
            <v>144</v>
          </cell>
          <cell r="Y11570">
            <v>144</v>
          </cell>
          <cell r="AC11570" t="str">
            <v>D10124No</v>
          </cell>
          <cell r="AG11570">
            <v>0</v>
          </cell>
          <cell r="AH11570">
            <v>0</v>
          </cell>
        </row>
        <row r="11571">
          <cell r="C11571" t="str">
            <v>D10124</v>
          </cell>
          <cell r="G11571">
            <v>0</v>
          </cell>
          <cell r="I11571">
            <v>2000</v>
          </cell>
          <cell r="J11571">
            <v>500</v>
          </cell>
          <cell r="M11571">
            <v>0</v>
          </cell>
          <cell r="N11571">
            <v>2000</v>
          </cell>
          <cell r="O11571">
            <v>296</v>
          </cell>
          <cell r="P11571">
            <v>0</v>
          </cell>
          <cell r="Q11571">
            <v>0</v>
          </cell>
          <cell r="R11571">
            <v>0</v>
          </cell>
          <cell r="S11571">
            <v>0</v>
          </cell>
          <cell r="V11571">
            <v>0</v>
          </cell>
          <cell r="Y11571">
            <v>0</v>
          </cell>
          <cell r="AC11571" t="str">
            <v>D10124No</v>
          </cell>
          <cell r="AG11571">
            <v>0</v>
          </cell>
          <cell r="AH11571">
            <v>0</v>
          </cell>
        </row>
        <row r="11572">
          <cell r="C11572" t="str">
            <v>D10124</v>
          </cell>
          <cell r="G11572">
            <v>0</v>
          </cell>
          <cell r="I11572">
            <v>3000</v>
          </cell>
          <cell r="J11572">
            <v>3645.08</v>
          </cell>
          <cell r="M11572">
            <v>0</v>
          </cell>
          <cell r="N11572">
            <v>3000</v>
          </cell>
          <cell r="O11572">
            <v>6178.75</v>
          </cell>
          <cell r="P11572">
            <v>0</v>
          </cell>
          <cell r="Q11572">
            <v>0</v>
          </cell>
          <cell r="R11572">
            <v>0</v>
          </cell>
          <cell r="S11572">
            <v>2029</v>
          </cell>
          <cell r="V11572">
            <v>2029</v>
          </cell>
          <cell r="Y11572">
            <v>2029</v>
          </cell>
          <cell r="AC11572" t="str">
            <v>D10124No</v>
          </cell>
          <cell r="AG11572">
            <v>0</v>
          </cell>
          <cell r="AH11572">
            <v>0</v>
          </cell>
        </row>
        <row r="11573">
          <cell r="C11573" t="str">
            <v>D10124</v>
          </cell>
          <cell r="G11573">
            <v>0</v>
          </cell>
          <cell r="I11573">
            <v>6900</v>
          </cell>
          <cell r="J11573">
            <v>0</v>
          </cell>
          <cell r="M11573">
            <v>0</v>
          </cell>
          <cell r="N11573">
            <v>0</v>
          </cell>
          <cell r="O11573">
            <v>0</v>
          </cell>
          <cell r="P11573">
            <v>0</v>
          </cell>
          <cell r="Q11573">
            <v>0</v>
          </cell>
          <cell r="R11573">
            <v>0</v>
          </cell>
          <cell r="S11573">
            <v>0</v>
          </cell>
          <cell r="V11573">
            <v>0</v>
          </cell>
          <cell r="Y11573">
            <v>0</v>
          </cell>
          <cell r="AC11573" t="str">
            <v>D10124No</v>
          </cell>
          <cell r="AG11573">
            <v>0</v>
          </cell>
          <cell r="AH11573">
            <v>0</v>
          </cell>
        </row>
        <row r="11574">
          <cell r="C11574" t="str">
            <v>D10124</v>
          </cell>
          <cell r="G11574">
            <v>0</v>
          </cell>
          <cell r="I11574">
            <v>3119</v>
          </cell>
          <cell r="J11574">
            <v>3118.97</v>
          </cell>
          <cell r="M11574">
            <v>0</v>
          </cell>
          <cell r="N11574">
            <v>3119</v>
          </cell>
          <cell r="O11574">
            <v>7733.5400000000009</v>
          </cell>
          <cell r="P11574">
            <v>0</v>
          </cell>
          <cell r="Q11574">
            <v>0</v>
          </cell>
          <cell r="R11574">
            <v>0</v>
          </cell>
          <cell r="S11574">
            <v>4614.54</v>
          </cell>
          <cell r="V11574">
            <v>4614.54</v>
          </cell>
          <cell r="Y11574">
            <v>4614.54</v>
          </cell>
          <cell r="AC11574" t="str">
            <v>D10124No</v>
          </cell>
          <cell r="AG11574">
            <v>0</v>
          </cell>
          <cell r="AH11574">
            <v>0</v>
          </cell>
        </row>
        <row r="11575">
          <cell r="C11575" t="str">
            <v>D10124</v>
          </cell>
          <cell r="G11575">
            <v>0</v>
          </cell>
          <cell r="I11575">
            <v>0</v>
          </cell>
          <cell r="J11575">
            <v>5307.67</v>
          </cell>
          <cell r="M11575">
            <v>0</v>
          </cell>
          <cell r="N11575">
            <v>0</v>
          </cell>
          <cell r="O11575">
            <v>9457.08</v>
          </cell>
          <cell r="P11575">
            <v>0</v>
          </cell>
          <cell r="Q11575">
            <v>0</v>
          </cell>
          <cell r="R11575">
            <v>0</v>
          </cell>
          <cell r="S11575">
            <v>14578.56</v>
          </cell>
          <cell r="V11575">
            <v>12466.56</v>
          </cell>
          <cell r="Y11575">
            <v>12466.56</v>
          </cell>
          <cell r="AC11575" t="str">
            <v>D10124No</v>
          </cell>
          <cell r="AG11575">
            <v>0</v>
          </cell>
          <cell r="AH11575">
            <v>0</v>
          </cell>
        </row>
        <row r="11576">
          <cell r="C11576" t="str">
            <v>D10124</v>
          </cell>
          <cell r="G11576">
            <v>0</v>
          </cell>
          <cell r="I11576">
            <v>8000</v>
          </cell>
          <cell r="J11576">
            <v>8844.77</v>
          </cell>
          <cell r="M11576">
            <v>0</v>
          </cell>
          <cell r="N11576">
            <v>8000</v>
          </cell>
          <cell r="O11576">
            <v>-2221.5700000000002</v>
          </cell>
          <cell r="P11576">
            <v>0</v>
          </cell>
          <cell r="Q11576">
            <v>0</v>
          </cell>
          <cell r="R11576">
            <v>0</v>
          </cell>
          <cell r="S11576">
            <v>0</v>
          </cell>
          <cell r="V11576">
            <v>0</v>
          </cell>
          <cell r="Y11576">
            <v>0</v>
          </cell>
          <cell r="AC11576" t="str">
            <v>D10124No</v>
          </cell>
          <cell r="AG11576">
            <v>0</v>
          </cell>
          <cell r="AH11576">
            <v>0</v>
          </cell>
        </row>
        <row r="11577">
          <cell r="C11577" t="str">
            <v>D10124</v>
          </cell>
          <cell r="G11577">
            <v>0</v>
          </cell>
          <cell r="I11577">
            <v>2400</v>
          </cell>
          <cell r="J11577">
            <v>2402.06</v>
          </cell>
          <cell r="M11577">
            <v>0</v>
          </cell>
          <cell r="N11577">
            <v>2403</v>
          </cell>
          <cell r="O11577">
            <v>2403</v>
          </cell>
          <cell r="P11577">
            <v>0</v>
          </cell>
          <cell r="Q11577">
            <v>0</v>
          </cell>
          <cell r="R11577">
            <v>0</v>
          </cell>
          <cell r="S11577">
            <v>0</v>
          </cell>
          <cell r="V11577">
            <v>0</v>
          </cell>
          <cell r="Y11577">
            <v>0</v>
          </cell>
          <cell r="AC11577" t="str">
            <v>D10124No</v>
          </cell>
          <cell r="AG11577">
            <v>0</v>
          </cell>
          <cell r="AH11577">
            <v>0</v>
          </cell>
        </row>
        <row r="11578">
          <cell r="C11578" t="str">
            <v>D10124</v>
          </cell>
          <cell r="G11578">
            <v>0</v>
          </cell>
          <cell r="I11578">
            <v>3250</v>
          </cell>
          <cell r="J11578">
            <v>3250</v>
          </cell>
          <cell r="M11578">
            <v>0</v>
          </cell>
          <cell r="N11578">
            <v>0</v>
          </cell>
          <cell r="O11578">
            <v>3250</v>
          </cell>
          <cell r="P11578">
            <v>0</v>
          </cell>
          <cell r="Q11578">
            <v>0</v>
          </cell>
          <cell r="R11578">
            <v>0</v>
          </cell>
          <cell r="S11578">
            <v>0</v>
          </cell>
          <cell r="V11578">
            <v>0</v>
          </cell>
          <cell r="Y11578">
            <v>0</v>
          </cell>
          <cell r="AC11578" t="str">
            <v>D10124No</v>
          </cell>
          <cell r="AG11578">
            <v>0</v>
          </cell>
          <cell r="AH11578">
            <v>0</v>
          </cell>
        </row>
        <row r="11579">
          <cell r="C11579" t="str">
            <v>D10124</v>
          </cell>
          <cell r="G11579">
            <v>0</v>
          </cell>
          <cell r="I11579">
            <v>1710</v>
          </cell>
          <cell r="J11579">
            <v>1708.29</v>
          </cell>
          <cell r="M11579">
            <v>0</v>
          </cell>
          <cell r="N11579">
            <v>4958</v>
          </cell>
          <cell r="O11579">
            <v>1708.3</v>
          </cell>
          <cell r="P11579">
            <v>0</v>
          </cell>
          <cell r="Q11579">
            <v>0</v>
          </cell>
          <cell r="R11579">
            <v>0</v>
          </cell>
          <cell r="S11579">
            <v>0</v>
          </cell>
          <cell r="V11579">
            <v>0</v>
          </cell>
          <cell r="Y11579">
            <v>0</v>
          </cell>
          <cell r="AC11579" t="str">
            <v>D10124No</v>
          </cell>
          <cell r="AG11579">
            <v>0</v>
          </cell>
          <cell r="AH11579">
            <v>0</v>
          </cell>
        </row>
        <row r="11580">
          <cell r="C11580" t="str">
            <v>D10124</v>
          </cell>
          <cell r="G11580">
            <v>0</v>
          </cell>
          <cell r="I11580">
            <v>0</v>
          </cell>
          <cell r="J11580">
            <v>5224.41</v>
          </cell>
          <cell r="M11580">
            <v>0</v>
          </cell>
          <cell r="N11580">
            <v>0</v>
          </cell>
          <cell r="O11580">
            <v>0</v>
          </cell>
          <cell r="P11580">
            <v>0</v>
          </cell>
          <cell r="Q11580">
            <v>0</v>
          </cell>
          <cell r="R11580">
            <v>0</v>
          </cell>
          <cell r="S11580">
            <v>0</v>
          </cell>
          <cell r="V11580">
            <v>0</v>
          </cell>
          <cell r="Y11580">
            <v>0</v>
          </cell>
          <cell r="AC11580" t="str">
            <v>D10124No</v>
          </cell>
          <cell r="AG11580">
            <v>0</v>
          </cell>
          <cell r="AH11580">
            <v>0</v>
          </cell>
        </row>
        <row r="11581">
          <cell r="C11581" t="str">
            <v>D10124</v>
          </cell>
          <cell r="G11581">
            <v>0</v>
          </cell>
          <cell r="I11581">
            <v>6000</v>
          </cell>
          <cell r="J11581">
            <v>5355.05</v>
          </cell>
          <cell r="M11581">
            <v>0</v>
          </cell>
          <cell r="N11581">
            <v>6000</v>
          </cell>
          <cell r="O11581">
            <v>705.96000000000095</v>
          </cell>
          <cell r="P11581">
            <v>0</v>
          </cell>
          <cell r="Q11581">
            <v>0</v>
          </cell>
          <cell r="R11581">
            <v>0</v>
          </cell>
          <cell r="S11581">
            <v>6973.77</v>
          </cell>
          <cell r="V11581">
            <v>6973.77</v>
          </cell>
          <cell r="Y11581">
            <v>6973.77</v>
          </cell>
          <cell r="AC11581" t="str">
            <v>D10124No</v>
          </cell>
          <cell r="AG11581">
            <v>0</v>
          </cell>
          <cell r="AH11581">
            <v>0</v>
          </cell>
        </row>
        <row r="11582">
          <cell r="C11582" t="str">
            <v>D10124</v>
          </cell>
          <cell r="G11582">
            <v>0</v>
          </cell>
          <cell r="I11582">
            <v>8000</v>
          </cell>
          <cell r="J11582">
            <v>4778.54</v>
          </cell>
          <cell r="M11582">
            <v>0</v>
          </cell>
          <cell r="N11582">
            <v>8000</v>
          </cell>
          <cell r="O11582">
            <v>4860.18</v>
          </cell>
          <cell r="P11582">
            <v>0</v>
          </cell>
          <cell r="Q11582">
            <v>0</v>
          </cell>
          <cell r="R11582">
            <v>0</v>
          </cell>
          <cell r="S11582">
            <v>5473.41</v>
          </cell>
          <cell r="V11582">
            <v>5473.41</v>
          </cell>
          <cell r="Y11582">
            <v>5473.41</v>
          </cell>
          <cell r="AC11582" t="str">
            <v>D10124No</v>
          </cell>
          <cell r="AG11582">
            <v>0</v>
          </cell>
          <cell r="AH11582">
            <v>0</v>
          </cell>
        </row>
        <row r="11583">
          <cell r="C11583" t="str">
            <v>D10124</v>
          </cell>
          <cell r="G11583">
            <v>0</v>
          </cell>
          <cell r="I11583">
            <v>600</v>
          </cell>
          <cell r="J11583">
            <v>509.58</v>
          </cell>
          <cell r="M11583">
            <v>0</v>
          </cell>
          <cell r="N11583">
            <v>600</v>
          </cell>
          <cell r="O11583">
            <v>174</v>
          </cell>
          <cell r="P11583">
            <v>0</v>
          </cell>
          <cell r="Q11583">
            <v>0</v>
          </cell>
          <cell r="R11583">
            <v>0</v>
          </cell>
          <cell r="S11583">
            <v>1215</v>
          </cell>
          <cell r="V11583">
            <v>1215</v>
          </cell>
          <cell r="Y11583">
            <v>1215</v>
          </cell>
          <cell r="AC11583" t="str">
            <v>D10124No</v>
          </cell>
          <cell r="AG11583">
            <v>0</v>
          </cell>
          <cell r="AH11583">
            <v>0</v>
          </cell>
        </row>
        <row r="11584">
          <cell r="C11584" t="str">
            <v>D10124</v>
          </cell>
          <cell r="G11584">
            <v>0</v>
          </cell>
          <cell r="I11584">
            <v>2000</v>
          </cell>
          <cell r="J11584">
            <v>2313.44</v>
          </cell>
          <cell r="M11584">
            <v>0</v>
          </cell>
          <cell r="N11584">
            <v>2000</v>
          </cell>
          <cell r="O11584">
            <v>1505.6</v>
          </cell>
          <cell r="P11584">
            <v>0</v>
          </cell>
          <cell r="Q11584">
            <v>0</v>
          </cell>
          <cell r="R11584">
            <v>0</v>
          </cell>
          <cell r="S11584">
            <v>0</v>
          </cell>
          <cell r="V11584">
            <v>0</v>
          </cell>
          <cell r="Y11584">
            <v>0</v>
          </cell>
          <cell r="AC11584" t="str">
            <v>D10124No</v>
          </cell>
          <cell r="AG11584">
            <v>0</v>
          </cell>
          <cell r="AH11584">
            <v>0</v>
          </cell>
        </row>
        <row r="11585">
          <cell r="C11585" t="str">
            <v>D10124</v>
          </cell>
          <cell r="G11585">
            <v>0</v>
          </cell>
          <cell r="I11585">
            <v>2500</v>
          </cell>
          <cell r="J11585">
            <v>2708.3900000000003</v>
          </cell>
          <cell r="M11585">
            <v>0</v>
          </cell>
          <cell r="N11585">
            <v>2500</v>
          </cell>
          <cell r="O11585">
            <v>2500.77</v>
          </cell>
          <cell r="P11585">
            <v>0</v>
          </cell>
          <cell r="Q11585">
            <v>0</v>
          </cell>
          <cell r="R11585">
            <v>0</v>
          </cell>
          <cell r="S11585">
            <v>1820.3000000000002</v>
          </cell>
          <cell r="V11585">
            <v>1820.3000000000002</v>
          </cell>
          <cell r="Y11585">
            <v>1820.3000000000002</v>
          </cell>
          <cell r="AC11585" t="str">
            <v>D10124No</v>
          </cell>
          <cell r="AG11585">
            <v>0</v>
          </cell>
          <cell r="AH11585">
            <v>0</v>
          </cell>
        </row>
        <row r="11586">
          <cell r="C11586" t="str">
            <v>D10124</v>
          </cell>
          <cell r="G11586">
            <v>0</v>
          </cell>
          <cell r="I11586">
            <v>850</v>
          </cell>
          <cell r="J11586">
            <v>850.49</v>
          </cell>
          <cell r="M11586">
            <v>0</v>
          </cell>
          <cell r="N11586">
            <v>850</v>
          </cell>
          <cell r="O11586">
            <v>850</v>
          </cell>
          <cell r="P11586">
            <v>0</v>
          </cell>
          <cell r="Q11586">
            <v>0</v>
          </cell>
          <cell r="R11586">
            <v>0</v>
          </cell>
          <cell r="S11586">
            <v>0</v>
          </cell>
          <cell r="V11586">
            <v>0</v>
          </cell>
          <cell r="Y11586">
            <v>0</v>
          </cell>
          <cell r="AC11586" t="str">
            <v>D10124No</v>
          </cell>
          <cell r="AG11586">
            <v>0</v>
          </cell>
          <cell r="AH11586">
            <v>0</v>
          </cell>
        </row>
        <row r="11587">
          <cell r="C11587" t="str">
            <v>D10124</v>
          </cell>
          <cell r="G11587">
            <v>0</v>
          </cell>
          <cell r="I11587">
            <v>0</v>
          </cell>
          <cell r="J11587">
            <v>0</v>
          </cell>
          <cell r="M11587">
            <v>0</v>
          </cell>
          <cell r="N11587">
            <v>0</v>
          </cell>
          <cell r="O11587">
            <v>480</v>
          </cell>
          <cell r="P11587">
            <v>0</v>
          </cell>
          <cell r="Q11587">
            <v>0</v>
          </cell>
          <cell r="R11587">
            <v>0</v>
          </cell>
          <cell r="S11587">
            <v>480</v>
          </cell>
          <cell r="V11587">
            <v>480</v>
          </cell>
          <cell r="Y11587">
            <v>480</v>
          </cell>
          <cell r="AC11587" t="str">
            <v>D10124No</v>
          </cell>
          <cell r="AG11587">
            <v>0</v>
          </cell>
          <cell r="AH11587">
            <v>0</v>
          </cell>
        </row>
        <row r="11588">
          <cell r="C11588" t="str">
            <v>D10124</v>
          </cell>
          <cell r="G11588">
            <v>0</v>
          </cell>
          <cell r="I11588">
            <v>1500</v>
          </cell>
          <cell r="J11588">
            <v>794.58</v>
          </cell>
          <cell r="M11588">
            <v>0</v>
          </cell>
          <cell r="N11588">
            <v>1500</v>
          </cell>
          <cell r="O11588">
            <v>1341.52</v>
          </cell>
          <cell r="P11588">
            <v>0</v>
          </cell>
          <cell r="Q11588">
            <v>0</v>
          </cell>
          <cell r="R11588">
            <v>0</v>
          </cell>
          <cell r="S11588">
            <v>658.76</v>
          </cell>
          <cell r="V11588">
            <v>658.76</v>
          </cell>
          <cell r="Y11588">
            <v>658.76</v>
          </cell>
          <cell r="AC11588" t="str">
            <v>D10124No</v>
          </cell>
          <cell r="AG11588">
            <v>0</v>
          </cell>
          <cell r="AH11588">
            <v>0</v>
          </cell>
        </row>
        <row r="11589">
          <cell r="C11589" t="str">
            <v>D10124</v>
          </cell>
          <cell r="G11589">
            <v>0</v>
          </cell>
          <cell r="I11589">
            <v>1537</v>
          </cell>
          <cell r="J11589">
            <v>1536.89</v>
          </cell>
          <cell r="M11589">
            <v>0</v>
          </cell>
          <cell r="N11589">
            <v>1537</v>
          </cell>
          <cell r="O11589">
            <v>1537</v>
          </cell>
          <cell r="P11589">
            <v>0</v>
          </cell>
          <cell r="Q11589">
            <v>0</v>
          </cell>
          <cell r="R11589">
            <v>0</v>
          </cell>
          <cell r="S11589">
            <v>0</v>
          </cell>
          <cell r="V11589">
            <v>0</v>
          </cell>
          <cell r="Y11589">
            <v>0</v>
          </cell>
          <cell r="AC11589" t="str">
            <v>D10124No</v>
          </cell>
          <cell r="AG11589">
            <v>0</v>
          </cell>
          <cell r="AH11589">
            <v>0</v>
          </cell>
        </row>
        <row r="11590">
          <cell r="C11590" t="str">
            <v>D10124</v>
          </cell>
          <cell r="G11590">
            <v>0</v>
          </cell>
          <cell r="I11590">
            <v>4000</v>
          </cell>
          <cell r="J11590">
            <v>0</v>
          </cell>
          <cell r="M11590">
            <v>0</v>
          </cell>
          <cell r="N11590">
            <v>0</v>
          </cell>
          <cell r="O11590">
            <v>0</v>
          </cell>
          <cell r="P11590">
            <v>0</v>
          </cell>
          <cell r="Q11590">
            <v>0</v>
          </cell>
          <cell r="R11590">
            <v>0</v>
          </cell>
          <cell r="S11590">
            <v>0</v>
          </cell>
          <cell r="V11590">
            <v>0</v>
          </cell>
          <cell r="Y11590">
            <v>0</v>
          </cell>
          <cell r="AC11590" t="str">
            <v>D10124No</v>
          </cell>
          <cell r="AG11590">
            <v>0</v>
          </cell>
          <cell r="AH11590">
            <v>0</v>
          </cell>
        </row>
        <row r="11591">
          <cell r="C11591" t="str">
            <v>D10124</v>
          </cell>
          <cell r="G11591">
            <v>0</v>
          </cell>
          <cell r="I11591">
            <v>20000</v>
          </cell>
          <cell r="J11591">
            <v>32203.85</v>
          </cell>
          <cell r="M11591">
            <v>0</v>
          </cell>
          <cell r="N11591">
            <v>30000</v>
          </cell>
          <cell r="O11591">
            <v>48879.490000000005</v>
          </cell>
          <cell r="P11591">
            <v>0</v>
          </cell>
          <cell r="Q11591">
            <v>0</v>
          </cell>
          <cell r="R11591">
            <v>0</v>
          </cell>
          <cell r="S11591">
            <v>25915.920000000002</v>
          </cell>
          <cell r="V11591">
            <v>23977.01</v>
          </cell>
          <cell r="Y11591">
            <v>23977.01</v>
          </cell>
          <cell r="AC11591" t="str">
            <v>D10124No</v>
          </cell>
          <cell r="AG11591">
            <v>0</v>
          </cell>
          <cell r="AH11591">
            <v>0</v>
          </cell>
        </row>
        <row r="11592">
          <cell r="C11592" t="str">
            <v>D10124</v>
          </cell>
          <cell r="G11592">
            <v>0</v>
          </cell>
          <cell r="I11592">
            <v>0</v>
          </cell>
          <cell r="J11592">
            <v>0</v>
          </cell>
          <cell r="M11592">
            <v>0</v>
          </cell>
          <cell r="N11592">
            <v>0</v>
          </cell>
          <cell r="O11592">
            <v>0</v>
          </cell>
          <cell r="P11592">
            <v>0</v>
          </cell>
          <cell r="Q11592">
            <v>0</v>
          </cell>
          <cell r="R11592">
            <v>0</v>
          </cell>
          <cell r="S11592">
            <v>30.5</v>
          </cell>
          <cell r="V11592">
            <v>30.5</v>
          </cell>
          <cell r="Y11592">
            <v>30.5</v>
          </cell>
          <cell r="AC11592" t="str">
            <v>D10124No</v>
          </cell>
          <cell r="AG11592">
            <v>0</v>
          </cell>
          <cell r="AH11592">
            <v>0</v>
          </cell>
        </row>
        <row r="11593">
          <cell r="C11593" t="str">
            <v>D10124</v>
          </cell>
          <cell r="G11593">
            <v>0</v>
          </cell>
          <cell r="I11593">
            <v>3000</v>
          </cell>
          <cell r="J11593">
            <v>1161</v>
          </cell>
          <cell r="M11593">
            <v>0</v>
          </cell>
          <cell r="N11593">
            <v>3257</v>
          </cell>
          <cell r="O11593">
            <v>457.6</v>
          </cell>
          <cell r="P11593">
            <v>0</v>
          </cell>
          <cell r="Q11593">
            <v>0</v>
          </cell>
          <cell r="R11593">
            <v>0</v>
          </cell>
          <cell r="S11593">
            <v>0</v>
          </cell>
          <cell r="V11593">
            <v>0</v>
          </cell>
          <cell r="Y11593">
            <v>0</v>
          </cell>
          <cell r="AC11593" t="str">
            <v>D10124No</v>
          </cell>
          <cell r="AG11593">
            <v>0</v>
          </cell>
          <cell r="AH11593">
            <v>0</v>
          </cell>
        </row>
        <row r="11594">
          <cell r="C11594" t="str">
            <v>D10124</v>
          </cell>
          <cell r="G11594">
            <v>0</v>
          </cell>
          <cell r="I11594">
            <v>0</v>
          </cell>
          <cell r="J11594">
            <v>0</v>
          </cell>
          <cell r="M11594">
            <v>0</v>
          </cell>
          <cell r="N11594">
            <v>134000</v>
          </cell>
          <cell r="O11594">
            <v>20851.66</v>
          </cell>
          <cell r="P11594">
            <v>0</v>
          </cell>
          <cell r="Q11594">
            <v>0</v>
          </cell>
          <cell r="R11594">
            <v>0</v>
          </cell>
          <cell r="S11594">
            <v>19766.39</v>
          </cell>
          <cell r="V11594">
            <v>19766.39</v>
          </cell>
          <cell r="Y11594">
            <v>19766.39</v>
          </cell>
          <cell r="AC11594" t="str">
            <v>D10124No</v>
          </cell>
          <cell r="AG11594">
            <v>0</v>
          </cell>
          <cell r="AH11594">
            <v>0</v>
          </cell>
        </row>
        <row r="11595">
          <cell r="C11595" t="str">
            <v>D10124</v>
          </cell>
          <cell r="G11595">
            <v>0</v>
          </cell>
          <cell r="I11595">
            <v>0</v>
          </cell>
          <cell r="J11595">
            <v>0</v>
          </cell>
          <cell r="M11595">
            <v>0</v>
          </cell>
          <cell r="N11595">
            <v>0</v>
          </cell>
          <cell r="O11595">
            <v>681.48</v>
          </cell>
          <cell r="P11595">
            <v>0</v>
          </cell>
          <cell r="Q11595">
            <v>0</v>
          </cell>
          <cell r="R11595">
            <v>0</v>
          </cell>
          <cell r="S11595">
            <v>0</v>
          </cell>
          <cell r="V11595">
            <v>0</v>
          </cell>
          <cell r="Y11595">
            <v>0</v>
          </cell>
          <cell r="AC11595" t="str">
            <v>D10124no</v>
          </cell>
          <cell r="AG11595">
            <v>0</v>
          </cell>
          <cell r="AH11595">
            <v>0</v>
          </cell>
        </row>
        <row r="11596">
          <cell r="C11596" t="str">
            <v>D10124</v>
          </cell>
          <cell r="G11596">
            <v>0</v>
          </cell>
          <cell r="I11596">
            <v>0</v>
          </cell>
          <cell r="J11596">
            <v>253.8</v>
          </cell>
          <cell r="M11596">
            <v>0</v>
          </cell>
          <cell r="N11596">
            <v>0</v>
          </cell>
          <cell r="O11596">
            <v>0</v>
          </cell>
          <cell r="P11596">
            <v>0</v>
          </cell>
          <cell r="Q11596">
            <v>0</v>
          </cell>
          <cell r="R11596">
            <v>0</v>
          </cell>
          <cell r="S11596">
            <v>0</v>
          </cell>
          <cell r="V11596">
            <v>0</v>
          </cell>
          <cell r="Y11596">
            <v>0</v>
          </cell>
          <cell r="AC11596" t="str">
            <v>D10124No</v>
          </cell>
          <cell r="AG11596">
            <v>0</v>
          </cell>
          <cell r="AH11596">
            <v>0</v>
          </cell>
        </row>
        <row r="11597">
          <cell r="C11597" t="str">
            <v>D10124</v>
          </cell>
          <cell r="G11597">
            <v>0</v>
          </cell>
          <cell r="I11597">
            <v>8000</v>
          </cell>
          <cell r="J11597">
            <v>1375.0500000000002</v>
          </cell>
          <cell r="M11597">
            <v>0</v>
          </cell>
          <cell r="N11597">
            <v>2500</v>
          </cell>
          <cell r="O11597">
            <v>1211.8699999999999</v>
          </cell>
          <cell r="P11597">
            <v>0</v>
          </cell>
          <cell r="Q11597">
            <v>0</v>
          </cell>
          <cell r="R11597">
            <v>0</v>
          </cell>
          <cell r="S11597">
            <v>590</v>
          </cell>
          <cell r="V11597">
            <v>590</v>
          </cell>
          <cell r="Y11597">
            <v>590</v>
          </cell>
          <cell r="AC11597" t="str">
            <v>D10124No</v>
          </cell>
          <cell r="AG11597">
            <v>0</v>
          </cell>
          <cell r="AH11597">
            <v>0</v>
          </cell>
        </row>
        <row r="11598">
          <cell r="C11598" t="str">
            <v>D10124</v>
          </cell>
          <cell r="G11598">
            <v>0</v>
          </cell>
          <cell r="I11598">
            <v>1000</v>
          </cell>
          <cell r="J11598">
            <v>0</v>
          </cell>
          <cell r="M11598">
            <v>0</v>
          </cell>
          <cell r="N11598">
            <v>1000</v>
          </cell>
          <cell r="O11598">
            <v>3835</v>
          </cell>
          <cell r="P11598">
            <v>0</v>
          </cell>
          <cell r="Q11598">
            <v>0</v>
          </cell>
          <cell r="R11598">
            <v>0</v>
          </cell>
          <cell r="S11598">
            <v>1220</v>
          </cell>
          <cell r="V11598">
            <v>1050</v>
          </cell>
          <cell r="Y11598">
            <v>1050</v>
          </cell>
          <cell r="AC11598" t="str">
            <v>D10124No</v>
          </cell>
          <cell r="AG11598">
            <v>0</v>
          </cell>
          <cell r="AH11598">
            <v>0</v>
          </cell>
        </row>
        <row r="11599">
          <cell r="C11599" t="str">
            <v>D10124</v>
          </cell>
          <cell r="G11599">
            <v>0</v>
          </cell>
          <cell r="I11599">
            <v>0</v>
          </cell>
          <cell r="J11599">
            <v>0</v>
          </cell>
          <cell r="M11599">
            <v>0</v>
          </cell>
          <cell r="N11599">
            <v>0</v>
          </cell>
          <cell r="O11599">
            <v>325.62</v>
          </cell>
          <cell r="P11599">
            <v>0</v>
          </cell>
          <cell r="Q11599">
            <v>0</v>
          </cell>
          <cell r="R11599">
            <v>0</v>
          </cell>
          <cell r="S11599">
            <v>0</v>
          </cell>
          <cell r="V11599">
            <v>0</v>
          </cell>
          <cell r="Y11599">
            <v>0</v>
          </cell>
          <cell r="AC11599" t="str">
            <v>D10124No</v>
          </cell>
          <cell r="AG11599">
            <v>0</v>
          </cell>
          <cell r="AH11599">
            <v>0</v>
          </cell>
        </row>
        <row r="11600">
          <cell r="C11600" t="str">
            <v>D10124</v>
          </cell>
          <cell r="G11600">
            <v>0</v>
          </cell>
          <cell r="I11600">
            <v>0</v>
          </cell>
          <cell r="J11600">
            <v>95</v>
          </cell>
          <cell r="M11600">
            <v>0</v>
          </cell>
          <cell r="N11600">
            <v>0</v>
          </cell>
          <cell r="O11600">
            <v>0</v>
          </cell>
          <cell r="P11600">
            <v>0</v>
          </cell>
          <cell r="Q11600">
            <v>0</v>
          </cell>
          <cell r="R11600">
            <v>0</v>
          </cell>
          <cell r="S11600">
            <v>0</v>
          </cell>
          <cell r="V11600">
            <v>0</v>
          </cell>
          <cell r="Y11600">
            <v>0</v>
          </cell>
          <cell r="AC11600" t="str">
            <v>D10124No</v>
          </cell>
          <cell r="AG11600">
            <v>0</v>
          </cell>
          <cell r="AH11600">
            <v>0</v>
          </cell>
        </row>
        <row r="11601">
          <cell r="C11601" t="str">
            <v>D10124</v>
          </cell>
          <cell r="G11601">
            <v>0</v>
          </cell>
          <cell r="I11601">
            <v>700</v>
          </cell>
          <cell r="J11601">
            <v>429.55</v>
          </cell>
          <cell r="M11601">
            <v>0</v>
          </cell>
          <cell r="N11601">
            <v>0</v>
          </cell>
          <cell r="O11601">
            <v>1015</v>
          </cell>
          <cell r="P11601">
            <v>0</v>
          </cell>
          <cell r="Q11601">
            <v>0</v>
          </cell>
          <cell r="R11601">
            <v>0</v>
          </cell>
          <cell r="S11601">
            <v>0</v>
          </cell>
          <cell r="V11601">
            <v>0</v>
          </cell>
          <cell r="Y11601">
            <v>0</v>
          </cell>
          <cell r="AC11601" t="str">
            <v>D10124No</v>
          </cell>
          <cell r="AG11601">
            <v>0</v>
          </cell>
          <cell r="AH11601">
            <v>0</v>
          </cell>
        </row>
        <row r="11602">
          <cell r="C11602" t="str">
            <v>D10124</v>
          </cell>
          <cell r="G11602">
            <v>0</v>
          </cell>
          <cell r="I11602">
            <v>0</v>
          </cell>
          <cell r="J11602">
            <v>799</v>
          </cell>
          <cell r="M11602">
            <v>0</v>
          </cell>
          <cell r="N11602">
            <v>0</v>
          </cell>
          <cell r="O11602">
            <v>799</v>
          </cell>
          <cell r="P11602">
            <v>0</v>
          </cell>
          <cell r="Q11602">
            <v>0</v>
          </cell>
          <cell r="R11602">
            <v>0</v>
          </cell>
          <cell r="S11602">
            <v>0</v>
          </cell>
          <cell r="V11602">
            <v>0</v>
          </cell>
          <cell r="Y11602">
            <v>0</v>
          </cell>
          <cell r="AC11602" t="str">
            <v>D10124No</v>
          </cell>
          <cell r="AG11602">
            <v>0</v>
          </cell>
          <cell r="AH11602">
            <v>0</v>
          </cell>
        </row>
        <row r="11603">
          <cell r="C11603" t="str">
            <v>D10124</v>
          </cell>
          <cell r="G11603">
            <v>0</v>
          </cell>
          <cell r="I11603">
            <v>1700</v>
          </cell>
          <cell r="J11603">
            <v>1642.92</v>
          </cell>
          <cell r="M11603">
            <v>0</v>
          </cell>
          <cell r="N11603">
            <v>1500</v>
          </cell>
          <cell r="O11603">
            <v>1711.46</v>
          </cell>
          <cell r="P11603">
            <v>0</v>
          </cell>
          <cell r="Q11603">
            <v>0</v>
          </cell>
          <cell r="R11603">
            <v>0</v>
          </cell>
          <cell r="S11603">
            <v>107.38</v>
          </cell>
          <cell r="V11603">
            <v>107.38</v>
          </cell>
          <cell r="Y11603">
            <v>107.38</v>
          </cell>
          <cell r="AC11603" t="str">
            <v>D10124No</v>
          </cell>
          <cell r="AG11603">
            <v>0</v>
          </cell>
          <cell r="AH11603">
            <v>0</v>
          </cell>
        </row>
        <row r="11604">
          <cell r="C11604" t="str">
            <v>D10124</v>
          </cell>
          <cell r="G11604">
            <v>0</v>
          </cell>
          <cell r="I11604">
            <v>0</v>
          </cell>
          <cell r="J11604">
            <v>124.86</v>
          </cell>
          <cell r="M11604">
            <v>0</v>
          </cell>
          <cell r="N11604">
            <v>0</v>
          </cell>
          <cell r="O11604">
            <v>77.069999999999993</v>
          </cell>
          <cell r="P11604">
            <v>0</v>
          </cell>
          <cell r="Q11604">
            <v>0</v>
          </cell>
          <cell r="R11604">
            <v>0</v>
          </cell>
          <cell r="S11604">
            <v>49</v>
          </cell>
          <cell r="V11604">
            <v>35</v>
          </cell>
          <cell r="Y11604">
            <v>35</v>
          </cell>
          <cell r="AC11604" t="str">
            <v>D10124No</v>
          </cell>
          <cell r="AG11604">
            <v>0</v>
          </cell>
          <cell r="AH11604">
            <v>0</v>
          </cell>
        </row>
        <row r="11605">
          <cell r="C11605" t="str">
            <v>D10124</v>
          </cell>
          <cell r="G11605">
            <v>0</v>
          </cell>
          <cell r="I11605">
            <v>1500</v>
          </cell>
          <cell r="J11605">
            <v>870.82</v>
          </cell>
          <cell r="M11605">
            <v>0</v>
          </cell>
          <cell r="N11605">
            <v>1500</v>
          </cell>
          <cell r="O11605">
            <v>869.07999999999993</v>
          </cell>
          <cell r="P11605">
            <v>0</v>
          </cell>
          <cell r="Q11605">
            <v>0</v>
          </cell>
          <cell r="R11605">
            <v>0</v>
          </cell>
          <cell r="S11605">
            <v>555.5</v>
          </cell>
          <cell r="V11605">
            <v>425.03</v>
          </cell>
          <cell r="Y11605">
            <v>425.03</v>
          </cell>
          <cell r="AC11605" t="str">
            <v>D10124No</v>
          </cell>
          <cell r="AG11605">
            <v>0</v>
          </cell>
          <cell r="AH11605">
            <v>0</v>
          </cell>
        </row>
        <row r="11606">
          <cell r="C11606" t="str">
            <v>D10124</v>
          </cell>
          <cell r="G11606">
            <v>0</v>
          </cell>
          <cell r="I11606">
            <v>0</v>
          </cell>
          <cell r="J11606">
            <v>40.770000000000003</v>
          </cell>
          <cell r="M11606">
            <v>0</v>
          </cell>
          <cell r="N11606">
            <v>0</v>
          </cell>
          <cell r="O11606">
            <v>0</v>
          </cell>
          <cell r="P11606">
            <v>0</v>
          </cell>
          <cell r="Q11606">
            <v>0</v>
          </cell>
          <cell r="R11606">
            <v>0</v>
          </cell>
          <cell r="S11606">
            <v>0</v>
          </cell>
          <cell r="V11606">
            <v>0</v>
          </cell>
          <cell r="Y11606">
            <v>0</v>
          </cell>
          <cell r="AC11606" t="str">
            <v>D10124No</v>
          </cell>
          <cell r="AG11606">
            <v>0</v>
          </cell>
          <cell r="AH11606">
            <v>0</v>
          </cell>
        </row>
        <row r="11607">
          <cell r="C11607" t="str">
            <v>D10124</v>
          </cell>
          <cell r="G11607">
            <v>0</v>
          </cell>
          <cell r="I11607">
            <v>0</v>
          </cell>
          <cell r="J11607">
            <v>268.2</v>
          </cell>
          <cell r="M11607">
            <v>0</v>
          </cell>
          <cell r="N11607">
            <v>0</v>
          </cell>
          <cell r="O11607">
            <v>269.54000000000002</v>
          </cell>
          <cell r="P11607">
            <v>0</v>
          </cell>
          <cell r="Q11607">
            <v>0</v>
          </cell>
          <cell r="R11607">
            <v>0</v>
          </cell>
          <cell r="S11607">
            <v>134.08000000000001</v>
          </cell>
          <cell r="V11607">
            <v>90.32</v>
          </cell>
          <cell r="Y11607">
            <v>90.32</v>
          </cell>
          <cell r="AC11607" t="str">
            <v>D10124No</v>
          </cell>
          <cell r="AG11607">
            <v>0</v>
          </cell>
          <cell r="AH11607">
            <v>0</v>
          </cell>
        </row>
        <row r="11608">
          <cell r="C11608" t="str">
            <v>D10124</v>
          </cell>
          <cell r="G11608">
            <v>0</v>
          </cell>
          <cell r="I11608">
            <v>0</v>
          </cell>
          <cell r="J11608">
            <v>418.29</v>
          </cell>
          <cell r="M11608">
            <v>0</v>
          </cell>
          <cell r="N11608">
            <v>0</v>
          </cell>
          <cell r="O11608">
            <v>0</v>
          </cell>
          <cell r="P11608">
            <v>0</v>
          </cell>
          <cell r="Q11608">
            <v>0</v>
          </cell>
          <cell r="R11608">
            <v>0</v>
          </cell>
          <cell r="S11608">
            <v>0</v>
          </cell>
          <cell r="V11608">
            <v>0</v>
          </cell>
          <cell r="Y11608">
            <v>0</v>
          </cell>
          <cell r="AC11608" t="str">
            <v>D10124No</v>
          </cell>
          <cell r="AG11608">
            <v>0</v>
          </cell>
          <cell r="AH11608">
            <v>0</v>
          </cell>
        </row>
        <row r="11609">
          <cell r="C11609" t="str">
            <v>D10124</v>
          </cell>
          <cell r="G11609">
            <v>0</v>
          </cell>
          <cell r="I11609">
            <v>5000</v>
          </cell>
          <cell r="J11609">
            <v>2176.3100000000004</v>
          </cell>
          <cell r="M11609">
            <v>0</v>
          </cell>
          <cell r="N11609">
            <v>10000</v>
          </cell>
          <cell r="O11609">
            <v>0</v>
          </cell>
          <cell r="P11609">
            <v>0</v>
          </cell>
          <cell r="Q11609">
            <v>0</v>
          </cell>
          <cell r="R11609">
            <v>0</v>
          </cell>
          <cell r="S11609">
            <v>0</v>
          </cell>
          <cell r="V11609">
            <v>0</v>
          </cell>
          <cell r="Y11609">
            <v>0</v>
          </cell>
          <cell r="AC11609" t="str">
            <v>D10124No</v>
          </cell>
          <cell r="AG11609">
            <v>0</v>
          </cell>
          <cell r="AH11609">
            <v>0</v>
          </cell>
        </row>
        <row r="11610">
          <cell r="C11610" t="str">
            <v>D10124</v>
          </cell>
          <cell r="G11610">
            <v>0</v>
          </cell>
          <cell r="I11610">
            <v>800</v>
          </cell>
          <cell r="J11610">
            <v>0</v>
          </cell>
          <cell r="M11610">
            <v>0</v>
          </cell>
          <cell r="N11610">
            <v>0</v>
          </cell>
          <cell r="O11610">
            <v>0</v>
          </cell>
          <cell r="P11610">
            <v>0</v>
          </cell>
          <cell r="Q11610">
            <v>0</v>
          </cell>
          <cell r="R11610">
            <v>0</v>
          </cell>
          <cell r="S11610">
            <v>0</v>
          </cell>
          <cell r="V11610">
            <v>0</v>
          </cell>
          <cell r="Y11610">
            <v>0</v>
          </cell>
          <cell r="AC11610" t="str">
            <v>D10124No</v>
          </cell>
          <cell r="AG11610">
            <v>0</v>
          </cell>
          <cell r="AH11610">
            <v>0</v>
          </cell>
        </row>
        <row r="11611">
          <cell r="C11611" t="str">
            <v>D10124</v>
          </cell>
          <cell r="G11611">
            <v>0</v>
          </cell>
          <cell r="I11611">
            <v>23173</v>
          </cell>
          <cell r="J11611">
            <v>22825.48</v>
          </cell>
          <cell r="M11611">
            <v>0</v>
          </cell>
          <cell r="N11611">
            <v>23352</v>
          </cell>
          <cell r="O11611">
            <v>24791.98</v>
          </cell>
          <cell r="P11611">
            <v>0</v>
          </cell>
          <cell r="Q11611">
            <v>0</v>
          </cell>
          <cell r="R11611">
            <v>0</v>
          </cell>
          <cell r="S11611">
            <v>2405.6999999999998</v>
          </cell>
          <cell r="V11611">
            <v>1948.56</v>
          </cell>
          <cell r="Y11611">
            <v>1948.56</v>
          </cell>
          <cell r="AC11611" t="str">
            <v>D10124No</v>
          </cell>
          <cell r="AG11611">
            <v>0</v>
          </cell>
          <cell r="AH11611">
            <v>0</v>
          </cell>
        </row>
        <row r="11612">
          <cell r="C11612" t="str">
            <v>D10124</v>
          </cell>
          <cell r="G11612">
            <v>0</v>
          </cell>
          <cell r="I11612">
            <v>0</v>
          </cell>
          <cell r="J11612">
            <v>0</v>
          </cell>
          <cell r="M11612">
            <v>0</v>
          </cell>
          <cell r="N11612">
            <v>0</v>
          </cell>
          <cell r="O11612">
            <v>1080</v>
          </cell>
          <cell r="P11612">
            <v>0</v>
          </cell>
          <cell r="Q11612">
            <v>0</v>
          </cell>
          <cell r="R11612">
            <v>0</v>
          </cell>
          <cell r="S11612">
            <v>6170.99</v>
          </cell>
          <cell r="V11612">
            <v>6170.99</v>
          </cell>
          <cell r="Y11612">
            <v>6170.99</v>
          </cell>
          <cell r="AC11612" t="str">
            <v>D10124No</v>
          </cell>
          <cell r="AG11612">
            <v>0</v>
          </cell>
          <cell r="AH11612">
            <v>0</v>
          </cell>
        </row>
        <row r="11613">
          <cell r="C11613" t="str">
            <v>D10124</v>
          </cell>
          <cell r="G11613">
            <v>0</v>
          </cell>
          <cell r="I11613">
            <v>0</v>
          </cell>
          <cell r="J11613">
            <v>0</v>
          </cell>
          <cell r="M11613">
            <v>0</v>
          </cell>
          <cell r="N11613">
            <v>26294</v>
          </cell>
          <cell r="O11613">
            <v>0</v>
          </cell>
          <cell r="P11613">
            <v>0</v>
          </cell>
          <cell r="Q11613">
            <v>857269</v>
          </cell>
          <cell r="R11613">
            <v>857269</v>
          </cell>
          <cell r="S11613">
            <v>0</v>
          </cell>
          <cell r="V11613">
            <v>0</v>
          </cell>
          <cell r="Y11613">
            <v>-857269</v>
          </cell>
          <cell r="AC11613" t="str">
            <v>D10124No</v>
          </cell>
          <cell r="AG11613">
            <v>0</v>
          </cell>
          <cell r="AH11613">
            <v>0</v>
          </cell>
        </row>
        <row r="11614">
          <cell r="C11614" t="str">
            <v>D10124</v>
          </cell>
          <cell r="G11614">
            <v>0</v>
          </cell>
          <cell r="I11614">
            <v>7796</v>
          </cell>
          <cell r="J11614">
            <v>7787</v>
          </cell>
          <cell r="M11614">
            <v>0</v>
          </cell>
          <cell r="N11614">
            <v>7707</v>
          </cell>
          <cell r="O11614">
            <v>7707</v>
          </cell>
          <cell r="P11614">
            <v>0</v>
          </cell>
          <cell r="Q11614">
            <v>0</v>
          </cell>
          <cell r="R11614">
            <v>0</v>
          </cell>
          <cell r="S11614">
            <v>0</v>
          </cell>
          <cell r="V11614">
            <v>0</v>
          </cell>
          <cell r="Y11614">
            <v>0</v>
          </cell>
          <cell r="AC11614" t="str">
            <v>D10124No</v>
          </cell>
          <cell r="AG11614">
            <v>0</v>
          </cell>
          <cell r="AH11614">
            <v>0</v>
          </cell>
        </row>
        <row r="11615">
          <cell r="C11615" t="str">
            <v>D10124</v>
          </cell>
          <cell r="G11615">
            <v>0</v>
          </cell>
          <cell r="I11615">
            <v>18097</v>
          </cell>
          <cell r="J11615">
            <v>18097.28</v>
          </cell>
          <cell r="M11615">
            <v>0</v>
          </cell>
          <cell r="N11615">
            <v>16950</v>
          </cell>
          <cell r="O11615">
            <v>17250</v>
          </cell>
          <cell r="P11615">
            <v>0</v>
          </cell>
          <cell r="Q11615">
            <v>0</v>
          </cell>
          <cell r="R11615">
            <v>0</v>
          </cell>
          <cell r="S11615">
            <v>0</v>
          </cell>
          <cell r="V11615">
            <v>0</v>
          </cell>
          <cell r="Y11615">
            <v>0</v>
          </cell>
          <cell r="AC11615" t="str">
            <v>D10124No</v>
          </cell>
          <cell r="AG11615">
            <v>0</v>
          </cell>
          <cell r="AH11615">
            <v>0</v>
          </cell>
        </row>
        <row r="11616">
          <cell r="C11616" t="str">
            <v>D10124</v>
          </cell>
          <cell r="G11616">
            <v>0</v>
          </cell>
          <cell r="I11616">
            <v>6870</v>
          </cell>
          <cell r="J11616">
            <v>6863</v>
          </cell>
          <cell r="M11616">
            <v>0</v>
          </cell>
          <cell r="N11616">
            <v>7376</v>
          </cell>
          <cell r="O11616">
            <v>7376.42</v>
          </cell>
          <cell r="P11616">
            <v>0</v>
          </cell>
          <cell r="Q11616">
            <v>0</v>
          </cell>
          <cell r="R11616">
            <v>0</v>
          </cell>
          <cell r="S11616">
            <v>0</v>
          </cell>
          <cell r="V11616">
            <v>0</v>
          </cell>
          <cell r="Y11616">
            <v>0</v>
          </cell>
          <cell r="AC11616" t="str">
            <v>D10124No</v>
          </cell>
          <cell r="AG11616">
            <v>0</v>
          </cell>
          <cell r="AH11616">
            <v>0</v>
          </cell>
        </row>
        <row r="11617">
          <cell r="C11617" t="str">
            <v>D10124</v>
          </cell>
          <cell r="G11617">
            <v>0</v>
          </cell>
          <cell r="I11617">
            <v>534</v>
          </cell>
          <cell r="J11617">
            <v>767.26</v>
          </cell>
          <cell r="M11617">
            <v>0</v>
          </cell>
          <cell r="N11617">
            <v>523</v>
          </cell>
          <cell r="O11617">
            <v>523.26</v>
          </cell>
          <cell r="P11617">
            <v>0</v>
          </cell>
          <cell r="Q11617">
            <v>0</v>
          </cell>
          <cell r="R11617">
            <v>0</v>
          </cell>
          <cell r="S11617">
            <v>0</v>
          </cell>
          <cell r="V11617">
            <v>0</v>
          </cell>
          <cell r="Y11617">
            <v>0</v>
          </cell>
          <cell r="AC11617" t="str">
            <v>D10124No</v>
          </cell>
          <cell r="AG11617">
            <v>0</v>
          </cell>
          <cell r="AH11617">
            <v>0</v>
          </cell>
        </row>
        <row r="11618">
          <cell r="C11618" t="str">
            <v>D10124</v>
          </cell>
          <cell r="G11618">
            <v>0</v>
          </cell>
          <cell r="I11618">
            <v>22068</v>
          </cell>
          <cell r="J11618">
            <v>25813.34</v>
          </cell>
          <cell r="M11618">
            <v>0</v>
          </cell>
          <cell r="N11618">
            <v>15477</v>
          </cell>
          <cell r="O11618">
            <v>21831.759999999998</v>
          </cell>
          <cell r="P11618">
            <v>0</v>
          </cell>
          <cell r="Q11618">
            <v>0</v>
          </cell>
          <cell r="R11618">
            <v>0</v>
          </cell>
          <cell r="S11618">
            <v>0</v>
          </cell>
          <cell r="V11618">
            <v>0</v>
          </cell>
          <cell r="Y11618">
            <v>0</v>
          </cell>
          <cell r="AC11618" t="str">
            <v>D10124No</v>
          </cell>
          <cell r="AG11618">
            <v>0</v>
          </cell>
          <cell r="AH11618">
            <v>0</v>
          </cell>
        </row>
        <row r="11619">
          <cell r="C11619" t="str">
            <v>D10124</v>
          </cell>
          <cell r="G11619">
            <v>0</v>
          </cell>
          <cell r="I11619">
            <v>1540</v>
          </cell>
          <cell r="J11619">
            <v>0</v>
          </cell>
          <cell r="M11619">
            <v>0</v>
          </cell>
          <cell r="N11619">
            <v>0</v>
          </cell>
          <cell r="O11619">
            <v>0</v>
          </cell>
          <cell r="P11619">
            <v>0</v>
          </cell>
          <cell r="Q11619">
            <v>0</v>
          </cell>
          <cell r="R11619">
            <v>0</v>
          </cell>
          <cell r="S11619">
            <v>0</v>
          </cell>
          <cell r="V11619">
            <v>0</v>
          </cell>
          <cell r="Y11619">
            <v>0</v>
          </cell>
          <cell r="AC11619" t="str">
            <v>D10124No</v>
          </cell>
          <cell r="AG11619">
            <v>0</v>
          </cell>
          <cell r="AH11619">
            <v>0</v>
          </cell>
        </row>
        <row r="11620">
          <cell r="C11620" t="str">
            <v>D10124</v>
          </cell>
          <cell r="G11620">
            <v>0</v>
          </cell>
          <cell r="I11620">
            <v>0</v>
          </cell>
          <cell r="J11620">
            <v>0</v>
          </cell>
          <cell r="M11620">
            <v>0</v>
          </cell>
          <cell r="N11620">
            <v>0</v>
          </cell>
          <cell r="O11620">
            <v>0</v>
          </cell>
          <cell r="P11620">
            <v>0</v>
          </cell>
          <cell r="Q11620">
            <v>0</v>
          </cell>
          <cell r="R11620">
            <v>0</v>
          </cell>
          <cell r="S11620">
            <v>11977.33</v>
          </cell>
          <cell r="V11620">
            <v>12046.53</v>
          </cell>
          <cell r="Y11620">
            <v>12046.53</v>
          </cell>
          <cell r="AC11620" t="str">
            <v>D10124No</v>
          </cell>
          <cell r="AG11620">
            <v>0</v>
          </cell>
          <cell r="AH11620">
            <v>0</v>
          </cell>
        </row>
        <row r="11621">
          <cell r="C11621" t="str">
            <v>D10124</v>
          </cell>
          <cell r="G11621">
            <v>0</v>
          </cell>
          <cell r="I11621">
            <v>0</v>
          </cell>
          <cell r="J11621">
            <v>-1704</v>
          </cell>
          <cell r="M11621">
            <v>0</v>
          </cell>
          <cell r="N11621">
            <v>0</v>
          </cell>
          <cell r="O11621">
            <v>0</v>
          </cell>
          <cell r="P11621">
            <v>0</v>
          </cell>
          <cell r="Q11621">
            <v>0</v>
          </cell>
          <cell r="R11621">
            <v>0</v>
          </cell>
          <cell r="S11621">
            <v>0</v>
          </cell>
          <cell r="V11621">
            <v>0</v>
          </cell>
          <cell r="Y11621">
            <v>0</v>
          </cell>
          <cell r="AC11621" t="str">
            <v>D10124No</v>
          </cell>
          <cell r="AG11621">
            <v>0</v>
          </cell>
          <cell r="AH11621">
            <v>0</v>
          </cell>
        </row>
        <row r="11622">
          <cell r="C11622" t="str">
            <v>D10124</v>
          </cell>
          <cell r="G11622">
            <v>0</v>
          </cell>
          <cell r="I11622">
            <v>0</v>
          </cell>
          <cell r="J11622">
            <v>0</v>
          </cell>
          <cell r="M11622">
            <v>0</v>
          </cell>
          <cell r="N11622">
            <v>0</v>
          </cell>
          <cell r="O11622">
            <v>-3840</v>
          </cell>
          <cell r="P11622">
            <v>0</v>
          </cell>
          <cell r="Q11622">
            <v>0</v>
          </cell>
          <cell r="R11622">
            <v>0</v>
          </cell>
          <cell r="S11622">
            <v>0</v>
          </cell>
          <cell r="V11622">
            <v>0</v>
          </cell>
          <cell r="Y11622">
            <v>0</v>
          </cell>
          <cell r="AC11622" t="str">
            <v>D10124No</v>
          </cell>
          <cell r="AG11622">
            <v>0</v>
          </cell>
          <cell r="AH11622">
            <v>0</v>
          </cell>
        </row>
        <row r="11623">
          <cell r="C11623" t="str">
            <v>D10124</v>
          </cell>
          <cell r="G11623">
            <v>0</v>
          </cell>
          <cell r="I11623">
            <v>0</v>
          </cell>
          <cell r="J11623">
            <v>-1000</v>
          </cell>
          <cell r="M11623">
            <v>0</v>
          </cell>
          <cell r="N11623">
            <v>0</v>
          </cell>
          <cell r="O11623">
            <v>0</v>
          </cell>
          <cell r="P11623">
            <v>0</v>
          </cell>
          <cell r="Q11623">
            <v>0</v>
          </cell>
          <cell r="R11623">
            <v>0</v>
          </cell>
          <cell r="S11623">
            <v>0</v>
          </cell>
          <cell r="V11623">
            <v>0</v>
          </cell>
          <cell r="Y11623">
            <v>0</v>
          </cell>
          <cell r="AC11623" t="str">
            <v>D10124No</v>
          </cell>
          <cell r="AG11623">
            <v>0</v>
          </cell>
          <cell r="AH11623">
            <v>0</v>
          </cell>
        </row>
        <row r="11624">
          <cell r="C11624" t="str">
            <v>D10124</v>
          </cell>
          <cell r="G11624">
            <v>0</v>
          </cell>
          <cell r="I11624">
            <v>0</v>
          </cell>
          <cell r="J11624">
            <v>-100</v>
          </cell>
          <cell r="M11624">
            <v>0</v>
          </cell>
          <cell r="N11624">
            <v>0</v>
          </cell>
          <cell r="O11624">
            <v>-1477</v>
          </cell>
          <cell r="P11624">
            <v>0</v>
          </cell>
          <cell r="Q11624">
            <v>0</v>
          </cell>
          <cell r="R11624">
            <v>0</v>
          </cell>
          <cell r="S11624">
            <v>-3440.32</v>
          </cell>
          <cell r="V11624">
            <v>-3440.32</v>
          </cell>
          <cell r="Y11624">
            <v>-3440.32</v>
          </cell>
          <cell r="AC11624" t="str">
            <v>D10124No</v>
          </cell>
          <cell r="AG11624">
            <v>0</v>
          </cell>
          <cell r="AH11624">
            <v>0</v>
          </cell>
        </row>
        <row r="11625">
          <cell r="C11625" t="str">
            <v>D10124</v>
          </cell>
          <cell r="G11625">
            <v>0</v>
          </cell>
          <cell r="I11625">
            <v>0</v>
          </cell>
          <cell r="J11625">
            <v>-1619.12</v>
          </cell>
          <cell r="M11625">
            <v>0</v>
          </cell>
          <cell r="N11625">
            <v>0</v>
          </cell>
          <cell r="O11625">
            <v>-1713.06</v>
          </cell>
          <cell r="P11625">
            <v>0</v>
          </cell>
          <cell r="Q11625">
            <v>0</v>
          </cell>
          <cell r="R11625">
            <v>0</v>
          </cell>
          <cell r="S11625">
            <v>0</v>
          </cell>
          <cell r="V11625">
            <v>0</v>
          </cell>
          <cell r="Y11625">
            <v>0</v>
          </cell>
          <cell r="AC11625" t="str">
            <v>D10124No</v>
          </cell>
          <cell r="AG11625">
            <v>0</v>
          </cell>
          <cell r="AH11625">
            <v>0</v>
          </cell>
        </row>
        <row r="11626">
          <cell r="C11626" t="str">
            <v>D10124</v>
          </cell>
          <cell r="G11626">
            <v>0</v>
          </cell>
          <cell r="I11626">
            <v>0</v>
          </cell>
          <cell r="J11626">
            <v>-1200</v>
          </cell>
          <cell r="M11626">
            <v>0</v>
          </cell>
          <cell r="N11626">
            <v>0</v>
          </cell>
          <cell r="O11626">
            <v>-1585.95</v>
          </cell>
          <cell r="P11626">
            <v>0</v>
          </cell>
          <cell r="Q11626">
            <v>0</v>
          </cell>
          <cell r="R11626">
            <v>0</v>
          </cell>
          <cell r="S11626">
            <v>-2000</v>
          </cell>
          <cell r="V11626">
            <v>-2000</v>
          </cell>
          <cell r="Y11626">
            <v>-2000</v>
          </cell>
          <cell r="AC11626" t="str">
            <v>D10124No</v>
          </cell>
          <cell r="AG11626">
            <v>0</v>
          </cell>
          <cell r="AH11626">
            <v>0</v>
          </cell>
        </row>
        <row r="11627">
          <cell r="C11627" t="str">
            <v>D10124</v>
          </cell>
          <cell r="G11627">
            <v>0</v>
          </cell>
          <cell r="I11627">
            <v>0</v>
          </cell>
          <cell r="J11627">
            <v>0</v>
          </cell>
          <cell r="M11627">
            <v>0</v>
          </cell>
          <cell r="N11627">
            <v>0</v>
          </cell>
          <cell r="O11627">
            <v>-1887.3</v>
          </cell>
          <cell r="P11627">
            <v>0</v>
          </cell>
          <cell r="Q11627">
            <v>0</v>
          </cell>
          <cell r="R11627">
            <v>0</v>
          </cell>
          <cell r="S11627">
            <v>0</v>
          </cell>
          <cell r="V11627">
            <v>0</v>
          </cell>
          <cell r="Y11627">
            <v>0</v>
          </cell>
          <cell r="AC11627" t="str">
            <v>D10124No</v>
          </cell>
          <cell r="AG11627">
            <v>0</v>
          </cell>
          <cell r="AH11627">
            <v>0</v>
          </cell>
        </row>
        <row r="11628">
          <cell r="C11628" t="str">
            <v>D10124</v>
          </cell>
          <cell r="G11628">
            <v>0</v>
          </cell>
          <cell r="I11628">
            <v>27134</v>
          </cell>
          <cell r="J11628">
            <v>0</v>
          </cell>
          <cell r="M11628">
            <v>0</v>
          </cell>
          <cell r="N11628">
            <v>0</v>
          </cell>
          <cell r="O11628">
            <v>0</v>
          </cell>
          <cell r="P11628">
            <v>0</v>
          </cell>
          <cell r="Q11628">
            <v>0</v>
          </cell>
          <cell r="R11628">
            <v>0</v>
          </cell>
          <cell r="S11628">
            <v>0</v>
          </cell>
          <cell r="V11628">
            <v>0</v>
          </cell>
          <cell r="Y11628">
            <v>0</v>
          </cell>
          <cell r="AC11628" t="str">
            <v>D10124No</v>
          </cell>
          <cell r="AG11628">
            <v>0</v>
          </cell>
          <cell r="AH11628">
            <v>0</v>
          </cell>
        </row>
        <row r="11629">
          <cell r="C11629" t="str">
            <v>D10124</v>
          </cell>
          <cell r="G11629">
            <v>0</v>
          </cell>
          <cell r="I11629">
            <v>2732</v>
          </cell>
          <cell r="J11629">
            <v>0</v>
          </cell>
          <cell r="M11629">
            <v>0</v>
          </cell>
          <cell r="N11629">
            <v>0</v>
          </cell>
          <cell r="O11629">
            <v>0</v>
          </cell>
          <cell r="P11629">
            <v>0</v>
          </cell>
          <cell r="Q11629">
            <v>0</v>
          </cell>
          <cell r="R11629">
            <v>0</v>
          </cell>
          <cell r="S11629">
            <v>0</v>
          </cell>
          <cell r="V11629">
            <v>0</v>
          </cell>
          <cell r="Y11629">
            <v>0</v>
          </cell>
          <cell r="AC11629" t="str">
            <v>D10124No</v>
          </cell>
          <cell r="AG11629">
            <v>0</v>
          </cell>
          <cell r="AH11629">
            <v>0</v>
          </cell>
        </row>
        <row r="11630">
          <cell r="C11630" t="str">
            <v>D10124</v>
          </cell>
          <cell r="G11630">
            <v>0</v>
          </cell>
          <cell r="I11630">
            <v>95000</v>
          </cell>
          <cell r="J11630">
            <v>0</v>
          </cell>
          <cell r="M11630">
            <v>0</v>
          </cell>
          <cell r="N11630">
            <v>0</v>
          </cell>
          <cell r="O11630">
            <v>0</v>
          </cell>
          <cell r="P11630">
            <v>0</v>
          </cell>
          <cell r="Q11630">
            <v>0</v>
          </cell>
          <cell r="R11630">
            <v>0</v>
          </cell>
          <cell r="S11630">
            <v>0</v>
          </cell>
          <cell r="V11630">
            <v>0</v>
          </cell>
          <cell r="Y11630">
            <v>0</v>
          </cell>
          <cell r="AC11630" t="str">
            <v>D10124No</v>
          </cell>
          <cell r="AG11630">
            <v>0</v>
          </cell>
          <cell r="AH11630">
            <v>0</v>
          </cell>
        </row>
        <row r="11631">
          <cell r="C11631" t="str">
            <v>D10127</v>
          </cell>
          <cell r="G11631">
            <v>0</v>
          </cell>
          <cell r="I11631">
            <v>0</v>
          </cell>
          <cell r="J11631">
            <v>30289</v>
          </cell>
          <cell r="M11631">
            <v>0</v>
          </cell>
          <cell r="N11631">
            <v>0</v>
          </cell>
          <cell r="O11631">
            <v>31867.490000000005</v>
          </cell>
          <cell r="P11631">
            <v>0</v>
          </cell>
          <cell r="Q11631">
            <v>0</v>
          </cell>
          <cell r="R11631">
            <v>0</v>
          </cell>
          <cell r="S11631">
            <v>64989.11</v>
          </cell>
          <cell r="V11631">
            <v>49394.490000000005</v>
          </cell>
          <cell r="Y11631">
            <v>49394.490000000005</v>
          </cell>
          <cell r="AC11631" t="str">
            <v>D10127No</v>
          </cell>
          <cell r="AG11631">
            <v>0</v>
          </cell>
          <cell r="AH11631">
            <v>0</v>
          </cell>
        </row>
        <row r="11632">
          <cell r="C11632" t="str">
            <v>D10127</v>
          </cell>
          <cell r="G11632">
            <v>0</v>
          </cell>
          <cell r="I11632">
            <v>0</v>
          </cell>
          <cell r="J11632">
            <v>1014629</v>
          </cell>
          <cell r="M11632">
            <v>0</v>
          </cell>
          <cell r="N11632">
            <v>0</v>
          </cell>
          <cell r="O11632">
            <v>1138353.92</v>
          </cell>
          <cell r="P11632">
            <v>0</v>
          </cell>
          <cell r="Q11632">
            <v>0</v>
          </cell>
          <cell r="R11632">
            <v>0</v>
          </cell>
          <cell r="S11632">
            <v>573280.67000000004</v>
          </cell>
          <cell r="V11632">
            <v>386487.03999999998</v>
          </cell>
          <cell r="Y11632">
            <v>386487.03999999998</v>
          </cell>
          <cell r="AC11632" t="str">
            <v>D10127No</v>
          </cell>
          <cell r="AG11632">
            <v>0</v>
          </cell>
          <cell r="AH11632">
            <v>0</v>
          </cell>
        </row>
        <row r="11633">
          <cell r="C11633" t="str">
            <v>D10127</v>
          </cell>
          <cell r="G11633">
            <v>0</v>
          </cell>
          <cell r="I11633">
            <v>0</v>
          </cell>
          <cell r="J11633">
            <v>0</v>
          </cell>
          <cell r="M11633">
            <v>0</v>
          </cell>
          <cell r="N11633">
            <v>0</v>
          </cell>
          <cell r="O11633">
            <v>0</v>
          </cell>
          <cell r="P11633">
            <v>0</v>
          </cell>
          <cell r="Q11633">
            <v>0</v>
          </cell>
          <cell r="R11633">
            <v>0</v>
          </cell>
          <cell r="S11633">
            <v>50880.670000000006</v>
          </cell>
          <cell r="V11633">
            <v>42126.84</v>
          </cell>
          <cell r="Y11633">
            <v>42126.84</v>
          </cell>
          <cell r="AC11633" t="str">
            <v>D10127No</v>
          </cell>
          <cell r="AG11633">
            <v>0</v>
          </cell>
          <cell r="AH11633">
            <v>0</v>
          </cell>
        </row>
        <row r="11634">
          <cell r="C11634" t="str">
            <v>D10127</v>
          </cell>
          <cell r="G11634">
            <v>0</v>
          </cell>
          <cell r="I11634">
            <v>0</v>
          </cell>
          <cell r="J11634">
            <v>0</v>
          </cell>
          <cell r="M11634">
            <v>0</v>
          </cell>
          <cell r="N11634">
            <v>0</v>
          </cell>
          <cell r="O11634">
            <v>0</v>
          </cell>
          <cell r="P11634">
            <v>0</v>
          </cell>
          <cell r="Q11634">
            <v>0</v>
          </cell>
          <cell r="R11634">
            <v>0</v>
          </cell>
          <cell r="S11634">
            <v>26681.01</v>
          </cell>
          <cell r="V11634">
            <v>22085.88</v>
          </cell>
          <cell r="Y11634">
            <v>22085.88</v>
          </cell>
          <cell r="AC11634" t="str">
            <v>D10127No</v>
          </cell>
          <cell r="AG11634">
            <v>0</v>
          </cell>
          <cell r="AH11634">
            <v>0</v>
          </cell>
        </row>
        <row r="11635">
          <cell r="C11635" t="str">
            <v>D10127</v>
          </cell>
          <cell r="G11635">
            <v>0</v>
          </cell>
          <cell r="I11635">
            <v>0</v>
          </cell>
          <cell r="J11635">
            <v>240216.03</v>
          </cell>
          <cell r="M11635">
            <v>0</v>
          </cell>
          <cell r="N11635">
            <v>0</v>
          </cell>
          <cell r="O11635">
            <v>266217.83999999997</v>
          </cell>
          <cell r="P11635">
            <v>0</v>
          </cell>
          <cell r="Q11635">
            <v>0</v>
          </cell>
          <cell r="R11635">
            <v>0</v>
          </cell>
          <cell r="S11635">
            <v>0</v>
          </cell>
          <cell r="V11635">
            <v>-23733.73</v>
          </cell>
          <cell r="Y11635">
            <v>-23733.73</v>
          </cell>
          <cell r="AC11635" t="str">
            <v>D10127No</v>
          </cell>
          <cell r="AG11635">
            <v>0</v>
          </cell>
          <cell r="AH11635">
            <v>0</v>
          </cell>
        </row>
        <row r="11636">
          <cell r="C11636" t="str">
            <v>D10127</v>
          </cell>
          <cell r="G11636">
            <v>0</v>
          </cell>
          <cell r="I11636">
            <v>0</v>
          </cell>
          <cell r="J11636">
            <v>27180</v>
          </cell>
          <cell r="M11636">
            <v>0</v>
          </cell>
          <cell r="N11636">
            <v>0</v>
          </cell>
          <cell r="O11636">
            <v>27101.53</v>
          </cell>
          <cell r="P11636">
            <v>0</v>
          </cell>
          <cell r="Q11636">
            <v>0</v>
          </cell>
          <cell r="R11636">
            <v>0</v>
          </cell>
          <cell r="S11636">
            <v>12598.52</v>
          </cell>
          <cell r="V11636">
            <v>8557.69</v>
          </cell>
          <cell r="Y11636">
            <v>8557.69</v>
          </cell>
          <cell r="AC11636" t="str">
            <v>D10127No</v>
          </cell>
          <cell r="AG11636">
            <v>0</v>
          </cell>
          <cell r="AH11636">
            <v>0</v>
          </cell>
        </row>
        <row r="11637">
          <cell r="C11637" t="str">
            <v>D10127</v>
          </cell>
          <cell r="G11637">
            <v>0</v>
          </cell>
          <cell r="I11637">
            <v>0</v>
          </cell>
          <cell r="J11637">
            <v>53364</v>
          </cell>
          <cell r="M11637">
            <v>0</v>
          </cell>
          <cell r="N11637">
            <v>0</v>
          </cell>
          <cell r="O11637">
            <v>54308.39</v>
          </cell>
          <cell r="P11637">
            <v>0</v>
          </cell>
          <cell r="Q11637">
            <v>0</v>
          </cell>
          <cell r="R11637">
            <v>0</v>
          </cell>
          <cell r="S11637">
            <v>27604.469999999998</v>
          </cell>
          <cell r="V11637">
            <v>18426.620000000003</v>
          </cell>
          <cell r="Y11637">
            <v>18426.620000000003</v>
          </cell>
          <cell r="AC11637" t="str">
            <v>D10127No</v>
          </cell>
          <cell r="AG11637">
            <v>0</v>
          </cell>
          <cell r="AH11637">
            <v>0</v>
          </cell>
        </row>
        <row r="11638">
          <cell r="C11638" t="str">
            <v>D10127</v>
          </cell>
          <cell r="G11638">
            <v>0</v>
          </cell>
          <cell r="I11638">
            <v>0</v>
          </cell>
          <cell r="J11638">
            <v>0</v>
          </cell>
          <cell r="M11638">
            <v>0</v>
          </cell>
          <cell r="N11638">
            <v>0</v>
          </cell>
          <cell r="O11638">
            <v>0</v>
          </cell>
          <cell r="P11638">
            <v>0</v>
          </cell>
          <cell r="Q11638">
            <v>0</v>
          </cell>
          <cell r="R11638">
            <v>0</v>
          </cell>
          <cell r="S11638">
            <v>9054.3700000000008</v>
          </cell>
          <cell r="V11638">
            <v>6981.6399999999994</v>
          </cell>
          <cell r="Y11638">
            <v>6981.6399999999994</v>
          </cell>
          <cell r="AC11638" t="str">
            <v>D10127No</v>
          </cell>
          <cell r="AG11638">
            <v>0</v>
          </cell>
          <cell r="AH11638">
            <v>0</v>
          </cell>
        </row>
        <row r="11639">
          <cell r="C11639" t="str">
            <v>D10127</v>
          </cell>
          <cell r="G11639">
            <v>0</v>
          </cell>
          <cell r="I11639">
            <v>0</v>
          </cell>
          <cell r="J11639">
            <v>66907.17</v>
          </cell>
          <cell r="M11639">
            <v>0</v>
          </cell>
          <cell r="N11639">
            <v>0</v>
          </cell>
          <cell r="O11639">
            <v>74509.97</v>
          </cell>
          <cell r="P11639">
            <v>0</v>
          </cell>
          <cell r="Q11639">
            <v>0</v>
          </cell>
          <cell r="R11639">
            <v>0</v>
          </cell>
          <cell r="S11639">
            <v>0</v>
          </cell>
          <cell r="V11639">
            <v>-4455.5</v>
          </cell>
          <cell r="Y11639">
            <v>-4455.5</v>
          </cell>
          <cell r="AC11639" t="str">
            <v>D10127No</v>
          </cell>
          <cell r="AG11639">
            <v>0</v>
          </cell>
          <cell r="AH11639">
            <v>0</v>
          </cell>
        </row>
        <row r="11640">
          <cell r="C11640" t="str">
            <v>D10127</v>
          </cell>
          <cell r="G11640">
            <v>0</v>
          </cell>
          <cell r="I11640">
            <v>0</v>
          </cell>
          <cell r="J11640">
            <v>6969</v>
          </cell>
          <cell r="M11640">
            <v>0</v>
          </cell>
          <cell r="N11640">
            <v>0</v>
          </cell>
          <cell r="O11640">
            <v>12206.26</v>
          </cell>
          <cell r="P11640">
            <v>0</v>
          </cell>
          <cell r="Q11640">
            <v>0</v>
          </cell>
          <cell r="R11640">
            <v>0</v>
          </cell>
          <cell r="S11640">
            <v>0</v>
          </cell>
          <cell r="V11640">
            <v>0</v>
          </cell>
          <cell r="Y11640">
            <v>0</v>
          </cell>
          <cell r="AC11640" t="str">
            <v>D10127No</v>
          </cell>
          <cell r="AG11640">
            <v>0</v>
          </cell>
          <cell r="AH11640">
            <v>0</v>
          </cell>
        </row>
        <row r="11641">
          <cell r="C11641" t="str">
            <v>D10127</v>
          </cell>
          <cell r="G11641">
            <v>0</v>
          </cell>
          <cell r="I11641">
            <v>0</v>
          </cell>
          <cell r="J11641">
            <v>6509</v>
          </cell>
          <cell r="M11641">
            <v>0</v>
          </cell>
          <cell r="N11641">
            <v>0</v>
          </cell>
          <cell r="O11641">
            <v>5203.47</v>
          </cell>
          <cell r="P11641">
            <v>0</v>
          </cell>
          <cell r="Q11641">
            <v>0</v>
          </cell>
          <cell r="R11641">
            <v>0</v>
          </cell>
          <cell r="S11641">
            <v>0</v>
          </cell>
          <cell r="V11641">
            <v>0</v>
          </cell>
          <cell r="Y11641">
            <v>0</v>
          </cell>
          <cell r="AC11641" t="str">
            <v>D10127No</v>
          </cell>
          <cell r="AG11641">
            <v>0</v>
          </cell>
          <cell r="AH11641">
            <v>0</v>
          </cell>
        </row>
        <row r="11642">
          <cell r="C11642" t="str">
            <v>D10127</v>
          </cell>
          <cell r="G11642">
            <v>0</v>
          </cell>
          <cell r="I11642">
            <v>0</v>
          </cell>
          <cell r="J11642">
            <v>30821</v>
          </cell>
          <cell r="M11642">
            <v>0</v>
          </cell>
          <cell r="N11642">
            <v>0</v>
          </cell>
          <cell r="O11642">
            <v>15916.94</v>
          </cell>
          <cell r="P11642">
            <v>0</v>
          </cell>
          <cell r="Q11642">
            <v>0</v>
          </cell>
          <cell r="R11642">
            <v>0</v>
          </cell>
          <cell r="S11642">
            <v>0</v>
          </cell>
          <cell r="V11642">
            <v>0</v>
          </cell>
          <cell r="Y11642">
            <v>0</v>
          </cell>
          <cell r="AC11642" t="str">
            <v>D10127No</v>
          </cell>
          <cell r="AG11642">
            <v>0</v>
          </cell>
          <cell r="AH11642">
            <v>0</v>
          </cell>
        </row>
        <row r="11643">
          <cell r="C11643" t="str">
            <v>D10127</v>
          </cell>
          <cell r="G11643">
            <v>0</v>
          </cell>
          <cell r="I11643">
            <v>0</v>
          </cell>
          <cell r="J11643">
            <v>9982.9999999999982</v>
          </cell>
          <cell r="M11643">
            <v>0</v>
          </cell>
          <cell r="N11643">
            <v>0</v>
          </cell>
          <cell r="O11643">
            <v>29054.63</v>
          </cell>
          <cell r="P11643">
            <v>0</v>
          </cell>
          <cell r="Q11643">
            <v>0</v>
          </cell>
          <cell r="R11643">
            <v>0</v>
          </cell>
          <cell r="S11643">
            <v>0</v>
          </cell>
          <cell r="V11643">
            <v>-526.09999999999991</v>
          </cell>
          <cell r="Y11643">
            <v>-526.09999999999991</v>
          </cell>
          <cell r="AC11643" t="str">
            <v>D10127No</v>
          </cell>
          <cell r="AG11643">
            <v>0</v>
          </cell>
          <cell r="AH11643">
            <v>0</v>
          </cell>
        </row>
        <row r="11644">
          <cell r="C11644" t="str">
            <v>D10127</v>
          </cell>
          <cell r="G11644">
            <v>0</v>
          </cell>
          <cell r="I11644">
            <v>-210</v>
          </cell>
          <cell r="J11644">
            <v>0</v>
          </cell>
          <cell r="M11644">
            <v>0</v>
          </cell>
          <cell r="N11644">
            <v>0</v>
          </cell>
          <cell r="O11644">
            <v>0</v>
          </cell>
          <cell r="P11644">
            <v>0</v>
          </cell>
          <cell r="Q11644">
            <v>0</v>
          </cell>
          <cell r="R11644">
            <v>0</v>
          </cell>
          <cell r="S11644">
            <v>0</v>
          </cell>
          <cell r="V11644">
            <v>0</v>
          </cell>
          <cell r="Y11644">
            <v>0</v>
          </cell>
          <cell r="AC11644" t="str">
            <v>D10127No</v>
          </cell>
          <cell r="AG11644">
            <v>0</v>
          </cell>
          <cell r="AH11644">
            <v>0</v>
          </cell>
        </row>
        <row r="11645">
          <cell r="C11645" t="str">
            <v>D10127</v>
          </cell>
          <cell r="G11645">
            <v>0</v>
          </cell>
          <cell r="I11645">
            <v>0</v>
          </cell>
          <cell r="J11645">
            <v>0</v>
          </cell>
          <cell r="M11645">
            <v>0</v>
          </cell>
          <cell r="N11645">
            <v>0</v>
          </cell>
          <cell r="O11645">
            <v>2280</v>
          </cell>
          <cell r="P11645">
            <v>0</v>
          </cell>
          <cell r="Q11645">
            <v>0</v>
          </cell>
          <cell r="R11645">
            <v>0</v>
          </cell>
          <cell r="S11645">
            <v>0</v>
          </cell>
          <cell r="V11645">
            <v>0</v>
          </cell>
          <cell r="Y11645">
            <v>0</v>
          </cell>
          <cell r="AC11645" t="str">
            <v>D10127No</v>
          </cell>
          <cell r="AG11645">
            <v>0</v>
          </cell>
          <cell r="AH11645">
            <v>0</v>
          </cell>
        </row>
        <row r="11646">
          <cell r="C11646" t="str">
            <v>D10127</v>
          </cell>
          <cell r="G11646">
            <v>0</v>
          </cell>
          <cell r="I11646">
            <v>0</v>
          </cell>
          <cell r="J11646">
            <v>18797.580000000002</v>
          </cell>
          <cell r="M11646">
            <v>0</v>
          </cell>
          <cell r="N11646">
            <v>0</v>
          </cell>
          <cell r="O11646">
            <v>23297.839999999997</v>
          </cell>
          <cell r="P11646">
            <v>0</v>
          </cell>
          <cell r="Q11646">
            <v>0</v>
          </cell>
          <cell r="R11646">
            <v>0</v>
          </cell>
          <cell r="S11646">
            <v>0</v>
          </cell>
          <cell r="V11646">
            <v>-11282.9</v>
          </cell>
          <cell r="Y11646">
            <v>-11282.9</v>
          </cell>
          <cell r="AC11646" t="str">
            <v>D10127No</v>
          </cell>
          <cell r="AG11646">
            <v>0</v>
          </cell>
          <cell r="AH11646">
            <v>0</v>
          </cell>
        </row>
        <row r="11647">
          <cell r="C11647" t="str">
            <v>D10127</v>
          </cell>
          <cell r="G11647">
            <v>0</v>
          </cell>
          <cell r="I11647">
            <v>0</v>
          </cell>
          <cell r="J11647">
            <v>0</v>
          </cell>
          <cell r="M11647">
            <v>0</v>
          </cell>
          <cell r="N11647">
            <v>0</v>
          </cell>
          <cell r="O11647">
            <v>0</v>
          </cell>
          <cell r="P11647">
            <v>0</v>
          </cell>
          <cell r="Q11647">
            <v>0</v>
          </cell>
          <cell r="R11647">
            <v>0</v>
          </cell>
          <cell r="S11647">
            <v>0</v>
          </cell>
          <cell r="V11647">
            <v>0</v>
          </cell>
          <cell r="Y11647">
            <v>0</v>
          </cell>
          <cell r="AC11647" t="str">
            <v>D10127No</v>
          </cell>
          <cell r="AG11647">
            <v>0</v>
          </cell>
          <cell r="AH11647">
            <v>0</v>
          </cell>
        </row>
        <row r="11648">
          <cell r="C11648" t="str">
            <v>D10127</v>
          </cell>
          <cell r="G11648">
            <v>0</v>
          </cell>
          <cell r="I11648">
            <v>0</v>
          </cell>
          <cell r="J11648">
            <v>16238</v>
          </cell>
          <cell r="M11648">
            <v>0</v>
          </cell>
          <cell r="N11648">
            <v>0</v>
          </cell>
          <cell r="O11648">
            <v>17175</v>
          </cell>
          <cell r="P11648">
            <v>0</v>
          </cell>
          <cell r="Q11648">
            <v>0</v>
          </cell>
          <cell r="R11648">
            <v>0</v>
          </cell>
          <cell r="S11648">
            <v>0</v>
          </cell>
          <cell r="V11648">
            <v>0</v>
          </cell>
          <cell r="Y11648">
            <v>0</v>
          </cell>
          <cell r="AC11648" t="str">
            <v>D10127No</v>
          </cell>
          <cell r="AG11648">
            <v>0</v>
          </cell>
          <cell r="AH11648">
            <v>0</v>
          </cell>
        </row>
        <row r="11649">
          <cell r="C11649" t="str">
            <v>D10127</v>
          </cell>
          <cell r="G11649">
            <v>0</v>
          </cell>
          <cell r="I11649">
            <v>0</v>
          </cell>
          <cell r="J11649">
            <v>2645</v>
          </cell>
          <cell r="M11649">
            <v>0</v>
          </cell>
          <cell r="N11649">
            <v>0</v>
          </cell>
          <cell r="O11649">
            <v>2584.7600000000002</v>
          </cell>
          <cell r="P11649">
            <v>0</v>
          </cell>
          <cell r="Q11649">
            <v>0</v>
          </cell>
          <cell r="R11649">
            <v>0</v>
          </cell>
          <cell r="S11649">
            <v>0</v>
          </cell>
          <cell r="V11649">
            <v>0</v>
          </cell>
          <cell r="Y11649">
            <v>0</v>
          </cell>
          <cell r="AC11649" t="str">
            <v>D10127No</v>
          </cell>
          <cell r="AG11649">
            <v>0</v>
          </cell>
          <cell r="AH11649">
            <v>0</v>
          </cell>
        </row>
        <row r="11650">
          <cell r="C11650" t="str">
            <v>D10127</v>
          </cell>
          <cell r="G11650">
            <v>0</v>
          </cell>
          <cell r="I11650">
            <v>0</v>
          </cell>
          <cell r="J11650">
            <v>328</v>
          </cell>
          <cell r="M11650">
            <v>0</v>
          </cell>
          <cell r="N11650">
            <v>0</v>
          </cell>
          <cell r="O11650">
            <v>411.13</v>
          </cell>
          <cell r="P11650">
            <v>0</v>
          </cell>
          <cell r="Q11650">
            <v>0</v>
          </cell>
          <cell r="R11650">
            <v>0</v>
          </cell>
          <cell r="S11650">
            <v>0</v>
          </cell>
          <cell r="V11650">
            <v>0</v>
          </cell>
          <cell r="Y11650">
            <v>0</v>
          </cell>
          <cell r="AC11650" t="str">
            <v>D10127No</v>
          </cell>
          <cell r="AG11650">
            <v>0</v>
          </cell>
          <cell r="AH11650">
            <v>0</v>
          </cell>
        </row>
        <row r="11651">
          <cell r="C11651" t="str">
            <v>D10127</v>
          </cell>
          <cell r="G11651">
            <v>0</v>
          </cell>
          <cell r="I11651">
            <v>0</v>
          </cell>
          <cell r="J11651">
            <v>11029</v>
          </cell>
          <cell r="M11651">
            <v>0</v>
          </cell>
          <cell r="N11651">
            <v>0</v>
          </cell>
          <cell r="O11651">
            <v>18971.45</v>
          </cell>
          <cell r="P11651">
            <v>0</v>
          </cell>
          <cell r="Q11651">
            <v>0</v>
          </cell>
          <cell r="R11651">
            <v>0</v>
          </cell>
          <cell r="S11651">
            <v>0</v>
          </cell>
          <cell r="V11651">
            <v>0</v>
          </cell>
          <cell r="Y11651">
            <v>0</v>
          </cell>
          <cell r="AC11651" t="str">
            <v>D10127No</v>
          </cell>
          <cell r="AG11651">
            <v>0</v>
          </cell>
          <cell r="AH11651">
            <v>0</v>
          </cell>
        </row>
        <row r="11652">
          <cell r="C11652" t="str">
            <v>D10127</v>
          </cell>
          <cell r="G11652">
            <v>0</v>
          </cell>
          <cell r="I11652">
            <v>0</v>
          </cell>
          <cell r="J11652">
            <v>0</v>
          </cell>
          <cell r="M11652">
            <v>0</v>
          </cell>
          <cell r="N11652">
            <v>0</v>
          </cell>
          <cell r="O11652">
            <v>0</v>
          </cell>
          <cell r="P11652">
            <v>0</v>
          </cell>
          <cell r="Q11652">
            <v>0</v>
          </cell>
          <cell r="R11652">
            <v>0</v>
          </cell>
          <cell r="S11652">
            <v>0</v>
          </cell>
          <cell r="V11652">
            <v>103.5</v>
          </cell>
          <cell r="Y11652">
            <v>103.5</v>
          </cell>
          <cell r="AC11652" t="str">
            <v>D10127No</v>
          </cell>
          <cell r="AG11652">
            <v>0</v>
          </cell>
          <cell r="AH11652">
            <v>0</v>
          </cell>
        </row>
        <row r="11653">
          <cell r="C11653" t="str">
            <v>D10127</v>
          </cell>
          <cell r="G11653">
            <v>0</v>
          </cell>
          <cell r="I11653">
            <v>0</v>
          </cell>
          <cell r="J11653">
            <v>5175</v>
          </cell>
          <cell r="M11653">
            <v>0</v>
          </cell>
          <cell r="N11653">
            <v>0</v>
          </cell>
          <cell r="O11653">
            <v>6167.61</v>
          </cell>
          <cell r="P11653">
            <v>0</v>
          </cell>
          <cell r="Q11653">
            <v>0</v>
          </cell>
          <cell r="R11653">
            <v>0</v>
          </cell>
          <cell r="S11653">
            <v>0</v>
          </cell>
          <cell r="V11653">
            <v>0</v>
          </cell>
          <cell r="Y11653">
            <v>0</v>
          </cell>
          <cell r="AC11653" t="str">
            <v>D10127No</v>
          </cell>
          <cell r="AG11653">
            <v>0</v>
          </cell>
          <cell r="AH11653">
            <v>0</v>
          </cell>
        </row>
        <row r="11654">
          <cell r="C11654" t="str">
            <v>D10127</v>
          </cell>
          <cell r="G11654">
            <v>0</v>
          </cell>
          <cell r="I11654">
            <v>0</v>
          </cell>
          <cell r="J11654">
            <v>65899</v>
          </cell>
          <cell r="M11654">
            <v>0</v>
          </cell>
          <cell r="N11654">
            <v>0</v>
          </cell>
          <cell r="O11654">
            <v>128678.58</v>
          </cell>
          <cell r="P11654">
            <v>0</v>
          </cell>
          <cell r="Q11654">
            <v>0</v>
          </cell>
          <cell r="R11654">
            <v>0</v>
          </cell>
          <cell r="S11654">
            <v>0</v>
          </cell>
          <cell r="V11654">
            <v>0</v>
          </cell>
          <cell r="Y11654">
            <v>0</v>
          </cell>
          <cell r="AC11654" t="str">
            <v>D10127No</v>
          </cell>
          <cell r="AG11654">
            <v>0</v>
          </cell>
          <cell r="AH11654">
            <v>0</v>
          </cell>
        </row>
        <row r="11655">
          <cell r="C11655" t="str">
            <v>D10127</v>
          </cell>
          <cell r="G11655">
            <v>0</v>
          </cell>
          <cell r="I11655">
            <v>0</v>
          </cell>
          <cell r="J11655">
            <v>894</v>
          </cell>
          <cell r="M11655">
            <v>0</v>
          </cell>
          <cell r="N11655">
            <v>0</v>
          </cell>
          <cell r="O11655">
            <v>1408.4</v>
          </cell>
          <cell r="P11655">
            <v>0</v>
          </cell>
          <cell r="Q11655">
            <v>0</v>
          </cell>
          <cell r="R11655">
            <v>0</v>
          </cell>
          <cell r="S11655">
            <v>0</v>
          </cell>
          <cell r="V11655">
            <v>0</v>
          </cell>
          <cell r="Y11655">
            <v>0</v>
          </cell>
          <cell r="AC11655" t="str">
            <v>D10127No</v>
          </cell>
          <cell r="AG11655">
            <v>0</v>
          </cell>
          <cell r="AH11655">
            <v>0</v>
          </cell>
        </row>
        <row r="11656">
          <cell r="C11656" t="str">
            <v>D10127</v>
          </cell>
          <cell r="G11656">
            <v>0</v>
          </cell>
          <cell r="I11656">
            <v>0</v>
          </cell>
          <cell r="J11656">
            <v>36100</v>
          </cell>
          <cell r="M11656">
            <v>0</v>
          </cell>
          <cell r="N11656">
            <v>0</v>
          </cell>
          <cell r="O11656">
            <v>47056.76</v>
          </cell>
          <cell r="P11656">
            <v>0</v>
          </cell>
          <cell r="Q11656">
            <v>0</v>
          </cell>
          <cell r="R11656">
            <v>0</v>
          </cell>
          <cell r="S11656">
            <v>0</v>
          </cell>
          <cell r="V11656">
            <v>0</v>
          </cell>
          <cell r="Y11656">
            <v>0</v>
          </cell>
          <cell r="AC11656" t="str">
            <v>D10127No</v>
          </cell>
          <cell r="AG11656">
            <v>0</v>
          </cell>
          <cell r="AH11656">
            <v>0</v>
          </cell>
        </row>
        <row r="11657">
          <cell r="C11657" t="str">
            <v>D10127</v>
          </cell>
          <cell r="G11657">
            <v>0</v>
          </cell>
          <cell r="I11657">
            <v>0</v>
          </cell>
          <cell r="J11657">
            <v>0</v>
          </cell>
          <cell r="M11657">
            <v>0</v>
          </cell>
          <cell r="N11657">
            <v>0</v>
          </cell>
          <cell r="O11657">
            <v>0</v>
          </cell>
          <cell r="P11657">
            <v>0</v>
          </cell>
          <cell r="Q11657">
            <v>0</v>
          </cell>
          <cell r="R11657">
            <v>0</v>
          </cell>
          <cell r="S11657">
            <v>0</v>
          </cell>
          <cell r="V11657">
            <v>0</v>
          </cell>
          <cell r="Y11657">
            <v>0</v>
          </cell>
          <cell r="AC11657" t="str">
            <v>D10127No</v>
          </cell>
          <cell r="AG11657">
            <v>0</v>
          </cell>
          <cell r="AH11657">
            <v>0</v>
          </cell>
        </row>
        <row r="11658">
          <cell r="C11658" t="str">
            <v>D10127</v>
          </cell>
          <cell r="G11658">
            <v>0</v>
          </cell>
          <cell r="I11658">
            <v>0</v>
          </cell>
          <cell r="J11658">
            <v>114860</v>
          </cell>
          <cell r="M11658">
            <v>0</v>
          </cell>
          <cell r="N11658">
            <v>0</v>
          </cell>
          <cell r="O11658">
            <v>116952.02</v>
          </cell>
          <cell r="P11658">
            <v>0</v>
          </cell>
          <cell r="Q11658">
            <v>0</v>
          </cell>
          <cell r="R11658">
            <v>0</v>
          </cell>
          <cell r="S11658">
            <v>0</v>
          </cell>
          <cell r="V11658">
            <v>0</v>
          </cell>
          <cell r="Y11658">
            <v>0</v>
          </cell>
          <cell r="AC11658" t="str">
            <v>D10127No</v>
          </cell>
          <cell r="AG11658">
            <v>0</v>
          </cell>
          <cell r="AH11658">
            <v>0</v>
          </cell>
        </row>
        <row r="11659">
          <cell r="C11659" t="str">
            <v>D10127</v>
          </cell>
          <cell r="G11659">
            <v>0</v>
          </cell>
          <cell r="I11659">
            <v>0</v>
          </cell>
          <cell r="J11659">
            <v>88792</v>
          </cell>
          <cell r="M11659">
            <v>0</v>
          </cell>
          <cell r="N11659">
            <v>0</v>
          </cell>
          <cell r="O11659">
            <v>56721</v>
          </cell>
          <cell r="P11659">
            <v>0</v>
          </cell>
          <cell r="Q11659">
            <v>0</v>
          </cell>
          <cell r="R11659">
            <v>0</v>
          </cell>
          <cell r="S11659">
            <v>0</v>
          </cell>
          <cell r="V11659">
            <v>-3705</v>
          </cell>
          <cell r="Y11659">
            <v>-3705</v>
          </cell>
          <cell r="AC11659" t="str">
            <v>D10127No</v>
          </cell>
          <cell r="AG11659">
            <v>0</v>
          </cell>
          <cell r="AH11659">
            <v>0</v>
          </cell>
        </row>
        <row r="11660">
          <cell r="C11660" t="str">
            <v>D10127</v>
          </cell>
          <cell r="G11660">
            <v>0</v>
          </cell>
          <cell r="I11660">
            <v>0</v>
          </cell>
          <cell r="J11660">
            <v>4100</v>
          </cell>
          <cell r="M11660">
            <v>0</v>
          </cell>
          <cell r="N11660">
            <v>0</v>
          </cell>
          <cell r="O11660">
            <v>1040</v>
          </cell>
          <cell r="P11660">
            <v>0</v>
          </cell>
          <cell r="Q11660">
            <v>0</v>
          </cell>
          <cell r="R11660">
            <v>0</v>
          </cell>
          <cell r="S11660">
            <v>0</v>
          </cell>
          <cell r="V11660">
            <v>0</v>
          </cell>
          <cell r="Y11660">
            <v>0</v>
          </cell>
          <cell r="AC11660" t="str">
            <v>D10127No</v>
          </cell>
          <cell r="AG11660">
            <v>0</v>
          </cell>
          <cell r="AH11660">
            <v>0</v>
          </cell>
        </row>
        <row r="11661">
          <cell r="C11661" t="str">
            <v>D10127</v>
          </cell>
          <cell r="G11661">
            <v>0</v>
          </cell>
          <cell r="I11661">
            <v>0</v>
          </cell>
          <cell r="J11661">
            <v>2308</v>
          </cell>
          <cell r="M11661">
            <v>0</v>
          </cell>
          <cell r="N11661">
            <v>0</v>
          </cell>
          <cell r="O11661">
            <v>4945.66</v>
          </cell>
          <cell r="P11661">
            <v>0</v>
          </cell>
          <cell r="Q11661">
            <v>0</v>
          </cell>
          <cell r="R11661">
            <v>0</v>
          </cell>
          <cell r="S11661">
            <v>0</v>
          </cell>
          <cell r="V11661">
            <v>-735.83</v>
          </cell>
          <cell r="Y11661">
            <v>-735.83</v>
          </cell>
          <cell r="AC11661" t="str">
            <v>D10127No</v>
          </cell>
          <cell r="AG11661">
            <v>0</v>
          </cell>
          <cell r="AH11661">
            <v>0</v>
          </cell>
        </row>
        <row r="11662">
          <cell r="C11662" t="str">
            <v>D10127</v>
          </cell>
          <cell r="G11662">
            <v>0</v>
          </cell>
          <cell r="I11662">
            <v>0</v>
          </cell>
          <cell r="J11662">
            <v>0</v>
          </cell>
          <cell r="M11662">
            <v>0</v>
          </cell>
          <cell r="N11662">
            <v>0</v>
          </cell>
          <cell r="O11662">
            <v>0</v>
          </cell>
          <cell r="P11662">
            <v>0</v>
          </cell>
          <cell r="Q11662">
            <v>0</v>
          </cell>
          <cell r="R11662">
            <v>0</v>
          </cell>
          <cell r="S11662">
            <v>0</v>
          </cell>
          <cell r="V11662">
            <v>191.08</v>
          </cell>
          <cell r="Y11662">
            <v>191.08</v>
          </cell>
          <cell r="AC11662" t="str">
            <v>D10127No</v>
          </cell>
          <cell r="AG11662">
            <v>0</v>
          </cell>
          <cell r="AH11662">
            <v>0</v>
          </cell>
        </row>
        <row r="11663">
          <cell r="C11663" t="str">
            <v>D10127</v>
          </cell>
          <cell r="G11663">
            <v>0</v>
          </cell>
          <cell r="I11663">
            <v>0</v>
          </cell>
          <cell r="J11663">
            <v>0</v>
          </cell>
          <cell r="M11663">
            <v>0</v>
          </cell>
          <cell r="N11663">
            <v>0</v>
          </cell>
          <cell r="O11663">
            <v>0</v>
          </cell>
          <cell r="P11663">
            <v>0</v>
          </cell>
          <cell r="Q11663">
            <v>0</v>
          </cell>
          <cell r="R11663">
            <v>0</v>
          </cell>
          <cell r="S11663">
            <v>126.01999999999998</v>
          </cell>
          <cell r="V11663">
            <v>733.35</v>
          </cell>
          <cell r="Y11663">
            <v>733.35</v>
          </cell>
          <cell r="AC11663" t="str">
            <v>D10127No</v>
          </cell>
          <cell r="AG11663">
            <v>0</v>
          </cell>
          <cell r="AH11663">
            <v>0</v>
          </cell>
        </row>
        <row r="11664">
          <cell r="C11664" t="str">
            <v>D10127</v>
          </cell>
          <cell r="G11664">
            <v>0</v>
          </cell>
          <cell r="I11664">
            <v>0</v>
          </cell>
          <cell r="J11664">
            <v>18024</v>
          </cell>
          <cell r="M11664">
            <v>0</v>
          </cell>
          <cell r="N11664">
            <v>0</v>
          </cell>
          <cell r="O11664">
            <v>35354.879999999997</v>
          </cell>
          <cell r="P11664">
            <v>0</v>
          </cell>
          <cell r="Q11664">
            <v>0</v>
          </cell>
          <cell r="R11664">
            <v>0</v>
          </cell>
          <cell r="S11664">
            <v>0</v>
          </cell>
          <cell r="V11664">
            <v>0</v>
          </cell>
          <cell r="Y11664">
            <v>0</v>
          </cell>
          <cell r="AC11664" t="str">
            <v>D10127No</v>
          </cell>
          <cell r="AG11664">
            <v>0</v>
          </cell>
          <cell r="AH11664">
            <v>0</v>
          </cell>
        </row>
        <row r="11665">
          <cell r="C11665" t="str">
            <v>D10127</v>
          </cell>
          <cell r="G11665">
            <v>0</v>
          </cell>
          <cell r="I11665">
            <v>1952863</v>
          </cell>
          <cell r="J11665">
            <v>6079</v>
          </cell>
          <cell r="M11665">
            <v>0</v>
          </cell>
          <cell r="N11665">
            <v>0</v>
          </cell>
          <cell r="O11665">
            <v>6.2700000000186265</v>
          </cell>
          <cell r="P11665">
            <v>0</v>
          </cell>
          <cell r="Q11665">
            <v>0</v>
          </cell>
          <cell r="R11665">
            <v>0</v>
          </cell>
          <cell r="S11665">
            <v>1269438.03</v>
          </cell>
          <cell r="V11665">
            <v>1118600.1299999999</v>
          </cell>
          <cell r="Y11665">
            <v>1118600.1299999999</v>
          </cell>
          <cell r="AC11665" t="str">
            <v>D10127No</v>
          </cell>
          <cell r="AG11665">
            <v>0</v>
          </cell>
          <cell r="AH11665">
            <v>0</v>
          </cell>
        </row>
        <row r="11666">
          <cell r="C11666" t="str">
            <v>D10127</v>
          </cell>
          <cell r="G11666">
            <v>0</v>
          </cell>
          <cell r="I11666">
            <v>0</v>
          </cell>
          <cell r="J11666">
            <v>0</v>
          </cell>
          <cell r="M11666">
            <v>0</v>
          </cell>
          <cell r="N11666">
            <v>0</v>
          </cell>
          <cell r="O11666">
            <v>0</v>
          </cell>
          <cell r="P11666">
            <v>0</v>
          </cell>
          <cell r="Q11666">
            <v>0</v>
          </cell>
          <cell r="R11666">
            <v>0</v>
          </cell>
          <cell r="S11666">
            <v>280.74</v>
          </cell>
          <cell r="V11666">
            <v>0</v>
          </cell>
          <cell r="Y11666">
            <v>0</v>
          </cell>
          <cell r="AC11666" t="str">
            <v>D10127No</v>
          </cell>
          <cell r="AG11666">
            <v>0</v>
          </cell>
          <cell r="AH11666">
            <v>0</v>
          </cell>
        </row>
        <row r="11667">
          <cell r="C11667" t="str">
            <v>D10127</v>
          </cell>
          <cell r="G11667">
            <v>0</v>
          </cell>
          <cell r="I11667">
            <v>0</v>
          </cell>
          <cell r="J11667">
            <v>0</v>
          </cell>
          <cell r="M11667">
            <v>0</v>
          </cell>
          <cell r="N11667">
            <v>2229583</v>
          </cell>
          <cell r="O11667">
            <v>0</v>
          </cell>
          <cell r="P11667">
            <v>0</v>
          </cell>
          <cell r="Q11667">
            <v>2020962</v>
          </cell>
          <cell r="R11667">
            <v>2020962</v>
          </cell>
          <cell r="S11667">
            <v>0</v>
          </cell>
          <cell r="V11667">
            <v>0</v>
          </cell>
          <cell r="Y11667">
            <v>-2020962</v>
          </cell>
          <cell r="AC11667" t="str">
            <v>D10127No</v>
          </cell>
          <cell r="AG11667">
            <v>0</v>
          </cell>
          <cell r="AH11667">
            <v>0</v>
          </cell>
        </row>
        <row r="11668">
          <cell r="C11668" t="str">
            <v>D10127</v>
          </cell>
          <cell r="G11668">
            <v>0</v>
          </cell>
          <cell r="I11668">
            <v>0</v>
          </cell>
          <cell r="J11668">
            <v>-25117</v>
          </cell>
          <cell r="M11668">
            <v>0</v>
          </cell>
          <cell r="N11668">
            <v>0</v>
          </cell>
          <cell r="O11668">
            <v>-66583.069999999992</v>
          </cell>
          <cell r="P11668">
            <v>0</v>
          </cell>
          <cell r="Q11668">
            <v>0</v>
          </cell>
          <cell r="R11668">
            <v>0</v>
          </cell>
          <cell r="S11668">
            <v>0</v>
          </cell>
          <cell r="V11668">
            <v>30446.29</v>
          </cell>
          <cell r="Y11668">
            <v>30446.29</v>
          </cell>
          <cell r="AC11668" t="str">
            <v>D10127No</v>
          </cell>
          <cell r="AG11668">
            <v>0</v>
          </cell>
          <cell r="AH11668">
            <v>0</v>
          </cell>
        </row>
        <row r="11669">
          <cell r="C11669" t="str">
            <v>D10127</v>
          </cell>
          <cell r="G11669">
            <v>0</v>
          </cell>
          <cell r="I11669">
            <v>0</v>
          </cell>
          <cell r="J11669">
            <v>-509</v>
          </cell>
          <cell r="M11669">
            <v>0</v>
          </cell>
          <cell r="N11669">
            <v>0</v>
          </cell>
          <cell r="O11669">
            <v>-19894.21</v>
          </cell>
          <cell r="P11669">
            <v>0</v>
          </cell>
          <cell r="Q11669">
            <v>0</v>
          </cell>
          <cell r="R11669">
            <v>0</v>
          </cell>
          <cell r="S11669">
            <v>0</v>
          </cell>
          <cell r="V11669">
            <v>0</v>
          </cell>
          <cell r="Y11669">
            <v>0</v>
          </cell>
          <cell r="AC11669" t="str">
            <v>D10127No</v>
          </cell>
          <cell r="AG11669">
            <v>0</v>
          </cell>
          <cell r="AH11669">
            <v>0</v>
          </cell>
        </row>
        <row r="11670">
          <cell r="C11670" t="str">
            <v>D10127</v>
          </cell>
          <cell r="G11670">
            <v>0</v>
          </cell>
          <cell r="I11670">
            <v>0</v>
          </cell>
          <cell r="J11670">
            <v>-22170</v>
          </cell>
          <cell r="M11670">
            <v>0</v>
          </cell>
          <cell r="N11670">
            <v>0</v>
          </cell>
          <cell r="O11670">
            <v>0</v>
          </cell>
          <cell r="P11670">
            <v>0</v>
          </cell>
          <cell r="Q11670">
            <v>0</v>
          </cell>
          <cell r="R11670">
            <v>0</v>
          </cell>
          <cell r="S11670">
            <v>0</v>
          </cell>
          <cell r="V11670">
            <v>0</v>
          </cell>
          <cell r="Y11670">
            <v>0</v>
          </cell>
          <cell r="AC11670" t="str">
            <v>D10127No</v>
          </cell>
          <cell r="AG11670">
            <v>0</v>
          </cell>
          <cell r="AH11670">
            <v>0</v>
          </cell>
        </row>
        <row r="11671">
          <cell r="C11671" t="str">
            <v>D10127</v>
          </cell>
          <cell r="G11671">
            <v>0</v>
          </cell>
          <cell r="I11671">
            <v>0</v>
          </cell>
          <cell r="J11671">
            <v>0</v>
          </cell>
          <cell r="M11671">
            <v>0</v>
          </cell>
          <cell r="N11671">
            <v>0</v>
          </cell>
          <cell r="O11671">
            <v>0</v>
          </cell>
          <cell r="P11671">
            <v>0</v>
          </cell>
          <cell r="Q11671">
            <v>0</v>
          </cell>
          <cell r="R11671">
            <v>0</v>
          </cell>
          <cell r="S11671">
            <v>-280.74000000000024</v>
          </cell>
          <cell r="V11671">
            <v>-2966.85</v>
          </cell>
          <cell r="Y11671">
            <v>-2966.85</v>
          </cell>
          <cell r="AC11671" t="str">
            <v>D10127No</v>
          </cell>
          <cell r="AG11671">
            <v>0</v>
          </cell>
          <cell r="AH11671">
            <v>0</v>
          </cell>
        </row>
        <row r="11672">
          <cell r="C11672" t="str">
            <v>D10127</v>
          </cell>
          <cell r="G11672">
            <v>0</v>
          </cell>
          <cell r="I11672">
            <v>0</v>
          </cell>
          <cell r="J11672">
            <v>-2896</v>
          </cell>
          <cell r="M11672">
            <v>0</v>
          </cell>
          <cell r="N11672">
            <v>0</v>
          </cell>
          <cell r="O11672">
            <v>-3232</v>
          </cell>
          <cell r="P11672">
            <v>0</v>
          </cell>
          <cell r="Q11672">
            <v>0</v>
          </cell>
          <cell r="R11672">
            <v>0</v>
          </cell>
          <cell r="S11672">
            <v>-2.35</v>
          </cell>
          <cell r="V11672">
            <v>0</v>
          </cell>
          <cell r="Y11672">
            <v>0</v>
          </cell>
          <cell r="AC11672" t="str">
            <v>D10127No</v>
          </cell>
          <cell r="AG11672">
            <v>0</v>
          </cell>
          <cell r="AH11672">
            <v>0</v>
          </cell>
        </row>
        <row r="11673">
          <cell r="C11673" t="str">
            <v>D10127</v>
          </cell>
          <cell r="G11673">
            <v>0</v>
          </cell>
          <cell r="I11673">
            <v>0</v>
          </cell>
          <cell r="J11673">
            <v>0</v>
          </cell>
          <cell r="M11673">
            <v>0</v>
          </cell>
          <cell r="N11673">
            <v>0</v>
          </cell>
          <cell r="O11673">
            <v>0</v>
          </cell>
          <cell r="P11673">
            <v>0</v>
          </cell>
          <cell r="Q11673">
            <v>0</v>
          </cell>
          <cell r="R11673">
            <v>0</v>
          </cell>
          <cell r="S11673">
            <v>0</v>
          </cell>
          <cell r="V11673">
            <v>0</v>
          </cell>
          <cell r="Y11673">
            <v>0</v>
          </cell>
          <cell r="AC11673" t="str">
            <v>D10127No</v>
          </cell>
          <cell r="AG11673">
            <v>0</v>
          </cell>
          <cell r="AH11673">
            <v>0</v>
          </cell>
        </row>
        <row r="11674">
          <cell r="C11674" t="str">
            <v>D10127</v>
          </cell>
          <cell r="G11674">
            <v>0</v>
          </cell>
          <cell r="I11674">
            <v>0</v>
          </cell>
          <cell r="J11674">
            <v>0</v>
          </cell>
          <cell r="M11674">
            <v>0</v>
          </cell>
          <cell r="N11674">
            <v>0</v>
          </cell>
          <cell r="O11674">
            <v>0</v>
          </cell>
          <cell r="P11674">
            <v>0</v>
          </cell>
          <cell r="Q11674">
            <v>0</v>
          </cell>
          <cell r="R11674">
            <v>0</v>
          </cell>
          <cell r="S11674">
            <v>-634552.4</v>
          </cell>
          <cell r="V11674">
            <v>-363783.10000000003</v>
          </cell>
          <cell r="Y11674">
            <v>-363783.10000000003</v>
          </cell>
          <cell r="AC11674" t="str">
            <v>D10127No</v>
          </cell>
          <cell r="AG11674">
            <v>0</v>
          </cell>
          <cell r="AH11674">
            <v>0</v>
          </cell>
        </row>
        <row r="11675">
          <cell r="C11675" t="str">
            <v>D10127</v>
          </cell>
          <cell r="G11675">
            <v>0</v>
          </cell>
          <cell r="I11675">
            <v>6358</v>
          </cell>
          <cell r="J11675">
            <v>0</v>
          </cell>
          <cell r="M11675">
            <v>0</v>
          </cell>
          <cell r="N11675">
            <v>0</v>
          </cell>
          <cell r="O11675">
            <v>0</v>
          </cell>
          <cell r="P11675">
            <v>0</v>
          </cell>
          <cell r="Q11675">
            <v>0</v>
          </cell>
          <cell r="R11675">
            <v>0</v>
          </cell>
          <cell r="S11675">
            <v>0</v>
          </cell>
          <cell r="V11675">
            <v>0</v>
          </cell>
          <cell r="Y11675">
            <v>0</v>
          </cell>
          <cell r="AC11675" t="str">
            <v>D10127No</v>
          </cell>
          <cell r="AG11675">
            <v>0</v>
          </cell>
          <cell r="AH11675">
            <v>0</v>
          </cell>
        </row>
        <row r="11676">
          <cell r="C11676" t="str">
            <v>D10130</v>
          </cell>
          <cell r="G11676">
            <v>0</v>
          </cell>
          <cell r="I11676">
            <v>1715789</v>
          </cell>
          <cell r="J11676">
            <v>0</v>
          </cell>
          <cell r="M11676">
            <v>0</v>
          </cell>
          <cell r="N11676">
            <v>0</v>
          </cell>
          <cell r="O11676">
            <v>0</v>
          </cell>
          <cell r="P11676">
            <v>0</v>
          </cell>
          <cell r="Q11676">
            <v>0</v>
          </cell>
          <cell r="R11676">
            <v>0</v>
          </cell>
          <cell r="S11676">
            <v>0</v>
          </cell>
          <cell r="V11676">
            <v>0</v>
          </cell>
          <cell r="Y11676">
            <v>0</v>
          </cell>
          <cell r="AC11676" t="str">
            <v>D10130No</v>
          </cell>
          <cell r="AG11676">
            <v>0</v>
          </cell>
          <cell r="AH11676">
            <v>0</v>
          </cell>
        </row>
        <row r="11677">
          <cell r="C11677" t="str">
            <v>D10130</v>
          </cell>
          <cell r="G11677">
            <v>0</v>
          </cell>
          <cell r="I11677">
            <v>-1715789</v>
          </cell>
          <cell r="J11677">
            <v>0</v>
          </cell>
          <cell r="M11677">
            <v>0</v>
          </cell>
          <cell r="N11677">
            <v>0</v>
          </cell>
          <cell r="O11677">
            <v>0</v>
          </cell>
          <cell r="P11677">
            <v>0</v>
          </cell>
          <cell r="Q11677">
            <v>0</v>
          </cell>
          <cell r="R11677">
            <v>0</v>
          </cell>
          <cell r="S11677">
            <v>0</v>
          </cell>
          <cell r="V11677">
            <v>0</v>
          </cell>
          <cell r="Y11677">
            <v>0</v>
          </cell>
          <cell r="AC11677" t="str">
            <v>D10130No</v>
          </cell>
          <cell r="AG11677">
            <v>0</v>
          </cell>
          <cell r="AH11677">
            <v>0</v>
          </cell>
        </row>
        <row r="11678">
          <cell r="C11678" t="str">
            <v>D10133</v>
          </cell>
          <cell r="G11678">
            <v>0</v>
          </cell>
          <cell r="I11678">
            <v>0</v>
          </cell>
          <cell r="J11678">
            <v>49522.999999999993</v>
          </cell>
          <cell r="M11678">
            <v>0</v>
          </cell>
          <cell r="N11678">
            <v>0</v>
          </cell>
          <cell r="O11678">
            <v>12351.449999999999</v>
          </cell>
          <cell r="P11678">
            <v>0</v>
          </cell>
          <cell r="Q11678">
            <v>0</v>
          </cell>
          <cell r="R11678">
            <v>0</v>
          </cell>
          <cell r="S11678">
            <v>-1859.4900000000002</v>
          </cell>
          <cell r="V11678">
            <v>-1859.4900000000002</v>
          </cell>
          <cell r="Y11678">
            <v>-1859.4900000000002</v>
          </cell>
          <cell r="AC11678" t="str">
            <v>D10133No</v>
          </cell>
          <cell r="AG11678">
            <v>0</v>
          </cell>
          <cell r="AH11678">
            <v>0</v>
          </cell>
        </row>
        <row r="11679">
          <cell r="C11679" t="str">
            <v>D10133</v>
          </cell>
          <cell r="G11679">
            <v>0</v>
          </cell>
          <cell r="I11679">
            <v>779400</v>
          </cell>
          <cell r="J11679">
            <v>765513.28</v>
          </cell>
          <cell r="M11679">
            <v>0</v>
          </cell>
          <cell r="N11679">
            <v>880400</v>
          </cell>
          <cell r="O11679">
            <v>326423.40999999992</v>
          </cell>
          <cell r="P11679">
            <v>0</v>
          </cell>
          <cell r="Q11679">
            <v>0</v>
          </cell>
          <cell r="R11679">
            <v>0</v>
          </cell>
          <cell r="S11679">
            <v>0</v>
          </cell>
          <cell r="V11679">
            <v>0</v>
          </cell>
          <cell r="Y11679">
            <v>0</v>
          </cell>
          <cell r="AC11679" t="str">
            <v>D10133No</v>
          </cell>
          <cell r="AG11679">
            <v>0</v>
          </cell>
          <cell r="AH11679">
            <v>0</v>
          </cell>
        </row>
        <row r="11680">
          <cell r="C11680" t="str">
            <v>D10133</v>
          </cell>
          <cell r="G11680">
            <v>0</v>
          </cell>
          <cell r="I11680">
            <v>0</v>
          </cell>
          <cell r="J11680">
            <v>0</v>
          </cell>
          <cell r="M11680">
            <v>0</v>
          </cell>
          <cell r="N11680">
            <v>0</v>
          </cell>
          <cell r="O11680">
            <v>1601.56</v>
          </cell>
          <cell r="P11680">
            <v>0</v>
          </cell>
          <cell r="Q11680">
            <v>0</v>
          </cell>
          <cell r="R11680">
            <v>0</v>
          </cell>
          <cell r="S11680">
            <v>0</v>
          </cell>
          <cell r="V11680">
            <v>0</v>
          </cell>
          <cell r="Y11680">
            <v>0</v>
          </cell>
          <cell r="AC11680" t="str">
            <v>D10133No</v>
          </cell>
          <cell r="AG11680">
            <v>0</v>
          </cell>
          <cell r="AH11680">
            <v>0</v>
          </cell>
        </row>
        <row r="11681">
          <cell r="C11681" t="str">
            <v>D10133</v>
          </cell>
          <cell r="G11681">
            <v>0</v>
          </cell>
          <cell r="I11681">
            <v>421500</v>
          </cell>
          <cell r="J11681">
            <v>399559.37999999995</v>
          </cell>
          <cell r="M11681">
            <v>0</v>
          </cell>
          <cell r="N11681">
            <v>409200</v>
          </cell>
          <cell r="O11681">
            <v>162724.45000000001</v>
          </cell>
          <cell r="P11681">
            <v>0</v>
          </cell>
          <cell r="Q11681">
            <v>0</v>
          </cell>
          <cell r="R11681">
            <v>0</v>
          </cell>
          <cell r="S11681">
            <v>0</v>
          </cell>
          <cell r="V11681">
            <v>0</v>
          </cell>
          <cell r="Y11681">
            <v>0</v>
          </cell>
          <cell r="AC11681" t="str">
            <v>D10133No</v>
          </cell>
          <cell r="AG11681">
            <v>0</v>
          </cell>
          <cell r="AH11681">
            <v>0</v>
          </cell>
        </row>
        <row r="11682">
          <cell r="C11682" t="str">
            <v>D10133</v>
          </cell>
          <cell r="G11682">
            <v>0</v>
          </cell>
          <cell r="I11682">
            <v>35100</v>
          </cell>
          <cell r="J11682">
            <v>36012.999999999993</v>
          </cell>
          <cell r="M11682">
            <v>0</v>
          </cell>
          <cell r="N11682">
            <v>0</v>
          </cell>
          <cell r="O11682">
            <v>21578.719999999998</v>
          </cell>
          <cell r="P11682">
            <v>0</v>
          </cell>
          <cell r="Q11682">
            <v>0</v>
          </cell>
          <cell r="R11682">
            <v>0</v>
          </cell>
          <cell r="S11682">
            <v>0</v>
          </cell>
          <cell r="V11682">
            <v>0</v>
          </cell>
          <cell r="Y11682">
            <v>0</v>
          </cell>
          <cell r="AC11682" t="str">
            <v>D10133No</v>
          </cell>
          <cell r="AG11682">
            <v>0</v>
          </cell>
          <cell r="AH11682">
            <v>0</v>
          </cell>
        </row>
        <row r="11683">
          <cell r="C11683" t="str">
            <v>D10133</v>
          </cell>
          <cell r="G11683">
            <v>0</v>
          </cell>
          <cell r="I11683">
            <v>56300</v>
          </cell>
          <cell r="J11683">
            <v>55671.06</v>
          </cell>
          <cell r="M11683">
            <v>0</v>
          </cell>
          <cell r="N11683">
            <v>52200</v>
          </cell>
          <cell r="O11683">
            <v>23244.539999999997</v>
          </cell>
          <cell r="P11683">
            <v>0</v>
          </cell>
          <cell r="Q11683">
            <v>0</v>
          </cell>
          <cell r="R11683">
            <v>0</v>
          </cell>
          <cell r="S11683">
            <v>0</v>
          </cell>
          <cell r="V11683">
            <v>0</v>
          </cell>
          <cell r="Y11683">
            <v>0</v>
          </cell>
          <cell r="AC11683" t="str">
            <v>D10133No</v>
          </cell>
          <cell r="AG11683">
            <v>0</v>
          </cell>
          <cell r="AH11683">
            <v>0</v>
          </cell>
        </row>
        <row r="11684">
          <cell r="C11684" t="str">
            <v>D10133</v>
          </cell>
          <cell r="G11684">
            <v>0</v>
          </cell>
          <cell r="I11684">
            <v>13800</v>
          </cell>
          <cell r="J11684">
            <v>13746.349999999999</v>
          </cell>
          <cell r="M11684">
            <v>0</v>
          </cell>
          <cell r="N11684">
            <v>67400</v>
          </cell>
          <cell r="O11684">
            <v>5281.6</v>
          </cell>
          <cell r="P11684">
            <v>0</v>
          </cell>
          <cell r="Q11684">
            <v>0</v>
          </cell>
          <cell r="R11684">
            <v>0</v>
          </cell>
          <cell r="S11684">
            <v>0</v>
          </cell>
          <cell r="V11684">
            <v>0</v>
          </cell>
          <cell r="Y11684">
            <v>0</v>
          </cell>
          <cell r="AC11684" t="str">
            <v>D10133No</v>
          </cell>
          <cell r="AG11684">
            <v>0</v>
          </cell>
          <cell r="AH11684">
            <v>0</v>
          </cell>
        </row>
        <row r="11685">
          <cell r="C11685" t="str">
            <v>D10133</v>
          </cell>
          <cell r="G11685">
            <v>0</v>
          </cell>
          <cell r="I11685">
            <v>52900</v>
          </cell>
          <cell r="J11685">
            <v>36499.600000000006</v>
          </cell>
          <cell r="M11685">
            <v>0</v>
          </cell>
          <cell r="N11685">
            <v>68700</v>
          </cell>
          <cell r="O11685">
            <v>21903.410000000003</v>
          </cell>
          <cell r="P11685">
            <v>0</v>
          </cell>
          <cell r="Q11685">
            <v>0</v>
          </cell>
          <cell r="R11685">
            <v>0</v>
          </cell>
          <cell r="S11685">
            <v>0</v>
          </cell>
          <cell r="V11685">
            <v>0</v>
          </cell>
          <cell r="Y11685">
            <v>0</v>
          </cell>
          <cell r="AC11685" t="str">
            <v>D10133No</v>
          </cell>
          <cell r="AG11685">
            <v>0</v>
          </cell>
          <cell r="AH11685">
            <v>0</v>
          </cell>
        </row>
        <row r="11686">
          <cell r="C11686" t="str">
            <v>D10133</v>
          </cell>
          <cell r="G11686">
            <v>0</v>
          </cell>
          <cell r="I11686">
            <v>68500</v>
          </cell>
          <cell r="J11686">
            <v>66119.819999999992</v>
          </cell>
          <cell r="M11686">
            <v>0</v>
          </cell>
          <cell r="N11686">
            <v>80500</v>
          </cell>
          <cell r="O11686">
            <v>33708.14</v>
          </cell>
          <cell r="P11686">
            <v>0</v>
          </cell>
          <cell r="Q11686">
            <v>0</v>
          </cell>
          <cell r="R11686">
            <v>0</v>
          </cell>
          <cell r="S11686">
            <v>0</v>
          </cell>
          <cell r="V11686">
            <v>0</v>
          </cell>
          <cell r="Y11686">
            <v>0</v>
          </cell>
          <cell r="AC11686" t="str">
            <v>D10133No</v>
          </cell>
          <cell r="AG11686">
            <v>0</v>
          </cell>
          <cell r="AH11686">
            <v>0</v>
          </cell>
        </row>
        <row r="11687">
          <cell r="C11687" t="str">
            <v>D10133</v>
          </cell>
          <cell r="G11687">
            <v>0</v>
          </cell>
          <cell r="I11687">
            <v>45300</v>
          </cell>
          <cell r="J11687">
            <v>33377.340000000004</v>
          </cell>
          <cell r="M11687">
            <v>0</v>
          </cell>
          <cell r="N11687">
            <v>49100</v>
          </cell>
          <cell r="O11687">
            <v>13592.7</v>
          </cell>
          <cell r="P11687">
            <v>0</v>
          </cell>
          <cell r="Q11687">
            <v>0</v>
          </cell>
          <cell r="R11687">
            <v>0</v>
          </cell>
          <cell r="S11687">
            <v>0</v>
          </cell>
          <cell r="V11687">
            <v>0</v>
          </cell>
          <cell r="Y11687">
            <v>0</v>
          </cell>
          <cell r="AC11687" t="str">
            <v>D10133No</v>
          </cell>
          <cell r="AG11687">
            <v>0</v>
          </cell>
          <cell r="AH11687">
            <v>0</v>
          </cell>
        </row>
        <row r="11688">
          <cell r="C11688" t="str">
            <v>D10133</v>
          </cell>
          <cell r="G11688">
            <v>0</v>
          </cell>
          <cell r="I11688">
            <v>5100</v>
          </cell>
          <cell r="J11688">
            <v>0</v>
          </cell>
          <cell r="M11688">
            <v>0</v>
          </cell>
          <cell r="N11688">
            <v>0</v>
          </cell>
          <cell r="O11688">
            <v>0</v>
          </cell>
          <cell r="P11688">
            <v>0</v>
          </cell>
          <cell r="Q11688">
            <v>0</v>
          </cell>
          <cell r="R11688">
            <v>0</v>
          </cell>
          <cell r="S11688">
            <v>0</v>
          </cell>
          <cell r="V11688">
            <v>0</v>
          </cell>
          <cell r="Y11688">
            <v>0</v>
          </cell>
          <cell r="AC11688" t="str">
            <v>D10133No</v>
          </cell>
          <cell r="AG11688">
            <v>0</v>
          </cell>
          <cell r="AH11688">
            <v>0</v>
          </cell>
        </row>
        <row r="11689">
          <cell r="C11689" t="str">
            <v>D10133</v>
          </cell>
          <cell r="G11689">
            <v>0</v>
          </cell>
          <cell r="I11689">
            <v>3800</v>
          </cell>
          <cell r="J11689">
            <v>1882</v>
          </cell>
          <cell r="M11689">
            <v>0</v>
          </cell>
          <cell r="N11689">
            <v>3800</v>
          </cell>
          <cell r="O11689">
            <v>875</v>
          </cell>
          <cell r="P11689">
            <v>0</v>
          </cell>
          <cell r="Q11689">
            <v>0</v>
          </cell>
          <cell r="R11689">
            <v>0</v>
          </cell>
          <cell r="S11689">
            <v>0</v>
          </cell>
          <cell r="V11689">
            <v>0</v>
          </cell>
          <cell r="Y11689">
            <v>0</v>
          </cell>
          <cell r="AC11689" t="str">
            <v>D10133No</v>
          </cell>
          <cell r="AG11689">
            <v>0</v>
          </cell>
          <cell r="AH11689">
            <v>0</v>
          </cell>
        </row>
        <row r="11690">
          <cell r="C11690" t="str">
            <v>D10133</v>
          </cell>
          <cell r="G11690">
            <v>0</v>
          </cell>
          <cell r="I11690">
            <v>0</v>
          </cell>
          <cell r="J11690">
            <v>0</v>
          </cell>
          <cell r="M11690">
            <v>0</v>
          </cell>
          <cell r="N11690">
            <v>0</v>
          </cell>
          <cell r="O11690">
            <v>2514.89</v>
          </cell>
          <cell r="P11690">
            <v>0</v>
          </cell>
          <cell r="Q11690">
            <v>0</v>
          </cell>
          <cell r="R11690">
            <v>0</v>
          </cell>
          <cell r="S11690">
            <v>0</v>
          </cell>
          <cell r="V11690">
            <v>0</v>
          </cell>
          <cell r="Y11690">
            <v>0</v>
          </cell>
          <cell r="AC11690" t="str">
            <v>D10133No</v>
          </cell>
          <cell r="AG11690">
            <v>0</v>
          </cell>
          <cell r="AH11690">
            <v>0</v>
          </cell>
        </row>
        <row r="11691">
          <cell r="C11691" t="str">
            <v>D10133</v>
          </cell>
          <cell r="G11691">
            <v>0</v>
          </cell>
          <cell r="I11691">
            <v>0</v>
          </cell>
          <cell r="J11691">
            <v>2515</v>
          </cell>
          <cell r="M11691">
            <v>0</v>
          </cell>
          <cell r="N11691">
            <v>0</v>
          </cell>
          <cell r="O11691">
            <v>1250</v>
          </cell>
          <cell r="P11691">
            <v>0</v>
          </cell>
          <cell r="Q11691">
            <v>0</v>
          </cell>
          <cell r="R11691">
            <v>0</v>
          </cell>
          <cell r="S11691">
            <v>0</v>
          </cell>
          <cell r="V11691">
            <v>0</v>
          </cell>
          <cell r="Y11691">
            <v>0</v>
          </cell>
          <cell r="AC11691" t="str">
            <v>D10133No</v>
          </cell>
          <cell r="AG11691">
            <v>0</v>
          </cell>
          <cell r="AH11691">
            <v>0</v>
          </cell>
        </row>
        <row r="11692">
          <cell r="C11692" t="str">
            <v>D10133</v>
          </cell>
          <cell r="G11692">
            <v>0</v>
          </cell>
          <cell r="I11692">
            <v>0</v>
          </cell>
          <cell r="J11692">
            <v>25</v>
          </cell>
          <cell r="M11692">
            <v>0</v>
          </cell>
          <cell r="N11692">
            <v>0</v>
          </cell>
          <cell r="O11692">
            <v>580</v>
          </cell>
          <cell r="P11692">
            <v>0</v>
          </cell>
          <cell r="Q11692">
            <v>0</v>
          </cell>
          <cell r="R11692">
            <v>0</v>
          </cell>
          <cell r="S11692">
            <v>0</v>
          </cell>
          <cell r="V11692">
            <v>0</v>
          </cell>
          <cell r="Y11692">
            <v>0</v>
          </cell>
          <cell r="AC11692" t="str">
            <v>D10133No</v>
          </cell>
          <cell r="AG11692">
            <v>0</v>
          </cell>
          <cell r="AH11692">
            <v>0</v>
          </cell>
        </row>
        <row r="11693">
          <cell r="C11693" t="str">
            <v>D10133</v>
          </cell>
          <cell r="G11693">
            <v>0</v>
          </cell>
          <cell r="I11693">
            <v>9500</v>
          </cell>
          <cell r="J11693">
            <v>9152.77</v>
          </cell>
          <cell r="M11693">
            <v>0</v>
          </cell>
          <cell r="N11693">
            <v>7000</v>
          </cell>
          <cell r="O11693">
            <v>2410.4699999999998</v>
          </cell>
          <cell r="P11693">
            <v>0</v>
          </cell>
          <cell r="Q11693">
            <v>0</v>
          </cell>
          <cell r="R11693">
            <v>0</v>
          </cell>
          <cell r="S11693">
            <v>0</v>
          </cell>
          <cell r="V11693">
            <v>0</v>
          </cell>
          <cell r="Y11693">
            <v>0</v>
          </cell>
          <cell r="AC11693" t="str">
            <v>D10133No</v>
          </cell>
          <cell r="AG11693">
            <v>0</v>
          </cell>
          <cell r="AH11693">
            <v>0</v>
          </cell>
        </row>
        <row r="11694">
          <cell r="C11694" t="str">
            <v>D10133</v>
          </cell>
          <cell r="G11694">
            <v>0</v>
          </cell>
          <cell r="I11694">
            <v>12900</v>
          </cell>
          <cell r="J11694">
            <v>9534</v>
          </cell>
          <cell r="M11694">
            <v>0</v>
          </cell>
          <cell r="N11694">
            <v>12900</v>
          </cell>
          <cell r="O11694">
            <v>13023.59</v>
          </cell>
          <cell r="P11694">
            <v>0</v>
          </cell>
          <cell r="Q11694">
            <v>0</v>
          </cell>
          <cell r="R11694">
            <v>0</v>
          </cell>
          <cell r="S11694">
            <v>0</v>
          </cell>
          <cell r="V11694">
            <v>0</v>
          </cell>
          <cell r="Y11694">
            <v>0</v>
          </cell>
          <cell r="AC11694" t="str">
            <v>D10133No</v>
          </cell>
          <cell r="AG11694">
            <v>0</v>
          </cell>
          <cell r="AH11694">
            <v>0</v>
          </cell>
        </row>
        <row r="11695">
          <cell r="C11695" t="str">
            <v>D10133</v>
          </cell>
          <cell r="G11695">
            <v>0</v>
          </cell>
          <cell r="I11695">
            <v>3884</v>
          </cell>
          <cell r="J11695">
            <v>3884.11</v>
          </cell>
          <cell r="M11695">
            <v>0</v>
          </cell>
          <cell r="N11695">
            <v>3884</v>
          </cell>
          <cell r="O11695">
            <v>0</v>
          </cell>
          <cell r="P11695">
            <v>0</v>
          </cell>
          <cell r="Q11695">
            <v>0</v>
          </cell>
          <cell r="R11695">
            <v>0</v>
          </cell>
          <cell r="S11695">
            <v>0</v>
          </cell>
          <cell r="V11695">
            <v>0</v>
          </cell>
          <cell r="Y11695">
            <v>0</v>
          </cell>
          <cell r="AC11695" t="str">
            <v>D10133No</v>
          </cell>
          <cell r="AG11695">
            <v>0</v>
          </cell>
          <cell r="AH11695">
            <v>0</v>
          </cell>
        </row>
        <row r="11696">
          <cell r="C11696" t="str">
            <v>D10133</v>
          </cell>
          <cell r="G11696">
            <v>0</v>
          </cell>
          <cell r="I11696">
            <v>89161.67</v>
          </cell>
          <cell r="J11696">
            <v>103326.21</v>
          </cell>
          <cell r="M11696">
            <v>0</v>
          </cell>
          <cell r="N11696">
            <v>0</v>
          </cell>
          <cell r="O11696">
            <v>9865.7900000000009</v>
          </cell>
          <cell r="P11696">
            <v>0</v>
          </cell>
          <cell r="Q11696">
            <v>0</v>
          </cell>
          <cell r="R11696">
            <v>0</v>
          </cell>
          <cell r="S11696">
            <v>0</v>
          </cell>
          <cell r="V11696">
            <v>3344.49</v>
          </cell>
          <cell r="Y11696">
            <v>3344.49</v>
          </cell>
          <cell r="AC11696" t="str">
            <v>D10133No</v>
          </cell>
          <cell r="AG11696">
            <v>0</v>
          </cell>
          <cell r="AH11696">
            <v>0</v>
          </cell>
        </row>
        <row r="11697">
          <cell r="C11697" t="str">
            <v>D10133</v>
          </cell>
          <cell r="G11697">
            <v>0</v>
          </cell>
          <cell r="I11697">
            <v>8200</v>
          </cell>
          <cell r="J11697">
            <v>6426.2000000000007</v>
          </cell>
          <cell r="M11697">
            <v>0</v>
          </cell>
          <cell r="N11697">
            <v>5000</v>
          </cell>
          <cell r="O11697">
            <v>1339.5</v>
          </cell>
          <cell r="P11697">
            <v>0</v>
          </cell>
          <cell r="Q11697">
            <v>0</v>
          </cell>
          <cell r="R11697">
            <v>0</v>
          </cell>
          <cell r="S11697">
            <v>0</v>
          </cell>
          <cell r="V11697">
            <v>0</v>
          </cell>
          <cell r="Y11697">
            <v>0</v>
          </cell>
          <cell r="AC11697" t="str">
            <v>D10133No</v>
          </cell>
          <cell r="AG11697">
            <v>0</v>
          </cell>
          <cell r="AH11697">
            <v>0</v>
          </cell>
        </row>
        <row r="11698">
          <cell r="C11698" t="str">
            <v>D10133</v>
          </cell>
          <cell r="G11698">
            <v>0</v>
          </cell>
          <cell r="I11698">
            <v>2402</v>
          </cell>
          <cell r="J11698">
            <v>2402.06</v>
          </cell>
          <cell r="M11698">
            <v>0</v>
          </cell>
          <cell r="N11698">
            <v>2400</v>
          </cell>
          <cell r="O11698">
            <v>1001.25</v>
          </cell>
          <cell r="P11698">
            <v>0</v>
          </cell>
          <cell r="Q11698">
            <v>0</v>
          </cell>
          <cell r="R11698">
            <v>0</v>
          </cell>
          <cell r="S11698">
            <v>0</v>
          </cell>
          <cell r="V11698">
            <v>0</v>
          </cell>
          <cell r="Y11698">
            <v>0</v>
          </cell>
          <cell r="AC11698" t="str">
            <v>D10133No</v>
          </cell>
          <cell r="AG11698">
            <v>0</v>
          </cell>
          <cell r="AH11698">
            <v>0</v>
          </cell>
        </row>
        <row r="11699">
          <cell r="C11699" t="str">
            <v>D10133</v>
          </cell>
          <cell r="G11699">
            <v>0</v>
          </cell>
          <cell r="I11699">
            <v>2100</v>
          </cell>
          <cell r="J11699">
            <v>3600</v>
          </cell>
          <cell r="M11699">
            <v>0</v>
          </cell>
          <cell r="N11699">
            <v>0</v>
          </cell>
          <cell r="O11699">
            <v>0</v>
          </cell>
          <cell r="P11699">
            <v>0</v>
          </cell>
          <cell r="Q11699">
            <v>0</v>
          </cell>
          <cell r="R11699">
            <v>0</v>
          </cell>
          <cell r="S11699">
            <v>0</v>
          </cell>
          <cell r="V11699">
            <v>0</v>
          </cell>
          <cell r="Y11699">
            <v>0</v>
          </cell>
          <cell r="AC11699" t="str">
            <v>D10133No</v>
          </cell>
          <cell r="AG11699">
            <v>0</v>
          </cell>
          <cell r="AH11699">
            <v>0</v>
          </cell>
        </row>
        <row r="11700">
          <cell r="C11700" t="str">
            <v>D10133</v>
          </cell>
          <cell r="G11700">
            <v>0</v>
          </cell>
          <cell r="I11700">
            <v>2764</v>
          </cell>
          <cell r="J11700">
            <v>2816.14</v>
          </cell>
          <cell r="M11700">
            <v>0</v>
          </cell>
          <cell r="N11700">
            <v>7364</v>
          </cell>
          <cell r="O11700">
            <v>8068.34</v>
          </cell>
          <cell r="P11700">
            <v>0</v>
          </cell>
          <cell r="Q11700">
            <v>0</v>
          </cell>
          <cell r="R11700">
            <v>0</v>
          </cell>
          <cell r="S11700">
            <v>0</v>
          </cell>
          <cell r="V11700">
            <v>0</v>
          </cell>
          <cell r="Y11700">
            <v>0</v>
          </cell>
          <cell r="AC11700" t="str">
            <v>D10133No</v>
          </cell>
          <cell r="AG11700">
            <v>0</v>
          </cell>
          <cell r="AH11700">
            <v>0</v>
          </cell>
        </row>
        <row r="11701">
          <cell r="C11701" t="str">
            <v>D10133</v>
          </cell>
          <cell r="G11701">
            <v>0</v>
          </cell>
          <cell r="I11701">
            <v>0</v>
          </cell>
          <cell r="J11701">
            <v>4352</v>
          </cell>
          <cell r="M11701">
            <v>0</v>
          </cell>
          <cell r="N11701">
            <v>0</v>
          </cell>
          <cell r="O11701">
            <v>0</v>
          </cell>
          <cell r="P11701">
            <v>0</v>
          </cell>
          <cell r="Q11701">
            <v>0</v>
          </cell>
          <cell r="R11701">
            <v>0</v>
          </cell>
          <cell r="S11701">
            <v>0</v>
          </cell>
          <cell r="V11701">
            <v>0</v>
          </cell>
          <cell r="Y11701">
            <v>0</v>
          </cell>
          <cell r="AC11701" t="str">
            <v>D10133No</v>
          </cell>
          <cell r="AG11701">
            <v>0</v>
          </cell>
          <cell r="AH11701">
            <v>0</v>
          </cell>
        </row>
        <row r="11702">
          <cell r="C11702" t="str">
            <v>D10133</v>
          </cell>
          <cell r="G11702">
            <v>0</v>
          </cell>
          <cell r="I11702">
            <v>9570</v>
          </cell>
          <cell r="J11702">
            <v>10067.750000000002</v>
          </cell>
          <cell r="M11702">
            <v>0</v>
          </cell>
          <cell r="N11702">
            <v>9070</v>
          </cell>
          <cell r="O11702">
            <v>20055.439999999999</v>
          </cell>
          <cell r="P11702">
            <v>0</v>
          </cell>
          <cell r="Q11702">
            <v>0</v>
          </cell>
          <cell r="R11702">
            <v>0</v>
          </cell>
          <cell r="S11702">
            <v>0</v>
          </cell>
          <cell r="V11702">
            <v>9677.3700000000008</v>
          </cell>
          <cell r="Y11702">
            <v>9677.3700000000008</v>
          </cell>
          <cell r="AC11702" t="str">
            <v>D10133No</v>
          </cell>
          <cell r="AG11702">
            <v>0</v>
          </cell>
          <cell r="AH11702">
            <v>0</v>
          </cell>
        </row>
        <row r="11703">
          <cell r="C11703" t="str">
            <v>D10133</v>
          </cell>
          <cell r="G11703">
            <v>0</v>
          </cell>
          <cell r="I11703">
            <v>18000</v>
          </cell>
          <cell r="J11703">
            <v>4113.32</v>
          </cell>
          <cell r="M11703">
            <v>0</v>
          </cell>
          <cell r="N11703">
            <v>6000</v>
          </cell>
          <cell r="O11703">
            <v>6855.58</v>
          </cell>
          <cell r="P11703">
            <v>0</v>
          </cell>
          <cell r="Q11703">
            <v>0</v>
          </cell>
          <cell r="R11703">
            <v>0</v>
          </cell>
          <cell r="S11703">
            <v>0</v>
          </cell>
          <cell r="V11703">
            <v>3068.5</v>
          </cell>
          <cell r="Y11703">
            <v>3068.5</v>
          </cell>
          <cell r="AC11703" t="str">
            <v>D10133No</v>
          </cell>
          <cell r="AG11703">
            <v>0</v>
          </cell>
          <cell r="AH11703">
            <v>0</v>
          </cell>
        </row>
        <row r="11704">
          <cell r="C11704" t="str">
            <v>D10133</v>
          </cell>
          <cell r="G11704">
            <v>0</v>
          </cell>
          <cell r="I11704">
            <v>2000</v>
          </cell>
          <cell r="J11704">
            <v>3549.58</v>
          </cell>
          <cell r="M11704">
            <v>0</v>
          </cell>
          <cell r="N11704">
            <v>2000</v>
          </cell>
          <cell r="O11704">
            <v>5346.96</v>
          </cell>
          <cell r="P11704">
            <v>0</v>
          </cell>
          <cell r="Q11704">
            <v>0</v>
          </cell>
          <cell r="R11704">
            <v>0</v>
          </cell>
          <cell r="S11704">
            <v>0</v>
          </cell>
          <cell r="V11704">
            <v>54</v>
          </cell>
          <cell r="Y11704">
            <v>54</v>
          </cell>
          <cell r="AC11704" t="str">
            <v>D10133No</v>
          </cell>
          <cell r="AG11704">
            <v>0</v>
          </cell>
          <cell r="AH11704">
            <v>0</v>
          </cell>
        </row>
        <row r="11705">
          <cell r="C11705" t="str">
            <v>D10133</v>
          </cell>
          <cell r="G11705">
            <v>0</v>
          </cell>
          <cell r="I11705">
            <v>27053</v>
          </cell>
          <cell r="J11705">
            <v>27052.100000000002</v>
          </cell>
          <cell r="M11705">
            <v>0</v>
          </cell>
          <cell r="N11705">
            <v>27052</v>
          </cell>
          <cell r="O11705">
            <v>12322.580000000002</v>
          </cell>
          <cell r="P11705">
            <v>0</v>
          </cell>
          <cell r="Q11705">
            <v>0</v>
          </cell>
          <cell r="R11705">
            <v>0</v>
          </cell>
          <cell r="S11705">
            <v>0</v>
          </cell>
          <cell r="V11705">
            <v>0</v>
          </cell>
          <cell r="Y11705">
            <v>0</v>
          </cell>
          <cell r="AC11705" t="str">
            <v>D10133No</v>
          </cell>
          <cell r="AG11705">
            <v>0</v>
          </cell>
          <cell r="AH11705">
            <v>0</v>
          </cell>
        </row>
        <row r="11706">
          <cell r="C11706" t="str">
            <v>D10133</v>
          </cell>
          <cell r="G11706">
            <v>0</v>
          </cell>
          <cell r="I11706">
            <v>3500</v>
          </cell>
          <cell r="J11706">
            <v>864.18000000000006</v>
          </cell>
          <cell r="M11706">
            <v>0</v>
          </cell>
          <cell r="N11706">
            <v>6000</v>
          </cell>
          <cell r="O11706">
            <v>917.64</v>
          </cell>
          <cell r="P11706">
            <v>0</v>
          </cell>
          <cell r="Q11706">
            <v>0</v>
          </cell>
          <cell r="R11706">
            <v>0</v>
          </cell>
          <cell r="S11706">
            <v>0</v>
          </cell>
          <cell r="V11706">
            <v>0</v>
          </cell>
          <cell r="Y11706">
            <v>0</v>
          </cell>
          <cell r="AC11706" t="str">
            <v>D10133No</v>
          </cell>
          <cell r="AG11706">
            <v>0</v>
          </cell>
          <cell r="AH11706">
            <v>0</v>
          </cell>
        </row>
        <row r="11707">
          <cell r="C11707" t="str">
            <v>D10133</v>
          </cell>
          <cell r="G11707">
            <v>0</v>
          </cell>
          <cell r="I11707">
            <v>2400</v>
          </cell>
          <cell r="J11707">
            <v>4788.93</v>
          </cell>
          <cell r="M11707">
            <v>0</v>
          </cell>
          <cell r="N11707">
            <v>0</v>
          </cell>
          <cell r="O11707">
            <v>1808.77</v>
          </cell>
          <cell r="P11707">
            <v>0</v>
          </cell>
          <cell r="Q11707">
            <v>0</v>
          </cell>
          <cell r="R11707">
            <v>0</v>
          </cell>
          <cell r="S11707">
            <v>0</v>
          </cell>
          <cell r="V11707">
            <v>0</v>
          </cell>
          <cell r="Y11707">
            <v>0</v>
          </cell>
          <cell r="AC11707" t="str">
            <v>D10133No</v>
          </cell>
          <cell r="AG11707">
            <v>0</v>
          </cell>
          <cell r="AH11707">
            <v>0</v>
          </cell>
        </row>
        <row r="11708">
          <cell r="C11708" t="str">
            <v>D10133</v>
          </cell>
          <cell r="G11708">
            <v>0</v>
          </cell>
          <cell r="I11708">
            <v>850</v>
          </cell>
          <cell r="J11708">
            <v>850.49</v>
          </cell>
          <cell r="M11708">
            <v>0</v>
          </cell>
          <cell r="N11708">
            <v>800</v>
          </cell>
          <cell r="O11708">
            <v>354.17</v>
          </cell>
          <cell r="P11708">
            <v>0</v>
          </cell>
          <cell r="Q11708">
            <v>0</v>
          </cell>
          <cell r="R11708">
            <v>0</v>
          </cell>
          <cell r="S11708">
            <v>0</v>
          </cell>
          <cell r="V11708">
            <v>0</v>
          </cell>
          <cell r="Y11708">
            <v>0</v>
          </cell>
          <cell r="AC11708" t="str">
            <v>D10133No</v>
          </cell>
          <cell r="AG11708">
            <v>0</v>
          </cell>
          <cell r="AH11708">
            <v>0</v>
          </cell>
        </row>
        <row r="11709">
          <cell r="C11709" t="str">
            <v>D10133</v>
          </cell>
          <cell r="G11709">
            <v>0</v>
          </cell>
          <cell r="I11709">
            <v>5000</v>
          </cell>
          <cell r="J11709">
            <v>6262.4800000000005</v>
          </cell>
          <cell r="M11709">
            <v>0</v>
          </cell>
          <cell r="N11709">
            <v>5000</v>
          </cell>
          <cell r="O11709">
            <v>1973.1100000000001</v>
          </cell>
          <cell r="P11709">
            <v>0</v>
          </cell>
          <cell r="Q11709">
            <v>0</v>
          </cell>
          <cell r="R11709">
            <v>0</v>
          </cell>
          <cell r="S11709">
            <v>0</v>
          </cell>
          <cell r="V11709">
            <v>0</v>
          </cell>
          <cell r="Y11709">
            <v>0</v>
          </cell>
          <cell r="AC11709" t="str">
            <v>D10133No</v>
          </cell>
          <cell r="AG11709">
            <v>0</v>
          </cell>
          <cell r="AH11709">
            <v>0</v>
          </cell>
        </row>
        <row r="11710">
          <cell r="C11710" t="str">
            <v>D10133</v>
          </cell>
          <cell r="G11710">
            <v>0</v>
          </cell>
          <cell r="I11710">
            <v>0</v>
          </cell>
          <cell r="J11710">
            <v>155</v>
          </cell>
          <cell r="M11710">
            <v>0</v>
          </cell>
          <cell r="N11710">
            <v>0</v>
          </cell>
          <cell r="O11710">
            <v>155</v>
          </cell>
          <cell r="P11710">
            <v>0</v>
          </cell>
          <cell r="Q11710">
            <v>0</v>
          </cell>
          <cell r="R11710">
            <v>0</v>
          </cell>
          <cell r="S11710">
            <v>0</v>
          </cell>
          <cell r="V11710">
            <v>0</v>
          </cell>
          <cell r="Y11710">
            <v>0</v>
          </cell>
          <cell r="AC11710" t="str">
            <v>D10133No</v>
          </cell>
          <cell r="AG11710">
            <v>0</v>
          </cell>
          <cell r="AH11710">
            <v>0</v>
          </cell>
        </row>
        <row r="11711">
          <cell r="C11711" t="str">
            <v>D10133</v>
          </cell>
          <cell r="G11711">
            <v>0</v>
          </cell>
          <cell r="I11711">
            <v>4000</v>
          </cell>
          <cell r="J11711">
            <v>5711.8600000000006</v>
          </cell>
          <cell r="M11711">
            <v>0</v>
          </cell>
          <cell r="N11711">
            <v>4000</v>
          </cell>
          <cell r="O11711">
            <v>3495.19</v>
          </cell>
          <cell r="P11711">
            <v>0</v>
          </cell>
          <cell r="Q11711">
            <v>0</v>
          </cell>
          <cell r="R11711">
            <v>0</v>
          </cell>
          <cell r="S11711">
            <v>0</v>
          </cell>
          <cell r="V11711">
            <v>0</v>
          </cell>
          <cell r="Y11711">
            <v>0</v>
          </cell>
          <cell r="AC11711" t="str">
            <v>D10133No</v>
          </cell>
          <cell r="AG11711">
            <v>0</v>
          </cell>
          <cell r="AH11711">
            <v>0</v>
          </cell>
        </row>
        <row r="11712">
          <cell r="C11712" t="str">
            <v>D10133</v>
          </cell>
          <cell r="G11712">
            <v>0</v>
          </cell>
          <cell r="I11712">
            <v>0</v>
          </cell>
          <cell r="J11712">
            <v>1082</v>
          </cell>
          <cell r="M11712">
            <v>0</v>
          </cell>
          <cell r="N11712">
            <v>0</v>
          </cell>
          <cell r="O11712">
            <v>3918</v>
          </cell>
          <cell r="P11712">
            <v>0</v>
          </cell>
          <cell r="Q11712">
            <v>0</v>
          </cell>
          <cell r="R11712">
            <v>0</v>
          </cell>
          <cell r="S11712">
            <v>0</v>
          </cell>
          <cell r="V11712">
            <v>0</v>
          </cell>
          <cell r="Y11712">
            <v>0</v>
          </cell>
          <cell r="AC11712" t="str">
            <v>D10133No</v>
          </cell>
          <cell r="AG11712">
            <v>0</v>
          </cell>
          <cell r="AH11712">
            <v>0</v>
          </cell>
        </row>
        <row r="11713">
          <cell r="C11713" t="str">
            <v>D10133</v>
          </cell>
          <cell r="G11713">
            <v>0</v>
          </cell>
          <cell r="I11713">
            <v>7494</v>
          </cell>
          <cell r="J11713">
            <v>7493.69</v>
          </cell>
          <cell r="M11713">
            <v>0</v>
          </cell>
          <cell r="N11713">
            <v>7494</v>
          </cell>
          <cell r="O11713">
            <v>3122.5</v>
          </cell>
          <cell r="P11713">
            <v>0</v>
          </cell>
          <cell r="Q11713">
            <v>0</v>
          </cell>
          <cell r="R11713">
            <v>0</v>
          </cell>
          <cell r="S11713">
            <v>0</v>
          </cell>
          <cell r="V11713">
            <v>0</v>
          </cell>
          <cell r="Y11713">
            <v>0</v>
          </cell>
          <cell r="AC11713" t="str">
            <v>D10133No</v>
          </cell>
          <cell r="AG11713">
            <v>0</v>
          </cell>
          <cell r="AH11713">
            <v>0</v>
          </cell>
        </row>
        <row r="11714">
          <cell r="C11714" t="str">
            <v>D10133</v>
          </cell>
          <cell r="G11714">
            <v>0</v>
          </cell>
          <cell r="I11714">
            <v>1500</v>
          </cell>
          <cell r="J11714">
            <v>2950</v>
          </cell>
          <cell r="M11714">
            <v>0</v>
          </cell>
          <cell r="N11714">
            <v>3000</v>
          </cell>
          <cell r="O11714">
            <v>127.3</v>
          </cell>
          <cell r="P11714">
            <v>0</v>
          </cell>
          <cell r="Q11714">
            <v>0</v>
          </cell>
          <cell r="R11714">
            <v>0</v>
          </cell>
          <cell r="S11714">
            <v>0</v>
          </cell>
          <cell r="V11714">
            <v>0</v>
          </cell>
          <cell r="Y11714">
            <v>0</v>
          </cell>
          <cell r="AC11714" t="str">
            <v>D10133No</v>
          </cell>
          <cell r="AG11714">
            <v>0</v>
          </cell>
          <cell r="AH11714">
            <v>0</v>
          </cell>
        </row>
        <row r="11715">
          <cell r="C11715" t="str">
            <v>D10133</v>
          </cell>
          <cell r="G11715">
            <v>0</v>
          </cell>
          <cell r="I11715">
            <v>0</v>
          </cell>
          <cell r="J11715">
            <v>10</v>
          </cell>
          <cell r="M11715">
            <v>0</v>
          </cell>
          <cell r="N11715">
            <v>0</v>
          </cell>
          <cell r="O11715">
            <v>0</v>
          </cell>
          <cell r="P11715">
            <v>0</v>
          </cell>
          <cell r="Q11715">
            <v>0</v>
          </cell>
          <cell r="R11715">
            <v>0</v>
          </cell>
          <cell r="S11715">
            <v>0</v>
          </cell>
          <cell r="V11715">
            <v>0</v>
          </cell>
          <cell r="Y11715">
            <v>0</v>
          </cell>
          <cell r="AC11715" t="str">
            <v>D10133No</v>
          </cell>
          <cell r="AG11715">
            <v>0</v>
          </cell>
          <cell r="AH11715">
            <v>0</v>
          </cell>
        </row>
        <row r="11716">
          <cell r="C11716" t="str">
            <v>D10133</v>
          </cell>
          <cell r="G11716">
            <v>0</v>
          </cell>
          <cell r="I11716">
            <v>96278.550000000017</v>
          </cell>
          <cell r="J11716">
            <v>112740.1</v>
          </cell>
          <cell r="M11716">
            <v>0</v>
          </cell>
          <cell r="N11716">
            <v>30000</v>
          </cell>
          <cell r="O11716">
            <v>46817.82</v>
          </cell>
          <cell r="P11716">
            <v>0</v>
          </cell>
          <cell r="Q11716">
            <v>0</v>
          </cell>
          <cell r="R11716">
            <v>0</v>
          </cell>
          <cell r="S11716">
            <v>0</v>
          </cell>
          <cell r="V11716">
            <v>0</v>
          </cell>
          <cell r="Y11716">
            <v>0</v>
          </cell>
          <cell r="AC11716" t="str">
            <v>D10133No</v>
          </cell>
          <cell r="AG11716">
            <v>0</v>
          </cell>
          <cell r="AH11716">
            <v>0</v>
          </cell>
        </row>
        <row r="11717">
          <cell r="C11717" t="str">
            <v>D10133</v>
          </cell>
          <cell r="G11717">
            <v>0</v>
          </cell>
          <cell r="I11717">
            <v>0</v>
          </cell>
          <cell r="J11717">
            <v>375</v>
          </cell>
          <cell r="M11717">
            <v>0</v>
          </cell>
          <cell r="N11717">
            <v>0</v>
          </cell>
          <cell r="O11717">
            <v>0</v>
          </cell>
          <cell r="P11717">
            <v>0</v>
          </cell>
          <cell r="Q11717">
            <v>0</v>
          </cell>
          <cell r="R11717">
            <v>0</v>
          </cell>
          <cell r="S11717">
            <v>0</v>
          </cell>
          <cell r="V11717">
            <v>0</v>
          </cell>
          <cell r="Y11717">
            <v>0</v>
          </cell>
          <cell r="AC11717" t="str">
            <v>D10133No</v>
          </cell>
          <cell r="AG11717">
            <v>0</v>
          </cell>
          <cell r="AH11717">
            <v>0</v>
          </cell>
        </row>
        <row r="11718">
          <cell r="C11718" t="str">
            <v>D10133</v>
          </cell>
          <cell r="G11718">
            <v>0</v>
          </cell>
          <cell r="I11718">
            <v>11000</v>
          </cell>
          <cell r="J11718">
            <v>4695.51</v>
          </cell>
          <cell r="M11718">
            <v>0</v>
          </cell>
          <cell r="N11718">
            <v>10000</v>
          </cell>
          <cell r="O11718">
            <v>17284.13</v>
          </cell>
          <cell r="P11718">
            <v>0</v>
          </cell>
          <cell r="Q11718">
            <v>0</v>
          </cell>
          <cell r="R11718">
            <v>0</v>
          </cell>
          <cell r="S11718">
            <v>0</v>
          </cell>
          <cell r="V11718">
            <v>0</v>
          </cell>
          <cell r="Y11718">
            <v>0</v>
          </cell>
          <cell r="AC11718" t="str">
            <v>D10133No</v>
          </cell>
          <cell r="AG11718">
            <v>0</v>
          </cell>
          <cell r="AH11718">
            <v>0</v>
          </cell>
        </row>
        <row r="11719">
          <cell r="C11719" t="str">
            <v>D10133</v>
          </cell>
          <cell r="G11719">
            <v>0</v>
          </cell>
          <cell r="I11719">
            <v>0</v>
          </cell>
          <cell r="J11719">
            <v>0</v>
          </cell>
          <cell r="M11719">
            <v>0</v>
          </cell>
          <cell r="N11719">
            <v>1855</v>
          </cell>
          <cell r="O11719">
            <v>772.92</v>
          </cell>
          <cell r="P11719">
            <v>0</v>
          </cell>
          <cell r="Q11719">
            <v>0</v>
          </cell>
          <cell r="R11719">
            <v>0</v>
          </cell>
          <cell r="S11719">
            <v>0</v>
          </cell>
          <cell r="V11719">
            <v>0</v>
          </cell>
          <cell r="Y11719">
            <v>0</v>
          </cell>
          <cell r="AC11719" t="str">
            <v>D10133No</v>
          </cell>
          <cell r="AG11719">
            <v>0</v>
          </cell>
          <cell r="AH11719">
            <v>0</v>
          </cell>
        </row>
        <row r="11720">
          <cell r="C11720" t="str">
            <v>D10133</v>
          </cell>
          <cell r="G11720">
            <v>0</v>
          </cell>
          <cell r="I11720">
            <v>0</v>
          </cell>
          <cell r="J11720">
            <v>0</v>
          </cell>
          <cell r="M11720">
            <v>0</v>
          </cell>
          <cell r="N11720">
            <v>0</v>
          </cell>
          <cell r="O11720">
            <v>556.29999999999995</v>
          </cell>
          <cell r="P11720">
            <v>0</v>
          </cell>
          <cell r="Q11720">
            <v>0</v>
          </cell>
          <cell r="R11720">
            <v>0</v>
          </cell>
          <cell r="S11720">
            <v>0</v>
          </cell>
          <cell r="V11720">
            <v>0</v>
          </cell>
          <cell r="Y11720">
            <v>0</v>
          </cell>
          <cell r="AC11720" t="str">
            <v>D10133No</v>
          </cell>
          <cell r="AG11720">
            <v>0</v>
          </cell>
          <cell r="AH11720">
            <v>0</v>
          </cell>
        </row>
        <row r="11721">
          <cell r="C11721" t="str">
            <v>D10133</v>
          </cell>
          <cell r="G11721">
            <v>0</v>
          </cell>
          <cell r="I11721">
            <v>0</v>
          </cell>
          <cell r="J11721">
            <v>290.75</v>
          </cell>
          <cell r="M11721">
            <v>0</v>
          </cell>
          <cell r="N11721">
            <v>0</v>
          </cell>
          <cell r="O11721">
            <v>811.32</v>
          </cell>
          <cell r="P11721">
            <v>0</v>
          </cell>
          <cell r="Q11721">
            <v>0</v>
          </cell>
          <cell r="R11721">
            <v>0</v>
          </cell>
          <cell r="S11721">
            <v>0</v>
          </cell>
          <cell r="V11721">
            <v>347.9</v>
          </cell>
          <cell r="Y11721">
            <v>347.9</v>
          </cell>
          <cell r="AC11721" t="str">
            <v>D10133No</v>
          </cell>
          <cell r="AG11721">
            <v>0</v>
          </cell>
          <cell r="AH11721">
            <v>0</v>
          </cell>
        </row>
        <row r="11722">
          <cell r="C11722" t="str">
            <v>D10133</v>
          </cell>
          <cell r="G11722">
            <v>0</v>
          </cell>
          <cell r="I11722">
            <v>12000</v>
          </cell>
          <cell r="J11722">
            <v>19154.71</v>
          </cell>
          <cell r="M11722">
            <v>0</v>
          </cell>
          <cell r="N11722">
            <v>14000</v>
          </cell>
          <cell r="O11722">
            <v>7568.29</v>
          </cell>
          <cell r="P11722">
            <v>0</v>
          </cell>
          <cell r="Q11722">
            <v>0</v>
          </cell>
          <cell r="R11722">
            <v>0</v>
          </cell>
          <cell r="S11722">
            <v>0</v>
          </cell>
          <cell r="V11722">
            <v>0</v>
          </cell>
          <cell r="Y11722">
            <v>0</v>
          </cell>
          <cell r="AC11722" t="str">
            <v>D10133No</v>
          </cell>
          <cell r="AG11722">
            <v>0</v>
          </cell>
          <cell r="AH11722">
            <v>0</v>
          </cell>
        </row>
        <row r="11723">
          <cell r="C11723" t="str">
            <v>D10133</v>
          </cell>
          <cell r="G11723">
            <v>0</v>
          </cell>
          <cell r="I11723">
            <v>3000</v>
          </cell>
          <cell r="J11723">
            <v>0</v>
          </cell>
          <cell r="M11723">
            <v>0</v>
          </cell>
          <cell r="N11723">
            <v>5000</v>
          </cell>
          <cell r="O11723">
            <v>0</v>
          </cell>
          <cell r="P11723">
            <v>0</v>
          </cell>
          <cell r="Q11723">
            <v>0</v>
          </cell>
          <cell r="R11723">
            <v>0</v>
          </cell>
          <cell r="S11723">
            <v>0</v>
          </cell>
          <cell r="V11723">
            <v>0</v>
          </cell>
          <cell r="Y11723">
            <v>0</v>
          </cell>
          <cell r="AC11723" t="str">
            <v>D10133No</v>
          </cell>
          <cell r="AG11723">
            <v>0</v>
          </cell>
          <cell r="AH11723">
            <v>0</v>
          </cell>
        </row>
        <row r="11724">
          <cell r="C11724" t="str">
            <v>D10133</v>
          </cell>
          <cell r="G11724">
            <v>0</v>
          </cell>
          <cell r="I11724">
            <v>0</v>
          </cell>
          <cell r="J11724">
            <v>95</v>
          </cell>
          <cell r="M11724">
            <v>0</v>
          </cell>
          <cell r="N11724">
            <v>0</v>
          </cell>
          <cell r="O11724">
            <v>5249.9999999999991</v>
          </cell>
          <cell r="P11724">
            <v>0</v>
          </cell>
          <cell r="Q11724">
            <v>0</v>
          </cell>
          <cell r="R11724">
            <v>0</v>
          </cell>
          <cell r="S11724">
            <v>0</v>
          </cell>
          <cell r="V11724">
            <v>0</v>
          </cell>
          <cell r="Y11724">
            <v>0</v>
          </cell>
          <cell r="AC11724" t="str">
            <v>D10133No</v>
          </cell>
          <cell r="AG11724">
            <v>0</v>
          </cell>
          <cell r="AH11724">
            <v>0</v>
          </cell>
        </row>
        <row r="11725">
          <cell r="C11725" t="str">
            <v>D10133</v>
          </cell>
          <cell r="G11725">
            <v>0</v>
          </cell>
          <cell r="I11725">
            <v>3000</v>
          </cell>
          <cell r="J11725">
            <v>0</v>
          </cell>
          <cell r="M11725">
            <v>0</v>
          </cell>
          <cell r="N11725">
            <v>28000</v>
          </cell>
          <cell r="O11725">
            <v>28971.069999999996</v>
          </cell>
          <cell r="P11725">
            <v>0</v>
          </cell>
          <cell r="Q11725">
            <v>0</v>
          </cell>
          <cell r="R11725">
            <v>0</v>
          </cell>
          <cell r="S11725">
            <v>0</v>
          </cell>
          <cell r="V11725">
            <v>0</v>
          </cell>
          <cell r="Y11725">
            <v>0</v>
          </cell>
          <cell r="AC11725" t="str">
            <v>D10133No</v>
          </cell>
          <cell r="AG11725">
            <v>0</v>
          </cell>
          <cell r="AH11725">
            <v>0</v>
          </cell>
        </row>
        <row r="11726">
          <cell r="C11726" t="str">
            <v>D10133</v>
          </cell>
          <cell r="G11726">
            <v>0</v>
          </cell>
          <cell r="I11726">
            <v>909</v>
          </cell>
          <cell r="J11726">
            <v>909</v>
          </cell>
          <cell r="M11726">
            <v>0</v>
          </cell>
          <cell r="N11726">
            <v>0</v>
          </cell>
          <cell r="O11726">
            <v>0</v>
          </cell>
          <cell r="P11726">
            <v>0</v>
          </cell>
          <cell r="Q11726">
            <v>0</v>
          </cell>
          <cell r="R11726">
            <v>0</v>
          </cell>
          <cell r="S11726">
            <v>0</v>
          </cell>
          <cell r="V11726">
            <v>0</v>
          </cell>
          <cell r="Y11726">
            <v>0</v>
          </cell>
          <cell r="AC11726" t="str">
            <v>D10133No</v>
          </cell>
          <cell r="AG11726">
            <v>0</v>
          </cell>
          <cell r="AH11726">
            <v>0</v>
          </cell>
        </row>
        <row r="11727">
          <cell r="C11727" t="str">
            <v>D10133</v>
          </cell>
          <cell r="G11727">
            <v>0</v>
          </cell>
          <cell r="I11727">
            <v>1500</v>
          </cell>
          <cell r="J11727">
            <v>1957.23</v>
          </cell>
          <cell r="M11727">
            <v>0</v>
          </cell>
          <cell r="N11727">
            <v>1500</v>
          </cell>
          <cell r="O11727">
            <v>940.01</v>
          </cell>
          <cell r="P11727">
            <v>0</v>
          </cell>
          <cell r="Q11727">
            <v>0</v>
          </cell>
          <cell r="R11727">
            <v>0</v>
          </cell>
          <cell r="S11727">
            <v>0</v>
          </cell>
          <cell r="V11727">
            <v>0</v>
          </cell>
          <cell r="Y11727">
            <v>0</v>
          </cell>
          <cell r="AC11727" t="str">
            <v>D10133No</v>
          </cell>
          <cell r="AG11727">
            <v>0</v>
          </cell>
          <cell r="AH11727">
            <v>0</v>
          </cell>
        </row>
        <row r="11728">
          <cell r="C11728" t="str">
            <v>D10133</v>
          </cell>
          <cell r="G11728">
            <v>0</v>
          </cell>
          <cell r="I11728">
            <v>2000</v>
          </cell>
          <cell r="J11728">
            <v>1776.01</v>
          </cell>
          <cell r="M11728">
            <v>0</v>
          </cell>
          <cell r="N11728">
            <v>2000</v>
          </cell>
          <cell r="O11728">
            <v>1697.99</v>
          </cell>
          <cell r="P11728">
            <v>0</v>
          </cell>
          <cell r="Q11728">
            <v>0</v>
          </cell>
          <cell r="R11728">
            <v>0</v>
          </cell>
          <cell r="S11728">
            <v>128.57999999999993</v>
          </cell>
          <cell r="V11728">
            <v>786.91</v>
          </cell>
          <cell r="Y11728">
            <v>786.91</v>
          </cell>
          <cell r="AC11728" t="str">
            <v>D10133No</v>
          </cell>
          <cell r="AG11728">
            <v>0</v>
          </cell>
          <cell r="AH11728">
            <v>0</v>
          </cell>
        </row>
        <row r="11729">
          <cell r="C11729" t="str">
            <v>D10133</v>
          </cell>
          <cell r="G11729">
            <v>0</v>
          </cell>
          <cell r="I11729">
            <v>0</v>
          </cell>
          <cell r="J11729">
            <v>836.72</v>
          </cell>
          <cell r="M11729">
            <v>0</v>
          </cell>
          <cell r="N11729">
            <v>0</v>
          </cell>
          <cell r="O11729">
            <v>626.79999999999995</v>
          </cell>
          <cell r="P11729">
            <v>0</v>
          </cell>
          <cell r="Q11729">
            <v>0</v>
          </cell>
          <cell r="R11729">
            <v>0</v>
          </cell>
          <cell r="S11729">
            <v>114.55000000000007</v>
          </cell>
          <cell r="V11729">
            <v>690.94</v>
          </cell>
          <cell r="Y11729">
            <v>690.94</v>
          </cell>
          <cell r="AC11729" t="str">
            <v>D10133No</v>
          </cell>
          <cell r="AG11729">
            <v>0</v>
          </cell>
          <cell r="AH11729">
            <v>0</v>
          </cell>
        </row>
        <row r="11730">
          <cell r="C11730" t="str">
            <v>D10133</v>
          </cell>
          <cell r="G11730">
            <v>0</v>
          </cell>
          <cell r="I11730">
            <v>10908.45</v>
          </cell>
          <cell r="J11730">
            <v>12205.989999999998</v>
          </cell>
          <cell r="M11730">
            <v>0</v>
          </cell>
          <cell r="N11730">
            <v>0</v>
          </cell>
          <cell r="O11730">
            <v>55</v>
          </cell>
          <cell r="P11730">
            <v>0</v>
          </cell>
          <cell r="Q11730">
            <v>0</v>
          </cell>
          <cell r="R11730">
            <v>0</v>
          </cell>
          <cell r="S11730">
            <v>0</v>
          </cell>
          <cell r="V11730">
            <v>0</v>
          </cell>
          <cell r="Y11730">
            <v>0</v>
          </cell>
          <cell r="AC11730" t="str">
            <v>D10133No</v>
          </cell>
          <cell r="AG11730">
            <v>0</v>
          </cell>
          <cell r="AH11730">
            <v>0</v>
          </cell>
        </row>
        <row r="11731">
          <cell r="C11731" t="str">
            <v>D10133</v>
          </cell>
          <cell r="G11731">
            <v>0</v>
          </cell>
          <cell r="I11731">
            <v>0</v>
          </cell>
          <cell r="J11731">
            <v>0</v>
          </cell>
          <cell r="M11731">
            <v>0</v>
          </cell>
          <cell r="N11731">
            <v>0</v>
          </cell>
          <cell r="O11731">
            <v>5795</v>
          </cell>
          <cell r="P11731">
            <v>0</v>
          </cell>
          <cell r="Q11731">
            <v>0</v>
          </cell>
          <cell r="R11731">
            <v>0</v>
          </cell>
          <cell r="S11731">
            <v>0</v>
          </cell>
          <cell r="V11731">
            <v>0</v>
          </cell>
          <cell r="Y11731">
            <v>0</v>
          </cell>
          <cell r="AC11731" t="str">
            <v>D10133No</v>
          </cell>
          <cell r="AG11731">
            <v>0</v>
          </cell>
          <cell r="AH11731">
            <v>0</v>
          </cell>
        </row>
        <row r="11732">
          <cell r="C11732" t="str">
            <v>D10133</v>
          </cell>
          <cell r="G11732">
            <v>0</v>
          </cell>
          <cell r="I11732">
            <v>5000</v>
          </cell>
          <cell r="J11732">
            <v>0</v>
          </cell>
          <cell r="M11732">
            <v>0</v>
          </cell>
          <cell r="N11732">
            <v>5000</v>
          </cell>
          <cell r="O11732">
            <v>0</v>
          </cell>
          <cell r="P11732">
            <v>0</v>
          </cell>
          <cell r="Q11732">
            <v>0</v>
          </cell>
          <cell r="R11732">
            <v>0</v>
          </cell>
          <cell r="S11732">
            <v>0</v>
          </cell>
          <cell r="V11732">
            <v>0</v>
          </cell>
          <cell r="Y11732">
            <v>0</v>
          </cell>
          <cell r="AC11732" t="str">
            <v>D10133No</v>
          </cell>
          <cell r="AG11732">
            <v>0</v>
          </cell>
          <cell r="AH11732">
            <v>0</v>
          </cell>
        </row>
        <row r="11733">
          <cell r="C11733" t="str">
            <v>D10133</v>
          </cell>
          <cell r="G11733">
            <v>0</v>
          </cell>
          <cell r="I11733">
            <v>0</v>
          </cell>
          <cell r="J11733">
            <v>228.97</v>
          </cell>
          <cell r="M11733">
            <v>0</v>
          </cell>
          <cell r="N11733">
            <v>0</v>
          </cell>
          <cell r="O11733">
            <v>332.68</v>
          </cell>
          <cell r="P11733">
            <v>0</v>
          </cell>
          <cell r="Q11733">
            <v>0</v>
          </cell>
          <cell r="R11733">
            <v>0</v>
          </cell>
          <cell r="S11733">
            <v>0</v>
          </cell>
          <cell r="V11733">
            <v>0</v>
          </cell>
          <cell r="Y11733">
            <v>0</v>
          </cell>
          <cell r="AC11733" t="str">
            <v>D10133No</v>
          </cell>
          <cell r="AG11733">
            <v>0</v>
          </cell>
          <cell r="AH11733">
            <v>0</v>
          </cell>
        </row>
        <row r="11734">
          <cell r="C11734" t="str">
            <v>D10133</v>
          </cell>
          <cell r="G11734">
            <v>0</v>
          </cell>
          <cell r="I11734">
            <v>0</v>
          </cell>
          <cell r="J11734">
            <v>1295.69</v>
          </cell>
          <cell r="M11734">
            <v>0</v>
          </cell>
          <cell r="N11734">
            <v>0</v>
          </cell>
          <cell r="O11734">
            <v>0</v>
          </cell>
          <cell r="P11734">
            <v>0</v>
          </cell>
          <cell r="Q11734">
            <v>0</v>
          </cell>
          <cell r="R11734">
            <v>0</v>
          </cell>
          <cell r="S11734">
            <v>0</v>
          </cell>
          <cell r="V11734">
            <v>0</v>
          </cell>
          <cell r="Y11734">
            <v>0</v>
          </cell>
          <cell r="AC11734" t="str">
            <v>D10133No</v>
          </cell>
          <cell r="AG11734">
            <v>0</v>
          </cell>
          <cell r="AH11734">
            <v>0</v>
          </cell>
        </row>
        <row r="11735">
          <cell r="C11735" t="str">
            <v>D10133</v>
          </cell>
          <cell r="G11735">
            <v>0</v>
          </cell>
          <cell r="I11735">
            <v>8000</v>
          </cell>
          <cell r="J11735">
            <v>8408</v>
          </cell>
          <cell r="M11735">
            <v>0</v>
          </cell>
          <cell r="N11735">
            <v>8000</v>
          </cell>
          <cell r="O11735">
            <v>167226.14000000001</v>
          </cell>
          <cell r="P11735">
            <v>0</v>
          </cell>
          <cell r="Q11735">
            <v>0</v>
          </cell>
          <cell r="R11735">
            <v>0</v>
          </cell>
          <cell r="S11735">
            <v>87703.2</v>
          </cell>
          <cell r="V11735">
            <v>75174.16</v>
          </cell>
          <cell r="Y11735">
            <v>75174.16</v>
          </cell>
          <cell r="AC11735" t="str">
            <v>D10133No</v>
          </cell>
          <cell r="AG11735">
            <v>0</v>
          </cell>
          <cell r="AH11735">
            <v>0</v>
          </cell>
        </row>
        <row r="11736">
          <cell r="C11736" t="str">
            <v>D10133</v>
          </cell>
          <cell r="G11736">
            <v>0</v>
          </cell>
          <cell r="I11736">
            <v>0</v>
          </cell>
          <cell r="J11736">
            <v>40.83</v>
          </cell>
          <cell r="M11736">
            <v>0</v>
          </cell>
          <cell r="N11736">
            <v>0</v>
          </cell>
          <cell r="O11736">
            <v>0</v>
          </cell>
          <cell r="P11736">
            <v>0</v>
          </cell>
          <cell r="Q11736">
            <v>0</v>
          </cell>
          <cell r="R11736">
            <v>0</v>
          </cell>
          <cell r="S11736">
            <v>0</v>
          </cell>
          <cell r="V11736">
            <v>0</v>
          </cell>
          <cell r="Y11736">
            <v>0</v>
          </cell>
          <cell r="AC11736" t="str">
            <v>D10133No</v>
          </cell>
          <cell r="AG11736">
            <v>0</v>
          </cell>
          <cell r="AH11736">
            <v>0</v>
          </cell>
        </row>
        <row r="11737">
          <cell r="C11737" t="str">
            <v>D10133</v>
          </cell>
          <cell r="G11737">
            <v>0</v>
          </cell>
          <cell r="I11737">
            <v>3000</v>
          </cell>
          <cell r="J11737">
            <v>14534.25</v>
          </cell>
          <cell r="M11737">
            <v>0</v>
          </cell>
          <cell r="N11737">
            <v>2000</v>
          </cell>
          <cell r="O11737">
            <v>15134.12</v>
          </cell>
          <cell r="P11737">
            <v>0</v>
          </cell>
          <cell r="Q11737">
            <v>0</v>
          </cell>
          <cell r="R11737">
            <v>0</v>
          </cell>
          <cell r="S11737">
            <v>16074.98</v>
          </cell>
          <cell r="V11737">
            <v>0</v>
          </cell>
          <cell r="Y11737">
            <v>0</v>
          </cell>
          <cell r="AC11737" t="str">
            <v>D10133No</v>
          </cell>
          <cell r="AG11737">
            <v>0</v>
          </cell>
          <cell r="AH11737">
            <v>0</v>
          </cell>
        </row>
        <row r="11738">
          <cell r="C11738" t="str">
            <v>D10133</v>
          </cell>
          <cell r="G11738">
            <v>0</v>
          </cell>
          <cell r="I11738">
            <v>0</v>
          </cell>
          <cell r="J11738">
            <v>0</v>
          </cell>
          <cell r="M11738">
            <v>0</v>
          </cell>
          <cell r="N11738">
            <v>-922823</v>
          </cell>
          <cell r="O11738">
            <v>0</v>
          </cell>
          <cell r="P11738">
            <v>0</v>
          </cell>
          <cell r="Q11738">
            <v>1754509</v>
          </cell>
          <cell r="R11738">
            <v>1754509</v>
          </cell>
          <cell r="S11738">
            <v>0</v>
          </cell>
          <cell r="V11738">
            <v>0</v>
          </cell>
          <cell r="Y11738">
            <v>-1754509</v>
          </cell>
          <cell r="AC11738" t="str">
            <v>D10133No</v>
          </cell>
          <cell r="AG11738">
            <v>0</v>
          </cell>
          <cell r="AH11738">
            <v>0</v>
          </cell>
        </row>
        <row r="11739">
          <cell r="C11739" t="str">
            <v>D10133</v>
          </cell>
          <cell r="G11739">
            <v>0</v>
          </cell>
          <cell r="I11739">
            <v>10015</v>
          </cell>
          <cell r="J11739">
            <v>10015</v>
          </cell>
          <cell r="M11739">
            <v>0</v>
          </cell>
          <cell r="N11739">
            <v>11567</v>
          </cell>
          <cell r="O11739">
            <v>4819.59</v>
          </cell>
          <cell r="P11739">
            <v>0</v>
          </cell>
          <cell r="Q11739">
            <v>0</v>
          </cell>
          <cell r="R11739">
            <v>0</v>
          </cell>
          <cell r="S11739">
            <v>0</v>
          </cell>
          <cell r="V11739">
            <v>0</v>
          </cell>
          <cell r="Y11739">
            <v>0</v>
          </cell>
          <cell r="AC11739" t="str">
            <v>D10133No</v>
          </cell>
          <cell r="AG11739">
            <v>0</v>
          </cell>
          <cell r="AH11739">
            <v>0</v>
          </cell>
        </row>
        <row r="11740">
          <cell r="C11740" t="str">
            <v>D10133</v>
          </cell>
          <cell r="G11740">
            <v>0</v>
          </cell>
          <cell r="I11740">
            <v>16408</v>
          </cell>
          <cell r="J11740">
            <v>16408.400000000001</v>
          </cell>
          <cell r="M11740">
            <v>0</v>
          </cell>
          <cell r="N11740">
            <v>18025</v>
          </cell>
          <cell r="O11740">
            <v>7625</v>
          </cell>
          <cell r="P11740">
            <v>0</v>
          </cell>
          <cell r="Q11740">
            <v>0</v>
          </cell>
          <cell r="R11740">
            <v>0</v>
          </cell>
          <cell r="S11740">
            <v>0</v>
          </cell>
          <cell r="V11740">
            <v>0</v>
          </cell>
          <cell r="Y11740">
            <v>0</v>
          </cell>
          <cell r="AC11740" t="str">
            <v>D10133No</v>
          </cell>
          <cell r="AG11740">
            <v>0</v>
          </cell>
          <cell r="AH11740">
            <v>0</v>
          </cell>
        </row>
        <row r="11741">
          <cell r="C11741" t="str">
            <v>D10133</v>
          </cell>
          <cell r="G11741">
            <v>0</v>
          </cell>
          <cell r="I11741">
            <v>9770</v>
          </cell>
          <cell r="J11741">
            <v>9770.4</v>
          </cell>
          <cell r="M11741">
            <v>0</v>
          </cell>
          <cell r="N11741">
            <v>8109</v>
          </cell>
          <cell r="O11741">
            <v>3378.75</v>
          </cell>
          <cell r="P11741">
            <v>0</v>
          </cell>
          <cell r="Q11741">
            <v>0</v>
          </cell>
          <cell r="R11741">
            <v>0</v>
          </cell>
          <cell r="S11741">
            <v>0</v>
          </cell>
          <cell r="V11741">
            <v>0</v>
          </cell>
          <cell r="Y11741">
            <v>0</v>
          </cell>
          <cell r="AC11741" t="str">
            <v>D10133No</v>
          </cell>
          <cell r="AG11741">
            <v>0</v>
          </cell>
          <cell r="AH11741">
            <v>0</v>
          </cell>
        </row>
        <row r="11742">
          <cell r="C11742" t="str">
            <v>D10133</v>
          </cell>
          <cell r="G11742">
            <v>0</v>
          </cell>
          <cell r="I11742">
            <v>1847</v>
          </cell>
          <cell r="J11742">
            <v>1846.6</v>
          </cell>
          <cell r="M11742">
            <v>0</v>
          </cell>
          <cell r="N11742">
            <v>1847</v>
          </cell>
          <cell r="O11742">
            <v>769.59</v>
          </cell>
          <cell r="P11742">
            <v>0</v>
          </cell>
          <cell r="Q11742">
            <v>0</v>
          </cell>
          <cell r="R11742">
            <v>0</v>
          </cell>
          <cell r="S11742">
            <v>0</v>
          </cell>
          <cell r="V11742">
            <v>0</v>
          </cell>
          <cell r="Y11742">
            <v>0</v>
          </cell>
          <cell r="AC11742" t="str">
            <v>D10133No</v>
          </cell>
          <cell r="AG11742">
            <v>0</v>
          </cell>
          <cell r="AH11742">
            <v>0</v>
          </cell>
        </row>
        <row r="11743">
          <cell r="C11743" t="str">
            <v>D10133</v>
          </cell>
          <cell r="G11743">
            <v>0</v>
          </cell>
          <cell r="I11743">
            <v>48924</v>
          </cell>
          <cell r="J11743">
            <v>48175</v>
          </cell>
          <cell r="M11743">
            <v>0</v>
          </cell>
          <cell r="N11743">
            <v>56646</v>
          </cell>
          <cell r="O11743">
            <v>23852.5</v>
          </cell>
          <cell r="P11743">
            <v>0</v>
          </cell>
          <cell r="Q11743">
            <v>0</v>
          </cell>
          <cell r="R11743">
            <v>0</v>
          </cell>
          <cell r="S11743">
            <v>0</v>
          </cell>
          <cell r="V11743">
            <v>0</v>
          </cell>
          <cell r="Y11743">
            <v>0</v>
          </cell>
          <cell r="AC11743" t="str">
            <v>D10133No</v>
          </cell>
          <cell r="AG11743">
            <v>0</v>
          </cell>
          <cell r="AH11743">
            <v>0</v>
          </cell>
        </row>
        <row r="11744">
          <cell r="C11744" t="str">
            <v>D10133</v>
          </cell>
          <cell r="G11744">
            <v>0</v>
          </cell>
          <cell r="I11744">
            <v>0</v>
          </cell>
          <cell r="J11744">
            <v>0</v>
          </cell>
          <cell r="M11744">
            <v>0</v>
          </cell>
          <cell r="N11744">
            <v>-6000</v>
          </cell>
          <cell r="O11744">
            <v>0</v>
          </cell>
          <cell r="P11744">
            <v>0</v>
          </cell>
          <cell r="Q11744">
            <v>0</v>
          </cell>
          <cell r="R11744">
            <v>0</v>
          </cell>
          <cell r="S11744">
            <v>0</v>
          </cell>
          <cell r="V11744">
            <v>0</v>
          </cell>
          <cell r="Y11744">
            <v>0</v>
          </cell>
          <cell r="AC11744" t="str">
            <v>D10133No</v>
          </cell>
          <cell r="AG11744">
            <v>0</v>
          </cell>
          <cell r="AH11744">
            <v>0</v>
          </cell>
        </row>
        <row r="11745">
          <cell r="C11745" t="str">
            <v>D10133</v>
          </cell>
          <cell r="G11745">
            <v>0</v>
          </cell>
          <cell r="I11745">
            <v>0</v>
          </cell>
          <cell r="J11745">
            <v>-5654.99</v>
          </cell>
          <cell r="M11745">
            <v>0</v>
          </cell>
          <cell r="N11745">
            <v>0</v>
          </cell>
          <cell r="O11745">
            <v>-395.83</v>
          </cell>
          <cell r="P11745">
            <v>0</v>
          </cell>
          <cell r="Q11745">
            <v>0</v>
          </cell>
          <cell r="R11745">
            <v>0</v>
          </cell>
          <cell r="S11745">
            <v>0</v>
          </cell>
          <cell r="V11745">
            <v>0</v>
          </cell>
          <cell r="Y11745">
            <v>0</v>
          </cell>
          <cell r="AC11745" t="str">
            <v>D10133No</v>
          </cell>
          <cell r="AG11745">
            <v>0</v>
          </cell>
          <cell r="AH11745">
            <v>0</v>
          </cell>
        </row>
        <row r="11746">
          <cell r="C11746" t="str">
            <v>D10133</v>
          </cell>
          <cell r="G11746">
            <v>0</v>
          </cell>
          <cell r="I11746">
            <v>0</v>
          </cell>
          <cell r="J11746">
            <v>-11207.77</v>
          </cell>
          <cell r="M11746">
            <v>0</v>
          </cell>
          <cell r="N11746">
            <v>-5000</v>
          </cell>
          <cell r="O11746">
            <v>-8905</v>
          </cell>
          <cell r="P11746">
            <v>0</v>
          </cell>
          <cell r="Q11746">
            <v>0</v>
          </cell>
          <cell r="R11746">
            <v>0</v>
          </cell>
          <cell r="S11746">
            <v>0</v>
          </cell>
          <cell r="V11746">
            <v>8905</v>
          </cell>
          <cell r="Y11746">
            <v>8905</v>
          </cell>
          <cell r="AC11746" t="str">
            <v>D10133No</v>
          </cell>
          <cell r="AG11746">
            <v>0</v>
          </cell>
          <cell r="AH11746">
            <v>0</v>
          </cell>
        </row>
        <row r="11747">
          <cell r="C11747" t="str">
            <v>D10133</v>
          </cell>
          <cell r="G11747">
            <v>0</v>
          </cell>
          <cell r="I11747">
            <v>-26364</v>
          </cell>
          <cell r="J11747">
            <v>-30981.230000000003</v>
          </cell>
          <cell r="M11747">
            <v>0</v>
          </cell>
          <cell r="N11747">
            <v>-37531</v>
          </cell>
          <cell r="O11747">
            <v>-39578.479999999996</v>
          </cell>
          <cell r="P11747">
            <v>0</v>
          </cell>
          <cell r="Q11747">
            <v>0</v>
          </cell>
          <cell r="R11747">
            <v>0</v>
          </cell>
          <cell r="S11747">
            <v>-16074.979999999998</v>
          </cell>
          <cell r="V11747">
            <v>-11017.28</v>
          </cell>
          <cell r="Y11747">
            <v>-11017.28</v>
          </cell>
          <cell r="AC11747" t="str">
            <v>D10133No</v>
          </cell>
          <cell r="AG11747">
            <v>0</v>
          </cell>
          <cell r="AH11747">
            <v>0</v>
          </cell>
        </row>
        <row r="11748">
          <cell r="C11748" t="str">
            <v>D10133</v>
          </cell>
          <cell r="G11748">
            <v>0</v>
          </cell>
          <cell r="I11748">
            <v>0</v>
          </cell>
          <cell r="J11748">
            <v>-151.62</v>
          </cell>
          <cell r="M11748">
            <v>0</v>
          </cell>
          <cell r="N11748">
            <v>-18000</v>
          </cell>
          <cell r="O11748">
            <v>-3603.37</v>
          </cell>
          <cell r="P11748">
            <v>0</v>
          </cell>
          <cell r="Q11748">
            <v>0</v>
          </cell>
          <cell r="R11748">
            <v>0</v>
          </cell>
          <cell r="S11748">
            <v>0</v>
          </cell>
          <cell r="V11748">
            <v>0</v>
          </cell>
          <cell r="Y11748">
            <v>0</v>
          </cell>
          <cell r="AC11748" t="str">
            <v>D10133No</v>
          </cell>
          <cell r="AG11748">
            <v>0</v>
          </cell>
          <cell r="AH11748">
            <v>0</v>
          </cell>
        </row>
        <row r="11749">
          <cell r="C11749" t="str">
            <v>D10133</v>
          </cell>
          <cell r="G11749">
            <v>0</v>
          </cell>
          <cell r="I11749">
            <v>0</v>
          </cell>
          <cell r="J11749">
            <v>-1548.8</v>
          </cell>
          <cell r="M11749">
            <v>0</v>
          </cell>
          <cell r="N11749">
            <v>0</v>
          </cell>
          <cell r="O11749">
            <v>0</v>
          </cell>
          <cell r="P11749">
            <v>0</v>
          </cell>
          <cell r="Q11749">
            <v>0</v>
          </cell>
          <cell r="R11749">
            <v>0</v>
          </cell>
          <cell r="S11749">
            <v>0</v>
          </cell>
          <cell r="V11749">
            <v>0</v>
          </cell>
          <cell r="Y11749">
            <v>0</v>
          </cell>
          <cell r="AC11749" t="str">
            <v>D10133No</v>
          </cell>
          <cell r="AG11749">
            <v>0</v>
          </cell>
          <cell r="AH11749">
            <v>0</v>
          </cell>
        </row>
        <row r="11750">
          <cell r="C11750" t="str">
            <v>D10133</v>
          </cell>
          <cell r="G11750">
            <v>0</v>
          </cell>
          <cell r="I11750">
            <v>0</v>
          </cell>
          <cell r="J11750">
            <v>-3148</v>
          </cell>
          <cell r="M11750">
            <v>0</v>
          </cell>
          <cell r="N11750">
            <v>0</v>
          </cell>
          <cell r="O11750">
            <v>0</v>
          </cell>
          <cell r="P11750">
            <v>0</v>
          </cell>
          <cell r="Q11750">
            <v>0</v>
          </cell>
          <cell r="R11750">
            <v>0</v>
          </cell>
          <cell r="S11750">
            <v>0</v>
          </cell>
          <cell r="V11750">
            <v>0</v>
          </cell>
          <cell r="Y11750">
            <v>0</v>
          </cell>
          <cell r="AC11750" t="str">
            <v>D10133No</v>
          </cell>
          <cell r="AG11750">
            <v>0</v>
          </cell>
          <cell r="AH11750">
            <v>0</v>
          </cell>
        </row>
        <row r="11751">
          <cell r="C11751" t="str">
            <v>D10133</v>
          </cell>
          <cell r="G11751">
            <v>0</v>
          </cell>
          <cell r="I11751">
            <v>0</v>
          </cell>
          <cell r="J11751">
            <v>0</v>
          </cell>
          <cell r="M11751">
            <v>0</v>
          </cell>
          <cell r="N11751">
            <v>0</v>
          </cell>
          <cell r="O11751">
            <v>-3500.8</v>
          </cell>
          <cell r="P11751">
            <v>0</v>
          </cell>
          <cell r="Q11751">
            <v>0</v>
          </cell>
          <cell r="R11751">
            <v>0</v>
          </cell>
          <cell r="S11751">
            <v>0</v>
          </cell>
          <cell r="V11751">
            <v>0</v>
          </cell>
          <cell r="Y11751">
            <v>0</v>
          </cell>
          <cell r="AC11751" t="str">
            <v>D10133No</v>
          </cell>
          <cell r="AG11751">
            <v>0</v>
          </cell>
          <cell r="AH11751">
            <v>0</v>
          </cell>
        </row>
        <row r="11752">
          <cell r="C11752" t="str">
            <v>D10133</v>
          </cell>
          <cell r="G11752">
            <v>0</v>
          </cell>
          <cell r="I11752">
            <v>30986</v>
          </cell>
          <cell r="J11752">
            <v>0</v>
          </cell>
          <cell r="M11752">
            <v>0</v>
          </cell>
          <cell r="N11752">
            <v>0</v>
          </cell>
          <cell r="O11752">
            <v>0</v>
          </cell>
          <cell r="P11752">
            <v>0</v>
          </cell>
          <cell r="Q11752">
            <v>0</v>
          </cell>
          <cell r="R11752">
            <v>0</v>
          </cell>
          <cell r="S11752">
            <v>0</v>
          </cell>
          <cell r="V11752">
            <v>0</v>
          </cell>
          <cell r="Y11752">
            <v>0</v>
          </cell>
          <cell r="AC11752" t="str">
            <v>D10133No</v>
          </cell>
          <cell r="AG11752">
            <v>0</v>
          </cell>
          <cell r="AH11752">
            <v>0</v>
          </cell>
        </row>
        <row r="11753">
          <cell r="C11753" t="str">
            <v>D10133</v>
          </cell>
          <cell r="G11753">
            <v>0</v>
          </cell>
          <cell r="I11753">
            <v>12042</v>
          </cell>
          <cell r="J11753">
            <v>0</v>
          </cell>
          <cell r="M11753">
            <v>0</v>
          </cell>
          <cell r="N11753">
            <v>0</v>
          </cell>
          <cell r="O11753">
            <v>0</v>
          </cell>
          <cell r="P11753">
            <v>0</v>
          </cell>
          <cell r="Q11753">
            <v>0</v>
          </cell>
          <cell r="R11753">
            <v>0</v>
          </cell>
          <cell r="S11753">
            <v>0</v>
          </cell>
          <cell r="V11753">
            <v>0</v>
          </cell>
          <cell r="Y11753">
            <v>0</v>
          </cell>
          <cell r="AC11753" t="str">
            <v>D10133No</v>
          </cell>
          <cell r="AG11753">
            <v>0</v>
          </cell>
          <cell r="AH11753">
            <v>0</v>
          </cell>
        </row>
        <row r="11754">
          <cell r="C11754" t="str">
            <v>D10133</v>
          </cell>
          <cell r="G11754">
            <v>0</v>
          </cell>
          <cell r="I11754">
            <v>21226.33</v>
          </cell>
          <cell r="J11754">
            <v>0</v>
          </cell>
          <cell r="M11754">
            <v>0</v>
          </cell>
          <cell r="N11754">
            <v>0</v>
          </cell>
          <cell r="O11754">
            <v>0</v>
          </cell>
          <cell r="P11754">
            <v>0</v>
          </cell>
          <cell r="Q11754">
            <v>0</v>
          </cell>
          <cell r="R11754">
            <v>0</v>
          </cell>
          <cell r="S11754">
            <v>0</v>
          </cell>
          <cell r="V11754">
            <v>0</v>
          </cell>
          <cell r="Y11754">
            <v>0</v>
          </cell>
          <cell r="AC11754" t="str">
            <v>D10133No</v>
          </cell>
          <cell r="AG11754">
            <v>0</v>
          </cell>
          <cell r="AH11754">
            <v>0</v>
          </cell>
        </row>
        <row r="11755">
          <cell r="C11755" t="str">
            <v>D10136</v>
          </cell>
          <cell r="G11755">
            <v>0</v>
          </cell>
          <cell r="I11755">
            <v>0</v>
          </cell>
          <cell r="J11755">
            <v>44397.16</v>
          </cell>
          <cell r="M11755">
            <v>0</v>
          </cell>
          <cell r="N11755">
            <v>0</v>
          </cell>
          <cell r="O11755">
            <v>47327.009999999995</v>
          </cell>
          <cell r="P11755">
            <v>0</v>
          </cell>
          <cell r="Q11755">
            <v>0</v>
          </cell>
          <cell r="R11755">
            <v>0</v>
          </cell>
          <cell r="S11755">
            <v>34715.440000000002</v>
          </cell>
          <cell r="V11755">
            <v>29226.78</v>
          </cell>
          <cell r="Y11755">
            <v>29226.78</v>
          </cell>
          <cell r="AC11755" t="str">
            <v>D10136No</v>
          </cell>
          <cell r="AG11755">
            <v>0</v>
          </cell>
          <cell r="AH11755">
            <v>0</v>
          </cell>
        </row>
        <row r="11756">
          <cell r="C11756" t="str">
            <v>D10136</v>
          </cell>
          <cell r="G11756">
            <v>0</v>
          </cell>
          <cell r="I11756">
            <v>844800</v>
          </cell>
          <cell r="J11756">
            <v>829358.66</v>
          </cell>
          <cell r="M11756">
            <v>0</v>
          </cell>
          <cell r="N11756">
            <v>880000</v>
          </cell>
          <cell r="O11756">
            <v>867339.70000000007</v>
          </cell>
          <cell r="P11756">
            <v>0</v>
          </cell>
          <cell r="Q11756">
            <v>0</v>
          </cell>
          <cell r="R11756">
            <v>0</v>
          </cell>
          <cell r="S11756">
            <v>457586.36</v>
          </cell>
          <cell r="V11756">
            <v>368083.51</v>
          </cell>
          <cell r="Y11756">
            <v>368083.51</v>
          </cell>
          <cell r="AC11756" t="str">
            <v>D10136No</v>
          </cell>
          <cell r="AG11756">
            <v>0</v>
          </cell>
          <cell r="AH11756">
            <v>0</v>
          </cell>
        </row>
        <row r="11757">
          <cell r="C11757" t="str">
            <v>D10136</v>
          </cell>
          <cell r="G11757">
            <v>0</v>
          </cell>
          <cell r="I11757">
            <v>164000</v>
          </cell>
          <cell r="J11757">
            <v>119945.51</v>
          </cell>
          <cell r="M11757">
            <v>0</v>
          </cell>
          <cell r="N11757">
            <v>194457</v>
          </cell>
          <cell r="O11757">
            <v>135280.82</v>
          </cell>
          <cell r="P11757">
            <v>0</v>
          </cell>
          <cell r="Q11757">
            <v>0</v>
          </cell>
          <cell r="R11757">
            <v>0</v>
          </cell>
          <cell r="S11757">
            <v>82462.009999999995</v>
          </cell>
          <cell r="V11757">
            <v>67655.3</v>
          </cell>
          <cell r="Y11757">
            <v>67655.3</v>
          </cell>
          <cell r="AC11757" t="str">
            <v>D10136No</v>
          </cell>
          <cell r="AG11757">
            <v>0</v>
          </cell>
          <cell r="AH11757">
            <v>0</v>
          </cell>
        </row>
        <row r="11758">
          <cell r="C11758" t="str">
            <v>D10136</v>
          </cell>
          <cell r="G11758">
            <v>0</v>
          </cell>
          <cell r="I11758">
            <v>4000</v>
          </cell>
          <cell r="J11758">
            <v>0</v>
          </cell>
          <cell r="M11758">
            <v>0</v>
          </cell>
          <cell r="N11758">
            <v>4000</v>
          </cell>
          <cell r="O11758">
            <v>0</v>
          </cell>
          <cell r="P11758">
            <v>0</v>
          </cell>
          <cell r="Q11758">
            <v>0</v>
          </cell>
          <cell r="R11758">
            <v>0</v>
          </cell>
          <cell r="S11758">
            <v>0</v>
          </cell>
          <cell r="V11758">
            <v>0</v>
          </cell>
          <cell r="Y11758">
            <v>0</v>
          </cell>
          <cell r="AC11758" t="str">
            <v>D10136No</v>
          </cell>
          <cell r="AG11758">
            <v>0</v>
          </cell>
          <cell r="AH11758">
            <v>0</v>
          </cell>
        </row>
        <row r="11759">
          <cell r="C11759" t="str">
            <v>D10136</v>
          </cell>
          <cell r="G11759">
            <v>0</v>
          </cell>
          <cell r="I11759">
            <v>23900</v>
          </cell>
          <cell r="J11759">
            <v>37086.479999999996</v>
          </cell>
          <cell r="M11759">
            <v>0</v>
          </cell>
          <cell r="N11759">
            <v>44000</v>
          </cell>
          <cell r="O11759">
            <v>37051.68</v>
          </cell>
          <cell r="P11759">
            <v>0</v>
          </cell>
          <cell r="Q11759">
            <v>0</v>
          </cell>
          <cell r="R11759">
            <v>0</v>
          </cell>
          <cell r="S11759">
            <v>19675.95</v>
          </cell>
          <cell r="V11759">
            <v>16322.82</v>
          </cell>
          <cell r="Y11759">
            <v>16322.82</v>
          </cell>
          <cell r="AC11759" t="str">
            <v>D10136No</v>
          </cell>
          <cell r="AG11759">
            <v>0</v>
          </cell>
          <cell r="AH11759">
            <v>0</v>
          </cell>
        </row>
        <row r="11760">
          <cell r="C11760" t="str">
            <v>D10136</v>
          </cell>
          <cell r="G11760">
            <v>0</v>
          </cell>
          <cell r="I11760">
            <v>11400</v>
          </cell>
          <cell r="J11760">
            <v>2219.02</v>
          </cell>
          <cell r="M11760">
            <v>0</v>
          </cell>
          <cell r="N11760">
            <v>18829</v>
          </cell>
          <cell r="O11760">
            <v>18783.04</v>
          </cell>
          <cell r="P11760">
            <v>0</v>
          </cell>
          <cell r="Q11760">
            <v>0</v>
          </cell>
          <cell r="R11760">
            <v>0</v>
          </cell>
          <cell r="S11760">
            <v>22772.06</v>
          </cell>
          <cell r="V11760">
            <v>18484.79</v>
          </cell>
          <cell r="Y11760">
            <v>18484.79</v>
          </cell>
          <cell r="AC11760" t="str">
            <v>D10136No</v>
          </cell>
          <cell r="AG11760">
            <v>0</v>
          </cell>
          <cell r="AH11760">
            <v>0</v>
          </cell>
        </row>
        <row r="11761">
          <cell r="C11761" t="str">
            <v>D10136</v>
          </cell>
          <cell r="G11761">
            <v>0</v>
          </cell>
          <cell r="I11761">
            <v>74300</v>
          </cell>
          <cell r="J11761">
            <v>51031.91</v>
          </cell>
          <cell r="M11761">
            <v>0</v>
          </cell>
          <cell r="N11761">
            <v>39876</v>
          </cell>
          <cell r="O11761">
            <v>74743.72</v>
          </cell>
          <cell r="P11761">
            <v>0</v>
          </cell>
          <cell r="Q11761">
            <v>0</v>
          </cell>
          <cell r="R11761">
            <v>0</v>
          </cell>
          <cell r="S11761">
            <v>30110.17</v>
          </cell>
          <cell r="V11761">
            <v>25559.06</v>
          </cell>
          <cell r="Y11761">
            <v>25559.06</v>
          </cell>
          <cell r="AC11761" t="str">
            <v>D10136No</v>
          </cell>
          <cell r="AG11761">
            <v>0</v>
          </cell>
          <cell r="AH11761">
            <v>0</v>
          </cell>
        </row>
        <row r="11762">
          <cell r="C11762" t="str">
            <v>D10136</v>
          </cell>
          <cell r="G11762">
            <v>0</v>
          </cell>
          <cell r="I11762">
            <v>19000</v>
          </cell>
          <cell r="J11762">
            <v>11644.82</v>
          </cell>
          <cell r="M11762">
            <v>0</v>
          </cell>
          <cell r="N11762">
            <v>20400</v>
          </cell>
          <cell r="O11762">
            <v>9592.66</v>
          </cell>
          <cell r="P11762">
            <v>0</v>
          </cell>
          <cell r="Q11762">
            <v>0</v>
          </cell>
          <cell r="R11762">
            <v>0</v>
          </cell>
          <cell r="S11762">
            <v>4715.3100000000004</v>
          </cell>
          <cell r="V11762">
            <v>3956.9900000000002</v>
          </cell>
          <cell r="Y11762">
            <v>3956.9900000000002</v>
          </cell>
          <cell r="AC11762" t="str">
            <v>D10136No</v>
          </cell>
          <cell r="AG11762">
            <v>0</v>
          </cell>
          <cell r="AH11762">
            <v>0</v>
          </cell>
        </row>
        <row r="11763">
          <cell r="C11763" t="str">
            <v>D10136</v>
          </cell>
          <cell r="G11763">
            <v>0</v>
          </cell>
          <cell r="I11763">
            <v>23300</v>
          </cell>
          <cell r="J11763">
            <v>30972</v>
          </cell>
          <cell r="M11763">
            <v>0</v>
          </cell>
          <cell r="N11763">
            <v>0</v>
          </cell>
          <cell r="O11763">
            <v>55643</v>
          </cell>
          <cell r="P11763">
            <v>0</v>
          </cell>
          <cell r="Q11763">
            <v>0</v>
          </cell>
          <cell r="R11763">
            <v>0</v>
          </cell>
          <cell r="S11763">
            <v>0</v>
          </cell>
          <cell r="V11763">
            <v>0</v>
          </cell>
          <cell r="Y11763">
            <v>0</v>
          </cell>
          <cell r="AC11763" t="str">
            <v>D10136No</v>
          </cell>
          <cell r="AG11763">
            <v>0</v>
          </cell>
          <cell r="AH11763">
            <v>0</v>
          </cell>
        </row>
        <row r="11764">
          <cell r="C11764" t="str">
            <v>D10136</v>
          </cell>
          <cell r="G11764">
            <v>0</v>
          </cell>
          <cell r="I11764">
            <v>0</v>
          </cell>
          <cell r="J11764">
            <v>4095</v>
          </cell>
          <cell r="M11764">
            <v>0</v>
          </cell>
          <cell r="N11764">
            <v>0</v>
          </cell>
          <cell r="O11764">
            <v>6540</v>
          </cell>
          <cell r="P11764">
            <v>0</v>
          </cell>
          <cell r="Q11764">
            <v>0</v>
          </cell>
          <cell r="R11764">
            <v>0</v>
          </cell>
          <cell r="S11764">
            <v>0</v>
          </cell>
          <cell r="V11764">
            <v>0</v>
          </cell>
          <cell r="Y11764">
            <v>0</v>
          </cell>
          <cell r="AC11764" t="str">
            <v>D10136No</v>
          </cell>
          <cell r="AG11764">
            <v>0</v>
          </cell>
          <cell r="AH11764">
            <v>0</v>
          </cell>
        </row>
        <row r="11765">
          <cell r="C11765" t="str">
            <v>D10136</v>
          </cell>
          <cell r="G11765">
            <v>0</v>
          </cell>
          <cell r="I11765">
            <v>500</v>
          </cell>
          <cell r="J11765">
            <v>0</v>
          </cell>
          <cell r="M11765">
            <v>0</v>
          </cell>
          <cell r="N11765">
            <v>0</v>
          </cell>
          <cell r="O11765">
            <v>0</v>
          </cell>
          <cell r="P11765">
            <v>0</v>
          </cell>
          <cell r="Q11765">
            <v>0</v>
          </cell>
          <cell r="R11765">
            <v>0</v>
          </cell>
          <cell r="S11765">
            <v>0</v>
          </cell>
          <cell r="V11765">
            <v>0</v>
          </cell>
          <cell r="Y11765">
            <v>0</v>
          </cell>
          <cell r="AC11765" t="str">
            <v>D10136No</v>
          </cell>
          <cell r="AG11765">
            <v>0</v>
          </cell>
          <cell r="AH11765">
            <v>0</v>
          </cell>
        </row>
        <row r="11766">
          <cell r="C11766" t="str">
            <v>D10136</v>
          </cell>
          <cell r="G11766">
            <v>0</v>
          </cell>
          <cell r="I11766">
            <v>203</v>
          </cell>
          <cell r="J11766">
            <v>203.5</v>
          </cell>
          <cell r="M11766">
            <v>0</v>
          </cell>
          <cell r="N11766">
            <v>0</v>
          </cell>
          <cell r="O11766">
            <v>192.5</v>
          </cell>
          <cell r="P11766">
            <v>0</v>
          </cell>
          <cell r="Q11766">
            <v>0</v>
          </cell>
          <cell r="R11766">
            <v>0</v>
          </cell>
          <cell r="S11766">
            <v>0</v>
          </cell>
          <cell r="V11766">
            <v>0</v>
          </cell>
          <cell r="Y11766">
            <v>0</v>
          </cell>
          <cell r="AC11766" t="str">
            <v>D10136No</v>
          </cell>
          <cell r="AG11766">
            <v>0</v>
          </cell>
          <cell r="AH11766">
            <v>0</v>
          </cell>
        </row>
        <row r="11767">
          <cell r="C11767" t="str">
            <v>D10136</v>
          </cell>
          <cell r="G11767">
            <v>0</v>
          </cell>
          <cell r="I11767">
            <v>6000</v>
          </cell>
          <cell r="J11767">
            <v>4129.83</v>
          </cell>
          <cell r="M11767">
            <v>0</v>
          </cell>
          <cell r="N11767">
            <v>6000</v>
          </cell>
          <cell r="O11767">
            <v>1897.5</v>
          </cell>
          <cell r="P11767">
            <v>0</v>
          </cell>
          <cell r="Q11767">
            <v>0</v>
          </cell>
          <cell r="R11767">
            <v>0</v>
          </cell>
          <cell r="S11767">
            <v>0</v>
          </cell>
          <cell r="V11767">
            <v>0</v>
          </cell>
          <cell r="Y11767">
            <v>0</v>
          </cell>
          <cell r="AC11767" t="str">
            <v>D10136No</v>
          </cell>
          <cell r="AG11767">
            <v>0</v>
          </cell>
          <cell r="AH11767">
            <v>0</v>
          </cell>
        </row>
        <row r="11768">
          <cell r="C11768" t="str">
            <v>D10136</v>
          </cell>
          <cell r="G11768">
            <v>0</v>
          </cell>
          <cell r="I11768">
            <v>4814</v>
          </cell>
          <cell r="J11768">
            <v>4813.5200000000004</v>
          </cell>
          <cell r="M11768">
            <v>0</v>
          </cell>
          <cell r="N11768">
            <v>5007</v>
          </cell>
          <cell r="O11768">
            <v>4814</v>
          </cell>
          <cell r="P11768">
            <v>0</v>
          </cell>
          <cell r="Q11768">
            <v>0</v>
          </cell>
          <cell r="R11768">
            <v>0</v>
          </cell>
          <cell r="S11768">
            <v>0</v>
          </cell>
          <cell r="V11768">
            <v>0</v>
          </cell>
          <cell r="Y11768">
            <v>0</v>
          </cell>
          <cell r="AC11768" t="str">
            <v>D10136No</v>
          </cell>
          <cell r="AG11768">
            <v>0</v>
          </cell>
          <cell r="AH11768">
            <v>0</v>
          </cell>
        </row>
        <row r="11769">
          <cell r="C11769" t="str">
            <v>D10136</v>
          </cell>
          <cell r="G11769">
            <v>0</v>
          </cell>
          <cell r="I11769">
            <v>0</v>
          </cell>
          <cell r="J11769">
            <v>9350.75</v>
          </cell>
          <cell r="M11769">
            <v>0</v>
          </cell>
          <cell r="N11769">
            <v>0</v>
          </cell>
          <cell r="O11769">
            <v>1586.3200000000002</v>
          </cell>
          <cell r="P11769">
            <v>0</v>
          </cell>
          <cell r="Q11769">
            <v>0</v>
          </cell>
          <cell r="R11769">
            <v>0</v>
          </cell>
          <cell r="S11769">
            <v>0</v>
          </cell>
          <cell r="V11769">
            <v>689.89</v>
          </cell>
          <cell r="Y11769">
            <v>689.89</v>
          </cell>
          <cell r="AC11769" t="str">
            <v>D10136No</v>
          </cell>
          <cell r="AG11769">
            <v>0</v>
          </cell>
          <cell r="AH11769">
            <v>0</v>
          </cell>
        </row>
        <row r="11770">
          <cell r="C11770" t="str">
            <v>D10136</v>
          </cell>
          <cell r="G11770">
            <v>0</v>
          </cell>
          <cell r="I11770">
            <v>50000</v>
          </cell>
          <cell r="J11770">
            <v>29711.039999999997</v>
          </cell>
          <cell r="M11770">
            <v>0</v>
          </cell>
          <cell r="N11770">
            <v>130000</v>
          </cell>
          <cell r="O11770">
            <v>77117.850000000006</v>
          </cell>
          <cell r="P11770">
            <v>0</v>
          </cell>
          <cell r="Q11770">
            <v>0</v>
          </cell>
          <cell r="R11770">
            <v>0</v>
          </cell>
          <cell r="S11770">
            <v>0</v>
          </cell>
          <cell r="V11770">
            <v>0</v>
          </cell>
          <cell r="Y11770">
            <v>0</v>
          </cell>
          <cell r="AC11770" t="str">
            <v>D10136No</v>
          </cell>
          <cell r="AG11770">
            <v>0</v>
          </cell>
          <cell r="AH11770">
            <v>0</v>
          </cell>
        </row>
        <row r="11771">
          <cell r="C11771" t="str">
            <v>D10136</v>
          </cell>
          <cell r="G11771">
            <v>0</v>
          </cell>
          <cell r="I11771">
            <v>0</v>
          </cell>
          <cell r="J11771">
            <v>0</v>
          </cell>
          <cell r="M11771">
            <v>0</v>
          </cell>
          <cell r="N11771">
            <v>1200</v>
          </cell>
          <cell r="O11771">
            <v>0</v>
          </cell>
          <cell r="P11771">
            <v>0</v>
          </cell>
          <cell r="Q11771">
            <v>0</v>
          </cell>
          <cell r="R11771">
            <v>0</v>
          </cell>
          <cell r="S11771">
            <v>0</v>
          </cell>
          <cell r="V11771">
            <v>0</v>
          </cell>
          <cell r="Y11771">
            <v>0</v>
          </cell>
          <cell r="AC11771" t="str">
            <v>D10136No</v>
          </cell>
          <cell r="AG11771">
            <v>0</v>
          </cell>
          <cell r="AH11771">
            <v>0</v>
          </cell>
        </row>
        <row r="11772">
          <cell r="C11772" t="str">
            <v>D10136</v>
          </cell>
          <cell r="G11772">
            <v>0</v>
          </cell>
          <cell r="I11772">
            <v>2300</v>
          </cell>
          <cell r="J11772">
            <v>2300</v>
          </cell>
          <cell r="M11772">
            <v>0</v>
          </cell>
          <cell r="N11772">
            <v>0</v>
          </cell>
          <cell r="O11772">
            <v>3550</v>
          </cell>
          <cell r="P11772">
            <v>0</v>
          </cell>
          <cell r="Q11772">
            <v>0</v>
          </cell>
          <cell r="R11772">
            <v>0</v>
          </cell>
          <cell r="S11772">
            <v>0</v>
          </cell>
          <cell r="V11772">
            <v>0</v>
          </cell>
          <cell r="Y11772">
            <v>0</v>
          </cell>
          <cell r="AC11772" t="str">
            <v>D10136No</v>
          </cell>
          <cell r="AG11772">
            <v>0</v>
          </cell>
          <cell r="AH11772">
            <v>0</v>
          </cell>
        </row>
        <row r="11773">
          <cell r="C11773" t="str">
            <v>D10136</v>
          </cell>
          <cell r="G11773">
            <v>0</v>
          </cell>
          <cell r="I11773">
            <v>4487</v>
          </cell>
          <cell r="J11773">
            <v>2186.6999999999998</v>
          </cell>
          <cell r="M11773">
            <v>0</v>
          </cell>
          <cell r="N11773">
            <v>5737</v>
          </cell>
          <cell r="O11773">
            <v>2186.6999999999998</v>
          </cell>
          <cell r="P11773">
            <v>0</v>
          </cell>
          <cell r="Q11773">
            <v>0</v>
          </cell>
          <cell r="R11773">
            <v>0</v>
          </cell>
          <cell r="S11773">
            <v>0</v>
          </cell>
          <cell r="V11773">
            <v>0</v>
          </cell>
          <cell r="Y11773">
            <v>0</v>
          </cell>
          <cell r="AC11773" t="str">
            <v>D10136No</v>
          </cell>
          <cell r="AG11773">
            <v>0</v>
          </cell>
          <cell r="AH11773">
            <v>0</v>
          </cell>
        </row>
        <row r="11774">
          <cell r="C11774" t="str">
            <v>D10136</v>
          </cell>
          <cell r="G11774">
            <v>0</v>
          </cell>
          <cell r="I11774">
            <v>10000</v>
          </cell>
          <cell r="J11774">
            <v>11296.02</v>
          </cell>
          <cell r="M11774">
            <v>0</v>
          </cell>
          <cell r="N11774">
            <v>15000</v>
          </cell>
          <cell r="O11774">
            <v>12196.27</v>
          </cell>
          <cell r="P11774">
            <v>0</v>
          </cell>
          <cell r="Q11774">
            <v>0</v>
          </cell>
          <cell r="R11774">
            <v>0</v>
          </cell>
          <cell r="S11774">
            <v>-681.72999999999956</v>
          </cell>
          <cell r="V11774">
            <v>13799.5</v>
          </cell>
          <cell r="Y11774">
            <v>13799.5</v>
          </cell>
          <cell r="AC11774" t="str">
            <v>D10136No</v>
          </cell>
          <cell r="AG11774">
            <v>0</v>
          </cell>
          <cell r="AH11774">
            <v>0</v>
          </cell>
        </row>
        <row r="11775">
          <cell r="C11775" t="str">
            <v>D10136</v>
          </cell>
          <cell r="G11775">
            <v>0</v>
          </cell>
          <cell r="I11775">
            <v>20000</v>
          </cell>
          <cell r="J11775">
            <v>12116.36</v>
          </cell>
          <cell r="M11775">
            <v>0</v>
          </cell>
          <cell r="N11775">
            <v>35000</v>
          </cell>
          <cell r="O11775">
            <v>9745.89</v>
          </cell>
          <cell r="P11775">
            <v>0</v>
          </cell>
          <cell r="Q11775">
            <v>0</v>
          </cell>
          <cell r="R11775">
            <v>0</v>
          </cell>
          <cell r="S11775">
            <v>409.21999999999935</v>
          </cell>
          <cell r="V11775">
            <v>1444.0700000000006</v>
          </cell>
          <cell r="Y11775">
            <v>1444.0700000000006</v>
          </cell>
          <cell r="AC11775" t="str">
            <v>D10136No</v>
          </cell>
          <cell r="AG11775">
            <v>0</v>
          </cell>
          <cell r="AH11775">
            <v>0</v>
          </cell>
        </row>
        <row r="11776">
          <cell r="C11776" t="str">
            <v>D10136</v>
          </cell>
          <cell r="G11776">
            <v>0</v>
          </cell>
          <cell r="I11776">
            <v>3000</v>
          </cell>
          <cell r="J11776">
            <v>4704.3999999999996</v>
          </cell>
          <cell r="M11776">
            <v>0</v>
          </cell>
          <cell r="N11776">
            <v>3000</v>
          </cell>
          <cell r="O11776">
            <v>4993.5999999999995</v>
          </cell>
          <cell r="P11776">
            <v>0</v>
          </cell>
          <cell r="Q11776">
            <v>0</v>
          </cell>
          <cell r="R11776">
            <v>0</v>
          </cell>
          <cell r="S11776">
            <v>0</v>
          </cell>
          <cell r="V11776">
            <v>-3618</v>
          </cell>
          <cell r="Y11776">
            <v>-3618</v>
          </cell>
          <cell r="AC11776" t="str">
            <v>D10136No</v>
          </cell>
          <cell r="AG11776">
            <v>0</v>
          </cell>
          <cell r="AH11776">
            <v>0</v>
          </cell>
        </row>
        <row r="11777">
          <cell r="C11777" t="str">
            <v>D10136</v>
          </cell>
          <cell r="G11777">
            <v>0</v>
          </cell>
          <cell r="I11777">
            <v>16129</v>
          </cell>
          <cell r="J11777">
            <v>16129.25</v>
          </cell>
          <cell r="M11777">
            <v>0</v>
          </cell>
          <cell r="N11777">
            <v>16129</v>
          </cell>
          <cell r="O11777">
            <v>17060.5</v>
          </cell>
          <cell r="P11777">
            <v>0</v>
          </cell>
          <cell r="Q11777">
            <v>0</v>
          </cell>
          <cell r="R11777">
            <v>0</v>
          </cell>
          <cell r="S11777">
            <v>0</v>
          </cell>
          <cell r="V11777">
            <v>0</v>
          </cell>
          <cell r="Y11777">
            <v>0</v>
          </cell>
          <cell r="AC11777" t="str">
            <v>D10136No</v>
          </cell>
          <cell r="AG11777">
            <v>0</v>
          </cell>
          <cell r="AH11777">
            <v>0</v>
          </cell>
        </row>
        <row r="11778">
          <cell r="C11778" t="str">
            <v>D10136</v>
          </cell>
          <cell r="G11778">
            <v>0</v>
          </cell>
          <cell r="I11778">
            <v>3000</v>
          </cell>
          <cell r="J11778">
            <v>3065.13</v>
          </cell>
          <cell r="M11778">
            <v>0</v>
          </cell>
          <cell r="N11778">
            <v>7000</v>
          </cell>
          <cell r="O11778">
            <v>2956.7000000000003</v>
          </cell>
          <cell r="P11778">
            <v>0</v>
          </cell>
          <cell r="Q11778">
            <v>0</v>
          </cell>
          <cell r="R11778">
            <v>0</v>
          </cell>
          <cell r="S11778">
            <v>0</v>
          </cell>
          <cell r="V11778">
            <v>0</v>
          </cell>
          <cell r="Y11778">
            <v>0</v>
          </cell>
          <cell r="AC11778" t="str">
            <v>D10136No</v>
          </cell>
          <cell r="AG11778">
            <v>0</v>
          </cell>
          <cell r="AH11778">
            <v>0</v>
          </cell>
        </row>
        <row r="11779">
          <cell r="C11779" t="str">
            <v>D10136</v>
          </cell>
          <cell r="G11779">
            <v>0</v>
          </cell>
          <cell r="I11779">
            <v>1100</v>
          </cell>
          <cell r="J11779">
            <v>1100.33</v>
          </cell>
          <cell r="M11779">
            <v>0</v>
          </cell>
          <cell r="N11779">
            <v>1100</v>
          </cell>
          <cell r="O11779">
            <v>1100</v>
          </cell>
          <cell r="P11779">
            <v>0</v>
          </cell>
          <cell r="Q11779">
            <v>0</v>
          </cell>
          <cell r="R11779">
            <v>0</v>
          </cell>
          <cell r="S11779">
            <v>0</v>
          </cell>
          <cell r="V11779">
            <v>0</v>
          </cell>
          <cell r="Y11779">
            <v>0</v>
          </cell>
          <cell r="AC11779" t="str">
            <v>D10136No</v>
          </cell>
          <cell r="AG11779">
            <v>0</v>
          </cell>
          <cell r="AH11779">
            <v>0</v>
          </cell>
        </row>
        <row r="11780">
          <cell r="C11780" t="str">
            <v>D10136</v>
          </cell>
          <cell r="G11780">
            <v>0</v>
          </cell>
          <cell r="I11780">
            <v>3000</v>
          </cell>
          <cell r="J11780">
            <v>1810.9</v>
          </cell>
          <cell r="M11780">
            <v>0</v>
          </cell>
          <cell r="N11780">
            <v>5000</v>
          </cell>
          <cell r="O11780">
            <v>3102.67</v>
          </cell>
          <cell r="P11780">
            <v>0</v>
          </cell>
          <cell r="Q11780">
            <v>0</v>
          </cell>
          <cell r="R11780">
            <v>0</v>
          </cell>
          <cell r="S11780">
            <v>0</v>
          </cell>
          <cell r="V11780">
            <v>0</v>
          </cell>
          <cell r="Y11780">
            <v>0</v>
          </cell>
          <cell r="AC11780" t="str">
            <v>D10136No</v>
          </cell>
          <cell r="AG11780">
            <v>0</v>
          </cell>
          <cell r="AH11780">
            <v>0</v>
          </cell>
        </row>
        <row r="11781">
          <cell r="C11781" t="str">
            <v>D10136</v>
          </cell>
          <cell r="G11781">
            <v>0</v>
          </cell>
          <cell r="I11781">
            <v>4501</v>
          </cell>
          <cell r="J11781">
            <v>3881</v>
          </cell>
          <cell r="M11781">
            <v>0</v>
          </cell>
          <cell r="N11781">
            <v>5000</v>
          </cell>
          <cell r="O11781">
            <v>607.20000000000005</v>
          </cell>
          <cell r="P11781">
            <v>0</v>
          </cell>
          <cell r="Q11781">
            <v>0</v>
          </cell>
          <cell r="R11781">
            <v>0</v>
          </cell>
          <cell r="S11781">
            <v>0</v>
          </cell>
          <cell r="V11781">
            <v>0</v>
          </cell>
          <cell r="Y11781">
            <v>0</v>
          </cell>
          <cell r="AC11781" t="str">
            <v>D10136No</v>
          </cell>
          <cell r="AG11781">
            <v>0</v>
          </cell>
          <cell r="AH11781">
            <v>0</v>
          </cell>
        </row>
        <row r="11782">
          <cell r="C11782" t="str">
            <v>D10136</v>
          </cell>
          <cell r="G11782">
            <v>0</v>
          </cell>
          <cell r="I11782">
            <v>7603</v>
          </cell>
          <cell r="J11782">
            <v>7602.84</v>
          </cell>
          <cell r="M11782">
            <v>0</v>
          </cell>
          <cell r="N11782">
            <v>7603</v>
          </cell>
          <cell r="O11782">
            <v>7603</v>
          </cell>
          <cell r="P11782">
            <v>0</v>
          </cell>
          <cell r="Q11782">
            <v>0</v>
          </cell>
          <cell r="R11782">
            <v>0</v>
          </cell>
          <cell r="S11782">
            <v>0</v>
          </cell>
          <cell r="V11782">
            <v>0</v>
          </cell>
          <cell r="Y11782">
            <v>0</v>
          </cell>
          <cell r="AC11782" t="str">
            <v>D10136No</v>
          </cell>
          <cell r="AG11782">
            <v>0</v>
          </cell>
          <cell r="AH11782">
            <v>0</v>
          </cell>
        </row>
        <row r="11783">
          <cell r="C11783" t="str">
            <v>D10136</v>
          </cell>
          <cell r="G11783">
            <v>0</v>
          </cell>
          <cell r="I11783">
            <v>2000</v>
          </cell>
          <cell r="J11783">
            <v>0</v>
          </cell>
          <cell r="M11783">
            <v>0</v>
          </cell>
          <cell r="N11783">
            <v>0</v>
          </cell>
          <cell r="O11783">
            <v>0</v>
          </cell>
          <cell r="P11783">
            <v>0</v>
          </cell>
          <cell r="Q11783">
            <v>0</v>
          </cell>
          <cell r="R11783">
            <v>0</v>
          </cell>
          <cell r="S11783">
            <v>0</v>
          </cell>
          <cell r="V11783">
            <v>0</v>
          </cell>
          <cell r="Y11783">
            <v>0</v>
          </cell>
          <cell r="AC11783" t="str">
            <v>D10136No</v>
          </cell>
          <cell r="AG11783">
            <v>0</v>
          </cell>
          <cell r="AH11783">
            <v>0</v>
          </cell>
        </row>
        <row r="11784">
          <cell r="C11784" t="str">
            <v>D10136</v>
          </cell>
          <cell r="G11784">
            <v>0</v>
          </cell>
          <cell r="I11784">
            <v>85636</v>
          </cell>
          <cell r="J11784">
            <v>48134.07</v>
          </cell>
          <cell r="M11784">
            <v>0</v>
          </cell>
          <cell r="N11784">
            <v>129050</v>
          </cell>
          <cell r="O11784">
            <v>151209.60000000001</v>
          </cell>
          <cell r="P11784">
            <v>0</v>
          </cell>
          <cell r="Q11784">
            <v>0</v>
          </cell>
          <cell r="R11784">
            <v>0</v>
          </cell>
          <cell r="S11784">
            <v>0</v>
          </cell>
          <cell r="V11784">
            <v>0</v>
          </cell>
          <cell r="Y11784">
            <v>0</v>
          </cell>
          <cell r="AC11784" t="str">
            <v>D10136No</v>
          </cell>
          <cell r="AG11784">
            <v>0</v>
          </cell>
          <cell r="AH11784">
            <v>0</v>
          </cell>
        </row>
        <row r="11785">
          <cell r="C11785" t="str">
            <v>D10136</v>
          </cell>
          <cell r="G11785">
            <v>0</v>
          </cell>
          <cell r="I11785">
            <v>1500</v>
          </cell>
          <cell r="J11785">
            <v>414.5</v>
          </cell>
          <cell r="M11785">
            <v>0</v>
          </cell>
          <cell r="N11785">
            <v>0</v>
          </cell>
          <cell r="O11785">
            <v>0</v>
          </cell>
          <cell r="P11785">
            <v>0</v>
          </cell>
          <cell r="Q11785">
            <v>0</v>
          </cell>
          <cell r="R11785">
            <v>0</v>
          </cell>
          <cell r="S11785">
            <v>0</v>
          </cell>
          <cell r="V11785">
            <v>0</v>
          </cell>
          <cell r="Y11785">
            <v>0</v>
          </cell>
          <cell r="AC11785" t="str">
            <v>D10136No</v>
          </cell>
          <cell r="AG11785">
            <v>0</v>
          </cell>
          <cell r="AH11785">
            <v>0</v>
          </cell>
        </row>
        <row r="11786">
          <cell r="C11786" t="str">
            <v>D10136</v>
          </cell>
          <cell r="G11786">
            <v>0</v>
          </cell>
          <cell r="I11786">
            <v>3000</v>
          </cell>
          <cell r="J11786">
            <v>30898.36</v>
          </cell>
          <cell r="M11786">
            <v>0</v>
          </cell>
          <cell r="N11786">
            <v>35000</v>
          </cell>
          <cell r="O11786">
            <v>6497.63</v>
          </cell>
          <cell r="P11786">
            <v>0</v>
          </cell>
          <cell r="Q11786">
            <v>0</v>
          </cell>
          <cell r="R11786">
            <v>0</v>
          </cell>
          <cell r="S11786">
            <v>0</v>
          </cell>
          <cell r="V11786">
            <v>0</v>
          </cell>
          <cell r="Y11786">
            <v>0</v>
          </cell>
          <cell r="AC11786" t="str">
            <v>D10136No</v>
          </cell>
          <cell r="AG11786">
            <v>0</v>
          </cell>
          <cell r="AH11786">
            <v>0</v>
          </cell>
        </row>
        <row r="11787">
          <cell r="C11787" t="str">
            <v>D10136</v>
          </cell>
          <cell r="G11787">
            <v>0</v>
          </cell>
          <cell r="I11787">
            <v>0</v>
          </cell>
          <cell r="J11787">
            <v>0</v>
          </cell>
          <cell r="M11787">
            <v>0</v>
          </cell>
          <cell r="N11787">
            <v>1609</v>
          </cell>
          <cell r="O11787">
            <v>754.6</v>
          </cell>
          <cell r="P11787">
            <v>0</v>
          </cell>
          <cell r="Q11787">
            <v>0</v>
          </cell>
          <cell r="R11787">
            <v>0</v>
          </cell>
          <cell r="S11787">
            <v>0</v>
          </cell>
          <cell r="V11787">
            <v>0</v>
          </cell>
          <cell r="Y11787">
            <v>0</v>
          </cell>
          <cell r="AC11787" t="str">
            <v>D10136No</v>
          </cell>
          <cell r="AG11787">
            <v>0</v>
          </cell>
          <cell r="AH11787">
            <v>0</v>
          </cell>
        </row>
        <row r="11788">
          <cell r="C11788" t="str">
            <v>D10136</v>
          </cell>
          <cell r="G11788">
            <v>0</v>
          </cell>
          <cell r="I11788">
            <v>0</v>
          </cell>
          <cell r="J11788">
            <v>0</v>
          </cell>
          <cell r="M11788">
            <v>0</v>
          </cell>
          <cell r="N11788">
            <v>81790</v>
          </cell>
          <cell r="O11788">
            <v>0</v>
          </cell>
          <cell r="P11788">
            <v>0</v>
          </cell>
          <cell r="Q11788">
            <v>0</v>
          </cell>
          <cell r="R11788">
            <v>0</v>
          </cell>
          <cell r="S11788">
            <v>0</v>
          </cell>
          <cell r="V11788">
            <v>0</v>
          </cell>
          <cell r="Y11788">
            <v>0</v>
          </cell>
          <cell r="AC11788" t="str">
            <v>D10136No</v>
          </cell>
          <cell r="AG11788">
            <v>0</v>
          </cell>
          <cell r="AH11788">
            <v>0</v>
          </cell>
        </row>
        <row r="11789">
          <cell r="C11789" t="str">
            <v>D10136</v>
          </cell>
          <cell r="G11789">
            <v>0</v>
          </cell>
          <cell r="I11789">
            <v>0</v>
          </cell>
          <cell r="J11789">
            <v>0</v>
          </cell>
          <cell r="M11789">
            <v>0</v>
          </cell>
          <cell r="N11789">
            <v>0</v>
          </cell>
          <cell r="O11789">
            <v>769.06</v>
          </cell>
          <cell r="P11789">
            <v>0</v>
          </cell>
          <cell r="Q11789">
            <v>0</v>
          </cell>
          <cell r="R11789">
            <v>0</v>
          </cell>
          <cell r="S11789">
            <v>0</v>
          </cell>
          <cell r="V11789">
            <v>0</v>
          </cell>
          <cell r="Y11789">
            <v>0</v>
          </cell>
          <cell r="AC11789" t="str">
            <v>D10136No</v>
          </cell>
          <cell r="AG11789">
            <v>0</v>
          </cell>
          <cell r="AH11789">
            <v>0</v>
          </cell>
        </row>
        <row r="11790">
          <cell r="C11790" t="str">
            <v>D10136</v>
          </cell>
          <cell r="G11790">
            <v>0</v>
          </cell>
          <cell r="I11790">
            <v>0</v>
          </cell>
          <cell r="J11790">
            <v>117.5</v>
          </cell>
          <cell r="M11790">
            <v>0</v>
          </cell>
          <cell r="N11790">
            <v>0</v>
          </cell>
          <cell r="O11790">
            <v>0</v>
          </cell>
          <cell r="P11790">
            <v>0</v>
          </cell>
          <cell r="Q11790">
            <v>0</v>
          </cell>
          <cell r="R11790">
            <v>0</v>
          </cell>
          <cell r="S11790">
            <v>0</v>
          </cell>
          <cell r="V11790">
            <v>0</v>
          </cell>
          <cell r="Y11790">
            <v>0</v>
          </cell>
          <cell r="AC11790" t="str">
            <v>D10136No</v>
          </cell>
          <cell r="AG11790">
            <v>0</v>
          </cell>
          <cell r="AH11790">
            <v>0</v>
          </cell>
        </row>
        <row r="11791">
          <cell r="C11791" t="str">
            <v>D10136</v>
          </cell>
          <cell r="G11791">
            <v>0</v>
          </cell>
          <cell r="I11791">
            <v>3000</v>
          </cell>
          <cell r="J11791">
            <v>2667.66</v>
          </cell>
          <cell r="M11791">
            <v>0</v>
          </cell>
          <cell r="N11791">
            <v>5000</v>
          </cell>
          <cell r="O11791">
            <v>3280.0800000000004</v>
          </cell>
          <cell r="P11791">
            <v>0</v>
          </cell>
          <cell r="Q11791">
            <v>0</v>
          </cell>
          <cell r="R11791">
            <v>0</v>
          </cell>
          <cell r="S11791">
            <v>0</v>
          </cell>
          <cell r="V11791">
            <v>0</v>
          </cell>
          <cell r="Y11791">
            <v>0</v>
          </cell>
          <cell r="AC11791" t="str">
            <v>D10136No</v>
          </cell>
          <cell r="AG11791">
            <v>0</v>
          </cell>
          <cell r="AH11791">
            <v>0</v>
          </cell>
        </row>
        <row r="11792">
          <cell r="C11792" t="str">
            <v>D10136</v>
          </cell>
          <cell r="G11792">
            <v>0</v>
          </cell>
          <cell r="I11792">
            <v>9000</v>
          </cell>
          <cell r="J11792">
            <v>6716.49</v>
          </cell>
          <cell r="M11792">
            <v>0</v>
          </cell>
          <cell r="N11792">
            <v>10500</v>
          </cell>
          <cell r="O11792">
            <v>9649.77</v>
          </cell>
          <cell r="P11792">
            <v>0</v>
          </cell>
          <cell r="Q11792">
            <v>0</v>
          </cell>
          <cell r="R11792">
            <v>0</v>
          </cell>
          <cell r="S11792">
            <v>0</v>
          </cell>
          <cell r="V11792">
            <v>0</v>
          </cell>
          <cell r="Y11792">
            <v>0</v>
          </cell>
          <cell r="AC11792" t="str">
            <v>D10136No</v>
          </cell>
          <cell r="AG11792">
            <v>0</v>
          </cell>
          <cell r="AH11792">
            <v>0</v>
          </cell>
        </row>
        <row r="11793">
          <cell r="C11793" t="str">
            <v>D10136</v>
          </cell>
          <cell r="G11793">
            <v>0</v>
          </cell>
          <cell r="I11793">
            <v>5500</v>
          </cell>
          <cell r="J11793">
            <v>2712.27</v>
          </cell>
          <cell r="M11793">
            <v>0</v>
          </cell>
          <cell r="N11793">
            <v>6500</v>
          </cell>
          <cell r="O11793">
            <v>2662.84</v>
          </cell>
          <cell r="P11793">
            <v>0</v>
          </cell>
          <cell r="Q11793">
            <v>0</v>
          </cell>
          <cell r="R11793">
            <v>0</v>
          </cell>
          <cell r="S11793">
            <v>0</v>
          </cell>
          <cell r="V11793">
            <v>0</v>
          </cell>
          <cell r="Y11793">
            <v>0</v>
          </cell>
          <cell r="AC11793" t="str">
            <v>D10136No</v>
          </cell>
          <cell r="AG11793">
            <v>0</v>
          </cell>
          <cell r="AH11793">
            <v>0</v>
          </cell>
        </row>
        <row r="11794">
          <cell r="C11794" t="str">
            <v>D10136</v>
          </cell>
          <cell r="G11794">
            <v>0</v>
          </cell>
          <cell r="I11794">
            <v>0</v>
          </cell>
          <cell r="J11794">
            <v>95</v>
          </cell>
          <cell r="M11794">
            <v>0</v>
          </cell>
          <cell r="N11794">
            <v>0</v>
          </cell>
          <cell r="O11794">
            <v>0</v>
          </cell>
          <cell r="P11794">
            <v>0</v>
          </cell>
          <cell r="Q11794">
            <v>0</v>
          </cell>
          <cell r="R11794">
            <v>0</v>
          </cell>
          <cell r="S11794">
            <v>0</v>
          </cell>
          <cell r="V11794">
            <v>0</v>
          </cell>
          <cell r="Y11794">
            <v>0</v>
          </cell>
          <cell r="AC11794" t="str">
            <v>D10136No</v>
          </cell>
          <cell r="AG11794">
            <v>0</v>
          </cell>
          <cell r="AH11794">
            <v>0</v>
          </cell>
        </row>
        <row r="11795">
          <cell r="C11795" t="str">
            <v>D10136</v>
          </cell>
          <cell r="G11795">
            <v>0</v>
          </cell>
          <cell r="I11795">
            <v>4500</v>
          </cell>
          <cell r="J11795">
            <v>8822.4399999999987</v>
          </cell>
          <cell r="M11795">
            <v>0</v>
          </cell>
          <cell r="N11795">
            <v>4500</v>
          </cell>
          <cell r="O11795">
            <v>8686.91</v>
          </cell>
          <cell r="P11795">
            <v>0</v>
          </cell>
          <cell r="Q11795">
            <v>0</v>
          </cell>
          <cell r="R11795">
            <v>0</v>
          </cell>
          <cell r="S11795">
            <v>0</v>
          </cell>
          <cell r="V11795">
            <v>0</v>
          </cell>
          <cell r="Y11795">
            <v>0</v>
          </cell>
          <cell r="AC11795" t="str">
            <v>D10136No</v>
          </cell>
          <cell r="AG11795">
            <v>0</v>
          </cell>
          <cell r="AH11795">
            <v>0</v>
          </cell>
        </row>
        <row r="11796">
          <cell r="C11796" t="str">
            <v>D10136</v>
          </cell>
          <cell r="G11796">
            <v>0</v>
          </cell>
          <cell r="I11796">
            <v>854</v>
          </cell>
          <cell r="J11796">
            <v>854</v>
          </cell>
          <cell r="M11796">
            <v>0</v>
          </cell>
          <cell r="N11796">
            <v>0</v>
          </cell>
          <cell r="O11796">
            <v>854</v>
          </cell>
          <cell r="P11796">
            <v>0</v>
          </cell>
          <cell r="Q11796">
            <v>0</v>
          </cell>
          <cell r="R11796">
            <v>0</v>
          </cell>
          <cell r="S11796">
            <v>0</v>
          </cell>
          <cell r="V11796">
            <v>0</v>
          </cell>
          <cell r="Y11796">
            <v>0</v>
          </cell>
          <cell r="AC11796" t="str">
            <v>D10136No</v>
          </cell>
          <cell r="AG11796">
            <v>0</v>
          </cell>
          <cell r="AH11796">
            <v>0</v>
          </cell>
        </row>
        <row r="11797">
          <cell r="C11797" t="str">
            <v>D10136</v>
          </cell>
          <cell r="G11797">
            <v>0</v>
          </cell>
          <cell r="I11797">
            <v>2000</v>
          </cell>
          <cell r="J11797">
            <v>15.66</v>
          </cell>
          <cell r="M11797">
            <v>0</v>
          </cell>
          <cell r="N11797">
            <v>2500</v>
          </cell>
          <cell r="O11797">
            <v>1500</v>
          </cell>
          <cell r="P11797">
            <v>0</v>
          </cell>
          <cell r="Q11797">
            <v>0</v>
          </cell>
          <cell r="R11797">
            <v>0</v>
          </cell>
          <cell r="S11797">
            <v>0</v>
          </cell>
          <cell r="V11797">
            <v>0</v>
          </cell>
          <cell r="Y11797">
            <v>0</v>
          </cell>
          <cell r="AC11797" t="str">
            <v>D10136No</v>
          </cell>
          <cell r="AG11797">
            <v>0</v>
          </cell>
          <cell r="AH11797">
            <v>0</v>
          </cell>
        </row>
        <row r="11798">
          <cell r="C11798" t="str">
            <v>D10136</v>
          </cell>
          <cell r="G11798">
            <v>0</v>
          </cell>
          <cell r="I11798">
            <v>0</v>
          </cell>
          <cell r="J11798">
            <v>0</v>
          </cell>
          <cell r="M11798">
            <v>0</v>
          </cell>
          <cell r="N11798">
            <v>0</v>
          </cell>
          <cell r="O11798">
            <v>302.95999999999998</v>
          </cell>
          <cell r="P11798">
            <v>0</v>
          </cell>
          <cell r="Q11798">
            <v>0</v>
          </cell>
          <cell r="R11798">
            <v>0</v>
          </cell>
          <cell r="S11798">
            <v>0</v>
          </cell>
          <cell r="V11798">
            <v>0</v>
          </cell>
          <cell r="Y11798">
            <v>0</v>
          </cell>
          <cell r="AC11798" t="str">
            <v>D10136No</v>
          </cell>
          <cell r="AG11798">
            <v>0</v>
          </cell>
          <cell r="AH11798">
            <v>0</v>
          </cell>
        </row>
        <row r="11799">
          <cell r="C11799" t="str">
            <v>D10136</v>
          </cell>
          <cell r="G11799">
            <v>0</v>
          </cell>
          <cell r="I11799">
            <v>1800</v>
          </cell>
          <cell r="J11799">
            <v>1723.71</v>
          </cell>
          <cell r="M11799">
            <v>0</v>
          </cell>
          <cell r="N11799">
            <v>1800</v>
          </cell>
          <cell r="O11799">
            <v>1587.07</v>
          </cell>
          <cell r="P11799">
            <v>0</v>
          </cell>
          <cell r="Q11799">
            <v>0</v>
          </cell>
          <cell r="R11799">
            <v>0</v>
          </cell>
          <cell r="S11799">
            <v>94.529999999999973</v>
          </cell>
          <cell r="V11799">
            <v>703.49</v>
          </cell>
          <cell r="Y11799">
            <v>703.49</v>
          </cell>
          <cell r="AC11799" t="str">
            <v>D10136No</v>
          </cell>
          <cell r="AG11799">
            <v>0</v>
          </cell>
          <cell r="AH11799">
            <v>0</v>
          </cell>
        </row>
        <row r="11800">
          <cell r="C11800" t="str">
            <v>D10136</v>
          </cell>
          <cell r="G11800">
            <v>0</v>
          </cell>
          <cell r="I11800">
            <v>0</v>
          </cell>
          <cell r="J11800">
            <v>42.6</v>
          </cell>
          <cell r="M11800">
            <v>0</v>
          </cell>
          <cell r="N11800">
            <v>0</v>
          </cell>
          <cell r="O11800">
            <v>0</v>
          </cell>
          <cell r="P11800">
            <v>0</v>
          </cell>
          <cell r="Q11800">
            <v>0</v>
          </cell>
          <cell r="R11800">
            <v>0</v>
          </cell>
          <cell r="S11800">
            <v>0</v>
          </cell>
          <cell r="V11800">
            <v>0</v>
          </cell>
          <cell r="Y11800">
            <v>0</v>
          </cell>
          <cell r="AC11800" t="str">
            <v>D10136No</v>
          </cell>
          <cell r="AG11800">
            <v>0</v>
          </cell>
          <cell r="AH11800">
            <v>0</v>
          </cell>
        </row>
        <row r="11801">
          <cell r="C11801" t="str">
            <v>D10136</v>
          </cell>
          <cell r="G11801">
            <v>0</v>
          </cell>
          <cell r="I11801">
            <v>50</v>
          </cell>
          <cell r="J11801">
            <v>313.95999999999998</v>
          </cell>
          <cell r="M11801">
            <v>0</v>
          </cell>
          <cell r="N11801">
            <v>100</v>
          </cell>
          <cell r="O11801">
            <v>139.05000000000001</v>
          </cell>
          <cell r="P11801">
            <v>0</v>
          </cell>
          <cell r="Q11801">
            <v>0</v>
          </cell>
          <cell r="R11801">
            <v>0</v>
          </cell>
          <cell r="S11801">
            <v>6.6400000000000006</v>
          </cell>
          <cell r="V11801">
            <v>38</v>
          </cell>
          <cell r="Y11801">
            <v>38</v>
          </cell>
          <cell r="AC11801" t="str">
            <v>D10136No</v>
          </cell>
          <cell r="AG11801">
            <v>0</v>
          </cell>
          <cell r="AH11801">
            <v>0</v>
          </cell>
        </row>
        <row r="11802">
          <cell r="C11802" t="str">
            <v>D10136</v>
          </cell>
          <cell r="G11802">
            <v>0</v>
          </cell>
          <cell r="I11802">
            <v>0</v>
          </cell>
          <cell r="J11802">
            <v>0</v>
          </cell>
          <cell r="M11802">
            <v>0</v>
          </cell>
          <cell r="N11802">
            <v>60000</v>
          </cell>
          <cell r="O11802">
            <v>0</v>
          </cell>
          <cell r="P11802">
            <v>0</v>
          </cell>
          <cell r="Q11802">
            <v>0</v>
          </cell>
          <cell r="R11802">
            <v>0</v>
          </cell>
          <cell r="S11802">
            <v>0</v>
          </cell>
          <cell r="V11802">
            <v>0</v>
          </cell>
          <cell r="Y11802">
            <v>0</v>
          </cell>
          <cell r="AC11802" t="str">
            <v>D10136No</v>
          </cell>
          <cell r="AG11802">
            <v>0</v>
          </cell>
          <cell r="AH11802">
            <v>0</v>
          </cell>
        </row>
        <row r="11803">
          <cell r="C11803" t="str">
            <v>D10136</v>
          </cell>
          <cell r="G11803">
            <v>0</v>
          </cell>
          <cell r="I11803">
            <v>41598</v>
          </cell>
          <cell r="J11803">
            <v>41597.75</v>
          </cell>
          <cell r="M11803">
            <v>0</v>
          </cell>
          <cell r="N11803">
            <v>0</v>
          </cell>
          <cell r="O11803">
            <v>11091</v>
          </cell>
          <cell r="P11803">
            <v>0</v>
          </cell>
          <cell r="Q11803">
            <v>0</v>
          </cell>
          <cell r="R11803">
            <v>0</v>
          </cell>
          <cell r="S11803">
            <v>1132985.53</v>
          </cell>
          <cell r="V11803">
            <v>974826.74</v>
          </cell>
          <cell r="Y11803">
            <v>974826.74</v>
          </cell>
          <cell r="AC11803" t="str">
            <v>D10136No</v>
          </cell>
          <cell r="AG11803">
            <v>0</v>
          </cell>
          <cell r="AH11803">
            <v>0</v>
          </cell>
        </row>
        <row r="11804">
          <cell r="C11804" t="str">
            <v>D10136</v>
          </cell>
          <cell r="G11804">
            <v>0</v>
          </cell>
          <cell r="I11804">
            <v>2500</v>
          </cell>
          <cell r="J11804">
            <v>1469</v>
          </cell>
          <cell r="M11804">
            <v>0</v>
          </cell>
          <cell r="N11804">
            <v>0</v>
          </cell>
          <cell r="O11804">
            <v>5492.1</v>
          </cell>
          <cell r="P11804">
            <v>0</v>
          </cell>
          <cell r="Q11804">
            <v>0</v>
          </cell>
          <cell r="R11804">
            <v>0</v>
          </cell>
          <cell r="S11804">
            <v>0</v>
          </cell>
          <cell r="V11804">
            <v>0</v>
          </cell>
          <cell r="Y11804">
            <v>0</v>
          </cell>
          <cell r="AC11804" t="str">
            <v>D10136No</v>
          </cell>
          <cell r="AG11804">
            <v>0</v>
          </cell>
          <cell r="AH11804">
            <v>0</v>
          </cell>
        </row>
        <row r="11805">
          <cell r="C11805" t="str">
            <v>D10136</v>
          </cell>
          <cell r="G11805">
            <v>0</v>
          </cell>
          <cell r="I11805">
            <v>0</v>
          </cell>
          <cell r="J11805">
            <v>0</v>
          </cell>
          <cell r="M11805">
            <v>0</v>
          </cell>
          <cell r="N11805">
            <v>0</v>
          </cell>
          <cell r="O11805">
            <v>0</v>
          </cell>
          <cell r="P11805">
            <v>0</v>
          </cell>
          <cell r="Q11805">
            <v>0</v>
          </cell>
          <cell r="R11805">
            <v>0</v>
          </cell>
          <cell r="S11805">
            <v>0</v>
          </cell>
          <cell r="V11805">
            <v>0</v>
          </cell>
          <cell r="Y11805">
            <v>0</v>
          </cell>
          <cell r="AC11805" t="str">
            <v>D10136No</v>
          </cell>
          <cell r="AG11805">
            <v>0</v>
          </cell>
          <cell r="AH11805">
            <v>0</v>
          </cell>
        </row>
        <row r="11806">
          <cell r="C11806" t="str">
            <v>D10136</v>
          </cell>
          <cell r="G11806">
            <v>0</v>
          </cell>
          <cell r="I11806">
            <v>0</v>
          </cell>
          <cell r="J11806">
            <v>0</v>
          </cell>
          <cell r="M11806">
            <v>0</v>
          </cell>
          <cell r="N11806">
            <v>51002</v>
          </cell>
          <cell r="O11806">
            <v>0</v>
          </cell>
          <cell r="P11806">
            <v>0</v>
          </cell>
          <cell r="Q11806">
            <v>1872873</v>
          </cell>
          <cell r="R11806">
            <v>1872873</v>
          </cell>
          <cell r="S11806">
            <v>0</v>
          </cell>
          <cell r="V11806">
            <v>0</v>
          </cell>
          <cell r="Y11806">
            <v>-1872873</v>
          </cell>
          <cell r="AC11806" t="str">
            <v>D10136No</v>
          </cell>
          <cell r="AG11806">
            <v>0</v>
          </cell>
          <cell r="AH11806">
            <v>0</v>
          </cell>
        </row>
        <row r="11807">
          <cell r="C11807" t="str">
            <v>D10136</v>
          </cell>
          <cell r="G11807">
            <v>0</v>
          </cell>
          <cell r="I11807">
            <v>8910</v>
          </cell>
          <cell r="J11807">
            <v>8910</v>
          </cell>
          <cell r="M11807">
            <v>0</v>
          </cell>
          <cell r="N11807">
            <v>8800</v>
          </cell>
          <cell r="O11807">
            <v>8800</v>
          </cell>
          <cell r="P11807">
            <v>0</v>
          </cell>
          <cell r="Q11807">
            <v>0</v>
          </cell>
          <cell r="R11807">
            <v>0</v>
          </cell>
          <cell r="S11807">
            <v>0</v>
          </cell>
          <cell r="V11807">
            <v>0</v>
          </cell>
          <cell r="Y11807">
            <v>0</v>
          </cell>
          <cell r="AC11807" t="str">
            <v>D10136No</v>
          </cell>
          <cell r="AG11807">
            <v>0</v>
          </cell>
          <cell r="AH11807">
            <v>0</v>
          </cell>
        </row>
        <row r="11808">
          <cell r="C11808" t="str">
            <v>D10136</v>
          </cell>
          <cell r="G11808">
            <v>0</v>
          </cell>
          <cell r="I11808">
            <v>18097</v>
          </cell>
          <cell r="J11808">
            <v>18097.28</v>
          </cell>
          <cell r="M11808">
            <v>0</v>
          </cell>
          <cell r="N11808">
            <v>25000</v>
          </cell>
          <cell r="O11808">
            <v>19200</v>
          </cell>
          <cell r="P11808">
            <v>0</v>
          </cell>
          <cell r="Q11808">
            <v>0</v>
          </cell>
          <cell r="R11808">
            <v>0</v>
          </cell>
          <cell r="S11808">
            <v>0</v>
          </cell>
          <cell r="V11808">
            <v>0</v>
          </cell>
          <cell r="Y11808">
            <v>0</v>
          </cell>
          <cell r="AC11808" t="str">
            <v>D10136No</v>
          </cell>
          <cell r="AG11808">
            <v>0</v>
          </cell>
          <cell r="AH11808">
            <v>0</v>
          </cell>
        </row>
        <row r="11809">
          <cell r="C11809" t="str">
            <v>D10136</v>
          </cell>
          <cell r="G11809">
            <v>0</v>
          </cell>
          <cell r="I11809">
            <v>9132</v>
          </cell>
          <cell r="J11809">
            <v>9131.8000000000011</v>
          </cell>
          <cell r="M11809">
            <v>0</v>
          </cell>
          <cell r="N11809">
            <v>9984</v>
          </cell>
          <cell r="O11809">
            <v>9983.8799999999992</v>
          </cell>
          <cell r="P11809">
            <v>0</v>
          </cell>
          <cell r="Q11809">
            <v>0</v>
          </cell>
          <cell r="R11809">
            <v>0</v>
          </cell>
          <cell r="S11809">
            <v>0</v>
          </cell>
          <cell r="V11809">
            <v>0</v>
          </cell>
          <cell r="Y11809">
            <v>0</v>
          </cell>
          <cell r="AC11809" t="str">
            <v>D10136No</v>
          </cell>
          <cell r="AG11809">
            <v>0</v>
          </cell>
          <cell r="AH11809">
            <v>0</v>
          </cell>
        </row>
        <row r="11810">
          <cell r="C11810" t="str">
            <v>D10136</v>
          </cell>
          <cell r="G11810">
            <v>0</v>
          </cell>
          <cell r="I11810">
            <v>1679</v>
          </cell>
          <cell r="J11810">
            <v>1669.8</v>
          </cell>
          <cell r="M11810">
            <v>0</v>
          </cell>
          <cell r="N11810">
            <v>1670</v>
          </cell>
          <cell r="O11810">
            <v>1669.8</v>
          </cell>
          <cell r="P11810">
            <v>0</v>
          </cell>
          <cell r="Q11810">
            <v>0</v>
          </cell>
          <cell r="R11810">
            <v>0</v>
          </cell>
          <cell r="S11810">
            <v>0</v>
          </cell>
          <cell r="V11810">
            <v>0</v>
          </cell>
          <cell r="Y11810">
            <v>0</v>
          </cell>
          <cell r="AC11810" t="str">
            <v>D10136No</v>
          </cell>
          <cell r="AG11810">
            <v>0</v>
          </cell>
          <cell r="AH11810">
            <v>0</v>
          </cell>
        </row>
        <row r="11811">
          <cell r="C11811" t="str">
            <v>D10136</v>
          </cell>
          <cell r="G11811">
            <v>0</v>
          </cell>
          <cell r="I11811">
            <v>82731</v>
          </cell>
          <cell r="J11811">
            <v>68273.350000000006</v>
          </cell>
          <cell r="M11811">
            <v>0</v>
          </cell>
          <cell r="N11811">
            <v>72237</v>
          </cell>
          <cell r="O11811">
            <v>64975.92</v>
          </cell>
          <cell r="P11811">
            <v>0</v>
          </cell>
          <cell r="Q11811">
            <v>0</v>
          </cell>
          <cell r="R11811">
            <v>0</v>
          </cell>
          <cell r="S11811">
            <v>0</v>
          </cell>
          <cell r="V11811">
            <v>0</v>
          </cell>
          <cell r="Y11811">
            <v>0</v>
          </cell>
          <cell r="AC11811" t="str">
            <v>D10136No</v>
          </cell>
          <cell r="AG11811">
            <v>0</v>
          </cell>
          <cell r="AH11811">
            <v>0</v>
          </cell>
        </row>
        <row r="11812">
          <cell r="C11812" t="str">
            <v>D10136</v>
          </cell>
          <cell r="G11812">
            <v>0</v>
          </cell>
          <cell r="I11812">
            <v>0</v>
          </cell>
          <cell r="J11812">
            <v>0</v>
          </cell>
          <cell r="M11812">
            <v>0</v>
          </cell>
          <cell r="N11812">
            <v>2658</v>
          </cell>
          <cell r="O11812">
            <v>2658.26</v>
          </cell>
          <cell r="P11812">
            <v>0</v>
          </cell>
          <cell r="Q11812">
            <v>0</v>
          </cell>
          <cell r="R11812">
            <v>0</v>
          </cell>
          <cell r="S11812">
            <v>0</v>
          </cell>
          <cell r="V11812">
            <v>0</v>
          </cell>
          <cell r="Y11812">
            <v>0</v>
          </cell>
          <cell r="AC11812" t="str">
            <v>D10136No</v>
          </cell>
          <cell r="AG11812">
            <v>0</v>
          </cell>
          <cell r="AH11812">
            <v>0</v>
          </cell>
        </row>
        <row r="11813">
          <cell r="C11813" t="str">
            <v>D10136</v>
          </cell>
          <cell r="G11813">
            <v>0</v>
          </cell>
          <cell r="I11813">
            <v>0</v>
          </cell>
          <cell r="J11813">
            <v>-19170</v>
          </cell>
          <cell r="M11813">
            <v>0</v>
          </cell>
          <cell r="N11813">
            <v>0</v>
          </cell>
          <cell r="O11813">
            <v>0</v>
          </cell>
          <cell r="P11813">
            <v>0</v>
          </cell>
          <cell r="Q11813">
            <v>0</v>
          </cell>
          <cell r="R11813">
            <v>0</v>
          </cell>
          <cell r="S11813">
            <v>0</v>
          </cell>
          <cell r="V11813">
            <v>0</v>
          </cell>
          <cell r="Y11813">
            <v>0</v>
          </cell>
          <cell r="AC11813" t="str">
            <v>D10136No</v>
          </cell>
          <cell r="AG11813">
            <v>0</v>
          </cell>
          <cell r="AH11813">
            <v>0</v>
          </cell>
        </row>
        <row r="11814">
          <cell r="C11814" t="str">
            <v>D10136</v>
          </cell>
          <cell r="G11814">
            <v>0</v>
          </cell>
          <cell r="I11814">
            <v>0</v>
          </cell>
          <cell r="J11814">
            <v>3000</v>
          </cell>
          <cell r="M11814">
            <v>0</v>
          </cell>
          <cell r="N11814">
            <v>0</v>
          </cell>
          <cell r="O11814">
            <v>0</v>
          </cell>
          <cell r="P11814">
            <v>0</v>
          </cell>
          <cell r="Q11814">
            <v>0</v>
          </cell>
          <cell r="R11814">
            <v>0</v>
          </cell>
          <cell r="S11814">
            <v>0</v>
          </cell>
          <cell r="V11814">
            <v>-23585.119999999999</v>
          </cell>
          <cell r="Y11814">
            <v>-23585.119999999999</v>
          </cell>
          <cell r="AC11814" t="str">
            <v>D10136No</v>
          </cell>
          <cell r="AG11814">
            <v>0</v>
          </cell>
          <cell r="AH11814">
            <v>0</v>
          </cell>
        </row>
        <row r="11815">
          <cell r="C11815" t="str">
            <v>D10136</v>
          </cell>
          <cell r="G11815">
            <v>0</v>
          </cell>
          <cell r="I11815">
            <v>0</v>
          </cell>
          <cell r="J11815">
            <v>-129.96</v>
          </cell>
          <cell r="M11815">
            <v>0</v>
          </cell>
          <cell r="N11815">
            <v>0</v>
          </cell>
          <cell r="O11815">
            <v>-286</v>
          </cell>
          <cell r="P11815">
            <v>0</v>
          </cell>
          <cell r="Q11815">
            <v>0</v>
          </cell>
          <cell r="R11815">
            <v>0</v>
          </cell>
          <cell r="S11815">
            <v>0</v>
          </cell>
          <cell r="V11815">
            <v>173</v>
          </cell>
          <cell r="Y11815">
            <v>173</v>
          </cell>
          <cell r="AC11815" t="str">
            <v>D10136No</v>
          </cell>
          <cell r="AG11815">
            <v>0</v>
          </cell>
          <cell r="AH11815">
            <v>0</v>
          </cell>
        </row>
        <row r="11816">
          <cell r="C11816" t="str">
            <v>D10136</v>
          </cell>
          <cell r="G11816">
            <v>0</v>
          </cell>
          <cell r="I11816">
            <v>0</v>
          </cell>
          <cell r="J11816">
            <v>-1246.69</v>
          </cell>
          <cell r="M11816">
            <v>0</v>
          </cell>
          <cell r="N11816">
            <v>0</v>
          </cell>
          <cell r="O11816">
            <v>-2658.47</v>
          </cell>
          <cell r="P11816">
            <v>0</v>
          </cell>
          <cell r="Q11816">
            <v>0</v>
          </cell>
          <cell r="R11816">
            <v>0</v>
          </cell>
          <cell r="S11816">
            <v>0</v>
          </cell>
          <cell r="V11816">
            <v>0</v>
          </cell>
          <cell r="Y11816">
            <v>0</v>
          </cell>
          <cell r="AC11816" t="str">
            <v>D10136No</v>
          </cell>
          <cell r="AG11816">
            <v>0</v>
          </cell>
          <cell r="AH11816">
            <v>0</v>
          </cell>
        </row>
        <row r="11817">
          <cell r="C11817" t="str">
            <v>D10136</v>
          </cell>
          <cell r="G11817">
            <v>0</v>
          </cell>
          <cell r="I11817">
            <v>0</v>
          </cell>
          <cell r="J11817">
            <v>-3608</v>
          </cell>
          <cell r="M11817">
            <v>0</v>
          </cell>
          <cell r="N11817">
            <v>0</v>
          </cell>
          <cell r="O11817">
            <v>0</v>
          </cell>
          <cell r="P11817">
            <v>0</v>
          </cell>
          <cell r="Q11817">
            <v>0</v>
          </cell>
          <cell r="R11817">
            <v>0</v>
          </cell>
          <cell r="S11817">
            <v>0</v>
          </cell>
          <cell r="V11817">
            <v>0</v>
          </cell>
          <cell r="Y11817">
            <v>0</v>
          </cell>
          <cell r="AC11817" t="str">
            <v>D10136No</v>
          </cell>
          <cell r="AG11817">
            <v>0</v>
          </cell>
          <cell r="AH11817">
            <v>0</v>
          </cell>
        </row>
        <row r="11818">
          <cell r="C11818" t="str">
            <v>D10136</v>
          </cell>
          <cell r="G11818">
            <v>0</v>
          </cell>
          <cell r="I11818">
            <v>0</v>
          </cell>
          <cell r="J11818">
            <v>0</v>
          </cell>
          <cell r="M11818">
            <v>0</v>
          </cell>
          <cell r="N11818">
            <v>0</v>
          </cell>
          <cell r="O11818">
            <v>0</v>
          </cell>
          <cell r="P11818">
            <v>0</v>
          </cell>
          <cell r="Q11818">
            <v>0</v>
          </cell>
          <cell r="R11818">
            <v>0</v>
          </cell>
          <cell r="S11818">
            <v>-529289.25</v>
          </cell>
          <cell r="V11818">
            <v>-294191.65000000002</v>
          </cell>
          <cell r="Y11818">
            <v>-294191.65000000002</v>
          </cell>
          <cell r="AC11818" t="str">
            <v>D10136No</v>
          </cell>
          <cell r="AG11818">
            <v>0</v>
          </cell>
          <cell r="AH11818">
            <v>0</v>
          </cell>
        </row>
        <row r="11819">
          <cell r="C11819" t="str">
            <v>D10136</v>
          </cell>
          <cell r="G11819">
            <v>0</v>
          </cell>
          <cell r="I11819">
            <v>0</v>
          </cell>
          <cell r="J11819">
            <v>0</v>
          </cell>
          <cell r="M11819">
            <v>0</v>
          </cell>
          <cell r="N11819">
            <v>0</v>
          </cell>
          <cell r="O11819">
            <v>-3354.11</v>
          </cell>
          <cell r="P11819">
            <v>0</v>
          </cell>
          <cell r="Q11819">
            <v>0</v>
          </cell>
          <cell r="R11819">
            <v>0</v>
          </cell>
          <cell r="S11819">
            <v>0</v>
          </cell>
          <cell r="V11819">
            <v>0</v>
          </cell>
          <cell r="Y11819">
            <v>0</v>
          </cell>
          <cell r="AC11819" t="str">
            <v>D10136No</v>
          </cell>
          <cell r="AG11819">
            <v>0</v>
          </cell>
          <cell r="AH11819">
            <v>0</v>
          </cell>
        </row>
        <row r="11820">
          <cell r="C11820" t="str">
            <v>D10136</v>
          </cell>
          <cell r="G11820">
            <v>0</v>
          </cell>
          <cell r="I11820">
            <v>23146</v>
          </cell>
          <cell r="J11820">
            <v>0</v>
          </cell>
          <cell r="M11820">
            <v>0</v>
          </cell>
          <cell r="N11820">
            <v>0</v>
          </cell>
          <cell r="O11820">
            <v>0</v>
          </cell>
          <cell r="P11820">
            <v>0</v>
          </cell>
          <cell r="Q11820">
            <v>0</v>
          </cell>
          <cell r="R11820">
            <v>0</v>
          </cell>
          <cell r="S11820">
            <v>0</v>
          </cell>
          <cell r="V11820">
            <v>0</v>
          </cell>
          <cell r="Y11820">
            <v>0</v>
          </cell>
          <cell r="AC11820" t="str">
            <v>D10136No</v>
          </cell>
          <cell r="AG11820">
            <v>0</v>
          </cell>
          <cell r="AH11820">
            <v>0</v>
          </cell>
        </row>
        <row r="11821">
          <cell r="C11821" t="str">
            <v>D10136</v>
          </cell>
          <cell r="G11821">
            <v>0</v>
          </cell>
          <cell r="I11821">
            <v>11593</v>
          </cell>
          <cell r="J11821">
            <v>0</v>
          </cell>
          <cell r="M11821">
            <v>0</v>
          </cell>
          <cell r="N11821">
            <v>0</v>
          </cell>
          <cell r="O11821">
            <v>0</v>
          </cell>
          <cell r="P11821">
            <v>0</v>
          </cell>
          <cell r="Q11821">
            <v>0</v>
          </cell>
          <cell r="R11821">
            <v>0</v>
          </cell>
          <cell r="S11821">
            <v>0</v>
          </cell>
          <cell r="V11821">
            <v>0</v>
          </cell>
          <cell r="Y11821">
            <v>0</v>
          </cell>
          <cell r="AC11821" t="str">
            <v>D10136No</v>
          </cell>
          <cell r="AG11821">
            <v>0</v>
          </cell>
          <cell r="AH11821">
            <v>0</v>
          </cell>
        </row>
        <row r="11822">
          <cell r="C11822" t="str">
            <v>D10139</v>
          </cell>
          <cell r="G11822">
            <v>0</v>
          </cell>
          <cell r="I11822">
            <v>0</v>
          </cell>
          <cell r="J11822">
            <v>5.95</v>
          </cell>
          <cell r="M11822">
            <v>0</v>
          </cell>
          <cell r="N11822">
            <v>0</v>
          </cell>
          <cell r="O11822">
            <v>9015.08</v>
          </cell>
          <cell r="P11822">
            <v>0</v>
          </cell>
          <cell r="Q11822">
            <v>0</v>
          </cell>
          <cell r="R11822">
            <v>0</v>
          </cell>
          <cell r="S11822">
            <v>10288.08</v>
          </cell>
          <cell r="V11822">
            <v>6450.84</v>
          </cell>
          <cell r="Y11822">
            <v>6450.84</v>
          </cell>
          <cell r="AC11822" t="str">
            <v>D10139No</v>
          </cell>
          <cell r="AG11822">
            <v>0</v>
          </cell>
          <cell r="AH11822">
            <v>0</v>
          </cell>
        </row>
        <row r="11823">
          <cell r="C11823" t="str">
            <v>D10139</v>
          </cell>
          <cell r="G11823">
            <v>0</v>
          </cell>
          <cell r="I11823">
            <v>0</v>
          </cell>
          <cell r="J11823">
            <v>0</v>
          </cell>
          <cell r="M11823">
            <v>0</v>
          </cell>
          <cell r="N11823">
            <v>0</v>
          </cell>
          <cell r="O11823">
            <v>302.19</v>
          </cell>
          <cell r="P11823">
            <v>0</v>
          </cell>
          <cell r="Q11823">
            <v>0</v>
          </cell>
          <cell r="R11823">
            <v>0</v>
          </cell>
          <cell r="S11823">
            <v>0</v>
          </cell>
          <cell r="V11823">
            <v>0</v>
          </cell>
          <cell r="Y11823">
            <v>0</v>
          </cell>
          <cell r="AC11823" t="str">
            <v>D10139No</v>
          </cell>
          <cell r="AG11823">
            <v>0</v>
          </cell>
          <cell r="AH11823">
            <v>0</v>
          </cell>
        </row>
        <row r="11824">
          <cell r="C11824" t="str">
            <v>D10139</v>
          </cell>
          <cell r="G11824">
            <v>0</v>
          </cell>
          <cell r="I11824">
            <v>560200</v>
          </cell>
          <cell r="J11824">
            <v>547187.64</v>
          </cell>
          <cell r="M11824">
            <v>0</v>
          </cell>
          <cell r="N11824">
            <v>571700</v>
          </cell>
          <cell r="O11824">
            <v>553351.86</v>
          </cell>
          <cell r="P11824">
            <v>0</v>
          </cell>
          <cell r="Q11824">
            <v>0</v>
          </cell>
          <cell r="R11824">
            <v>0</v>
          </cell>
          <cell r="S11824">
            <v>289296.03000000003</v>
          </cell>
          <cell r="V11824">
            <v>240307.51</v>
          </cell>
          <cell r="Y11824">
            <v>240307.51</v>
          </cell>
          <cell r="AC11824" t="str">
            <v>D10139No</v>
          </cell>
          <cell r="AG11824">
            <v>0</v>
          </cell>
          <cell r="AH11824">
            <v>0</v>
          </cell>
        </row>
        <row r="11825">
          <cell r="C11825" t="str">
            <v>D10139</v>
          </cell>
          <cell r="G11825">
            <v>0</v>
          </cell>
          <cell r="I11825">
            <v>0</v>
          </cell>
          <cell r="J11825">
            <v>181.79999999999998</v>
          </cell>
          <cell r="M11825">
            <v>0</v>
          </cell>
          <cell r="N11825">
            <v>0</v>
          </cell>
          <cell r="O11825">
            <v>1049</v>
          </cell>
          <cell r="P11825">
            <v>0</v>
          </cell>
          <cell r="Q11825">
            <v>0</v>
          </cell>
          <cell r="R11825">
            <v>0</v>
          </cell>
          <cell r="S11825">
            <v>0</v>
          </cell>
          <cell r="V11825">
            <v>0</v>
          </cell>
          <cell r="Y11825">
            <v>0</v>
          </cell>
          <cell r="AC11825" t="str">
            <v>D10139No</v>
          </cell>
          <cell r="AG11825">
            <v>0</v>
          </cell>
          <cell r="AH11825">
            <v>0</v>
          </cell>
        </row>
        <row r="11826">
          <cell r="C11826" t="str">
            <v>D10139</v>
          </cell>
          <cell r="G11826">
            <v>0</v>
          </cell>
          <cell r="I11826">
            <v>90700</v>
          </cell>
          <cell r="J11826">
            <v>89668.849999999991</v>
          </cell>
          <cell r="M11826">
            <v>0</v>
          </cell>
          <cell r="N11826">
            <v>96900</v>
          </cell>
          <cell r="O11826">
            <v>96270.420000000013</v>
          </cell>
          <cell r="P11826">
            <v>0</v>
          </cell>
          <cell r="Q11826">
            <v>0</v>
          </cell>
          <cell r="R11826">
            <v>0</v>
          </cell>
          <cell r="S11826">
            <v>51722.559999999998</v>
          </cell>
          <cell r="V11826">
            <v>43878.07</v>
          </cell>
          <cell r="Y11826">
            <v>43878.07</v>
          </cell>
          <cell r="AC11826" t="str">
            <v>D10139No</v>
          </cell>
          <cell r="AG11826">
            <v>0</v>
          </cell>
          <cell r="AH11826">
            <v>0</v>
          </cell>
        </row>
        <row r="11827">
          <cell r="C11827" t="str">
            <v>D10139</v>
          </cell>
          <cell r="G11827">
            <v>0</v>
          </cell>
          <cell r="I11827">
            <v>41000</v>
          </cell>
          <cell r="J11827">
            <v>41548.269999999997</v>
          </cell>
          <cell r="M11827">
            <v>0</v>
          </cell>
          <cell r="N11827">
            <v>45900</v>
          </cell>
          <cell r="O11827">
            <v>34896.9</v>
          </cell>
          <cell r="P11827">
            <v>0</v>
          </cell>
          <cell r="Q11827">
            <v>0</v>
          </cell>
          <cell r="R11827">
            <v>0</v>
          </cell>
          <cell r="S11827">
            <v>17129.96</v>
          </cell>
          <cell r="V11827">
            <v>13456.250000000002</v>
          </cell>
          <cell r="Y11827">
            <v>13456.250000000002</v>
          </cell>
          <cell r="AC11827" t="str">
            <v>D10139No</v>
          </cell>
          <cell r="AG11827">
            <v>0</v>
          </cell>
          <cell r="AH11827">
            <v>0</v>
          </cell>
        </row>
        <row r="11828">
          <cell r="C11828" t="str">
            <v>D10139</v>
          </cell>
          <cell r="G11828">
            <v>0</v>
          </cell>
          <cell r="I11828">
            <v>3000</v>
          </cell>
          <cell r="J11828">
            <v>2878</v>
          </cell>
          <cell r="M11828">
            <v>0</v>
          </cell>
          <cell r="N11828">
            <v>3000</v>
          </cell>
          <cell r="O11828">
            <v>3119.5</v>
          </cell>
          <cell r="P11828">
            <v>0</v>
          </cell>
          <cell r="Q11828">
            <v>0</v>
          </cell>
          <cell r="R11828">
            <v>0</v>
          </cell>
          <cell r="S11828">
            <v>0</v>
          </cell>
          <cell r="V11828">
            <v>0</v>
          </cell>
          <cell r="Y11828">
            <v>0</v>
          </cell>
          <cell r="AC11828" t="str">
            <v>D10139No</v>
          </cell>
          <cell r="AG11828">
            <v>0</v>
          </cell>
          <cell r="AH11828">
            <v>0</v>
          </cell>
        </row>
        <row r="11829">
          <cell r="C11829" t="str">
            <v>D10139</v>
          </cell>
          <cell r="G11829">
            <v>0</v>
          </cell>
          <cell r="I11829">
            <v>40700</v>
          </cell>
          <cell r="J11829">
            <v>36085.520000000004</v>
          </cell>
          <cell r="M11829">
            <v>0</v>
          </cell>
          <cell r="N11829">
            <v>40700</v>
          </cell>
          <cell r="O11829">
            <v>35892.130000000005</v>
          </cell>
          <cell r="P11829">
            <v>0</v>
          </cell>
          <cell r="Q11829">
            <v>0</v>
          </cell>
          <cell r="R11829">
            <v>0</v>
          </cell>
          <cell r="S11829">
            <v>17933.240000000002</v>
          </cell>
          <cell r="V11829">
            <v>14826.130000000001</v>
          </cell>
          <cell r="Y11829">
            <v>14826.130000000001</v>
          </cell>
          <cell r="AC11829" t="str">
            <v>D10139No</v>
          </cell>
          <cell r="AG11829">
            <v>0</v>
          </cell>
          <cell r="AH11829">
            <v>0</v>
          </cell>
        </row>
        <row r="11830">
          <cell r="C11830" t="str">
            <v>D10139</v>
          </cell>
          <cell r="G11830">
            <v>0</v>
          </cell>
          <cell r="I11830">
            <v>36800</v>
          </cell>
          <cell r="J11830">
            <v>36995.14</v>
          </cell>
          <cell r="M11830">
            <v>0</v>
          </cell>
          <cell r="N11830">
            <v>36800</v>
          </cell>
          <cell r="O11830">
            <v>37575.64</v>
          </cell>
          <cell r="P11830">
            <v>0</v>
          </cell>
          <cell r="Q11830">
            <v>0</v>
          </cell>
          <cell r="R11830">
            <v>0</v>
          </cell>
          <cell r="S11830">
            <v>19190.18</v>
          </cell>
          <cell r="V11830">
            <v>15863.95</v>
          </cell>
          <cell r="Y11830">
            <v>15863.95</v>
          </cell>
          <cell r="AC11830" t="str">
            <v>D10139No</v>
          </cell>
          <cell r="AG11830">
            <v>0</v>
          </cell>
          <cell r="AH11830">
            <v>0</v>
          </cell>
        </row>
        <row r="11831">
          <cell r="C11831" t="str">
            <v>D10139</v>
          </cell>
          <cell r="G11831">
            <v>0</v>
          </cell>
          <cell r="I11831">
            <v>15500</v>
          </cell>
          <cell r="J11831">
            <v>17322.849999999999</v>
          </cell>
          <cell r="M11831">
            <v>0</v>
          </cell>
          <cell r="N11831">
            <v>19600</v>
          </cell>
          <cell r="O11831">
            <v>16486.059999999998</v>
          </cell>
          <cell r="P11831">
            <v>0</v>
          </cell>
          <cell r="Q11831">
            <v>0</v>
          </cell>
          <cell r="R11831">
            <v>0</v>
          </cell>
          <cell r="S11831">
            <v>8435.39</v>
          </cell>
          <cell r="V11831">
            <v>6974.1699999999992</v>
          </cell>
          <cell r="Y11831">
            <v>6974.1699999999992</v>
          </cell>
          <cell r="AC11831" t="str">
            <v>D10139No</v>
          </cell>
          <cell r="AG11831">
            <v>0</v>
          </cell>
          <cell r="AH11831">
            <v>0</v>
          </cell>
        </row>
        <row r="11832">
          <cell r="C11832" t="str">
            <v>D10139</v>
          </cell>
          <cell r="G11832">
            <v>0</v>
          </cell>
          <cell r="I11832">
            <v>15600</v>
          </cell>
          <cell r="J11832">
            <v>26818.249999999996</v>
          </cell>
          <cell r="M11832">
            <v>0</v>
          </cell>
          <cell r="N11832">
            <v>17600</v>
          </cell>
          <cell r="O11832">
            <v>24569.070000000003</v>
          </cell>
          <cell r="P11832">
            <v>0</v>
          </cell>
          <cell r="Q11832">
            <v>0</v>
          </cell>
          <cell r="R11832">
            <v>0</v>
          </cell>
          <cell r="S11832">
            <v>5124.8</v>
          </cell>
          <cell r="V11832">
            <v>4004.8</v>
          </cell>
          <cell r="Y11832">
            <v>4004.8</v>
          </cell>
          <cell r="AC11832" t="str">
            <v>D10139No</v>
          </cell>
          <cell r="AG11832">
            <v>0</v>
          </cell>
          <cell r="AH11832">
            <v>0</v>
          </cell>
        </row>
        <row r="11833">
          <cell r="C11833" t="str">
            <v>D10139</v>
          </cell>
          <cell r="G11833">
            <v>0</v>
          </cell>
          <cell r="I11833">
            <v>12500</v>
          </cell>
          <cell r="J11833">
            <v>6699.5</v>
          </cell>
          <cell r="M11833">
            <v>0</v>
          </cell>
          <cell r="N11833">
            <v>8000</v>
          </cell>
          <cell r="O11833">
            <v>7408.5</v>
          </cell>
          <cell r="P11833">
            <v>0</v>
          </cell>
          <cell r="Q11833">
            <v>0</v>
          </cell>
          <cell r="R11833">
            <v>0</v>
          </cell>
          <cell r="S11833">
            <v>3164.33</v>
          </cell>
          <cell r="V11833">
            <v>3164.33</v>
          </cell>
          <cell r="Y11833">
            <v>3164.33</v>
          </cell>
          <cell r="AC11833" t="str">
            <v>D10139No</v>
          </cell>
          <cell r="AG11833">
            <v>0</v>
          </cell>
          <cell r="AH11833">
            <v>0</v>
          </cell>
        </row>
        <row r="11834">
          <cell r="C11834" t="str">
            <v>D10139</v>
          </cell>
          <cell r="G11834">
            <v>0</v>
          </cell>
          <cell r="I11834">
            <v>500</v>
          </cell>
          <cell r="J11834">
            <v>0</v>
          </cell>
          <cell r="M11834">
            <v>0</v>
          </cell>
          <cell r="N11834">
            <v>0</v>
          </cell>
          <cell r="O11834">
            <v>0</v>
          </cell>
          <cell r="P11834">
            <v>0</v>
          </cell>
          <cell r="Q11834">
            <v>0</v>
          </cell>
          <cell r="R11834">
            <v>0</v>
          </cell>
          <cell r="S11834">
            <v>0</v>
          </cell>
          <cell r="V11834">
            <v>0</v>
          </cell>
          <cell r="Y11834">
            <v>0</v>
          </cell>
          <cell r="AC11834" t="str">
            <v>D10139No</v>
          </cell>
          <cell r="AG11834">
            <v>0</v>
          </cell>
          <cell r="AH11834">
            <v>0</v>
          </cell>
        </row>
        <row r="11835">
          <cell r="C11835" t="str">
            <v>D10139</v>
          </cell>
          <cell r="G11835">
            <v>0</v>
          </cell>
          <cell r="I11835">
            <v>0</v>
          </cell>
          <cell r="J11835">
            <v>90.75</v>
          </cell>
          <cell r="M11835">
            <v>0</v>
          </cell>
          <cell r="N11835">
            <v>171</v>
          </cell>
          <cell r="O11835">
            <v>170.5</v>
          </cell>
          <cell r="P11835">
            <v>0</v>
          </cell>
          <cell r="Q11835">
            <v>0</v>
          </cell>
          <cell r="R11835">
            <v>0</v>
          </cell>
          <cell r="S11835">
            <v>0</v>
          </cell>
          <cell r="V11835">
            <v>0</v>
          </cell>
          <cell r="Y11835">
            <v>0</v>
          </cell>
          <cell r="AC11835" t="str">
            <v>D10139No</v>
          </cell>
          <cell r="AG11835">
            <v>0</v>
          </cell>
          <cell r="AH11835">
            <v>0</v>
          </cell>
        </row>
        <row r="11836">
          <cell r="C11836" t="str">
            <v>D10139</v>
          </cell>
          <cell r="G11836">
            <v>0</v>
          </cell>
          <cell r="I11836">
            <v>5000</v>
          </cell>
          <cell r="J11836">
            <v>3429</v>
          </cell>
          <cell r="M11836">
            <v>0</v>
          </cell>
          <cell r="N11836">
            <v>7000</v>
          </cell>
          <cell r="O11836">
            <v>5425</v>
          </cell>
          <cell r="P11836">
            <v>0</v>
          </cell>
          <cell r="Q11836">
            <v>0</v>
          </cell>
          <cell r="R11836">
            <v>0</v>
          </cell>
          <cell r="S11836">
            <v>4637</v>
          </cell>
          <cell r="V11836">
            <v>4637</v>
          </cell>
          <cell r="Y11836">
            <v>4637</v>
          </cell>
          <cell r="AC11836" t="str">
            <v>D10139No</v>
          </cell>
          <cell r="AG11836">
            <v>0</v>
          </cell>
          <cell r="AH11836">
            <v>0</v>
          </cell>
        </row>
        <row r="11837">
          <cell r="C11837" t="str">
            <v>D10139</v>
          </cell>
          <cell r="G11837">
            <v>0</v>
          </cell>
          <cell r="I11837">
            <v>12000</v>
          </cell>
          <cell r="J11837">
            <v>10661.63</v>
          </cell>
          <cell r="M11837">
            <v>0</v>
          </cell>
          <cell r="N11837">
            <v>15112</v>
          </cell>
          <cell r="O11837">
            <v>15111.53</v>
          </cell>
          <cell r="P11837">
            <v>0</v>
          </cell>
          <cell r="Q11837">
            <v>0</v>
          </cell>
          <cell r="R11837">
            <v>0</v>
          </cell>
          <cell r="S11837">
            <v>9841.5300000000007</v>
          </cell>
          <cell r="V11837">
            <v>9841.5300000000007</v>
          </cell>
          <cell r="Y11837">
            <v>9841.5300000000007</v>
          </cell>
          <cell r="AC11837" t="str">
            <v>D10139No</v>
          </cell>
          <cell r="AG11837">
            <v>0</v>
          </cell>
          <cell r="AH11837">
            <v>0</v>
          </cell>
        </row>
        <row r="11838">
          <cell r="C11838" t="str">
            <v>D10139</v>
          </cell>
          <cell r="G11838">
            <v>0</v>
          </cell>
          <cell r="I11838">
            <v>3131</v>
          </cell>
          <cell r="J11838">
            <v>3131.1</v>
          </cell>
          <cell r="M11838">
            <v>0</v>
          </cell>
          <cell r="N11838">
            <v>3131</v>
          </cell>
          <cell r="O11838">
            <v>3131</v>
          </cell>
          <cell r="P11838">
            <v>0</v>
          </cell>
          <cell r="Q11838">
            <v>0</v>
          </cell>
          <cell r="R11838">
            <v>0</v>
          </cell>
          <cell r="S11838">
            <v>0</v>
          </cell>
          <cell r="V11838">
            <v>0</v>
          </cell>
          <cell r="Y11838">
            <v>0</v>
          </cell>
          <cell r="AC11838" t="str">
            <v>D10139No</v>
          </cell>
          <cell r="AG11838">
            <v>0</v>
          </cell>
          <cell r="AH11838">
            <v>0</v>
          </cell>
        </row>
        <row r="11839">
          <cell r="C11839" t="str">
            <v>D10139</v>
          </cell>
          <cell r="G11839">
            <v>0</v>
          </cell>
          <cell r="I11839">
            <v>0</v>
          </cell>
          <cell r="J11839">
            <v>1929.2399999999998</v>
          </cell>
          <cell r="M11839">
            <v>0</v>
          </cell>
          <cell r="N11839">
            <v>0</v>
          </cell>
          <cell r="O11839">
            <v>0</v>
          </cell>
          <cell r="P11839">
            <v>0</v>
          </cell>
          <cell r="Q11839">
            <v>0</v>
          </cell>
          <cell r="R11839">
            <v>0</v>
          </cell>
          <cell r="S11839">
            <v>0</v>
          </cell>
          <cell r="V11839">
            <v>0</v>
          </cell>
          <cell r="Y11839">
            <v>0</v>
          </cell>
          <cell r="AC11839" t="str">
            <v>D10139No</v>
          </cell>
          <cell r="AG11839">
            <v>0</v>
          </cell>
          <cell r="AH11839">
            <v>0</v>
          </cell>
        </row>
        <row r="11840">
          <cell r="C11840" t="str">
            <v>D10139</v>
          </cell>
          <cell r="G11840">
            <v>0</v>
          </cell>
          <cell r="I11840">
            <v>0</v>
          </cell>
          <cell r="J11840">
            <v>0</v>
          </cell>
          <cell r="M11840">
            <v>0</v>
          </cell>
          <cell r="N11840">
            <v>0</v>
          </cell>
          <cell r="O11840">
            <v>160</v>
          </cell>
          <cell r="P11840">
            <v>0</v>
          </cell>
          <cell r="Q11840">
            <v>0</v>
          </cell>
          <cell r="R11840">
            <v>0</v>
          </cell>
          <cell r="S11840">
            <v>0</v>
          </cell>
          <cell r="V11840">
            <v>0</v>
          </cell>
          <cell r="Y11840">
            <v>0</v>
          </cell>
          <cell r="AC11840" t="str">
            <v>D10139No</v>
          </cell>
          <cell r="AG11840">
            <v>0</v>
          </cell>
          <cell r="AH11840">
            <v>0</v>
          </cell>
        </row>
        <row r="11841">
          <cell r="C11841" t="str">
            <v>D10139</v>
          </cell>
          <cell r="G11841">
            <v>0</v>
          </cell>
          <cell r="I11841">
            <v>35000</v>
          </cell>
          <cell r="J11841">
            <v>31947.809999999998</v>
          </cell>
          <cell r="M11841">
            <v>0</v>
          </cell>
          <cell r="N11841">
            <v>-3000</v>
          </cell>
          <cell r="O11841">
            <v>15697.99</v>
          </cell>
          <cell r="P11841">
            <v>0</v>
          </cell>
          <cell r="Q11841">
            <v>0</v>
          </cell>
          <cell r="R11841">
            <v>0</v>
          </cell>
          <cell r="S11841">
            <v>2219.79</v>
          </cell>
          <cell r="V11841">
            <v>1230.79</v>
          </cell>
          <cell r="Y11841">
            <v>1230.79</v>
          </cell>
          <cell r="AC11841" t="str">
            <v>D10139No</v>
          </cell>
          <cell r="AG11841">
            <v>0</v>
          </cell>
          <cell r="AH11841">
            <v>0</v>
          </cell>
        </row>
        <row r="11842">
          <cell r="C11842" t="str">
            <v>D10139</v>
          </cell>
          <cell r="G11842">
            <v>0</v>
          </cell>
          <cell r="I11842">
            <v>7360</v>
          </cell>
          <cell r="J11842">
            <v>4915.25</v>
          </cell>
          <cell r="M11842">
            <v>0</v>
          </cell>
          <cell r="N11842">
            <v>6000</v>
          </cell>
          <cell r="O11842">
            <v>6056.23</v>
          </cell>
          <cell r="P11842">
            <v>0</v>
          </cell>
          <cell r="Q11842">
            <v>0</v>
          </cell>
          <cell r="R11842">
            <v>0</v>
          </cell>
          <cell r="S11842">
            <v>2896.77</v>
          </cell>
          <cell r="V11842">
            <v>2781.27</v>
          </cell>
          <cell r="Y11842">
            <v>2781.27</v>
          </cell>
          <cell r="AC11842" t="str">
            <v>D10139No</v>
          </cell>
          <cell r="AG11842">
            <v>0</v>
          </cell>
          <cell r="AH11842">
            <v>0</v>
          </cell>
        </row>
        <row r="11843">
          <cell r="C11843" t="str">
            <v>D10139</v>
          </cell>
          <cell r="G11843">
            <v>0</v>
          </cell>
          <cell r="I11843">
            <v>5000</v>
          </cell>
          <cell r="J11843">
            <v>6438.16</v>
          </cell>
          <cell r="M11843">
            <v>0</v>
          </cell>
          <cell r="N11843">
            <v>7000</v>
          </cell>
          <cell r="O11843">
            <v>6751.68</v>
          </cell>
          <cell r="P11843">
            <v>0</v>
          </cell>
          <cell r="Q11843">
            <v>0</v>
          </cell>
          <cell r="R11843">
            <v>0</v>
          </cell>
          <cell r="S11843">
            <v>1909.1899999999996</v>
          </cell>
          <cell r="V11843">
            <v>288.19999999999982</v>
          </cell>
          <cell r="Y11843">
            <v>288.19999999999982</v>
          </cell>
          <cell r="AC11843" t="str">
            <v>D10139No</v>
          </cell>
          <cell r="AG11843">
            <v>0</v>
          </cell>
          <cell r="AH11843">
            <v>0</v>
          </cell>
        </row>
        <row r="11844">
          <cell r="C11844" t="str">
            <v>D10139</v>
          </cell>
          <cell r="G11844">
            <v>0</v>
          </cell>
          <cell r="I11844">
            <v>7000</v>
          </cell>
          <cell r="J11844">
            <v>5907.87</v>
          </cell>
          <cell r="M11844">
            <v>0</v>
          </cell>
          <cell r="N11844">
            <v>6500</v>
          </cell>
          <cell r="O11844">
            <v>7399.65</v>
          </cell>
          <cell r="P11844">
            <v>0</v>
          </cell>
          <cell r="Q11844">
            <v>0</v>
          </cell>
          <cell r="R11844">
            <v>0</v>
          </cell>
          <cell r="S11844">
            <v>3170.09</v>
          </cell>
          <cell r="V11844">
            <v>2837.2</v>
          </cell>
          <cell r="Y11844">
            <v>2837.2</v>
          </cell>
          <cell r="AC11844" t="str">
            <v>D10139No</v>
          </cell>
          <cell r="AG11844">
            <v>0</v>
          </cell>
          <cell r="AH11844">
            <v>0</v>
          </cell>
        </row>
        <row r="11845">
          <cell r="C11845" t="str">
            <v>D10139</v>
          </cell>
          <cell r="G11845">
            <v>0</v>
          </cell>
          <cell r="I11845">
            <v>1600</v>
          </cell>
          <cell r="J11845">
            <v>1144.18</v>
          </cell>
          <cell r="M11845">
            <v>0</v>
          </cell>
          <cell r="N11845">
            <v>1600</v>
          </cell>
          <cell r="O11845">
            <v>897</v>
          </cell>
          <cell r="P11845">
            <v>0</v>
          </cell>
          <cell r="Q11845">
            <v>0</v>
          </cell>
          <cell r="R11845">
            <v>0</v>
          </cell>
          <cell r="S11845">
            <v>2130</v>
          </cell>
          <cell r="V11845">
            <v>2130</v>
          </cell>
          <cell r="Y11845">
            <v>2130</v>
          </cell>
          <cell r="AC11845" t="str">
            <v>D10139No</v>
          </cell>
          <cell r="AG11845">
            <v>0</v>
          </cell>
          <cell r="AH11845">
            <v>0</v>
          </cell>
        </row>
        <row r="11846">
          <cell r="C11846" t="str">
            <v>D10139</v>
          </cell>
          <cell r="G11846">
            <v>0</v>
          </cell>
          <cell r="I11846">
            <v>3500</v>
          </cell>
          <cell r="J11846">
            <v>1860.23</v>
          </cell>
          <cell r="M11846">
            <v>0</v>
          </cell>
          <cell r="N11846">
            <v>3500</v>
          </cell>
          <cell r="O11846">
            <v>1890.89</v>
          </cell>
          <cell r="P11846">
            <v>0</v>
          </cell>
          <cell r="Q11846">
            <v>0</v>
          </cell>
          <cell r="R11846">
            <v>0</v>
          </cell>
          <cell r="S11846">
            <v>1083.81</v>
          </cell>
          <cell r="V11846">
            <v>0</v>
          </cell>
          <cell r="Y11846">
            <v>0</v>
          </cell>
          <cell r="AC11846" t="str">
            <v>D10139No</v>
          </cell>
          <cell r="AG11846">
            <v>0</v>
          </cell>
          <cell r="AH11846">
            <v>0</v>
          </cell>
        </row>
        <row r="11847">
          <cell r="C11847" t="str">
            <v>D10139</v>
          </cell>
          <cell r="G11847">
            <v>0</v>
          </cell>
          <cell r="I11847">
            <v>3500</v>
          </cell>
          <cell r="J11847">
            <v>2679.13</v>
          </cell>
          <cell r="M11847">
            <v>0</v>
          </cell>
          <cell r="N11847">
            <v>5000</v>
          </cell>
          <cell r="O11847">
            <v>6915.31</v>
          </cell>
          <cell r="P11847">
            <v>0</v>
          </cell>
          <cell r="Q11847">
            <v>0</v>
          </cell>
          <cell r="R11847">
            <v>0</v>
          </cell>
          <cell r="S11847">
            <v>144.94999999999999</v>
          </cell>
          <cell r="V11847">
            <v>144.94999999999999</v>
          </cell>
          <cell r="Y11847">
            <v>144.94999999999999</v>
          </cell>
          <cell r="AC11847" t="str">
            <v>D10139No</v>
          </cell>
          <cell r="AG11847">
            <v>0</v>
          </cell>
          <cell r="AH11847">
            <v>0</v>
          </cell>
        </row>
        <row r="11848">
          <cell r="C11848" t="str">
            <v>D10139</v>
          </cell>
          <cell r="G11848">
            <v>0</v>
          </cell>
          <cell r="I11848">
            <v>1114</v>
          </cell>
          <cell r="J11848">
            <v>0</v>
          </cell>
          <cell r="M11848">
            <v>0</v>
          </cell>
          <cell r="N11848">
            <v>0</v>
          </cell>
          <cell r="O11848">
            <v>0</v>
          </cell>
          <cell r="P11848">
            <v>0</v>
          </cell>
          <cell r="Q11848">
            <v>0</v>
          </cell>
          <cell r="R11848">
            <v>0</v>
          </cell>
          <cell r="S11848">
            <v>0</v>
          </cell>
          <cell r="V11848">
            <v>0</v>
          </cell>
          <cell r="Y11848">
            <v>0</v>
          </cell>
          <cell r="AC11848" t="str">
            <v>D10139No</v>
          </cell>
          <cell r="AG11848">
            <v>0</v>
          </cell>
          <cell r="AH11848">
            <v>0</v>
          </cell>
        </row>
        <row r="11849">
          <cell r="C11849" t="str">
            <v>D10139</v>
          </cell>
          <cell r="G11849">
            <v>0</v>
          </cell>
          <cell r="I11849">
            <v>1500</v>
          </cell>
          <cell r="J11849">
            <v>1651.62</v>
          </cell>
          <cell r="M11849">
            <v>0</v>
          </cell>
          <cell r="N11849">
            <v>1400</v>
          </cell>
          <cell r="O11849">
            <v>1383.86</v>
          </cell>
          <cell r="P11849">
            <v>0</v>
          </cell>
          <cell r="Q11849">
            <v>0</v>
          </cell>
          <cell r="R11849">
            <v>0</v>
          </cell>
          <cell r="S11849">
            <v>596.20000000000005</v>
          </cell>
          <cell r="V11849">
            <v>596.20000000000005</v>
          </cell>
          <cell r="Y11849">
            <v>596.20000000000005</v>
          </cell>
          <cell r="AC11849" t="str">
            <v>D10139No</v>
          </cell>
          <cell r="AG11849">
            <v>0</v>
          </cell>
          <cell r="AH11849">
            <v>0</v>
          </cell>
        </row>
        <row r="11850">
          <cell r="C11850" t="str">
            <v>D10139</v>
          </cell>
          <cell r="G11850">
            <v>0</v>
          </cell>
          <cell r="I11850">
            <v>1856</v>
          </cell>
          <cell r="J11850">
            <v>1379.37</v>
          </cell>
          <cell r="M11850">
            <v>0</v>
          </cell>
          <cell r="N11850">
            <v>2000</v>
          </cell>
          <cell r="O11850">
            <v>2149.48</v>
          </cell>
          <cell r="P11850">
            <v>0</v>
          </cell>
          <cell r="Q11850">
            <v>0</v>
          </cell>
          <cell r="R11850">
            <v>0</v>
          </cell>
          <cell r="S11850">
            <v>1298.07</v>
          </cell>
          <cell r="V11850">
            <v>885.45</v>
          </cell>
          <cell r="Y11850">
            <v>885.45</v>
          </cell>
          <cell r="AC11850" t="str">
            <v>D10139No</v>
          </cell>
          <cell r="AG11850">
            <v>0</v>
          </cell>
          <cell r="AH11850">
            <v>0</v>
          </cell>
        </row>
        <row r="11851">
          <cell r="C11851" t="str">
            <v>D10139</v>
          </cell>
          <cell r="G11851">
            <v>0</v>
          </cell>
          <cell r="I11851">
            <v>0</v>
          </cell>
          <cell r="J11851">
            <v>596.23</v>
          </cell>
          <cell r="M11851">
            <v>0</v>
          </cell>
          <cell r="N11851">
            <v>0</v>
          </cell>
          <cell r="O11851">
            <v>37.5</v>
          </cell>
          <cell r="P11851">
            <v>0</v>
          </cell>
          <cell r="Q11851">
            <v>0</v>
          </cell>
          <cell r="R11851">
            <v>0</v>
          </cell>
          <cell r="S11851">
            <v>0</v>
          </cell>
          <cell r="V11851">
            <v>0</v>
          </cell>
          <cell r="Y11851">
            <v>0</v>
          </cell>
          <cell r="AC11851" t="str">
            <v>D10139No</v>
          </cell>
          <cell r="AG11851">
            <v>0</v>
          </cell>
          <cell r="AH11851">
            <v>0</v>
          </cell>
        </row>
        <row r="11852">
          <cell r="C11852" t="str">
            <v>D10139</v>
          </cell>
          <cell r="G11852">
            <v>0</v>
          </cell>
          <cell r="I11852">
            <v>1625</v>
          </cell>
          <cell r="J11852">
            <v>1625.09</v>
          </cell>
          <cell r="M11852">
            <v>0</v>
          </cell>
          <cell r="N11852">
            <v>1625</v>
          </cell>
          <cell r="O11852">
            <v>2554.3900000000003</v>
          </cell>
          <cell r="P11852">
            <v>0</v>
          </cell>
          <cell r="Q11852">
            <v>0</v>
          </cell>
          <cell r="R11852">
            <v>0</v>
          </cell>
          <cell r="S11852">
            <v>0</v>
          </cell>
          <cell r="V11852">
            <v>0</v>
          </cell>
          <cell r="Y11852">
            <v>0</v>
          </cell>
          <cell r="AC11852" t="str">
            <v>D10139No</v>
          </cell>
          <cell r="AG11852">
            <v>0</v>
          </cell>
          <cell r="AH11852">
            <v>0</v>
          </cell>
        </row>
        <row r="11853">
          <cell r="C11853" t="str">
            <v>D10139</v>
          </cell>
          <cell r="G11853">
            <v>0</v>
          </cell>
          <cell r="I11853">
            <v>2934</v>
          </cell>
          <cell r="J11853">
            <v>4135</v>
          </cell>
          <cell r="M11853">
            <v>0</v>
          </cell>
          <cell r="N11853">
            <v>4500</v>
          </cell>
          <cell r="O11853">
            <v>3289.2</v>
          </cell>
          <cell r="P11853">
            <v>0</v>
          </cell>
          <cell r="Q11853">
            <v>0</v>
          </cell>
          <cell r="R11853">
            <v>0</v>
          </cell>
          <cell r="S11853">
            <v>2837.75</v>
          </cell>
          <cell r="V11853">
            <v>2440</v>
          </cell>
          <cell r="Y11853">
            <v>2440</v>
          </cell>
          <cell r="AC11853" t="str">
            <v>D10139No</v>
          </cell>
          <cell r="AG11853">
            <v>0</v>
          </cell>
          <cell r="AH11853">
            <v>0</v>
          </cell>
        </row>
        <row r="11854">
          <cell r="C11854" t="str">
            <v>D10139</v>
          </cell>
          <cell r="G11854">
            <v>0</v>
          </cell>
          <cell r="I11854">
            <v>33388</v>
          </cell>
          <cell r="J11854">
            <v>25611.46</v>
          </cell>
          <cell r="M11854">
            <v>0</v>
          </cell>
          <cell r="N11854">
            <v>32100</v>
          </cell>
          <cell r="O11854">
            <v>24394.049999999996</v>
          </cell>
          <cell r="P11854">
            <v>0</v>
          </cell>
          <cell r="Q11854">
            <v>0</v>
          </cell>
          <cell r="R11854">
            <v>0</v>
          </cell>
          <cell r="S11854">
            <v>14003.019999999999</v>
          </cell>
          <cell r="V11854">
            <v>13328.230000000001</v>
          </cell>
          <cell r="Y11854">
            <v>13328.230000000001</v>
          </cell>
          <cell r="AC11854" t="str">
            <v>D10139No</v>
          </cell>
          <cell r="AG11854">
            <v>0</v>
          </cell>
          <cell r="AH11854">
            <v>0</v>
          </cell>
        </row>
        <row r="11855">
          <cell r="C11855" t="str">
            <v>D10139</v>
          </cell>
          <cell r="G11855">
            <v>0</v>
          </cell>
          <cell r="I11855">
            <v>0</v>
          </cell>
          <cell r="J11855">
            <v>162.1</v>
          </cell>
          <cell r="M11855">
            <v>0</v>
          </cell>
          <cell r="N11855">
            <v>0</v>
          </cell>
          <cell r="O11855">
            <v>0</v>
          </cell>
          <cell r="P11855">
            <v>0</v>
          </cell>
          <cell r="Q11855">
            <v>0</v>
          </cell>
          <cell r="R11855">
            <v>0</v>
          </cell>
          <cell r="S11855">
            <v>0</v>
          </cell>
          <cell r="V11855">
            <v>0</v>
          </cell>
          <cell r="Y11855">
            <v>0</v>
          </cell>
          <cell r="AC11855" t="str">
            <v>D10139No</v>
          </cell>
          <cell r="AG11855">
            <v>0</v>
          </cell>
          <cell r="AH11855">
            <v>0</v>
          </cell>
        </row>
        <row r="11856">
          <cell r="C11856" t="str">
            <v>D10139</v>
          </cell>
          <cell r="G11856">
            <v>0</v>
          </cell>
          <cell r="I11856">
            <v>0</v>
          </cell>
          <cell r="J11856">
            <v>297.85000000000002</v>
          </cell>
          <cell r="M11856">
            <v>0</v>
          </cell>
          <cell r="N11856">
            <v>0</v>
          </cell>
          <cell r="O11856">
            <v>0</v>
          </cell>
          <cell r="P11856">
            <v>0</v>
          </cell>
          <cell r="Q11856">
            <v>0</v>
          </cell>
          <cell r="R11856">
            <v>0</v>
          </cell>
          <cell r="S11856">
            <v>0</v>
          </cell>
          <cell r="V11856">
            <v>0</v>
          </cell>
          <cell r="Y11856">
            <v>0</v>
          </cell>
          <cell r="AC11856" t="str">
            <v>D10139No</v>
          </cell>
          <cell r="AG11856">
            <v>0</v>
          </cell>
          <cell r="AH11856">
            <v>0</v>
          </cell>
        </row>
        <row r="11857">
          <cell r="C11857" t="str">
            <v>D10139</v>
          </cell>
          <cell r="G11857">
            <v>0</v>
          </cell>
          <cell r="I11857">
            <v>460</v>
          </cell>
          <cell r="J11857">
            <v>145.5</v>
          </cell>
          <cell r="M11857">
            <v>0</v>
          </cell>
          <cell r="N11857">
            <v>7847</v>
          </cell>
          <cell r="O11857">
            <v>1896.2</v>
          </cell>
          <cell r="P11857">
            <v>0</v>
          </cell>
          <cell r="Q11857">
            <v>0</v>
          </cell>
          <cell r="R11857">
            <v>0</v>
          </cell>
          <cell r="S11857">
            <v>1360.5</v>
          </cell>
          <cell r="V11857">
            <v>1360.5</v>
          </cell>
          <cell r="Y11857">
            <v>1360.5</v>
          </cell>
          <cell r="AC11857" t="str">
            <v>D10139No</v>
          </cell>
          <cell r="AG11857">
            <v>0</v>
          </cell>
          <cell r="AH11857">
            <v>0</v>
          </cell>
        </row>
        <row r="11858">
          <cell r="C11858" t="str">
            <v>D10139</v>
          </cell>
          <cell r="G11858">
            <v>0</v>
          </cell>
          <cell r="I11858">
            <v>0</v>
          </cell>
          <cell r="J11858">
            <v>0</v>
          </cell>
          <cell r="M11858">
            <v>0</v>
          </cell>
          <cell r="N11858">
            <v>0</v>
          </cell>
          <cell r="O11858">
            <v>429.2</v>
          </cell>
          <cell r="P11858">
            <v>0</v>
          </cell>
          <cell r="Q11858">
            <v>0</v>
          </cell>
          <cell r="R11858">
            <v>0</v>
          </cell>
          <cell r="S11858">
            <v>0</v>
          </cell>
          <cell r="V11858">
            <v>0</v>
          </cell>
          <cell r="Y11858">
            <v>0</v>
          </cell>
          <cell r="AC11858" t="str">
            <v>D10139No</v>
          </cell>
          <cell r="AG11858">
            <v>0</v>
          </cell>
          <cell r="AH11858">
            <v>0</v>
          </cell>
        </row>
        <row r="11859">
          <cell r="C11859" t="str">
            <v>D10139</v>
          </cell>
          <cell r="G11859">
            <v>0</v>
          </cell>
          <cell r="I11859">
            <v>0</v>
          </cell>
          <cell r="J11859">
            <v>0</v>
          </cell>
          <cell r="M11859">
            <v>0</v>
          </cell>
          <cell r="N11859">
            <v>0</v>
          </cell>
          <cell r="O11859">
            <v>0</v>
          </cell>
          <cell r="P11859">
            <v>0</v>
          </cell>
          <cell r="Q11859">
            <v>0</v>
          </cell>
          <cell r="R11859">
            <v>0</v>
          </cell>
          <cell r="S11859">
            <v>100</v>
          </cell>
          <cell r="V11859">
            <v>100</v>
          </cell>
          <cell r="Y11859">
            <v>100</v>
          </cell>
          <cell r="AC11859" t="str">
            <v>D10139No</v>
          </cell>
          <cell r="AG11859">
            <v>0</v>
          </cell>
          <cell r="AH11859">
            <v>0</v>
          </cell>
        </row>
        <row r="11860">
          <cell r="C11860" t="str">
            <v>D10139</v>
          </cell>
          <cell r="G11860">
            <v>0</v>
          </cell>
          <cell r="I11860">
            <v>0</v>
          </cell>
          <cell r="J11860">
            <v>158.81</v>
          </cell>
          <cell r="M11860">
            <v>0</v>
          </cell>
          <cell r="N11860">
            <v>0</v>
          </cell>
          <cell r="O11860">
            <v>0</v>
          </cell>
          <cell r="P11860">
            <v>0</v>
          </cell>
          <cell r="Q11860">
            <v>0</v>
          </cell>
          <cell r="R11860">
            <v>0</v>
          </cell>
          <cell r="S11860">
            <v>0</v>
          </cell>
          <cell r="V11860">
            <v>0</v>
          </cell>
          <cell r="Y11860">
            <v>0</v>
          </cell>
          <cell r="AC11860" t="str">
            <v>D10139No</v>
          </cell>
          <cell r="AG11860">
            <v>0</v>
          </cell>
          <cell r="AH11860">
            <v>0</v>
          </cell>
        </row>
        <row r="11861">
          <cell r="C11861" t="str">
            <v>D10139</v>
          </cell>
          <cell r="G11861">
            <v>0</v>
          </cell>
          <cell r="I11861">
            <v>0</v>
          </cell>
          <cell r="J11861">
            <v>0</v>
          </cell>
          <cell r="M11861">
            <v>0</v>
          </cell>
          <cell r="N11861">
            <v>0</v>
          </cell>
          <cell r="O11861">
            <v>2817.75</v>
          </cell>
          <cell r="P11861">
            <v>0</v>
          </cell>
          <cell r="Q11861">
            <v>0</v>
          </cell>
          <cell r="R11861">
            <v>0</v>
          </cell>
          <cell r="S11861">
            <v>0</v>
          </cell>
          <cell r="V11861">
            <v>0</v>
          </cell>
          <cell r="Y11861">
            <v>0</v>
          </cell>
          <cell r="AC11861" t="str">
            <v>D10139No</v>
          </cell>
          <cell r="AG11861">
            <v>0</v>
          </cell>
          <cell r="AH11861">
            <v>0</v>
          </cell>
        </row>
        <row r="11862">
          <cell r="C11862" t="str">
            <v>D10139</v>
          </cell>
          <cell r="G11862">
            <v>0</v>
          </cell>
          <cell r="I11862">
            <v>4000</v>
          </cell>
          <cell r="J11862">
            <v>3446.4199999999996</v>
          </cell>
          <cell r="M11862">
            <v>0</v>
          </cell>
          <cell r="N11862">
            <v>4000</v>
          </cell>
          <cell r="O11862">
            <v>4094.9799999999996</v>
          </cell>
          <cell r="P11862">
            <v>0</v>
          </cell>
          <cell r="Q11862">
            <v>0</v>
          </cell>
          <cell r="R11862">
            <v>0</v>
          </cell>
          <cell r="S11862">
            <v>850.84</v>
          </cell>
          <cell r="V11862">
            <v>748.48</v>
          </cell>
          <cell r="Y11862">
            <v>748.48</v>
          </cell>
          <cell r="AC11862" t="str">
            <v>D10139No</v>
          </cell>
          <cell r="AG11862">
            <v>0</v>
          </cell>
          <cell r="AH11862">
            <v>0</v>
          </cell>
        </row>
        <row r="11863">
          <cell r="C11863" t="str">
            <v>D10139</v>
          </cell>
          <cell r="G11863">
            <v>0</v>
          </cell>
          <cell r="I11863">
            <v>0</v>
          </cell>
          <cell r="J11863">
            <v>95</v>
          </cell>
          <cell r="M11863">
            <v>0</v>
          </cell>
          <cell r="N11863">
            <v>0</v>
          </cell>
          <cell r="O11863">
            <v>0</v>
          </cell>
          <cell r="P11863">
            <v>0</v>
          </cell>
          <cell r="Q11863">
            <v>0</v>
          </cell>
          <cell r="R11863">
            <v>0</v>
          </cell>
          <cell r="S11863">
            <v>0</v>
          </cell>
          <cell r="V11863">
            <v>0</v>
          </cell>
          <cell r="Y11863">
            <v>0</v>
          </cell>
          <cell r="AC11863" t="str">
            <v>D10139No</v>
          </cell>
          <cell r="AG11863">
            <v>0</v>
          </cell>
          <cell r="AH11863">
            <v>0</v>
          </cell>
        </row>
        <row r="11864">
          <cell r="C11864" t="str">
            <v>D10139</v>
          </cell>
          <cell r="G11864">
            <v>0</v>
          </cell>
          <cell r="I11864">
            <v>1700</v>
          </cell>
          <cell r="J11864">
            <v>1332.81</v>
          </cell>
          <cell r="M11864">
            <v>0</v>
          </cell>
          <cell r="N11864">
            <v>1700</v>
          </cell>
          <cell r="O11864">
            <v>828</v>
          </cell>
          <cell r="P11864">
            <v>0</v>
          </cell>
          <cell r="Q11864">
            <v>0</v>
          </cell>
          <cell r="R11864">
            <v>0</v>
          </cell>
          <cell r="S11864">
            <v>0</v>
          </cell>
          <cell r="V11864">
            <v>0</v>
          </cell>
          <cell r="Y11864">
            <v>0</v>
          </cell>
          <cell r="AC11864" t="str">
            <v>D10139No</v>
          </cell>
          <cell r="AG11864">
            <v>0</v>
          </cell>
          <cell r="AH11864">
            <v>0</v>
          </cell>
        </row>
        <row r="11865">
          <cell r="C11865" t="str">
            <v>D10139</v>
          </cell>
          <cell r="G11865">
            <v>0</v>
          </cell>
          <cell r="I11865">
            <v>0</v>
          </cell>
          <cell r="J11865">
            <v>171</v>
          </cell>
          <cell r="M11865">
            <v>0</v>
          </cell>
          <cell r="N11865">
            <v>0</v>
          </cell>
          <cell r="O11865">
            <v>0</v>
          </cell>
          <cell r="P11865">
            <v>0</v>
          </cell>
          <cell r="Q11865">
            <v>0</v>
          </cell>
          <cell r="R11865">
            <v>0</v>
          </cell>
          <cell r="S11865">
            <v>0</v>
          </cell>
          <cell r="V11865">
            <v>0</v>
          </cell>
          <cell r="Y11865">
            <v>0</v>
          </cell>
          <cell r="AC11865" t="str">
            <v>D10139No</v>
          </cell>
          <cell r="AG11865">
            <v>0</v>
          </cell>
          <cell r="AH11865">
            <v>0</v>
          </cell>
        </row>
        <row r="11866">
          <cell r="C11866" t="str">
            <v>D10139</v>
          </cell>
          <cell r="G11866">
            <v>0</v>
          </cell>
          <cell r="I11866">
            <v>0</v>
          </cell>
          <cell r="J11866">
            <v>1728.39</v>
          </cell>
          <cell r="M11866">
            <v>0</v>
          </cell>
          <cell r="N11866">
            <v>1799</v>
          </cell>
          <cell r="O11866">
            <v>799</v>
          </cell>
          <cell r="P11866">
            <v>0</v>
          </cell>
          <cell r="Q11866">
            <v>0</v>
          </cell>
          <cell r="R11866">
            <v>0</v>
          </cell>
          <cell r="S11866">
            <v>0</v>
          </cell>
          <cell r="V11866">
            <v>0</v>
          </cell>
          <cell r="Y11866">
            <v>0</v>
          </cell>
          <cell r="AC11866" t="str">
            <v>D10139No</v>
          </cell>
          <cell r="AG11866">
            <v>0</v>
          </cell>
          <cell r="AH11866">
            <v>0</v>
          </cell>
        </row>
        <row r="11867">
          <cell r="C11867" t="str">
            <v>D10139</v>
          </cell>
          <cell r="G11867">
            <v>0</v>
          </cell>
          <cell r="I11867">
            <v>400</v>
          </cell>
          <cell r="J11867">
            <v>325.21000000000004</v>
          </cell>
          <cell r="M11867">
            <v>0</v>
          </cell>
          <cell r="N11867">
            <v>0</v>
          </cell>
          <cell r="O11867">
            <v>382.96</v>
          </cell>
          <cell r="P11867">
            <v>0</v>
          </cell>
          <cell r="Q11867">
            <v>0</v>
          </cell>
          <cell r="R11867">
            <v>0</v>
          </cell>
          <cell r="S11867">
            <v>120</v>
          </cell>
          <cell r="V11867">
            <v>120</v>
          </cell>
          <cell r="Y11867">
            <v>120</v>
          </cell>
          <cell r="AC11867" t="str">
            <v>D10139No</v>
          </cell>
          <cell r="AG11867">
            <v>0</v>
          </cell>
          <cell r="AH11867">
            <v>0</v>
          </cell>
        </row>
        <row r="11868">
          <cell r="C11868" t="str">
            <v>D10139</v>
          </cell>
          <cell r="G11868">
            <v>0</v>
          </cell>
          <cell r="I11868">
            <v>0</v>
          </cell>
          <cell r="J11868">
            <v>1334.8300000000002</v>
          </cell>
          <cell r="M11868">
            <v>0</v>
          </cell>
          <cell r="N11868">
            <v>0</v>
          </cell>
          <cell r="O11868">
            <v>123.36999999999999</v>
          </cell>
          <cell r="P11868">
            <v>0</v>
          </cell>
          <cell r="Q11868">
            <v>0</v>
          </cell>
          <cell r="R11868">
            <v>0</v>
          </cell>
          <cell r="S11868">
            <v>76.47</v>
          </cell>
          <cell r="V11868">
            <v>54.9</v>
          </cell>
          <cell r="Y11868">
            <v>54.9</v>
          </cell>
          <cell r="AC11868" t="str">
            <v>D10139No</v>
          </cell>
          <cell r="AG11868">
            <v>0</v>
          </cell>
          <cell r="AH11868">
            <v>0</v>
          </cell>
        </row>
        <row r="11869">
          <cell r="C11869" t="str">
            <v>D10139</v>
          </cell>
          <cell r="G11869">
            <v>0</v>
          </cell>
          <cell r="I11869">
            <v>2500</v>
          </cell>
          <cell r="J11869">
            <v>1510.99</v>
          </cell>
          <cell r="M11869">
            <v>0</v>
          </cell>
          <cell r="N11869">
            <v>3000</v>
          </cell>
          <cell r="O11869">
            <v>2211.71</v>
          </cell>
          <cell r="P11869">
            <v>0</v>
          </cell>
          <cell r="Q11869">
            <v>0</v>
          </cell>
          <cell r="R11869">
            <v>0</v>
          </cell>
          <cell r="S11869">
            <v>1637.38</v>
          </cell>
          <cell r="V11869">
            <v>1451.22</v>
          </cell>
          <cell r="Y11869">
            <v>1451.22</v>
          </cell>
          <cell r="AC11869" t="str">
            <v>D10139No</v>
          </cell>
          <cell r="AG11869">
            <v>0</v>
          </cell>
          <cell r="AH11869">
            <v>0</v>
          </cell>
        </row>
        <row r="11870">
          <cell r="C11870" t="str">
            <v>D10139</v>
          </cell>
          <cell r="G11870">
            <v>0</v>
          </cell>
          <cell r="I11870">
            <v>0</v>
          </cell>
          <cell r="J11870">
            <v>313.12</v>
          </cell>
          <cell r="M11870">
            <v>0</v>
          </cell>
          <cell r="N11870">
            <v>0</v>
          </cell>
          <cell r="O11870">
            <v>235.54999999999998</v>
          </cell>
          <cell r="P11870">
            <v>0</v>
          </cell>
          <cell r="Q11870">
            <v>0</v>
          </cell>
          <cell r="R11870">
            <v>0</v>
          </cell>
          <cell r="S11870">
            <v>118.03</v>
          </cell>
          <cell r="V11870">
            <v>82.5</v>
          </cell>
          <cell r="Y11870">
            <v>82.5</v>
          </cell>
          <cell r="AC11870" t="str">
            <v>D10139No</v>
          </cell>
          <cell r="AG11870">
            <v>0</v>
          </cell>
          <cell r="AH11870">
            <v>0</v>
          </cell>
        </row>
        <row r="11871">
          <cell r="C11871" t="str">
            <v>D10139</v>
          </cell>
          <cell r="G11871">
            <v>0</v>
          </cell>
          <cell r="I11871">
            <v>23247</v>
          </cell>
          <cell r="J11871">
            <v>19737.14</v>
          </cell>
          <cell r="M11871">
            <v>0</v>
          </cell>
          <cell r="N11871">
            <v>-4000</v>
          </cell>
          <cell r="O11871">
            <v>13234.92</v>
          </cell>
          <cell r="P11871">
            <v>0</v>
          </cell>
          <cell r="Q11871">
            <v>0</v>
          </cell>
          <cell r="R11871">
            <v>0</v>
          </cell>
          <cell r="S11871">
            <v>29153.99</v>
          </cell>
          <cell r="V11871">
            <v>29105.170000000002</v>
          </cell>
          <cell r="Y11871">
            <v>29105.170000000002</v>
          </cell>
          <cell r="AC11871" t="str">
            <v>D10139No</v>
          </cell>
          <cell r="AG11871">
            <v>0</v>
          </cell>
          <cell r="AH11871">
            <v>0</v>
          </cell>
        </row>
        <row r="11872">
          <cell r="C11872" t="str">
            <v>D10139</v>
          </cell>
          <cell r="G11872">
            <v>0</v>
          </cell>
          <cell r="I11872">
            <v>1000</v>
          </cell>
          <cell r="J11872">
            <v>0</v>
          </cell>
          <cell r="M11872">
            <v>0</v>
          </cell>
          <cell r="N11872">
            <v>1000</v>
          </cell>
          <cell r="O11872">
            <v>1199.6500000000001</v>
          </cell>
          <cell r="P11872">
            <v>0</v>
          </cell>
          <cell r="Q11872">
            <v>0</v>
          </cell>
          <cell r="R11872">
            <v>0</v>
          </cell>
          <cell r="S11872">
            <v>749.74</v>
          </cell>
          <cell r="V11872">
            <v>514.74</v>
          </cell>
          <cell r="Y11872">
            <v>514.74</v>
          </cell>
          <cell r="AC11872" t="str">
            <v>D10139No</v>
          </cell>
          <cell r="AG11872">
            <v>0</v>
          </cell>
          <cell r="AH11872">
            <v>0</v>
          </cell>
        </row>
        <row r="11873">
          <cell r="C11873" t="str">
            <v>D10139</v>
          </cell>
          <cell r="G11873">
            <v>0</v>
          </cell>
          <cell r="I11873">
            <v>0</v>
          </cell>
          <cell r="J11873">
            <v>0</v>
          </cell>
          <cell r="M11873">
            <v>0</v>
          </cell>
          <cell r="N11873">
            <v>0</v>
          </cell>
          <cell r="O11873">
            <v>8307.08</v>
          </cell>
          <cell r="P11873">
            <v>0</v>
          </cell>
          <cell r="Q11873">
            <v>0</v>
          </cell>
          <cell r="R11873">
            <v>0</v>
          </cell>
          <cell r="S11873">
            <v>0</v>
          </cell>
          <cell r="V11873">
            <v>0</v>
          </cell>
          <cell r="Y11873">
            <v>0</v>
          </cell>
          <cell r="AC11873" t="str">
            <v>D10139No</v>
          </cell>
          <cell r="AG11873">
            <v>0</v>
          </cell>
          <cell r="AH11873">
            <v>0</v>
          </cell>
        </row>
        <row r="11874">
          <cell r="C11874" t="str">
            <v>D10139</v>
          </cell>
          <cell r="G11874">
            <v>0</v>
          </cell>
          <cell r="I11874">
            <v>0</v>
          </cell>
          <cell r="J11874">
            <v>0</v>
          </cell>
          <cell r="M11874">
            <v>0</v>
          </cell>
          <cell r="N11874">
            <v>86575</v>
          </cell>
          <cell r="O11874">
            <v>0</v>
          </cell>
          <cell r="P11874">
            <v>0</v>
          </cell>
          <cell r="Q11874">
            <v>976756</v>
          </cell>
          <cell r="R11874">
            <v>976756</v>
          </cell>
          <cell r="S11874">
            <v>0</v>
          </cell>
          <cell r="V11874">
            <v>0</v>
          </cell>
          <cell r="Y11874">
            <v>-976756</v>
          </cell>
          <cell r="AC11874" t="str">
            <v>D10139No</v>
          </cell>
          <cell r="AG11874">
            <v>0</v>
          </cell>
          <cell r="AH11874">
            <v>0</v>
          </cell>
        </row>
        <row r="11875">
          <cell r="C11875" t="str">
            <v>D10139</v>
          </cell>
          <cell r="G11875">
            <v>0</v>
          </cell>
          <cell r="I11875">
            <v>9226</v>
          </cell>
          <cell r="J11875">
            <v>8427</v>
          </cell>
          <cell r="M11875">
            <v>0</v>
          </cell>
          <cell r="N11875">
            <v>8917</v>
          </cell>
          <cell r="O11875">
            <v>8317</v>
          </cell>
          <cell r="P11875">
            <v>0</v>
          </cell>
          <cell r="Q11875">
            <v>0</v>
          </cell>
          <cell r="R11875">
            <v>0</v>
          </cell>
          <cell r="S11875">
            <v>0</v>
          </cell>
          <cell r="V11875">
            <v>0</v>
          </cell>
          <cell r="Y11875">
            <v>0</v>
          </cell>
          <cell r="AC11875" t="str">
            <v>D10139No</v>
          </cell>
          <cell r="AG11875">
            <v>0</v>
          </cell>
          <cell r="AH11875">
            <v>0</v>
          </cell>
        </row>
        <row r="11876">
          <cell r="C11876" t="str">
            <v>D10139</v>
          </cell>
          <cell r="G11876">
            <v>0</v>
          </cell>
          <cell r="I11876">
            <v>19651</v>
          </cell>
          <cell r="J11876">
            <v>19348.28</v>
          </cell>
          <cell r="M11876">
            <v>0</v>
          </cell>
          <cell r="N11876">
            <v>11100</v>
          </cell>
          <cell r="O11876">
            <v>17300</v>
          </cell>
          <cell r="P11876">
            <v>0</v>
          </cell>
          <cell r="Q11876">
            <v>0</v>
          </cell>
          <cell r="R11876">
            <v>0</v>
          </cell>
          <cell r="S11876">
            <v>0</v>
          </cell>
          <cell r="V11876">
            <v>0</v>
          </cell>
          <cell r="Y11876">
            <v>0</v>
          </cell>
          <cell r="AC11876" t="str">
            <v>D10139No</v>
          </cell>
          <cell r="AG11876">
            <v>0</v>
          </cell>
          <cell r="AH11876">
            <v>0</v>
          </cell>
        </row>
        <row r="11877">
          <cell r="C11877" t="str">
            <v>D10139</v>
          </cell>
          <cell r="G11877">
            <v>0</v>
          </cell>
          <cell r="I11877">
            <v>8888</v>
          </cell>
          <cell r="J11877">
            <v>8363.4</v>
          </cell>
          <cell r="M11877">
            <v>0</v>
          </cell>
          <cell r="N11877">
            <v>8540</v>
          </cell>
          <cell r="O11877">
            <v>8540.2199999999993</v>
          </cell>
          <cell r="P11877">
            <v>0</v>
          </cell>
          <cell r="Q11877">
            <v>0</v>
          </cell>
          <cell r="R11877">
            <v>0</v>
          </cell>
          <cell r="S11877">
            <v>0</v>
          </cell>
          <cell r="V11877">
            <v>0</v>
          </cell>
          <cell r="Y11877">
            <v>0</v>
          </cell>
          <cell r="AC11877" t="str">
            <v>D10139No</v>
          </cell>
          <cell r="AG11877">
            <v>0</v>
          </cell>
          <cell r="AH11877">
            <v>0</v>
          </cell>
        </row>
        <row r="11878">
          <cell r="C11878" t="str">
            <v>D10139</v>
          </cell>
          <cell r="G11878">
            <v>0</v>
          </cell>
          <cell r="I11878">
            <v>1952</v>
          </cell>
          <cell r="J11878">
            <v>1471</v>
          </cell>
          <cell r="M11878">
            <v>0</v>
          </cell>
          <cell r="N11878">
            <v>1471</v>
          </cell>
          <cell r="O11878">
            <v>1471</v>
          </cell>
          <cell r="P11878">
            <v>0</v>
          </cell>
          <cell r="Q11878">
            <v>0</v>
          </cell>
          <cell r="R11878">
            <v>0</v>
          </cell>
          <cell r="S11878">
            <v>0</v>
          </cell>
          <cell r="V11878">
            <v>0</v>
          </cell>
          <cell r="Y11878">
            <v>0</v>
          </cell>
          <cell r="AC11878" t="str">
            <v>D10139No</v>
          </cell>
          <cell r="AG11878">
            <v>0</v>
          </cell>
          <cell r="AH11878">
            <v>0</v>
          </cell>
        </row>
        <row r="11879">
          <cell r="C11879" t="str">
            <v>D10139</v>
          </cell>
          <cell r="G11879">
            <v>0</v>
          </cell>
          <cell r="I11879">
            <v>30538</v>
          </cell>
          <cell r="J11879">
            <v>28561.129999999997</v>
          </cell>
          <cell r="M11879">
            <v>0</v>
          </cell>
          <cell r="N11879">
            <v>28739</v>
          </cell>
          <cell r="O11879">
            <v>27525.59</v>
          </cell>
          <cell r="P11879">
            <v>0</v>
          </cell>
          <cell r="Q11879">
            <v>0</v>
          </cell>
          <cell r="R11879">
            <v>0</v>
          </cell>
          <cell r="S11879">
            <v>0</v>
          </cell>
          <cell r="V11879">
            <v>0</v>
          </cell>
          <cell r="Y11879">
            <v>0</v>
          </cell>
          <cell r="AC11879" t="str">
            <v>D10139No</v>
          </cell>
          <cell r="AG11879">
            <v>0</v>
          </cell>
          <cell r="AH11879">
            <v>0</v>
          </cell>
        </row>
        <row r="11880">
          <cell r="C11880" t="str">
            <v>D10139</v>
          </cell>
          <cell r="G11880">
            <v>0</v>
          </cell>
          <cell r="I11880">
            <v>1436</v>
          </cell>
          <cell r="J11880">
            <v>0</v>
          </cell>
          <cell r="M11880">
            <v>0</v>
          </cell>
          <cell r="N11880">
            <v>0</v>
          </cell>
          <cell r="O11880">
            <v>0</v>
          </cell>
          <cell r="P11880">
            <v>0</v>
          </cell>
          <cell r="Q11880">
            <v>0</v>
          </cell>
          <cell r="R11880">
            <v>0</v>
          </cell>
          <cell r="S11880">
            <v>0</v>
          </cell>
          <cell r="V11880">
            <v>0</v>
          </cell>
          <cell r="Y11880">
            <v>0</v>
          </cell>
          <cell r="AC11880" t="str">
            <v>D10139No</v>
          </cell>
          <cell r="AG11880">
            <v>0</v>
          </cell>
          <cell r="AH11880">
            <v>0</v>
          </cell>
        </row>
        <row r="11881">
          <cell r="C11881" t="str">
            <v>D10139</v>
          </cell>
          <cell r="G11881">
            <v>0</v>
          </cell>
          <cell r="I11881">
            <v>0</v>
          </cell>
          <cell r="J11881">
            <v>0</v>
          </cell>
          <cell r="M11881">
            <v>0</v>
          </cell>
          <cell r="N11881">
            <v>0</v>
          </cell>
          <cell r="O11881">
            <v>0</v>
          </cell>
          <cell r="P11881">
            <v>0</v>
          </cell>
          <cell r="Q11881">
            <v>0</v>
          </cell>
          <cell r="R11881">
            <v>0</v>
          </cell>
          <cell r="S11881">
            <v>12585.310000000001</v>
          </cell>
          <cell r="V11881">
            <v>12658.03</v>
          </cell>
          <cell r="Y11881">
            <v>12658.03</v>
          </cell>
          <cell r="AC11881" t="str">
            <v>D10139No</v>
          </cell>
          <cell r="AG11881">
            <v>0</v>
          </cell>
          <cell r="AH11881">
            <v>0</v>
          </cell>
        </row>
        <row r="11882">
          <cell r="C11882" t="str">
            <v>D10139</v>
          </cell>
          <cell r="G11882">
            <v>0</v>
          </cell>
          <cell r="I11882">
            <v>0</v>
          </cell>
          <cell r="J11882">
            <v>-17046</v>
          </cell>
          <cell r="M11882">
            <v>0</v>
          </cell>
          <cell r="N11882">
            <v>0</v>
          </cell>
          <cell r="O11882">
            <v>0</v>
          </cell>
          <cell r="P11882">
            <v>0</v>
          </cell>
          <cell r="Q11882">
            <v>0</v>
          </cell>
          <cell r="R11882">
            <v>0</v>
          </cell>
          <cell r="S11882">
            <v>0</v>
          </cell>
          <cell r="V11882">
            <v>0</v>
          </cell>
          <cell r="Y11882">
            <v>0</v>
          </cell>
          <cell r="AC11882" t="str">
            <v>D10139No</v>
          </cell>
          <cell r="AG11882">
            <v>0</v>
          </cell>
          <cell r="AH11882">
            <v>0</v>
          </cell>
        </row>
        <row r="11883">
          <cell r="C11883" t="str">
            <v>D10139</v>
          </cell>
          <cell r="G11883">
            <v>0</v>
          </cell>
          <cell r="I11883">
            <v>0</v>
          </cell>
          <cell r="J11883">
            <v>0</v>
          </cell>
          <cell r="M11883">
            <v>0</v>
          </cell>
          <cell r="N11883">
            <v>0</v>
          </cell>
          <cell r="O11883">
            <v>-4800</v>
          </cell>
          <cell r="P11883">
            <v>0</v>
          </cell>
          <cell r="Q11883">
            <v>0</v>
          </cell>
          <cell r="R11883">
            <v>0</v>
          </cell>
          <cell r="S11883">
            <v>0</v>
          </cell>
          <cell r="V11883">
            <v>0</v>
          </cell>
          <cell r="Y11883">
            <v>0</v>
          </cell>
          <cell r="AC11883" t="str">
            <v>D10139No</v>
          </cell>
          <cell r="AG11883">
            <v>0</v>
          </cell>
          <cell r="AH11883">
            <v>0</v>
          </cell>
        </row>
        <row r="11884">
          <cell r="C11884" t="str">
            <v>D10139</v>
          </cell>
          <cell r="G11884">
            <v>0</v>
          </cell>
          <cell r="I11884">
            <v>0</v>
          </cell>
          <cell r="J11884">
            <v>0</v>
          </cell>
          <cell r="M11884">
            <v>0</v>
          </cell>
          <cell r="N11884">
            <v>0</v>
          </cell>
          <cell r="O11884">
            <v>-3790.5</v>
          </cell>
          <cell r="P11884">
            <v>0</v>
          </cell>
          <cell r="Q11884">
            <v>0</v>
          </cell>
          <cell r="R11884">
            <v>0</v>
          </cell>
          <cell r="S11884">
            <v>0</v>
          </cell>
          <cell r="V11884">
            <v>0</v>
          </cell>
          <cell r="Y11884">
            <v>0</v>
          </cell>
          <cell r="AC11884" t="str">
            <v>D10139No</v>
          </cell>
          <cell r="AG11884">
            <v>0</v>
          </cell>
          <cell r="AH11884">
            <v>0</v>
          </cell>
        </row>
        <row r="11885">
          <cell r="C11885" t="str">
            <v>D10139</v>
          </cell>
          <cell r="G11885">
            <v>0</v>
          </cell>
          <cell r="I11885">
            <v>0</v>
          </cell>
          <cell r="J11885">
            <v>-1500</v>
          </cell>
          <cell r="M11885">
            <v>0</v>
          </cell>
          <cell r="N11885">
            <v>-9736</v>
          </cell>
          <cell r="O11885">
            <v>-18513.03</v>
          </cell>
          <cell r="P11885">
            <v>0</v>
          </cell>
          <cell r="Q11885">
            <v>0</v>
          </cell>
          <cell r="R11885">
            <v>0</v>
          </cell>
          <cell r="S11885">
            <v>0</v>
          </cell>
          <cell r="V11885">
            <v>0</v>
          </cell>
          <cell r="Y11885">
            <v>0</v>
          </cell>
          <cell r="AC11885" t="str">
            <v>D10139No</v>
          </cell>
          <cell r="AG11885">
            <v>0</v>
          </cell>
          <cell r="AH11885">
            <v>0</v>
          </cell>
        </row>
        <row r="11886">
          <cell r="C11886" t="str">
            <v>D10139</v>
          </cell>
          <cell r="G11886">
            <v>0</v>
          </cell>
          <cell r="I11886">
            <v>0</v>
          </cell>
          <cell r="J11886">
            <v>-756.6</v>
          </cell>
          <cell r="M11886">
            <v>0</v>
          </cell>
          <cell r="N11886">
            <v>0</v>
          </cell>
          <cell r="O11886">
            <v>-1123.31</v>
          </cell>
          <cell r="P11886">
            <v>0</v>
          </cell>
          <cell r="Q11886">
            <v>0</v>
          </cell>
          <cell r="R11886">
            <v>0</v>
          </cell>
          <cell r="S11886">
            <v>0</v>
          </cell>
          <cell r="V11886">
            <v>0</v>
          </cell>
          <cell r="Y11886">
            <v>0</v>
          </cell>
          <cell r="AC11886" t="str">
            <v>D10139No</v>
          </cell>
          <cell r="AG11886">
            <v>0</v>
          </cell>
          <cell r="AH11886">
            <v>0</v>
          </cell>
        </row>
        <row r="11887">
          <cell r="C11887" t="str">
            <v>D10139</v>
          </cell>
          <cell r="G11887">
            <v>0</v>
          </cell>
          <cell r="I11887">
            <v>0</v>
          </cell>
          <cell r="J11887">
            <v>-3100</v>
          </cell>
          <cell r="M11887">
            <v>0</v>
          </cell>
          <cell r="N11887">
            <v>0</v>
          </cell>
          <cell r="O11887">
            <v>0</v>
          </cell>
          <cell r="P11887">
            <v>0</v>
          </cell>
          <cell r="Q11887">
            <v>0</v>
          </cell>
          <cell r="R11887">
            <v>0</v>
          </cell>
          <cell r="S11887">
            <v>-325.39999999999998</v>
          </cell>
          <cell r="V11887">
            <v>-325.39999999999998</v>
          </cell>
          <cell r="Y11887">
            <v>-325.39999999999998</v>
          </cell>
          <cell r="AC11887" t="str">
            <v>D10139No</v>
          </cell>
          <cell r="AG11887">
            <v>0</v>
          </cell>
          <cell r="AH11887">
            <v>0</v>
          </cell>
        </row>
        <row r="11888">
          <cell r="C11888" t="str">
            <v>D10139</v>
          </cell>
          <cell r="G11888">
            <v>0</v>
          </cell>
          <cell r="I11888">
            <v>0</v>
          </cell>
          <cell r="J11888">
            <v>0</v>
          </cell>
          <cell r="M11888">
            <v>0</v>
          </cell>
          <cell r="N11888">
            <v>0</v>
          </cell>
          <cell r="O11888">
            <v>-2053.54</v>
          </cell>
          <cell r="P11888">
            <v>0</v>
          </cell>
          <cell r="Q11888">
            <v>0</v>
          </cell>
          <cell r="R11888">
            <v>0</v>
          </cell>
          <cell r="S11888">
            <v>0</v>
          </cell>
          <cell r="V11888">
            <v>0</v>
          </cell>
          <cell r="Y11888">
            <v>0</v>
          </cell>
          <cell r="AC11888" t="str">
            <v>D10139No</v>
          </cell>
          <cell r="AG11888">
            <v>0</v>
          </cell>
          <cell r="AH11888">
            <v>0</v>
          </cell>
        </row>
        <row r="11889">
          <cell r="C11889" t="str">
            <v>D10139</v>
          </cell>
          <cell r="G11889">
            <v>0</v>
          </cell>
          <cell r="I11889">
            <v>9424</v>
          </cell>
          <cell r="J11889">
            <v>0</v>
          </cell>
          <cell r="M11889">
            <v>0</v>
          </cell>
          <cell r="N11889">
            <v>0</v>
          </cell>
          <cell r="O11889">
            <v>0</v>
          </cell>
          <cell r="P11889">
            <v>0</v>
          </cell>
          <cell r="Q11889">
            <v>0</v>
          </cell>
          <cell r="R11889">
            <v>0</v>
          </cell>
          <cell r="S11889">
            <v>0</v>
          </cell>
          <cell r="V11889">
            <v>0</v>
          </cell>
          <cell r="Y11889">
            <v>0</v>
          </cell>
          <cell r="AC11889" t="str">
            <v>D10139No</v>
          </cell>
          <cell r="AG11889">
            <v>0</v>
          </cell>
          <cell r="AH11889">
            <v>0</v>
          </cell>
        </row>
        <row r="11890">
          <cell r="C11890" t="str">
            <v>D10139</v>
          </cell>
          <cell r="G11890">
            <v>0</v>
          </cell>
          <cell r="I11890">
            <v>4751</v>
          </cell>
          <cell r="J11890">
            <v>0</v>
          </cell>
          <cell r="M11890">
            <v>0</v>
          </cell>
          <cell r="N11890">
            <v>0</v>
          </cell>
          <cell r="O11890">
            <v>0</v>
          </cell>
          <cell r="P11890">
            <v>0</v>
          </cell>
          <cell r="Q11890">
            <v>0</v>
          </cell>
          <cell r="R11890">
            <v>0</v>
          </cell>
          <cell r="S11890">
            <v>0</v>
          </cell>
          <cell r="V11890">
            <v>0</v>
          </cell>
          <cell r="Y11890">
            <v>0</v>
          </cell>
          <cell r="AC11890" t="str">
            <v>D10139No</v>
          </cell>
          <cell r="AG11890">
            <v>0</v>
          </cell>
          <cell r="AH11890">
            <v>0</v>
          </cell>
        </row>
        <row r="11891">
          <cell r="C11891" t="str">
            <v>D10142</v>
          </cell>
          <cell r="G11891">
            <v>0</v>
          </cell>
          <cell r="I11891">
            <v>0</v>
          </cell>
          <cell r="J11891">
            <v>106834.03</v>
          </cell>
          <cell r="M11891">
            <v>0</v>
          </cell>
          <cell r="N11891">
            <v>0</v>
          </cell>
          <cell r="O11891">
            <v>146470.07</v>
          </cell>
          <cell r="P11891">
            <v>0</v>
          </cell>
          <cell r="Q11891">
            <v>0</v>
          </cell>
          <cell r="R11891">
            <v>0</v>
          </cell>
          <cell r="S11891">
            <v>103179.29</v>
          </cell>
          <cell r="V11891">
            <v>85296.930000000008</v>
          </cell>
          <cell r="Y11891">
            <v>85296.930000000008</v>
          </cell>
          <cell r="AC11891" t="str">
            <v>D10142No</v>
          </cell>
          <cell r="AG11891">
            <v>0</v>
          </cell>
          <cell r="AH11891">
            <v>0</v>
          </cell>
        </row>
        <row r="11892">
          <cell r="C11892" t="str">
            <v>D10142</v>
          </cell>
          <cell r="G11892">
            <v>0</v>
          </cell>
          <cell r="I11892">
            <v>0</v>
          </cell>
          <cell r="J11892">
            <v>0</v>
          </cell>
          <cell r="M11892">
            <v>0</v>
          </cell>
          <cell r="N11892">
            <v>0</v>
          </cell>
          <cell r="O11892">
            <v>193.86</v>
          </cell>
          <cell r="P11892">
            <v>0</v>
          </cell>
          <cell r="Q11892">
            <v>0</v>
          </cell>
          <cell r="R11892">
            <v>0</v>
          </cell>
          <cell r="S11892">
            <v>0</v>
          </cell>
          <cell r="V11892">
            <v>0</v>
          </cell>
          <cell r="Y11892">
            <v>0</v>
          </cell>
          <cell r="AC11892" t="str">
            <v>D10142No</v>
          </cell>
          <cell r="AG11892">
            <v>0</v>
          </cell>
          <cell r="AH11892">
            <v>0</v>
          </cell>
        </row>
        <row r="11893">
          <cell r="C11893" t="str">
            <v>D10142</v>
          </cell>
          <cell r="G11893">
            <v>0</v>
          </cell>
          <cell r="I11893">
            <v>930100</v>
          </cell>
          <cell r="J11893">
            <v>915128.57</v>
          </cell>
          <cell r="M11893">
            <v>0</v>
          </cell>
          <cell r="N11893">
            <v>972300</v>
          </cell>
          <cell r="O11893">
            <v>965796.98</v>
          </cell>
          <cell r="P11893">
            <v>0</v>
          </cell>
          <cell r="Q11893">
            <v>0</v>
          </cell>
          <cell r="R11893">
            <v>0</v>
          </cell>
          <cell r="S11893">
            <v>564914.78</v>
          </cell>
          <cell r="V11893">
            <v>462430.14</v>
          </cell>
          <cell r="Y11893">
            <v>462430.14</v>
          </cell>
          <cell r="AC11893" t="str">
            <v>D10142No</v>
          </cell>
          <cell r="AG11893">
            <v>0</v>
          </cell>
          <cell r="AH11893">
            <v>0</v>
          </cell>
        </row>
        <row r="11894">
          <cell r="C11894" t="str">
            <v>D10142</v>
          </cell>
          <cell r="G11894">
            <v>0</v>
          </cell>
          <cell r="I11894">
            <v>0</v>
          </cell>
          <cell r="J11894">
            <v>1347.65</v>
          </cell>
          <cell r="M11894">
            <v>0</v>
          </cell>
          <cell r="N11894">
            <v>0</v>
          </cell>
          <cell r="O11894">
            <v>686.12</v>
          </cell>
          <cell r="P11894">
            <v>0</v>
          </cell>
          <cell r="Q11894">
            <v>0</v>
          </cell>
          <cell r="R11894">
            <v>0</v>
          </cell>
          <cell r="S11894">
            <v>0</v>
          </cell>
          <cell r="V11894">
            <v>0</v>
          </cell>
          <cell r="Y11894">
            <v>0</v>
          </cell>
          <cell r="AC11894" t="str">
            <v>D10142No</v>
          </cell>
          <cell r="AG11894">
            <v>0</v>
          </cell>
          <cell r="AH11894">
            <v>0</v>
          </cell>
        </row>
        <row r="11895">
          <cell r="C11895" t="str">
            <v>D10142</v>
          </cell>
          <cell r="G11895">
            <v>0</v>
          </cell>
          <cell r="I11895">
            <v>380500</v>
          </cell>
          <cell r="J11895">
            <v>262416.13</v>
          </cell>
          <cell r="M11895">
            <v>0</v>
          </cell>
          <cell r="N11895">
            <v>327100</v>
          </cell>
          <cell r="O11895">
            <v>195766.71000000002</v>
          </cell>
          <cell r="P11895">
            <v>0</v>
          </cell>
          <cell r="Q11895">
            <v>0</v>
          </cell>
          <cell r="R11895">
            <v>0</v>
          </cell>
          <cell r="S11895">
            <v>93064.06</v>
          </cell>
          <cell r="V11895">
            <v>76582.189999999988</v>
          </cell>
          <cell r="Y11895">
            <v>76582.189999999988</v>
          </cell>
          <cell r="AC11895" t="str">
            <v>D10142No</v>
          </cell>
          <cell r="AG11895">
            <v>0</v>
          </cell>
          <cell r="AH11895">
            <v>0</v>
          </cell>
        </row>
        <row r="11896">
          <cell r="C11896" t="str">
            <v>D10142</v>
          </cell>
          <cell r="G11896">
            <v>0</v>
          </cell>
          <cell r="I11896">
            <v>0</v>
          </cell>
          <cell r="J11896">
            <v>18564.509999999998</v>
          </cell>
          <cell r="M11896">
            <v>0</v>
          </cell>
          <cell r="N11896">
            <v>0</v>
          </cell>
          <cell r="O11896">
            <v>22394.980000000003</v>
          </cell>
          <cell r="P11896">
            <v>0</v>
          </cell>
          <cell r="Q11896">
            <v>0</v>
          </cell>
          <cell r="R11896">
            <v>0</v>
          </cell>
          <cell r="S11896">
            <v>11441.17</v>
          </cell>
          <cell r="V11896">
            <v>9458.51</v>
          </cell>
          <cell r="Y11896">
            <v>9458.51</v>
          </cell>
          <cell r="AC11896" t="str">
            <v>D10142No</v>
          </cell>
          <cell r="AG11896">
            <v>0</v>
          </cell>
          <cell r="AH11896">
            <v>0</v>
          </cell>
        </row>
        <row r="11897">
          <cell r="C11897" t="str">
            <v>D10142</v>
          </cell>
          <cell r="G11897">
            <v>0</v>
          </cell>
          <cell r="I11897">
            <v>68200</v>
          </cell>
          <cell r="J11897">
            <v>65703.48</v>
          </cell>
          <cell r="M11897">
            <v>0</v>
          </cell>
          <cell r="N11897">
            <v>68200</v>
          </cell>
          <cell r="O11897">
            <v>67761.790000000008</v>
          </cell>
          <cell r="P11897">
            <v>0</v>
          </cell>
          <cell r="Q11897">
            <v>0</v>
          </cell>
          <cell r="R11897">
            <v>0</v>
          </cell>
          <cell r="S11897">
            <v>16044.23</v>
          </cell>
          <cell r="V11897">
            <v>12847.969999999998</v>
          </cell>
          <cell r="Y11897">
            <v>12847.969999999998</v>
          </cell>
          <cell r="AC11897" t="str">
            <v>D10142No</v>
          </cell>
          <cell r="AG11897">
            <v>0</v>
          </cell>
          <cell r="AH11897">
            <v>0</v>
          </cell>
        </row>
        <row r="11898">
          <cell r="C11898" t="str">
            <v>D10142</v>
          </cell>
          <cell r="G11898">
            <v>0</v>
          </cell>
          <cell r="I11898">
            <v>61600</v>
          </cell>
          <cell r="J11898">
            <v>60075.83</v>
          </cell>
          <cell r="M11898">
            <v>0</v>
          </cell>
          <cell r="N11898">
            <v>62900</v>
          </cell>
          <cell r="O11898">
            <v>66784.070000000007</v>
          </cell>
          <cell r="P11898">
            <v>0</v>
          </cell>
          <cell r="Q11898">
            <v>0</v>
          </cell>
          <cell r="R11898">
            <v>0</v>
          </cell>
          <cell r="S11898">
            <v>36980.579999999994</v>
          </cell>
          <cell r="V11898">
            <v>30588.959999999999</v>
          </cell>
          <cell r="Y11898">
            <v>30588.959999999999</v>
          </cell>
          <cell r="AC11898" t="str">
            <v>D10142No</v>
          </cell>
          <cell r="AG11898">
            <v>0</v>
          </cell>
          <cell r="AH11898">
            <v>0</v>
          </cell>
        </row>
        <row r="11899">
          <cell r="C11899" t="str">
            <v>D10142</v>
          </cell>
          <cell r="G11899">
            <v>0</v>
          </cell>
          <cell r="I11899">
            <v>50600</v>
          </cell>
          <cell r="J11899">
            <v>25199.3</v>
          </cell>
          <cell r="M11899">
            <v>0</v>
          </cell>
          <cell r="N11899">
            <v>59300</v>
          </cell>
          <cell r="O11899">
            <v>19070.23</v>
          </cell>
          <cell r="P11899">
            <v>0</v>
          </cell>
          <cell r="Q11899">
            <v>0</v>
          </cell>
          <cell r="R11899">
            <v>0</v>
          </cell>
          <cell r="S11899">
            <v>12706.16</v>
          </cell>
          <cell r="V11899">
            <v>10461.85</v>
          </cell>
          <cell r="Y11899">
            <v>10461.85</v>
          </cell>
          <cell r="AC11899" t="str">
            <v>D10142No</v>
          </cell>
          <cell r="AG11899">
            <v>0</v>
          </cell>
          <cell r="AH11899">
            <v>0</v>
          </cell>
        </row>
        <row r="11900">
          <cell r="C11900" t="str">
            <v>D10142</v>
          </cell>
          <cell r="G11900">
            <v>0</v>
          </cell>
          <cell r="I11900">
            <v>50900</v>
          </cell>
          <cell r="J11900">
            <v>120484.33</v>
          </cell>
          <cell r="M11900">
            <v>0</v>
          </cell>
          <cell r="N11900">
            <v>133500</v>
          </cell>
          <cell r="O11900">
            <v>195663.5</v>
          </cell>
          <cell r="P11900">
            <v>0</v>
          </cell>
          <cell r="Q11900">
            <v>0</v>
          </cell>
          <cell r="R11900">
            <v>0</v>
          </cell>
          <cell r="S11900">
            <v>0</v>
          </cell>
          <cell r="V11900">
            <v>0</v>
          </cell>
          <cell r="Y11900">
            <v>0</v>
          </cell>
          <cell r="AC11900" t="str">
            <v>D10142No</v>
          </cell>
          <cell r="AG11900">
            <v>0</v>
          </cell>
          <cell r="AH11900">
            <v>0</v>
          </cell>
        </row>
        <row r="11901">
          <cell r="C11901" t="str">
            <v>D10142</v>
          </cell>
          <cell r="G11901">
            <v>0</v>
          </cell>
          <cell r="I11901">
            <v>28400</v>
          </cell>
          <cell r="J11901">
            <v>11300</v>
          </cell>
          <cell r="M11901">
            <v>0</v>
          </cell>
          <cell r="N11901">
            <v>17100</v>
          </cell>
          <cell r="O11901">
            <v>13465.6</v>
          </cell>
          <cell r="P11901">
            <v>0</v>
          </cell>
          <cell r="Q11901">
            <v>0</v>
          </cell>
          <cell r="R11901">
            <v>0</v>
          </cell>
          <cell r="S11901">
            <v>0</v>
          </cell>
          <cell r="V11901">
            <v>1540</v>
          </cell>
          <cell r="Y11901">
            <v>1540</v>
          </cell>
          <cell r="AC11901" t="str">
            <v>D10142No</v>
          </cell>
          <cell r="AG11901">
            <v>0</v>
          </cell>
          <cell r="AH11901">
            <v>0</v>
          </cell>
        </row>
        <row r="11902">
          <cell r="C11902" t="str">
            <v>D10142</v>
          </cell>
          <cell r="G11902">
            <v>0</v>
          </cell>
          <cell r="I11902">
            <v>37600</v>
          </cell>
          <cell r="J11902">
            <v>23975</v>
          </cell>
          <cell r="M11902">
            <v>0</v>
          </cell>
          <cell r="N11902">
            <v>2500</v>
          </cell>
          <cell r="O11902">
            <v>11155</v>
          </cell>
          <cell r="P11902">
            <v>0</v>
          </cell>
          <cell r="Q11902">
            <v>0</v>
          </cell>
          <cell r="R11902">
            <v>0</v>
          </cell>
          <cell r="S11902">
            <v>0</v>
          </cell>
          <cell r="V11902">
            <v>0</v>
          </cell>
          <cell r="Y11902">
            <v>0</v>
          </cell>
          <cell r="AC11902" t="str">
            <v>D10142No</v>
          </cell>
          <cell r="AG11902">
            <v>0</v>
          </cell>
          <cell r="AH11902">
            <v>0</v>
          </cell>
        </row>
        <row r="11903">
          <cell r="C11903" t="str">
            <v>D10142</v>
          </cell>
          <cell r="G11903">
            <v>0</v>
          </cell>
          <cell r="I11903">
            <v>0</v>
          </cell>
          <cell r="J11903">
            <v>165</v>
          </cell>
          <cell r="M11903">
            <v>0</v>
          </cell>
          <cell r="N11903">
            <v>0</v>
          </cell>
          <cell r="O11903">
            <v>285</v>
          </cell>
          <cell r="P11903">
            <v>0</v>
          </cell>
          <cell r="Q11903">
            <v>0</v>
          </cell>
          <cell r="R11903">
            <v>0</v>
          </cell>
          <cell r="S11903">
            <v>0</v>
          </cell>
          <cell r="V11903">
            <v>0</v>
          </cell>
          <cell r="Y11903">
            <v>0</v>
          </cell>
          <cell r="AC11903" t="str">
            <v>D10142No</v>
          </cell>
          <cell r="AG11903">
            <v>0</v>
          </cell>
          <cell r="AH11903">
            <v>0</v>
          </cell>
        </row>
        <row r="11904">
          <cell r="C11904" t="str">
            <v>D10142</v>
          </cell>
          <cell r="G11904">
            <v>0</v>
          </cell>
          <cell r="I11904">
            <v>12500</v>
          </cell>
          <cell r="J11904">
            <v>10029.76</v>
          </cell>
          <cell r="M11904">
            <v>0</v>
          </cell>
          <cell r="N11904">
            <v>5000</v>
          </cell>
          <cell r="O11904">
            <v>8399.86</v>
          </cell>
          <cell r="P11904">
            <v>0</v>
          </cell>
          <cell r="Q11904">
            <v>0</v>
          </cell>
          <cell r="R11904">
            <v>0</v>
          </cell>
          <cell r="S11904">
            <v>0</v>
          </cell>
          <cell r="V11904">
            <v>588</v>
          </cell>
          <cell r="Y11904">
            <v>588</v>
          </cell>
          <cell r="AC11904" t="str">
            <v>D10142No</v>
          </cell>
          <cell r="AG11904">
            <v>0</v>
          </cell>
          <cell r="AH11904">
            <v>0</v>
          </cell>
        </row>
        <row r="11905">
          <cell r="C11905" t="str">
            <v>D10142</v>
          </cell>
          <cell r="G11905">
            <v>0</v>
          </cell>
          <cell r="I11905">
            <v>12837</v>
          </cell>
          <cell r="J11905">
            <v>0</v>
          </cell>
          <cell r="M11905">
            <v>0</v>
          </cell>
          <cell r="N11905">
            <v>10703</v>
          </cell>
          <cell r="O11905">
            <v>10703.42</v>
          </cell>
          <cell r="P11905">
            <v>0</v>
          </cell>
          <cell r="Q11905">
            <v>0</v>
          </cell>
          <cell r="R11905">
            <v>0</v>
          </cell>
          <cell r="S11905">
            <v>0</v>
          </cell>
          <cell r="V11905">
            <v>0</v>
          </cell>
          <cell r="Y11905">
            <v>0</v>
          </cell>
          <cell r="AC11905" t="str">
            <v>D10142No</v>
          </cell>
          <cell r="AG11905">
            <v>0</v>
          </cell>
          <cell r="AH11905">
            <v>0</v>
          </cell>
        </row>
        <row r="11906">
          <cell r="C11906" t="str">
            <v>D10142</v>
          </cell>
          <cell r="G11906">
            <v>0</v>
          </cell>
          <cell r="I11906">
            <v>5782</v>
          </cell>
          <cell r="J11906">
            <v>5781.51</v>
          </cell>
          <cell r="M11906">
            <v>0</v>
          </cell>
          <cell r="N11906">
            <v>5782</v>
          </cell>
          <cell r="O11906">
            <v>5782</v>
          </cell>
          <cell r="P11906">
            <v>0</v>
          </cell>
          <cell r="Q11906">
            <v>0</v>
          </cell>
          <cell r="R11906">
            <v>0</v>
          </cell>
          <cell r="S11906">
            <v>0</v>
          </cell>
          <cell r="V11906">
            <v>0</v>
          </cell>
          <cell r="Y11906">
            <v>0</v>
          </cell>
          <cell r="AC11906" t="str">
            <v>D10142No</v>
          </cell>
          <cell r="AG11906">
            <v>0</v>
          </cell>
          <cell r="AH11906">
            <v>0</v>
          </cell>
        </row>
        <row r="11907">
          <cell r="C11907" t="str">
            <v>D10142</v>
          </cell>
          <cell r="G11907">
            <v>0</v>
          </cell>
          <cell r="I11907">
            <v>0</v>
          </cell>
          <cell r="J11907">
            <v>118.5</v>
          </cell>
          <cell r="M11907">
            <v>0</v>
          </cell>
          <cell r="N11907">
            <v>0</v>
          </cell>
          <cell r="O11907">
            <v>120.89</v>
          </cell>
          <cell r="P11907">
            <v>0</v>
          </cell>
          <cell r="Q11907">
            <v>0</v>
          </cell>
          <cell r="R11907">
            <v>0</v>
          </cell>
          <cell r="S11907">
            <v>0</v>
          </cell>
          <cell r="V11907">
            <v>0</v>
          </cell>
          <cell r="Y11907">
            <v>0</v>
          </cell>
          <cell r="AC11907" t="str">
            <v>D10142No</v>
          </cell>
          <cell r="AG11907">
            <v>0</v>
          </cell>
          <cell r="AH11907">
            <v>0</v>
          </cell>
        </row>
        <row r="11908">
          <cell r="C11908" t="str">
            <v>D10142</v>
          </cell>
          <cell r="G11908">
            <v>0</v>
          </cell>
          <cell r="I11908">
            <v>0</v>
          </cell>
          <cell r="J11908">
            <v>48856.139999999992</v>
          </cell>
          <cell r="M11908">
            <v>0</v>
          </cell>
          <cell r="N11908">
            <v>0</v>
          </cell>
          <cell r="O11908">
            <v>29019.7</v>
          </cell>
          <cell r="P11908">
            <v>0</v>
          </cell>
          <cell r="Q11908">
            <v>0</v>
          </cell>
          <cell r="R11908">
            <v>0</v>
          </cell>
          <cell r="S11908">
            <v>192.04000000000008</v>
          </cell>
          <cell r="V11908">
            <v>570.69000000000005</v>
          </cell>
          <cell r="Y11908">
            <v>570.69000000000005</v>
          </cell>
          <cell r="AC11908" t="str">
            <v>D10142No</v>
          </cell>
          <cell r="AG11908">
            <v>0</v>
          </cell>
          <cell r="AH11908">
            <v>0</v>
          </cell>
        </row>
        <row r="11909">
          <cell r="C11909" t="str">
            <v>D10142</v>
          </cell>
          <cell r="G11909">
            <v>0</v>
          </cell>
          <cell r="I11909">
            <v>20000</v>
          </cell>
          <cell r="J11909">
            <v>-1307.29</v>
          </cell>
          <cell r="M11909">
            <v>0</v>
          </cell>
          <cell r="N11909">
            <v>15000</v>
          </cell>
          <cell r="O11909">
            <v>5575.96</v>
          </cell>
          <cell r="P11909">
            <v>0</v>
          </cell>
          <cell r="Q11909">
            <v>0</v>
          </cell>
          <cell r="R11909">
            <v>0</v>
          </cell>
          <cell r="S11909">
            <v>0</v>
          </cell>
          <cell r="V11909">
            <v>0</v>
          </cell>
          <cell r="Y11909">
            <v>0</v>
          </cell>
          <cell r="AC11909" t="str">
            <v>D10142No</v>
          </cell>
          <cell r="AG11909">
            <v>0</v>
          </cell>
          <cell r="AH11909">
            <v>0</v>
          </cell>
        </row>
        <row r="11910">
          <cell r="C11910" t="str">
            <v>D10142</v>
          </cell>
          <cell r="G11910">
            <v>0</v>
          </cell>
          <cell r="I11910">
            <v>2402</v>
          </cell>
          <cell r="J11910">
            <v>2402.06</v>
          </cell>
          <cell r="M11910">
            <v>0</v>
          </cell>
          <cell r="N11910">
            <v>2403</v>
          </cell>
          <cell r="O11910">
            <v>2403</v>
          </cell>
          <cell r="P11910">
            <v>0</v>
          </cell>
          <cell r="Q11910">
            <v>0</v>
          </cell>
          <cell r="R11910">
            <v>0</v>
          </cell>
          <cell r="S11910">
            <v>0</v>
          </cell>
          <cell r="V11910">
            <v>0</v>
          </cell>
          <cell r="Y11910">
            <v>0</v>
          </cell>
          <cell r="AC11910" t="str">
            <v>D10142No</v>
          </cell>
          <cell r="AG11910">
            <v>0</v>
          </cell>
          <cell r="AH11910">
            <v>0</v>
          </cell>
        </row>
        <row r="11911">
          <cell r="C11911" t="str">
            <v>D10142</v>
          </cell>
          <cell r="G11911">
            <v>0</v>
          </cell>
          <cell r="I11911">
            <v>5000</v>
          </cell>
          <cell r="J11911">
            <v>5000</v>
          </cell>
          <cell r="M11911">
            <v>0</v>
          </cell>
          <cell r="N11911">
            <v>0</v>
          </cell>
          <cell r="O11911">
            <v>5300</v>
          </cell>
          <cell r="P11911">
            <v>0</v>
          </cell>
          <cell r="Q11911">
            <v>0</v>
          </cell>
          <cell r="R11911">
            <v>0</v>
          </cell>
          <cell r="S11911">
            <v>0</v>
          </cell>
          <cell r="V11911">
            <v>0</v>
          </cell>
          <cell r="Y11911">
            <v>0</v>
          </cell>
          <cell r="AC11911" t="str">
            <v>D10142No</v>
          </cell>
          <cell r="AG11911">
            <v>0</v>
          </cell>
          <cell r="AH11911">
            <v>0</v>
          </cell>
        </row>
        <row r="11912">
          <cell r="C11912" t="str">
            <v>D10142</v>
          </cell>
          <cell r="G11912">
            <v>0</v>
          </cell>
          <cell r="I11912">
            <v>3211</v>
          </cell>
          <cell r="J11912">
            <v>3326.11</v>
          </cell>
          <cell r="M11912">
            <v>0</v>
          </cell>
          <cell r="N11912">
            <v>8511</v>
          </cell>
          <cell r="O11912">
            <v>3211.24</v>
          </cell>
          <cell r="P11912">
            <v>0</v>
          </cell>
          <cell r="Q11912">
            <v>0</v>
          </cell>
          <cell r="R11912">
            <v>0</v>
          </cell>
          <cell r="S11912">
            <v>0</v>
          </cell>
          <cell r="V11912">
            <v>0</v>
          </cell>
          <cell r="Y11912">
            <v>0</v>
          </cell>
          <cell r="AC11912" t="str">
            <v>D10142No</v>
          </cell>
          <cell r="AG11912">
            <v>0</v>
          </cell>
          <cell r="AH11912">
            <v>0</v>
          </cell>
        </row>
        <row r="11913">
          <cell r="C11913" t="str">
            <v>D10142</v>
          </cell>
          <cell r="G11913">
            <v>0</v>
          </cell>
          <cell r="I11913">
            <v>0</v>
          </cell>
          <cell r="J11913">
            <v>0</v>
          </cell>
          <cell r="M11913">
            <v>0</v>
          </cell>
          <cell r="N11913">
            <v>0</v>
          </cell>
          <cell r="O11913">
            <v>570</v>
          </cell>
          <cell r="P11913">
            <v>0</v>
          </cell>
          <cell r="Q11913">
            <v>0</v>
          </cell>
          <cell r="R11913">
            <v>0</v>
          </cell>
          <cell r="S11913">
            <v>0</v>
          </cell>
          <cell r="V11913">
            <v>0</v>
          </cell>
          <cell r="Y11913">
            <v>0</v>
          </cell>
          <cell r="AC11913" t="str">
            <v>D10142No</v>
          </cell>
          <cell r="AG11913">
            <v>0</v>
          </cell>
          <cell r="AH11913">
            <v>0</v>
          </cell>
        </row>
        <row r="11914">
          <cell r="C11914" t="str">
            <v>D10142</v>
          </cell>
          <cell r="G11914">
            <v>0</v>
          </cell>
          <cell r="I11914">
            <v>0</v>
          </cell>
          <cell r="J11914">
            <v>0</v>
          </cell>
          <cell r="M11914">
            <v>0</v>
          </cell>
          <cell r="N11914">
            <v>0</v>
          </cell>
          <cell r="O11914">
            <v>61.84</v>
          </cell>
          <cell r="P11914">
            <v>0</v>
          </cell>
          <cell r="Q11914">
            <v>0</v>
          </cell>
          <cell r="R11914">
            <v>0</v>
          </cell>
          <cell r="S11914">
            <v>0</v>
          </cell>
          <cell r="V11914">
            <v>0</v>
          </cell>
          <cell r="Y11914">
            <v>0</v>
          </cell>
          <cell r="AC11914" t="str">
            <v>D10142No</v>
          </cell>
          <cell r="AG11914">
            <v>0</v>
          </cell>
          <cell r="AH11914">
            <v>0</v>
          </cell>
        </row>
        <row r="11915">
          <cell r="C11915" t="str">
            <v>D10142</v>
          </cell>
          <cell r="G11915">
            <v>0</v>
          </cell>
          <cell r="I11915">
            <v>18000</v>
          </cell>
          <cell r="J11915">
            <v>13289.64</v>
          </cell>
          <cell r="M11915">
            <v>0</v>
          </cell>
          <cell r="N11915">
            <v>15000</v>
          </cell>
          <cell r="O11915">
            <v>16321.06</v>
          </cell>
          <cell r="P11915">
            <v>0</v>
          </cell>
          <cell r="Q11915">
            <v>0</v>
          </cell>
          <cell r="R11915">
            <v>0</v>
          </cell>
          <cell r="S11915">
            <v>763.52000000000044</v>
          </cell>
          <cell r="V11915">
            <v>5377.42</v>
          </cell>
          <cell r="Y11915">
            <v>5377.42</v>
          </cell>
          <cell r="AC11915" t="str">
            <v>D10142No</v>
          </cell>
          <cell r="AG11915">
            <v>0</v>
          </cell>
          <cell r="AH11915">
            <v>0</v>
          </cell>
        </row>
        <row r="11916">
          <cell r="C11916" t="str">
            <v>D10142</v>
          </cell>
          <cell r="G11916">
            <v>0</v>
          </cell>
          <cell r="I11916">
            <v>18000</v>
          </cell>
          <cell r="J11916">
            <v>15684.169999999998</v>
          </cell>
          <cell r="M11916">
            <v>0</v>
          </cell>
          <cell r="N11916">
            <v>15000</v>
          </cell>
          <cell r="O11916">
            <v>20614.84</v>
          </cell>
          <cell r="P11916">
            <v>0</v>
          </cell>
          <cell r="Q11916">
            <v>0</v>
          </cell>
          <cell r="R11916">
            <v>0</v>
          </cell>
          <cell r="S11916">
            <v>345.10999999999876</v>
          </cell>
          <cell r="V11916">
            <v>5886.01</v>
          </cell>
          <cell r="Y11916">
            <v>5886.01</v>
          </cell>
          <cell r="AC11916" t="str">
            <v>D10142No</v>
          </cell>
          <cell r="AG11916">
            <v>0</v>
          </cell>
          <cell r="AH11916">
            <v>0</v>
          </cell>
        </row>
        <row r="11917">
          <cell r="C11917" t="str">
            <v>D10142</v>
          </cell>
          <cell r="G11917">
            <v>0</v>
          </cell>
          <cell r="I11917">
            <v>0</v>
          </cell>
          <cell r="J11917">
            <v>382</v>
          </cell>
          <cell r="M11917">
            <v>0</v>
          </cell>
          <cell r="N11917">
            <v>0</v>
          </cell>
          <cell r="O11917">
            <v>0</v>
          </cell>
          <cell r="P11917">
            <v>0</v>
          </cell>
          <cell r="Q11917">
            <v>0</v>
          </cell>
          <cell r="R11917">
            <v>0</v>
          </cell>
          <cell r="S11917">
            <v>0</v>
          </cell>
          <cell r="V11917">
            <v>0</v>
          </cell>
          <cell r="Y11917">
            <v>0</v>
          </cell>
          <cell r="AC11917" t="str">
            <v>D10142No</v>
          </cell>
          <cell r="AG11917">
            <v>0</v>
          </cell>
          <cell r="AH11917">
            <v>0</v>
          </cell>
        </row>
        <row r="11918">
          <cell r="C11918" t="str">
            <v>D10142</v>
          </cell>
          <cell r="G11918">
            <v>0</v>
          </cell>
          <cell r="I11918">
            <v>20243</v>
          </cell>
          <cell r="J11918">
            <v>20242.75</v>
          </cell>
          <cell r="M11918">
            <v>0</v>
          </cell>
          <cell r="N11918">
            <v>21412</v>
          </cell>
          <cell r="O11918">
            <v>21411.5</v>
          </cell>
          <cell r="P11918">
            <v>0</v>
          </cell>
          <cell r="Q11918">
            <v>0</v>
          </cell>
          <cell r="R11918">
            <v>0</v>
          </cell>
          <cell r="S11918">
            <v>0</v>
          </cell>
          <cell r="V11918">
            <v>0</v>
          </cell>
          <cell r="Y11918">
            <v>0</v>
          </cell>
          <cell r="AC11918" t="str">
            <v>D10142No</v>
          </cell>
          <cell r="AG11918">
            <v>0</v>
          </cell>
          <cell r="AH11918">
            <v>0</v>
          </cell>
        </row>
        <row r="11919">
          <cell r="C11919" t="str">
            <v>D10142</v>
          </cell>
          <cell r="G11919">
            <v>0</v>
          </cell>
          <cell r="I11919">
            <v>8000</v>
          </cell>
          <cell r="J11919">
            <v>3038.93</v>
          </cell>
          <cell r="M11919">
            <v>0</v>
          </cell>
          <cell r="N11919">
            <v>8000</v>
          </cell>
          <cell r="O11919">
            <v>3823.8199999999997</v>
          </cell>
          <cell r="P11919">
            <v>0</v>
          </cell>
          <cell r="Q11919">
            <v>0</v>
          </cell>
          <cell r="R11919">
            <v>0</v>
          </cell>
          <cell r="S11919">
            <v>0</v>
          </cell>
          <cell r="V11919">
            <v>0</v>
          </cell>
          <cell r="Y11919">
            <v>0</v>
          </cell>
          <cell r="AC11919" t="str">
            <v>D10142No</v>
          </cell>
          <cell r="AG11919">
            <v>0</v>
          </cell>
          <cell r="AH11919">
            <v>0</v>
          </cell>
        </row>
        <row r="11920">
          <cell r="C11920" t="str">
            <v>D10142</v>
          </cell>
          <cell r="G11920">
            <v>0</v>
          </cell>
          <cell r="I11920">
            <v>0</v>
          </cell>
          <cell r="J11920">
            <v>7189.7000000000007</v>
          </cell>
          <cell r="M11920">
            <v>0</v>
          </cell>
          <cell r="N11920">
            <v>0</v>
          </cell>
          <cell r="O11920">
            <v>68647.179999999993</v>
          </cell>
          <cell r="P11920">
            <v>0</v>
          </cell>
          <cell r="Q11920">
            <v>0</v>
          </cell>
          <cell r="R11920">
            <v>0</v>
          </cell>
          <cell r="S11920">
            <v>0</v>
          </cell>
          <cell r="V11920">
            <v>0</v>
          </cell>
          <cell r="Y11920">
            <v>0</v>
          </cell>
          <cell r="AC11920" t="str">
            <v>D10142No</v>
          </cell>
          <cell r="AG11920">
            <v>0</v>
          </cell>
          <cell r="AH11920">
            <v>0</v>
          </cell>
        </row>
        <row r="11921">
          <cell r="C11921" t="str">
            <v>D10142</v>
          </cell>
          <cell r="G11921">
            <v>0</v>
          </cell>
          <cell r="I11921">
            <v>0</v>
          </cell>
          <cell r="J11921">
            <v>0</v>
          </cell>
          <cell r="M11921">
            <v>0</v>
          </cell>
          <cell r="N11921">
            <v>0</v>
          </cell>
          <cell r="O11921">
            <v>64.12</v>
          </cell>
          <cell r="P11921">
            <v>0</v>
          </cell>
          <cell r="Q11921">
            <v>0</v>
          </cell>
          <cell r="R11921">
            <v>0</v>
          </cell>
          <cell r="S11921">
            <v>0</v>
          </cell>
          <cell r="V11921">
            <v>0</v>
          </cell>
          <cell r="Y11921">
            <v>0</v>
          </cell>
          <cell r="AC11921" t="str">
            <v>D10142No</v>
          </cell>
          <cell r="AG11921">
            <v>0</v>
          </cell>
          <cell r="AH11921">
            <v>0</v>
          </cell>
        </row>
        <row r="11922">
          <cell r="C11922" t="str">
            <v>D10142</v>
          </cell>
          <cell r="G11922">
            <v>0</v>
          </cell>
          <cell r="I11922">
            <v>850</v>
          </cell>
          <cell r="J11922">
            <v>850.49</v>
          </cell>
          <cell r="M11922">
            <v>0</v>
          </cell>
          <cell r="N11922">
            <v>850</v>
          </cell>
          <cell r="O11922">
            <v>850</v>
          </cell>
          <cell r="P11922">
            <v>0</v>
          </cell>
          <cell r="Q11922">
            <v>0</v>
          </cell>
          <cell r="R11922">
            <v>0</v>
          </cell>
          <cell r="S11922">
            <v>0</v>
          </cell>
          <cell r="V11922">
            <v>0</v>
          </cell>
          <cell r="Y11922">
            <v>0</v>
          </cell>
          <cell r="AC11922" t="str">
            <v>D10142No</v>
          </cell>
          <cell r="AG11922">
            <v>0</v>
          </cell>
          <cell r="AH11922">
            <v>0</v>
          </cell>
        </row>
        <row r="11923">
          <cell r="C11923" t="str">
            <v>D10142</v>
          </cell>
          <cell r="G11923">
            <v>0</v>
          </cell>
          <cell r="I11923">
            <v>2500</v>
          </cell>
          <cell r="J11923">
            <v>2214.0299999999997</v>
          </cell>
          <cell r="M11923">
            <v>0</v>
          </cell>
          <cell r="N11923">
            <v>2500</v>
          </cell>
          <cell r="O11923">
            <v>4468.34</v>
          </cell>
          <cell r="P11923">
            <v>0</v>
          </cell>
          <cell r="Q11923">
            <v>0</v>
          </cell>
          <cell r="R11923">
            <v>0</v>
          </cell>
          <cell r="S11923">
            <v>0</v>
          </cell>
          <cell r="V11923">
            <v>0</v>
          </cell>
          <cell r="Y11923">
            <v>0</v>
          </cell>
          <cell r="AC11923" t="str">
            <v>D10142No</v>
          </cell>
          <cell r="AG11923">
            <v>0</v>
          </cell>
          <cell r="AH11923">
            <v>0</v>
          </cell>
        </row>
        <row r="11924">
          <cell r="C11924" t="str">
            <v>D10142</v>
          </cell>
          <cell r="G11924">
            <v>0</v>
          </cell>
          <cell r="I11924">
            <v>2300</v>
          </cell>
          <cell r="J11924">
            <v>0</v>
          </cell>
          <cell r="M11924">
            <v>0</v>
          </cell>
          <cell r="N11924">
            <v>2300</v>
          </cell>
          <cell r="O11924">
            <v>1144.71</v>
          </cell>
          <cell r="P11924">
            <v>0</v>
          </cell>
          <cell r="Q11924">
            <v>0</v>
          </cell>
          <cell r="R11924">
            <v>0</v>
          </cell>
          <cell r="S11924">
            <v>0</v>
          </cell>
          <cell r="V11924">
            <v>0</v>
          </cell>
          <cell r="Y11924">
            <v>0</v>
          </cell>
          <cell r="AC11924" t="str">
            <v>D10142No</v>
          </cell>
          <cell r="AG11924">
            <v>0</v>
          </cell>
          <cell r="AH11924">
            <v>0</v>
          </cell>
        </row>
        <row r="11925">
          <cell r="C11925" t="str">
            <v>D10142</v>
          </cell>
          <cell r="G11925">
            <v>0</v>
          </cell>
          <cell r="I11925">
            <v>12588</v>
          </cell>
          <cell r="J11925">
            <v>12588.35</v>
          </cell>
          <cell r="M11925">
            <v>0</v>
          </cell>
          <cell r="N11925">
            <v>12588</v>
          </cell>
          <cell r="O11925">
            <v>12588</v>
          </cell>
          <cell r="P11925">
            <v>0</v>
          </cell>
          <cell r="Q11925">
            <v>0</v>
          </cell>
          <cell r="R11925">
            <v>0</v>
          </cell>
          <cell r="S11925">
            <v>0</v>
          </cell>
          <cell r="V11925">
            <v>0</v>
          </cell>
          <cell r="Y11925">
            <v>0</v>
          </cell>
          <cell r="AC11925" t="str">
            <v>D10142No</v>
          </cell>
          <cell r="AG11925">
            <v>0</v>
          </cell>
          <cell r="AH11925">
            <v>0</v>
          </cell>
        </row>
        <row r="11926">
          <cell r="C11926" t="str">
            <v>D10142</v>
          </cell>
          <cell r="G11926">
            <v>0</v>
          </cell>
          <cell r="I11926">
            <v>4000</v>
          </cell>
          <cell r="J11926">
            <v>720</v>
          </cell>
          <cell r="M11926">
            <v>0</v>
          </cell>
          <cell r="N11926">
            <v>0</v>
          </cell>
          <cell r="O11926">
            <v>0</v>
          </cell>
          <cell r="P11926">
            <v>0</v>
          </cell>
          <cell r="Q11926">
            <v>0</v>
          </cell>
          <cell r="R11926">
            <v>0</v>
          </cell>
          <cell r="S11926">
            <v>0</v>
          </cell>
          <cell r="V11926">
            <v>0</v>
          </cell>
          <cell r="Y11926">
            <v>0</v>
          </cell>
          <cell r="AC11926" t="str">
            <v>D10142No</v>
          </cell>
          <cell r="AG11926">
            <v>0</v>
          </cell>
          <cell r="AH11926">
            <v>0</v>
          </cell>
        </row>
        <row r="11927">
          <cell r="C11927" t="str">
            <v>D10142</v>
          </cell>
          <cell r="G11927">
            <v>0</v>
          </cell>
          <cell r="I11927">
            <v>0</v>
          </cell>
          <cell r="J11927">
            <v>516.6</v>
          </cell>
          <cell r="M11927">
            <v>0</v>
          </cell>
          <cell r="N11927">
            <v>0</v>
          </cell>
          <cell r="O11927">
            <v>261.2</v>
          </cell>
          <cell r="P11927">
            <v>0</v>
          </cell>
          <cell r="Q11927">
            <v>0</v>
          </cell>
          <cell r="R11927">
            <v>0</v>
          </cell>
          <cell r="S11927">
            <v>0</v>
          </cell>
          <cell r="V11927">
            <v>0</v>
          </cell>
          <cell r="Y11927">
            <v>0</v>
          </cell>
          <cell r="AC11927" t="str">
            <v>D10142No</v>
          </cell>
          <cell r="AG11927">
            <v>0</v>
          </cell>
          <cell r="AH11927">
            <v>0</v>
          </cell>
        </row>
        <row r="11928">
          <cell r="C11928" t="str">
            <v>D10142</v>
          </cell>
          <cell r="G11928">
            <v>0</v>
          </cell>
          <cell r="I11928">
            <v>42857</v>
          </cell>
          <cell r="J11928">
            <v>39811.01</v>
          </cell>
          <cell r="M11928">
            <v>0</v>
          </cell>
          <cell r="N11928">
            <v>68100</v>
          </cell>
          <cell r="O11928">
            <v>116960.90999999999</v>
          </cell>
          <cell r="P11928">
            <v>0</v>
          </cell>
          <cell r="Q11928">
            <v>0</v>
          </cell>
          <cell r="R11928">
            <v>0</v>
          </cell>
          <cell r="S11928">
            <v>0</v>
          </cell>
          <cell r="V11928">
            <v>1207.9199999999998</v>
          </cell>
          <cell r="Y11928">
            <v>1207.9199999999998</v>
          </cell>
          <cell r="AC11928" t="str">
            <v>D10142No</v>
          </cell>
          <cell r="AG11928">
            <v>0</v>
          </cell>
          <cell r="AH11928">
            <v>0</v>
          </cell>
        </row>
        <row r="11929">
          <cell r="C11929" t="str">
            <v>D10142</v>
          </cell>
          <cell r="G11929">
            <v>0</v>
          </cell>
          <cell r="I11929">
            <v>0</v>
          </cell>
          <cell r="J11929">
            <v>2629.0600000000004</v>
          </cell>
          <cell r="M11929">
            <v>0</v>
          </cell>
          <cell r="N11929">
            <v>0</v>
          </cell>
          <cell r="O11929">
            <v>0</v>
          </cell>
          <cell r="P11929">
            <v>0</v>
          </cell>
          <cell r="Q11929">
            <v>0</v>
          </cell>
          <cell r="R11929">
            <v>0</v>
          </cell>
          <cell r="S11929">
            <v>0</v>
          </cell>
          <cell r="V11929">
            <v>0</v>
          </cell>
          <cell r="Y11929">
            <v>0</v>
          </cell>
          <cell r="AC11929" t="str">
            <v>D10142No</v>
          </cell>
          <cell r="AG11929">
            <v>0</v>
          </cell>
          <cell r="AH11929">
            <v>0</v>
          </cell>
        </row>
        <row r="11930">
          <cell r="C11930" t="str">
            <v>D10142</v>
          </cell>
          <cell r="G11930">
            <v>0</v>
          </cell>
          <cell r="I11930">
            <v>0</v>
          </cell>
          <cell r="J11930">
            <v>0</v>
          </cell>
          <cell r="M11930">
            <v>0</v>
          </cell>
          <cell r="N11930">
            <v>1892</v>
          </cell>
          <cell r="O11930">
            <v>928.4</v>
          </cell>
          <cell r="P11930">
            <v>0</v>
          </cell>
          <cell r="Q11930">
            <v>0</v>
          </cell>
          <cell r="R11930">
            <v>0</v>
          </cell>
          <cell r="S11930">
            <v>0</v>
          </cell>
          <cell r="V11930">
            <v>0</v>
          </cell>
          <cell r="Y11930">
            <v>0</v>
          </cell>
          <cell r="AC11930" t="str">
            <v>D10142No</v>
          </cell>
          <cell r="AG11930">
            <v>0</v>
          </cell>
          <cell r="AH11930">
            <v>0</v>
          </cell>
        </row>
        <row r="11931">
          <cell r="C11931" t="str">
            <v>D10142</v>
          </cell>
          <cell r="G11931">
            <v>0</v>
          </cell>
          <cell r="I11931">
            <v>0</v>
          </cell>
          <cell r="J11931">
            <v>0</v>
          </cell>
          <cell r="M11931">
            <v>0</v>
          </cell>
          <cell r="N11931">
            <v>0</v>
          </cell>
          <cell r="O11931">
            <v>0</v>
          </cell>
          <cell r="P11931">
            <v>0</v>
          </cell>
          <cell r="Q11931">
            <v>0</v>
          </cell>
          <cell r="R11931">
            <v>0</v>
          </cell>
          <cell r="S11931">
            <v>0</v>
          </cell>
          <cell r="V11931">
            <v>83.27</v>
          </cell>
          <cell r="Y11931">
            <v>83.27</v>
          </cell>
          <cell r="AC11931" t="str">
            <v>D10142No</v>
          </cell>
          <cell r="AG11931">
            <v>0</v>
          </cell>
          <cell r="AH11931">
            <v>0</v>
          </cell>
        </row>
        <row r="11932">
          <cell r="C11932" t="str">
            <v>D10142</v>
          </cell>
          <cell r="G11932">
            <v>0</v>
          </cell>
          <cell r="I11932">
            <v>0</v>
          </cell>
          <cell r="J11932">
            <v>0</v>
          </cell>
          <cell r="M11932">
            <v>0</v>
          </cell>
          <cell r="N11932">
            <v>98600</v>
          </cell>
          <cell r="O11932">
            <v>1769.9899999999998</v>
          </cell>
          <cell r="P11932">
            <v>0</v>
          </cell>
          <cell r="Q11932">
            <v>0</v>
          </cell>
          <cell r="R11932">
            <v>0</v>
          </cell>
          <cell r="S11932">
            <v>0</v>
          </cell>
          <cell r="V11932">
            <v>0</v>
          </cell>
          <cell r="Y11932">
            <v>0</v>
          </cell>
          <cell r="AC11932" t="str">
            <v>D10142No</v>
          </cell>
          <cell r="AG11932">
            <v>0</v>
          </cell>
          <cell r="AH11932">
            <v>0</v>
          </cell>
        </row>
        <row r="11933">
          <cell r="C11933" t="str">
            <v>D10142</v>
          </cell>
          <cell r="G11933">
            <v>0</v>
          </cell>
          <cell r="I11933">
            <v>0</v>
          </cell>
          <cell r="J11933">
            <v>0</v>
          </cell>
          <cell r="M11933">
            <v>0</v>
          </cell>
          <cell r="N11933">
            <v>0</v>
          </cell>
          <cell r="O11933">
            <v>101.99999999999989</v>
          </cell>
          <cell r="P11933">
            <v>0</v>
          </cell>
          <cell r="Q11933">
            <v>0</v>
          </cell>
          <cell r="R11933">
            <v>0</v>
          </cell>
          <cell r="S11933">
            <v>0</v>
          </cell>
          <cell r="V11933">
            <v>0</v>
          </cell>
          <cell r="Y11933">
            <v>0</v>
          </cell>
          <cell r="AC11933" t="str">
            <v>D10142No</v>
          </cell>
          <cell r="AG11933">
            <v>0</v>
          </cell>
          <cell r="AH11933">
            <v>0</v>
          </cell>
        </row>
        <row r="11934">
          <cell r="C11934" t="str">
            <v>D10142</v>
          </cell>
          <cell r="G11934">
            <v>0</v>
          </cell>
          <cell r="I11934">
            <v>0</v>
          </cell>
          <cell r="J11934">
            <v>0</v>
          </cell>
          <cell r="M11934">
            <v>0</v>
          </cell>
          <cell r="N11934">
            <v>0</v>
          </cell>
          <cell r="O11934">
            <v>5</v>
          </cell>
          <cell r="P11934">
            <v>0</v>
          </cell>
          <cell r="Q11934">
            <v>0</v>
          </cell>
          <cell r="R11934">
            <v>0</v>
          </cell>
          <cell r="S11934">
            <v>0</v>
          </cell>
          <cell r="V11934">
            <v>0</v>
          </cell>
          <cell r="Y11934">
            <v>0</v>
          </cell>
          <cell r="AC11934" t="str">
            <v>D10142No</v>
          </cell>
          <cell r="AG11934">
            <v>0</v>
          </cell>
          <cell r="AH11934">
            <v>0</v>
          </cell>
        </row>
        <row r="11935">
          <cell r="C11935" t="str">
            <v>D10142</v>
          </cell>
          <cell r="G11935">
            <v>0</v>
          </cell>
          <cell r="I11935">
            <v>0</v>
          </cell>
          <cell r="J11935">
            <v>11.52</v>
          </cell>
          <cell r="M11935">
            <v>0</v>
          </cell>
          <cell r="N11935">
            <v>0</v>
          </cell>
          <cell r="O11935">
            <v>0</v>
          </cell>
          <cell r="P11935">
            <v>0</v>
          </cell>
          <cell r="Q11935">
            <v>0</v>
          </cell>
          <cell r="R11935">
            <v>0</v>
          </cell>
          <cell r="S11935">
            <v>0</v>
          </cell>
          <cell r="V11935">
            <v>0</v>
          </cell>
          <cell r="Y11935">
            <v>0</v>
          </cell>
          <cell r="AC11935" t="str">
            <v>D10142No</v>
          </cell>
          <cell r="AG11935">
            <v>0</v>
          </cell>
          <cell r="AH11935">
            <v>0</v>
          </cell>
        </row>
        <row r="11936">
          <cell r="C11936" t="str">
            <v>D10142</v>
          </cell>
          <cell r="G11936">
            <v>0</v>
          </cell>
          <cell r="I11936">
            <v>0</v>
          </cell>
          <cell r="J11936">
            <v>359.25</v>
          </cell>
          <cell r="M11936">
            <v>0</v>
          </cell>
          <cell r="N11936">
            <v>0</v>
          </cell>
          <cell r="O11936">
            <v>0</v>
          </cell>
          <cell r="P11936">
            <v>0</v>
          </cell>
          <cell r="Q11936">
            <v>0</v>
          </cell>
          <cell r="R11936">
            <v>0</v>
          </cell>
          <cell r="S11936">
            <v>0</v>
          </cell>
          <cell r="V11936">
            <v>0</v>
          </cell>
          <cell r="Y11936">
            <v>0</v>
          </cell>
          <cell r="AC11936" t="str">
            <v>D10142No</v>
          </cell>
          <cell r="AG11936">
            <v>0</v>
          </cell>
          <cell r="AH11936">
            <v>0</v>
          </cell>
        </row>
        <row r="11937">
          <cell r="C11937" t="str">
            <v>D10142</v>
          </cell>
          <cell r="G11937">
            <v>0</v>
          </cell>
          <cell r="I11937">
            <v>6000</v>
          </cell>
          <cell r="J11937">
            <v>6436.3899999999994</v>
          </cell>
          <cell r="M11937">
            <v>0</v>
          </cell>
          <cell r="N11937">
            <v>5000</v>
          </cell>
          <cell r="O11937">
            <v>7646.11</v>
          </cell>
          <cell r="P11937">
            <v>0</v>
          </cell>
          <cell r="Q11937">
            <v>0</v>
          </cell>
          <cell r="R11937">
            <v>0</v>
          </cell>
          <cell r="S11937">
            <v>0</v>
          </cell>
          <cell r="V11937">
            <v>0</v>
          </cell>
          <cell r="Y11937">
            <v>0</v>
          </cell>
          <cell r="AC11937" t="str">
            <v>D10142No</v>
          </cell>
          <cell r="AG11937">
            <v>0</v>
          </cell>
          <cell r="AH11937">
            <v>0</v>
          </cell>
        </row>
        <row r="11938">
          <cell r="C11938" t="str">
            <v>D10142</v>
          </cell>
          <cell r="G11938">
            <v>0</v>
          </cell>
          <cell r="I11938">
            <v>0</v>
          </cell>
          <cell r="J11938">
            <v>0</v>
          </cell>
          <cell r="M11938">
            <v>0</v>
          </cell>
          <cell r="N11938">
            <v>2000</v>
          </cell>
          <cell r="O11938">
            <v>8842.4900000000016</v>
          </cell>
          <cell r="P11938">
            <v>0</v>
          </cell>
          <cell r="Q11938">
            <v>0</v>
          </cell>
          <cell r="R11938">
            <v>0</v>
          </cell>
          <cell r="S11938">
            <v>0</v>
          </cell>
          <cell r="V11938">
            <v>1837.05</v>
          </cell>
          <cell r="Y11938">
            <v>1837.05</v>
          </cell>
          <cell r="AC11938" t="str">
            <v>D10142No</v>
          </cell>
          <cell r="AG11938">
            <v>0</v>
          </cell>
          <cell r="AH11938">
            <v>0</v>
          </cell>
        </row>
        <row r="11939">
          <cell r="C11939" t="str">
            <v>D10142</v>
          </cell>
          <cell r="G11939">
            <v>0</v>
          </cell>
          <cell r="I11939">
            <v>0</v>
          </cell>
          <cell r="J11939">
            <v>0</v>
          </cell>
          <cell r="M11939">
            <v>0</v>
          </cell>
          <cell r="N11939">
            <v>0</v>
          </cell>
          <cell r="O11939">
            <v>10763.5</v>
          </cell>
          <cell r="P11939">
            <v>0</v>
          </cell>
          <cell r="Q11939">
            <v>0</v>
          </cell>
          <cell r="R11939">
            <v>0</v>
          </cell>
          <cell r="S11939">
            <v>0</v>
          </cell>
          <cell r="V11939">
            <v>0</v>
          </cell>
          <cell r="Y11939">
            <v>0</v>
          </cell>
          <cell r="AC11939" t="str">
            <v>D10142No</v>
          </cell>
          <cell r="AG11939">
            <v>0</v>
          </cell>
          <cell r="AH11939">
            <v>0</v>
          </cell>
        </row>
        <row r="11940">
          <cell r="C11940" t="str">
            <v>D10142</v>
          </cell>
          <cell r="G11940">
            <v>0</v>
          </cell>
          <cell r="I11940">
            <v>0</v>
          </cell>
          <cell r="J11940">
            <v>130</v>
          </cell>
          <cell r="M11940">
            <v>0</v>
          </cell>
          <cell r="N11940">
            <v>0</v>
          </cell>
          <cell r="O11940">
            <v>1339</v>
          </cell>
          <cell r="P11940">
            <v>0</v>
          </cell>
          <cell r="Q11940">
            <v>0</v>
          </cell>
          <cell r="R11940">
            <v>0</v>
          </cell>
          <cell r="S11940">
            <v>0</v>
          </cell>
          <cell r="V11940">
            <v>0</v>
          </cell>
          <cell r="Y11940">
            <v>0</v>
          </cell>
          <cell r="AC11940" t="str">
            <v>D10142No</v>
          </cell>
          <cell r="AG11940">
            <v>0</v>
          </cell>
          <cell r="AH11940">
            <v>0</v>
          </cell>
        </row>
        <row r="11941">
          <cell r="C11941" t="str">
            <v>D10142</v>
          </cell>
          <cell r="G11941">
            <v>0</v>
          </cell>
          <cell r="I11941">
            <v>909</v>
          </cell>
          <cell r="J11941">
            <v>909</v>
          </cell>
          <cell r="M11941">
            <v>0</v>
          </cell>
          <cell r="N11941">
            <v>0</v>
          </cell>
          <cell r="O11941">
            <v>964</v>
          </cell>
          <cell r="P11941">
            <v>0</v>
          </cell>
          <cell r="Q11941">
            <v>0</v>
          </cell>
          <cell r="R11941">
            <v>0</v>
          </cell>
          <cell r="S11941">
            <v>0</v>
          </cell>
          <cell r="V11941">
            <v>0</v>
          </cell>
          <cell r="Y11941">
            <v>0</v>
          </cell>
          <cell r="AC11941" t="str">
            <v>D10142No</v>
          </cell>
          <cell r="AG11941">
            <v>0</v>
          </cell>
          <cell r="AH11941">
            <v>0</v>
          </cell>
        </row>
        <row r="11942">
          <cell r="C11942" t="str">
            <v>D10142</v>
          </cell>
          <cell r="G11942">
            <v>0</v>
          </cell>
          <cell r="I11942">
            <v>500</v>
          </cell>
          <cell r="J11942">
            <v>507.03</v>
          </cell>
          <cell r="M11942">
            <v>0</v>
          </cell>
          <cell r="N11942">
            <v>2000</v>
          </cell>
          <cell r="O11942">
            <v>2013.0900000000001</v>
          </cell>
          <cell r="P11942">
            <v>0</v>
          </cell>
          <cell r="Q11942">
            <v>0</v>
          </cell>
          <cell r="R11942">
            <v>0</v>
          </cell>
          <cell r="S11942">
            <v>0</v>
          </cell>
          <cell r="V11942">
            <v>0</v>
          </cell>
          <cell r="Y11942">
            <v>0</v>
          </cell>
          <cell r="AC11942" t="str">
            <v>D10142No</v>
          </cell>
          <cell r="AG11942">
            <v>0</v>
          </cell>
          <cell r="AH11942">
            <v>0</v>
          </cell>
        </row>
        <row r="11943">
          <cell r="C11943" t="str">
            <v>D10142</v>
          </cell>
          <cell r="G11943">
            <v>0</v>
          </cell>
          <cell r="I11943">
            <v>3000</v>
          </cell>
          <cell r="J11943">
            <v>1972.48</v>
          </cell>
          <cell r="M11943">
            <v>0</v>
          </cell>
          <cell r="N11943">
            <v>2500</v>
          </cell>
          <cell r="O11943">
            <v>2137.8999999999996</v>
          </cell>
          <cell r="P11943">
            <v>0</v>
          </cell>
          <cell r="Q11943">
            <v>0</v>
          </cell>
          <cell r="R11943">
            <v>0</v>
          </cell>
          <cell r="S11943">
            <v>167.38999999999987</v>
          </cell>
          <cell r="V11943">
            <v>942.63</v>
          </cell>
          <cell r="Y11943">
            <v>942.63</v>
          </cell>
          <cell r="AC11943" t="str">
            <v>D10142No</v>
          </cell>
          <cell r="AG11943">
            <v>0</v>
          </cell>
          <cell r="AH11943">
            <v>0</v>
          </cell>
        </row>
        <row r="11944">
          <cell r="C11944" t="str">
            <v>D10142</v>
          </cell>
          <cell r="G11944">
            <v>0</v>
          </cell>
          <cell r="I11944">
            <v>20987</v>
          </cell>
          <cell r="J11944">
            <v>1366.62</v>
          </cell>
          <cell r="M11944">
            <v>0</v>
          </cell>
          <cell r="N11944">
            <v>40000</v>
          </cell>
          <cell r="O11944">
            <v>52732.07</v>
          </cell>
          <cell r="P11944">
            <v>0</v>
          </cell>
          <cell r="Q11944">
            <v>0</v>
          </cell>
          <cell r="R11944">
            <v>0</v>
          </cell>
          <cell r="S11944">
            <v>0</v>
          </cell>
          <cell r="V11944">
            <v>0</v>
          </cell>
          <cell r="Y11944">
            <v>0</v>
          </cell>
          <cell r="AC11944" t="str">
            <v>D10142No</v>
          </cell>
          <cell r="AG11944">
            <v>0</v>
          </cell>
          <cell r="AH11944">
            <v>0</v>
          </cell>
        </row>
        <row r="11945">
          <cell r="C11945" t="str">
            <v>D10142</v>
          </cell>
          <cell r="G11945">
            <v>0</v>
          </cell>
          <cell r="I11945">
            <v>500</v>
          </cell>
          <cell r="J11945">
            <v>200.73000000000002</v>
          </cell>
          <cell r="M11945">
            <v>0</v>
          </cell>
          <cell r="N11945">
            <v>0</v>
          </cell>
          <cell r="O11945">
            <v>0</v>
          </cell>
          <cell r="P11945">
            <v>0</v>
          </cell>
          <cell r="Q11945">
            <v>0</v>
          </cell>
          <cell r="R11945">
            <v>0</v>
          </cell>
          <cell r="S11945">
            <v>0</v>
          </cell>
          <cell r="V11945">
            <v>0</v>
          </cell>
          <cell r="Y11945">
            <v>0</v>
          </cell>
          <cell r="AC11945" t="str">
            <v>D10142No</v>
          </cell>
          <cell r="AG11945">
            <v>0</v>
          </cell>
          <cell r="AH11945">
            <v>0</v>
          </cell>
        </row>
        <row r="11946">
          <cell r="C11946" t="str">
            <v>D10142</v>
          </cell>
          <cell r="G11946">
            <v>0</v>
          </cell>
          <cell r="I11946">
            <v>0</v>
          </cell>
          <cell r="J11946">
            <v>149.55000000000001</v>
          </cell>
          <cell r="M11946">
            <v>0</v>
          </cell>
          <cell r="N11946">
            <v>0</v>
          </cell>
          <cell r="O11946">
            <v>29.04</v>
          </cell>
          <cell r="P11946">
            <v>0</v>
          </cell>
          <cell r="Q11946">
            <v>0</v>
          </cell>
          <cell r="R11946">
            <v>0</v>
          </cell>
          <cell r="S11946">
            <v>0</v>
          </cell>
          <cell r="V11946">
            <v>0</v>
          </cell>
          <cell r="Y11946">
            <v>0</v>
          </cell>
          <cell r="AC11946" t="str">
            <v>D10142No</v>
          </cell>
          <cell r="AG11946">
            <v>0</v>
          </cell>
          <cell r="AH11946">
            <v>0</v>
          </cell>
        </row>
        <row r="11947">
          <cell r="C11947" t="str">
            <v>D10142</v>
          </cell>
          <cell r="G11947">
            <v>0</v>
          </cell>
          <cell r="I11947">
            <v>543</v>
          </cell>
          <cell r="J11947">
            <v>970</v>
          </cell>
          <cell r="M11947">
            <v>0</v>
          </cell>
          <cell r="N11947">
            <v>0</v>
          </cell>
          <cell r="O11947">
            <v>2823.33</v>
          </cell>
          <cell r="P11947">
            <v>0</v>
          </cell>
          <cell r="Q11947">
            <v>0</v>
          </cell>
          <cell r="R11947">
            <v>0</v>
          </cell>
          <cell r="S11947">
            <v>1198880.52</v>
          </cell>
          <cell r="V11947">
            <v>1031362.43</v>
          </cell>
          <cell r="Y11947">
            <v>1031362.43</v>
          </cell>
          <cell r="AC11947" t="str">
            <v>D10142No</v>
          </cell>
          <cell r="AG11947">
            <v>0</v>
          </cell>
          <cell r="AH11947">
            <v>0</v>
          </cell>
        </row>
        <row r="11948">
          <cell r="C11948" t="str">
            <v>D10142</v>
          </cell>
          <cell r="G11948">
            <v>0</v>
          </cell>
          <cell r="I11948">
            <v>0</v>
          </cell>
          <cell r="J11948">
            <v>0</v>
          </cell>
          <cell r="M11948">
            <v>0</v>
          </cell>
          <cell r="N11948">
            <v>0</v>
          </cell>
          <cell r="O11948">
            <v>0</v>
          </cell>
          <cell r="P11948">
            <v>0</v>
          </cell>
          <cell r="Q11948">
            <v>0</v>
          </cell>
          <cell r="R11948">
            <v>0</v>
          </cell>
          <cell r="S11948">
            <v>0</v>
          </cell>
          <cell r="V11948">
            <v>0</v>
          </cell>
          <cell r="Y11948">
            <v>0</v>
          </cell>
          <cell r="AC11948" t="str">
            <v>D10142No</v>
          </cell>
          <cell r="AG11948">
            <v>0</v>
          </cell>
          <cell r="AH11948">
            <v>0</v>
          </cell>
        </row>
        <row r="11949">
          <cell r="C11949" t="str">
            <v>D10142</v>
          </cell>
          <cell r="G11949">
            <v>0</v>
          </cell>
          <cell r="I11949">
            <v>0</v>
          </cell>
          <cell r="J11949">
            <v>0</v>
          </cell>
          <cell r="M11949">
            <v>0</v>
          </cell>
          <cell r="N11949">
            <v>99317</v>
          </cell>
          <cell r="O11949">
            <v>0</v>
          </cell>
          <cell r="P11949">
            <v>0</v>
          </cell>
          <cell r="Q11949">
            <v>1938381</v>
          </cell>
          <cell r="R11949">
            <v>1938381</v>
          </cell>
          <cell r="S11949">
            <v>0</v>
          </cell>
          <cell r="V11949">
            <v>0</v>
          </cell>
          <cell r="Y11949">
            <v>-1938381</v>
          </cell>
          <cell r="AC11949" t="str">
            <v>D10142No</v>
          </cell>
          <cell r="AG11949">
            <v>0</v>
          </cell>
          <cell r="AH11949">
            <v>0</v>
          </cell>
        </row>
        <row r="11950">
          <cell r="C11950" t="str">
            <v>D10142</v>
          </cell>
          <cell r="G11950">
            <v>0</v>
          </cell>
          <cell r="I11950">
            <v>9792</v>
          </cell>
          <cell r="J11950">
            <v>10150.33</v>
          </cell>
          <cell r="M11950">
            <v>0</v>
          </cell>
          <cell r="N11950">
            <v>12177</v>
          </cell>
          <cell r="O11950">
            <v>12177</v>
          </cell>
          <cell r="P11950">
            <v>0</v>
          </cell>
          <cell r="Q11950">
            <v>0</v>
          </cell>
          <cell r="R11950">
            <v>0</v>
          </cell>
          <cell r="S11950">
            <v>0</v>
          </cell>
          <cell r="V11950">
            <v>0</v>
          </cell>
          <cell r="Y11950">
            <v>0</v>
          </cell>
          <cell r="AC11950" t="str">
            <v>D10142No</v>
          </cell>
          <cell r="AG11950">
            <v>0</v>
          </cell>
          <cell r="AH11950">
            <v>0</v>
          </cell>
        </row>
        <row r="11951">
          <cell r="C11951" t="str">
            <v>D10142</v>
          </cell>
          <cell r="G11951">
            <v>0</v>
          </cell>
          <cell r="I11951">
            <v>13880</v>
          </cell>
          <cell r="J11951">
            <v>13880.28</v>
          </cell>
          <cell r="M11951">
            <v>0</v>
          </cell>
          <cell r="N11951">
            <v>21800</v>
          </cell>
          <cell r="O11951">
            <v>19600</v>
          </cell>
          <cell r="P11951">
            <v>0</v>
          </cell>
          <cell r="Q11951">
            <v>0</v>
          </cell>
          <cell r="R11951">
            <v>0</v>
          </cell>
          <cell r="S11951">
            <v>0</v>
          </cell>
          <cell r="V11951">
            <v>0</v>
          </cell>
          <cell r="Y11951">
            <v>0</v>
          </cell>
          <cell r="AC11951" t="str">
            <v>D10142No</v>
          </cell>
          <cell r="AG11951">
            <v>0</v>
          </cell>
          <cell r="AH11951">
            <v>0</v>
          </cell>
        </row>
        <row r="11952">
          <cell r="C11952" t="str">
            <v>D10142</v>
          </cell>
          <cell r="G11952">
            <v>0</v>
          </cell>
          <cell r="I11952">
            <v>8600</v>
          </cell>
          <cell r="J11952">
            <v>8270.4000000000015</v>
          </cell>
          <cell r="M11952">
            <v>0</v>
          </cell>
          <cell r="N11952">
            <v>10260</v>
          </cell>
          <cell r="O11952">
            <v>14359.88</v>
          </cell>
          <cell r="P11952">
            <v>0</v>
          </cell>
          <cell r="Q11952">
            <v>0</v>
          </cell>
          <cell r="R11952">
            <v>0</v>
          </cell>
          <cell r="S11952">
            <v>0</v>
          </cell>
          <cell r="V11952">
            <v>0</v>
          </cell>
          <cell r="Y11952">
            <v>0</v>
          </cell>
          <cell r="AC11952" t="str">
            <v>D10142No</v>
          </cell>
          <cell r="AG11952">
            <v>0</v>
          </cell>
          <cell r="AH11952">
            <v>0</v>
          </cell>
        </row>
        <row r="11953">
          <cell r="C11953" t="str">
            <v>D10142</v>
          </cell>
          <cell r="G11953">
            <v>0</v>
          </cell>
          <cell r="I11953">
            <v>1984</v>
          </cell>
          <cell r="J11953">
            <v>1983.62</v>
          </cell>
          <cell r="M11953">
            <v>0</v>
          </cell>
          <cell r="N11953">
            <v>1984</v>
          </cell>
          <cell r="O11953">
            <v>1983.62</v>
          </cell>
          <cell r="P11953">
            <v>0</v>
          </cell>
          <cell r="Q11953">
            <v>0</v>
          </cell>
          <cell r="R11953">
            <v>0</v>
          </cell>
          <cell r="S11953">
            <v>0</v>
          </cell>
          <cell r="V11953">
            <v>0</v>
          </cell>
          <cell r="Y11953">
            <v>0</v>
          </cell>
          <cell r="AC11953" t="str">
            <v>D10142No</v>
          </cell>
          <cell r="AG11953">
            <v>0</v>
          </cell>
          <cell r="AH11953">
            <v>0</v>
          </cell>
        </row>
        <row r="11954">
          <cell r="C11954" t="str">
            <v>D10142</v>
          </cell>
          <cell r="G11954">
            <v>0</v>
          </cell>
          <cell r="I11954">
            <v>56678</v>
          </cell>
          <cell r="J11954">
            <v>52515.4</v>
          </cell>
          <cell r="M11954">
            <v>0</v>
          </cell>
          <cell r="N11954">
            <v>65028</v>
          </cell>
          <cell r="O11954">
            <v>68003.839999999997</v>
          </cell>
          <cell r="P11954">
            <v>0</v>
          </cell>
          <cell r="Q11954">
            <v>0</v>
          </cell>
          <cell r="R11954">
            <v>0</v>
          </cell>
          <cell r="S11954">
            <v>0</v>
          </cell>
          <cell r="V11954">
            <v>0</v>
          </cell>
          <cell r="Y11954">
            <v>0</v>
          </cell>
          <cell r="AC11954" t="str">
            <v>D10142No</v>
          </cell>
          <cell r="AG11954">
            <v>0</v>
          </cell>
          <cell r="AH11954">
            <v>0</v>
          </cell>
        </row>
        <row r="11955">
          <cell r="C11955" t="str">
            <v>D10142</v>
          </cell>
          <cell r="G11955">
            <v>0</v>
          </cell>
          <cell r="I11955">
            <v>0</v>
          </cell>
          <cell r="J11955">
            <v>0</v>
          </cell>
          <cell r="M11955">
            <v>0</v>
          </cell>
          <cell r="N11955">
            <v>0</v>
          </cell>
          <cell r="O11955">
            <v>3271</v>
          </cell>
          <cell r="P11955">
            <v>0</v>
          </cell>
          <cell r="Q11955">
            <v>0</v>
          </cell>
          <cell r="R11955">
            <v>0</v>
          </cell>
          <cell r="S11955">
            <v>0</v>
          </cell>
          <cell r="V11955">
            <v>0</v>
          </cell>
          <cell r="Y11955">
            <v>0</v>
          </cell>
          <cell r="AC11955" t="str">
            <v>D10142No</v>
          </cell>
          <cell r="AG11955">
            <v>0</v>
          </cell>
          <cell r="AH11955">
            <v>0</v>
          </cell>
        </row>
        <row r="11956">
          <cell r="C11956" t="str">
            <v>D10142</v>
          </cell>
          <cell r="G11956">
            <v>0</v>
          </cell>
          <cell r="I11956">
            <v>-8000</v>
          </cell>
          <cell r="J11956">
            <v>-35116</v>
          </cell>
          <cell r="M11956">
            <v>0</v>
          </cell>
          <cell r="N11956">
            <v>0</v>
          </cell>
          <cell r="O11956">
            <v>-762.8</v>
          </cell>
          <cell r="P11956">
            <v>0</v>
          </cell>
          <cell r="Q11956">
            <v>0</v>
          </cell>
          <cell r="R11956">
            <v>0</v>
          </cell>
          <cell r="S11956">
            <v>0</v>
          </cell>
          <cell r="V11956">
            <v>-200</v>
          </cell>
          <cell r="Y11956">
            <v>-200</v>
          </cell>
          <cell r="AC11956" t="str">
            <v>D10142No</v>
          </cell>
          <cell r="AG11956">
            <v>0</v>
          </cell>
          <cell r="AH11956">
            <v>0</v>
          </cell>
        </row>
        <row r="11957">
          <cell r="C11957" t="str">
            <v>D10142</v>
          </cell>
          <cell r="G11957">
            <v>0</v>
          </cell>
          <cell r="I11957">
            <v>0</v>
          </cell>
          <cell r="J11957">
            <v>-6080</v>
          </cell>
          <cell r="M11957">
            <v>0</v>
          </cell>
          <cell r="N11957">
            <v>0</v>
          </cell>
          <cell r="O11957">
            <v>-22848</v>
          </cell>
          <cell r="P11957">
            <v>0</v>
          </cell>
          <cell r="Q11957">
            <v>0</v>
          </cell>
          <cell r="R11957">
            <v>0</v>
          </cell>
          <cell r="S11957">
            <v>0</v>
          </cell>
          <cell r="V11957">
            <v>0</v>
          </cell>
          <cell r="Y11957">
            <v>0</v>
          </cell>
          <cell r="AC11957" t="str">
            <v>D10142No</v>
          </cell>
          <cell r="AG11957">
            <v>0</v>
          </cell>
          <cell r="AH11957">
            <v>0</v>
          </cell>
        </row>
        <row r="11958">
          <cell r="C11958" t="str">
            <v>D10142</v>
          </cell>
          <cell r="G11958">
            <v>0</v>
          </cell>
          <cell r="I11958">
            <v>0</v>
          </cell>
          <cell r="J11958">
            <v>-300</v>
          </cell>
          <cell r="M11958">
            <v>0</v>
          </cell>
          <cell r="N11958">
            <v>0</v>
          </cell>
          <cell r="O11958">
            <v>0</v>
          </cell>
          <cell r="P11958">
            <v>0</v>
          </cell>
          <cell r="Q11958">
            <v>0</v>
          </cell>
          <cell r="R11958">
            <v>0</v>
          </cell>
          <cell r="S11958">
            <v>0</v>
          </cell>
          <cell r="V11958">
            <v>0</v>
          </cell>
          <cell r="Y11958">
            <v>0</v>
          </cell>
          <cell r="AC11958" t="str">
            <v>D10142No</v>
          </cell>
          <cell r="AG11958">
            <v>0</v>
          </cell>
          <cell r="AH11958">
            <v>0</v>
          </cell>
        </row>
        <row r="11959">
          <cell r="C11959" t="str">
            <v>D10142</v>
          </cell>
          <cell r="G11959">
            <v>0</v>
          </cell>
          <cell r="I11959">
            <v>0</v>
          </cell>
          <cell r="J11959">
            <v>-1369.64</v>
          </cell>
          <cell r="M11959">
            <v>0</v>
          </cell>
          <cell r="N11959">
            <v>0</v>
          </cell>
          <cell r="O11959">
            <v>0</v>
          </cell>
          <cell r="P11959">
            <v>0</v>
          </cell>
          <cell r="Q11959">
            <v>0</v>
          </cell>
          <cell r="R11959">
            <v>0</v>
          </cell>
          <cell r="S11959">
            <v>0</v>
          </cell>
          <cell r="V11959">
            <v>0</v>
          </cell>
          <cell r="Y11959">
            <v>0</v>
          </cell>
          <cell r="AC11959" t="str">
            <v>D10142No</v>
          </cell>
          <cell r="AG11959">
            <v>0</v>
          </cell>
          <cell r="AH11959">
            <v>0</v>
          </cell>
        </row>
        <row r="11960">
          <cell r="C11960" t="str">
            <v>D10142</v>
          </cell>
          <cell r="G11960">
            <v>0</v>
          </cell>
          <cell r="I11960">
            <v>0</v>
          </cell>
          <cell r="J11960">
            <v>-100</v>
          </cell>
          <cell r="M11960">
            <v>0</v>
          </cell>
          <cell r="N11960">
            <v>-28000</v>
          </cell>
          <cell r="O11960">
            <v>-31930.23</v>
          </cell>
          <cell r="P11960">
            <v>0</v>
          </cell>
          <cell r="Q11960">
            <v>0</v>
          </cell>
          <cell r="R11960">
            <v>0</v>
          </cell>
          <cell r="S11960">
            <v>0</v>
          </cell>
          <cell r="V11960">
            <v>-200</v>
          </cell>
          <cell r="Y11960">
            <v>-200</v>
          </cell>
          <cell r="AC11960" t="str">
            <v>D10142No</v>
          </cell>
          <cell r="AG11960">
            <v>0</v>
          </cell>
          <cell r="AH11960">
            <v>0</v>
          </cell>
        </row>
        <row r="11961">
          <cell r="C11961" t="str">
            <v>D10142</v>
          </cell>
          <cell r="G11961">
            <v>0</v>
          </cell>
          <cell r="I11961">
            <v>0</v>
          </cell>
          <cell r="J11961">
            <v>0</v>
          </cell>
          <cell r="M11961">
            <v>0</v>
          </cell>
          <cell r="N11961">
            <v>0</v>
          </cell>
          <cell r="O11961">
            <v>0</v>
          </cell>
          <cell r="P11961">
            <v>0</v>
          </cell>
          <cell r="Q11961">
            <v>0</v>
          </cell>
          <cell r="R11961">
            <v>0</v>
          </cell>
          <cell r="S11961">
            <v>-2.35</v>
          </cell>
          <cell r="V11961">
            <v>0</v>
          </cell>
          <cell r="Y11961">
            <v>0</v>
          </cell>
          <cell r="AC11961" t="str">
            <v>D10142No</v>
          </cell>
          <cell r="AG11961">
            <v>0</v>
          </cell>
          <cell r="AH11961">
            <v>0</v>
          </cell>
        </row>
        <row r="11962">
          <cell r="C11962" t="str">
            <v>D10142</v>
          </cell>
          <cell r="G11962">
            <v>0</v>
          </cell>
          <cell r="I11962">
            <v>0</v>
          </cell>
          <cell r="J11962">
            <v>-1769.19</v>
          </cell>
          <cell r="M11962">
            <v>0</v>
          </cell>
          <cell r="N11962">
            <v>0</v>
          </cell>
          <cell r="O11962">
            <v>-1442.28</v>
          </cell>
          <cell r="P11962">
            <v>0</v>
          </cell>
          <cell r="Q11962">
            <v>0</v>
          </cell>
          <cell r="R11962">
            <v>0</v>
          </cell>
          <cell r="S11962">
            <v>0</v>
          </cell>
          <cell r="V11962">
            <v>0</v>
          </cell>
          <cell r="Y11962">
            <v>0</v>
          </cell>
          <cell r="AC11962" t="str">
            <v>D10142No</v>
          </cell>
          <cell r="AG11962">
            <v>0</v>
          </cell>
          <cell r="AH11962">
            <v>0</v>
          </cell>
        </row>
        <row r="11963">
          <cell r="C11963" t="str">
            <v>D10142</v>
          </cell>
          <cell r="G11963">
            <v>0</v>
          </cell>
          <cell r="I11963">
            <v>0</v>
          </cell>
          <cell r="J11963">
            <v>1163.56</v>
          </cell>
          <cell r="M11963">
            <v>0</v>
          </cell>
          <cell r="N11963">
            <v>0</v>
          </cell>
          <cell r="O11963">
            <v>-800.03</v>
          </cell>
          <cell r="P11963">
            <v>0</v>
          </cell>
          <cell r="Q11963">
            <v>0</v>
          </cell>
          <cell r="R11963">
            <v>0</v>
          </cell>
          <cell r="S11963">
            <v>0</v>
          </cell>
          <cell r="V11963">
            <v>0</v>
          </cell>
          <cell r="Y11963">
            <v>0</v>
          </cell>
          <cell r="AC11963" t="str">
            <v>D10142No</v>
          </cell>
          <cell r="AG11963">
            <v>0</v>
          </cell>
          <cell r="AH11963">
            <v>0</v>
          </cell>
        </row>
        <row r="11964">
          <cell r="C11964" t="str">
            <v>D10142</v>
          </cell>
          <cell r="G11964">
            <v>0</v>
          </cell>
          <cell r="I11964">
            <v>0</v>
          </cell>
          <cell r="J11964">
            <v>0</v>
          </cell>
          <cell r="M11964">
            <v>0</v>
          </cell>
          <cell r="N11964">
            <v>0</v>
          </cell>
          <cell r="O11964">
            <v>0</v>
          </cell>
          <cell r="P11964">
            <v>0</v>
          </cell>
          <cell r="Q11964">
            <v>0</v>
          </cell>
          <cell r="R11964">
            <v>0</v>
          </cell>
          <cell r="S11964">
            <v>-685748.98</v>
          </cell>
          <cell r="V11964">
            <v>-401934.52</v>
          </cell>
          <cell r="Y11964">
            <v>-401934.52</v>
          </cell>
          <cell r="AC11964" t="str">
            <v>D10142No</v>
          </cell>
          <cell r="AG11964">
            <v>0</v>
          </cell>
          <cell r="AH11964">
            <v>0</v>
          </cell>
        </row>
        <row r="11965">
          <cell r="C11965" t="str">
            <v>D10142</v>
          </cell>
          <cell r="G11965">
            <v>0</v>
          </cell>
          <cell r="I11965">
            <v>0</v>
          </cell>
          <cell r="J11965">
            <v>0</v>
          </cell>
          <cell r="M11965">
            <v>0</v>
          </cell>
          <cell r="N11965">
            <v>0</v>
          </cell>
          <cell r="O11965">
            <v>-3843.05</v>
          </cell>
          <cell r="P11965">
            <v>0</v>
          </cell>
          <cell r="Q11965">
            <v>0</v>
          </cell>
          <cell r="R11965">
            <v>0</v>
          </cell>
          <cell r="S11965">
            <v>0</v>
          </cell>
          <cell r="V11965">
            <v>0</v>
          </cell>
          <cell r="Y11965">
            <v>0</v>
          </cell>
          <cell r="AC11965" t="str">
            <v>D10142No</v>
          </cell>
          <cell r="AG11965">
            <v>0</v>
          </cell>
          <cell r="AH11965">
            <v>0</v>
          </cell>
        </row>
        <row r="11966">
          <cell r="C11966" t="str">
            <v>D10142</v>
          </cell>
          <cell r="G11966">
            <v>0</v>
          </cell>
          <cell r="I11966">
            <v>0</v>
          </cell>
          <cell r="J11966">
            <v>0</v>
          </cell>
          <cell r="M11966">
            <v>0</v>
          </cell>
          <cell r="N11966">
            <v>0</v>
          </cell>
          <cell r="O11966">
            <v>-80000</v>
          </cell>
          <cell r="P11966">
            <v>0</v>
          </cell>
          <cell r="Q11966">
            <v>0</v>
          </cell>
          <cell r="R11966">
            <v>0</v>
          </cell>
          <cell r="S11966">
            <v>0</v>
          </cell>
          <cell r="V11966">
            <v>0</v>
          </cell>
          <cell r="Y11966">
            <v>0</v>
          </cell>
          <cell r="AC11966" t="str">
            <v>D10142No</v>
          </cell>
          <cell r="AG11966">
            <v>0</v>
          </cell>
          <cell r="AH11966">
            <v>0</v>
          </cell>
        </row>
        <row r="11967">
          <cell r="C11967" t="str">
            <v>D10142</v>
          </cell>
          <cell r="G11967">
            <v>0</v>
          </cell>
          <cell r="I11967">
            <v>52880</v>
          </cell>
          <cell r="J11967">
            <v>0</v>
          </cell>
          <cell r="M11967">
            <v>0</v>
          </cell>
          <cell r="N11967">
            <v>0</v>
          </cell>
          <cell r="O11967">
            <v>0</v>
          </cell>
          <cell r="P11967">
            <v>0</v>
          </cell>
          <cell r="Q11967">
            <v>0</v>
          </cell>
          <cell r="R11967">
            <v>0</v>
          </cell>
          <cell r="S11967">
            <v>0</v>
          </cell>
          <cell r="V11967">
            <v>0</v>
          </cell>
          <cell r="Y11967">
            <v>0</v>
          </cell>
          <cell r="AC11967" t="str">
            <v>D10142No</v>
          </cell>
          <cell r="AG11967">
            <v>0</v>
          </cell>
          <cell r="AH11967">
            <v>0</v>
          </cell>
        </row>
        <row r="11968">
          <cell r="C11968" t="str">
            <v>D10142</v>
          </cell>
          <cell r="G11968">
            <v>0</v>
          </cell>
          <cell r="I11968">
            <v>9872</v>
          </cell>
          <cell r="J11968">
            <v>0</v>
          </cell>
          <cell r="M11968">
            <v>0</v>
          </cell>
          <cell r="N11968">
            <v>0</v>
          </cell>
          <cell r="O11968">
            <v>0</v>
          </cell>
          <cell r="P11968">
            <v>0</v>
          </cell>
          <cell r="Q11968">
            <v>0</v>
          </cell>
          <cell r="R11968">
            <v>0</v>
          </cell>
          <cell r="S11968">
            <v>0</v>
          </cell>
          <cell r="V11968">
            <v>0</v>
          </cell>
          <cell r="Y11968">
            <v>0</v>
          </cell>
          <cell r="AC11968" t="str">
            <v>D10142No</v>
          </cell>
          <cell r="AG11968">
            <v>0</v>
          </cell>
          <cell r="AH11968">
            <v>0</v>
          </cell>
        </row>
        <row r="11969">
          <cell r="C11969" t="str">
            <v>D10142</v>
          </cell>
          <cell r="G11969">
            <v>0</v>
          </cell>
          <cell r="I11969">
            <v>37500</v>
          </cell>
          <cell r="J11969">
            <v>0</v>
          </cell>
          <cell r="M11969">
            <v>0</v>
          </cell>
          <cell r="N11969">
            <v>0</v>
          </cell>
          <cell r="O11969">
            <v>0</v>
          </cell>
          <cell r="P11969">
            <v>0</v>
          </cell>
          <cell r="Q11969">
            <v>0</v>
          </cell>
          <cell r="R11969">
            <v>0</v>
          </cell>
          <cell r="S11969">
            <v>0</v>
          </cell>
          <cell r="V11969">
            <v>0</v>
          </cell>
          <cell r="Y11969">
            <v>0</v>
          </cell>
          <cell r="AC11969" t="str">
            <v>D10142No</v>
          </cell>
          <cell r="AG11969">
            <v>0</v>
          </cell>
          <cell r="AH11969">
            <v>0</v>
          </cell>
        </row>
        <row r="11970">
          <cell r="C11970" t="str">
            <v>D10144</v>
          </cell>
          <cell r="G11970">
            <v>0</v>
          </cell>
          <cell r="I11970">
            <v>0</v>
          </cell>
          <cell r="J11970">
            <v>19704.099999999999</v>
          </cell>
          <cell r="M11970">
            <v>0</v>
          </cell>
          <cell r="N11970">
            <v>0</v>
          </cell>
          <cell r="O11970">
            <v>55838.37000000001</v>
          </cell>
          <cell r="P11970">
            <v>0</v>
          </cell>
          <cell r="Q11970">
            <v>0</v>
          </cell>
          <cell r="R11970">
            <v>0</v>
          </cell>
          <cell r="S11970">
            <v>112078.11</v>
          </cell>
          <cell r="V11970">
            <v>95269.040000000023</v>
          </cell>
          <cell r="Y11970">
            <v>95269.040000000023</v>
          </cell>
          <cell r="AC11970" t="str">
            <v>D10144No</v>
          </cell>
          <cell r="AG11970">
            <v>0</v>
          </cell>
          <cell r="AH11970">
            <v>0</v>
          </cell>
        </row>
        <row r="11971">
          <cell r="C11971" t="str">
            <v>D10144</v>
          </cell>
          <cell r="G11971">
            <v>0</v>
          </cell>
          <cell r="I11971">
            <v>395517</v>
          </cell>
          <cell r="J11971">
            <v>414862.94</v>
          </cell>
          <cell r="M11971">
            <v>0</v>
          </cell>
          <cell r="N11971">
            <v>0</v>
          </cell>
          <cell r="O11971">
            <v>809592.66999999993</v>
          </cell>
          <cell r="P11971">
            <v>0</v>
          </cell>
          <cell r="Q11971">
            <v>0</v>
          </cell>
          <cell r="R11971">
            <v>0</v>
          </cell>
          <cell r="S11971">
            <v>498544.89</v>
          </cell>
          <cell r="V11971">
            <v>328665.15000000002</v>
          </cell>
          <cell r="Y11971">
            <v>328665.15000000002</v>
          </cell>
          <cell r="AC11971" t="str">
            <v>D10144No</v>
          </cell>
          <cell r="AG11971">
            <v>0</v>
          </cell>
          <cell r="AH11971">
            <v>0</v>
          </cell>
        </row>
        <row r="11972">
          <cell r="C11972" t="str">
            <v>D10144</v>
          </cell>
          <cell r="G11972">
            <v>0</v>
          </cell>
          <cell r="I11972">
            <v>0</v>
          </cell>
          <cell r="J11972">
            <v>0</v>
          </cell>
          <cell r="M11972">
            <v>0</v>
          </cell>
          <cell r="N11972">
            <v>0</v>
          </cell>
          <cell r="O11972">
            <v>0</v>
          </cell>
          <cell r="P11972">
            <v>0</v>
          </cell>
          <cell r="Q11972">
            <v>0</v>
          </cell>
          <cell r="R11972">
            <v>0</v>
          </cell>
          <cell r="S11972">
            <v>2157.8000000000002</v>
          </cell>
          <cell r="V11972">
            <v>0</v>
          </cell>
          <cell r="Y11972">
            <v>0</v>
          </cell>
          <cell r="AC11972" t="str">
            <v>D10144No</v>
          </cell>
          <cell r="AG11972">
            <v>0</v>
          </cell>
          <cell r="AH11972">
            <v>0</v>
          </cell>
        </row>
        <row r="11973">
          <cell r="C11973" t="str">
            <v>D10144</v>
          </cell>
          <cell r="G11973">
            <v>0</v>
          </cell>
          <cell r="I11973">
            <v>17372</v>
          </cell>
          <cell r="J11973">
            <v>18388.5</v>
          </cell>
          <cell r="M11973">
            <v>0</v>
          </cell>
          <cell r="N11973">
            <v>0</v>
          </cell>
          <cell r="O11973">
            <v>21503.35</v>
          </cell>
          <cell r="P11973">
            <v>0</v>
          </cell>
          <cell r="Q11973">
            <v>0</v>
          </cell>
          <cell r="R11973">
            <v>0</v>
          </cell>
          <cell r="S11973">
            <v>7981.0899999999992</v>
          </cell>
          <cell r="V11973">
            <v>5636.43</v>
          </cell>
          <cell r="Y11973">
            <v>5636.43</v>
          </cell>
          <cell r="AC11973" t="str">
            <v>D10144No</v>
          </cell>
          <cell r="AG11973">
            <v>0</v>
          </cell>
          <cell r="AH11973">
            <v>0</v>
          </cell>
        </row>
        <row r="11974">
          <cell r="C11974" t="str">
            <v>D10144</v>
          </cell>
          <cell r="G11974">
            <v>0</v>
          </cell>
          <cell r="I11974">
            <v>116478</v>
          </cell>
          <cell r="J11974">
            <v>87932.159999999989</v>
          </cell>
          <cell r="M11974">
            <v>0</v>
          </cell>
          <cell r="N11974">
            <v>0</v>
          </cell>
          <cell r="O11974">
            <v>0</v>
          </cell>
          <cell r="P11974">
            <v>0</v>
          </cell>
          <cell r="Q11974">
            <v>0</v>
          </cell>
          <cell r="R11974">
            <v>0</v>
          </cell>
          <cell r="S11974">
            <v>121472.87</v>
          </cell>
          <cell r="V11974">
            <v>99709.04</v>
          </cell>
          <cell r="Y11974">
            <v>99709.04</v>
          </cell>
          <cell r="AC11974" t="str">
            <v>D10144No</v>
          </cell>
          <cell r="AG11974">
            <v>0</v>
          </cell>
          <cell r="AH11974">
            <v>0</v>
          </cell>
        </row>
        <row r="11975">
          <cell r="C11975" t="str">
            <v>D10144</v>
          </cell>
          <cell r="G11975">
            <v>0</v>
          </cell>
          <cell r="I11975">
            <v>43399</v>
          </cell>
          <cell r="J11975">
            <v>26445.350000000002</v>
          </cell>
          <cell r="M11975">
            <v>0</v>
          </cell>
          <cell r="N11975">
            <v>0</v>
          </cell>
          <cell r="O11975">
            <v>0</v>
          </cell>
          <cell r="P11975">
            <v>0</v>
          </cell>
          <cell r="Q11975">
            <v>0</v>
          </cell>
          <cell r="R11975">
            <v>0</v>
          </cell>
          <cell r="S11975">
            <v>14272.47</v>
          </cell>
          <cell r="V11975">
            <v>11820.74</v>
          </cell>
          <cell r="Y11975">
            <v>11820.74</v>
          </cell>
          <cell r="AC11975" t="str">
            <v>D10144No</v>
          </cell>
          <cell r="AG11975">
            <v>0</v>
          </cell>
          <cell r="AH11975">
            <v>0</v>
          </cell>
        </row>
        <row r="11976">
          <cell r="C11976" t="str">
            <v>D10144</v>
          </cell>
          <cell r="G11976">
            <v>0</v>
          </cell>
          <cell r="I11976">
            <v>0</v>
          </cell>
          <cell r="J11976">
            <v>9116.06</v>
          </cell>
          <cell r="M11976">
            <v>0</v>
          </cell>
          <cell r="N11976">
            <v>0</v>
          </cell>
          <cell r="O11976">
            <v>394653.86</v>
          </cell>
          <cell r="P11976">
            <v>0</v>
          </cell>
          <cell r="Q11976">
            <v>0</v>
          </cell>
          <cell r="R11976">
            <v>0</v>
          </cell>
          <cell r="S11976">
            <v>0</v>
          </cell>
          <cell r="V11976">
            <v>-39124.339999999997</v>
          </cell>
          <cell r="Y11976">
            <v>-39124.339999999997</v>
          </cell>
          <cell r="AC11976" t="str">
            <v>D10144No</v>
          </cell>
          <cell r="AG11976">
            <v>0</v>
          </cell>
          <cell r="AH11976">
            <v>0</v>
          </cell>
        </row>
        <row r="11977">
          <cell r="C11977" t="str">
            <v>D10144</v>
          </cell>
          <cell r="G11977">
            <v>0</v>
          </cell>
          <cell r="I11977">
            <v>0</v>
          </cell>
          <cell r="J11977">
            <v>0</v>
          </cell>
          <cell r="M11977">
            <v>0</v>
          </cell>
          <cell r="N11977">
            <v>0</v>
          </cell>
          <cell r="O11977">
            <v>6027.96</v>
          </cell>
          <cell r="P11977">
            <v>0</v>
          </cell>
          <cell r="Q11977">
            <v>0</v>
          </cell>
          <cell r="R11977">
            <v>0</v>
          </cell>
          <cell r="S11977">
            <v>0</v>
          </cell>
          <cell r="V11977">
            <v>-597.59</v>
          </cell>
          <cell r="Y11977">
            <v>-597.59</v>
          </cell>
          <cell r="AC11977" t="str">
            <v>D10144No</v>
          </cell>
          <cell r="AG11977">
            <v>0</v>
          </cell>
          <cell r="AH11977">
            <v>0</v>
          </cell>
        </row>
        <row r="11978">
          <cell r="C11978" t="str">
            <v>D10144</v>
          </cell>
          <cell r="G11978">
            <v>0</v>
          </cell>
          <cell r="I11978">
            <v>59627</v>
          </cell>
          <cell r="J11978">
            <v>59160.77</v>
          </cell>
          <cell r="M11978">
            <v>0</v>
          </cell>
          <cell r="N11978">
            <v>0</v>
          </cell>
          <cell r="O11978">
            <v>95178.66</v>
          </cell>
          <cell r="P11978">
            <v>0</v>
          </cell>
          <cell r="Q11978">
            <v>0</v>
          </cell>
          <cell r="R11978">
            <v>0</v>
          </cell>
          <cell r="S11978">
            <v>43348.68</v>
          </cell>
          <cell r="V11978">
            <v>28911.85</v>
          </cell>
          <cell r="Y11978">
            <v>28911.85</v>
          </cell>
          <cell r="AC11978" t="str">
            <v>D10144No</v>
          </cell>
          <cell r="AG11978">
            <v>0</v>
          </cell>
          <cell r="AH11978">
            <v>0</v>
          </cell>
        </row>
        <row r="11979">
          <cell r="C11979" t="str">
            <v>D10144</v>
          </cell>
          <cell r="G11979">
            <v>0</v>
          </cell>
          <cell r="I11979">
            <v>19810</v>
          </cell>
          <cell r="J11979">
            <v>6383.0999999999995</v>
          </cell>
          <cell r="M11979">
            <v>0</v>
          </cell>
          <cell r="N11979">
            <v>0</v>
          </cell>
          <cell r="O11979">
            <v>0</v>
          </cell>
          <cell r="P11979">
            <v>0</v>
          </cell>
          <cell r="Q11979">
            <v>0</v>
          </cell>
          <cell r="R11979">
            <v>0</v>
          </cell>
          <cell r="S11979">
            <v>34848.78</v>
          </cell>
          <cell r="V11979">
            <v>28437.17</v>
          </cell>
          <cell r="Y11979">
            <v>28437.17</v>
          </cell>
          <cell r="AC11979" t="str">
            <v>D10144No</v>
          </cell>
          <cell r="AG11979">
            <v>0</v>
          </cell>
          <cell r="AH11979">
            <v>0</v>
          </cell>
        </row>
        <row r="11980">
          <cell r="C11980" t="str">
            <v>D10144</v>
          </cell>
          <cell r="G11980">
            <v>0</v>
          </cell>
          <cell r="I11980">
            <v>19730</v>
          </cell>
          <cell r="J11980">
            <v>20689.259999999998</v>
          </cell>
          <cell r="M11980">
            <v>0</v>
          </cell>
          <cell r="N11980">
            <v>0</v>
          </cell>
          <cell r="O11980">
            <v>65514.670000000006</v>
          </cell>
          <cell r="P11980">
            <v>0</v>
          </cell>
          <cell r="Q11980">
            <v>0</v>
          </cell>
          <cell r="R11980">
            <v>0</v>
          </cell>
          <cell r="S11980">
            <v>0</v>
          </cell>
          <cell r="V11980">
            <v>-1180</v>
          </cell>
          <cell r="Y11980">
            <v>-1180</v>
          </cell>
          <cell r="AC11980" t="str">
            <v>D10144No</v>
          </cell>
          <cell r="AG11980">
            <v>0</v>
          </cell>
          <cell r="AH11980">
            <v>0</v>
          </cell>
        </row>
        <row r="11981">
          <cell r="C11981" t="str">
            <v>D10144</v>
          </cell>
          <cell r="G11981">
            <v>0</v>
          </cell>
          <cell r="I11981">
            <v>13000</v>
          </cell>
          <cell r="J11981">
            <v>8423.5</v>
          </cell>
          <cell r="M11981">
            <v>0</v>
          </cell>
          <cell r="N11981">
            <v>0</v>
          </cell>
          <cell r="O11981">
            <v>0</v>
          </cell>
          <cell r="P11981">
            <v>0</v>
          </cell>
          <cell r="Q11981">
            <v>0</v>
          </cell>
          <cell r="R11981">
            <v>0</v>
          </cell>
          <cell r="S11981">
            <v>0</v>
          </cell>
          <cell r="V11981">
            <v>0</v>
          </cell>
          <cell r="Y11981">
            <v>0</v>
          </cell>
          <cell r="AC11981" t="str">
            <v>D10144No</v>
          </cell>
          <cell r="AG11981">
            <v>0</v>
          </cell>
          <cell r="AH11981">
            <v>0</v>
          </cell>
        </row>
        <row r="11982">
          <cell r="C11982" t="str">
            <v>D10144</v>
          </cell>
          <cell r="G11982">
            <v>0</v>
          </cell>
          <cell r="I11982">
            <v>2603</v>
          </cell>
          <cell r="J11982">
            <v>0</v>
          </cell>
          <cell r="M11982">
            <v>0</v>
          </cell>
          <cell r="N11982">
            <v>0</v>
          </cell>
          <cell r="O11982">
            <v>9009.8799999999992</v>
          </cell>
          <cell r="P11982">
            <v>0</v>
          </cell>
          <cell r="Q11982">
            <v>0</v>
          </cell>
          <cell r="R11982">
            <v>0</v>
          </cell>
          <cell r="S11982">
            <v>0</v>
          </cell>
          <cell r="V11982">
            <v>0</v>
          </cell>
          <cell r="Y11982">
            <v>0</v>
          </cell>
          <cell r="AC11982" t="str">
            <v>D10144No</v>
          </cell>
          <cell r="AG11982">
            <v>0</v>
          </cell>
          <cell r="AH11982">
            <v>0</v>
          </cell>
        </row>
        <row r="11983">
          <cell r="C11983" t="str">
            <v>D10144</v>
          </cell>
          <cell r="G11983">
            <v>0</v>
          </cell>
          <cell r="I11983">
            <v>10000</v>
          </cell>
          <cell r="J11983">
            <v>11684.309999999998</v>
          </cell>
          <cell r="M11983">
            <v>0</v>
          </cell>
          <cell r="N11983">
            <v>0</v>
          </cell>
          <cell r="O11983">
            <v>0</v>
          </cell>
          <cell r="P11983">
            <v>0</v>
          </cell>
          <cell r="Q11983">
            <v>0</v>
          </cell>
          <cell r="R11983">
            <v>0</v>
          </cell>
          <cell r="S11983">
            <v>0</v>
          </cell>
          <cell r="V11983">
            <v>0</v>
          </cell>
          <cell r="Y11983">
            <v>0</v>
          </cell>
          <cell r="AC11983" t="str">
            <v>D10144No</v>
          </cell>
          <cell r="AG11983">
            <v>0</v>
          </cell>
          <cell r="AH11983">
            <v>0</v>
          </cell>
        </row>
        <row r="11984">
          <cell r="C11984" t="str">
            <v>D10144</v>
          </cell>
          <cell r="G11984">
            <v>0</v>
          </cell>
          <cell r="I11984">
            <v>0</v>
          </cell>
          <cell r="J11984">
            <v>0</v>
          </cell>
          <cell r="M11984">
            <v>0</v>
          </cell>
          <cell r="N11984">
            <v>0</v>
          </cell>
          <cell r="O11984">
            <v>3118.38</v>
          </cell>
          <cell r="P11984">
            <v>0</v>
          </cell>
          <cell r="Q11984">
            <v>0</v>
          </cell>
          <cell r="R11984">
            <v>0</v>
          </cell>
          <cell r="S11984">
            <v>0</v>
          </cell>
          <cell r="V11984">
            <v>0</v>
          </cell>
          <cell r="Y11984">
            <v>0</v>
          </cell>
          <cell r="AC11984" t="str">
            <v>D10144No</v>
          </cell>
          <cell r="AG11984">
            <v>0</v>
          </cell>
          <cell r="AH11984">
            <v>0</v>
          </cell>
        </row>
        <row r="11985">
          <cell r="C11985" t="str">
            <v>D10144</v>
          </cell>
          <cell r="G11985">
            <v>0</v>
          </cell>
          <cell r="I11985">
            <v>7000</v>
          </cell>
          <cell r="J11985">
            <v>6276.13</v>
          </cell>
          <cell r="M11985">
            <v>0</v>
          </cell>
          <cell r="N11985">
            <v>0</v>
          </cell>
          <cell r="O11985">
            <v>8682.6200000000008</v>
          </cell>
          <cell r="P11985">
            <v>0</v>
          </cell>
          <cell r="Q11985">
            <v>0</v>
          </cell>
          <cell r="R11985">
            <v>0</v>
          </cell>
          <cell r="S11985">
            <v>0</v>
          </cell>
          <cell r="V11985">
            <v>405</v>
          </cell>
          <cell r="Y11985">
            <v>405</v>
          </cell>
          <cell r="AC11985" t="str">
            <v>D10144No</v>
          </cell>
          <cell r="AG11985">
            <v>0</v>
          </cell>
          <cell r="AH11985">
            <v>0</v>
          </cell>
        </row>
        <row r="11986">
          <cell r="C11986" t="str">
            <v>D10144</v>
          </cell>
          <cell r="G11986">
            <v>0</v>
          </cell>
          <cell r="I11986">
            <v>7392</v>
          </cell>
          <cell r="J11986">
            <v>3579</v>
          </cell>
          <cell r="M11986">
            <v>0</v>
          </cell>
          <cell r="N11986">
            <v>0</v>
          </cell>
          <cell r="O11986">
            <v>17809.099999999999</v>
          </cell>
          <cell r="P11986">
            <v>0</v>
          </cell>
          <cell r="Q11986">
            <v>0</v>
          </cell>
          <cell r="R11986">
            <v>0</v>
          </cell>
          <cell r="S11986">
            <v>0</v>
          </cell>
          <cell r="V11986">
            <v>0</v>
          </cell>
          <cell r="Y11986">
            <v>0</v>
          </cell>
          <cell r="AC11986" t="str">
            <v>D10144No</v>
          </cell>
          <cell r="AG11986">
            <v>0</v>
          </cell>
          <cell r="AH11986">
            <v>0</v>
          </cell>
        </row>
        <row r="11987">
          <cell r="C11987" t="str">
            <v>D10144</v>
          </cell>
          <cell r="G11987">
            <v>0</v>
          </cell>
          <cell r="I11987">
            <v>0</v>
          </cell>
          <cell r="J11987">
            <v>1127</v>
          </cell>
          <cell r="M11987">
            <v>0</v>
          </cell>
          <cell r="N11987">
            <v>0</v>
          </cell>
          <cell r="O11987">
            <v>1127</v>
          </cell>
          <cell r="P11987">
            <v>0</v>
          </cell>
          <cell r="Q11987">
            <v>0</v>
          </cell>
          <cell r="R11987">
            <v>0</v>
          </cell>
          <cell r="S11987">
            <v>0</v>
          </cell>
          <cell r="V11987">
            <v>0</v>
          </cell>
          <cell r="Y11987">
            <v>0</v>
          </cell>
          <cell r="AC11987" t="str">
            <v>D10144No</v>
          </cell>
          <cell r="AG11987">
            <v>0</v>
          </cell>
          <cell r="AH11987">
            <v>0</v>
          </cell>
        </row>
        <row r="11988">
          <cell r="C11988" t="str">
            <v>D10144</v>
          </cell>
          <cell r="G11988">
            <v>0</v>
          </cell>
          <cell r="I11988">
            <v>2000</v>
          </cell>
          <cell r="J11988">
            <v>2663.37</v>
          </cell>
          <cell r="M11988">
            <v>0</v>
          </cell>
          <cell r="N11988">
            <v>0</v>
          </cell>
          <cell r="O11988">
            <v>0</v>
          </cell>
          <cell r="P11988">
            <v>0</v>
          </cell>
          <cell r="Q11988">
            <v>0</v>
          </cell>
          <cell r="R11988">
            <v>0</v>
          </cell>
          <cell r="S11988">
            <v>0</v>
          </cell>
          <cell r="V11988">
            <v>0</v>
          </cell>
          <cell r="Y11988">
            <v>0</v>
          </cell>
          <cell r="AC11988" t="str">
            <v>D10144No</v>
          </cell>
          <cell r="AG11988">
            <v>0</v>
          </cell>
          <cell r="AH11988">
            <v>0</v>
          </cell>
        </row>
        <row r="11989">
          <cell r="C11989" t="str">
            <v>D10144</v>
          </cell>
          <cell r="G11989">
            <v>0</v>
          </cell>
          <cell r="I11989">
            <v>0</v>
          </cell>
          <cell r="J11989">
            <v>0</v>
          </cell>
          <cell r="M11989">
            <v>0</v>
          </cell>
          <cell r="N11989">
            <v>0</v>
          </cell>
          <cell r="O11989">
            <v>15702.7</v>
          </cell>
          <cell r="P11989">
            <v>0</v>
          </cell>
          <cell r="Q11989">
            <v>0</v>
          </cell>
          <cell r="R11989">
            <v>0</v>
          </cell>
          <cell r="S11989">
            <v>0</v>
          </cell>
          <cell r="V11989">
            <v>0</v>
          </cell>
          <cell r="Y11989">
            <v>0</v>
          </cell>
          <cell r="AC11989" t="str">
            <v>D10144No</v>
          </cell>
          <cell r="AG11989">
            <v>0</v>
          </cell>
          <cell r="AH11989">
            <v>0</v>
          </cell>
        </row>
        <row r="11990">
          <cell r="C11990" t="str">
            <v>D10144</v>
          </cell>
          <cell r="G11990">
            <v>0</v>
          </cell>
          <cell r="I11990">
            <v>0</v>
          </cell>
          <cell r="J11990">
            <v>193.54</v>
          </cell>
          <cell r="M11990">
            <v>0</v>
          </cell>
          <cell r="N11990">
            <v>0</v>
          </cell>
          <cell r="O11990">
            <v>1250.8</v>
          </cell>
          <cell r="P11990">
            <v>0</v>
          </cell>
          <cell r="Q11990">
            <v>0</v>
          </cell>
          <cell r="R11990">
            <v>0</v>
          </cell>
          <cell r="S11990">
            <v>0</v>
          </cell>
          <cell r="V11990">
            <v>0</v>
          </cell>
          <cell r="Y11990">
            <v>0</v>
          </cell>
          <cell r="AC11990" t="str">
            <v>D10144No</v>
          </cell>
          <cell r="AG11990">
            <v>0</v>
          </cell>
          <cell r="AH11990">
            <v>0</v>
          </cell>
        </row>
        <row r="11991">
          <cell r="C11991" t="str">
            <v>D10144</v>
          </cell>
          <cell r="G11991">
            <v>0</v>
          </cell>
          <cell r="I11991">
            <v>1633</v>
          </cell>
          <cell r="J11991">
            <v>1633</v>
          </cell>
          <cell r="M11991">
            <v>0</v>
          </cell>
          <cell r="N11991">
            <v>0</v>
          </cell>
          <cell r="O11991">
            <v>0</v>
          </cell>
          <cell r="P11991">
            <v>0</v>
          </cell>
          <cell r="Q11991">
            <v>0</v>
          </cell>
          <cell r="R11991">
            <v>0</v>
          </cell>
          <cell r="S11991">
            <v>0</v>
          </cell>
          <cell r="V11991">
            <v>0</v>
          </cell>
          <cell r="Y11991">
            <v>0</v>
          </cell>
          <cell r="AC11991" t="str">
            <v>D10144No</v>
          </cell>
          <cell r="AG11991">
            <v>0</v>
          </cell>
          <cell r="AH11991">
            <v>0</v>
          </cell>
        </row>
        <row r="11992">
          <cell r="C11992" t="str">
            <v>D10144</v>
          </cell>
          <cell r="G11992">
            <v>0</v>
          </cell>
          <cell r="I11992">
            <v>11250</v>
          </cell>
          <cell r="J11992">
            <v>13054.53</v>
          </cell>
          <cell r="M11992">
            <v>0</v>
          </cell>
          <cell r="N11992">
            <v>0</v>
          </cell>
          <cell r="O11992">
            <v>34403.769999999997</v>
          </cell>
          <cell r="P11992">
            <v>0</v>
          </cell>
          <cell r="Q11992">
            <v>0</v>
          </cell>
          <cell r="R11992">
            <v>0</v>
          </cell>
          <cell r="S11992">
            <v>0</v>
          </cell>
          <cell r="V11992">
            <v>-9000</v>
          </cell>
          <cell r="Y11992">
            <v>-9000</v>
          </cell>
          <cell r="AC11992" t="str">
            <v>D10144No</v>
          </cell>
          <cell r="AG11992">
            <v>0</v>
          </cell>
          <cell r="AH11992">
            <v>0</v>
          </cell>
        </row>
        <row r="11993">
          <cell r="C11993" t="str">
            <v>D10144</v>
          </cell>
          <cell r="G11993">
            <v>0</v>
          </cell>
          <cell r="I11993">
            <v>7998</v>
          </cell>
          <cell r="J11993">
            <v>12002.15</v>
          </cell>
          <cell r="M11993">
            <v>0</v>
          </cell>
          <cell r="N11993">
            <v>0</v>
          </cell>
          <cell r="O11993">
            <v>0</v>
          </cell>
          <cell r="P11993">
            <v>0</v>
          </cell>
          <cell r="Q11993">
            <v>0</v>
          </cell>
          <cell r="R11993">
            <v>0</v>
          </cell>
          <cell r="S11993">
            <v>0</v>
          </cell>
          <cell r="V11993">
            <v>0</v>
          </cell>
          <cell r="Y11993">
            <v>0</v>
          </cell>
          <cell r="AC11993" t="str">
            <v>D10144No</v>
          </cell>
          <cell r="AG11993">
            <v>0</v>
          </cell>
          <cell r="AH11993">
            <v>0</v>
          </cell>
        </row>
        <row r="11994">
          <cell r="C11994" t="str">
            <v>D10144</v>
          </cell>
          <cell r="G11994">
            <v>0</v>
          </cell>
          <cell r="I11994">
            <v>1000</v>
          </cell>
          <cell r="J11994">
            <v>815</v>
          </cell>
          <cell r="M11994">
            <v>0</v>
          </cell>
          <cell r="N11994">
            <v>0</v>
          </cell>
          <cell r="O11994">
            <v>0</v>
          </cell>
          <cell r="P11994">
            <v>0</v>
          </cell>
          <cell r="Q11994">
            <v>0</v>
          </cell>
          <cell r="R11994">
            <v>0</v>
          </cell>
          <cell r="S11994">
            <v>0</v>
          </cell>
          <cell r="V11994">
            <v>0</v>
          </cell>
          <cell r="Y11994">
            <v>0</v>
          </cell>
          <cell r="AC11994" t="str">
            <v>D10144No</v>
          </cell>
          <cell r="AG11994">
            <v>0</v>
          </cell>
          <cell r="AH11994">
            <v>0</v>
          </cell>
        </row>
        <row r="11995">
          <cell r="C11995" t="str">
            <v>D10144</v>
          </cell>
          <cell r="G11995">
            <v>0</v>
          </cell>
          <cell r="I11995">
            <v>31002</v>
          </cell>
          <cell r="J11995">
            <v>31002.03</v>
          </cell>
          <cell r="M11995">
            <v>0</v>
          </cell>
          <cell r="N11995">
            <v>0</v>
          </cell>
          <cell r="O11995">
            <v>11854.4</v>
          </cell>
          <cell r="P11995">
            <v>0</v>
          </cell>
          <cell r="Q11995">
            <v>0</v>
          </cell>
          <cell r="R11995">
            <v>0</v>
          </cell>
          <cell r="S11995">
            <v>0</v>
          </cell>
          <cell r="V11995">
            <v>0</v>
          </cell>
          <cell r="Y11995">
            <v>0</v>
          </cell>
          <cell r="AC11995" t="str">
            <v>D10144No</v>
          </cell>
          <cell r="AG11995">
            <v>0</v>
          </cell>
          <cell r="AH11995">
            <v>0</v>
          </cell>
        </row>
        <row r="11996">
          <cell r="C11996" t="str">
            <v>D10144</v>
          </cell>
          <cell r="G11996">
            <v>0</v>
          </cell>
          <cell r="I11996">
            <v>2741</v>
          </cell>
          <cell r="J11996">
            <v>2741</v>
          </cell>
          <cell r="M11996">
            <v>0</v>
          </cell>
          <cell r="N11996">
            <v>0</v>
          </cell>
          <cell r="O11996">
            <v>3348.8100000000004</v>
          </cell>
          <cell r="P11996">
            <v>0</v>
          </cell>
          <cell r="Q11996">
            <v>0</v>
          </cell>
          <cell r="R11996">
            <v>0</v>
          </cell>
          <cell r="S11996">
            <v>0</v>
          </cell>
          <cell r="V11996">
            <v>-3348.81</v>
          </cell>
          <cell r="Y11996">
            <v>-3348.81</v>
          </cell>
          <cell r="AC11996" t="str">
            <v>D10144No</v>
          </cell>
          <cell r="AG11996">
            <v>0</v>
          </cell>
          <cell r="AH11996">
            <v>0</v>
          </cell>
        </row>
        <row r="11997">
          <cell r="C11997" t="str">
            <v>D10144</v>
          </cell>
          <cell r="G11997">
            <v>0</v>
          </cell>
          <cell r="I11997">
            <v>0</v>
          </cell>
          <cell r="J11997">
            <v>0</v>
          </cell>
          <cell r="M11997">
            <v>0</v>
          </cell>
          <cell r="N11997">
            <v>0</v>
          </cell>
          <cell r="O11997">
            <v>3153.55</v>
          </cell>
          <cell r="P11997">
            <v>0</v>
          </cell>
          <cell r="Q11997">
            <v>0</v>
          </cell>
          <cell r="R11997">
            <v>0</v>
          </cell>
          <cell r="S11997">
            <v>0</v>
          </cell>
          <cell r="V11997">
            <v>-2166.75</v>
          </cell>
          <cell r="Y11997">
            <v>-2166.75</v>
          </cell>
          <cell r="AC11997" t="str">
            <v>D10144No</v>
          </cell>
          <cell r="AG11997">
            <v>0</v>
          </cell>
          <cell r="AH11997">
            <v>0</v>
          </cell>
        </row>
        <row r="11998">
          <cell r="C11998" t="str">
            <v>D10144</v>
          </cell>
          <cell r="G11998">
            <v>0</v>
          </cell>
          <cell r="I11998">
            <v>642</v>
          </cell>
          <cell r="J11998">
            <v>642</v>
          </cell>
          <cell r="M11998">
            <v>0</v>
          </cell>
          <cell r="N11998">
            <v>0</v>
          </cell>
          <cell r="O11998">
            <v>0</v>
          </cell>
          <cell r="P11998">
            <v>0</v>
          </cell>
          <cell r="Q11998">
            <v>0</v>
          </cell>
          <cell r="R11998">
            <v>0</v>
          </cell>
          <cell r="S11998">
            <v>0</v>
          </cell>
          <cell r="V11998">
            <v>0</v>
          </cell>
          <cell r="Y11998">
            <v>0</v>
          </cell>
          <cell r="AC11998" t="str">
            <v>D10144No</v>
          </cell>
          <cell r="AG11998">
            <v>0</v>
          </cell>
          <cell r="AH11998">
            <v>0</v>
          </cell>
        </row>
        <row r="11999">
          <cell r="C11999" t="str">
            <v>D10144</v>
          </cell>
          <cell r="G11999">
            <v>0</v>
          </cell>
          <cell r="I11999">
            <v>17000</v>
          </cell>
          <cell r="J11999">
            <v>15883</v>
          </cell>
          <cell r="M11999">
            <v>0</v>
          </cell>
          <cell r="N11999">
            <v>0</v>
          </cell>
          <cell r="O11999">
            <v>33647.449999999997</v>
          </cell>
          <cell r="P11999">
            <v>0</v>
          </cell>
          <cell r="Q11999">
            <v>0</v>
          </cell>
          <cell r="R11999">
            <v>0</v>
          </cell>
          <cell r="S11999">
            <v>0</v>
          </cell>
          <cell r="V11999">
            <v>0</v>
          </cell>
          <cell r="Y11999">
            <v>0</v>
          </cell>
          <cell r="AC11999" t="str">
            <v>D10144No</v>
          </cell>
          <cell r="AG11999">
            <v>0</v>
          </cell>
          <cell r="AH11999">
            <v>0</v>
          </cell>
        </row>
        <row r="12000">
          <cell r="C12000" t="str">
            <v>D10144</v>
          </cell>
          <cell r="G12000">
            <v>0</v>
          </cell>
          <cell r="I12000">
            <v>2620</v>
          </cell>
          <cell r="J12000">
            <v>0</v>
          </cell>
          <cell r="M12000">
            <v>0</v>
          </cell>
          <cell r="N12000">
            <v>0</v>
          </cell>
          <cell r="O12000">
            <v>0</v>
          </cell>
          <cell r="P12000">
            <v>0</v>
          </cell>
          <cell r="Q12000">
            <v>0</v>
          </cell>
          <cell r="R12000">
            <v>0</v>
          </cell>
          <cell r="S12000">
            <v>0</v>
          </cell>
          <cell r="V12000">
            <v>0</v>
          </cell>
          <cell r="Y12000">
            <v>0</v>
          </cell>
          <cell r="AC12000" t="str">
            <v>D10144No</v>
          </cell>
          <cell r="AG12000">
            <v>0</v>
          </cell>
          <cell r="AH12000">
            <v>0</v>
          </cell>
        </row>
        <row r="12001">
          <cell r="C12001" t="str">
            <v>D10144</v>
          </cell>
          <cell r="G12001">
            <v>0</v>
          </cell>
          <cell r="I12001">
            <v>20428</v>
          </cell>
          <cell r="J12001">
            <v>22428.44</v>
          </cell>
          <cell r="M12001">
            <v>0</v>
          </cell>
          <cell r="N12001">
            <v>0</v>
          </cell>
          <cell r="O12001">
            <v>0</v>
          </cell>
          <cell r="P12001">
            <v>0</v>
          </cell>
          <cell r="Q12001">
            <v>0</v>
          </cell>
          <cell r="R12001">
            <v>0</v>
          </cell>
          <cell r="S12001">
            <v>0</v>
          </cell>
          <cell r="V12001">
            <v>0</v>
          </cell>
          <cell r="Y12001">
            <v>0</v>
          </cell>
          <cell r="AC12001" t="str">
            <v>D10144No</v>
          </cell>
          <cell r="AG12001">
            <v>0</v>
          </cell>
          <cell r="AH12001">
            <v>0</v>
          </cell>
        </row>
        <row r="12002">
          <cell r="C12002" t="str">
            <v>D10144</v>
          </cell>
          <cell r="G12002">
            <v>0</v>
          </cell>
          <cell r="I12002">
            <v>0</v>
          </cell>
          <cell r="J12002">
            <v>50</v>
          </cell>
          <cell r="M12002">
            <v>0</v>
          </cell>
          <cell r="N12002">
            <v>0</v>
          </cell>
          <cell r="O12002">
            <v>0</v>
          </cell>
          <cell r="P12002">
            <v>0</v>
          </cell>
          <cell r="Q12002">
            <v>0</v>
          </cell>
          <cell r="R12002">
            <v>0</v>
          </cell>
          <cell r="S12002">
            <v>0</v>
          </cell>
          <cell r="V12002">
            <v>0</v>
          </cell>
          <cell r="Y12002">
            <v>0</v>
          </cell>
          <cell r="AC12002" t="str">
            <v>D10144No</v>
          </cell>
          <cell r="AG12002">
            <v>0</v>
          </cell>
          <cell r="AH12002">
            <v>0</v>
          </cell>
        </row>
        <row r="12003">
          <cell r="C12003" t="str">
            <v>D10144</v>
          </cell>
          <cell r="G12003">
            <v>0</v>
          </cell>
          <cell r="I12003">
            <v>250</v>
          </cell>
          <cell r="J12003">
            <v>98.3</v>
          </cell>
          <cell r="M12003">
            <v>0</v>
          </cell>
          <cell r="N12003">
            <v>0</v>
          </cell>
          <cell r="O12003">
            <v>0</v>
          </cell>
          <cell r="P12003">
            <v>0</v>
          </cell>
          <cell r="Q12003">
            <v>0</v>
          </cell>
          <cell r="R12003">
            <v>0</v>
          </cell>
          <cell r="S12003">
            <v>0</v>
          </cell>
          <cell r="V12003">
            <v>0</v>
          </cell>
          <cell r="Y12003">
            <v>0</v>
          </cell>
          <cell r="AC12003" t="str">
            <v>D10144No</v>
          </cell>
          <cell r="AG12003">
            <v>0</v>
          </cell>
          <cell r="AH12003">
            <v>0</v>
          </cell>
        </row>
        <row r="12004">
          <cell r="C12004" t="str">
            <v>D10144</v>
          </cell>
          <cell r="G12004">
            <v>0</v>
          </cell>
          <cell r="I12004">
            <v>7547</v>
          </cell>
          <cell r="J12004">
            <v>7547.38</v>
          </cell>
          <cell r="M12004">
            <v>0</v>
          </cell>
          <cell r="N12004">
            <v>0</v>
          </cell>
          <cell r="O12004">
            <v>120165.6</v>
          </cell>
          <cell r="P12004">
            <v>0</v>
          </cell>
          <cell r="Q12004">
            <v>0</v>
          </cell>
          <cell r="R12004">
            <v>0</v>
          </cell>
          <cell r="S12004">
            <v>0</v>
          </cell>
          <cell r="V12004">
            <v>0</v>
          </cell>
          <cell r="Y12004">
            <v>0</v>
          </cell>
          <cell r="AC12004" t="str">
            <v>D10144No</v>
          </cell>
          <cell r="AG12004">
            <v>0</v>
          </cell>
          <cell r="AH12004">
            <v>0</v>
          </cell>
        </row>
        <row r="12005">
          <cell r="C12005" t="str">
            <v>D10144</v>
          </cell>
          <cell r="G12005">
            <v>0</v>
          </cell>
          <cell r="I12005">
            <v>130594</v>
          </cell>
          <cell r="J12005">
            <v>133449.61000000002</v>
          </cell>
          <cell r="M12005">
            <v>0</v>
          </cell>
          <cell r="N12005">
            <v>0</v>
          </cell>
          <cell r="O12005">
            <v>0</v>
          </cell>
          <cell r="P12005">
            <v>0</v>
          </cell>
          <cell r="Q12005">
            <v>0</v>
          </cell>
          <cell r="R12005">
            <v>0</v>
          </cell>
          <cell r="S12005">
            <v>0</v>
          </cell>
          <cell r="V12005">
            <v>0</v>
          </cell>
          <cell r="Y12005">
            <v>0</v>
          </cell>
          <cell r="AC12005" t="str">
            <v>D10144No</v>
          </cell>
          <cell r="AG12005">
            <v>0</v>
          </cell>
          <cell r="AH12005">
            <v>0</v>
          </cell>
        </row>
        <row r="12006">
          <cell r="C12006" t="str">
            <v>D10144</v>
          </cell>
          <cell r="G12006">
            <v>0</v>
          </cell>
          <cell r="I12006">
            <v>2500</v>
          </cell>
          <cell r="J12006">
            <v>1043.71</v>
          </cell>
          <cell r="M12006">
            <v>0</v>
          </cell>
          <cell r="N12006">
            <v>0</v>
          </cell>
          <cell r="O12006">
            <v>0</v>
          </cell>
          <cell r="P12006">
            <v>0</v>
          </cell>
          <cell r="Q12006">
            <v>0</v>
          </cell>
          <cell r="R12006">
            <v>0</v>
          </cell>
          <cell r="S12006">
            <v>0</v>
          </cell>
          <cell r="V12006">
            <v>0</v>
          </cell>
          <cell r="Y12006">
            <v>0</v>
          </cell>
          <cell r="AC12006" t="str">
            <v>D10144No</v>
          </cell>
          <cell r="AG12006">
            <v>0</v>
          </cell>
          <cell r="AH12006">
            <v>0</v>
          </cell>
        </row>
        <row r="12007">
          <cell r="C12007" t="str">
            <v>D10144</v>
          </cell>
          <cell r="G12007">
            <v>0</v>
          </cell>
          <cell r="I12007">
            <v>1000</v>
          </cell>
          <cell r="J12007">
            <v>659.83</v>
          </cell>
          <cell r="M12007">
            <v>0</v>
          </cell>
          <cell r="N12007">
            <v>0</v>
          </cell>
          <cell r="O12007">
            <v>0</v>
          </cell>
          <cell r="P12007">
            <v>0</v>
          </cell>
          <cell r="Q12007">
            <v>0</v>
          </cell>
          <cell r="R12007">
            <v>0</v>
          </cell>
          <cell r="S12007">
            <v>0</v>
          </cell>
          <cell r="V12007">
            <v>0</v>
          </cell>
          <cell r="Y12007">
            <v>0</v>
          </cell>
          <cell r="AC12007" t="str">
            <v>D10144No</v>
          </cell>
          <cell r="AG12007">
            <v>0</v>
          </cell>
          <cell r="AH12007">
            <v>0</v>
          </cell>
        </row>
        <row r="12008">
          <cell r="C12008" t="str">
            <v>D10144</v>
          </cell>
          <cell r="G12008">
            <v>0</v>
          </cell>
          <cell r="I12008">
            <v>3500</v>
          </cell>
          <cell r="J12008">
            <v>2580.9499999999998</v>
          </cell>
          <cell r="M12008">
            <v>0</v>
          </cell>
          <cell r="N12008">
            <v>0</v>
          </cell>
          <cell r="O12008">
            <v>0</v>
          </cell>
          <cell r="P12008">
            <v>0</v>
          </cell>
          <cell r="Q12008">
            <v>0</v>
          </cell>
          <cell r="R12008">
            <v>0</v>
          </cell>
          <cell r="S12008">
            <v>0</v>
          </cell>
          <cell r="V12008">
            <v>0</v>
          </cell>
          <cell r="Y12008">
            <v>0</v>
          </cell>
          <cell r="AC12008" t="str">
            <v>D10144No</v>
          </cell>
          <cell r="AG12008">
            <v>0</v>
          </cell>
          <cell r="AH12008">
            <v>0</v>
          </cell>
        </row>
        <row r="12009">
          <cell r="C12009" t="str">
            <v>D10144</v>
          </cell>
          <cell r="G12009">
            <v>0</v>
          </cell>
          <cell r="I12009">
            <v>40000</v>
          </cell>
          <cell r="J12009">
            <v>32921.710000000006</v>
          </cell>
          <cell r="M12009">
            <v>0</v>
          </cell>
          <cell r="N12009">
            <v>0</v>
          </cell>
          <cell r="O12009">
            <v>0</v>
          </cell>
          <cell r="P12009">
            <v>0</v>
          </cell>
          <cell r="Q12009">
            <v>0</v>
          </cell>
          <cell r="R12009">
            <v>0</v>
          </cell>
          <cell r="S12009">
            <v>0</v>
          </cell>
          <cell r="V12009">
            <v>0</v>
          </cell>
          <cell r="Y12009">
            <v>0</v>
          </cell>
          <cell r="AC12009" t="str">
            <v>D10144No</v>
          </cell>
          <cell r="AG12009">
            <v>0</v>
          </cell>
          <cell r="AH12009">
            <v>0</v>
          </cell>
        </row>
        <row r="12010">
          <cell r="C12010" t="str">
            <v>D10144</v>
          </cell>
          <cell r="G12010">
            <v>0</v>
          </cell>
          <cell r="I12010">
            <v>0</v>
          </cell>
          <cell r="J12010">
            <v>340.86</v>
          </cell>
          <cell r="M12010">
            <v>0</v>
          </cell>
          <cell r="N12010">
            <v>0</v>
          </cell>
          <cell r="O12010">
            <v>0</v>
          </cell>
          <cell r="P12010">
            <v>0</v>
          </cell>
          <cell r="Q12010">
            <v>0</v>
          </cell>
          <cell r="R12010">
            <v>0</v>
          </cell>
          <cell r="S12010">
            <v>0</v>
          </cell>
          <cell r="V12010">
            <v>0</v>
          </cell>
          <cell r="Y12010">
            <v>0</v>
          </cell>
          <cell r="AC12010" t="str">
            <v>D10144No</v>
          </cell>
          <cell r="AG12010">
            <v>0</v>
          </cell>
          <cell r="AH12010">
            <v>0</v>
          </cell>
        </row>
        <row r="12011">
          <cell r="C12011" t="str">
            <v>D10144</v>
          </cell>
          <cell r="G12011">
            <v>0</v>
          </cell>
          <cell r="I12011">
            <v>0</v>
          </cell>
          <cell r="J12011">
            <v>25.85</v>
          </cell>
          <cell r="M12011">
            <v>0</v>
          </cell>
          <cell r="N12011">
            <v>0</v>
          </cell>
          <cell r="O12011">
            <v>1114.25</v>
          </cell>
          <cell r="P12011">
            <v>0</v>
          </cell>
          <cell r="Q12011">
            <v>0</v>
          </cell>
          <cell r="R12011">
            <v>0</v>
          </cell>
          <cell r="S12011">
            <v>0</v>
          </cell>
          <cell r="V12011">
            <v>0</v>
          </cell>
          <cell r="Y12011">
            <v>0</v>
          </cell>
          <cell r="AC12011" t="str">
            <v>D10144No</v>
          </cell>
          <cell r="AG12011">
            <v>0</v>
          </cell>
          <cell r="AH12011">
            <v>0</v>
          </cell>
        </row>
        <row r="12012">
          <cell r="C12012" t="str">
            <v>D10144</v>
          </cell>
          <cell r="G12012">
            <v>0</v>
          </cell>
          <cell r="I12012">
            <v>0</v>
          </cell>
          <cell r="J12012">
            <v>13418.530000000002</v>
          </cell>
          <cell r="M12012">
            <v>0</v>
          </cell>
          <cell r="N12012">
            <v>0</v>
          </cell>
          <cell r="O12012">
            <v>0</v>
          </cell>
          <cell r="P12012">
            <v>0</v>
          </cell>
          <cell r="Q12012">
            <v>0</v>
          </cell>
          <cell r="R12012">
            <v>0</v>
          </cell>
          <cell r="S12012">
            <v>0</v>
          </cell>
          <cell r="V12012">
            <v>0</v>
          </cell>
          <cell r="Y12012">
            <v>0</v>
          </cell>
          <cell r="AC12012" t="str">
            <v>D10144No</v>
          </cell>
          <cell r="AG12012">
            <v>0</v>
          </cell>
          <cell r="AH12012">
            <v>0</v>
          </cell>
        </row>
        <row r="12013">
          <cell r="C12013" t="str">
            <v>D10144</v>
          </cell>
          <cell r="G12013">
            <v>0</v>
          </cell>
          <cell r="I12013">
            <v>3000</v>
          </cell>
          <cell r="J12013">
            <v>2896.53</v>
          </cell>
          <cell r="M12013">
            <v>0</v>
          </cell>
          <cell r="N12013">
            <v>0</v>
          </cell>
          <cell r="O12013">
            <v>0</v>
          </cell>
          <cell r="P12013">
            <v>0</v>
          </cell>
          <cell r="Q12013">
            <v>0</v>
          </cell>
          <cell r="R12013">
            <v>0</v>
          </cell>
          <cell r="S12013">
            <v>0</v>
          </cell>
          <cell r="V12013">
            <v>0</v>
          </cell>
          <cell r="Y12013">
            <v>0</v>
          </cell>
          <cell r="AC12013" t="str">
            <v>D10144No</v>
          </cell>
          <cell r="AG12013">
            <v>0</v>
          </cell>
          <cell r="AH12013">
            <v>0</v>
          </cell>
        </row>
        <row r="12014">
          <cell r="C12014" t="str">
            <v>D10144</v>
          </cell>
          <cell r="G12014">
            <v>0</v>
          </cell>
          <cell r="I12014">
            <v>1200</v>
          </cell>
          <cell r="J12014">
            <v>2577.11</v>
          </cell>
          <cell r="M12014">
            <v>0</v>
          </cell>
          <cell r="N12014">
            <v>0</v>
          </cell>
          <cell r="O12014">
            <v>0</v>
          </cell>
          <cell r="P12014">
            <v>0</v>
          </cell>
          <cell r="Q12014">
            <v>0</v>
          </cell>
          <cell r="R12014">
            <v>0</v>
          </cell>
          <cell r="S12014">
            <v>0</v>
          </cell>
          <cell r="V12014">
            <v>0</v>
          </cell>
          <cell r="Y12014">
            <v>0</v>
          </cell>
          <cell r="AC12014" t="str">
            <v>D10144No</v>
          </cell>
          <cell r="AG12014">
            <v>0</v>
          </cell>
          <cell r="AH12014">
            <v>0</v>
          </cell>
        </row>
        <row r="12015">
          <cell r="C12015" t="str">
            <v>D10144</v>
          </cell>
          <cell r="G12015">
            <v>0</v>
          </cell>
          <cell r="I12015">
            <v>100</v>
          </cell>
          <cell r="J12015">
            <v>61.44</v>
          </cell>
          <cell r="M12015">
            <v>0</v>
          </cell>
          <cell r="N12015">
            <v>0</v>
          </cell>
          <cell r="O12015">
            <v>0</v>
          </cell>
          <cell r="P12015">
            <v>0</v>
          </cell>
          <cell r="Q12015">
            <v>0</v>
          </cell>
          <cell r="R12015">
            <v>0</v>
          </cell>
          <cell r="S12015">
            <v>0</v>
          </cell>
          <cell r="V12015">
            <v>0</v>
          </cell>
          <cell r="Y12015">
            <v>0</v>
          </cell>
          <cell r="AC12015" t="str">
            <v>D10144No</v>
          </cell>
          <cell r="AG12015">
            <v>0</v>
          </cell>
          <cell r="AH12015">
            <v>0</v>
          </cell>
        </row>
        <row r="12016">
          <cell r="C12016" t="str">
            <v>D10144</v>
          </cell>
          <cell r="G12016">
            <v>0</v>
          </cell>
          <cell r="I12016">
            <v>1000</v>
          </cell>
          <cell r="J12016">
            <v>1018.61</v>
          </cell>
          <cell r="M12016">
            <v>0</v>
          </cell>
          <cell r="N12016">
            <v>0</v>
          </cell>
          <cell r="O12016">
            <v>0</v>
          </cell>
          <cell r="P12016">
            <v>0</v>
          </cell>
          <cell r="Q12016">
            <v>0</v>
          </cell>
          <cell r="R12016">
            <v>0</v>
          </cell>
          <cell r="S12016">
            <v>0</v>
          </cell>
          <cell r="V12016">
            <v>0</v>
          </cell>
          <cell r="Y12016">
            <v>0</v>
          </cell>
          <cell r="AC12016" t="str">
            <v>D10144No</v>
          </cell>
          <cell r="AG12016">
            <v>0</v>
          </cell>
          <cell r="AH12016">
            <v>0</v>
          </cell>
        </row>
        <row r="12017">
          <cell r="C12017" t="str">
            <v>D10144</v>
          </cell>
          <cell r="G12017">
            <v>0</v>
          </cell>
          <cell r="I12017">
            <v>12000</v>
          </cell>
          <cell r="J12017">
            <v>7308</v>
          </cell>
          <cell r="M12017">
            <v>0</v>
          </cell>
          <cell r="N12017">
            <v>0</v>
          </cell>
          <cell r="O12017">
            <v>81652.19</v>
          </cell>
          <cell r="P12017">
            <v>0</v>
          </cell>
          <cell r="Q12017">
            <v>0</v>
          </cell>
          <cell r="R12017">
            <v>0</v>
          </cell>
          <cell r="S12017">
            <v>0</v>
          </cell>
          <cell r="V12017">
            <v>0</v>
          </cell>
          <cell r="Y12017">
            <v>0</v>
          </cell>
          <cell r="AC12017" t="str">
            <v>D10144No</v>
          </cell>
          <cell r="AG12017">
            <v>0</v>
          </cell>
          <cell r="AH12017">
            <v>0</v>
          </cell>
        </row>
        <row r="12018">
          <cell r="C12018" t="str">
            <v>D10144</v>
          </cell>
          <cell r="G12018">
            <v>0</v>
          </cell>
          <cell r="I12018">
            <v>18500</v>
          </cell>
          <cell r="J12018">
            <v>16143.96</v>
          </cell>
          <cell r="M12018">
            <v>0</v>
          </cell>
          <cell r="N12018">
            <v>0</v>
          </cell>
          <cell r="O12018">
            <v>17068.240000000002</v>
          </cell>
          <cell r="P12018">
            <v>0</v>
          </cell>
          <cell r="Q12018">
            <v>0</v>
          </cell>
          <cell r="R12018">
            <v>0</v>
          </cell>
          <cell r="S12018">
            <v>0</v>
          </cell>
          <cell r="V12018">
            <v>0</v>
          </cell>
          <cell r="Y12018">
            <v>0</v>
          </cell>
          <cell r="AC12018" t="str">
            <v>D10144No</v>
          </cell>
          <cell r="AG12018">
            <v>0</v>
          </cell>
          <cell r="AH12018">
            <v>0</v>
          </cell>
        </row>
        <row r="12019">
          <cell r="C12019" t="str">
            <v>D10144</v>
          </cell>
          <cell r="G12019">
            <v>0</v>
          </cell>
          <cell r="I12019">
            <v>14000</v>
          </cell>
          <cell r="J12019">
            <v>11940.5</v>
          </cell>
          <cell r="M12019">
            <v>0</v>
          </cell>
          <cell r="N12019">
            <v>0</v>
          </cell>
          <cell r="O12019">
            <v>0</v>
          </cell>
          <cell r="P12019">
            <v>0</v>
          </cell>
          <cell r="Q12019">
            <v>0</v>
          </cell>
          <cell r="R12019">
            <v>0</v>
          </cell>
          <cell r="S12019">
            <v>0</v>
          </cell>
          <cell r="V12019">
            <v>0</v>
          </cell>
          <cell r="Y12019">
            <v>0</v>
          </cell>
          <cell r="AC12019" t="str">
            <v>D10144No</v>
          </cell>
          <cell r="AG12019">
            <v>0</v>
          </cell>
          <cell r="AH12019">
            <v>0</v>
          </cell>
        </row>
        <row r="12020">
          <cell r="C12020" t="str">
            <v>D10144</v>
          </cell>
          <cell r="G12020">
            <v>0</v>
          </cell>
          <cell r="I12020">
            <v>750</v>
          </cell>
          <cell r="J12020">
            <v>1196.9600000000028</v>
          </cell>
          <cell r="M12020">
            <v>0</v>
          </cell>
          <cell r="N12020">
            <v>0</v>
          </cell>
          <cell r="O12020">
            <v>0</v>
          </cell>
          <cell r="P12020">
            <v>0</v>
          </cell>
          <cell r="Q12020">
            <v>0</v>
          </cell>
          <cell r="R12020">
            <v>0</v>
          </cell>
          <cell r="S12020">
            <v>0</v>
          </cell>
          <cell r="V12020">
            <v>0</v>
          </cell>
          <cell r="Y12020">
            <v>0</v>
          </cell>
          <cell r="AC12020" t="str">
            <v>D10144No</v>
          </cell>
          <cell r="AG12020">
            <v>0</v>
          </cell>
          <cell r="AH12020">
            <v>0</v>
          </cell>
        </row>
        <row r="12021">
          <cell r="C12021" t="str">
            <v>D10144</v>
          </cell>
          <cell r="G12021">
            <v>0</v>
          </cell>
          <cell r="I12021">
            <v>466</v>
          </cell>
          <cell r="J12021">
            <v>466</v>
          </cell>
          <cell r="M12021">
            <v>0</v>
          </cell>
          <cell r="N12021">
            <v>0</v>
          </cell>
          <cell r="O12021">
            <v>20862.97</v>
          </cell>
          <cell r="P12021">
            <v>0</v>
          </cell>
          <cell r="Q12021">
            <v>0</v>
          </cell>
          <cell r="R12021">
            <v>0</v>
          </cell>
          <cell r="S12021">
            <v>0</v>
          </cell>
          <cell r="V12021">
            <v>0</v>
          </cell>
          <cell r="Y12021">
            <v>0</v>
          </cell>
          <cell r="AC12021" t="str">
            <v>D10144No</v>
          </cell>
          <cell r="AG12021">
            <v>0</v>
          </cell>
          <cell r="AH12021">
            <v>0</v>
          </cell>
        </row>
        <row r="12022">
          <cell r="C12022" t="str">
            <v>D10144</v>
          </cell>
          <cell r="G12022">
            <v>0</v>
          </cell>
          <cell r="I12022">
            <v>1075</v>
          </cell>
          <cell r="J12022">
            <v>1396.03</v>
          </cell>
          <cell r="M12022">
            <v>0</v>
          </cell>
          <cell r="N12022">
            <v>0</v>
          </cell>
          <cell r="O12022">
            <v>19910.64</v>
          </cell>
          <cell r="P12022">
            <v>0</v>
          </cell>
          <cell r="Q12022">
            <v>0</v>
          </cell>
          <cell r="R12022">
            <v>0</v>
          </cell>
          <cell r="S12022">
            <v>0</v>
          </cell>
          <cell r="V12022">
            <v>0</v>
          </cell>
          <cell r="Y12022">
            <v>0</v>
          </cell>
          <cell r="AC12022" t="str">
            <v>D10144No</v>
          </cell>
          <cell r="AG12022">
            <v>0</v>
          </cell>
          <cell r="AH12022">
            <v>0</v>
          </cell>
        </row>
        <row r="12023">
          <cell r="C12023" t="str">
            <v>D10144</v>
          </cell>
          <cell r="G12023">
            <v>0</v>
          </cell>
          <cell r="I12023">
            <v>50</v>
          </cell>
          <cell r="J12023">
            <v>15</v>
          </cell>
          <cell r="M12023">
            <v>0</v>
          </cell>
          <cell r="N12023">
            <v>0</v>
          </cell>
          <cell r="O12023">
            <v>0</v>
          </cell>
          <cell r="P12023">
            <v>0</v>
          </cell>
          <cell r="Q12023">
            <v>0</v>
          </cell>
          <cell r="R12023">
            <v>0</v>
          </cell>
          <cell r="S12023">
            <v>0</v>
          </cell>
          <cell r="V12023">
            <v>0</v>
          </cell>
          <cell r="Y12023">
            <v>0</v>
          </cell>
          <cell r="AC12023" t="str">
            <v>D10144No</v>
          </cell>
          <cell r="AG12023">
            <v>0</v>
          </cell>
          <cell r="AH12023">
            <v>0</v>
          </cell>
        </row>
        <row r="12024">
          <cell r="C12024" t="str">
            <v>D10144</v>
          </cell>
          <cell r="G12024">
            <v>0</v>
          </cell>
          <cell r="I12024">
            <v>1000</v>
          </cell>
          <cell r="J12024">
            <v>1678.1799999999998</v>
          </cell>
          <cell r="M12024">
            <v>0</v>
          </cell>
          <cell r="N12024">
            <v>0</v>
          </cell>
          <cell r="O12024">
            <v>0</v>
          </cell>
          <cell r="P12024">
            <v>0</v>
          </cell>
          <cell r="Q12024">
            <v>0</v>
          </cell>
          <cell r="R12024">
            <v>0</v>
          </cell>
          <cell r="S12024">
            <v>0</v>
          </cell>
          <cell r="V12024">
            <v>660.18</v>
          </cell>
          <cell r="Y12024">
            <v>660.18</v>
          </cell>
          <cell r="AC12024" t="str">
            <v>D10144No</v>
          </cell>
          <cell r="AG12024">
            <v>0</v>
          </cell>
          <cell r="AH12024">
            <v>0</v>
          </cell>
        </row>
        <row r="12025">
          <cell r="C12025" t="str">
            <v>D10144</v>
          </cell>
          <cell r="G12025">
            <v>0</v>
          </cell>
          <cell r="I12025">
            <v>1000</v>
          </cell>
          <cell r="J12025">
            <v>536.5</v>
          </cell>
          <cell r="M12025">
            <v>0</v>
          </cell>
          <cell r="N12025">
            <v>0</v>
          </cell>
          <cell r="O12025">
            <v>0</v>
          </cell>
          <cell r="P12025">
            <v>0</v>
          </cell>
          <cell r="Q12025">
            <v>0</v>
          </cell>
          <cell r="R12025">
            <v>0</v>
          </cell>
          <cell r="S12025">
            <v>0</v>
          </cell>
          <cell r="V12025">
            <v>14.52</v>
          </cell>
          <cell r="Y12025">
            <v>14.52</v>
          </cell>
          <cell r="AC12025" t="str">
            <v>D10144No</v>
          </cell>
          <cell r="AG12025">
            <v>0</v>
          </cell>
          <cell r="AH12025">
            <v>0</v>
          </cell>
        </row>
        <row r="12026">
          <cell r="C12026" t="str">
            <v>D10144</v>
          </cell>
          <cell r="G12026">
            <v>0</v>
          </cell>
          <cell r="I12026">
            <v>750</v>
          </cell>
          <cell r="J12026">
            <v>1040.83</v>
          </cell>
          <cell r="M12026">
            <v>0</v>
          </cell>
          <cell r="N12026">
            <v>0</v>
          </cell>
          <cell r="O12026">
            <v>0</v>
          </cell>
          <cell r="P12026">
            <v>0</v>
          </cell>
          <cell r="Q12026">
            <v>0</v>
          </cell>
          <cell r="R12026">
            <v>0</v>
          </cell>
          <cell r="S12026">
            <v>98.690000000000055</v>
          </cell>
          <cell r="V12026">
            <v>515.27</v>
          </cell>
          <cell r="Y12026">
            <v>515.27</v>
          </cell>
          <cell r="AC12026" t="str">
            <v>D10144No</v>
          </cell>
          <cell r="AG12026">
            <v>0</v>
          </cell>
          <cell r="AH12026">
            <v>0</v>
          </cell>
        </row>
        <row r="12027">
          <cell r="C12027" t="str">
            <v>D10144</v>
          </cell>
          <cell r="G12027">
            <v>0</v>
          </cell>
          <cell r="I12027">
            <v>0</v>
          </cell>
          <cell r="J12027">
            <v>0</v>
          </cell>
          <cell r="M12027">
            <v>0</v>
          </cell>
          <cell r="N12027">
            <v>0</v>
          </cell>
          <cell r="O12027">
            <v>14402.16</v>
          </cell>
          <cell r="P12027">
            <v>0</v>
          </cell>
          <cell r="Q12027">
            <v>0</v>
          </cell>
          <cell r="R12027">
            <v>0</v>
          </cell>
          <cell r="S12027">
            <v>0</v>
          </cell>
          <cell r="V12027">
            <v>-11687.21</v>
          </cell>
          <cell r="Y12027">
            <v>-11687.21</v>
          </cell>
          <cell r="AC12027" t="str">
            <v>D10144No</v>
          </cell>
          <cell r="AG12027">
            <v>0</v>
          </cell>
          <cell r="AH12027">
            <v>0</v>
          </cell>
        </row>
        <row r="12028">
          <cell r="C12028" t="str">
            <v>D10144</v>
          </cell>
          <cell r="G12028">
            <v>0</v>
          </cell>
          <cell r="I12028">
            <v>2000</v>
          </cell>
          <cell r="J12028">
            <v>624</v>
          </cell>
          <cell r="M12028">
            <v>0</v>
          </cell>
          <cell r="N12028">
            <v>0</v>
          </cell>
          <cell r="O12028">
            <v>0</v>
          </cell>
          <cell r="P12028">
            <v>0</v>
          </cell>
          <cell r="Q12028">
            <v>0</v>
          </cell>
          <cell r="R12028">
            <v>0</v>
          </cell>
          <cell r="S12028">
            <v>0</v>
          </cell>
          <cell r="V12028">
            <v>0</v>
          </cell>
          <cell r="Y12028">
            <v>0</v>
          </cell>
          <cell r="AC12028" t="str">
            <v>D10144No</v>
          </cell>
          <cell r="AG12028">
            <v>0</v>
          </cell>
          <cell r="AH12028">
            <v>0</v>
          </cell>
        </row>
        <row r="12029">
          <cell r="C12029" t="str">
            <v>D10144</v>
          </cell>
          <cell r="G12029">
            <v>0</v>
          </cell>
          <cell r="I12029">
            <v>100</v>
          </cell>
          <cell r="J12029">
            <v>245.97</v>
          </cell>
          <cell r="M12029">
            <v>0</v>
          </cell>
          <cell r="N12029">
            <v>0</v>
          </cell>
          <cell r="O12029">
            <v>0</v>
          </cell>
          <cell r="P12029">
            <v>0</v>
          </cell>
          <cell r="Q12029">
            <v>0</v>
          </cell>
          <cell r="R12029">
            <v>0</v>
          </cell>
          <cell r="S12029">
            <v>0</v>
          </cell>
          <cell r="V12029">
            <v>0</v>
          </cell>
          <cell r="Y12029">
            <v>0</v>
          </cell>
          <cell r="AC12029" t="str">
            <v>D10144No</v>
          </cell>
          <cell r="AG12029">
            <v>0</v>
          </cell>
          <cell r="AH12029">
            <v>0</v>
          </cell>
        </row>
        <row r="12030">
          <cell r="C12030" t="str">
            <v>D10144</v>
          </cell>
          <cell r="G12030">
            <v>0</v>
          </cell>
          <cell r="I12030">
            <v>0</v>
          </cell>
          <cell r="J12030">
            <v>0</v>
          </cell>
          <cell r="M12030">
            <v>0</v>
          </cell>
          <cell r="N12030">
            <v>0</v>
          </cell>
          <cell r="O12030">
            <v>-0.78000000026077032</v>
          </cell>
          <cell r="P12030">
            <v>0</v>
          </cell>
          <cell r="Q12030">
            <v>0</v>
          </cell>
          <cell r="R12030">
            <v>0</v>
          </cell>
          <cell r="S12030">
            <v>1055451.7</v>
          </cell>
          <cell r="V12030">
            <v>929598.28999999992</v>
          </cell>
          <cell r="Y12030">
            <v>929598.28999999992</v>
          </cell>
          <cell r="AC12030" t="str">
            <v>D10144No</v>
          </cell>
          <cell r="AG12030">
            <v>0</v>
          </cell>
          <cell r="AH12030">
            <v>0</v>
          </cell>
        </row>
        <row r="12031">
          <cell r="C12031" t="str">
            <v>D10144</v>
          </cell>
          <cell r="G12031">
            <v>0</v>
          </cell>
          <cell r="I12031">
            <v>0</v>
          </cell>
          <cell r="J12031">
            <v>0</v>
          </cell>
          <cell r="M12031">
            <v>0</v>
          </cell>
          <cell r="N12031">
            <v>0</v>
          </cell>
          <cell r="O12031">
            <v>0</v>
          </cell>
          <cell r="P12031">
            <v>0</v>
          </cell>
          <cell r="Q12031">
            <v>0</v>
          </cell>
          <cell r="R12031">
            <v>0</v>
          </cell>
          <cell r="S12031">
            <v>887.96</v>
          </cell>
          <cell r="V12031">
            <v>0</v>
          </cell>
          <cell r="Y12031">
            <v>0</v>
          </cell>
          <cell r="AC12031" t="str">
            <v>D10144No</v>
          </cell>
          <cell r="AG12031">
            <v>0</v>
          </cell>
          <cell r="AH12031">
            <v>0</v>
          </cell>
        </row>
        <row r="12032">
          <cell r="C12032" t="str">
            <v>D10144</v>
          </cell>
          <cell r="G12032">
            <v>0</v>
          </cell>
          <cell r="I12032">
            <v>0</v>
          </cell>
          <cell r="J12032">
            <v>0</v>
          </cell>
          <cell r="M12032">
            <v>0</v>
          </cell>
          <cell r="N12032">
            <v>1843407</v>
          </cell>
          <cell r="O12032">
            <v>0</v>
          </cell>
          <cell r="P12032">
            <v>0</v>
          </cell>
          <cell r="Q12032">
            <v>1697919</v>
          </cell>
          <cell r="R12032">
            <v>1697919</v>
          </cell>
          <cell r="S12032">
            <v>0</v>
          </cell>
          <cell r="V12032">
            <v>0</v>
          </cell>
          <cell r="Y12032">
            <v>-1697919</v>
          </cell>
          <cell r="AC12032" t="str">
            <v>D10144No</v>
          </cell>
          <cell r="AG12032">
            <v>0</v>
          </cell>
          <cell r="AH12032">
            <v>0</v>
          </cell>
        </row>
        <row r="12033">
          <cell r="C12033" t="str">
            <v>D10144</v>
          </cell>
          <cell r="G12033">
            <v>0</v>
          </cell>
          <cell r="I12033">
            <v>4916</v>
          </cell>
          <cell r="J12033">
            <v>4916</v>
          </cell>
          <cell r="M12033">
            <v>0</v>
          </cell>
          <cell r="N12033">
            <v>0</v>
          </cell>
          <cell r="O12033">
            <v>0</v>
          </cell>
          <cell r="P12033">
            <v>0</v>
          </cell>
          <cell r="Q12033">
            <v>0</v>
          </cell>
          <cell r="R12033">
            <v>0</v>
          </cell>
          <cell r="S12033">
            <v>0</v>
          </cell>
          <cell r="V12033">
            <v>0</v>
          </cell>
          <cell r="Y12033">
            <v>0</v>
          </cell>
          <cell r="AC12033" t="str">
            <v>D10144No</v>
          </cell>
          <cell r="AG12033">
            <v>0</v>
          </cell>
          <cell r="AH12033">
            <v>0</v>
          </cell>
        </row>
        <row r="12034">
          <cell r="C12034" t="str">
            <v>D10144</v>
          </cell>
          <cell r="G12034">
            <v>0</v>
          </cell>
          <cell r="I12034">
            <v>0</v>
          </cell>
          <cell r="J12034">
            <v>4412</v>
          </cell>
          <cell r="M12034">
            <v>0</v>
          </cell>
          <cell r="N12034">
            <v>0</v>
          </cell>
          <cell r="O12034">
            <v>0</v>
          </cell>
          <cell r="P12034">
            <v>0</v>
          </cell>
          <cell r="Q12034">
            <v>0</v>
          </cell>
          <cell r="R12034">
            <v>0</v>
          </cell>
          <cell r="S12034">
            <v>0</v>
          </cell>
          <cell r="V12034">
            <v>0</v>
          </cell>
          <cell r="Y12034">
            <v>0</v>
          </cell>
          <cell r="AC12034" t="str">
            <v>D10144No</v>
          </cell>
          <cell r="AG12034">
            <v>0</v>
          </cell>
          <cell r="AH12034">
            <v>0</v>
          </cell>
        </row>
        <row r="12035">
          <cell r="C12035" t="str">
            <v>D10144</v>
          </cell>
          <cell r="G12035">
            <v>0</v>
          </cell>
          <cell r="I12035">
            <v>0</v>
          </cell>
          <cell r="J12035">
            <v>5311</v>
          </cell>
          <cell r="M12035">
            <v>0</v>
          </cell>
          <cell r="N12035">
            <v>0</v>
          </cell>
          <cell r="O12035">
            <v>0</v>
          </cell>
          <cell r="P12035">
            <v>0</v>
          </cell>
          <cell r="Q12035">
            <v>0</v>
          </cell>
          <cell r="R12035">
            <v>0</v>
          </cell>
          <cell r="S12035">
            <v>0</v>
          </cell>
          <cell r="V12035">
            <v>0</v>
          </cell>
          <cell r="Y12035">
            <v>0</v>
          </cell>
          <cell r="AC12035" t="str">
            <v>D10144No</v>
          </cell>
          <cell r="AG12035">
            <v>0</v>
          </cell>
          <cell r="AH12035">
            <v>0</v>
          </cell>
        </row>
        <row r="12036">
          <cell r="C12036" t="str">
            <v>D10144</v>
          </cell>
          <cell r="G12036">
            <v>0</v>
          </cell>
          <cell r="I12036">
            <v>0</v>
          </cell>
          <cell r="J12036">
            <v>627</v>
          </cell>
          <cell r="M12036">
            <v>0</v>
          </cell>
          <cell r="N12036">
            <v>0</v>
          </cell>
          <cell r="O12036">
            <v>0</v>
          </cell>
          <cell r="P12036">
            <v>0</v>
          </cell>
          <cell r="Q12036">
            <v>0</v>
          </cell>
          <cell r="R12036">
            <v>0</v>
          </cell>
          <cell r="S12036">
            <v>0</v>
          </cell>
          <cell r="V12036">
            <v>0</v>
          </cell>
          <cell r="Y12036">
            <v>0</v>
          </cell>
          <cell r="AC12036" t="str">
            <v>D10144No</v>
          </cell>
          <cell r="AG12036">
            <v>0</v>
          </cell>
          <cell r="AH12036">
            <v>0</v>
          </cell>
        </row>
        <row r="12037">
          <cell r="C12037" t="str">
            <v>D10144</v>
          </cell>
          <cell r="G12037">
            <v>0</v>
          </cell>
          <cell r="I12037">
            <v>46331</v>
          </cell>
          <cell r="J12037">
            <v>33363</v>
          </cell>
          <cell r="M12037">
            <v>0</v>
          </cell>
          <cell r="N12037">
            <v>0</v>
          </cell>
          <cell r="O12037">
            <v>0</v>
          </cell>
          <cell r="P12037">
            <v>0</v>
          </cell>
          <cell r="Q12037">
            <v>0</v>
          </cell>
          <cell r="R12037">
            <v>0</v>
          </cell>
          <cell r="S12037">
            <v>0</v>
          </cell>
          <cell r="V12037">
            <v>0</v>
          </cell>
          <cell r="Y12037">
            <v>0</v>
          </cell>
          <cell r="AC12037" t="str">
            <v>D10144No</v>
          </cell>
          <cell r="AG12037">
            <v>0</v>
          </cell>
          <cell r="AH12037">
            <v>0</v>
          </cell>
        </row>
        <row r="12038">
          <cell r="C12038" t="str">
            <v>D10144</v>
          </cell>
          <cell r="G12038">
            <v>0</v>
          </cell>
          <cell r="I12038">
            <v>0</v>
          </cell>
          <cell r="J12038">
            <v>-9856</v>
          </cell>
          <cell r="M12038">
            <v>0</v>
          </cell>
          <cell r="N12038">
            <v>0</v>
          </cell>
          <cell r="O12038">
            <v>-70030.09</v>
          </cell>
          <cell r="P12038">
            <v>0</v>
          </cell>
          <cell r="Q12038">
            <v>0</v>
          </cell>
          <cell r="R12038">
            <v>0</v>
          </cell>
          <cell r="S12038">
            <v>0</v>
          </cell>
          <cell r="V12038">
            <v>8649.5</v>
          </cell>
          <cell r="Y12038">
            <v>8649.5</v>
          </cell>
          <cell r="AC12038" t="str">
            <v>D10144No</v>
          </cell>
          <cell r="AG12038">
            <v>0</v>
          </cell>
          <cell r="AH12038">
            <v>0</v>
          </cell>
        </row>
        <row r="12039">
          <cell r="C12039" t="str">
            <v>D10144</v>
          </cell>
          <cell r="G12039">
            <v>0</v>
          </cell>
          <cell r="I12039">
            <v>0</v>
          </cell>
          <cell r="J12039">
            <v>-10240</v>
          </cell>
          <cell r="M12039">
            <v>0</v>
          </cell>
          <cell r="N12039">
            <v>0</v>
          </cell>
          <cell r="O12039">
            <v>0</v>
          </cell>
          <cell r="P12039">
            <v>0</v>
          </cell>
          <cell r="Q12039">
            <v>0</v>
          </cell>
          <cell r="R12039">
            <v>0</v>
          </cell>
          <cell r="S12039">
            <v>0</v>
          </cell>
          <cell r="V12039">
            <v>0</v>
          </cell>
          <cell r="Y12039">
            <v>0</v>
          </cell>
          <cell r="AC12039" t="str">
            <v>D10144No</v>
          </cell>
          <cell r="AG12039">
            <v>0</v>
          </cell>
          <cell r="AH12039">
            <v>0</v>
          </cell>
        </row>
        <row r="12040">
          <cell r="C12040" t="str">
            <v>D10144</v>
          </cell>
          <cell r="G12040">
            <v>0</v>
          </cell>
          <cell r="I12040">
            <v>0</v>
          </cell>
          <cell r="J12040">
            <v>0</v>
          </cell>
          <cell r="M12040">
            <v>0</v>
          </cell>
          <cell r="N12040">
            <v>0</v>
          </cell>
          <cell r="O12040">
            <v>-43755.58</v>
          </cell>
          <cell r="P12040">
            <v>0</v>
          </cell>
          <cell r="Q12040">
            <v>0</v>
          </cell>
          <cell r="R12040">
            <v>0</v>
          </cell>
          <cell r="S12040">
            <v>0</v>
          </cell>
          <cell r="V12040">
            <v>4312.83</v>
          </cell>
          <cell r="Y12040">
            <v>4312.83</v>
          </cell>
          <cell r="AC12040" t="str">
            <v>D10144No</v>
          </cell>
          <cell r="AG12040">
            <v>0</v>
          </cell>
          <cell r="AH12040">
            <v>0</v>
          </cell>
        </row>
        <row r="12041">
          <cell r="C12041" t="str">
            <v>D10144</v>
          </cell>
          <cell r="G12041">
            <v>0</v>
          </cell>
          <cell r="I12041">
            <v>0</v>
          </cell>
          <cell r="J12041">
            <v>0</v>
          </cell>
          <cell r="M12041">
            <v>0</v>
          </cell>
          <cell r="N12041">
            <v>0</v>
          </cell>
          <cell r="O12041">
            <v>-3056.1800000000003</v>
          </cell>
          <cell r="P12041">
            <v>0</v>
          </cell>
          <cell r="Q12041">
            <v>0</v>
          </cell>
          <cell r="R12041">
            <v>0</v>
          </cell>
          <cell r="S12041">
            <v>0</v>
          </cell>
          <cell r="V12041">
            <v>0</v>
          </cell>
          <cell r="Y12041">
            <v>0</v>
          </cell>
          <cell r="AC12041" t="str">
            <v>D10144No</v>
          </cell>
          <cell r="AG12041">
            <v>0</v>
          </cell>
          <cell r="AH12041">
            <v>0</v>
          </cell>
        </row>
        <row r="12042">
          <cell r="C12042" t="str">
            <v>D10144</v>
          </cell>
          <cell r="G12042">
            <v>0</v>
          </cell>
          <cell r="I12042">
            <v>-16291</v>
          </cell>
          <cell r="J12042">
            <v>-4502.57</v>
          </cell>
          <cell r="M12042">
            <v>0</v>
          </cell>
          <cell r="N12042">
            <v>0</v>
          </cell>
          <cell r="O12042">
            <v>-3361.2</v>
          </cell>
          <cell r="P12042">
            <v>0</v>
          </cell>
          <cell r="Q12042">
            <v>0</v>
          </cell>
          <cell r="R12042">
            <v>0</v>
          </cell>
          <cell r="S12042">
            <v>-887.95999999999992</v>
          </cell>
          <cell r="V12042">
            <v>-802.34</v>
          </cell>
          <cell r="Y12042">
            <v>-802.34</v>
          </cell>
          <cell r="AC12042" t="str">
            <v>D10144No</v>
          </cell>
          <cell r="AG12042">
            <v>0</v>
          </cell>
          <cell r="AH12042">
            <v>0</v>
          </cell>
        </row>
        <row r="12043">
          <cell r="C12043" t="str">
            <v>D10144</v>
          </cell>
          <cell r="G12043">
            <v>0</v>
          </cell>
          <cell r="I12043">
            <v>0</v>
          </cell>
          <cell r="J12043">
            <v>-105.07</v>
          </cell>
          <cell r="M12043">
            <v>0</v>
          </cell>
          <cell r="N12043">
            <v>0</v>
          </cell>
          <cell r="O12043">
            <v>0</v>
          </cell>
          <cell r="P12043">
            <v>0</v>
          </cell>
          <cell r="Q12043">
            <v>0</v>
          </cell>
          <cell r="R12043">
            <v>0</v>
          </cell>
          <cell r="S12043">
            <v>0</v>
          </cell>
          <cell r="V12043">
            <v>0</v>
          </cell>
          <cell r="Y12043">
            <v>0</v>
          </cell>
          <cell r="AC12043" t="str">
            <v>D10144No</v>
          </cell>
          <cell r="AG12043">
            <v>0</v>
          </cell>
          <cell r="AH12043">
            <v>0</v>
          </cell>
        </row>
        <row r="12044">
          <cell r="C12044" t="str">
            <v>D10144</v>
          </cell>
          <cell r="G12044">
            <v>0</v>
          </cell>
          <cell r="I12044">
            <v>-3578</v>
          </cell>
          <cell r="J12044">
            <v>-34874.619999999974</v>
          </cell>
          <cell r="M12044">
            <v>0</v>
          </cell>
          <cell r="N12044">
            <v>0</v>
          </cell>
          <cell r="O12044">
            <v>-487</v>
          </cell>
          <cell r="P12044">
            <v>0</v>
          </cell>
          <cell r="Q12044">
            <v>0</v>
          </cell>
          <cell r="R12044">
            <v>0</v>
          </cell>
          <cell r="S12044">
            <v>0</v>
          </cell>
          <cell r="V12044">
            <v>0</v>
          </cell>
          <cell r="Y12044">
            <v>0</v>
          </cell>
          <cell r="AC12044" t="str">
            <v>D10144No</v>
          </cell>
          <cell r="AG12044">
            <v>0</v>
          </cell>
          <cell r="AH12044">
            <v>0</v>
          </cell>
        </row>
        <row r="12045">
          <cell r="C12045" t="str">
            <v>D10144</v>
          </cell>
          <cell r="G12045">
            <v>0</v>
          </cell>
          <cell r="I12045">
            <v>0</v>
          </cell>
          <cell r="J12045">
            <v>0</v>
          </cell>
          <cell r="M12045">
            <v>0</v>
          </cell>
          <cell r="N12045">
            <v>0</v>
          </cell>
          <cell r="O12045">
            <v>0</v>
          </cell>
          <cell r="P12045">
            <v>0</v>
          </cell>
          <cell r="Q12045">
            <v>0</v>
          </cell>
          <cell r="R12045">
            <v>0</v>
          </cell>
          <cell r="S12045">
            <v>0</v>
          </cell>
          <cell r="V12045">
            <v>0</v>
          </cell>
          <cell r="Y12045">
            <v>0</v>
          </cell>
          <cell r="AC12045" t="str">
            <v>D10144No</v>
          </cell>
          <cell r="AG12045">
            <v>0</v>
          </cell>
          <cell r="AH12045">
            <v>0</v>
          </cell>
        </row>
        <row r="12046">
          <cell r="C12046" t="str">
            <v>D10144</v>
          </cell>
          <cell r="G12046">
            <v>0</v>
          </cell>
          <cell r="I12046">
            <v>0</v>
          </cell>
          <cell r="J12046">
            <v>0</v>
          </cell>
          <cell r="M12046">
            <v>0</v>
          </cell>
          <cell r="N12046">
            <v>0</v>
          </cell>
          <cell r="O12046">
            <v>0</v>
          </cell>
          <cell r="P12046">
            <v>0</v>
          </cell>
          <cell r="Q12046">
            <v>0</v>
          </cell>
          <cell r="R12046">
            <v>0</v>
          </cell>
          <cell r="S12046">
            <v>-690190.03</v>
          </cell>
          <cell r="V12046">
            <v>-414917.22000000003</v>
          </cell>
          <cell r="Y12046">
            <v>-414917.22000000003</v>
          </cell>
          <cell r="AC12046" t="str">
            <v>D10144No</v>
          </cell>
          <cell r="AG12046">
            <v>0</v>
          </cell>
          <cell r="AH12046">
            <v>0</v>
          </cell>
        </row>
        <row r="12047">
          <cell r="C12047" t="str">
            <v>D10144</v>
          </cell>
          <cell r="G12047">
            <v>0</v>
          </cell>
          <cell r="I12047">
            <v>0</v>
          </cell>
          <cell r="J12047">
            <v>0</v>
          </cell>
          <cell r="M12047">
            <v>0</v>
          </cell>
          <cell r="N12047">
            <v>0</v>
          </cell>
          <cell r="O12047">
            <v>0</v>
          </cell>
          <cell r="P12047">
            <v>0</v>
          </cell>
          <cell r="Q12047">
            <v>0</v>
          </cell>
          <cell r="R12047">
            <v>0</v>
          </cell>
          <cell r="S12047">
            <v>0</v>
          </cell>
          <cell r="V12047">
            <v>0</v>
          </cell>
          <cell r="Y12047">
            <v>0</v>
          </cell>
          <cell r="AC12047" t="str">
            <v>D10144No</v>
          </cell>
          <cell r="AG12047">
            <v>0</v>
          </cell>
          <cell r="AH12047">
            <v>0</v>
          </cell>
        </row>
        <row r="12048">
          <cell r="C12048" t="str">
            <v>D10145</v>
          </cell>
          <cell r="G12048">
            <v>0</v>
          </cell>
          <cell r="I12048">
            <v>0</v>
          </cell>
          <cell r="J12048">
            <v>82051.179999999993</v>
          </cell>
          <cell r="M12048">
            <v>0</v>
          </cell>
          <cell r="N12048">
            <v>0</v>
          </cell>
          <cell r="O12048">
            <v>2360.3000000000029</v>
          </cell>
          <cell r="P12048">
            <v>0</v>
          </cell>
          <cell r="Q12048">
            <v>0</v>
          </cell>
          <cell r="R12048">
            <v>0</v>
          </cell>
          <cell r="S12048">
            <v>0</v>
          </cell>
          <cell r="V12048">
            <v>0</v>
          </cell>
          <cell r="Y12048">
            <v>0</v>
          </cell>
          <cell r="AC12048" t="str">
            <v>D10145No</v>
          </cell>
          <cell r="AG12048">
            <v>0</v>
          </cell>
          <cell r="AH12048">
            <v>0</v>
          </cell>
        </row>
        <row r="12049">
          <cell r="C12049" t="str">
            <v>D10145</v>
          </cell>
          <cell r="G12049">
            <v>0</v>
          </cell>
          <cell r="I12049">
            <v>0</v>
          </cell>
          <cell r="J12049">
            <v>1706677.49</v>
          </cell>
          <cell r="M12049">
            <v>0</v>
          </cell>
          <cell r="N12049">
            <v>0</v>
          </cell>
          <cell r="O12049">
            <v>1969027.52</v>
          </cell>
          <cell r="P12049">
            <v>0</v>
          </cell>
          <cell r="Q12049">
            <v>0</v>
          </cell>
          <cell r="R12049">
            <v>0</v>
          </cell>
          <cell r="S12049">
            <v>0</v>
          </cell>
          <cell r="V12049">
            <v>-44856.92</v>
          </cell>
          <cell r="Y12049">
            <v>-44856.92</v>
          </cell>
          <cell r="AC12049" t="str">
            <v>D10145No</v>
          </cell>
          <cell r="AG12049">
            <v>0</v>
          </cell>
          <cell r="AH12049">
            <v>0</v>
          </cell>
        </row>
        <row r="12050">
          <cell r="C12050" t="str">
            <v>D10145</v>
          </cell>
          <cell r="G12050">
            <v>0</v>
          </cell>
          <cell r="I12050">
            <v>0</v>
          </cell>
          <cell r="J12050">
            <v>3717.18</v>
          </cell>
          <cell r="M12050">
            <v>0</v>
          </cell>
          <cell r="N12050">
            <v>0</v>
          </cell>
          <cell r="O12050">
            <v>0</v>
          </cell>
          <cell r="P12050">
            <v>0</v>
          </cell>
          <cell r="Q12050">
            <v>0</v>
          </cell>
          <cell r="R12050">
            <v>0</v>
          </cell>
          <cell r="S12050">
            <v>0</v>
          </cell>
          <cell r="V12050">
            <v>0</v>
          </cell>
          <cell r="Y12050">
            <v>0</v>
          </cell>
          <cell r="AC12050" t="str">
            <v>D10145No</v>
          </cell>
          <cell r="AG12050">
            <v>0</v>
          </cell>
          <cell r="AH12050">
            <v>0</v>
          </cell>
        </row>
        <row r="12051">
          <cell r="C12051" t="str">
            <v>D10145</v>
          </cell>
          <cell r="G12051">
            <v>0</v>
          </cell>
          <cell r="I12051">
            <v>0</v>
          </cell>
          <cell r="J12051">
            <v>673203.91</v>
          </cell>
          <cell r="M12051">
            <v>0</v>
          </cell>
          <cell r="N12051">
            <v>0</v>
          </cell>
          <cell r="O12051">
            <v>1335382.5299999998</v>
          </cell>
          <cell r="P12051">
            <v>0</v>
          </cell>
          <cell r="Q12051">
            <v>0</v>
          </cell>
          <cell r="R12051">
            <v>0</v>
          </cell>
          <cell r="S12051">
            <v>0</v>
          </cell>
          <cell r="V12051">
            <v>0</v>
          </cell>
          <cell r="Y12051">
            <v>0</v>
          </cell>
          <cell r="AC12051" t="str">
            <v>D10145No</v>
          </cell>
          <cell r="AG12051">
            <v>0</v>
          </cell>
          <cell r="AH12051">
            <v>0</v>
          </cell>
        </row>
        <row r="12052">
          <cell r="C12052" t="str">
            <v>D10145</v>
          </cell>
          <cell r="G12052">
            <v>0</v>
          </cell>
          <cell r="I12052">
            <v>0</v>
          </cell>
          <cell r="J12052">
            <v>112577.2</v>
          </cell>
          <cell r="M12052">
            <v>0</v>
          </cell>
          <cell r="N12052">
            <v>0</v>
          </cell>
          <cell r="O12052">
            <v>0</v>
          </cell>
          <cell r="P12052">
            <v>0</v>
          </cell>
          <cell r="Q12052">
            <v>0</v>
          </cell>
          <cell r="R12052">
            <v>0</v>
          </cell>
          <cell r="S12052">
            <v>0</v>
          </cell>
          <cell r="V12052">
            <v>0</v>
          </cell>
          <cell r="Y12052">
            <v>0</v>
          </cell>
          <cell r="AC12052" t="str">
            <v>D10145No</v>
          </cell>
          <cell r="AG12052">
            <v>0</v>
          </cell>
          <cell r="AH12052">
            <v>0</v>
          </cell>
        </row>
        <row r="12053">
          <cell r="C12053" t="str">
            <v>D10145</v>
          </cell>
          <cell r="G12053">
            <v>0</v>
          </cell>
          <cell r="I12053">
            <v>0</v>
          </cell>
          <cell r="J12053">
            <v>183999.81</v>
          </cell>
          <cell r="M12053">
            <v>0</v>
          </cell>
          <cell r="N12053">
            <v>0</v>
          </cell>
          <cell r="O12053">
            <v>0</v>
          </cell>
          <cell r="P12053">
            <v>0</v>
          </cell>
          <cell r="Q12053">
            <v>0</v>
          </cell>
          <cell r="R12053">
            <v>0</v>
          </cell>
          <cell r="S12053">
            <v>0</v>
          </cell>
          <cell r="V12053">
            <v>0</v>
          </cell>
          <cell r="Y12053">
            <v>0</v>
          </cell>
          <cell r="AC12053" t="str">
            <v>D10145No</v>
          </cell>
          <cell r="AG12053">
            <v>0</v>
          </cell>
          <cell r="AH12053">
            <v>0</v>
          </cell>
        </row>
        <row r="12054">
          <cell r="C12054" t="str">
            <v>D10145</v>
          </cell>
          <cell r="G12054">
            <v>0</v>
          </cell>
          <cell r="I12054">
            <v>0</v>
          </cell>
          <cell r="J12054">
            <v>46892.24</v>
          </cell>
          <cell r="M12054">
            <v>0</v>
          </cell>
          <cell r="N12054">
            <v>0</v>
          </cell>
          <cell r="O12054">
            <v>108821.31999999999</v>
          </cell>
          <cell r="P12054">
            <v>0</v>
          </cell>
          <cell r="Q12054">
            <v>0</v>
          </cell>
          <cell r="R12054">
            <v>0</v>
          </cell>
          <cell r="S12054">
            <v>0</v>
          </cell>
          <cell r="V12054">
            <v>0</v>
          </cell>
          <cell r="Y12054">
            <v>0</v>
          </cell>
          <cell r="AC12054" t="str">
            <v>D10145No</v>
          </cell>
          <cell r="AG12054">
            <v>0</v>
          </cell>
          <cell r="AH12054">
            <v>0</v>
          </cell>
        </row>
        <row r="12055">
          <cell r="C12055" t="str">
            <v>D10145</v>
          </cell>
          <cell r="G12055">
            <v>0</v>
          </cell>
          <cell r="I12055">
            <v>0</v>
          </cell>
          <cell r="J12055">
            <v>0</v>
          </cell>
          <cell r="M12055">
            <v>0</v>
          </cell>
          <cell r="N12055">
            <v>0</v>
          </cell>
          <cell r="O12055">
            <v>299</v>
          </cell>
          <cell r="P12055">
            <v>0</v>
          </cell>
          <cell r="Q12055">
            <v>0</v>
          </cell>
          <cell r="R12055">
            <v>0</v>
          </cell>
          <cell r="S12055">
            <v>0</v>
          </cell>
          <cell r="V12055">
            <v>0</v>
          </cell>
          <cell r="Y12055">
            <v>0</v>
          </cell>
          <cell r="AC12055" t="str">
            <v>D10145No</v>
          </cell>
          <cell r="AG12055">
            <v>0</v>
          </cell>
          <cell r="AH12055">
            <v>0</v>
          </cell>
        </row>
        <row r="12056">
          <cell r="C12056" t="str">
            <v>D10145</v>
          </cell>
          <cell r="G12056">
            <v>0</v>
          </cell>
          <cell r="I12056">
            <v>0</v>
          </cell>
          <cell r="J12056">
            <v>5148</v>
          </cell>
          <cell r="M12056">
            <v>0</v>
          </cell>
          <cell r="N12056">
            <v>0</v>
          </cell>
          <cell r="O12056">
            <v>2704.75</v>
          </cell>
          <cell r="P12056">
            <v>0</v>
          </cell>
          <cell r="Q12056">
            <v>0</v>
          </cell>
          <cell r="R12056">
            <v>0</v>
          </cell>
          <cell r="S12056">
            <v>0</v>
          </cell>
          <cell r="V12056">
            <v>0</v>
          </cell>
          <cell r="Y12056">
            <v>0</v>
          </cell>
          <cell r="AC12056" t="str">
            <v>D10145No</v>
          </cell>
          <cell r="AG12056">
            <v>0</v>
          </cell>
          <cell r="AH12056">
            <v>0</v>
          </cell>
        </row>
        <row r="12057">
          <cell r="C12057" t="str">
            <v>D10145</v>
          </cell>
          <cell r="G12057">
            <v>0</v>
          </cell>
          <cell r="I12057">
            <v>0</v>
          </cell>
          <cell r="J12057">
            <v>22082.639999999999</v>
          </cell>
          <cell r="M12057">
            <v>0</v>
          </cell>
          <cell r="N12057">
            <v>0</v>
          </cell>
          <cell r="O12057">
            <v>8136</v>
          </cell>
          <cell r="P12057">
            <v>0</v>
          </cell>
          <cell r="Q12057">
            <v>0</v>
          </cell>
          <cell r="R12057">
            <v>0</v>
          </cell>
          <cell r="S12057">
            <v>0</v>
          </cell>
          <cell r="V12057">
            <v>0</v>
          </cell>
          <cell r="Y12057">
            <v>0</v>
          </cell>
          <cell r="AC12057" t="str">
            <v>D10145No</v>
          </cell>
          <cell r="AG12057">
            <v>0</v>
          </cell>
          <cell r="AH12057">
            <v>0</v>
          </cell>
        </row>
        <row r="12058">
          <cell r="C12058" t="str">
            <v>D10145</v>
          </cell>
          <cell r="G12058">
            <v>0</v>
          </cell>
          <cell r="I12058">
            <v>0</v>
          </cell>
          <cell r="J12058">
            <v>15032.4</v>
          </cell>
          <cell r="M12058">
            <v>0</v>
          </cell>
          <cell r="N12058">
            <v>0</v>
          </cell>
          <cell r="O12058">
            <v>19600.27</v>
          </cell>
          <cell r="P12058">
            <v>0</v>
          </cell>
          <cell r="Q12058">
            <v>0</v>
          </cell>
          <cell r="R12058">
            <v>0</v>
          </cell>
          <cell r="S12058">
            <v>0</v>
          </cell>
          <cell r="V12058">
            <v>0</v>
          </cell>
          <cell r="Y12058">
            <v>0</v>
          </cell>
          <cell r="AC12058" t="str">
            <v>D10145No</v>
          </cell>
          <cell r="AG12058">
            <v>0</v>
          </cell>
          <cell r="AH12058">
            <v>0</v>
          </cell>
        </row>
        <row r="12059">
          <cell r="C12059" t="str">
            <v>D10145</v>
          </cell>
          <cell r="G12059">
            <v>0</v>
          </cell>
          <cell r="I12059">
            <v>0</v>
          </cell>
          <cell r="J12059">
            <v>7168.88</v>
          </cell>
          <cell r="M12059">
            <v>0</v>
          </cell>
          <cell r="N12059">
            <v>0</v>
          </cell>
          <cell r="O12059">
            <v>6721</v>
          </cell>
          <cell r="P12059">
            <v>0</v>
          </cell>
          <cell r="Q12059">
            <v>0</v>
          </cell>
          <cell r="R12059">
            <v>0</v>
          </cell>
          <cell r="S12059">
            <v>0</v>
          </cell>
          <cell r="V12059">
            <v>0</v>
          </cell>
          <cell r="Y12059">
            <v>0</v>
          </cell>
          <cell r="AC12059" t="str">
            <v>D10145No</v>
          </cell>
          <cell r="AG12059">
            <v>0</v>
          </cell>
          <cell r="AH12059">
            <v>0</v>
          </cell>
        </row>
        <row r="12060">
          <cell r="C12060" t="str">
            <v>D10145</v>
          </cell>
          <cell r="G12060">
            <v>0</v>
          </cell>
          <cell r="I12060">
            <v>0</v>
          </cell>
          <cell r="J12060">
            <v>57748.99</v>
          </cell>
          <cell r="M12060">
            <v>0</v>
          </cell>
          <cell r="N12060">
            <v>0</v>
          </cell>
          <cell r="O12060">
            <v>186613.14</v>
          </cell>
          <cell r="P12060">
            <v>0</v>
          </cell>
          <cell r="Q12060">
            <v>0</v>
          </cell>
          <cell r="R12060">
            <v>0</v>
          </cell>
          <cell r="S12060">
            <v>0</v>
          </cell>
          <cell r="V12060">
            <v>0</v>
          </cell>
          <cell r="Y12060">
            <v>0</v>
          </cell>
          <cell r="AC12060" t="str">
            <v>D10145No</v>
          </cell>
          <cell r="AG12060">
            <v>0</v>
          </cell>
          <cell r="AH12060">
            <v>0</v>
          </cell>
        </row>
        <row r="12061">
          <cell r="C12061" t="str">
            <v>D10145</v>
          </cell>
          <cell r="G12061">
            <v>0</v>
          </cell>
          <cell r="I12061">
            <v>-140</v>
          </cell>
          <cell r="J12061">
            <v>0</v>
          </cell>
          <cell r="M12061">
            <v>0</v>
          </cell>
          <cell r="N12061">
            <v>0</v>
          </cell>
          <cell r="O12061">
            <v>9880.25</v>
          </cell>
          <cell r="P12061">
            <v>0</v>
          </cell>
          <cell r="Q12061">
            <v>0</v>
          </cell>
          <cell r="R12061">
            <v>0</v>
          </cell>
          <cell r="S12061">
            <v>0</v>
          </cell>
          <cell r="V12061">
            <v>0</v>
          </cell>
          <cell r="Y12061">
            <v>0</v>
          </cell>
          <cell r="AC12061" t="str">
            <v>D10145No</v>
          </cell>
          <cell r="AG12061">
            <v>0</v>
          </cell>
          <cell r="AH12061">
            <v>0</v>
          </cell>
        </row>
        <row r="12062">
          <cell r="C12062" t="str">
            <v>D10145</v>
          </cell>
          <cell r="G12062">
            <v>0</v>
          </cell>
          <cell r="I12062">
            <v>0</v>
          </cell>
          <cell r="J12062">
            <v>0</v>
          </cell>
          <cell r="M12062">
            <v>0</v>
          </cell>
          <cell r="N12062">
            <v>0</v>
          </cell>
          <cell r="O12062">
            <v>28000</v>
          </cell>
          <cell r="P12062">
            <v>0</v>
          </cell>
          <cell r="Q12062">
            <v>0</v>
          </cell>
          <cell r="R12062">
            <v>0</v>
          </cell>
          <cell r="S12062">
            <v>0</v>
          </cell>
          <cell r="V12062">
            <v>0</v>
          </cell>
          <cell r="Y12062">
            <v>0</v>
          </cell>
          <cell r="AC12062" t="str">
            <v>D10145No</v>
          </cell>
          <cell r="AG12062">
            <v>0</v>
          </cell>
          <cell r="AH12062">
            <v>0</v>
          </cell>
        </row>
        <row r="12063">
          <cell r="C12063" t="str">
            <v>D10145</v>
          </cell>
          <cell r="G12063">
            <v>0</v>
          </cell>
          <cell r="I12063">
            <v>0</v>
          </cell>
          <cell r="J12063">
            <v>37615.24</v>
          </cell>
          <cell r="M12063">
            <v>0</v>
          </cell>
          <cell r="N12063">
            <v>0</v>
          </cell>
          <cell r="O12063">
            <v>27819.069999999996</v>
          </cell>
          <cell r="P12063">
            <v>0</v>
          </cell>
          <cell r="Q12063">
            <v>0</v>
          </cell>
          <cell r="R12063">
            <v>0</v>
          </cell>
          <cell r="S12063">
            <v>0</v>
          </cell>
          <cell r="V12063">
            <v>0</v>
          </cell>
          <cell r="Y12063">
            <v>0</v>
          </cell>
          <cell r="AC12063" t="str">
            <v>D10145No</v>
          </cell>
          <cell r="AG12063">
            <v>0</v>
          </cell>
          <cell r="AH12063">
            <v>0</v>
          </cell>
        </row>
        <row r="12064">
          <cell r="C12064" t="str">
            <v>D10145</v>
          </cell>
          <cell r="G12064">
            <v>0</v>
          </cell>
          <cell r="I12064">
            <v>0</v>
          </cell>
          <cell r="J12064">
            <v>0</v>
          </cell>
          <cell r="M12064">
            <v>0</v>
          </cell>
          <cell r="N12064">
            <v>0</v>
          </cell>
          <cell r="O12064">
            <v>0</v>
          </cell>
          <cell r="P12064">
            <v>0</v>
          </cell>
          <cell r="Q12064">
            <v>0</v>
          </cell>
          <cell r="R12064">
            <v>0</v>
          </cell>
          <cell r="S12064">
            <v>0</v>
          </cell>
          <cell r="V12064">
            <v>0</v>
          </cell>
          <cell r="Y12064">
            <v>0</v>
          </cell>
          <cell r="AC12064" t="str">
            <v>D10145No</v>
          </cell>
          <cell r="AG12064">
            <v>0</v>
          </cell>
          <cell r="AH12064">
            <v>0</v>
          </cell>
        </row>
        <row r="12065">
          <cell r="C12065" t="str">
            <v>D10145</v>
          </cell>
          <cell r="G12065">
            <v>0</v>
          </cell>
          <cell r="I12065">
            <v>10276</v>
          </cell>
          <cell r="J12065">
            <v>49040.000000000015</v>
          </cell>
          <cell r="M12065">
            <v>0</v>
          </cell>
          <cell r="N12065">
            <v>0</v>
          </cell>
          <cell r="O12065">
            <v>78549.299999999988</v>
          </cell>
          <cell r="P12065">
            <v>0</v>
          </cell>
          <cell r="Q12065">
            <v>0</v>
          </cell>
          <cell r="R12065">
            <v>0</v>
          </cell>
          <cell r="S12065">
            <v>0</v>
          </cell>
          <cell r="V12065">
            <v>0</v>
          </cell>
          <cell r="Y12065">
            <v>0</v>
          </cell>
          <cell r="AC12065" t="str">
            <v>D10145No</v>
          </cell>
          <cell r="AG12065">
            <v>0</v>
          </cell>
          <cell r="AH12065">
            <v>0</v>
          </cell>
        </row>
        <row r="12066">
          <cell r="C12066" t="str">
            <v>D10145</v>
          </cell>
          <cell r="G12066">
            <v>0</v>
          </cell>
          <cell r="I12066">
            <v>0</v>
          </cell>
          <cell r="J12066">
            <v>4785.03</v>
          </cell>
          <cell r="M12066">
            <v>0</v>
          </cell>
          <cell r="N12066">
            <v>0</v>
          </cell>
          <cell r="O12066">
            <v>10072.99</v>
          </cell>
          <cell r="P12066">
            <v>0</v>
          </cell>
          <cell r="Q12066">
            <v>0</v>
          </cell>
          <cell r="R12066">
            <v>0</v>
          </cell>
          <cell r="S12066">
            <v>0</v>
          </cell>
          <cell r="V12066">
            <v>0</v>
          </cell>
          <cell r="Y12066">
            <v>0</v>
          </cell>
          <cell r="AC12066" t="str">
            <v>D10145No</v>
          </cell>
          <cell r="AG12066">
            <v>0</v>
          </cell>
          <cell r="AH12066">
            <v>0</v>
          </cell>
        </row>
        <row r="12067">
          <cell r="C12067" t="str">
            <v>D10145</v>
          </cell>
          <cell r="G12067">
            <v>0</v>
          </cell>
          <cell r="I12067">
            <v>0</v>
          </cell>
          <cell r="J12067">
            <v>116764.88</v>
          </cell>
          <cell r="M12067">
            <v>0</v>
          </cell>
          <cell r="N12067">
            <v>0</v>
          </cell>
          <cell r="O12067">
            <v>14591.800000000001</v>
          </cell>
          <cell r="P12067">
            <v>0</v>
          </cell>
          <cell r="Q12067">
            <v>0</v>
          </cell>
          <cell r="R12067">
            <v>0</v>
          </cell>
          <cell r="S12067">
            <v>0</v>
          </cell>
          <cell r="V12067">
            <v>0</v>
          </cell>
          <cell r="Y12067">
            <v>0</v>
          </cell>
          <cell r="AC12067" t="str">
            <v>D10145No</v>
          </cell>
          <cell r="AG12067">
            <v>0</v>
          </cell>
          <cell r="AH12067">
            <v>0</v>
          </cell>
        </row>
        <row r="12068">
          <cell r="C12068" t="str">
            <v>D10145</v>
          </cell>
          <cell r="G12068">
            <v>0</v>
          </cell>
          <cell r="I12068">
            <v>0</v>
          </cell>
          <cell r="J12068">
            <v>5372.49</v>
          </cell>
          <cell r="M12068">
            <v>0</v>
          </cell>
          <cell r="N12068">
            <v>0</v>
          </cell>
          <cell r="O12068">
            <v>6633.36</v>
          </cell>
          <cell r="P12068">
            <v>0</v>
          </cell>
          <cell r="Q12068">
            <v>0</v>
          </cell>
          <cell r="R12068">
            <v>0</v>
          </cell>
          <cell r="S12068">
            <v>0</v>
          </cell>
          <cell r="V12068">
            <v>0</v>
          </cell>
          <cell r="Y12068">
            <v>0</v>
          </cell>
          <cell r="AC12068" t="str">
            <v>D10145No</v>
          </cell>
          <cell r="AG12068">
            <v>0</v>
          </cell>
          <cell r="AH12068">
            <v>0</v>
          </cell>
        </row>
        <row r="12069">
          <cell r="C12069" t="str">
            <v>D10145</v>
          </cell>
          <cell r="G12069">
            <v>0</v>
          </cell>
          <cell r="I12069">
            <v>0</v>
          </cell>
          <cell r="J12069">
            <v>0</v>
          </cell>
          <cell r="M12069">
            <v>0</v>
          </cell>
          <cell r="N12069">
            <v>0</v>
          </cell>
          <cell r="O12069">
            <v>12737.67</v>
          </cell>
          <cell r="P12069">
            <v>0</v>
          </cell>
          <cell r="Q12069">
            <v>0</v>
          </cell>
          <cell r="R12069">
            <v>0</v>
          </cell>
          <cell r="S12069">
            <v>0</v>
          </cell>
          <cell r="V12069">
            <v>0</v>
          </cell>
          <cell r="Y12069">
            <v>0</v>
          </cell>
          <cell r="AC12069" t="str">
            <v>D10145No</v>
          </cell>
          <cell r="AG12069">
            <v>0</v>
          </cell>
          <cell r="AH12069">
            <v>0</v>
          </cell>
        </row>
        <row r="12070">
          <cell r="C12070" t="str">
            <v>D10145</v>
          </cell>
          <cell r="G12070">
            <v>0</v>
          </cell>
          <cell r="I12070">
            <v>0</v>
          </cell>
          <cell r="J12070">
            <v>370436.17</v>
          </cell>
          <cell r="M12070">
            <v>0</v>
          </cell>
          <cell r="N12070">
            <v>0</v>
          </cell>
          <cell r="O12070">
            <v>220092.12</v>
          </cell>
          <cell r="P12070">
            <v>0</v>
          </cell>
          <cell r="Q12070">
            <v>0</v>
          </cell>
          <cell r="R12070">
            <v>0</v>
          </cell>
          <cell r="S12070">
            <v>0</v>
          </cell>
          <cell r="V12070">
            <v>0</v>
          </cell>
          <cell r="Y12070">
            <v>0</v>
          </cell>
          <cell r="AC12070" t="str">
            <v>D10145No</v>
          </cell>
          <cell r="AG12070">
            <v>0</v>
          </cell>
          <cell r="AH12070">
            <v>0</v>
          </cell>
        </row>
        <row r="12071">
          <cell r="C12071" t="str">
            <v>D10145</v>
          </cell>
          <cell r="G12071">
            <v>0</v>
          </cell>
          <cell r="I12071">
            <v>0</v>
          </cell>
          <cell r="J12071">
            <v>215.93</v>
          </cell>
          <cell r="M12071">
            <v>0</v>
          </cell>
          <cell r="N12071">
            <v>0</v>
          </cell>
          <cell r="O12071">
            <v>94636.12</v>
          </cell>
          <cell r="P12071">
            <v>0</v>
          </cell>
          <cell r="Q12071">
            <v>0</v>
          </cell>
          <cell r="R12071">
            <v>0</v>
          </cell>
          <cell r="S12071">
            <v>0</v>
          </cell>
          <cell r="V12071">
            <v>0</v>
          </cell>
          <cell r="Y12071">
            <v>0</v>
          </cell>
          <cell r="AC12071" t="str">
            <v>D10145No</v>
          </cell>
          <cell r="AG12071">
            <v>0</v>
          </cell>
          <cell r="AH12071">
            <v>0</v>
          </cell>
        </row>
        <row r="12072">
          <cell r="C12072" t="str">
            <v>D10145</v>
          </cell>
          <cell r="G12072">
            <v>0</v>
          </cell>
          <cell r="I12072">
            <v>0</v>
          </cell>
          <cell r="J12072">
            <v>33505.050000000003</v>
          </cell>
          <cell r="M12072">
            <v>0</v>
          </cell>
          <cell r="N12072">
            <v>0</v>
          </cell>
          <cell r="O12072">
            <v>0</v>
          </cell>
          <cell r="P12072">
            <v>0</v>
          </cell>
          <cell r="Q12072">
            <v>0</v>
          </cell>
          <cell r="R12072">
            <v>0</v>
          </cell>
          <cell r="S12072">
            <v>0</v>
          </cell>
          <cell r="V12072">
            <v>0</v>
          </cell>
          <cell r="Y12072">
            <v>0</v>
          </cell>
          <cell r="AC12072" t="str">
            <v>D10145No</v>
          </cell>
          <cell r="AG12072">
            <v>0</v>
          </cell>
          <cell r="AH12072">
            <v>0</v>
          </cell>
        </row>
        <row r="12073">
          <cell r="C12073" t="str">
            <v>D10145</v>
          </cell>
          <cell r="G12073">
            <v>0</v>
          </cell>
          <cell r="I12073">
            <v>0</v>
          </cell>
          <cell r="J12073">
            <v>3006.88</v>
          </cell>
          <cell r="M12073">
            <v>0</v>
          </cell>
          <cell r="N12073">
            <v>0</v>
          </cell>
          <cell r="O12073">
            <v>89656.460000000021</v>
          </cell>
          <cell r="P12073">
            <v>0</v>
          </cell>
          <cell r="Q12073">
            <v>0</v>
          </cell>
          <cell r="R12073">
            <v>0</v>
          </cell>
          <cell r="S12073">
            <v>0</v>
          </cell>
          <cell r="V12073">
            <v>0</v>
          </cell>
          <cell r="Y12073">
            <v>0</v>
          </cell>
          <cell r="AC12073" t="str">
            <v>D10145No</v>
          </cell>
          <cell r="AG12073">
            <v>0</v>
          </cell>
          <cell r="AH12073">
            <v>0</v>
          </cell>
        </row>
        <row r="12074">
          <cell r="C12074" t="str">
            <v>D10145</v>
          </cell>
          <cell r="G12074">
            <v>0</v>
          </cell>
          <cell r="I12074">
            <v>0</v>
          </cell>
          <cell r="J12074">
            <v>18659.11</v>
          </cell>
          <cell r="M12074">
            <v>0</v>
          </cell>
          <cell r="N12074">
            <v>0</v>
          </cell>
          <cell r="O12074">
            <v>154112</v>
          </cell>
          <cell r="P12074">
            <v>0</v>
          </cell>
          <cell r="Q12074">
            <v>0</v>
          </cell>
          <cell r="R12074">
            <v>0</v>
          </cell>
          <cell r="S12074">
            <v>0</v>
          </cell>
          <cell r="V12074">
            <v>0</v>
          </cell>
          <cell r="Y12074">
            <v>0</v>
          </cell>
          <cell r="AC12074" t="str">
            <v>D10145No</v>
          </cell>
          <cell r="AG12074">
            <v>0</v>
          </cell>
          <cell r="AH12074">
            <v>0</v>
          </cell>
        </row>
        <row r="12075">
          <cell r="C12075" t="str">
            <v>D10145</v>
          </cell>
          <cell r="G12075">
            <v>0</v>
          </cell>
          <cell r="I12075">
            <v>0</v>
          </cell>
          <cell r="J12075">
            <v>4641</v>
          </cell>
          <cell r="M12075">
            <v>0</v>
          </cell>
          <cell r="N12075">
            <v>0</v>
          </cell>
          <cell r="O12075">
            <v>6024.98</v>
          </cell>
          <cell r="P12075">
            <v>0</v>
          </cell>
          <cell r="Q12075">
            <v>0</v>
          </cell>
          <cell r="R12075">
            <v>0</v>
          </cell>
          <cell r="S12075">
            <v>0</v>
          </cell>
          <cell r="V12075">
            <v>0</v>
          </cell>
          <cell r="Y12075">
            <v>0</v>
          </cell>
          <cell r="AC12075" t="str">
            <v>D10145No</v>
          </cell>
          <cell r="AG12075">
            <v>0</v>
          </cell>
          <cell r="AH12075">
            <v>0</v>
          </cell>
        </row>
        <row r="12076">
          <cell r="C12076" t="str">
            <v>D10145</v>
          </cell>
          <cell r="G12076">
            <v>0</v>
          </cell>
          <cell r="I12076">
            <v>0</v>
          </cell>
          <cell r="J12076">
            <v>29967.99</v>
          </cell>
          <cell r="M12076">
            <v>0</v>
          </cell>
          <cell r="N12076">
            <v>0</v>
          </cell>
          <cell r="O12076">
            <v>25542.119999999995</v>
          </cell>
          <cell r="P12076">
            <v>0</v>
          </cell>
          <cell r="Q12076">
            <v>0</v>
          </cell>
          <cell r="R12076">
            <v>0</v>
          </cell>
          <cell r="S12076">
            <v>0</v>
          </cell>
          <cell r="V12076">
            <v>0</v>
          </cell>
          <cell r="Y12076">
            <v>0</v>
          </cell>
          <cell r="AC12076" t="str">
            <v>D10145No</v>
          </cell>
          <cell r="AG12076">
            <v>0</v>
          </cell>
          <cell r="AH12076">
            <v>0</v>
          </cell>
        </row>
        <row r="12077">
          <cell r="C12077" t="str">
            <v>D10145</v>
          </cell>
          <cell r="G12077">
            <v>0</v>
          </cell>
          <cell r="I12077">
            <v>0</v>
          </cell>
          <cell r="J12077">
            <v>0</v>
          </cell>
          <cell r="M12077">
            <v>0</v>
          </cell>
          <cell r="N12077">
            <v>0</v>
          </cell>
          <cell r="O12077">
            <v>0</v>
          </cell>
          <cell r="P12077">
            <v>0</v>
          </cell>
          <cell r="Q12077">
            <v>0</v>
          </cell>
          <cell r="R12077">
            <v>0</v>
          </cell>
          <cell r="S12077">
            <v>0</v>
          </cell>
          <cell r="V12077">
            <v>0</v>
          </cell>
          <cell r="Y12077">
            <v>0</v>
          </cell>
          <cell r="AC12077" t="str">
            <v>D10145No</v>
          </cell>
          <cell r="AG12077">
            <v>0</v>
          </cell>
          <cell r="AH12077">
            <v>0</v>
          </cell>
        </row>
        <row r="12078">
          <cell r="C12078" t="str">
            <v>D10145</v>
          </cell>
          <cell r="G12078">
            <v>0</v>
          </cell>
          <cell r="I12078">
            <v>0</v>
          </cell>
          <cell r="J12078">
            <v>0</v>
          </cell>
          <cell r="M12078">
            <v>0</v>
          </cell>
          <cell r="N12078">
            <v>0</v>
          </cell>
          <cell r="O12078">
            <v>0</v>
          </cell>
          <cell r="P12078">
            <v>0</v>
          </cell>
          <cell r="Q12078">
            <v>0</v>
          </cell>
          <cell r="R12078">
            <v>0</v>
          </cell>
          <cell r="S12078">
            <v>237.38999999999987</v>
          </cell>
          <cell r="V12078">
            <v>1293.3599999999999</v>
          </cell>
          <cell r="Y12078">
            <v>1293.3599999999999</v>
          </cell>
          <cell r="AC12078" t="str">
            <v>D10145No</v>
          </cell>
          <cell r="AG12078">
            <v>0</v>
          </cell>
          <cell r="AH12078">
            <v>0</v>
          </cell>
        </row>
        <row r="12079">
          <cell r="C12079" t="str">
            <v>D10145</v>
          </cell>
          <cell r="G12079">
            <v>0</v>
          </cell>
          <cell r="I12079">
            <v>0</v>
          </cell>
          <cell r="J12079">
            <v>0</v>
          </cell>
          <cell r="M12079">
            <v>0</v>
          </cell>
          <cell r="N12079">
            <v>0</v>
          </cell>
          <cell r="O12079">
            <v>0</v>
          </cell>
          <cell r="P12079">
            <v>0</v>
          </cell>
          <cell r="Q12079">
            <v>0</v>
          </cell>
          <cell r="R12079">
            <v>0</v>
          </cell>
          <cell r="S12079">
            <v>52.819999999999993</v>
          </cell>
          <cell r="V12079">
            <v>263.16000000000003</v>
          </cell>
          <cell r="Y12079">
            <v>263.16000000000003</v>
          </cell>
          <cell r="AC12079" t="str">
            <v>D10145No</v>
          </cell>
          <cell r="AG12079">
            <v>0</v>
          </cell>
          <cell r="AH12079">
            <v>0</v>
          </cell>
        </row>
        <row r="12080">
          <cell r="C12080" t="str">
            <v>D10145</v>
          </cell>
          <cell r="G12080">
            <v>0</v>
          </cell>
          <cell r="I12080">
            <v>0</v>
          </cell>
          <cell r="J12080">
            <v>36246.04</v>
          </cell>
          <cell r="M12080">
            <v>0</v>
          </cell>
          <cell r="N12080">
            <v>0</v>
          </cell>
          <cell r="O12080">
            <v>10219.539999999997</v>
          </cell>
          <cell r="P12080">
            <v>0</v>
          </cell>
          <cell r="Q12080">
            <v>0</v>
          </cell>
          <cell r="R12080">
            <v>0</v>
          </cell>
          <cell r="S12080">
            <v>0</v>
          </cell>
          <cell r="V12080">
            <v>0</v>
          </cell>
          <cell r="Y12080">
            <v>0</v>
          </cell>
          <cell r="AC12080" t="str">
            <v>D10145No</v>
          </cell>
          <cell r="AG12080">
            <v>0</v>
          </cell>
          <cell r="AH12080">
            <v>0</v>
          </cell>
        </row>
        <row r="12081">
          <cell r="C12081" t="str">
            <v>D10145</v>
          </cell>
          <cell r="G12081">
            <v>0</v>
          </cell>
          <cell r="I12081">
            <v>0</v>
          </cell>
          <cell r="J12081">
            <v>0</v>
          </cell>
          <cell r="M12081">
            <v>0</v>
          </cell>
          <cell r="N12081">
            <v>0</v>
          </cell>
          <cell r="O12081">
            <v>0</v>
          </cell>
          <cell r="P12081">
            <v>0</v>
          </cell>
          <cell r="Q12081">
            <v>0</v>
          </cell>
          <cell r="R12081">
            <v>0</v>
          </cell>
          <cell r="S12081">
            <v>0</v>
          </cell>
          <cell r="V12081">
            <v>0</v>
          </cell>
          <cell r="Y12081">
            <v>0</v>
          </cell>
          <cell r="AC12081" t="str">
            <v>D10145No</v>
          </cell>
          <cell r="AG12081">
            <v>0</v>
          </cell>
          <cell r="AH12081">
            <v>0</v>
          </cell>
        </row>
        <row r="12082">
          <cell r="C12082" t="str">
            <v>D10145</v>
          </cell>
          <cell r="G12082">
            <v>0</v>
          </cell>
          <cell r="I12082">
            <v>0</v>
          </cell>
          <cell r="J12082">
            <v>0</v>
          </cell>
          <cell r="M12082">
            <v>0</v>
          </cell>
          <cell r="N12082">
            <v>0</v>
          </cell>
          <cell r="O12082">
            <v>0</v>
          </cell>
          <cell r="P12082">
            <v>0</v>
          </cell>
          <cell r="Q12082">
            <v>0</v>
          </cell>
          <cell r="R12082">
            <v>0</v>
          </cell>
          <cell r="S12082">
            <v>0</v>
          </cell>
          <cell r="V12082">
            <v>0</v>
          </cell>
          <cell r="Y12082">
            <v>0</v>
          </cell>
          <cell r="AC12082" t="str">
            <v>D10145No</v>
          </cell>
          <cell r="AG12082">
            <v>0</v>
          </cell>
          <cell r="AH12082">
            <v>0</v>
          </cell>
        </row>
        <row r="12083">
          <cell r="C12083" t="str">
            <v>D10145</v>
          </cell>
          <cell r="G12083">
            <v>0</v>
          </cell>
          <cell r="I12083">
            <v>2867638</v>
          </cell>
          <cell r="J12083">
            <v>-1172</v>
          </cell>
          <cell r="M12083">
            <v>0</v>
          </cell>
          <cell r="N12083">
            <v>0</v>
          </cell>
          <cell r="O12083">
            <v>4.3599999994039536</v>
          </cell>
          <cell r="P12083">
            <v>0</v>
          </cell>
          <cell r="Q12083">
            <v>0</v>
          </cell>
          <cell r="R12083">
            <v>0</v>
          </cell>
          <cell r="S12083">
            <v>2329965.02</v>
          </cell>
          <cell r="V12083">
            <v>2029045.5699999998</v>
          </cell>
          <cell r="Y12083">
            <v>2029045.5699999998</v>
          </cell>
          <cell r="AC12083" t="str">
            <v>D10145No</v>
          </cell>
          <cell r="AG12083">
            <v>0</v>
          </cell>
          <cell r="AH12083">
            <v>0</v>
          </cell>
        </row>
        <row r="12084">
          <cell r="C12084" t="str">
            <v>D10145</v>
          </cell>
          <cell r="G12084">
            <v>0</v>
          </cell>
          <cell r="I12084">
            <v>0</v>
          </cell>
          <cell r="J12084">
            <v>0</v>
          </cell>
          <cell r="M12084">
            <v>0</v>
          </cell>
          <cell r="N12084">
            <v>0</v>
          </cell>
          <cell r="O12084">
            <v>0</v>
          </cell>
          <cell r="P12084">
            <v>0</v>
          </cell>
          <cell r="Q12084">
            <v>0</v>
          </cell>
          <cell r="R12084">
            <v>0</v>
          </cell>
          <cell r="S12084">
            <v>0</v>
          </cell>
          <cell r="V12084">
            <v>0</v>
          </cell>
          <cell r="Y12084">
            <v>0</v>
          </cell>
          <cell r="AC12084" t="str">
            <v>D10145No</v>
          </cell>
          <cell r="AG12084">
            <v>0</v>
          </cell>
          <cell r="AH12084">
            <v>0</v>
          </cell>
        </row>
        <row r="12085">
          <cell r="C12085" t="str">
            <v>D10145</v>
          </cell>
          <cell r="G12085">
            <v>0</v>
          </cell>
          <cell r="I12085">
            <v>0</v>
          </cell>
          <cell r="J12085">
            <v>0</v>
          </cell>
          <cell r="M12085">
            <v>0</v>
          </cell>
          <cell r="N12085">
            <v>0</v>
          </cell>
          <cell r="O12085">
            <v>0</v>
          </cell>
          <cell r="P12085">
            <v>0</v>
          </cell>
          <cell r="Q12085">
            <v>0</v>
          </cell>
          <cell r="R12085">
            <v>0</v>
          </cell>
          <cell r="S12085">
            <v>857.11</v>
          </cell>
          <cell r="V12085">
            <v>0</v>
          </cell>
          <cell r="Y12085">
            <v>0</v>
          </cell>
          <cell r="AC12085" t="str">
            <v>D10145No</v>
          </cell>
          <cell r="AG12085">
            <v>0</v>
          </cell>
          <cell r="AH12085">
            <v>0</v>
          </cell>
        </row>
        <row r="12086">
          <cell r="C12086" t="str">
            <v>D10145</v>
          </cell>
          <cell r="G12086">
            <v>0</v>
          </cell>
          <cell r="I12086">
            <v>0</v>
          </cell>
          <cell r="J12086">
            <v>0</v>
          </cell>
          <cell r="M12086">
            <v>0</v>
          </cell>
          <cell r="N12086">
            <v>3997081</v>
          </cell>
          <cell r="O12086">
            <v>0</v>
          </cell>
          <cell r="P12086">
            <v>0</v>
          </cell>
          <cell r="Q12086">
            <v>3670566</v>
          </cell>
          <cell r="R12086">
            <v>3670566</v>
          </cell>
          <cell r="S12086">
            <v>0</v>
          </cell>
          <cell r="V12086">
            <v>0</v>
          </cell>
          <cell r="Y12086">
            <v>-3670566</v>
          </cell>
          <cell r="AC12086" t="str">
            <v>D10145No</v>
          </cell>
          <cell r="AG12086">
            <v>0</v>
          </cell>
          <cell r="AH12086">
            <v>0</v>
          </cell>
        </row>
        <row r="12087">
          <cell r="C12087" t="str">
            <v>D10145</v>
          </cell>
          <cell r="G12087">
            <v>0</v>
          </cell>
          <cell r="I12087">
            <v>0</v>
          </cell>
          <cell r="J12087">
            <v>-523250.31999999995</v>
          </cell>
          <cell r="M12087">
            <v>0</v>
          </cell>
          <cell r="N12087">
            <v>0</v>
          </cell>
          <cell r="O12087">
            <v>-317761.19</v>
          </cell>
          <cell r="P12087">
            <v>0</v>
          </cell>
          <cell r="Q12087">
            <v>0</v>
          </cell>
          <cell r="R12087">
            <v>0</v>
          </cell>
          <cell r="S12087">
            <v>0</v>
          </cell>
          <cell r="V12087">
            <v>0</v>
          </cell>
          <cell r="Y12087">
            <v>0</v>
          </cell>
          <cell r="AC12087" t="str">
            <v>D10145No</v>
          </cell>
          <cell r="AG12087">
            <v>0</v>
          </cell>
          <cell r="AH12087">
            <v>0</v>
          </cell>
        </row>
        <row r="12088">
          <cell r="C12088" t="str">
            <v>D10145</v>
          </cell>
          <cell r="G12088">
            <v>0</v>
          </cell>
          <cell r="I12088">
            <v>0</v>
          </cell>
          <cell r="J12088">
            <v>-21678.95</v>
          </cell>
          <cell r="M12088">
            <v>0</v>
          </cell>
          <cell r="N12088">
            <v>0</v>
          </cell>
          <cell r="O12088">
            <v>-89428.02</v>
          </cell>
          <cell r="P12088">
            <v>0</v>
          </cell>
          <cell r="Q12088">
            <v>0</v>
          </cell>
          <cell r="R12088">
            <v>0</v>
          </cell>
          <cell r="S12088">
            <v>0</v>
          </cell>
          <cell r="V12088">
            <v>0</v>
          </cell>
          <cell r="Y12088">
            <v>0</v>
          </cell>
          <cell r="AC12088" t="str">
            <v>D10145No</v>
          </cell>
          <cell r="AG12088">
            <v>0</v>
          </cell>
          <cell r="AH12088">
            <v>0</v>
          </cell>
        </row>
        <row r="12089">
          <cell r="C12089" t="str">
            <v>D10145</v>
          </cell>
          <cell r="G12089">
            <v>0</v>
          </cell>
          <cell r="I12089">
            <v>0</v>
          </cell>
          <cell r="J12089">
            <v>0</v>
          </cell>
          <cell r="M12089">
            <v>0</v>
          </cell>
          <cell r="N12089">
            <v>0</v>
          </cell>
          <cell r="O12089">
            <v>-15308</v>
          </cell>
          <cell r="P12089">
            <v>0</v>
          </cell>
          <cell r="Q12089">
            <v>0</v>
          </cell>
          <cell r="R12089">
            <v>0</v>
          </cell>
          <cell r="S12089">
            <v>0</v>
          </cell>
          <cell r="V12089">
            <v>0</v>
          </cell>
          <cell r="Y12089">
            <v>0</v>
          </cell>
          <cell r="AC12089" t="str">
            <v>D10145No</v>
          </cell>
          <cell r="AG12089">
            <v>0</v>
          </cell>
          <cell r="AH12089">
            <v>0</v>
          </cell>
        </row>
        <row r="12090">
          <cell r="C12090" t="str">
            <v>D10145</v>
          </cell>
          <cell r="G12090">
            <v>0</v>
          </cell>
          <cell r="I12090">
            <v>0</v>
          </cell>
          <cell r="J12090">
            <v>0</v>
          </cell>
          <cell r="M12090">
            <v>0</v>
          </cell>
          <cell r="N12090">
            <v>0</v>
          </cell>
          <cell r="O12090">
            <v>0</v>
          </cell>
          <cell r="P12090">
            <v>0</v>
          </cell>
          <cell r="Q12090">
            <v>0</v>
          </cell>
          <cell r="R12090">
            <v>0</v>
          </cell>
          <cell r="S12090">
            <v>-857.11000000000013</v>
          </cell>
          <cell r="V12090">
            <v>-911.53</v>
          </cell>
          <cell r="Y12090">
            <v>-911.53</v>
          </cell>
          <cell r="AC12090" t="str">
            <v>D10145No</v>
          </cell>
          <cell r="AG12090">
            <v>0</v>
          </cell>
          <cell r="AH12090">
            <v>0</v>
          </cell>
        </row>
        <row r="12091">
          <cell r="C12091" t="str">
            <v>D10145</v>
          </cell>
          <cell r="G12091">
            <v>0</v>
          </cell>
          <cell r="I12091">
            <v>0</v>
          </cell>
          <cell r="J12091">
            <v>0</v>
          </cell>
          <cell r="M12091">
            <v>0</v>
          </cell>
          <cell r="N12091">
            <v>0</v>
          </cell>
          <cell r="O12091">
            <v>-196841.24</v>
          </cell>
          <cell r="P12091">
            <v>0</v>
          </cell>
          <cell r="Q12091">
            <v>0</v>
          </cell>
          <cell r="R12091">
            <v>0</v>
          </cell>
          <cell r="S12091">
            <v>0</v>
          </cell>
          <cell r="V12091">
            <v>0</v>
          </cell>
          <cell r="Y12091">
            <v>0</v>
          </cell>
          <cell r="AC12091" t="str">
            <v>D10145No</v>
          </cell>
          <cell r="AG12091">
            <v>0</v>
          </cell>
          <cell r="AH12091">
            <v>0</v>
          </cell>
        </row>
        <row r="12092">
          <cell r="C12092" t="str">
            <v>D10145</v>
          </cell>
          <cell r="G12092">
            <v>0</v>
          </cell>
          <cell r="I12092">
            <v>380663</v>
          </cell>
          <cell r="J12092">
            <v>0</v>
          </cell>
          <cell r="M12092">
            <v>0</v>
          </cell>
          <cell r="N12092">
            <v>0</v>
          </cell>
          <cell r="O12092">
            <v>0</v>
          </cell>
          <cell r="P12092">
            <v>0</v>
          </cell>
          <cell r="Q12092">
            <v>0</v>
          </cell>
          <cell r="R12092">
            <v>0</v>
          </cell>
          <cell r="S12092">
            <v>0</v>
          </cell>
          <cell r="V12092">
            <v>0</v>
          </cell>
          <cell r="Y12092">
            <v>0</v>
          </cell>
          <cell r="AC12092" t="str">
            <v>D10145No</v>
          </cell>
          <cell r="AG12092">
            <v>0</v>
          </cell>
          <cell r="AH12092">
            <v>0</v>
          </cell>
        </row>
        <row r="12093">
          <cell r="C12093" t="str">
            <v>D10148</v>
          </cell>
          <cell r="G12093">
            <v>0</v>
          </cell>
          <cell r="I12093">
            <v>0</v>
          </cell>
          <cell r="J12093">
            <v>364.48</v>
          </cell>
          <cell r="M12093">
            <v>0</v>
          </cell>
          <cell r="N12093">
            <v>0</v>
          </cell>
          <cell r="O12093">
            <v>4741.3099999999995</v>
          </cell>
          <cell r="P12093">
            <v>0</v>
          </cell>
          <cell r="Q12093">
            <v>0</v>
          </cell>
          <cell r="R12093">
            <v>0</v>
          </cell>
          <cell r="S12093">
            <v>12195.160000000002</v>
          </cell>
          <cell r="V12093">
            <v>9762.3700000000008</v>
          </cell>
          <cell r="Y12093">
            <v>9762.3700000000008</v>
          </cell>
          <cell r="AC12093" t="str">
            <v>D10148No</v>
          </cell>
          <cell r="AG12093">
            <v>0</v>
          </cell>
          <cell r="AH12093">
            <v>0</v>
          </cell>
        </row>
        <row r="12094">
          <cell r="C12094" t="str">
            <v>D10148</v>
          </cell>
          <cell r="G12094">
            <v>0</v>
          </cell>
          <cell r="I12094">
            <v>730900</v>
          </cell>
          <cell r="J12094">
            <v>713135.61</v>
          </cell>
          <cell r="M12094">
            <v>0</v>
          </cell>
          <cell r="N12094">
            <v>708900</v>
          </cell>
          <cell r="O12094">
            <v>698978.10000000009</v>
          </cell>
          <cell r="P12094">
            <v>0</v>
          </cell>
          <cell r="Q12094">
            <v>0</v>
          </cell>
          <cell r="R12094">
            <v>0</v>
          </cell>
          <cell r="S12094">
            <v>354354.26000000007</v>
          </cell>
          <cell r="V12094">
            <v>293827.5</v>
          </cell>
          <cell r="Y12094">
            <v>293827.5</v>
          </cell>
          <cell r="AC12094" t="str">
            <v>D10148No</v>
          </cell>
          <cell r="AG12094">
            <v>0</v>
          </cell>
          <cell r="AH12094">
            <v>0</v>
          </cell>
        </row>
        <row r="12095">
          <cell r="C12095" t="str">
            <v>D10148</v>
          </cell>
          <cell r="G12095">
            <v>0</v>
          </cell>
          <cell r="I12095">
            <v>0</v>
          </cell>
          <cell r="J12095">
            <v>2015.28</v>
          </cell>
          <cell r="M12095">
            <v>0</v>
          </cell>
          <cell r="N12095">
            <v>0</v>
          </cell>
          <cell r="O12095">
            <v>3022.92</v>
          </cell>
          <cell r="P12095">
            <v>0</v>
          </cell>
          <cell r="Q12095">
            <v>0</v>
          </cell>
          <cell r="R12095">
            <v>0</v>
          </cell>
          <cell r="S12095">
            <v>1231.56</v>
          </cell>
          <cell r="V12095">
            <v>1231.56</v>
          </cell>
          <cell r="Y12095">
            <v>1231.56</v>
          </cell>
          <cell r="AC12095" t="str">
            <v>D10148No</v>
          </cell>
          <cell r="AG12095">
            <v>0</v>
          </cell>
          <cell r="AH12095">
            <v>0</v>
          </cell>
        </row>
        <row r="12096">
          <cell r="C12096" t="str">
            <v>D10148</v>
          </cell>
          <cell r="G12096">
            <v>0</v>
          </cell>
          <cell r="I12096">
            <v>0</v>
          </cell>
          <cell r="J12096">
            <v>2193.1000000000004</v>
          </cell>
          <cell r="M12096">
            <v>0</v>
          </cell>
          <cell r="N12096">
            <v>0</v>
          </cell>
          <cell r="O12096">
            <v>713.02</v>
          </cell>
          <cell r="P12096">
            <v>0</v>
          </cell>
          <cell r="Q12096">
            <v>0</v>
          </cell>
          <cell r="R12096">
            <v>0</v>
          </cell>
          <cell r="S12096">
            <v>2648.0499999999997</v>
          </cell>
          <cell r="V12096">
            <v>0</v>
          </cell>
          <cell r="Y12096">
            <v>0</v>
          </cell>
          <cell r="AC12096" t="str">
            <v>D10148No</v>
          </cell>
          <cell r="AG12096">
            <v>0</v>
          </cell>
          <cell r="AH12096">
            <v>0</v>
          </cell>
        </row>
        <row r="12097">
          <cell r="C12097" t="str">
            <v>D10148</v>
          </cell>
          <cell r="G12097">
            <v>0</v>
          </cell>
          <cell r="I12097">
            <v>0</v>
          </cell>
          <cell r="J12097">
            <v>19.420000000000002</v>
          </cell>
          <cell r="M12097">
            <v>0</v>
          </cell>
          <cell r="N12097">
            <v>0</v>
          </cell>
          <cell r="O12097">
            <v>0</v>
          </cell>
          <cell r="P12097">
            <v>0</v>
          </cell>
          <cell r="Q12097">
            <v>0</v>
          </cell>
          <cell r="R12097">
            <v>0</v>
          </cell>
          <cell r="S12097">
            <v>0</v>
          </cell>
          <cell r="V12097">
            <v>0</v>
          </cell>
          <cell r="Y12097">
            <v>0</v>
          </cell>
          <cell r="AC12097" t="str">
            <v>D10148No</v>
          </cell>
          <cell r="AG12097">
            <v>0</v>
          </cell>
          <cell r="AH12097">
            <v>0</v>
          </cell>
        </row>
        <row r="12098">
          <cell r="C12098" t="str">
            <v>D10148</v>
          </cell>
          <cell r="G12098">
            <v>0</v>
          </cell>
          <cell r="I12098">
            <v>134800</v>
          </cell>
          <cell r="J12098">
            <v>146392.90999999997</v>
          </cell>
          <cell r="M12098">
            <v>0</v>
          </cell>
          <cell r="N12098">
            <v>179600</v>
          </cell>
          <cell r="O12098">
            <v>166985.26000000004</v>
          </cell>
          <cell r="P12098">
            <v>0</v>
          </cell>
          <cell r="Q12098">
            <v>0</v>
          </cell>
          <cell r="R12098">
            <v>0</v>
          </cell>
          <cell r="S12098">
            <v>97274</v>
          </cell>
          <cell r="V12098">
            <v>81505.42</v>
          </cell>
          <cell r="Y12098">
            <v>81505.42</v>
          </cell>
          <cell r="AC12098" t="str">
            <v>D10148No</v>
          </cell>
          <cell r="AG12098">
            <v>0</v>
          </cell>
          <cell r="AH12098">
            <v>0</v>
          </cell>
        </row>
        <row r="12099">
          <cell r="C12099" t="str">
            <v>D10148</v>
          </cell>
          <cell r="G12099">
            <v>0</v>
          </cell>
          <cell r="I12099">
            <v>5400</v>
          </cell>
          <cell r="J12099">
            <v>5096.6299999999992</v>
          </cell>
          <cell r="M12099">
            <v>0</v>
          </cell>
          <cell r="N12099">
            <v>0</v>
          </cell>
          <cell r="O12099">
            <v>5179.68</v>
          </cell>
          <cell r="P12099">
            <v>0</v>
          </cell>
          <cell r="Q12099">
            <v>0</v>
          </cell>
          <cell r="R12099">
            <v>0</v>
          </cell>
          <cell r="S12099">
            <v>2672.7</v>
          </cell>
          <cell r="V12099">
            <v>2205.1</v>
          </cell>
          <cell r="Y12099">
            <v>2205.1</v>
          </cell>
          <cell r="AC12099" t="str">
            <v>D10148No</v>
          </cell>
          <cell r="AG12099">
            <v>0</v>
          </cell>
          <cell r="AH12099">
            <v>0</v>
          </cell>
        </row>
        <row r="12100">
          <cell r="C12100" t="str">
            <v>D10148</v>
          </cell>
          <cell r="G12100">
            <v>0</v>
          </cell>
          <cell r="I12100">
            <v>52100</v>
          </cell>
          <cell r="J12100">
            <v>51990.11</v>
          </cell>
          <cell r="M12100">
            <v>0</v>
          </cell>
          <cell r="N12100">
            <v>52100</v>
          </cell>
          <cell r="O12100">
            <v>52402.270000000004</v>
          </cell>
          <cell r="P12100">
            <v>0</v>
          </cell>
          <cell r="Q12100">
            <v>0</v>
          </cell>
          <cell r="R12100">
            <v>0</v>
          </cell>
          <cell r="S12100">
            <v>26706.11</v>
          </cell>
          <cell r="V12100">
            <v>22067.99</v>
          </cell>
          <cell r="Y12100">
            <v>22067.99</v>
          </cell>
          <cell r="AC12100" t="str">
            <v>D10148No</v>
          </cell>
          <cell r="AG12100">
            <v>0</v>
          </cell>
          <cell r="AH12100">
            <v>0</v>
          </cell>
        </row>
        <row r="12101">
          <cell r="C12101" t="str">
            <v>D10148</v>
          </cell>
          <cell r="G12101">
            <v>0</v>
          </cell>
          <cell r="I12101">
            <v>18200</v>
          </cell>
          <cell r="J12101">
            <v>29311.27</v>
          </cell>
          <cell r="M12101">
            <v>0</v>
          </cell>
          <cell r="N12101">
            <v>37700</v>
          </cell>
          <cell r="O12101">
            <v>42175.420000000006</v>
          </cell>
          <cell r="P12101">
            <v>0</v>
          </cell>
          <cell r="Q12101">
            <v>0</v>
          </cell>
          <cell r="R12101">
            <v>0</v>
          </cell>
          <cell r="S12101">
            <v>18491.89</v>
          </cell>
          <cell r="V12101">
            <v>15605.22</v>
          </cell>
          <cell r="Y12101">
            <v>15605.22</v>
          </cell>
          <cell r="AC12101" t="str">
            <v>D10148No</v>
          </cell>
          <cell r="AG12101">
            <v>0</v>
          </cell>
          <cell r="AH12101">
            <v>0</v>
          </cell>
        </row>
        <row r="12102">
          <cell r="C12102" t="str">
            <v>D10148</v>
          </cell>
          <cell r="G12102">
            <v>0</v>
          </cell>
          <cell r="I12102">
            <v>13300</v>
          </cell>
          <cell r="J12102">
            <v>14507.59</v>
          </cell>
          <cell r="M12102">
            <v>0</v>
          </cell>
          <cell r="N12102">
            <v>13700</v>
          </cell>
          <cell r="O12102">
            <v>12355.03</v>
          </cell>
          <cell r="P12102">
            <v>0</v>
          </cell>
          <cell r="Q12102">
            <v>0</v>
          </cell>
          <cell r="R12102">
            <v>0</v>
          </cell>
          <cell r="S12102">
            <v>694.18</v>
          </cell>
          <cell r="V12102">
            <v>694.18</v>
          </cell>
          <cell r="Y12102">
            <v>694.18</v>
          </cell>
          <cell r="AC12102" t="str">
            <v>D10148No</v>
          </cell>
          <cell r="AG12102">
            <v>0</v>
          </cell>
          <cell r="AH12102">
            <v>0</v>
          </cell>
        </row>
        <row r="12103">
          <cell r="C12103" t="str">
            <v>D10148</v>
          </cell>
          <cell r="G12103">
            <v>0</v>
          </cell>
          <cell r="I12103">
            <v>54300</v>
          </cell>
          <cell r="J12103">
            <v>46549.630000000005</v>
          </cell>
          <cell r="M12103">
            <v>0</v>
          </cell>
          <cell r="N12103">
            <v>57200</v>
          </cell>
          <cell r="O12103">
            <v>46312.32</v>
          </cell>
          <cell r="P12103">
            <v>0</v>
          </cell>
          <cell r="Q12103">
            <v>0</v>
          </cell>
          <cell r="R12103">
            <v>0</v>
          </cell>
          <cell r="S12103">
            <v>25584.289999999997</v>
          </cell>
          <cell r="V12103">
            <v>20832.420000000002</v>
          </cell>
          <cell r="Y12103">
            <v>20832.420000000002</v>
          </cell>
          <cell r="AC12103" t="str">
            <v>D10148No</v>
          </cell>
          <cell r="AG12103">
            <v>0</v>
          </cell>
          <cell r="AH12103">
            <v>0</v>
          </cell>
        </row>
        <row r="12104">
          <cell r="C12104" t="str">
            <v>D10148</v>
          </cell>
          <cell r="G12104">
            <v>0</v>
          </cell>
          <cell r="I12104">
            <v>31400</v>
          </cell>
          <cell r="J12104">
            <v>37135.760000000002</v>
          </cell>
          <cell r="M12104">
            <v>0</v>
          </cell>
          <cell r="N12104">
            <v>31400</v>
          </cell>
          <cell r="O12104">
            <v>42743.990000000005</v>
          </cell>
          <cell r="P12104">
            <v>0</v>
          </cell>
          <cell r="Q12104">
            <v>0</v>
          </cell>
          <cell r="R12104">
            <v>0</v>
          </cell>
          <cell r="S12104">
            <v>24641.98</v>
          </cell>
          <cell r="V12104">
            <v>20812.810000000001</v>
          </cell>
          <cell r="Y12104">
            <v>20812.810000000001</v>
          </cell>
          <cell r="AC12104" t="str">
            <v>D10148No</v>
          </cell>
          <cell r="AG12104">
            <v>0</v>
          </cell>
          <cell r="AH12104">
            <v>0</v>
          </cell>
        </row>
        <row r="12105">
          <cell r="C12105" t="str">
            <v>D10148</v>
          </cell>
          <cell r="G12105">
            <v>0</v>
          </cell>
          <cell r="I12105">
            <v>15600</v>
          </cell>
          <cell r="J12105">
            <v>9900</v>
          </cell>
          <cell r="M12105">
            <v>0</v>
          </cell>
          <cell r="N12105">
            <v>7800</v>
          </cell>
          <cell r="O12105">
            <v>11100</v>
          </cell>
          <cell r="P12105">
            <v>0</v>
          </cell>
          <cell r="Q12105">
            <v>0</v>
          </cell>
          <cell r="R12105">
            <v>0</v>
          </cell>
          <cell r="S12105">
            <v>4200</v>
          </cell>
          <cell r="V12105">
            <v>4200</v>
          </cell>
          <cell r="Y12105">
            <v>4200</v>
          </cell>
          <cell r="AC12105" t="str">
            <v>D10148No</v>
          </cell>
          <cell r="AG12105">
            <v>0</v>
          </cell>
          <cell r="AH12105">
            <v>0</v>
          </cell>
        </row>
        <row r="12106">
          <cell r="C12106" t="str">
            <v>D10148</v>
          </cell>
          <cell r="G12106">
            <v>0</v>
          </cell>
          <cell r="I12106">
            <v>0</v>
          </cell>
          <cell r="J12106">
            <v>2173.79</v>
          </cell>
          <cell r="M12106">
            <v>0</v>
          </cell>
          <cell r="N12106">
            <v>0</v>
          </cell>
          <cell r="O12106">
            <v>1792.6500000000003</v>
          </cell>
          <cell r="P12106">
            <v>0</v>
          </cell>
          <cell r="Q12106">
            <v>0</v>
          </cell>
          <cell r="R12106">
            <v>0</v>
          </cell>
          <cell r="S12106">
            <v>886.88</v>
          </cell>
          <cell r="V12106">
            <v>886.88</v>
          </cell>
          <cell r="Y12106">
            <v>886.88</v>
          </cell>
          <cell r="AC12106" t="str">
            <v>D10148No</v>
          </cell>
          <cell r="AG12106">
            <v>0</v>
          </cell>
          <cell r="AH12106">
            <v>0</v>
          </cell>
        </row>
        <row r="12107">
          <cell r="C12107" t="str">
            <v>D10148</v>
          </cell>
          <cell r="G12107">
            <v>0</v>
          </cell>
          <cell r="I12107">
            <v>1000</v>
          </cell>
          <cell r="J12107">
            <v>0</v>
          </cell>
          <cell r="M12107">
            <v>0</v>
          </cell>
          <cell r="N12107">
            <v>1000</v>
          </cell>
          <cell r="O12107">
            <v>600</v>
          </cell>
          <cell r="P12107">
            <v>0</v>
          </cell>
          <cell r="Q12107">
            <v>0</v>
          </cell>
          <cell r="R12107">
            <v>0</v>
          </cell>
          <cell r="S12107">
            <v>0</v>
          </cell>
          <cell r="V12107">
            <v>0</v>
          </cell>
          <cell r="Y12107">
            <v>0</v>
          </cell>
          <cell r="AC12107" t="str">
            <v>D10148No</v>
          </cell>
          <cell r="AG12107">
            <v>0</v>
          </cell>
          <cell r="AH12107">
            <v>0</v>
          </cell>
        </row>
        <row r="12108">
          <cell r="C12108" t="str">
            <v>D10148</v>
          </cell>
          <cell r="G12108">
            <v>0</v>
          </cell>
          <cell r="I12108">
            <v>3000</v>
          </cell>
          <cell r="J12108">
            <v>3804.98</v>
          </cell>
          <cell r="M12108">
            <v>0</v>
          </cell>
          <cell r="N12108">
            <v>3000</v>
          </cell>
          <cell r="O12108">
            <v>1020</v>
          </cell>
          <cell r="P12108">
            <v>0</v>
          </cell>
          <cell r="Q12108">
            <v>0</v>
          </cell>
          <cell r="R12108">
            <v>0</v>
          </cell>
          <cell r="S12108">
            <v>1096.55</v>
          </cell>
          <cell r="V12108">
            <v>1096.55</v>
          </cell>
          <cell r="Y12108">
            <v>1096.55</v>
          </cell>
          <cell r="AC12108" t="str">
            <v>D10148No</v>
          </cell>
          <cell r="AG12108">
            <v>0</v>
          </cell>
          <cell r="AH12108">
            <v>0</v>
          </cell>
        </row>
        <row r="12109">
          <cell r="C12109" t="str">
            <v>D10148</v>
          </cell>
          <cell r="G12109">
            <v>0</v>
          </cell>
          <cell r="I12109">
            <v>9800</v>
          </cell>
          <cell r="J12109">
            <v>9426</v>
          </cell>
          <cell r="M12109">
            <v>0</v>
          </cell>
          <cell r="N12109">
            <v>10000</v>
          </cell>
          <cell r="O12109">
            <v>0</v>
          </cell>
          <cell r="P12109">
            <v>0</v>
          </cell>
          <cell r="Q12109">
            <v>0</v>
          </cell>
          <cell r="R12109">
            <v>0</v>
          </cell>
          <cell r="S12109">
            <v>0</v>
          </cell>
          <cell r="V12109">
            <v>0</v>
          </cell>
          <cell r="Y12109">
            <v>0</v>
          </cell>
          <cell r="AC12109" t="str">
            <v>D10148No</v>
          </cell>
          <cell r="AG12109">
            <v>0</v>
          </cell>
          <cell r="AH12109">
            <v>0</v>
          </cell>
        </row>
        <row r="12110">
          <cell r="C12110" t="str">
            <v>D10148</v>
          </cell>
          <cell r="G12110">
            <v>0</v>
          </cell>
          <cell r="I12110">
            <v>4288</v>
          </cell>
          <cell r="J12110">
            <v>4287.62</v>
          </cell>
          <cell r="M12110">
            <v>0</v>
          </cell>
          <cell r="N12110">
            <v>4288</v>
          </cell>
          <cell r="O12110">
            <v>10268</v>
          </cell>
          <cell r="P12110">
            <v>0</v>
          </cell>
          <cell r="Q12110">
            <v>0</v>
          </cell>
          <cell r="R12110">
            <v>0</v>
          </cell>
          <cell r="S12110">
            <v>11421</v>
          </cell>
          <cell r="V12110">
            <v>11421</v>
          </cell>
          <cell r="Y12110">
            <v>11421</v>
          </cell>
          <cell r="AC12110" t="str">
            <v>D10148No</v>
          </cell>
          <cell r="AG12110">
            <v>0</v>
          </cell>
          <cell r="AH12110">
            <v>0</v>
          </cell>
        </row>
        <row r="12111">
          <cell r="C12111" t="str">
            <v>D10148</v>
          </cell>
          <cell r="G12111">
            <v>0</v>
          </cell>
          <cell r="I12111">
            <v>0</v>
          </cell>
          <cell r="J12111">
            <v>4088.65</v>
          </cell>
          <cell r="M12111">
            <v>0</v>
          </cell>
          <cell r="N12111">
            <v>0</v>
          </cell>
          <cell r="O12111">
            <v>759.54999999999984</v>
          </cell>
          <cell r="P12111">
            <v>0</v>
          </cell>
          <cell r="Q12111">
            <v>0</v>
          </cell>
          <cell r="R12111">
            <v>0</v>
          </cell>
          <cell r="S12111">
            <v>0</v>
          </cell>
          <cell r="V12111">
            <v>0</v>
          </cell>
          <cell r="Y12111">
            <v>0</v>
          </cell>
          <cell r="AC12111" t="str">
            <v>D10148No</v>
          </cell>
          <cell r="AG12111">
            <v>0</v>
          </cell>
          <cell r="AH12111">
            <v>0</v>
          </cell>
        </row>
        <row r="12112">
          <cell r="C12112" t="str">
            <v>D10148</v>
          </cell>
          <cell r="G12112">
            <v>0</v>
          </cell>
          <cell r="I12112">
            <v>6000</v>
          </cell>
          <cell r="J12112">
            <v>11694.06</v>
          </cell>
          <cell r="M12112">
            <v>0</v>
          </cell>
          <cell r="N12112">
            <v>20046</v>
          </cell>
          <cell r="O12112">
            <v>16846.79</v>
          </cell>
          <cell r="P12112">
            <v>0</v>
          </cell>
          <cell r="Q12112">
            <v>0</v>
          </cell>
          <cell r="R12112">
            <v>0</v>
          </cell>
          <cell r="S12112">
            <v>14271.62</v>
          </cell>
          <cell r="V12112">
            <v>13954.5</v>
          </cell>
          <cell r="Y12112">
            <v>13954.5</v>
          </cell>
          <cell r="AC12112" t="str">
            <v>D10148No</v>
          </cell>
          <cell r="AG12112">
            <v>0</v>
          </cell>
          <cell r="AH12112">
            <v>0</v>
          </cell>
        </row>
        <row r="12113">
          <cell r="C12113" t="str">
            <v>D10148</v>
          </cell>
          <cell r="G12113">
            <v>0</v>
          </cell>
          <cell r="I12113">
            <v>2402</v>
          </cell>
          <cell r="J12113">
            <v>2402.06</v>
          </cell>
          <cell r="M12113">
            <v>0</v>
          </cell>
          <cell r="N12113">
            <v>2402</v>
          </cell>
          <cell r="O12113">
            <v>2403</v>
          </cell>
          <cell r="P12113">
            <v>0</v>
          </cell>
          <cell r="Q12113">
            <v>0</v>
          </cell>
          <cell r="R12113">
            <v>0</v>
          </cell>
          <cell r="S12113">
            <v>0</v>
          </cell>
          <cell r="V12113">
            <v>0</v>
          </cell>
          <cell r="Y12113">
            <v>0</v>
          </cell>
          <cell r="AC12113" t="str">
            <v>D10148No</v>
          </cell>
          <cell r="AG12113">
            <v>0</v>
          </cell>
          <cell r="AH12113">
            <v>0</v>
          </cell>
        </row>
        <row r="12114">
          <cell r="C12114" t="str">
            <v>D10148</v>
          </cell>
          <cell r="G12114">
            <v>0</v>
          </cell>
          <cell r="I12114">
            <v>3600</v>
          </cell>
          <cell r="J12114">
            <v>2850</v>
          </cell>
          <cell r="M12114">
            <v>0</v>
          </cell>
          <cell r="N12114">
            <v>2550</v>
          </cell>
          <cell r="O12114">
            <v>2550</v>
          </cell>
          <cell r="P12114">
            <v>0</v>
          </cell>
          <cell r="Q12114">
            <v>0</v>
          </cell>
          <cell r="R12114">
            <v>0</v>
          </cell>
          <cell r="S12114">
            <v>0</v>
          </cell>
          <cell r="V12114">
            <v>0</v>
          </cell>
          <cell r="Y12114">
            <v>0</v>
          </cell>
          <cell r="AC12114" t="str">
            <v>D10148No</v>
          </cell>
          <cell r="AG12114">
            <v>0</v>
          </cell>
          <cell r="AH12114">
            <v>0</v>
          </cell>
        </row>
        <row r="12115">
          <cell r="C12115" t="str">
            <v>D10148</v>
          </cell>
          <cell r="G12115">
            <v>0</v>
          </cell>
          <cell r="I12115">
            <v>1474</v>
          </cell>
          <cell r="J12115">
            <v>6434.83</v>
          </cell>
          <cell r="M12115">
            <v>0</v>
          </cell>
          <cell r="N12115">
            <v>1474</v>
          </cell>
          <cell r="O12115">
            <v>1315.6</v>
          </cell>
          <cell r="P12115">
            <v>0</v>
          </cell>
          <cell r="Q12115">
            <v>0</v>
          </cell>
          <cell r="R12115">
            <v>0</v>
          </cell>
          <cell r="S12115">
            <v>8965.6299999999992</v>
          </cell>
          <cell r="V12115">
            <v>8965.6299999999992</v>
          </cell>
          <cell r="Y12115">
            <v>8965.6299999999992</v>
          </cell>
          <cell r="AC12115" t="str">
            <v>D10148No</v>
          </cell>
          <cell r="AG12115">
            <v>0</v>
          </cell>
          <cell r="AH12115">
            <v>0</v>
          </cell>
        </row>
        <row r="12116">
          <cell r="C12116" t="str">
            <v>D10148</v>
          </cell>
          <cell r="G12116">
            <v>0</v>
          </cell>
          <cell r="I12116">
            <v>36493.599999999999</v>
          </cell>
          <cell r="J12116">
            <v>36493.599999999999</v>
          </cell>
          <cell r="M12116">
            <v>0</v>
          </cell>
          <cell r="N12116">
            <v>0</v>
          </cell>
          <cell r="O12116">
            <v>0</v>
          </cell>
          <cell r="P12116">
            <v>0</v>
          </cell>
          <cell r="Q12116">
            <v>0</v>
          </cell>
          <cell r="R12116">
            <v>0</v>
          </cell>
          <cell r="S12116">
            <v>0</v>
          </cell>
          <cell r="V12116">
            <v>0</v>
          </cell>
          <cell r="Y12116">
            <v>0</v>
          </cell>
          <cell r="AC12116" t="str">
            <v>D10148No</v>
          </cell>
          <cell r="AG12116">
            <v>0</v>
          </cell>
          <cell r="AH12116">
            <v>0</v>
          </cell>
        </row>
        <row r="12117">
          <cell r="C12117" t="str">
            <v>D10148</v>
          </cell>
          <cell r="G12117">
            <v>0</v>
          </cell>
          <cell r="I12117">
            <v>7000</v>
          </cell>
          <cell r="J12117">
            <v>1783.95</v>
          </cell>
          <cell r="M12117">
            <v>0</v>
          </cell>
          <cell r="N12117">
            <v>7000</v>
          </cell>
          <cell r="O12117">
            <v>2764.76</v>
          </cell>
          <cell r="P12117">
            <v>0</v>
          </cell>
          <cell r="Q12117">
            <v>0</v>
          </cell>
          <cell r="R12117">
            <v>0</v>
          </cell>
          <cell r="S12117">
            <v>1304.4900000000002</v>
          </cell>
          <cell r="V12117">
            <v>793.86</v>
          </cell>
          <cell r="Y12117">
            <v>793.86</v>
          </cell>
          <cell r="AC12117" t="str">
            <v>D10148No</v>
          </cell>
          <cell r="AG12117">
            <v>0</v>
          </cell>
          <cell r="AH12117">
            <v>0</v>
          </cell>
        </row>
        <row r="12118">
          <cell r="C12118" t="str">
            <v>D10148</v>
          </cell>
          <cell r="G12118">
            <v>0</v>
          </cell>
          <cell r="I12118">
            <v>7000</v>
          </cell>
          <cell r="J12118">
            <v>7047.06</v>
          </cell>
          <cell r="M12118">
            <v>0</v>
          </cell>
          <cell r="N12118">
            <v>7000</v>
          </cell>
          <cell r="O12118">
            <v>5942.2100000000009</v>
          </cell>
          <cell r="P12118">
            <v>0</v>
          </cell>
          <cell r="Q12118">
            <v>0</v>
          </cell>
          <cell r="R12118">
            <v>0</v>
          </cell>
          <cell r="S12118">
            <v>1658.5499999999997</v>
          </cell>
          <cell r="V12118">
            <v>1363.2600000000002</v>
          </cell>
          <cell r="Y12118">
            <v>1363.2600000000002</v>
          </cell>
          <cell r="AC12118" t="str">
            <v>D10148No</v>
          </cell>
          <cell r="AG12118">
            <v>0</v>
          </cell>
          <cell r="AH12118">
            <v>0</v>
          </cell>
        </row>
        <row r="12119">
          <cell r="C12119" t="str">
            <v>D10148</v>
          </cell>
          <cell r="G12119">
            <v>0</v>
          </cell>
          <cell r="I12119">
            <v>12654</v>
          </cell>
          <cell r="J12119">
            <v>14938.5</v>
          </cell>
          <cell r="M12119">
            <v>0</v>
          </cell>
          <cell r="N12119">
            <v>15801</v>
          </cell>
          <cell r="O12119">
            <v>15801</v>
          </cell>
          <cell r="P12119">
            <v>0</v>
          </cell>
          <cell r="Q12119">
            <v>0</v>
          </cell>
          <cell r="R12119">
            <v>0</v>
          </cell>
          <cell r="S12119">
            <v>16249.5</v>
          </cell>
          <cell r="V12119">
            <v>16249.5</v>
          </cell>
          <cell r="Y12119">
            <v>16249.5</v>
          </cell>
          <cell r="AC12119" t="str">
            <v>D10148No</v>
          </cell>
          <cell r="AG12119">
            <v>0</v>
          </cell>
          <cell r="AH12119">
            <v>0</v>
          </cell>
        </row>
        <row r="12120">
          <cell r="C12120" t="str">
            <v>D10148</v>
          </cell>
          <cell r="G12120">
            <v>0</v>
          </cell>
          <cell r="I12120">
            <v>4000</v>
          </cell>
          <cell r="J12120">
            <v>-5403.4200000000019</v>
          </cell>
          <cell r="M12120">
            <v>0</v>
          </cell>
          <cell r="N12120">
            <v>4000</v>
          </cell>
          <cell r="O12120">
            <v>4328.88</v>
          </cell>
          <cell r="P12120">
            <v>0</v>
          </cell>
          <cell r="Q12120">
            <v>0</v>
          </cell>
          <cell r="R12120">
            <v>0</v>
          </cell>
          <cell r="S12120">
            <v>20</v>
          </cell>
          <cell r="V12120">
            <v>20</v>
          </cell>
          <cell r="Y12120">
            <v>20</v>
          </cell>
          <cell r="AC12120" t="str">
            <v>D10148No</v>
          </cell>
          <cell r="AG12120">
            <v>0</v>
          </cell>
          <cell r="AH12120">
            <v>0</v>
          </cell>
        </row>
        <row r="12121">
          <cell r="C12121" t="str">
            <v>D10148</v>
          </cell>
          <cell r="G12121">
            <v>0</v>
          </cell>
          <cell r="I12121">
            <v>0</v>
          </cell>
          <cell r="J12121">
            <v>181.43</v>
          </cell>
          <cell r="M12121">
            <v>0</v>
          </cell>
          <cell r="N12121">
            <v>500</v>
          </cell>
          <cell r="O12121">
            <v>265</v>
          </cell>
          <cell r="P12121">
            <v>0</v>
          </cell>
          <cell r="Q12121">
            <v>0</v>
          </cell>
          <cell r="R12121">
            <v>0</v>
          </cell>
          <cell r="S12121">
            <v>0</v>
          </cell>
          <cell r="V12121">
            <v>0</v>
          </cell>
          <cell r="Y12121">
            <v>0</v>
          </cell>
          <cell r="AC12121" t="str">
            <v>D10148No</v>
          </cell>
          <cell r="AG12121">
            <v>0</v>
          </cell>
          <cell r="AH12121">
            <v>0</v>
          </cell>
        </row>
        <row r="12122">
          <cell r="C12122" t="str">
            <v>D10148</v>
          </cell>
          <cell r="G12122">
            <v>0</v>
          </cell>
          <cell r="I12122">
            <v>850</v>
          </cell>
          <cell r="J12122">
            <v>1006.86</v>
          </cell>
          <cell r="M12122">
            <v>0</v>
          </cell>
          <cell r="N12122">
            <v>1100</v>
          </cell>
          <cell r="O12122">
            <v>1248.4000000000001</v>
          </cell>
          <cell r="P12122">
            <v>0</v>
          </cell>
          <cell r="Q12122">
            <v>0</v>
          </cell>
          <cell r="R12122">
            <v>0</v>
          </cell>
          <cell r="S12122">
            <v>995.6</v>
          </cell>
          <cell r="V12122">
            <v>995.6</v>
          </cell>
          <cell r="Y12122">
            <v>995.6</v>
          </cell>
          <cell r="AC12122" t="str">
            <v>D10148No</v>
          </cell>
          <cell r="AG12122">
            <v>0</v>
          </cell>
          <cell r="AH12122">
            <v>0</v>
          </cell>
        </row>
        <row r="12123">
          <cell r="C12123" t="str">
            <v>D10148</v>
          </cell>
          <cell r="G12123">
            <v>0</v>
          </cell>
          <cell r="I12123">
            <v>2000</v>
          </cell>
          <cell r="J12123">
            <v>2390.2600000000002</v>
          </cell>
          <cell r="M12123">
            <v>0</v>
          </cell>
          <cell r="N12123">
            <v>3000</v>
          </cell>
          <cell r="O12123">
            <v>3021</v>
          </cell>
          <cell r="P12123">
            <v>0</v>
          </cell>
          <cell r="Q12123">
            <v>0</v>
          </cell>
          <cell r="R12123">
            <v>0</v>
          </cell>
          <cell r="S12123">
            <v>1422.87</v>
          </cell>
          <cell r="V12123">
            <v>1404.37</v>
          </cell>
          <cell r="Y12123">
            <v>1404.37</v>
          </cell>
          <cell r="AC12123" t="str">
            <v>D10148No</v>
          </cell>
          <cell r="AG12123">
            <v>0</v>
          </cell>
          <cell r="AH12123">
            <v>0</v>
          </cell>
        </row>
        <row r="12124">
          <cell r="C12124" t="str">
            <v>D10148</v>
          </cell>
          <cell r="G12124">
            <v>0</v>
          </cell>
          <cell r="I12124">
            <v>2000</v>
          </cell>
          <cell r="J12124">
            <v>1997.7900000000002</v>
          </cell>
          <cell r="M12124">
            <v>0</v>
          </cell>
          <cell r="N12124">
            <v>2000</v>
          </cell>
          <cell r="O12124">
            <v>2140.38</v>
          </cell>
          <cell r="P12124">
            <v>0</v>
          </cell>
          <cell r="Q12124">
            <v>0</v>
          </cell>
          <cell r="R12124">
            <v>0</v>
          </cell>
          <cell r="S12124">
            <v>823.03</v>
          </cell>
          <cell r="V12124">
            <v>823.03</v>
          </cell>
          <cell r="Y12124">
            <v>823.03</v>
          </cell>
          <cell r="AC12124" t="str">
            <v>D10148No</v>
          </cell>
          <cell r="AG12124">
            <v>0</v>
          </cell>
          <cell r="AH12124">
            <v>0</v>
          </cell>
        </row>
        <row r="12125">
          <cell r="C12125" t="str">
            <v>D10148</v>
          </cell>
          <cell r="G12125">
            <v>0</v>
          </cell>
          <cell r="I12125">
            <v>0</v>
          </cell>
          <cell r="J12125">
            <v>2755</v>
          </cell>
          <cell r="M12125">
            <v>0</v>
          </cell>
          <cell r="N12125">
            <v>3000</v>
          </cell>
          <cell r="O12125">
            <v>2890.94</v>
          </cell>
          <cell r="P12125">
            <v>0</v>
          </cell>
          <cell r="Q12125">
            <v>0</v>
          </cell>
          <cell r="R12125">
            <v>0</v>
          </cell>
          <cell r="S12125">
            <v>1146.99</v>
          </cell>
          <cell r="V12125">
            <v>1146.99</v>
          </cell>
          <cell r="Y12125">
            <v>1146.99</v>
          </cell>
          <cell r="AC12125" t="str">
            <v>D10148No</v>
          </cell>
          <cell r="AG12125">
            <v>0</v>
          </cell>
          <cell r="AH12125">
            <v>0</v>
          </cell>
        </row>
        <row r="12126">
          <cell r="C12126" t="str">
            <v>D10148</v>
          </cell>
          <cell r="G12126">
            <v>0</v>
          </cell>
          <cell r="I12126">
            <v>6030</v>
          </cell>
          <cell r="J12126">
            <v>6029.57</v>
          </cell>
          <cell r="M12126">
            <v>0</v>
          </cell>
          <cell r="N12126">
            <v>6030</v>
          </cell>
          <cell r="O12126">
            <v>7935.5</v>
          </cell>
          <cell r="P12126">
            <v>0</v>
          </cell>
          <cell r="Q12126">
            <v>0</v>
          </cell>
          <cell r="R12126">
            <v>0</v>
          </cell>
          <cell r="S12126">
            <v>39062.75</v>
          </cell>
          <cell r="V12126">
            <v>39062.75</v>
          </cell>
          <cell r="Y12126">
            <v>39062.75</v>
          </cell>
          <cell r="AC12126" t="str">
            <v>D10148No</v>
          </cell>
          <cell r="AG12126">
            <v>0</v>
          </cell>
          <cell r="AH12126">
            <v>0</v>
          </cell>
        </row>
        <row r="12127">
          <cell r="C12127" t="str">
            <v>D10148</v>
          </cell>
          <cell r="G12127">
            <v>0</v>
          </cell>
          <cell r="I12127">
            <v>6447</v>
          </cell>
          <cell r="J12127">
            <v>16769.2</v>
          </cell>
          <cell r="M12127">
            <v>0</v>
          </cell>
          <cell r="N12127">
            <v>20000</v>
          </cell>
          <cell r="O12127">
            <v>13502.85</v>
          </cell>
          <cell r="P12127">
            <v>0</v>
          </cell>
          <cell r="Q12127">
            <v>0</v>
          </cell>
          <cell r="R12127">
            <v>0</v>
          </cell>
          <cell r="S12127">
            <v>14223.25</v>
          </cell>
          <cell r="V12127">
            <v>13984.49</v>
          </cell>
          <cell r="Y12127">
            <v>13984.49</v>
          </cell>
          <cell r="AC12127" t="str">
            <v>D10148No</v>
          </cell>
          <cell r="AG12127">
            <v>0</v>
          </cell>
          <cell r="AH12127">
            <v>0</v>
          </cell>
        </row>
        <row r="12128">
          <cell r="C12128" t="str">
            <v>D10148</v>
          </cell>
          <cell r="G12128">
            <v>0</v>
          </cell>
          <cell r="I12128">
            <v>0</v>
          </cell>
          <cell r="J12128">
            <v>460.21000000000004</v>
          </cell>
          <cell r="M12128">
            <v>0</v>
          </cell>
          <cell r="N12128">
            <v>0</v>
          </cell>
          <cell r="O12128">
            <v>83.91</v>
          </cell>
          <cell r="P12128">
            <v>0</v>
          </cell>
          <cell r="Q12128">
            <v>0</v>
          </cell>
          <cell r="R12128">
            <v>0</v>
          </cell>
          <cell r="S12128">
            <v>0</v>
          </cell>
          <cell r="V12128">
            <v>0</v>
          </cell>
          <cell r="Y12128">
            <v>0</v>
          </cell>
          <cell r="AC12128" t="str">
            <v>D10148No</v>
          </cell>
          <cell r="AG12128">
            <v>0</v>
          </cell>
          <cell r="AH12128">
            <v>0</v>
          </cell>
        </row>
        <row r="12129">
          <cell r="C12129" t="str">
            <v>D10148</v>
          </cell>
          <cell r="G12129">
            <v>0</v>
          </cell>
          <cell r="I12129">
            <v>0</v>
          </cell>
          <cell r="J12129">
            <v>0</v>
          </cell>
          <cell r="M12129">
            <v>0</v>
          </cell>
          <cell r="N12129">
            <v>629</v>
          </cell>
          <cell r="O12129">
            <v>629.20000000000005</v>
          </cell>
          <cell r="P12129">
            <v>0</v>
          </cell>
          <cell r="Q12129">
            <v>0</v>
          </cell>
          <cell r="R12129">
            <v>0</v>
          </cell>
          <cell r="S12129">
            <v>0</v>
          </cell>
          <cell r="V12129">
            <v>0</v>
          </cell>
          <cell r="Y12129">
            <v>0</v>
          </cell>
          <cell r="AC12129" t="str">
            <v>D10148No</v>
          </cell>
          <cell r="AG12129">
            <v>0</v>
          </cell>
          <cell r="AH12129">
            <v>0</v>
          </cell>
        </row>
        <row r="12130">
          <cell r="C12130" t="str">
            <v>D10148</v>
          </cell>
          <cell r="G12130">
            <v>0</v>
          </cell>
          <cell r="I12130">
            <v>0</v>
          </cell>
          <cell r="J12130">
            <v>0</v>
          </cell>
          <cell r="M12130">
            <v>0</v>
          </cell>
          <cell r="N12130">
            <v>-5046</v>
          </cell>
          <cell r="O12130">
            <v>0</v>
          </cell>
          <cell r="P12130">
            <v>0</v>
          </cell>
          <cell r="Q12130">
            <v>0</v>
          </cell>
          <cell r="R12130">
            <v>0</v>
          </cell>
          <cell r="S12130">
            <v>0</v>
          </cell>
          <cell r="V12130">
            <v>0</v>
          </cell>
          <cell r="Y12130">
            <v>0</v>
          </cell>
          <cell r="AC12130" t="str">
            <v>D10148No</v>
          </cell>
          <cell r="AG12130">
            <v>0</v>
          </cell>
          <cell r="AH12130">
            <v>0</v>
          </cell>
        </row>
        <row r="12131">
          <cell r="C12131" t="str">
            <v>D10148</v>
          </cell>
          <cell r="G12131">
            <v>0</v>
          </cell>
          <cell r="I12131">
            <v>0</v>
          </cell>
          <cell r="J12131">
            <v>0</v>
          </cell>
          <cell r="M12131">
            <v>0</v>
          </cell>
          <cell r="N12131">
            <v>0</v>
          </cell>
          <cell r="O12131">
            <v>29.48</v>
          </cell>
          <cell r="P12131">
            <v>0</v>
          </cell>
          <cell r="Q12131">
            <v>0</v>
          </cell>
          <cell r="R12131">
            <v>0</v>
          </cell>
          <cell r="S12131">
            <v>0</v>
          </cell>
          <cell r="V12131">
            <v>0</v>
          </cell>
          <cell r="Y12131">
            <v>0</v>
          </cell>
          <cell r="AC12131" t="str">
            <v>D10148No</v>
          </cell>
          <cell r="AG12131">
            <v>0</v>
          </cell>
          <cell r="AH12131">
            <v>0</v>
          </cell>
        </row>
        <row r="12132">
          <cell r="C12132" t="str">
            <v>D10148</v>
          </cell>
          <cell r="G12132">
            <v>0</v>
          </cell>
          <cell r="I12132">
            <v>0</v>
          </cell>
          <cell r="J12132">
            <v>79.45</v>
          </cell>
          <cell r="M12132">
            <v>0</v>
          </cell>
          <cell r="N12132">
            <v>0</v>
          </cell>
          <cell r="O12132">
            <v>70</v>
          </cell>
          <cell r="P12132">
            <v>0</v>
          </cell>
          <cell r="Q12132">
            <v>0</v>
          </cell>
          <cell r="R12132">
            <v>0</v>
          </cell>
          <cell r="S12132">
            <v>0</v>
          </cell>
          <cell r="V12132">
            <v>0</v>
          </cell>
          <cell r="Y12132">
            <v>0</v>
          </cell>
          <cell r="AC12132" t="str">
            <v>D10148No</v>
          </cell>
          <cell r="AG12132">
            <v>0</v>
          </cell>
          <cell r="AH12132">
            <v>0</v>
          </cell>
        </row>
        <row r="12133">
          <cell r="C12133" t="str">
            <v>D10148</v>
          </cell>
          <cell r="G12133">
            <v>0</v>
          </cell>
          <cell r="I12133">
            <v>0</v>
          </cell>
          <cell r="J12133">
            <v>5.6</v>
          </cell>
          <cell r="M12133">
            <v>0</v>
          </cell>
          <cell r="N12133">
            <v>0</v>
          </cell>
          <cell r="O12133">
            <v>5</v>
          </cell>
          <cell r="P12133">
            <v>0</v>
          </cell>
          <cell r="Q12133">
            <v>0</v>
          </cell>
          <cell r="R12133">
            <v>0</v>
          </cell>
          <cell r="S12133">
            <v>0</v>
          </cell>
          <cell r="V12133">
            <v>0</v>
          </cell>
          <cell r="Y12133">
            <v>0</v>
          </cell>
          <cell r="AC12133" t="str">
            <v>D10148No</v>
          </cell>
          <cell r="AG12133">
            <v>0</v>
          </cell>
          <cell r="AH12133">
            <v>0</v>
          </cell>
        </row>
        <row r="12134">
          <cell r="C12134" t="str">
            <v>D10148</v>
          </cell>
          <cell r="G12134">
            <v>0</v>
          </cell>
          <cell r="I12134">
            <v>2500</v>
          </cell>
          <cell r="J12134">
            <v>2771.21</v>
          </cell>
          <cell r="M12134">
            <v>0</v>
          </cell>
          <cell r="N12134">
            <v>3500</v>
          </cell>
          <cell r="O12134">
            <v>4022.95</v>
          </cell>
          <cell r="P12134">
            <v>0</v>
          </cell>
          <cell r="Q12134">
            <v>0</v>
          </cell>
          <cell r="R12134">
            <v>0</v>
          </cell>
          <cell r="S12134">
            <v>3327.16</v>
          </cell>
          <cell r="V12134">
            <v>3327.16</v>
          </cell>
          <cell r="Y12134">
            <v>3327.16</v>
          </cell>
          <cell r="AC12134" t="str">
            <v>D10148No</v>
          </cell>
          <cell r="AG12134">
            <v>0</v>
          </cell>
          <cell r="AH12134">
            <v>0</v>
          </cell>
        </row>
        <row r="12135">
          <cell r="C12135" t="str">
            <v>D10148</v>
          </cell>
          <cell r="G12135">
            <v>0</v>
          </cell>
          <cell r="I12135">
            <v>0</v>
          </cell>
          <cell r="J12135">
            <v>0</v>
          </cell>
          <cell r="M12135">
            <v>0</v>
          </cell>
          <cell r="N12135">
            <v>8000</v>
          </cell>
          <cell r="O12135">
            <v>7131.6900000000005</v>
          </cell>
          <cell r="P12135">
            <v>0</v>
          </cell>
          <cell r="Q12135">
            <v>0</v>
          </cell>
          <cell r="R12135">
            <v>0</v>
          </cell>
          <cell r="S12135">
            <v>1229.4100000000001</v>
          </cell>
          <cell r="V12135">
            <v>1080.94</v>
          </cell>
          <cell r="Y12135">
            <v>1080.94</v>
          </cell>
          <cell r="AC12135" t="str">
            <v>D10148No</v>
          </cell>
          <cell r="AG12135">
            <v>0</v>
          </cell>
          <cell r="AH12135">
            <v>0</v>
          </cell>
        </row>
        <row r="12136">
          <cell r="C12136" t="str">
            <v>D10148</v>
          </cell>
          <cell r="G12136">
            <v>0</v>
          </cell>
          <cell r="I12136">
            <v>0</v>
          </cell>
          <cell r="J12136">
            <v>0</v>
          </cell>
          <cell r="M12136">
            <v>0</v>
          </cell>
          <cell r="N12136">
            <v>0</v>
          </cell>
          <cell r="O12136">
            <v>0</v>
          </cell>
          <cell r="P12136">
            <v>0</v>
          </cell>
          <cell r="Q12136">
            <v>0</v>
          </cell>
          <cell r="R12136">
            <v>0</v>
          </cell>
          <cell r="S12136">
            <v>909.4</v>
          </cell>
          <cell r="V12136">
            <v>909.4</v>
          </cell>
          <cell r="Y12136">
            <v>909.4</v>
          </cell>
          <cell r="AC12136" t="str">
            <v>D10148No</v>
          </cell>
          <cell r="AG12136">
            <v>0</v>
          </cell>
          <cell r="AH12136">
            <v>0</v>
          </cell>
        </row>
        <row r="12137">
          <cell r="C12137" t="str">
            <v>D10148</v>
          </cell>
          <cell r="G12137">
            <v>0</v>
          </cell>
          <cell r="I12137">
            <v>0</v>
          </cell>
          <cell r="J12137">
            <v>0</v>
          </cell>
          <cell r="M12137">
            <v>0</v>
          </cell>
          <cell r="N12137">
            <v>0</v>
          </cell>
          <cell r="O12137">
            <v>0</v>
          </cell>
          <cell r="P12137">
            <v>0</v>
          </cell>
          <cell r="Q12137">
            <v>0</v>
          </cell>
          <cell r="R12137">
            <v>0</v>
          </cell>
          <cell r="S12137">
            <v>93.51</v>
          </cell>
          <cell r="V12137">
            <v>93.51</v>
          </cell>
          <cell r="Y12137">
            <v>93.51</v>
          </cell>
          <cell r="AC12137" t="str">
            <v>D10148No</v>
          </cell>
          <cell r="AG12137">
            <v>0</v>
          </cell>
          <cell r="AH12137">
            <v>0</v>
          </cell>
        </row>
        <row r="12138">
          <cell r="C12138" t="str">
            <v>D10148</v>
          </cell>
          <cell r="G12138">
            <v>0</v>
          </cell>
          <cell r="I12138">
            <v>799</v>
          </cell>
          <cell r="J12138">
            <v>799</v>
          </cell>
          <cell r="M12138">
            <v>0</v>
          </cell>
          <cell r="N12138">
            <v>600</v>
          </cell>
          <cell r="O12138">
            <v>799</v>
          </cell>
          <cell r="P12138">
            <v>0</v>
          </cell>
          <cell r="Q12138">
            <v>0</v>
          </cell>
          <cell r="R12138">
            <v>0</v>
          </cell>
          <cell r="S12138">
            <v>0</v>
          </cell>
          <cell r="V12138">
            <v>0</v>
          </cell>
          <cell r="Y12138">
            <v>0</v>
          </cell>
          <cell r="AC12138" t="str">
            <v>D10148No</v>
          </cell>
          <cell r="AG12138">
            <v>0</v>
          </cell>
          <cell r="AH12138">
            <v>0</v>
          </cell>
        </row>
        <row r="12139">
          <cell r="C12139" t="str">
            <v>D10148</v>
          </cell>
          <cell r="G12139">
            <v>0</v>
          </cell>
          <cell r="I12139">
            <v>1500</v>
          </cell>
          <cell r="J12139">
            <v>964.25</v>
          </cell>
          <cell r="M12139">
            <v>0</v>
          </cell>
          <cell r="N12139">
            <v>800</v>
          </cell>
          <cell r="O12139">
            <v>0</v>
          </cell>
          <cell r="P12139">
            <v>0</v>
          </cell>
          <cell r="Q12139">
            <v>0</v>
          </cell>
          <cell r="R12139">
            <v>0</v>
          </cell>
          <cell r="S12139">
            <v>469</v>
          </cell>
          <cell r="V12139">
            <v>469</v>
          </cell>
          <cell r="Y12139">
            <v>469</v>
          </cell>
          <cell r="AC12139" t="str">
            <v>D10148No</v>
          </cell>
          <cell r="AG12139">
            <v>0</v>
          </cell>
          <cell r="AH12139">
            <v>0</v>
          </cell>
        </row>
        <row r="12140">
          <cell r="C12140" t="str">
            <v>D10148</v>
          </cell>
          <cell r="G12140">
            <v>0</v>
          </cell>
          <cell r="I12140">
            <v>0</v>
          </cell>
          <cell r="J12140">
            <v>115.72</v>
          </cell>
          <cell r="M12140">
            <v>0</v>
          </cell>
          <cell r="N12140">
            <v>0</v>
          </cell>
          <cell r="O12140">
            <v>15.980000000000004</v>
          </cell>
          <cell r="P12140">
            <v>0</v>
          </cell>
          <cell r="Q12140">
            <v>0</v>
          </cell>
          <cell r="R12140">
            <v>0</v>
          </cell>
          <cell r="S12140">
            <v>70.86</v>
          </cell>
          <cell r="V12140">
            <v>52.23</v>
          </cell>
          <cell r="Y12140">
            <v>52.23</v>
          </cell>
          <cell r="AC12140" t="str">
            <v>D10148No</v>
          </cell>
          <cell r="AG12140">
            <v>0</v>
          </cell>
          <cell r="AH12140">
            <v>0</v>
          </cell>
        </row>
        <row r="12141">
          <cell r="C12141" t="str">
            <v>D10148</v>
          </cell>
          <cell r="G12141">
            <v>0</v>
          </cell>
          <cell r="I12141">
            <v>2500</v>
          </cell>
          <cell r="J12141">
            <v>1591.47</v>
          </cell>
          <cell r="M12141">
            <v>0</v>
          </cell>
          <cell r="N12141">
            <v>2500</v>
          </cell>
          <cell r="O12141">
            <v>1731.2</v>
          </cell>
          <cell r="P12141">
            <v>0</v>
          </cell>
          <cell r="Q12141">
            <v>0</v>
          </cell>
          <cell r="R12141">
            <v>0</v>
          </cell>
          <cell r="S12141">
            <v>1092.31</v>
          </cell>
          <cell r="V12141">
            <v>850.14</v>
          </cell>
          <cell r="Y12141">
            <v>850.14</v>
          </cell>
          <cell r="AC12141" t="str">
            <v>D10148No</v>
          </cell>
          <cell r="AG12141">
            <v>0</v>
          </cell>
          <cell r="AH12141">
            <v>0</v>
          </cell>
        </row>
        <row r="12142">
          <cell r="C12142" t="str">
            <v>D10148</v>
          </cell>
          <cell r="G12142">
            <v>0</v>
          </cell>
          <cell r="I12142">
            <v>0</v>
          </cell>
          <cell r="J12142">
            <v>65.22</v>
          </cell>
          <cell r="M12142">
            <v>0</v>
          </cell>
          <cell r="N12142">
            <v>0</v>
          </cell>
          <cell r="O12142">
            <v>18.72</v>
          </cell>
          <cell r="P12142">
            <v>0</v>
          </cell>
          <cell r="Q12142">
            <v>0</v>
          </cell>
          <cell r="R12142">
            <v>0</v>
          </cell>
          <cell r="S12142">
            <v>7.8</v>
          </cell>
          <cell r="V12142">
            <v>6.24</v>
          </cell>
          <cell r="Y12142">
            <v>6.24</v>
          </cell>
          <cell r="AC12142" t="str">
            <v>D10148No</v>
          </cell>
          <cell r="AG12142">
            <v>0</v>
          </cell>
          <cell r="AH12142">
            <v>0</v>
          </cell>
        </row>
        <row r="12143">
          <cell r="C12143" t="str">
            <v>D10148</v>
          </cell>
          <cell r="G12143">
            <v>0</v>
          </cell>
          <cell r="I12143">
            <v>0</v>
          </cell>
          <cell r="J12143">
            <v>0</v>
          </cell>
          <cell r="M12143">
            <v>0</v>
          </cell>
          <cell r="N12143">
            <v>25000</v>
          </cell>
          <cell r="O12143">
            <v>2389.39</v>
          </cell>
          <cell r="P12143">
            <v>0</v>
          </cell>
          <cell r="Q12143">
            <v>0</v>
          </cell>
          <cell r="R12143">
            <v>0</v>
          </cell>
          <cell r="S12143">
            <v>9262.2199999999993</v>
          </cell>
          <cell r="V12143">
            <v>9262.2199999999993</v>
          </cell>
          <cell r="Y12143">
            <v>9262.2199999999993</v>
          </cell>
          <cell r="AC12143" t="str">
            <v>D10148No</v>
          </cell>
          <cell r="AG12143">
            <v>0</v>
          </cell>
          <cell r="AH12143">
            <v>0</v>
          </cell>
        </row>
        <row r="12144">
          <cell r="C12144" t="str">
            <v>D10148</v>
          </cell>
          <cell r="G12144">
            <v>0</v>
          </cell>
          <cell r="I12144">
            <v>850</v>
          </cell>
          <cell r="J12144">
            <v>288.83999999999997</v>
          </cell>
          <cell r="M12144">
            <v>0</v>
          </cell>
          <cell r="N12144">
            <v>850</v>
          </cell>
          <cell r="O12144">
            <v>372.84</v>
          </cell>
          <cell r="P12144">
            <v>0</v>
          </cell>
          <cell r="Q12144">
            <v>0</v>
          </cell>
          <cell r="R12144">
            <v>0</v>
          </cell>
          <cell r="S12144">
            <v>609.39</v>
          </cell>
          <cell r="V12144">
            <v>186.41999999999996</v>
          </cell>
          <cell r="Y12144">
            <v>186.42</v>
          </cell>
          <cell r="AC12144" t="str">
            <v>D10148No</v>
          </cell>
          <cell r="AG12144">
            <v>0</v>
          </cell>
          <cell r="AH12144">
            <v>0</v>
          </cell>
        </row>
        <row r="12145">
          <cell r="C12145" t="str">
            <v>D10148</v>
          </cell>
          <cell r="G12145">
            <v>0</v>
          </cell>
          <cell r="I12145">
            <v>0</v>
          </cell>
          <cell r="J12145">
            <v>0</v>
          </cell>
          <cell r="M12145">
            <v>0</v>
          </cell>
          <cell r="N12145">
            <v>0</v>
          </cell>
          <cell r="O12145">
            <v>1681.98</v>
          </cell>
          <cell r="P12145">
            <v>0</v>
          </cell>
          <cell r="Q12145">
            <v>0</v>
          </cell>
          <cell r="R12145">
            <v>0</v>
          </cell>
          <cell r="S12145">
            <v>423</v>
          </cell>
          <cell r="V12145">
            <v>423</v>
          </cell>
          <cell r="Y12145">
            <v>423</v>
          </cell>
          <cell r="AC12145" t="str">
            <v>D10148No</v>
          </cell>
          <cell r="AG12145">
            <v>0</v>
          </cell>
          <cell r="AH12145">
            <v>0</v>
          </cell>
        </row>
        <row r="12146">
          <cell r="C12146" t="str">
            <v>D10148</v>
          </cell>
          <cell r="G12146">
            <v>0</v>
          </cell>
          <cell r="I12146">
            <v>28211</v>
          </cell>
          <cell r="J12146">
            <v>28211</v>
          </cell>
          <cell r="M12146">
            <v>0</v>
          </cell>
          <cell r="N12146">
            <v>32479</v>
          </cell>
          <cell r="O12146">
            <v>31370</v>
          </cell>
          <cell r="P12146">
            <v>0</v>
          </cell>
          <cell r="Q12146">
            <v>0</v>
          </cell>
          <cell r="R12146">
            <v>0</v>
          </cell>
          <cell r="S12146">
            <v>0</v>
          </cell>
          <cell r="V12146">
            <v>0</v>
          </cell>
          <cell r="Y12146">
            <v>0</v>
          </cell>
          <cell r="AC12146" t="str">
            <v>D10148No</v>
          </cell>
          <cell r="AG12146">
            <v>0</v>
          </cell>
          <cell r="AH12146">
            <v>0</v>
          </cell>
        </row>
        <row r="12147">
          <cell r="C12147" t="str">
            <v>D10148</v>
          </cell>
          <cell r="G12147">
            <v>0</v>
          </cell>
          <cell r="I12147">
            <v>0</v>
          </cell>
          <cell r="J12147">
            <v>0</v>
          </cell>
          <cell r="M12147">
            <v>0</v>
          </cell>
          <cell r="N12147">
            <v>110804</v>
          </cell>
          <cell r="O12147">
            <v>0</v>
          </cell>
          <cell r="P12147">
            <v>0</v>
          </cell>
          <cell r="Q12147">
            <v>1161374</v>
          </cell>
          <cell r="R12147">
            <v>1161374</v>
          </cell>
          <cell r="S12147">
            <v>0</v>
          </cell>
          <cell r="V12147">
            <v>0</v>
          </cell>
          <cell r="Y12147">
            <v>-1161374</v>
          </cell>
          <cell r="AC12147" t="str">
            <v>D10148No</v>
          </cell>
          <cell r="AG12147">
            <v>0</v>
          </cell>
          <cell r="AH12147">
            <v>0</v>
          </cell>
        </row>
        <row r="12148">
          <cell r="C12148" t="str">
            <v>D10148</v>
          </cell>
          <cell r="G12148">
            <v>0</v>
          </cell>
          <cell r="I12148">
            <v>8427</v>
          </cell>
          <cell r="J12148">
            <v>9177</v>
          </cell>
          <cell r="M12148">
            <v>0</v>
          </cell>
          <cell r="N12148">
            <v>8927</v>
          </cell>
          <cell r="O12148">
            <v>8927</v>
          </cell>
          <cell r="P12148">
            <v>0</v>
          </cell>
          <cell r="Q12148">
            <v>0</v>
          </cell>
          <cell r="R12148">
            <v>0</v>
          </cell>
          <cell r="S12148">
            <v>0</v>
          </cell>
          <cell r="V12148">
            <v>0</v>
          </cell>
          <cell r="Y12148">
            <v>0</v>
          </cell>
          <cell r="AC12148" t="str">
            <v>D10148No</v>
          </cell>
          <cell r="AG12148">
            <v>0</v>
          </cell>
          <cell r="AH12148">
            <v>0</v>
          </cell>
        </row>
        <row r="12149">
          <cell r="C12149" t="str">
            <v>D10148</v>
          </cell>
          <cell r="G12149">
            <v>0</v>
          </cell>
          <cell r="I12149">
            <v>18097</v>
          </cell>
          <cell r="J12149">
            <v>18097.28</v>
          </cell>
          <cell r="M12149">
            <v>0</v>
          </cell>
          <cell r="N12149">
            <v>18250</v>
          </cell>
          <cell r="O12149">
            <v>17750</v>
          </cell>
          <cell r="P12149">
            <v>0</v>
          </cell>
          <cell r="Q12149">
            <v>0</v>
          </cell>
          <cell r="R12149">
            <v>0</v>
          </cell>
          <cell r="S12149">
            <v>0</v>
          </cell>
          <cell r="V12149">
            <v>0</v>
          </cell>
          <cell r="Y12149">
            <v>0</v>
          </cell>
          <cell r="AC12149" t="str">
            <v>D10148No</v>
          </cell>
          <cell r="AG12149">
            <v>0</v>
          </cell>
          <cell r="AH12149">
            <v>0</v>
          </cell>
        </row>
        <row r="12150">
          <cell r="C12150" t="str">
            <v>D10148</v>
          </cell>
          <cell r="G12150">
            <v>0</v>
          </cell>
          <cell r="I12150">
            <v>7440</v>
          </cell>
          <cell r="J12150">
            <v>7440.2000000000007</v>
          </cell>
          <cell r="M12150">
            <v>0</v>
          </cell>
          <cell r="N12150">
            <v>7629</v>
          </cell>
          <cell r="O12150">
            <v>7628.56</v>
          </cell>
          <cell r="P12150">
            <v>0</v>
          </cell>
          <cell r="Q12150">
            <v>0</v>
          </cell>
          <cell r="R12150">
            <v>0</v>
          </cell>
          <cell r="S12150">
            <v>0</v>
          </cell>
          <cell r="V12150">
            <v>0</v>
          </cell>
          <cell r="Y12150">
            <v>0</v>
          </cell>
          <cell r="AC12150" t="str">
            <v>D10148No</v>
          </cell>
          <cell r="AG12150">
            <v>0</v>
          </cell>
          <cell r="AH12150">
            <v>0</v>
          </cell>
        </row>
        <row r="12151">
          <cell r="C12151" t="str">
            <v>D10148</v>
          </cell>
          <cell r="G12151">
            <v>0</v>
          </cell>
          <cell r="I12151">
            <v>1452</v>
          </cell>
          <cell r="J12151">
            <v>1451.52</v>
          </cell>
          <cell r="M12151">
            <v>0</v>
          </cell>
          <cell r="N12151">
            <v>1452</v>
          </cell>
          <cell r="O12151">
            <v>1451.52</v>
          </cell>
          <cell r="P12151">
            <v>0</v>
          </cell>
          <cell r="Q12151">
            <v>0</v>
          </cell>
          <cell r="R12151">
            <v>0</v>
          </cell>
          <cell r="S12151">
            <v>0</v>
          </cell>
          <cell r="V12151">
            <v>0</v>
          </cell>
          <cell r="Y12151">
            <v>0</v>
          </cell>
          <cell r="AC12151" t="str">
            <v>D10148No</v>
          </cell>
          <cell r="AG12151">
            <v>0</v>
          </cell>
          <cell r="AH12151">
            <v>0</v>
          </cell>
        </row>
        <row r="12152">
          <cell r="C12152" t="str">
            <v>D10148</v>
          </cell>
          <cell r="G12152">
            <v>0</v>
          </cell>
          <cell r="I12152">
            <v>26152</v>
          </cell>
          <cell r="J12152">
            <v>25428.400000000001</v>
          </cell>
          <cell r="M12152">
            <v>0</v>
          </cell>
          <cell r="N12152">
            <v>38120</v>
          </cell>
          <cell r="O12152">
            <v>37921.06</v>
          </cell>
          <cell r="P12152">
            <v>0</v>
          </cell>
          <cell r="Q12152">
            <v>0</v>
          </cell>
          <cell r="R12152">
            <v>0</v>
          </cell>
          <cell r="S12152">
            <v>0</v>
          </cell>
          <cell r="V12152">
            <v>0</v>
          </cell>
          <cell r="Y12152">
            <v>0</v>
          </cell>
          <cell r="AC12152" t="str">
            <v>D10148No</v>
          </cell>
          <cell r="AG12152">
            <v>0</v>
          </cell>
          <cell r="AH12152">
            <v>0</v>
          </cell>
        </row>
        <row r="12153">
          <cell r="C12153" t="str">
            <v>D10148</v>
          </cell>
          <cell r="G12153">
            <v>0</v>
          </cell>
          <cell r="I12153">
            <v>0</v>
          </cell>
          <cell r="J12153">
            <v>0</v>
          </cell>
          <cell r="M12153">
            <v>0</v>
          </cell>
          <cell r="N12153">
            <v>0</v>
          </cell>
          <cell r="O12153">
            <v>0</v>
          </cell>
          <cell r="P12153">
            <v>0</v>
          </cell>
          <cell r="Q12153">
            <v>0</v>
          </cell>
          <cell r="R12153">
            <v>0</v>
          </cell>
          <cell r="S12153">
            <v>14591.66</v>
          </cell>
          <cell r="V12153">
            <v>14675.97</v>
          </cell>
          <cell r="Y12153">
            <v>14675.97</v>
          </cell>
          <cell r="AC12153" t="str">
            <v>D10148No</v>
          </cell>
          <cell r="AG12153">
            <v>0</v>
          </cell>
          <cell r="AH12153">
            <v>0</v>
          </cell>
        </row>
        <row r="12154">
          <cell r="C12154" t="str">
            <v>D10148</v>
          </cell>
          <cell r="G12154">
            <v>0</v>
          </cell>
          <cell r="I12154">
            <v>0</v>
          </cell>
          <cell r="J12154">
            <v>-13024</v>
          </cell>
          <cell r="M12154">
            <v>0</v>
          </cell>
          <cell r="N12154">
            <v>-22285</v>
          </cell>
          <cell r="O12154">
            <v>0</v>
          </cell>
          <cell r="P12154">
            <v>0</v>
          </cell>
          <cell r="Q12154">
            <v>0</v>
          </cell>
          <cell r="R12154">
            <v>0</v>
          </cell>
          <cell r="S12154">
            <v>-10444.799999999999</v>
          </cell>
          <cell r="V12154">
            <v>-10444.799999999999</v>
          </cell>
          <cell r="Y12154">
            <v>-10444.799999999999</v>
          </cell>
          <cell r="AC12154" t="str">
            <v>D10148No</v>
          </cell>
          <cell r="AG12154">
            <v>0</v>
          </cell>
          <cell r="AH12154">
            <v>0</v>
          </cell>
        </row>
        <row r="12155">
          <cell r="C12155" t="str">
            <v>D10148</v>
          </cell>
          <cell r="G12155">
            <v>0</v>
          </cell>
          <cell r="I12155">
            <v>0</v>
          </cell>
          <cell r="J12155">
            <v>-17664</v>
          </cell>
          <cell r="M12155">
            <v>0</v>
          </cell>
          <cell r="N12155">
            <v>0</v>
          </cell>
          <cell r="O12155">
            <v>-48192</v>
          </cell>
          <cell r="P12155">
            <v>0</v>
          </cell>
          <cell r="Q12155">
            <v>0</v>
          </cell>
          <cell r="R12155">
            <v>0</v>
          </cell>
          <cell r="S12155">
            <v>0</v>
          </cell>
          <cell r="V12155">
            <v>0</v>
          </cell>
          <cell r="Y12155">
            <v>0</v>
          </cell>
          <cell r="AC12155" t="str">
            <v>D10148No</v>
          </cell>
          <cell r="AG12155">
            <v>0</v>
          </cell>
          <cell r="AH12155">
            <v>0</v>
          </cell>
        </row>
        <row r="12156">
          <cell r="C12156" t="str">
            <v>D10148</v>
          </cell>
          <cell r="G12156">
            <v>0</v>
          </cell>
          <cell r="I12156">
            <v>0</v>
          </cell>
          <cell r="J12156">
            <v>-10326.6</v>
          </cell>
          <cell r="M12156">
            <v>0</v>
          </cell>
          <cell r="N12156">
            <v>0</v>
          </cell>
          <cell r="O12156">
            <v>-3235</v>
          </cell>
          <cell r="P12156">
            <v>0</v>
          </cell>
          <cell r="Q12156">
            <v>0</v>
          </cell>
          <cell r="R12156">
            <v>0</v>
          </cell>
          <cell r="S12156">
            <v>0</v>
          </cell>
          <cell r="V12156">
            <v>0</v>
          </cell>
          <cell r="Y12156">
            <v>0</v>
          </cell>
          <cell r="AC12156" t="str">
            <v>D10148No</v>
          </cell>
          <cell r="AG12156">
            <v>0</v>
          </cell>
          <cell r="AH12156">
            <v>0</v>
          </cell>
        </row>
        <row r="12157">
          <cell r="C12157" t="str">
            <v>D10148</v>
          </cell>
          <cell r="G12157">
            <v>0</v>
          </cell>
          <cell r="I12157">
            <v>0</v>
          </cell>
          <cell r="J12157">
            <v>-7554.9</v>
          </cell>
          <cell r="M12157">
            <v>0</v>
          </cell>
          <cell r="N12157">
            <v>0</v>
          </cell>
          <cell r="O12157">
            <v>-6407.47</v>
          </cell>
          <cell r="P12157">
            <v>0</v>
          </cell>
          <cell r="Q12157">
            <v>0</v>
          </cell>
          <cell r="R12157">
            <v>0</v>
          </cell>
          <cell r="S12157">
            <v>-5447.28</v>
          </cell>
          <cell r="V12157">
            <v>-4370.4799999999996</v>
          </cell>
          <cell r="Y12157">
            <v>-4370.4799999999996</v>
          </cell>
          <cell r="AC12157" t="str">
            <v>D10148No</v>
          </cell>
          <cell r="AG12157">
            <v>0</v>
          </cell>
          <cell r="AH12157">
            <v>0</v>
          </cell>
        </row>
        <row r="12158">
          <cell r="C12158" t="str">
            <v>D10148</v>
          </cell>
          <cell r="G12158">
            <v>0</v>
          </cell>
          <cell r="I12158">
            <v>0</v>
          </cell>
          <cell r="J12158">
            <v>0</v>
          </cell>
          <cell r="M12158">
            <v>0</v>
          </cell>
          <cell r="N12158">
            <v>0</v>
          </cell>
          <cell r="O12158">
            <v>0</v>
          </cell>
          <cell r="P12158">
            <v>0</v>
          </cell>
          <cell r="Q12158">
            <v>0</v>
          </cell>
          <cell r="R12158">
            <v>0</v>
          </cell>
          <cell r="S12158">
            <v>-2483.2399999999998</v>
          </cell>
          <cell r="V12158">
            <v>-142.01999999999998</v>
          </cell>
          <cell r="Y12158">
            <v>-142.02000000000001</v>
          </cell>
          <cell r="AC12158" t="str">
            <v>D10148No</v>
          </cell>
          <cell r="AG12158">
            <v>0</v>
          </cell>
          <cell r="AH12158">
            <v>0</v>
          </cell>
        </row>
        <row r="12159">
          <cell r="C12159" t="str">
            <v>D10148</v>
          </cell>
          <cell r="G12159">
            <v>0</v>
          </cell>
          <cell r="I12159">
            <v>0</v>
          </cell>
          <cell r="J12159">
            <v>-697.94</v>
          </cell>
          <cell r="M12159">
            <v>0</v>
          </cell>
          <cell r="N12159">
            <v>0</v>
          </cell>
          <cell r="O12159">
            <v>-1294.8599999999999</v>
          </cell>
          <cell r="P12159">
            <v>0</v>
          </cell>
          <cell r="Q12159">
            <v>0</v>
          </cell>
          <cell r="R12159">
            <v>0</v>
          </cell>
          <cell r="S12159">
            <v>0</v>
          </cell>
          <cell r="V12159">
            <v>0</v>
          </cell>
          <cell r="Y12159">
            <v>0</v>
          </cell>
          <cell r="AC12159" t="str">
            <v>D10148No</v>
          </cell>
          <cell r="AG12159">
            <v>0</v>
          </cell>
          <cell r="AH12159">
            <v>0</v>
          </cell>
        </row>
        <row r="12160">
          <cell r="C12160" t="str">
            <v>D10148</v>
          </cell>
          <cell r="G12160">
            <v>0</v>
          </cell>
          <cell r="I12160">
            <v>0</v>
          </cell>
          <cell r="J12160">
            <v>-1200</v>
          </cell>
          <cell r="M12160">
            <v>0</v>
          </cell>
          <cell r="N12160">
            <v>0</v>
          </cell>
          <cell r="O12160">
            <v>-5580.54</v>
          </cell>
          <cell r="P12160">
            <v>0</v>
          </cell>
          <cell r="Q12160">
            <v>0</v>
          </cell>
          <cell r="R12160">
            <v>0</v>
          </cell>
          <cell r="S12160">
            <v>0</v>
          </cell>
          <cell r="V12160">
            <v>0</v>
          </cell>
          <cell r="Y12160">
            <v>0</v>
          </cell>
          <cell r="AC12160" t="str">
            <v>D10148No</v>
          </cell>
          <cell r="AG12160">
            <v>0</v>
          </cell>
          <cell r="AH12160">
            <v>0</v>
          </cell>
        </row>
        <row r="12161">
          <cell r="C12161" t="str">
            <v>D10148</v>
          </cell>
          <cell r="G12161">
            <v>0</v>
          </cell>
          <cell r="I12161">
            <v>0</v>
          </cell>
          <cell r="J12161">
            <v>0</v>
          </cell>
          <cell r="M12161">
            <v>0</v>
          </cell>
          <cell r="N12161">
            <v>0</v>
          </cell>
          <cell r="O12161">
            <v>-2366.46</v>
          </cell>
          <cell r="P12161">
            <v>0</v>
          </cell>
          <cell r="Q12161">
            <v>0</v>
          </cell>
          <cell r="R12161">
            <v>0</v>
          </cell>
          <cell r="S12161">
            <v>0</v>
          </cell>
          <cell r="V12161">
            <v>0</v>
          </cell>
          <cell r="Y12161">
            <v>0</v>
          </cell>
          <cell r="AC12161" t="str">
            <v>D10148No</v>
          </cell>
          <cell r="AG12161">
            <v>0</v>
          </cell>
          <cell r="AH12161">
            <v>0</v>
          </cell>
        </row>
        <row r="12162">
          <cell r="C12162" t="str">
            <v>D10148</v>
          </cell>
          <cell r="G12162">
            <v>0</v>
          </cell>
          <cell r="I12162">
            <v>0</v>
          </cell>
          <cell r="J12162">
            <v>0</v>
          </cell>
          <cell r="M12162">
            <v>0</v>
          </cell>
          <cell r="N12162">
            <v>0</v>
          </cell>
          <cell r="O12162">
            <v>0</v>
          </cell>
          <cell r="P12162">
            <v>0</v>
          </cell>
          <cell r="Q12162">
            <v>0</v>
          </cell>
          <cell r="R12162">
            <v>0</v>
          </cell>
          <cell r="S12162">
            <v>-80160</v>
          </cell>
          <cell r="V12162">
            <v>-80160</v>
          </cell>
          <cell r="Y12162">
            <v>-80160</v>
          </cell>
          <cell r="AC12162" t="str">
            <v>D10148No</v>
          </cell>
          <cell r="AG12162">
            <v>0</v>
          </cell>
          <cell r="AH12162">
            <v>0</v>
          </cell>
        </row>
        <row r="12163">
          <cell r="C12163" t="str">
            <v>D10148</v>
          </cell>
          <cell r="G12163">
            <v>0</v>
          </cell>
          <cell r="I12163">
            <v>3596</v>
          </cell>
          <cell r="J12163">
            <v>0</v>
          </cell>
          <cell r="M12163">
            <v>0</v>
          </cell>
          <cell r="N12163">
            <v>-60077</v>
          </cell>
          <cell r="O12163">
            <v>0</v>
          </cell>
          <cell r="P12163">
            <v>0</v>
          </cell>
          <cell r="Q12163">
            <v>0</v>
          </cell>
          <cell r="R12163">
            <v>0</v>
          </cell>
          <cell r="S12163">
            <v>0</v>
          </cell>
          <cell r="V12163">
            <v>0</v>
          </cell>
          <cell r="Y12163">
            <v>0</v>
          </cell>
          <cell r="AC12163" t="str">
            <v>D10148No</v>
          </cell>
          <cell r="AG12163">
            <v>0</v>
          </cell>
          <cell r="AH12163">
            <v>0</v>
          </cell>
        </row>
        <row r="12164">
          <cell r="C12164" t="str">
            <v>D10148</v>
          </cell>
          <cell r="G12164">
            <v>0</v>
          </cell>
          <cell r="I12164">
            <v>6114</v>
          </cell>
          <cell r="J12164">
            <v>0</v>
          </cell>
          <cell r="M12164">
            <v>0</v>
          </cell>
          <cell r="N12164">
            <v>0</v>
          </cell>
          <cell r="O12164">
            <v>0</v>
          </cell>
          <cell r="P12164">
            <v>0</v>
          </cell>
          <cell r="Q12164">
            <v>0</v>
          </cell>
          <cell r="R12164">
            <v>0</v>
          </cell>
          <cell r="S12164">
            <v>0</v>
          </cell>
          <cell r="V12164">
            <v>0</v>
          </cell>
          <cell r="Y12164">
            <v>0</v>
          </cell>
          <cell r="AC12164" t="str">
            <v>D10148No</v>
          </cell>
          <cell r="AG12164">
            <v>0</v>
          </cell>
          <cell r="AH12164">
            <v>0</v>
          </cell>
        </row>
        <row r="12165">
          <cell r="C12165" t="str">
            <v>D10148</v>
          </cell>
          <cell r="G12165">
            <v>0</v>
          </cell>
          <cell r="I12165">
            <v>1</v>
          </cell>
          <cell r="J12165">
            <v>0</v>
          </cell>
          <cell r="M12165">
            <v>0</v>
          </cell>
          <cell r="N12165">
            <v>0</v>
          </cell>
          <cell r="O12165">
            <v>0</v>
          </cell>
          <cell r="P12165">
            <v>0</v>
          </cell>
          <cell r="Q12165">
            <v>0</v>
          </cell>
          <cell r="R12165">
            <v>0</v>
          </cell>
          <cell r="S12165">
            <v>0</v>
          </cell>
          <cell r="V12165">
            <v>0</v>
          </cell>
          <cell r="Y12165">
            <v>0</v>
          </cell>
          <cell r="AC12165" t="str">
            <v>D10148No</v>
          </cell>
          <cell r="AG12165">
            <v>0</v>
          </cell>
          <cell r="AH12165">
            <v>0</v>
          </cell>
        </row>
        <row r="12166">
          <cell r="C12166" t="str">
            <v>D10148</v>
          </cell>
          <cell r="G12166">
            <v>0</v>
          </cell>
          <cell r="I12166">
            <v>14102.4</v>
          </cell>
          <cell r="J12166">
            <v>0</v>
          </cell>
          <cell r="M12166">
            <v>0</v>
          </cell>
          <cell r="N12166">
            <v>0</v>
          </cell>
          <cell r="O12166">
            <v>0</v>
          </cell>
          <cell r="P12166">
            <v>0</v>
          </cell>
          <cell r="Q12166">
            <v>0</v>
          </cell>
          <cell r="R12166">
            <v>0</v>
          </cell>
          <cell r="S12166">
            <v>0</v>
          </cell>
          <cell r="V12166">
            <v>0</v>
          </cell>
          <cell r="Y12166">
            <v>0</v>
          </cell>
          <cell r="AC12166" t="str">
            <v>D10148No</v>
          </cell>
          <cell r="AG12166">
            <v>0</v>
          </cell>
          <cell r="AH12166">
            <v>0</v>
          </cell>
        </row>
        <row r="12167">
          <cell r="C12167" t="str">
            <v>D10151</v>
          </cell>
          <cell r="G12167">
            <v>0</v>
          </cell>
          <cell r="I12167">
            <v>0</v>
          </cell>
          <cell r="J12167">
            <v>19865.34</v>
          </cell>
          <cell r="M12167">
            <v>0</v>
          </cell>
          <cell r="N12167">
            <v>0</v>
          </cell>
          <cell r="O12167">
            <v>43567.24</v>
          </cell>
          <cell r="P12167">
            <v>0</v>
          </cell>
          <cell r="Q12167">
            <v>0</v>
          </cell>
          <cell r="R12167">
            <v>0</v>
          </cell>
          <cell r="S12167">
            <v>26777.03</v>
          </cell>
          <cell r="V12167">
            <v>21877.879999999997</v>
          </cell>
          <cell r="Y12167">
            <v>21877.879999999997</v>
          </cell>
          <cell r="AC12167" t="str">
            <v>D10151No</v>
          </cell>
          <cell r="AG12167">
            <v>0</v>
          </cell>
          <cell r="AH12167">
            <v>0</v>
          </cell>
        </row>
        <row r="12168">
          <cell r="C12168" t="str">
            <v>D10151</v>
          </cell>
          <cell r="G12168">
            <v>0</v>
          </cell>
          <cell r="I12168">
            <v>1164400</v>
          </cell>
          <cell r="J12168">
            <v>1147006.49</v>
          </cell>
          <cell r="M12168">
            <v>0</v>
          </cell>
          <cell r="N12168">
            <v>1191200</v>
          </cell>
          <cell r="O12168">
            <v>1163110.74</v>
          </cell>
          <cell r="P12168">
            <v>0</v>
          </cell>
          <cell r="Q12168">
            <v>0</v>
          </cell>
          <cell r="R12168">
            <v>1212800</v>
          </cell>
          <cell r="S12168">
            <v>582141.57000000007</v>
          </cell>
          <cell r="V12168">
            <v>483220.47999999998</v>
          </cell>
          <cell r="Y12168">
            <v>-729579.52000000002</v>
          </cell>
          <cell r="AC12168" t="str">
            <v>D10151No</v>
          </cell>
          <cell r="AG12168">
            <v>0</v>
          </cell>
          <cell r="AH12168">
            <v>0</v>
          </cell>
        </row>
        <row r="12169">
          <cell r="C12169" t="str">
            <v>D10151</v>
          </cell>
          <cell r="G12169">
            <v>0</v>
          </cell>
          <cell r="I12169">
            <v>172200</v>
          </cell>
          <cell r="J12169">
            <v>134915.03</v>
          </cell>
          <cell r="M12169">
            <v>0</v>
          </cell>
          <cell r="N12169">
            <v>147500</v>
          </cell>
          <cell r="O12169">
            <v>137021.99</v>
          </cell>
          <cell r="P12169">
            <v>0</v>
          </cell>
          <cell r="Q12169">
            <v>0</v>
          </cell>
          <cell r="R12169">
            <v>151400</v>
          </cell>
          <cell r="S12169">
            <v>70699.679999999993</v>
          </cell>
          <cell r="V12169">
            <v>58391.62</v>
          </cell>
          <cell r="Y12169">
            <v>-93008.38</v>
          </cell>
          <cell r="AC12169" t="str">
            <v>D10151No</v>
          </cell>
          <cell r="AG12169">
            <v>0</v>
          </cell>
          <cell r="AH12169">
            <v>0</v>
          </cell>
        </row>
        <row r="12170">
          <cell r="C12170" t="str">
            <v>D10151</v>
          </cell>
          <cell r="G12170">
            <v>0</v>
          </cell>
          <cell r="I12170">
            <v>16000</v>
          </cell>
          <cell r="J12170">
            <v>9784.7200000000012</v>
          </cell>
          <cell r="M12170">
            <v>0</v>
          </cell>
          <cell r="N12170">
            <v>34700</v>
          </cell>
          <cell r="O12170">
            <v>0</v>
          </cell>
          <cell r="P12170">
            <v>0</v>
          </cell>
          <cell r="Q12170">
            <v>0</v>
          </cell>
          <cell r="R12170">
            <v>35500</v>
          </cell>
          <cell r="S12170">
            <v>0</v>
          </cell>
          <cell r="V12170">
            <v>0</v>
          </cell>
          <cell r="Y12170">
            <v>-35500</v>
          </cell>
          <cell r="AC12170" t="str">
            <v>D10151No</v>
          </cell>
          <cell r="AG12170">
            <v>0</v>
          </cell>
          <cell r="AH12170">
            <v>0</v>
          </cell>
        </row>
        <row r="12171">
          <cell r="C12171" t="str">
            <v>D10151</v>
          </cell>
          <cell r="G12171">
            <v>0</v>
          </cell>
          <cell r="I12171">
            <v>34200</v>
          </cell>
          <cell r="J12171">
            <v>34782.68</v>
          </cell>
          <cell r="M12171">
            <v>0</v>
          </cell>
          <cell r="N12171">
            <v>34200</v>
          </cell>
          <cell r="O12171">
            <v>35210.61</v>
          </cell>
          <cell r="P12171">
            <v>0</v>
          </cell>
          <cell r="Q12171">
            <v>0</v>
          </cell>
          <cell r="R12171">
            <v>35100</v>
          </cell>
          <cell r="S12171">
            <v>18217.010000000002</v>
          </cell>
          <cell r="V12171">
            <v>16083.960000000001</v>
          </cell>
          <cell r="Y12171">
            <v>-19016.04</v>
          </cell>
          <cell r="AC12171" t="str">
            <v>D10151No</v>
          </cell>
          <cell r="AG12171">
            <v>0</v>
          </cell>
          <cell r="AH12171">
            <v>0</v>
          </cell>
        </row>
        <row r="12172">
          <cell r="C12172" t="str">
            <v>D10151</v>
          </cell>
          <cell r="G12172">
            <v>0</v>
          </cell>
          <cell r="I12172">
            <v>58100</v>
          </cell>
          <cell r="J12172">
            <v>51235.53</v>
          </cell>
          <cell r="M12172">
            <v>0</v>
          </cell>
          <cell r="N12172">
            <v>83900</v>
          </cell>
          <cell r="O12172">
            <v>68605.789999999994</v>
          </cell>
          <cell r="P12172">
            <v>0</v>
          </cell>
          <cell r="Q12172">
            <v>0</v>
          </cell>
          <cell r="R12172">
            <v>91400</v>
          </cell>
          <cell r="S12172">
            <v>35871</v>
          </cell>
          <cell r="V12172">
            <v>29644.6</v>
          </cell>
          <cell r="Y12172">
            <v>-61755.4</v>
          </cell>
          <cell r="AC12172" t="str">
            <v>D10151No</v>
          </cell>
          <cell r="AG12172">
            <v>0</v>
          </cell>
          <cell r="AH12172">
            <v>0</v>
          </cell>
        </row>
        <row r="12173">
          <cell r="C12173" t="str">
            <v>D10151</v>
          </cell>
          <cell r="G12173">
            <v>0</v>
          </cell>
          <cell r="I12173">
            <v>47100</v>
          </cell>
          <cell r="J12173">
            <v>46855.19</v>
          </cell>
          <cell r="M12173">
            <v>0</v>
          </cell>
          <cell r="N12173">
            <v>47100</v>
          </cell>
          <cell r="O12173">
            <v>45457.279999999999</v>
          </cell>
          <cell r="P12173">
            <v>0</v>
          </cell>
          <cell r="Q12173">
            <v>0</v>
          </cell>
          <cell r="R12173">
            <v>48500</v>
          </cell>
          <cell r="S12173">
            <v>22993.100000000002</v>
          </cell>
          <cell r="V12173">
            <v>18981.3</v>
          </cell>
          <cell r="Y12173">
            <v>-29518.7</v>
          </cell>
          <cell r="AC12173" t="str">
            <v>D10151No</v>
          </cell>
          <cell r="AG12173">
            <v>0</v>
          </cell>
          <cell r="AH12173">
            <v>0</v>
          </cell>
        </row>
        <row r="12174">
          <cell r="C12174" t="str">
            <v>D10151</v>
          </cell>
          <cell r="G12174">
            <v>0</v>
          </cell>
          <cell r="I12174">
            <v>20000</v>
          </cell>
          <cell r="J12174">
            <v>15950</v>
          </cell>
          <cell r="M12174">
            <v>0</v>
          </cell>
          <cell r="N12174">
            <v>15000</v>
          </cell>
          <cell r="O12174">
            <v>22403.25</v>
          </cell>
          <cell r="P12174">
            <v>0</v>
          </cell>
          <cell r="Q12174">
            <v>0</v>
          </cell>
          <cell r="R12174">
            <v>41200</v>
          </cell>
          <cell r="S12174">
            <v>5220</v>
          </cell>
          <cell r="V12174">
            <v>4176</v>
          </cell>
          <cell r="Y12174">
            <v>-37024</v>
          </cell>
          <cell r="AC12174" t="str">
            <v>D10151No</v>
          </cell>
          <cell r="AG12174">
            <v>0</v>
          </cell>
          <cell r="AH12174">
            <v>0</v>
          </cell>
        </row>
        <row r="12175">
          <cell r="C12175" t="str">
            <v>D10151</v>
          </cell>
          <cell r="G12175">
            <v>0</v>
          </cell>
          <cell r="I12175">
            <v>4500</v>
          </cell>
          <cell r="J12175">
            <v>0</v>
          </cell>
          <cell r="M12175">
            <v>0</v>
          </cell>
          <cell r="N12175">
            <v>4500</v>
          </cell>
          <cell r="O12175">
            <v>0</v>
          </cell>
          <cell r="P12175">
            <v>0</v>
          </cell>
          <cell r="Q12175">
            <v>0</v>
          </cell>
          <cell r="R12175">
            <v>4400</v>
          </cell>
          <cell r="S12175">
            <v>0</v>
          </cell>
          <cell r="V12175">
            <v>0</v>
          </cell>
          <cell r="Y12175">
            <v>-4400</v>
          </cell>
          <cell r="AC12175" t="str">
            <v>D10151No</v>
          </cell>
          <cell r="AG12175">
            <v>0</v>
          </cell>
          <cell r="AH12175">
            <v>0</v>
          </cell>
        </row>
        <row r="12176">
          <cell r="C12176" t="str">
            <v>D10151</v>
          </cell>
          <cell r="G12176">
            <v>0</v>
          </cell>
          <cell r="I12176">
            <v>0</v>
          </cell>
          <cell r="J12176">
            <v>0</v>
          </cell>
          <cell r="M12176">
            <v>0</v>
          </cell>
          <cell r="N12176">
            <v>1500</v>
          </cell>
          <cell r="O12176">
            <v>0</v>
          </cell>
          <cell r="P12176">
            <v>0</v>
          </cell>
          <cell r="Q12176">
            <v>0</v>
          </cell>
          <cell r="R12176">
            <v>1500</v>
          </cell>
          <cell r="S12176">
            <v>0</v>
          </cell>
          <cell r="V12176">
            <v>0</v>
          </cell>
          <cell r="Y12176">
            <v>-1500</v>
          </cell>
          <cell r="AC12176" t="str">
            <v>D10151No</v>
          </cell>
          <cell r="AG12176">
            <v>0</v>
          </cell>
          <cell r="AH12176">
            <v>0</v>
          </cell>
        </row>
        <row r="12177">
          <cell r="C12177" t="str">
            <v>D10151</v>
          </cell>
          <cell r="G12177">
            <v>0</v>
          </cell>
          <cell r="I12177">
            <v>260</v>
          </cell>
          <cell r="J12177">
            <v>258.5</v>
          </cell>
          <cell r="M12177">
            <v>0</v>
          </cell>
          <cell r="N12177">
            <v>259</v>
          </cell>
          <cell r="O12177">
            <v>258.5</v>
          </cell>
          <cell r="P12177">
            <v>0</v>
          </cell>
          <cell r="Q12177">
            <v>0</v>
          </cell>
          <cell r="R12177">
            <v>0</v>
          </cell>
          <cell r="S12177">
            <v>120</v>
          </cell>
          <cell r="V12177">
            <v>120</v>
          </cell>
          <cell r="Y12177">
            <v>120</v>
          </cell>
          <cell r="AC12177" t="str">
            <v>D10151No</v>
          </cell>
          <cell r="AG12177">
            <v>0</v>
          </cell>
          <cell r="AH12177">
            <v>0</v>
          </cell>
        </row>
        <row r="12178">
          <cell r="C12178" t="str">
            <v>D10151</v>
          </cell>
          <cell r="G12178">
            <v>0</v>
          </cell>
          <cell r="I12178">
            <v>0</v>
          </cell>
          <cell r="J12178">
            <v>70</v>
          </cell>
          <cell r="M12178">
            <v>0</v>
          </cell>
          <cell r="N12178">
            <v>1000</v>
          </cell>
          <cell r="O12178">
            <v>2020</v>
          </cell>
          <cell r="P12178">
            <v>0</v>
          </cell>
          <cell r="Q12178">
            <v>0</v>
          </cell>
          <cell r="R12178">
            <v>1000</v>
          </cell>
          <cell r="S12178">
            <v>0</v>
          </cell>
          <cell r="V12178">
            <v>0</v>
          </cell>
          <cell r="Y12178">
            <v>-1000</v>
          </cell>
          <cell r="AC12178" t="str">
            <v>D10151No</v>
          </cell>
          <cell r="AG12178">
            <v>0</v>
          </cell>
          <cell r="AH12178">
            <v>0</v>
          </cell>
        </row>
        <row r="12179">
          <cell r="C12179" t="str">
            <v>D10151</v>
          </cell>
          <cell r="G12179">
            <v>0</v>
          </cell>
          <cell r="I12179">
            <v>6828</v>
          </cell>
          <cell r="J12179">
            <v>6827.78</v>
          </cell>
          <cell r="M12179">
            <v>0</v>
          </cell>
          <cell r="N12179">
            <v>6828</v>
          </cell>
          <cell r="O12179">
            <v>6828</v>
          </cell>
          <cell r="P12179">
            <v>0</v>
          </cell>
          <cell r="Q12179">
            <v>0</v>
          </cell>
          <cell r="R12179">
            <v>7087</v>
          </cell>
          <cell r="S12179">
            <v>0</v>
          </cell>
          <cell r="V12179">
            <v>0</v>
          </cell>
          <cell r="Y12179">
            <v>-7087</v>
          </cell>
          <cell r="AC12179" t="str">
            <v>D10151No</v>
          </cell>
          <cell r="AG12179">
            <v>0</v>
          </cell>
          <cell r="AH12179">
            <v>0</v>
          </cell>
        </row>
        <row r="12180">
          <cell r="C12180" t="str">
            <v>D10151</v>
          </cell>
          <cell r="G12180">
            <v>0</v>
          </cell>
          <cell r="I12180">
            <v>0</v>
          </cell>
          <cell r="J12180">
            <v>8006.14</v>
          </cell>
          <cell r="M12180">
            <v>0</v>
          </cell>
          <cell r="N12180">
            <v>0</v>
          </cell>
          <cell r="O12180">
            <v>3947.38</v>
          </cell>
          <cell r="P12180">
            <v>0</v>
          </cell>
          <cell r="Q12180">
            <v>0</v>
          </cell>
          <cell r="R12180">
            <v>0</v>
          </cell>
          <cell r="S12180">
            <v>2196.19</v>
          </cell>
          <cell r="V12180">
            <v>2196.19</v>
          </cell>
          <cell r="Y12180">
            <v>2196.19</v>
          </cell>
          <cell r="AC12180" t="str">
            <v>D10151No</v>
          </cell>
          <cell r="AG12180">
            <v>0</v>
          </cell>
          <cell r="AH12180">
            <v>0</v>
          </cell>
        </row>
        <row r="12181">
          <cell r="C12181" t="str">
            <v>D10151</v>
          </cell>
          <cell r="G12181">
            <v>0</v>
          </cell>
          <cell r="I12181">
            <v>14000</v>
          </cell>
          <cell r="J12181">
            <v>2522.09</v>
          </cell>
          <cell r="M12181">
            <v>0</v>
          </cell>
          <cell r="N12181">
            <v>31549</v>
          </cell>
          <cell r="O12181">
            <v>21403.350000000002</v>
          </cell>
          <cell r="P12181">
            <v>0</v>
          </cell>
          <cell r="Q12181">
            <v>0</v>
          </cell>
          <cell r="R12181">
            <v>15000</v>
          </cell>
          <cell r="S12181">
            <v>5267.81</v>
          </cell>
          <cell r="V12181">
            <v>5134.95</v>
          </cell>
          <cell r="Y12181">
            <v>-9865.0499999999993</v>
          </cell>
          <cell r="AC12181" t="str">
            <v>D10151No</v>
          </cell>
          <cell r="AG12181">
            <v>0</v>
          </cell>
          <cell r="AH12181">
            <v>0</v>
          </cell>
        </row>
        <row r="12182">
          <cell r="C12182" t="str">
            <v>D10151</v>
          </cell>
          <cell r="G12182">
            <v>0</v>
          </cell>
          <cell r="I12182">
            <v>2400</v>
          </cell>
          <cell r="J12182">
            <v>2402.06</v>
          </cell>
          <cell r="M12182">
            <v>0</v>
          </cell>
          <cell r="N12182">
            <v>2403</v>
          </cell>
          <cell r="O12182">
            <v>2403</v>
          </cell>
          <cell r="P12182">
            <v>0</v>
          </cell>
          <cell r="Q12182">
            <v>0</v>
          </cell>
          <cell r="R12182">
            <v>2403</v>
          </cell>
          <cell r="S12182">
            <v>0</v>
          </cell>
          <cell r="V12182">
            <v>0</v>
          </cell>
          <cell r="Y12182">
            <v>-2403</v>
          </cell>
          <cell r="AC12182" t="str">
            <v>D10151No</v>
          </cell>
          <cell r="AG12182">
            <v>0</v>
          </cell>
          <cell r="AH12182">
            <v>0</v>
          </cell>
        </row>
        <row r="12183">
          <cell r="C12183" t="str">
            <v>D10151</v>
          </cell>
          <cell r="G12183">
            <v>0</v>
          </cell>
          <cell r="I12183">
            <v>0</v>
          </cell>
          <cell r="J12183">
            <v>3600</v>
          </cell>
          <cell r="M12183">
            <v>0</v>
          </cell>
          <cell r="N12183">
            <v>6910</v>
          </cell>
          <cell r="O12183">
            <v>3600</v>
          </cell>
          <cell r="P12183">
            <v>0</v>
          </cell>
          <cell r="Q12183">
            <v>0</v>
          </cell>
          <cell r="R12183">
            <v>0</v>
          </cell>
          <cell r="S12183">
            <v>0</v>
          </cell>
          <cell r="V12183">
            <v>0</v>
          </cell>
          <cell r="Y12183">
            <v>0</v>
          </cell>
          <cell r="AC12183" t="str">
            <v>D10151No</v>
          </cell>
          <cell r="AG12183">
            <v>0</v>
          </cell>
          <cell r="AH12183">
            <v>0</v>
          </cell>
        </row>
        <row r="12184">
          <cell r="C12184" t="str">
            <v>D10151</v>
          </cell>
          <cell r="G12184">
            <v>0</v>
          </cell>
          <cell r="I12184">
            <v>3310</v>
          </cell>
          <cell r="J12184">
            <v>6285.53</v>
          </cell>
          <cell r="M12184">
            <v>0</v>
          </cell>
          <cell r="N12184">
            <v>0</v>
          </cell>
          <cell r="O12184">
            <v>5302.5</v>
          </cell>
          <cell r="P12184">
            <v>0</v>
          </cell>
          <cell r="Q12184">
            <v>0</v>
          </cell>
          <cell r="R12184">
            <v>7510</v>
          </cell>
          <cell r="S12184">
            <v>2037.12</v>
          </cell>
          <cell r="V12184">
            <v>1565.62</v>
          </cell>
          <cell r="Y12184">
            <v>-5944.38</v>
          </cell>
          <cell r="AC12184" t="str">
            <v>D10151No</v>
          </cell>
          <cell r="AG12184">
            <v>0</v>
          </cell>
          <cell r="AH12184">
            <v>0</v>
          </cell>
        </row>
        <row r="12185">
          <cell r="C12185" t="str">
            <v>D10151</v>
          </cell>
          <cell r="G12185">
            <v>0</v>
          </cell>
          <cell r="I12185">
            <v>12000</v>
          </cell>
          <cell r="J12185">
            <v>6813.44</v>
          </cell>
          <cell r="M12185">
            <v>0</v>
          </cell>
          <cell r="N12185">
            <v>6000</v>
          </cell>
          <cell r="O12185">
            <v>12300.210000000001</v>
          </cell>
          <cell r="P12185">
            <v>0</v>
          </cell>
          <cell r="Q12185">
            <v>0</v>
          </cell>
          <cell r="R12185">
            <v>20000</v>
          </cell>
          <cell r="S12185">
            <v>8354.8799999999992</v>
          </cell>
          <cell r="V12185">
            <v>6371.5700000000006</v>
          </cell>
          <cell r="Y12185">
            <v>-13628.43</v>
          </cell>
          <cell r="AC12185" t="str">
            <v>D10151No</v>
          </cell>
          <cell r="AG12185">
            <v>0</v>
          </cell>
          <cell r="AH12185">
            <v>0</v>
          </cell>
        </row>
        <row r="12186">
          <cell r="C12186" t="str">
            <v>D10151</v>
          </cell>
          <cell r="G12186">
            <v>0</v>
          </cell>
          <cell r="I12186">
            <v>12000</v>
          </cell>
          <cell r="J12186">
            <v>19992.27</v>
          </cell>
          <cell r="M12186">
            <v>0</v>
          </cell>
          <cell r="N12186">
            <v>18000</v>
          </cell>
          <cell r="O12186">
            <v>11040.8</v>
          </cell>
          <cell r="P12186">
            <v>0</v>
          </cell>
          <cell r="Q12186">
            <v>0</v>
          </cell>
          <cell r="R12186">
            <v>18000</v>
          </cell>
          <cell r="S12186">
            <v>0</v>
          </cell>
          <cell r="V12186">
            <v>0</v>
          </cell>
          <cell r="Y12186">
            <v>-18000</v>
          </cell>
          <cell r="AC12186" t="str">
            <v>D10151No</v>
          </cell>
          <cell r="AG12186">
            <v>0</v>
          </cell>
          <cell r="AH12186">
            <v>0</v>
          </cell>
        </row>
        <row r="12187">
          <cell r="C12187" t="str">
            <v>D10151</v>
          </cell>
          <cell r="G12187">
            <v>0</v>
          </cell>
          <cell r="I12187">
            <v>2200</v>
          </cell>
          <cell r="J12187">
            <v>1371.8</v>
          </cell>
          <cell r="M12187">
            <v>0</v>
          </cell>
          <cell r="N12187">
            <v>0</v>
          </cell>
          <cell r="O12187">
            <v>1321.38</v>
          </cell>
          <cell r="P12187">
            <v>0</v>
          </cell>
          <cell r="Q12187">
            <v>0</v>
          </cell>
          <cell r="R12187">
            <v>0</v>
          </cell>
          <cell r="S12187">
            <v>1803</v>
          </cell>
          <cell r="V12187">
            <v>1803</v>
          </cell>
          <cell r="Y12187">
            <v>1803</v>
          </cell>
          <cell r="AC12187" t="str">
            <v>D10151No</v>
          </cell>
          <cell r="AG12187">
            <v>0</v>
          </cell>
          <cell r="AH12187">
            <v>0</v>
          </cell>
        </row>
        <row r="12188">
          <cell r="C12188" t="str">
            <v>D10151</v>
          </cell>
          <cell r="G12188">
            <v>0</v>
          </cell>
          <cell r="I12188">
            <v>42277</v>
          </cell>
          <cell r="J12188">
            <v>43148.25</v>
          </cell>
          <cell r="M12188">
            <v>0</v>
          </cell>
          <cell r="N12188">
            <v>50588</v>
          </cell>
          <cell r="O12188">
            <v>50588.33</v>
          </cell>
          <cell r="P12188">
            <v>0</v>
          </cell>
          <cell r="Q12188">
            <v>0</v>
          </cell>
          <cell r="R12188">
            <v>51954</v>
          </cell>
          <cell r="S12188">
            <v>51953.5</v>
          </cell>
          <cell r="V12188">
            <v>51953.5</v>
          </cell>
          <cell r="Y12188">
            <v>-0.5</v>
          </cell>
          <cell r="AC12188" t="str">
            <v>D10151No</v>
          </cell>
          <cell r="AG12188">
            <v>0</v>
          </cell>
          <cell r="AH12188">
            <v>0</v>
          </cell>
        </row>
        <row r="12189">
          <cell r="C12189" t="str">
            <v>D10151</v>
          </cell>
          <cell r="G12189">
            <v>0</v>
          </cell>
          <cell r="I12189">
            <v>7000</v>
          </cell>
          <cell r="J12189">
            <v>6389.62</v>
          </cell>
          <cell r="M12189">
            <v>0</v>
          </cell>
          <cell r="N12189">
            <v>4000</v>
          </cell>
          <cell r="O12189">
            <v>6071.49</v>
          </cell>
          <cell r="P12189">
            <v>0</v>
          </cell>
          <cell r="Q12189">
            <v>0</v>
          </cell>
          <cell r="R12189">
            <v>8000</v>
          </cell>
          <cell r="S12189">
            <v>3856.28</v>
          </cell>
          <cell r="V12189">
            <v>0</v>
          </cell>
          <cell r="Y12189">
            <v>-8000</v>
          </cell>
          <cell r="AC12189" t="str">
            <v>D10151No</v>
          </cell>
          <cell r="AG12189">
            <v>0</v>
          </cell>
          <cell r="AH12189">
            <v>0</v>
          </cell>
        </row>
        <row r="12190">
          <cell r="C12190" t="str">
            <v>D10151</v>
          </cell>
          <cell r="G12190">
            <v>0</v>
          </cell>
          <cell r="I12190">
            <v>3000</v>
          </cell>
          <cell r="J12190">
            <v>49.99</v>
          </cell>
          <cell r="M12190">
            <v>0</v>
          </cell>
          <cell r="N12190">
            <v>3000</v>
          </cell>
          <cell r="O12190">
            <v>494</v>
          </cell>
          <cell r="P12190">
            <v>0</v>
          </cell>
          <cell r="Q12190">
            <v>0</v>
          </cell>
          <cell r="R12190">
            <v>3000</v>
          </cell>
          <cell r="S12190">
            <v>2781.73</v>
          </cell>
          <cell r="V12190">
            <v>0</v>
          </cell>
          <cell r="Y12190">
            <v>-3000</v>
          </cell>
          <cell r="AC12190" t="str">
            <v>D10151No</v>
          </cell>
          <cell r="AG12190">
            <v>0</v>
          </cell>
          <cell r="AH12190">
            <v>0</v>
          </cell>
        </row>
        <row r="12191">
          <cell r="C12191" t="str">
            <v>D10151</v>
          </cell>
          <cell r="G12191">
            <v>0</v>
          </cell>
          <cell r="I12191">
            <v>850</v>
          </cell>
          <cell r="J12191">
            <v>850.49</v>
          </cell>
          <cell r="M12191">
            <v>0</v>
          </cell>
          <cell r="N12191">
            <v>850</v>
          </cell>
          <cell r="O12191">
            <v>850</v>
          </cell>
          <cell r="P12191">
            <v>0</v>
          </cell>
          <cell r="Q12191">
            <v>0</v>
          </cell>
          <cell r="R12191">
            <v>850</v>
          </cell>
          <cell r="S12191">
            <v>0</v>
          </cell>
          <cell r="V12191">
            <v>0</v>
          </cell>
          <cell r="Y12191">
            <v>-850</v>
          </cell>
          <cell r="AC12191" t="str">
            <v>D10151No</v>
          </cell>
          <cell r="AG12191">
            <v>0</v>
          </cell>
          <cell r="AH12191">
            <v>0</v>
          </cell>
        </row>
        <row r="12192">
          <cell r="C12192" t="str">
            <v>D10151</v>
          </cell>
          <cell r="G12192">
            <v>0</v>
          </cell>
          <cell r="I12192">
            <v>2000</v>
          </cell>
          <cell r="J12192">
            <v>1770.3099999999995</v>
          </cell>
          <cell r="M12192">
            <v>0</v>
          </cell>
          <cell r="N12192">
            <v>4000</v>
          </cell>
          <cell r="O12192">
            <v>3447.98</v>
          </cell>
          <cell r="P12192">
            <v>0</v>
          </cell>
          <cell r="Q12192">
            <v>0</v>
          </cell>
          <cell r="R12192">
            <v>4000</v>
          </cell>
          <cell r="S12192">
            <v>652.41999999999996</v>
          </cell>
          <cell r="V12192">
            <v>652.41999999999996</v>
          </cell>
          <cell r="Y12192">
            <v>-3347.58</v>
          </cell>
          <cell r="AC12192" t="str">
            <v>D10151No</v>
          </cell>
          <cell r="AG12192">
            <v>0</v>
          </cell>
          <cell r="AH12192">
            <v>0</v>
          </cell>
        </row>
        <row r="12193">
          <cell r="C12193" t="str">
            <v>D10151</v>
          </cell>
          <cell r="G12193">
            <v>0</v>
          </cell>
          <cell r="I12193">
            <v>5000</v>
          </cell>
          <cell r="J12193">
            <v>0</v>
          </cell>
          <cell r="M12193">
            <v>0</v>
          </cell>
          <cell r="N12193">
            <v>4638</v>
          </cell>
          <cell r="O12193">
            <v>4637.5</v>
          </cell>
          <cell r="P12193">
            <v>0</v>
          </cell>
          <cell r="Q12193">
            <v>0</v>
          </cell>
          <cell r="R12193">
            <v>5237</v>
          </cell>
          <cell r="S12193">
            <v>0</v>
          </cell>
          <cell r="V12193">
            <v>0</v>
          </cell>
          <cell r="Y12193">
            <v>-5237</v>
          </cell>
          <cell r="AC12193" t="str">
            <v>D10151No</v>
          </cell>
          <cell r="AG12193">
            <v>0</v>
          </cell>
          <cell r="AH12193">
            <v>0</v>
          </cell>
        </row>
        <row r="12194">
          <cell r="C12194" t="str">
            <v>D10151</v>
          </cell>
          <cell r="G12194">
            <v>0</v>
          </cell>
          <cell r="I12194">
            <v>0</v>
          </cell>
          <cell r="J12194">
            <v>0</v>
          </cell>
          <cell r="M12194">
            <v>0</v>
          </cell>
          <cell r="N12194">
            <v>0</v>
          </cell>
          <cell r="O12194">
            <v>669.22</v>
          </cell>
          <cell r="P12194">
            <v>0</v>
          </cell>
          <cell r="Q12194">
            <v>0</v>
          </cell>
          <cell r="R12194">
            <v>0</v>
          </cell>
          <cell r="S12194">
            <v>0</v>
          </cell>
          <cell r="V12194">
            <v>0</v>
          </cell>
          <cell r="Y12194">
            <v>0</v>
          </cell>
          <cell r="AC12194" t="str">
            <v>D10151No</v>
          </cell>
          <cell r="AG12194">
            <v>0</v>
          </cell>
          <cell r="AH12194">
            <v>0</v>
          </cell>
        </row>
        <row r="12195">
          <cell r="C12195" t="str">
            <v>D10151</v>
          </cell>
          <cell r="G12195">
            <v>0</v>
          </cell>
          <cell r="I12195">
            <v>9501</v>
          </cell>
          <cell r="J12195">
            <v>8536.66</v>
          </cell>
          <cell r="M12195">
            <v>0</v>
          </cell>
          <cell r="N12195">
            <v>8537</v>
          </cell>
          <cell r="O12195">
            <v>8537</v>
          </cell>
          <cell r="P12195">
            <v>0</v>
          </cell>
          <cell r="Q12195">
            <v>0</v>
          </cell>
          <cell r="R12195">
            <v>8537</v>
          </cell>
          <cell r="S12195">
            <v>0</v>
          </cell>
          <cell r="V12195">
            <v>0</v>
          </cell>
          <cell r="Y12195">
            <v>-8537</v>
          </cell>
          <cell r="AC12195" t="str">
            <v>D10151No</v>
          </cell>
          <cell r="AG12195">
            <v>0</v>
          </cell>
          <cell r="AH12195">
            <v>0</v>
          </cell>
        </row>
        <row r="12196">
          <cell r="C12196" t="str">
            <v>D10151</v>
          </cell>
          <cell r="G12196">
            <v>0</v>
          </cell>
          <cell r="I12196">
            <v>3600</v>
          </cell>
          <cell r="J12196">
            <v>0</v>
          </cell>
          <cell r="M12196">
            <v>0</v>
          </cell>
          <cell r="N12196">
            <v>0</v>
          </cell>
          <cell r="O12196">
            <v>0</v>
          </cell>
          <cell r="P12196">
            <v>0</v>
          </cell>
          <cell r="Q12196">
            <v>0</v>
          </cell>
          <cell r="R12196">
            <v>0</v>
          </cell>
          <cell r="S12196">
            <v>0</v>
          </cell>
          <cell r="V12196">
            <v>0</v>
          </cell>
          <cell r="Y12196">
            <v>0</v>
          </cell>
          <cell r="AC12196" t="str">
            <v>D10151No</v>
          </cell>
          <cell r="AG12196">
            <v>0</v>
          </cell>
          <cell r="AH12196">
            <v>0</v>
          </cell>
        </row>
        <row r="12197">
          <cell r="C12197" t="str">
            <v>D10151</v>
          </cell>
          <cell r="G12197">
            <v>0</v>
          </cell>
          <cell r="I12197">
            <v>0</v>
          </cell>
          <cell r="J12197">
            <v>1860</v>
          </cell>
          <cell r="M12197">
            <v>0</v>
          </cell>
          <cell r="N12197">
            <v>0</v>
          </cell>
          <cell r="O12197">
            <v>2550</v>
          </cell>
          <cell r="P12197">
            <v>0</v>
          </cell>
          <cell r="Q12197">
            <v>0</v>
          </cell>
          <cell r="R12197">
            <v>0</v>
          </cell>
          <cell r="S12197">
            <v>0</v>
          </cell>
          <cell r="V12197">
            <v>0</v>
          </cell>
          <cell r="Y12197">
            <v>0</v>
          </cell>
          <cell r="AC12197" t="str">
            <v>D10151No</v>
          </cell>
          <cell r="AG12197">
            <v>0</v>
          </cell>
          <cell r="AH12197">
            <v>0</v>
          </cell>
        </row>
        <row r="12198">
          <cell r="C12198" t="str">
            <v>D10151</v>
          </cell>
          <cell r="G12198">
            <v>0</v>
          </cell>
          <cell r="I12198">
            <v>1000</v>
          </cell>
          <cell r="J12198">
            <v>0</v>
          </cell>
          <cell r="M12198">
            <v>0</v>
          </cell>
          <cell r="N12198">
            <v>1000</v>
          </cell>
          <cell r="O12198">
            <v>0</v>
          </cell>
          <cell r="P12198">
            <v>0</v>
          </cell>
          <cell r="Q12198">
            <v>0</v>
          </cell>
          <cell r="R12198">
            <v>1000</v>
          </cell>
          <cell r="S12198">
            <v>0</v>
          </cell>
          <cell r="V12198">
            <v>0</v>
          </cell>
          <cell r="Y12198">
            <v>-1000</v>
          </cell>
          <cell r="AC12198" t="str">
            <v>D10151No</v>
          </cell>
          <cell r="AG12198">
            <v>0</v>
          </cell>
          <cell r="AH12198">
            <v>0</v>
          </cell>
        </row>
        <row r="12199">
          <cell r="C12199" t="str">
            <v>D10151</v>
          </cell>
          <cell r="G12199">
            <v>0</v>
          </cell>
          <cell r="I12199">
            <v>0</v>
          </cell>
          <cell r="J12199">
            <v>0</v>
          </cell>
          <cell r="M12199">
            <v>0</v>
          </cell>
          <cell r="N12199">
            <v>0</v>
          </cell>
          <cell r="O12199">
            <v>583.83999999999992</v>
          </cell>
          <cell r="P12199">
            <v>0</v>
          </cell>
          <cell r="Q12199">
            <v>0</v>
          </cell>
          <cell r="R12199">
            <v>0</v>
          </cell>
          <cell r="S12199">
            <v>481.5</v>
          </cell>
          <cell r="V12199">
            <v>401.25</v>
          </cell>
          <cell r="Y12199">
            <v>401.25</v>
          </cell>
          <cell r="AC12199" t="str">
            <v>D10151No</v>
          </cell>
          <cell r="AG12199">
            <v>0</v>
          </cell>
          <cell r="AH12199">
            <v>0</v>
          </cell>
        </row>
        <row r="12200">
          <cell r="C12200" t="str">
            <v>D10151</v>
          </cell>
          <cell r="G12200">
            <v>0</v>
          </cell>
          <cell r="I12200">
            <v>37000</v>
          </cell>
          <cell r="J12200">
            <v>32251.460000000003</v>
          </cell>
          <cell r="M12200">
            <v>0</v>
          </cell>
          <cell r="N12200">
            <v>60000</v>
          </cell>
          <cell r="O12200">
            <v>64957.789999999994</v>
          </cell>
          <cell r="P12200">
            <v>0</v>
          </cell>
          <cell r="Q12200">
            <v>0</v>
          </cell>
          <cell r="R12200">
            <v>75000</v>
          </cell>
          <cell r="S12200">
            <v>23801.43</v>
          </cell>
          <cell r="V12200">
            <v>23215.7</v>
          </cell>
          <cell r="Y12200">
            <v>-51784.3</v>
          </cell>
          <cell r="AC12200" t="str">
            <v>D10151No</v>
          </cell>
          <cell r="AG12200">
            <v>0</v>
          </cell>
          <cell r="AH12200">
            <v>0</v>
          </cell>
        </row>
        <row r="12201">
          <cell r="C12201" t="str">
            <v>D10151</v>
          </cell>
          <cell r="G12201">
            <v>0</v>
          </cell>
          <cell r="I12201">
            <v>0</v>
          </cell>
          <cell r="J12201">
            <v>1375</v>
          </cell>
          <cell r="M12201">
            <v>0</v>
          </cell>
          <cell r="N12201">
            <v>0</v>
          </cell>
          <cell r="O12201">
            <v>0</v>
          </cell>
          <cell r="P12201">
            <v>0</v>
          </cell>
          <cell r="Q12201">
            <v>0</v>
          </cell>
          <cell r="R12201">
            <v>0</v>
          </cell>
          <cell r="S12201">
            <v>0</v>
          </cell>
          <cell r="V12201">
            <v>0</v>
          </cell>
          <cell r="Y12201">
            <v>0</v>
          </cell>
          <cell r="AC12201" t="str">
            <v>D10151No</v>
          </cell>
          <cell r="AG12201">
            <v>0</v>
          </cell>
          <cell r="AH12201">
            <v>0</v>
          </cell>
        </row>
        <row r="12202">
          <cell r="C12202" t="str">
            <v>D10151</v>
          </cell>
          <cell r="G12202">
            <v>0</v>
          </cell>
          <cell r="I12202">
            <v>0</v>
          </cell>
          <cell r="J12202">
            <v>502</v>
          </cell>
          <cell r="M12202">
            <v>0</v>
          </cell>
          <cell r="N12202">
            <v>0</v>
          </cell>
          <cell r="O12202">
            <v>1602.82</v>
          </cell>
          <cell r="P12202">
            <v>0</v>
          </cell>
          <cell r="Q12202">
            <v>0</v>
          </cell>
          <cell r="R12202">
            <v>0</v>
          </cell>
          <cell r="S12202">
            <v>1773.13</v>
          </cell>
          <cell r="V12202">
            <v>1773.13</v>
          </cell>
          <cell r="Y12202">
            <v>1773.13</v>
          </cell>
          <cell r="AC12202" t="str">
            <v>D10151No</v>
          </cell>
          <cell r="AG12202">
            <v>0</v>
          </cell>
          <cell r="AH12202">
            <v>0</v>
          </cell>
        </row>
        <row r="12203">
          <cell r="C12203" t="str">
            <v>D10151</v>
          </cell>
          <cell r="G12203">
            <v>0</v>
          </cell>
          <cell r="I12203">
            <v>926</v>
          </cell>
          <cell r="J12203">
            <v>379</v>
          </cell>
          <cell r="M12203">
            <v>0</v>
          </cell>
          <cell r="N12203">
            <v>944</v>
          </cell>
          <cell r="O12203">
            <v>1614.63</v>
          </cell>
          <cell r="P12203">
            <v>0</v>
          </cell>
          <cell r="Q12203">
            <v>0</v>
          </cell>
          <cell r="R12203">
            <v>530.40000000000009</v>
          </cell>
          <cell r="S12203">
            <v>1305</v>
          </cell>
          <cell r="V12203">
            <v>1305</v>
          </cell>
          <cell r="Y12203">
            <v>774.59999999999991</v>
          </cell>
          <cell r="AC12203" t="str">
            <v>D10151No</v>
          </cell>
          <cell r="AG12203">
            <v>0</v>
          </cell>
          <cell r="AH12203">
            <v>0</v>
          </cell>
        </row>
        <row r="12204">
          <cell r="C12204" t="str">
            <v>D10151</v>
          </cell>
          <cell r="G12204">
            <v>0</v>
          </cell>
          <cell r="I12204">
            <v>0</v>
          </cell>
          <cell r="J12204">
            <v>0</v>
          </cell>
          <cell r="M12204">
            <v>0</v>
          </cell>
          <cell r="N12204">
            <v>64480</v>
          </cell>
          <cell r="O12204">
            <v>5.0000000002910383E-2</v>
          </cell>
          <cell r="P12204">
            <v>0</v>
          </cell>
          <cell r="Q12204">
            <v>0</v>
          </cell>
          <cell r="R12204">
            <v>290734</v>
          </cell>
          <cell r="S12204">
            <v>12970.83</v>
          </cell>
          <cell r="V12204">
            <v>12970.83</v>
          </cell>
          <cell r="Y12204">
            <v>-277763.17</v>
          </cell>
          <cell r="AC12204" t="str">
            <v>D10151No</v>
          </cell>
          <cell r="AG12204">
            <v>0</v>
          </cell>
          <cell r="AH12204">
            <v>0</v>
          </cell>
        </row>
        <row r="12205">
          <cell r="C12205" t="str">
            <v>D10151</v>
          </cell>
          <cell r="G12205">
            <v>0</v>
          </cell>
          <cell r="I12205">
            <v>0</v>
          </cell>
          <cell r="J12205">
            <v>0</v>
          </cell>
          <cell r="M12205">
            <v>0</v>
          </cell>
          <cell r="N12205">
            <v>0</v>
          </cell>
          <cell r="O12205">
            <v>281</v>
          </cell>
          <cell r="P12205">
            <v>0</v>
          </cell>
          <cell r="Q12205">
            <v>0</v>
          </cell>
          <cell r="R12205">
            <v>0</v>
          </cell>
          <cell r="S12205">
            <v>0</v>
          </cell>
          <cell r="V12205">
            <v>0</v>
          </cell>
          <cell r="Y12205">
            <v>0</v>
          </cell>
          <cell r="AC12205" t="str">
            <v>D10151No</v>
          </cell>
          <cell r="AG12205">
            <v>0</v>
          </cell>
          <cell r="AH12205">
            <v>0</v>
          </cell>
        </row>
        <row r="12206">
          <cell r="C12206" t="str">
            <v>D10151</v>
          </cell>
          <cell r="G12206">
            <v>0</v>
          </cell>
          <cell r="I12206">
            <v>0</v>
          </cell>
          <cell r="J12206">
            <v>314.85000000000002</v>
          </cell>
          <cell r="M12206">
            <v>0</v>
          </cell>
          <cell r="N12206">
            <v>0</v>
          </cell>
          <cell r="O12206">
            <v>5001.5</v>
          </cell>
          <cell r="P12206">
            <v>0</v>
          </cell>
          <cell r="Q12206">
            <v>0</v>
          </cell>
          <cell r="R12206">
            <v>3500</v>
          </cell>
          <cell r="S12206">
            <v>1962.25</v>
          </cell>
          <cell r="V12206">
            <v>1962.25</v>
          </cell>
          <cell r="Y12206">
            <v>-1537.75</v>
          </cell>
          <cell r="AC12206" t="str">
            <v>D10151No</v>
          </cell>
          <cell r="AG12206">
            <v>0</v>
          </cell>
          <cell r="AH12206">
            <v>0</v>
          </cell>
        </row>
        <row r="12207">
          <cell r="C12207" t="str">
            <v>D10151</v>
          </cell>
          <cell r="G12207">
            <v>0</v>
          </cell>
          <cell r="I12207">
            <v>0</v>
          </cell>
          <cell r="J12207">
            <v>100.08</v>
          </cell>
          <cell r="M12207">
            <v>0</v>
          </cell>
          <cell r="N12207">
            <v>0</v>
          </cell>
          <cell r="O12207">
            <v>102.13</v>
          </cell>
          <cell r="P12207">
            <v>0</v>
          </cell>
          <cell r="Q12207">
            <v>0</v>
          </cell>
          <cell r="R12207">
            <v>0</v>
          </cell>
          <cell r="S12207">
            <v>26.25</v>
          </cell>
          <cell r="V12207">
            <v>17.5</v>
          </cell>
          <cell r="Y12207">
            <v>17.5</v>
          </cell>
          <cell r="AC12207" t="str">
            <v>D10151No</v>
          </cell>
          <cell r="AG12207">
            <v>0</v>
          </cell>
          <cell r="AH12207">
            <v>0</v>
          </cell>
        </row>
        <row r="12208">
          <cell r="C12208" t="str">
            <v>D10151</v>
          </cell>
          <cell r="G12208">
            <v>0</v>
          </cell>
          <cell r="I12208">
            <v>0</v>
          </cell>
          <cell r="J12208">
            <v>0</v>
          </cell>
          <cell r="M12208">
            <v>0</v>
          </cell>
          <cell r="N12208">
            <v>0</v>
          </cell>
          <cell r="O12208">
            <v>0</v>
          </cell>
          <cell r="P12208">
            <v>0</v>
          </cell>
          <cell r="Q12208">
            <v>0</v>
          </cell>
          <cell r="R12208">
            <v>0</v>
          </cell>
          <cell r="S12208">
            <v>1858</v>
          </cell>
          <cell r="V12208">
            <v>1858</v>
          </cell>
          <cell r="Y12208">
            <v>1858</v>
          </cell>
          <cell r="AC12208" t="str">
            <v>D10151No</v>
          </cell>
          <cell r="AG12208">
            <v>0</v>
          </cell>
          <cell r="AH12208">
            <v>0</v>
          </cell>
        </row>
        <row r="12209">
          <cell r="C12209" t="str">
            <v>D10151</v>
          </cell>
          <cell r="G12209">
            <v>0</v>
          </cell>
          <cell r="I12209">
            <v>0</v>
          </cell>
          <cell r="J12209">
            <v>8483.9499999999989</v>
          </cell>
          <cell r="M12209">
            <v>0</v>
          </cell>
          <cell r="N12209">
            <v>0</v>
          </cell>
          <cell r="O12209">
            <v>6508.34</v>
          </cell>
          <cell r="P12209">
            <v>0</v>
          </cell>
          <cell r="Q12209">
            <v>0</v>
          </cell>
          <cell r="R12209">
            <v>5000</v>
          </cell>
          <cell r="S12209">
            <v>2039.66</v>
          </cell>
          <cell r="V12209">
            <v>1102.4100000000001</v>
          </cell>
          <cell r="Y12209">
            <v>-3897.59</v>
          </cell>
          <cell r="AC12209" t="str">
            <v>D10151No</v>
          </cell>
          <cell r="AG12209">
            <v>0</v>
          </cell>
          <cell r="AH12209">
            <v>0</v>
          </cell>
        </row>
        <row r="12210">
          <cell r="C12210" t="str">
            <v>D10151</v>
          </cell>
          <cell r="G12210">
            <v>0</v>
          </cell>
          <cell r="I12210">
            <v>6000</v>
          </cell>
          <cell r="J12210">
            <v>2611.39</v>
          </cell>
          <cell r="M12210">
            <v>0</v>
          </cell>
          <cell r="N12210">
            <v>8000</v>
          </cell>
          <cell r="O12210">
            <v>1698.57</v>
          </cell>
          <cell r="P12210">
            <v>0</v>
          </cell>
          <cell r="Q12210">
            <v>0</v>
          </cell>
          <cell r="R12210">
            <v>5000</v>
          </cell>
          <cell r="S12210">
            <v>659.94</v>
          </cell>
          <cell r="V12210">
            <v>627.30999999999995</v>
          </cell>
          <cell r="Y12210">
            <v>-4372.6900000000005</v>
          </cell>
          <cell r="AC12210" t="str">
            <v>D10151No</v>
          </cell>
          <cell r="AG12210">
            <v>0</v>
          </cell>
          <cell r="AH12210">
            <v>0</v>
          </cell>
        </row>
        <row r="12211">
          <cell r="C12211" t="str">
            <v>D10151</v>
          </cell>
          <cell r="G12211">
            <v>0</v>
          </cell>
          <cell r="I12211">
            <v>0</v>
          </cell>
          <cell r="J12211">
            <v>95</v>
          </cell>
          <cell r="M12211">
            <v>0</v>
          </cell>
          <cell r="N12211">
            <v>0</v>
          </cell>
          <cell r="O12211">
            <v>250</v>
          </cell>
          <cell r="P12211">
            <v>0</v>
          </cell>
          <cell r="Q12211">
            <v>0</v>
          </cell>
          <cell r="R12211">
            <v>0</v>
          </cell>
          <cell r="S12211">
            <v>0</v>
          </cell>
          <cell r="V12211">
            <v>0</v>
          </cell>
          <cell r="Y12211">
            <v>0</v>
          </cell>
          <cell r="AC12211" t="str">
            <v>D10151No</v>
          </cell>
          <cell r="AG12211">
            <v>0</v>
          </cell>
          <cell r="AH12211">
            <v>0</v>
          </cell>
        </row>
        <row r="12212">
          <cell r="C12212" t="str">
            <v>D10151</v>
          </cell>
          <cell r="G12212">
            <v>0</v>
          </cell>
          <cell r="I12212">
            <v>3000</v>
          </cell>
          <cell r="J12212">
            <v>1221.5</v>
          </cell>
          <cell r="M12212">
            <v>0</v>
          </cell>
          <cell r="N12212">
            <v>0</v>
          </cell>
          <cell r="O12212">
            <v>2953.4700000000003</v>
          </cell>
          <cell r="P12212">
            <v>0</v>
          </cell>
          <cell r="Q12212">
            <v>0</v>
          </cell>
          <cell r="R12212">
            <v>0</v>
          </cell>
          <cell r="S12212">
            <v>0</v>
          </cell>
          <cell r="V12212">
            <v>0</v>
          </cell>
          <cell r="Y12212">
            <v>0</v>
          </cell>
          <cell r="AC12212" t="str">
            <v>D10151No</v>
          </cell>
          <cell r="AG12212">
            <v>0</v>
          </cell>
          <cell r="AH12212">
            <v>0</v>
          </cell>
        </row>
        <row r="12213">
          <cell r="C12213" t="str">
            <v>D10151</v>
          </cell>
          <cell r="G12213">
            <v>0</v>
          </cell>
          <cell r="I12213">
            <v>0</v>
          </cell>
          <cell r="J12213">
            <v>964</v>
          </cell>
          <cell r="M12213">
            <v>0</v>
          </cell>
          <cell r="N12213">
            <v>964</v>
          </cell>
          <cell r="O12213">
            <v>964</v>
          </cell>
          <cell r="P12213">
            <v>0</v>
          </cell>
          <cell r="Q12213">
            <v>0</v>
          </cell>
          <cell r="R12213">
            <v>964</v>
          </cell>
          <cell r="S12213">
            <v>0</v>
          </cell>
          <cell r="V12213">
            <v>0</v>
          </cell>
          <cell r="Y12213">
            <v>-964</v>
          </cell>
          <cell r="AC12213" t="str">
            <v>D10151No</v>
          </cell>
          <cell r="AG12213">
            <v>0</v>
          </cell>
          <cell r="AH12213">
            <v>0</v>
          </cell>
        </row>
        <row r="12214">
          <cell r="C12214" t="str">
            <v>D10151</v>
          </cell>
          <cell r="G12214">
            <v>0</v>
          </cell>
          <cell r="I12214">
            <v>1800</v>
          </cell>
          <cell r="J12214">
            <v>2153.92</v>
          </cell>
          <cell r="M12214">
            <v>0</v>
          </cell>
          <cell r="N12214">
            <v>1500</v>
          </cell>
          <cell r="O12214">
            <v>1741.22</v>
          </cell>
          <cell r="P12214">
            <v>0</v>
          </cell>
          <cell r="Q12214">
            <v>0</v>
          </cell>
          <cell r="R12214">
            <v>1500</v>
          </cell>
          <cell r="S12214">
            <v>14.6</v>
          </cell>
          <cell r="V12214">
            <v>14.6</v>
          </cell>
          <cell r="Y12214">
            <v>-1485.4</v>
          </cell>
          <cell r="AC12214" t="str">
            <v>D10151No</v>
          </cell>
          <cell r="AG12214">
            <v>0</v>
          </cell>
          <cell r="AH12214">
            <v>0</v>
          </cell>
        </row>
        <row r="12215">
          <cell r="C12215" t="str">
            <v>D10151</v>
          </cell>
          <cell r="G12215">
            <v>0</v>
          </cell>
          <cell r="I12215">
            <v>0</v>
          </cell>
          <cell r="J12215">
            <v>269.60000000000002</v>
          </cell>
          <cell r="M12215">
            <v>0</v>
          </cell>
          <cell r="N12215">
            <v>0</v>
          </cell>
          <cell r="O12215">
            <v>335.9</v>
          </cell>
          <cell r="P12215">
            <v>0</v>
          </cell>
          <cell r="Q12215">
            <v>0</v>
          </cell>
          <cell r="R12215">
            <v>0</v>
          </cell>
          <cell r="S12215">
            <v>98.05</v>
          </cell>
          <cell r="V12215">
            <v>78.44</v>
          </cell>
          <cell r="Y12215">
            <v>78.44</v>
          </cell>
          <cell r="AC12215" t="str">
            <v>D10151No</v>
          </cell>
          <cell r="AG12215">
            <v>0</v>
          </cell>
          <cell r="AH12215">
            <v>0</v>
          </cell>
        </row>
        <row r="12216">
          <cell r="C12216" t="str">
            <v>D10151</v>
          </cell>
          <cell r="G12216">
            <v>0</v>
          </cell>
          <cell r="I12216">
            <v>1500</v>
          </cell>
          <cell r="J12216">
            <v>1531.84</v>
          </cell>
          <cell r="M12216">
            <v>0</v>
          </cell>
          <cell r="N12216">
            <v>4000</v>
          </cell>
          <cell r="O12216">
            <v>1540.28</v>
          </cell>
          <cell r="P12216">
            <v>0</v>
          </cell>
          <cell r="Q12216">
            <v>0</v>
          </cell>
          <cell r="R12216">
            <v>4000</v>
          </cell>
          <cell r="S12216">
            <v>919.31</v>
          </cell>
          <cell r="V12216">
            <v>719.87</v>
          </cell>
          <cell r="Y12216">
            <v>-3280.13</v>
          </cell>
          <cell r="AC12216" t="str">
            <v>D10151No</v>
          </cell>
          <cell r="AG12216">
            <v>0</v>
          </cell>
          <cell r="AH12216">
            <v>0</v>
          </cell>
        </row>
        <row r="12217">
          <cell r="C12217" t="str">
            <v>D10151</v>
          </cell>
          <cell r="G12217">
            <v>0</v>
          </cell>
          <cell r="I12217">
            <v>0</v>
          </cell>
          <cell r="J12217">
            <v>40.44</v>
          </cell>
          <cell r="M12217">
            <v>0</v>
          </cell>
          <cell r="N12217">
            <v>0</v>
          </cell>
          <cell r="O12217">
            <v>0</v>
          </cell>
          <cell r="P12217">
            <v>0</v>
          </cell>
          <cell r="Q12217">
            <v>0</v>
          </cell>
          <cell r="R12217">
            <v>0</v>
          </cell>
          <cell r="S12217">
            <v>0</v>
          </cell>
          <cell r="V12217">
            <v>0</v>
          </cell>
          <cell r="Y12217">
            <v>0</v>
          </cell>
          <cell r="AC12217" t="str">
            <v>D10151No</v>
          </cell>
          <cell r="AG12217">
            <v>0</v>
          </cell>
          <cell r="AH12217">
            <v>0</v>
          </cell>
        </row>
        <row r="12218">
          <cell r="C12218" t="str">
            <v>D10151</v>
          </cell>
          <cell r="G12218">
            <v>0</v>
          </cell>
          <cell r="I12218">
            <v>0</v>
          </cell>
          <cell r="J12218">
            <v>0</v>
          </cell>
          <cell r="M12218">
            <v>0</v>
          </cell>
          <cell r="N12218">
            <v>0</v>
          </cell>
          <cell r="O12218">
            <v>350</v>
          </cell>
          <cell r="P12218">
            <v>0</v>
          </cell>
          <cell r="Q12218">
            <v>0</v>
          </cell>
          <cell r="R12218">
            <v>0</v>
          </cell>
          <cell r="S12218">
            <v>0</v>
          </cell>
          <cell r="V12218">
            <v>0</v>
          </cell>
          <cell r="Y12218">
            <v>0</v>
          </cell>
          <cell r="AC12218" t="str">
            <v>D10151No</v>
          </cell>
          <cell r="AG12218">
            <v>0</v>
          </cell>
          <cell r="AH12218">
            <v>0</v>
          </cell>
        </row>
        <row r="12219">
          <cell r="C12219" t="str">
            <v>D10151</v>
          </cell>
          <cell r="G12219">
            <v>0</v>
          </cell>
          <cell r="I12219">
            <v>1500</v>
          </cell>
          <cell r="J12219">
            <v>1479.26</v>
          </cell>
          <cell r="M12219">
            <v>0</v>
          </cell>
          <cell r="N12219">
            <v>0</v>
          </cell>
          <cell r="O12219">
            <v>2320.2400000000002</v>
          </cell>
          <cell r="P12219">
            <v>0</v>
          </cell>
          <cell r="Q12219">
            <v>0</v>
          </cell>
          <cell r="R12219">
            <v>0</v>
          </cell>
          <cell r="S12219">
            <v>909.58</v>
          </cell>
          <cell r="V12219">
            <v>867.94</v>
          </cell>
          <cell r="Y12219">
            <v>867.94</v>
          </cell>
          <cell r="AC12219" t="str">
            <v>D10151No</v>
          </cell>
          <cell r="AG12219">
            <v>0</v>
          </cell>
          <cell r="AH12219">
            <v>0</v>
          </cell>
        </row>
        <row r="12220">
          <cell r="C12220" t="str">
            <v>D10151</v>
          </cell>
          <cell r="G12220">
            <v>0</v>
          </cell>
          <cell r="I12220">
            <v>8000</v>
          </cell>
          <cell r="J12220">
            <v>1589.2400000000016</v>
          </cell>
          <cell r="M12220">
            <v>0</v>
          </cell>
          <cell r="N12220">
            <v>76971</v>
          </cell>
          <cell r="O12220">
            <v>53763.95</v>
          </cell>
          <cell r="P12220">
            <v>0</v>
          </cell>
          <cell r="Q12220">
            <v>0</v>
          </cell>
          <cell r="R12220">
            <v>10000</v>
          </cell>
          <cell r="S12220">
            <v>4463.6100000000006</v>
          </cell>
          <cell r="V12220">
            <v>2849.88</v>
          </cell>
          <cell r="Y12220">
            <v>-7150.12</v>
          </cell>
          <cell r="AC12220" t="str">
            <v>D10151No</v>
          </cell>
          <cell r="AG12220">
            <v>0</v>
          </cell>
          <cell r="AH12220">
            <v>0</v>
          </cell>
        </row>
        <row r="12221">
          <cell r="C12221" t="str">
            <v>D10151</v>
          </cell>
          <cell r="G12221">
            <v>0</v>
          </cell>
          <cell r="I12221">
            <v>0</v>
          </cell>
          <cell r="J12221">
            <v>0</v>
          </cell>
          <cell r="M12221">
            <v>0</v>
          </cell>
          <cell r="N12221">
            <v>6000</v>
          </cell>
          <cell r="O12221">
            <v>88</v>
          </cell>
          <cell r="P12221">
            <v>0</v>
          </cell>
          <cell r="Q12221">
            <v>0</v>
          </cell>
          <cell r="R12221">
            <v>6000</v>
          </cell>
          <cell r="S12221">
            <v>0</v>
          </cell>
          <cell r="V12221">
            <v>0</v>
          </cell>
          <cell r="Y12221">
            <v>-6000</v>
          </cell>
          <cell r="AC12221" t="str">
            <v>D10151No</v>
          </cell>
          <cell r="AG12221">
            <v>0</v>
          </cell>
          <cell r="AH12221">
            <v>0</v>
          </cell>
        </row>
        <row r="12222">
          <cell r="C12222" t="str">
            <v>D10151</v>
          </cell>
          <cell r="G12222">
            <v>0</v>
          </cell>
          <cell r="I12222">
            <v>51300</v>
          </cell>
          <cell r="J12222">
            <v>51225.29</v>
          </cell>
          <cell r="M12222">
            <v>0</v>
          </cell>
          <cell r="N12222">
            <v>38912</v>
          </cell>
          <cell r="O12222">
            <v>50423.199999999997</v>
          </cell>
          <cell r="P12222">
            <v>0</v>
          </cell>
          <cell r="Q12222">
            <v>0</v>
          </cell>
          <cell r="R12222">
            <v>50616.36</v>
          </cell>
          <cell r="S12222">
            <v>0</v>
          </cell>
          <cell r="V12222">
            <v>0</v>
          </cell>
          <cell r="Y12222">
            <v>-50616.36</v>
          </cell>
          <cell r="AC12222" t="str">
            <v>D10151No</v>
          </cell>
          <cell r="AG12222">
            <v>0</v>
          </cell>
          <cell r="AH12222">
            <v>0</v>
          </cell>
        </row>
        <row r="12223">
          <cell r="C12223" t="str">
            <v>D10151</v>
          </cell>
          <cell r="G12223">
            <v>0</v>
          </cell>
          <cell r="I12223">
            <v>0</v>
          </cell>
          <cell r="J12223">
            <v>0</v>
          </cell>
          <cell r="M12223">
            <v>0</v>
          </cell>
          <cell r="N12223">
            <v>0</v>
          </cell>
          <cell r="O12223">
            <v>1304</v>
          </cell>
          <cell r="P12223">
            <v>0</v>
          </cell>
          <cell r="Q12223">
            <v>0</v>
          </cell>
          <cell r="R12223">
            <v>0</v>
          </cell>
          <cell r="S12223">
            <v>0</v>
          </cell>
          <cell r="V12223">
            <v>0</v>
          </cell>
          <cell r="Y12223">
            <v>0</v>
          </cell>
          <cell r="AC12223" t="str">
            <v>D10151No</v>
          </cell>
          <cell r="AG12223">
            <v>0</v>
          </cell>
          <cell r="AH12223">
            <v>0</v>
          </cell>
        </row>
        <row r="12224">
          <cell r="C12224" t="str">
            <v>D10151</v>
          </cell>
          <cell r="G12224">
            <v>0</v>
          </cell>
          <cell r="I12224">
            <v>0</v>
          </cell>
          <cell r="J12224">
            <v>0</v>
          </cell>
          <cell r="M12224">
            <v>0</v>
          </cell>
          <cell r="N12224">
            <v>102045</v>
          </cell>
          <cell r="O12224">
            <v>0</v>
          </cell>
          <cell r="P12224">
            <v>0</v>
          </cell>
          <cell r="Q12224">
            <v>2029638</v>
          </cell>
          <cell r="R12224">
            <v>86590</v>
          </cell>
          <cell r="S12224">
            <v>0</v>
          </cell>
          <cell r="V12224">
            <v>0</v>
          </cell>
          <cell r="Y12224">
            <v>-86590</v>
          </cell>
          <cell r="AC12224" t="str">
            <v>D10151No</v>
          </cell>
          <cell r="AG12224">
            <v>0</v>
          </cell>
          <cell r="AH12224">
            <v>0</v>
          </cell>
        </row>
        <row r="12225">
          <cell r="C12225" t="str">
            <v>D10151</v>
          </cell>
          <cell r="G12225">
            <v>0</v>
          </cell>
          <cell r="I12225">
            <v>10477</v>
          </cell>
          <cell r="J12225">
            <v>10477</v>
          </cell>
          <cell r="M12225">
            <v>0</v>
          </cell>
          <cell r="N12225">
            <v>10347</v>
          </cell>
          <cell r="O12225">
            <v>10347</v>
          </cell>
          <cell r="P12225">
            <v>0</v>
          </cell>
          <cell r="Q12225">
            <v>0</v>
          </cell>
          <cell r="R12225">
            <v>10297</v>
          </cell>
          <cell r="S12225">
            <v>0</v>
          </cell>
          <cell r="V12225">
            <v>0</v>
          </cell>
          <cell r="Y12225">
            <v>-10297</v>
          </cell>
          <cell r="AC12225" t="str">
            <v>D10151No</v>
          </cell>
          <cell r="AG12225">
            <v>0</v>
          </cell>
          <cell r="AH12225">
            <v>0</v>
          </cell>
        </row>
        <row r="12226">
          <cell r="C12226" t="str">
            <v>D10151</v>
          </cell>
          <cell r="G12226">
            <v>0</v>
          </cell>
          <cell r="I12226">
            <v>18115</v>
          </cell>
          <cell r="J12226">
            <v>18097.28</v>
          </cell>
          <cell r="M12226">
            <v>0</v>
          </cell>
          <cell r="N12226">
            <v>18350</v>
          </cell>
          <cell r="O12226">
            <v>18350</v>
          </cell>
          <cell r="P12226">
            <v>0</v>
          </cell>
          <cell r="Q12226">
            <v>0</v>
          </cell>
          <cell r="R12226">
            <v>18650</v>
          </cell>
          <cell r="S12226">
            <v>0</v>
          </cell>
          <cell r="V12226">
            <v>0</v>
          </cell>
          <cell r="Y12226">
            <v>-18650</v>
          </cell>
          <cell r="AC12226" t="str">
            <v>D10151No</v>
          </cell>
          <cell r="AG12226">
            <v>0</v>
          </cell>
          <cell r="AH12226">
            <v>0</v>
          </cell>
        </row>
        <row r="12227">
          <cell r="C12227" t="str">
            <v>D10151</v>
          </cell>
          <cell r="G12227">
            <v>0</v>
          </cell>
          <cell r="I12227">
            <v>8979</v>
          </cell>
          <cell r="J12227">
            <v>10476.299999999999</v>
          </cell>
          <cell r="M12227">
            <v>0</v>
          </cell>
          <cell r="N12227">
            <v>9212</v>
          </cell>
          <cell r="O12227">
            <v>10711.64</v>
          </cell>
          <cell r="P12227">
            <v>0</v>
          </cell>
          <cell r="Q12227">
            <v>0</v>
          </cell>
          <cell r="R12227">
            <v>9566</v>
          </cell>
          <cell r="S12227">
            <v>0</v>
          </cell>
          <cell r="V12227">
            <v>0</v>
          </cell>
          <cell r="Y12227">
            <v>-9566</v>
          </cell>
          <cell r="AC12227" t="str">
            <v>D10151No</v>
          </cell>
          <cell r="AG12227">
            <v>0</v>
          </cell>
          <cell r="AH12227">
            <v>0</v>
          </cell>
        </row>
        <row r="12228">
          <cell r="C12228" t="str">
            <v>D10151</v>
          </cell>
          <cell r="G12228">
            <v>0</v>
          </cell>
          <cell r="I12228">
            <v>2015</v>
          </cell>
          <cell r="J12228">
            <v>2013.88</v>
          </cell>
          <cell r="M12228">
            <v>0</v>
          </cell>
          <cell r="N12228">
            <v>2014</v>
          </cell>
          <cell r="O12228">
            <v>2013.88</v>
          </cell>
          <cell r="P12228">
            <v>0</v>
          </cell>
          <cell r="Q12228">
            <v>0</v>
          </cell>
          <cell r="R12228">
            <v>2114</v>
          </cell>
          <cell r="S12228">
            <v>0</v>
          </cell>
          <cell r="V12228">
            <v>0</v>
          </cell>
          <cell r="Y12228">
            <v>-2114</v>
          </cell>
          <cell r="AC12228" t="str">
            <v>D10151No</v>
          </cell>
          <cell r="AG12228">
            <v>0</v>
          </cell>
          <cell r="AH12228">
            <v>0</v>
          </cell>
        </row>
        <row r="12229">
          <cell r="C12229" t="str">
            <v>D10151</v>
          </cell>
          <cell r="G12229">
            <v>0</v>
          </cell>
          <cell r="I12229">
            <v>54155</v>
          </cell>
          <cell r="J12229">
            <v>50278.95</v>
          </cell>
          <cell r="M12229">
            <v>0</v>
          </cell>
          <cell r="N12229">
            <v>67916</v>
          </cell>
          <cell r="O12229">
            <v>59636.06</v>
          </cell>
          <cell r="P12229">
            <v>0</v>
          </cell>
          <cell r="Q12229">
            <v>0</v>
          </cell>
          <cell r="R12229">
            <v>77482</v>
          </cell>
          <cell r="S12229">
            <v>0</v>
          </cell>
          <cell r="V12229">
            <v>0</v>
          </cell>
          <cell r="Y12229">
            <v>-77482</v>
          </cell>
          <cell r="AC12229" t="str">
            <v>D10151No</v>
          </cell>
          <cell r="AG12229">
            <v>0</v>
          </cell>
          <cell r="AH12229">
            <v>0</v>
          </cell>
        </row>
        <row r="12230">
          <cell r="C12230" t="str">
            <v>D10151</v>
          </cell>
          <cell r="G12230">
            <v>0</v>
          </cell>
          <cell r="I12230">
            <v>3265</v>
          </cell>
          <cell r="J12230">
            <v>0</v>
          </cell>
          <cell r="M12230">
            <v>0</v>
          </cell>
          <cell r="N12230">
            <v>3325</v>
          </cell>
          <cell r="O12230">
            <v>3324.76</v>
          </cell>
          <cell r="P12230">
            <v>0</v>
          </cell>
          <cell r="Q12230">
            <v>0</v>
          </cell>
          <cell r="R12230">
            <v>3426</v>
          </cell>
          <cell r="S12230">
            <v>0</v>
          </cell>
          <cell r="V12230">
            <v>0</v>
          </cell>
          <cell r="Y12230">
            <v>-3426</v>
          </cell>
          <cell r="AC12230" t="str">
            <v>D10151No</v>
          </cell>
          <cell r="AG12230">
            <v>0</v>
          </cell>
          <cell r="AH12230">
            <v>0</v>
          </cell>
        </row>
        <row r="12231">
          <cell r="C12231" t="str">
            <v>D10151</v>
          </cell>
          <cell r="G12231">
            <v>0</v>
          </cell>
          <cell r="I12231">
            <v>0</v>
          </cell>
          <cell r="J12231">
            <v>0</v>
          </cell>
          <cell r="M12231">
            <v>0</v>
          </cell>
          <cell r="N12231">
            <v>0</v>
          </cell>
          <cell r="O12231">
            <v>0</v>
          </cell>
          <cell r="P12231">
            <v>0</v>
          </cell>
          <cell r="Q12231">
            <v>0</v>
          </cell>
          <cell r="R12231">
            <v>26873</v>
          </cell>
          <cell r="S12231">
            <v>26872.98</v>
          </cell>
          <cell r="V12231">
            <v>27028.25</v>
          </cell>
          <cell r="Y12231">
            <v>155.25</v>
          </cell>
          <cell r="AC12231" t="str">
            <v>D10151No</v>
          </cell>
          <cell r="AG12231">
            <v>0</v>
          </cell>
          <cell r="AH12231">
            <v>0</v>
          </cell>
        </row>
        <row r="12232">
          <cell r="C12232" t="str">
            <v>D10151</v>
          </cell>
          <cell r="G12232">
            <v>0</v>
          </cell>
          <cell r="I12232">
            <v>0</v>
          </cell>
          <cell r="J12232">
            <v>1878</v>
          </cell>
          <cell r="M12232">
            <v>0</v>
          </cell>
          <cell r="N12232">
            <v>0</v>
          </cell>
          <cell r="O12232">
            <v>-1200</v>
          </cell>
          <cell r="P12232">
            <v>0</v>
          </cell>
          <cell r="Q12232">
            <v>0</v>
          </cell>
          <cell r="R12232">
            <v>-433582</v>
          </cell>
          <cell r="S12232">
            <v>-57400</v>
          </cell>
          <cell r="V12232">
            <v>-57400</v>
          </cell>
          <cell r="Y12232">
            <v>376182</v>
          </cell>
          <cell r="AC12232" t="str">
            <v>D10151No</v>
          </cell>
          <cell r="AG12232">
            <v>0</v>
          </cell>
          <cell r="AH12232">
            <v>0</v>
          </cell>
        </row>
        <row r="12233">
          <cell r="C12233" t="str">
            <v>D10151</v>
          </cell>
          <cell r="G12233">
            <v>0</v>
          </cell>
          <cell r="I12233">
            <v>-8000</v>
          </cell>
          <cell r="J12233">
            <v>-1674.48</v>
          </cell>
          <cell r="M12233">
            <v>0</v>
          </cell>
          <cell r="N12233">
            <v>-1000</v>
          </cell>
          <cell r="O12233">
            <v>-1475</v>
          </cell>
          <cell r="P12233">
            <v>0</v>
          </cell>
          <cell r="Q12233">
            <v>0</v>
          </cell>
          <cell r="R12233">
            <v>0</v>
          </cell>
          <cell r="S12233">
            <v>0</v>
          </cell>
          <cell r="V12233">
            <v>0</v>
          </cell>
          <cell r="Y12233">
            <v>0</v>
          </cell>
          <cell r="AC12233" t="str">
            <v>D10151No</v>
          </cell>
          <cell r="AG12233">
            <v>0</v>
          </cell>
          <cell r="AH12233">
            <v>0</v>
          </cell>
        </row>
        <row r="12234">
          <cell r="C12234" t="str">
            <v>D10151</v>
          </cell>
          <cell r="G12234">
            <v>0</v>
          </cell>
          <cell r="I12234">
            <v>0</v>
          </cell>
          <cell r="J12234">
            <v>-410</v>
          </cell>
          <cell r="M12234">
            <v>0</v>
          </cell>
          <cell r="N12234">
            <v>0</v>
          </cell>
          <cell r="O12234">
            <v>0</v>
          </cell>
          <cell r="P12234">
            <v>0</v>
          </cell>
          <cell r="Q12234">
            <v>0</v>
          </cell>
          <cell r="R12234">
            <v>0</v>
          </cell>
          <cell r="S12234">
            <v>0</v>
          </cell>
          <cell r="V12234">
            <v>0</v>
          </cell>
          <cell r="Y12234">
            <v>0</v>
          </cell>
          <cell r="AC12234" t="str">
            <v>D10151No</v>
          </cell>
          <cell r="AG12234">
            <v>0</v>
          </cell>
          <cell r="AH12234">
            <v>0</v>
          </cell>
        </row>
        <row r="12235">
          <cell r="C12235" t="str">
            <v>D10151</v>
          </cell>
          <cell r="G12235">
            <v>0</v>
          </cell>
          <cell r="I12235">
            <v>0</v>
          </cell>
          <cell r="J12235">
            <v>-2135.4899999999998</v>
          </cell>
          <cell r="M12235">
            <v>0</v>
          </cell>
          <cell r="N12235">
            <v>0</v>
          </cell>
          <cell r="O12235">
            <v>-2896.2</v>
          </cell>
          <cell r="P12235">
            <v>0</v>
          </cell>
          <cell r="Q12235">
            <v>0</v>
          </cell>
          <cell r="R12235">
            <v>0</v>
          </cell>
          <cell r="S12235">
            <v>0</v>
          </cell>
          <cell r="V12235">
            <v>0</v>
          </cell>
          <cell r="Y12235">
            <v>0</v>
          </cell>
          <cell r="AC12235" t="str">
            <v>D10151No</v>
          </cell>
          <cell r="AG12235">
            <v>0</v>
          </cell>
          <cell r="AH12235">
            <v>0</v>
          </cell>
        </row>
        <row r="12236">
          <cell r="C12236" t="str">
            <v>D10151</v>
          </cell>
          <cell r="G12236">
            <v>0</v>
          </cell>
          <cell r="I12236">
            <v>0</v>
          </cell>
          <cell r="J12236">
            <v>-2176</v>
          </cell>
          <cell r="M12236">
            <v>0</v>
          </cell>
          <cell r="N12236">
            <v>0</v>
          </cell>
          <cell r="O12236">
            <v>0</v>
          </cell>
          <cell r="P12236">
            <v>0</v>
          </cell>
          <cell r="Q12236">
            <v>0</v>
          </cell>
          <cell r="R12236">
            <v>0</v>
          </cell>
          <cell r="S12236">
            <v>0</v>
          </cell>
          <cell r="V12236">
            <v>0</v>
          </cell>
          <cell r="Y12236">
            <v>0</v>
          </cell>
          <cell r="AC12236" t="str">
            <v>D10151No</v>
          </cell>
          <cell r="AG12236">
            <v>0</v>
          </cell>
          <cell r="AH12236">
            <v>0</v>
          </cell>
        </row>
        <row r="12237">
          <cell r="C12237" t="str">
            <v>D10151</v>
          </cell>
          <cell r="G12237">
            <v>0</v>
          </cell>
          <cell r="I12237">
            <v>0</v>
          </cell>
          <cell r="J12237">
            <v>0</v>
          </cell>
          <cell r="M12237">
            <v>0</v>
          </cell>
          <cell r="N12237">
            <v>0</v>
          </cell>
          <cell r="O12237">
            <v>-4195.09</v>
          </cell>
          <cell r="P12237">
            <v>0</v>
          </cell>
          <cell r="Q12237">
            <v>0</v>
          </cell>
          <cell r="R12237">
            <v>0</v>
          </cell>
          <cell r="S12237">
            <v>0</v>
          </cell>
          <cell r="V12237">
            <v>0</v>
          </cell>
          <cell r="Y12237">
            <v>0</v>
          </cell>
          <cell r="AC12237" t="str">
            <v>D10151No</v>
          </cell>
          <cell r="AG12237">
            <v>0</v>
          </cell>
          <cell r="AH12237">
            <v>0</v>
          </cell>
        </row>
        <row r="12238">
          <cell r="C12238" t="str">
            <v>D10151</v>
          </cell>
          <cell r="G12238">
            <v>0</v>
          </cell>
          <cell r="I12238">
            <v>27404</v>
          </cell>
          <cell r="J12238">
            <v>0</v>
          </cell>
          <cell r="M12238">
            <v>0</v>
          </cell>
          <cell r="N12238">
            <v>0</v>
          </cell>
          <cell r="O12238">
            <v>0</v>
          </cell>
          <cell r="P12238">
            <v>0</v>
          </cell>
          <cell r="Q12238">
            <v>0</v>
          </cell>
          <cell r="R12238">
            <v>0</v>
          </cell>
          <cell r="S12238">
            <v>0</v>
          </cell>
          <cell r="V12238">
            <v>0</v>
          </cell>
          <cell r="Y12238">
            <v>0</v>
          </cell>
          <cell r="AC12238" t="str">
            <v>D10151No</v>
          </cell>
          <cell r="AG12238">
            <v>0</v>
          </cell>
          <cell r="AH12238">
            <v>0</v>
          </cell>
        </row>
        <row r="12239">
          <cell r="C12239" t="str">
            <v>D10151</v>
          </cell>
          <cell r="G12239">
            <v>0</v>
          </cell>
          <cell r="I12239">
            <v>12871</v>
          </cell>
          <cell r="J12239">
            <v>0</v>
          </cell>
          <cell r="M12239">
            <v>0</v>
          </cell>
          <cell r="N12239">
            <v>0</v>
          </cell>
          <cell r="O12239">
            <v>0</v>
          </cell>
          <cell r="P12239">
            <v>0</v>
          </cell>
          <cell r="Q12239">
            <v>0</v>
          </cell>
          <cell r="R12239">
            <v>0</v>
          </cell>
          <cell r="S12239">
            <v>0</v>
          </cell>
          <cell r="V12239">
            <v>0</v>
          </cell>
          <cell r="Y12239">
            <v>0</v>
          </cell>
          <cell r="AC12239" t="str">
            <v>D10151No</v>
          </cell>
          <cell r="AG12239">
            <v>0</v>
          </cell>
          <cell r="AH12239">
            <v>0</v>
          </cell>
        </row>
        <row r="12240">
          <cell r="C12240" t="str">
            <v>D10151</v>
          </cell>
          <cell r="G12240">
            <v>0</v>
          </cell>
          <cell r="I12240">
            <v>-1</v>
          </cell>
          <cell r="J12240">
            <v>0</v>
          </cell>
          <cell r="M12240">
            <v>0</v>
          </cell>
          <cell r="N12240">
            <v>0</v>
          </cell>
          <cell r="O12240">
            <v>0</v>
          </cell>
          <cell r="P12240">
            <v>0</v>
          </cell>
          <cell r="Q12240">
            <v>0</v>
          </cell>
          <cell r="R12240">
            <v>0</v>
          </cell>
          <cell r="S12240">
            <v>0</v>
          </cell>
          <cell r="V12240">
            <v>0</v>
          </cell>
          <cell r="Y12240">
            <v>0</v>
          </cell>
          <cell r="AC12240" t="str">
            <v>D10151No</v>
          </cell>
          <cell r="AG12240">
            <v>0</v>
          </cell>
          <cell r="AH12240">
            <v>0</v>
          </cell>
        </row>
        <row r="12241">
          <cell r="C12241" t="str">
            <v>D10151</v>
          </cell>
          <cell r="G12241">
            <v>0</v>
          </cell>
          <cell r="I12241">
            <v>87222</v>
          </cell>
          <cell r="J12241">
            <v>0</v>
          </cell>
          <cell r="M12241">
            <v>0</v>
          </cell>
          <cell r="N12241">
            <v>0</v>
          </cell>
          <cell r="O12241">
            <v>0</v>
          </cell>
          <cell r="P12241">
            <v>0</v>
          </cell>
          <cell r="Q12241">
            <v>0</v>
          </cell>
          <cell r="R12241">
            <v>0</v>
          </cell>
          <cell r="S12241">
            <v>0</v>
          </cell>
          <cell r="V12241">
            <v>0</v>
          </cell>
          <cell r="Y12241">
            <v>0</v>
          </cell>
          <cell r="AC12241" t="str">
            <v>D10151No</v>
          </cell>
          <cell r="AG12241">
            <v>0</v>
          </cell>
          <cell r="AH12241">
            <v>0</v>
          </cell>
        </row>
        <row r="12242">
          <cell r="C12242" t="str">
            <v>D10154</v>
          </cell>
          <cell r="G12242">
            <v>0</v>
          </cell>
          <cell r="I12242">
            <v>0</v>
          </cell>
          <cell r="J12242">
            <v>27325.98</v>
          </cell>
          <cell r="M12242">
            <v>0</v>
          </cell>
          <cell r="N12242">
            <v>0</v>
          </cell>
          <cell r="O12242">
            <v>22148.46</v>
          </cell>
          <cell r="P12242">
            <v>0</v>
          </cell>
          <cell r="Q12242">
            <v>0</v>
          </cell>
          <cell r="R12242">
            <v>0</v>
          </cell>
          <cell r="S12242">
            <v>0</v>
          </cell>
          <cell r="V12242">
            <v>0</v>
          </cell>
          <cell r="Y12242">
            <v>0</v>
          </cell>
          <cell r="AC12242" t="str">
            <v>D10154No</v>
          </cell>
          <cell r="AG12242">
            <v>0</v>
          </cell>
          <cell r="AH12242">
            <v>0</v>
          </cell>
        </row>
        <row r="12243">
          <cell r="C12243" t="str">
            <v>D10154</v>
          </cell>
          <cell r="G12243">
            <v>0</v>
          </cell>
          <cell r="I12243">
            <v>770900</v>
          </cell>
          <cell r="J12243">
            <v>786873.44</v>
          </cell>
          <cell r="M12243">
            <v>0</v>
          </cell>
          <cell r="N12243">
            <v>0</v>
          </cell>
          <cell r="O12243">
            <v>403575.51</v>
          </cell>
          <cell r="P12243">
            <v>0</v>
          </cell>
          <cell r="Q12243">
            <v>0</v>
          </cell>
          <cell r="R12243">
            <v>0</v>
          </cell>
          <cell r="S12243">
            <v>0</v>
          </cell>
          <cell r="V12243">
            <v>0</v>
          </cell>
          <cell r="Y12243">
            <v>0</v>
          </cell>
          <cell r="AC12243" t="str">
            <v>D10154No</v>
          </cell>
          <cell r="AG12243">
            <v>0</v>
          </cell>
          <cell r="AH12243">
            <v>0</v>
          </cell>
        </row>
        <row r="12244">
          <cell r="C12244" t="str">
            <v>D10154</v>
          </cell>
          <cell r="G12244">
            <v>0</v>
          </cell>
          <cell r="I12244">
            <v>278500</v>
          </cell>
          <cell r="J12244">
            <v>264433.74</v>
          </cell>
          <cell r="M12244">
            <v>0</v>
          </cell>
          <cell r="N12244">
            <v>0</v>
          </cell>
          <cell r="O12244">
            <v>87985.29</v>
          </cell>
          <cell r="P12244">
            <v>0</v>
          </cell>
          <cell r="Q12244">
            <v>0</v>
          </cell>
          <cell r="R12244">
            <v>0</v>
          </cell>
          <cell r="S12244">
            <v>2217.48</v>
          </cell>
          <cell r="V12244">
            <v>0</v>
          </cell>
          <cell r="Y12244">
            <v>0</v>
          </cell>
          <cell r="AC12244" t="str">
            <v>D10154No</v>
          </cell>
          <cell r="AG12244">
            <v>0</v>
          </cell>
          <cell r="AH12244">
            <v>0</v>
          </cell>
        </row>
        <row r="12245">
          <cell r="C12245" t="str">
            <v>D10154</v>
          </cell>
          <cell r="G12245">
            <v>0</v>
          </cell>
          <cell r="I12245">
            <v>119900</v>
          </cell>
          <cell r="J12245">
            <v>99699.02</v>
          </cell>
          <cell r="M12245">
            <v>0</v>
          </cell>
          <cell r="N12245">
            <v>0</v>
          </cell>
          <cell r="O12245">
            <v>33144.71</v>
          </cell>
          <cell r="P12245">
            <v>0</v>
          </cell>
          <cell r="Q12245">
            <v>0</v>
          </cell>
          <cell r="R12245">
            <v>0</v>
          </cell>
          <cell r="S12245">
            <v>0</v>
          </cell>
          <cell r="V12245">
            <v>0</v>
          </cell>
          <cell r="Y12245">
            <v>0</v>
          </cell>
          <cell r="AC12245" t="str">
            <v>D10154No</v>
          </cell>
          <cell r="AG12245">
            <v>0</v>
          </cell>
          <cell r="AH12245">
            <v>0</v>
          </cell>
        </row>
        <row r="12246">
          <cell r="C12246" t="str">
            <v>D10154</v>
          </cell>
          <cell r="G12246">
            <v>0</v>
          </cell>
          <cell r="I12246">
            <v>9600</v>
          </cell>
          <cell r="J12246">
            <v>0</v>
          </cell>
          <cell r="M12246">
            <v>0</v>
          </cell>
          <cell r="N12246">
            <v>0</v>
          </cell>
          <cell r="O12246">
            <v>0</v>
          </cell>
          <cell r="P12246">
            <v>0</v>
          </cell>
          <cell r="Q12246">
            <v>0</v>
          </cell>
          <cell r="R12246">
            <v>0</v>
          </cell>
          <cell r="S12246">
            <v>0</v>
          </cell>
          <cell r="V12246">
            <v>0</v>
          </cell>
          <cell r="Y12246">
            <v>0</v>
          </cell>
          <cell r="AC12246" t="str">
            <v>D10154No</v>
          </cell>
          <cell r="AG12246">
            <v>0</v>
          </cell>
          <cell r="AH12246">
            <v>0</v>
          </cell>
        </row>
        <row r="12247">
          <cell r="C12247" t="str">
            <v>D10154</v>
          </cell>
          <cell r="G12247">
            <v>0</v>
          </cell>
          <cell r="I12247">
            <v>28200</v>
          </cell>
          <cell r="J12247">
            <v>23430.86</v>
          </cell>
          <cell r="M12247">
            <v>0</v>
          </cell>
          <cell r="N12247">
            <v>0</v>
          </cell>
          <cell r="O12247">
            <v>6939.6299999999992</v>
          </cell>
          <cell r="P12247">
            <v>0</v>
          </cell>
          <cell r="Q12247">
            <v>0</v>
          </cell>
          <cell r="R12247">
            <v>0</v>
          </cell>
          <cell r="S12247">
            <v>0</v>
          </cell>
          <cell r="V12247">
            <v>0</v>
          </cell>
          <cell r="Y12247">
            <v>0</v>
          </cell>
          <cell r="AC12247" t="str">
            <v>D10154No</v>
          </cell>
          <cell r="AG12247">
            <v>0</v>
          </cell>
          <cell r="AH12247">
            <v>0</v>
          </cell>
        </row>
        <row r="12248">
          <cell r="C12248" t="str">
            <v>D10154</v>
          </cell>
          <cell r="G12248">
            <v>0</v>
          </cell>
          <cell r="I12248">
            <v>62200</v>
          </cell>
          <cell r="J12248">
            <v>56334.159999999996</v>
          </cell>
          <cell r="M12248">
            <v>0</v>
          </cell>
          <cell r="N12248">
            <v>0</v>
          </cell>
          <cell r="O12248">
            <v>18989.900000000001</v>
          </cell>
          <cell r="P12248">
            <v>0</v>
          </cell>
          <cell r="Q12248">
            <v>0</v>
          </cell>
          <cell r="R12248">
            <v>0</v>
          </cell>
          <cell r="S12248">
            <v>0</v>
          </cell>
          <cell r="V12248">
            <v>0</v>
          </cell>
          <cell r="Y12248">
            <v>0</v>
          </cell>
          <cell r="AC12248" t="str">
            <v>D10154No</v>
          </cell>
          <cell r="AG12248">
            <v>0</v>
          </cell>
          <cell r="AH12248">
            <v>0</v>
          </cell>
        </row>
        <row r="12249">
          <cell r="C12249" t="str">
            <v>D10154</v>
          </cell>
          <cell r="G12249">
            <v>0</v>
          </cell>
          <cell r="I12249">
            <v>38100</v>
          </cell>
          <cell r="J12249">
            <v>25676.010000000002</v>
          </cell>
          <cell r="M12249">
            <v>0</v>
          </cell>
          <cell r="N12249">
            <v>0</v>
          </cell>
          <cell r="O12249">
            <v>9473.3799999999992</v>
          </cell>
          <cell r="P12249">
            <v>0</v>
          </cell>
          <cell r="Q12249">
            <v>0</v>
          </cell>
          <cell r="R12249">
            <v>0</v>
          </cell>
          <cell r="S12249">
            <v>0</v>
          </cell>
          <cell r="V12249">
            <v>0</v>
          </cell>
          <cell r="Y12249">
            <v>0</v>
          </cell>
          <cell r="AC12249" t="str">
            <v>D10154No</v>
          </cell>
          <cell r="AG12249">
            <v>0</v>
          </cell>
          <cell r="AH12249">
            <v>0</v>
          </cell>
        </row>
        <row r="12250">
          <cell r="C12250" t="str">
            <v>D10154</v>
          </cell>
          <cell r="G12250">
            <v>0</v>
          </cell>
          <cell r="I12250">
            <v>168100</v>
          </cell>
          <cell r="J12250">
            <v>155220.66</v>
          </cell>
          <cell r="M12250">
            <v>0</v>
          </cell>
          <cell r="N12250">
            <v>0</v>
          </cell>
          <cell r="O12250">
            <v>0</v>
          </cell>
          <cell r="P12250">
            <v>0</v>
          </cell>
          <cell r="Q12250">
            <v>0</v>
          </cell>
          <cell r="R12250">
            <v>0</v>
          </cell>
          <cell r="S12250">
            <v>0</v>
          </cell>
          <cell r="V12250">
            <v>0</v>
          </cell>
          <cell r="Y12250">
            <v>0</v>
          </cell>
          <cell r="AC12250" t="str">
            <v>D10154No</v>
          </cell>
          <cell r="AG12250">
            <v>0</v>
          </cell>
          <cell r="AH12250">
            <v>0</v>
          </cell>
        </row>
        <row r="12251">
          <cell r="C12251" t="str">
            <v>D10154</v>
          </cell>
          <cell r="G12251">
            <v>0</v>
          </cell>
          <cell r="I12251">
            <v>0</v>
          </cell>
          <cell r="J12251">
            <v>42756.61</v>
          </cell>
          <cell r="M12251">
            <v>0</v>
          </cell>
          <cell r="N12251">
            <v>0</v>
          </cell>
          <cell r="O12251">
            <v>0</v>
          </cell>
          <cell r="P12251">
            <v>0</v>
          </cell>
          <cell r="Q12251">
            <v>0</v>
          </cell>
          <cell r="R12251">
            <v>0</v>
          </cell>
          <cell r="S12251">
            <v>0</v>
          </cell>
          <cell r="V12251">
            <v>0</v>
          </cell>
          <cell r="Y12251">
            <v>0</v>
          </cell>
          <cell r="AC12251" t="str">
            <v>D10154No</v>
          </cell>
          <cell r="AG12251">
            <v>0</v>
          </cell>
          <cell r="AH12251">
            <v>0</v>
          </cell>
        </row>
        <row r="12252">
          <cell r="C12252" t="str">
            <v>D10154</v>
          </cell>
          <cell r="G12252">
            <v>0</v>
          </cell>
          <cell r="I12252">
            <v>2000</v>
          </cell>
          <cell r="J12252">
            <v>550</v>
          </cell>
          <cell r="M12252">
            <v>0</v>
          </cell>
          <cell r="N12252">
            <v>0</v>
          </cell>
          <cell r="O12252">
            <v>3948</v>
          </cell>
          <cell r="P12252">
            <v>0</v>
          </cell>
          <cell r="Q12252">
            <v>0</v>
          </cell>
          <cell r="R12252">
            <v>0</v>
          </cell>
          <cell r="S12252">
            <v>0</v>
          </cell>
          <cell r="V12252">
            <v>0</v>
          </cell>
          <cell r="Y12252">
            <v>0</v>
          </cell>
          <cell r="AC12252" t="str">
            <v>D10154No</v>
          </cell>
          <cell r="AG12252">
            <v>0</v>
          </cell>
          <cell r="AH12252">
            <v>0</v>
          </cell>
        </row>
        <row r="12253">
          <cell r="C12253" t="str">
            <v>D10154</v>
          </cell>
          <cell r="G12253">
            <v>0</v>
          </cell>
          <cell r="I12253">
            <v>4000</v>
          </cell>
          <cell r="J12253">
            <v>2098</v>
          </cell>
          <cell r="M12253">
            <v>0</v>
          </cell>
          <cell r="N12253">
            <v>0</v>
          </cell>
          <cell r="O12253">
            <v>0</v>
          </cell>
          <cell r="P12253">
            <v>0</v>
          </cell>
          <cell r="Q12253">
            <v>0</v>
          </cell>
          <cell r="R12253">
            <v>0</v>
          </cell>
          <cell r="S12253">
            <v>0</v>
          </cell>
          <cell r="V12253">
            <v>0</v>
          </cell>
          <cell r="Y12253">
            <v>0</v>
          </cell>
          <cell r="AC12253" t="str">
            <v>D10154No</v>
          </cell>
          <cell r="AG12253">
            <v>0</v>
          </cell>
          <cell r="AH12253">
            <v>0</v>
          </cell>
        </row>
        <row r="12254">
          <cell r="C12254" t="str">
            <v>D10154</v>
          </cell>
          <cell r="G12254">
            <v>0</v>
          </cell>
          <cell r="I12254">
            <v>13125</v>
          </cell>
          <cell r="J12254">
            <v>14122</v>
          </cell>
          <cell r="M12254">
            <v>0</v>
          </cell>
          <cell r="N12254">
            <v>0</v>
          </cell>
          <cell r="O12254">
            <v>0</v>
          </cell>
          <cell r="P12254">
            <v>0</v>
          </cell>
          <cell r="Q12254">
            <v>0</v>
          </cell>
          <cell r="R12254">
            <v>0</v>
          </cell>
          <cell r="S12254">
            <v>0</v>
          </cell>
          <cell r="V12254">
            <v>0</v>
          </cell>
          <cell r="Y12254">
            <v>0</v>
          </cell>
          <cell r="AC12254" t="str">
            <v>D10154No</v>
          </cell>
          <cell r="AG12254">
            <v>0</v>
          </cell>
          <cell r="AH12254">
            <v>0</v>
          </cell>
        </row>
        <row r="12255">
          <cell r="C12255" t="str">
            <v>D10154</v>
          </cell>
          <cell r="G12255">
            <v>0</v>
          </cell>
          <cell r="I12255">
            <v>4799</v>
          </cell>
          <cell r="J12255">
            <v>4799.18</v>
          </cell>
          <cell r="M12255">
            <v>0</v>
          </cell>
          <cell r="N12255">
            <v>0</v>
          </cell>
          <cell r="O12255">
            <v>0</v>
          </cell>
          <cell r="P12255">
            <v>0</v>
          </cell>
          <cell r="Q12255">
            <v>0</v>
          </cell>
          <cell r="R12255">
            <v>0</v>
          </cell>
          <cell r="S12255">
            <v>0</v>
          </cell>
          <cell r="V12255">
            <v>0</v>
          </cell>
          <cell r="Y12255">
            <v>0</v>
          </cell>
          <cell r="AC12255" t="str">
            <v>D10154No</v>
          </cell>
          <cell r="AG12255">
            <v>0</v>
          </cell>
          <cell r="AH12255">
            <v>0</v>
          </cell>
        </row>
        <row r="12256">
          <cell r="C12256" t="str">
            <v>D10154</v>
          </cell>
          <cell r="G12256">
            <v>0</v>
          </cell>
          <cell r="I12256">
            <v>0</v>
          </cell>
          <cell r="J12256">
            <v>1058.8999999999999</v>
          </cell>
          <cell r="M12256">
            <v>0</v>
          </cell>
          <cell r="N12256">
            <v>0</v>
          </cell>
          <cell r="O12256">
            <v>0</v>
          </cell>
          <cell r="P12256">
            <v>0</v>
          </cell>
          <cell r="Q12256">
            <v>0</v>
          </cell>
          <cell r="R12256">
            <v>0</v>
          </cell>
          <cell r="S12256">
            <v>0</v>
          </cell>
          <cell r="V12256">
            <v>0</v>
          </cell>
          <cell r="Y12256">
            <v>0</v>
          </cell>
          <cell r="AC12256" t="str">
            <v>D10154No</v>
          </cell>
          <cell r="AG12256">
            <v>0</v>
          </cell>
          <cell r="AH12256">
            <v>0</v>
          </cell>
        </row>
        <row r="12257">
          <cell r="C12257" t="str">
            <v>D10154</v>
          </cell>
          <cell r="G12257">
            <v>0</v>
          </cell>
          <cell r="I12257">
            <v>64364</v>
          </cell>
          <cell r="J12257">
            <v>44279.06</v>
          </cell>
          <cell r="M12257">
            <v>0</v>
          </cell>
          <cell r="N12257">
            <v>0</v>
          </cell>
          <cell r="O12257">
            <v>932.10000000000014</v>
          </cell>
          <cell r="P12257">
            <v>0</v>
          </cell>
          <cell r="Q12257">
            <v>0</v>
          </cell>
          <cell r="R12257">
            <v>0</v>
          </cell>
          <cell r="S12257">
            <v>1931.16</v>
          </cell>
          <cell r="V12257">
            <v>1826.3300000000002</v>
          </cell>
          <cell r="Y12257">
            <v>1826.3300000000002</v>
          </cell>
          <cell r="AC12257" t="str">
            <v>D10154No</v>
          </cell>
          <cell r="AG12257">
            <v>0</v>
          </cell>
          <cell r="AH12257">
            <v>0</v>
          </cell>
        </row>
        <row r="12258">
          <cell r="C12258" t="str">
            <v>D10154</v>
          </cell>
          <cell r="G12258">
            <v>0</v>
          </cell>
          <cell r="I12258">
            <v>87000</v>
          </cell>
          <cell r="J12258">
            <v>82988.98000000001</v>
          </cell>
          <cell r="M12258">
            <v>0</v>
          </cell>
          <cell r="N12258">
            <v>0</v>
          </cell>
          <cell r="O12258">
            <v>0</v>
          </cell>
          <cell r="P12258">
            <v>0</v>
          </cell>
          <cell r="Q12258">
            <v>0</v>
          </cell>
          <cell r="R12258">
            <v>0</v>
          </cell>
          <cell r="S12258">
            <v>0</v>
          </cell>
          <cell r="V12258">
            <v>0</v>
          </cell>
          <cell r="Y12258">
            <v>0</v>
          </cell>
          <cell r="AC12258" t="str">
            <v>D10154No</v>
          </cell>
          <cell r="AG12258">
            <v>0</v>
          </cell>
          <cell r="AH12258">
            <v>0</v>
          </cell>
        </row>
        <row r="12259">
          <cell r="C12259" t="str">
            <v>D10154</v>
          </cell>
          <cell r="G12259">
            <v>0</v>
          </cell>
          <cell r="I12259">
            <v>2402</v>
          </cell>
          <cell r="J12259">
            <v>2402.06</v>
          </cell>
          <cell r="M12259">
            <v>0</v>
          </cell>
          <cell r="N12259">
            <v>0</v>
          </cell>
          <cell r="O12259">
            <v>-0.5</v>
          </cell>
          <cell r="P12259">
            <v>0</v>
          </cell>
          <cell r="Q12259">
            <v>0</v>
          </cell>
          <cell r="R12259">
            <v>0</v>
          </cell>
          <cell r="S12259">
            <v>0</v>
          </cell>
          <cell r="V12259">
            <v>0</v>
          </cell>
          <cell r="Y12259">
            <v>0</v>
          </cell>
          <cell r="AC12259" t="str">
            <v>D10154No</v>
          </cell>
          <cell r="AG12259">
            <v>0</v>
          </cell>
          <cell r="AH12259">
            <v>0</v>
          </cell>
        </row>
        <row r="12260">
          <cell r="C12260" t="str">
            <v>D10154</v>
          </cell>
          <cell r="G12260">
            <v>0</v>
          </cell>
          <cell r="I12260">
            <v>4300</v>
          </cell>
          <cell r="J12260">
            <v>4300</v>
          </cell>
          <cell r="M12260">
            <v>0</v>
          </cell>
          <cell r="N12260">
            <v>0</v>
          </cell>
          <cell r="O12260">
            <v>0</v>
          </cell>
          <cell r="P12260">
            <v>0</v>
          </cell>
          <cell r="Q12260">
            <v>0</v>
          </cell>
          <cell r="R12260">
            <v>0</v>
          </cell>
          <cell r="S12260">
            <v>0</v>
          </cell>
          <cell r="V12260">
            <v>0</v>
          </cell>
          <cell r="Y12260">
            <v>0</v>
          </cell>
          <cell r="AC12260" t="str">
            <v>D10154No</v>
          </cell>
          <cell r="AG12260">
            <v>0</v>
          </cell>
          <cell r="AH12260">
            <v>0</v>
          </cell>
        </row>
        <row r="12261">
          <cell r="C12261" t="str">
            <v>D10154</v>
          </cell>
          <cell r="G12261">
            <v>0</v>
          </cell>
          <cell r="I12261">
            <v>9517</v>
          </cell>
          <cell r="J12261">
            <v>8832.68</v>
          </cell>
          <cell r="M12261">
            <v>0</v>
          </cell>
          <cell r="N12261">
            <v>0</v>
          </cell>
          <cell r="O12261">
            <v>-0.25999999999999091</v>
          </cell>
          <cell r="P12261">
            <v>0</v>
          </cell>
          <cell r="Q12261">
            <v>0</v>
          </cell>
          <cell r="R12261">
            <v>0</v>
          </cell>
          <cell r="S12261">
            <v>0</v>
          </cell>
          <cell r="V12261">
            <v>0</v>
          </cell>
          <cell r="Y12261">
            <v>0</v>
          </cell>
          <cell r="AC12261" t="str">
            <v>D10154No</v>
          </cell>
          <cell r="AG12261">
            <v>0</v>
          </cell>
          <cell r="AH12261">
            <v>0</v>
          </cell>
        </row>
        <row r="12262">
          <cell r="C12262" t="str">
            <v>D10154</v>
          </cell>
          <cell r="G12262">
            <v>0</v>
          </cell>
          <cell r="I12262">
            <v>11000</v>
          </cell>
          <cell r="J12262">
            <v>7965.18</v>
          </cell>
          <cell r="M12262">
            <v>0</v>
          </cell>
          <cell r="N12262">
            <v>0</v>
          </cell>
          <cell r="O12262">
            <v>0</v>
          </cell>
          <cell r="P12262">
            <v>0</v>
          </cell>
          <cell r="Q12262">
            <v>0</v>
          </cell>
          <cell r="R12262">
            <v>0</v>
          </cell>
          <cell r="S12262">
            <v>0</v>
          </cell>
          <cell r="V12262">
            <v>0</v>
          </cell>
          <cell r="Y12262">
            <v>0</v>
          </cell>
          <cell r="AC12262" t="str">
            <v>D10154No</v>
          </cell>
          <cell r="AG12262">
            <v>0</v>
          </cell>
          <cell r="AH12262">
            <v>0</v>
          </cell>
        </row>
        <row r="12263">
          <cell r="C12263" t="str">
            <v>D10154</v>
          </cell>
          <cell r="G12263">
            <v>0</v>
          </cell>
          <cell r="I12263">
            <v>15000</v>
          </cell>
          <cell r="J12263">
            <v>5714.31</v>
          </cell>
          <cell r="M12263">
            <v>0</v>
          </cell>
          <cell r="N12263">
            <v>0</v>
          </cell>
          <cell r="O12263">
            <v>0</v>
          </cell>
          <cell r="P12263">
            <v>0</v>
          </cell>
          <cell r="Q12263">
            <v>0</v>
          </cell>
          <cell r="R12263">
            <v>0</v>
          </cell>
          <cell r="S12263">
            <v>0</v>
          </cell>
          <cell r="V12263">
            <v>0</v>
          </cell>
          <cell r="Y12263">
            <v>0</v>
          </cell>
          <cell r="AC12263" t="str">
            <v>D10154No</v>
          </cell>
          <cell r="AG12263">
            <v>0</v>
          </cell>
          <cell r="AH12263">
            <v>0</v>
          </cell>
        </row>
        <row r="12264">
          <cell r="C12264" t="str">
            <v>D10154</v>
          </cell>
          <cell r="G12264">
            <v>0</v>
          </cell>
          <cell r="I12264">
            <v>2100</v>
          </cell>
          <cell r="J12264">
            <v>195.7</v>
          </cell>
          <cell r="M12264">
            <v>0</v>
          </cell>
          <cell r="N12264">
            <v>0</v>
          </cell>
          <cell r="O12264">
            <v>1884</v>
          </cell>
          <cell r="P12264">
            <v>0</v>
          </cell>
          <cell r="Q12264">
            <v>0</v>
          </cell>
          <cell r="R12264">
            <v>0</v>
          </cell>
          <cell r="S12264">
            <v>-1884</v>
          </cell>
          <cell r="V12264">
            <v>-1884</v>
          </cell>
          <cell r="Y12264">
            <v>-1884</v>
          </cell>
          <cell r="AC12264" t="str">
            <v>D10154No</v>
          </cell>
          <cell r="AG12264">
            <v>0</v>
          </cell>
          <cell r="AH12264">
            <v>0</v>
          </cell>
        </row>
        <row r="12265">
          <cell r="C12265" t="str">
            <v>D10154</v>
          </cell>
          <cell r="G12265">
            <v>0</v>
          </cell>
          <cell r="I12265">
            <v>20707</v>
          </cell>
          <cell r="J12265">
            <v>21386.43</v>
          </cell>
          <cell r="M12265">
            <v>0</v>
          </cell>
          <cell r="N12265">
            <v>0</v>
          </cell>
          <cell r="O12265">
            <v>0</v>
          </cell>
          <cell r="P12265">
            <v>0</v>
          </cell>
          <cell r="Q12265">
            <v>0</v>
          </cell>
          <cell r="R12265">
            <v>0</v>
          </cell>
          <cell r="S12265">
            <v>0</v>
          </cell>
          <cell r="V12265">
            <v>0</v>
          </cell>
          <cell r="Y12265">
            <v>0</v>
          </cell>
          <cell r="AC12265" t="str">
            <v>D10154No</v>
          </cell>
          <cell r="AG12265">
            <v>0</v>
          </cell>
          <cell r="AH12265">
            <v>0</v>
          </cell>
        </row>
        <row r="12266">
          <cell r="C12266" t="str">
            <v>D10154</v>
          </cell>
          <cell r="G12266">
            <v>0</v>
          </cell>
          <cell r="I12266">
            <v>3700</v>
          </cell>
          <cell r="J12266">
            <v>3267.5299999999997</v>
          </cell>
          <cell r="M12266">
            <v>0</v>
          </cell>
          <cell r="N12266">
            <v>0</v>
          </cell>
          <cell r="O12266">
            <v>0</v>
          </cell>
          <cell r="P12266">
            <v>0</v>
          </cell>
          <cell r="Q12266">
            <v>0</v>
          </cell>
          <cell r="R12266">
            <v>0</v>
          </cell>
          <cell r="S12266">
            <v>0</v>
          </cell>
          <cell r="V12266">
            <v>0</v>
          </cell>
          <cell r="Y12266">
            <v>0</v>
          </cell>
          <cell r="AC12266" t="str">
            <v>D10154No</v>
          </cell>
          <cell r="AG12266">
            <v>0</v>
          </cell>
          <cell r="AH12266">
            <v>0</v>
          </cell>
        </row>
        <row r="12267">
          <cell r="C12267" t="str">
            <v>D10154</v>
          </cell>
          <cell r="G12267">
            <v>0</v>
          </cell>
          <cell r="I12267">
            <v>6500</v>
          </cell>
          <cell r="J12267">
            <v>10530.67</v>
          </cell>
          <cell r="M12267">
            <v>0</v>
          </cell>
          <cell r="N12267">
            <v>0</v>
          </cell>
          <cell r="O12267">
            <v>0</v>
          </cell>
          <cell r="P12267">
            <v>0</v>
          </cell>
          <cell r="Q12267">
            <v>0</v>
          </cell>
          <cell r="R12267">
            <v>0</v>
          </cell>
          <cell r="S12267">
            <v>0</v>
          </cell>
          <cell r="V12267">
            <v>0</v>
          </cell>
          <cell r="Y12267">
            <v>0</v>
          </cell>
          <cell r="AC12267" t="str">
            <v>D10154No</v>
          </cell>
          <cell r="AG12267">
            <v>0</v>
          </cell>
          <cell r="AH12267">
            <v>0</v>
          </cell>
        </row>
        <row r="12268">
          <cell r="C12268" t="str">
            <v>D10154</v>
          </cell>
          <cell r="G12268">
            <v>0</v>
          </cell>
          <cell r="I12268">
            <v>850</v>
          </cell>
          <cell r="J12268">
            <v>850.49</v>
          </cell>
          <cell r="M12268">
            <v>0</v>
          </cell>
          <cell r="N12268">
            <v>0</v>
          </cell>
          <cell r="O12268">
            <v>0</v>
          </cell>
          <cell r="P12268">
            <v>0</v>
          </cell>
          <cell r="Q12268">
            <v>0</v>
          </cell>
          <cell r="R12268">
            <v>0</v>
          </cell>
          <cell r="S12268">
            <v>0</v>
          </cell>
          <cell r="V12268">
            <v>0</v>
          </cell>
          <cell r="Y12268">
            <v>0</v>
          </cell>
          <cell r="AC12268" t="str">
            <v>D10154No</v>
          </cell>
          <cell r="AG12268">
            <v>0</v>
          </cell>
          <cell r="AH12268">
            <v>0</v>
          </cell>
        </row>
        <row r="12269">
          <cell r="C12269" t="str">
            <v>D10154</v>
          </cell>
          <cell r="G12269">
            <v>0</v>
          </cell>
          <cell r="I12269">
            <v>2500</v>
          </cell>
          <cell r="J12269">
            <v>2890.6</v>
          </cell>
          <cell r="M12269">
            <v>0</v>
          </cell>
          <cell r="N12269">
            <v>0</v>
          </cell>
          <cell r="O12269">
            <v>0</v>
          </cell>
          <cell r="P12269">
            <v>0</v>
          </cell>
          <cell r="Q12269">
            <v>0</v>
          </cell>
          <cell r="R12269">
            <v>0</v>
          </cell>
          <cell r="S12269">
            <v>0</v>
          </cell>
          <cell r="V12269">
            <v>0</v>
          </cell>
          <cell r="Y12269">
            <v>0</v>
          </cell>
          <cell r="AC12269" t="str">
            <v>D10154No</v>
          </cell>
          <cell r="AG12269">
            <v>0</v>
          </cell>
          <cell r="AH12269">
            <v>0</v>
          </cell>
        </row>
        <row r="12270">
          <cell r="C12270" t="str">
            <v>D10154</v>
          </cell>
          <cell r="G12270">
            <v>0</v>
          </cell>
          <cell r="I12270">
            <v>6964</v>
          </cell>
          <cell r="J12270">
            <v>6964.49</v>
          </cell>
          <cell r="M12270">
            <v>0</v>
          </cell>
          <cell r="N12270">
            <v>0</v>
          </cell>
          <cell r="O12270">
            <v>0</v>
          </cell>
          <cell r="P12270">
            <v>0</v>
          </cell>
          <cell r="Q12270">
            <v>0</v>
          </cell>
          <cell r="R12270">
            <v>0</v>
          </cell>
          <cell r="S12270">
            <v>0</v>
          </cell>
          <cell r="V12270">
            <v>0</v>
          </cell>
          <cell r="Y12270">
            <v>0</v>
          </cell>
          <cell r="AC12270" t="str">
            <v>D10154No</v>
          </cell>
          <cell r="AG12270">
            <v>0</v>
          </cell>
          <cell r="AH12270">
            <v>0</v>
          </cell>
        </row>
        <row r="12271">
          <cell r="C12271" t="str">
            <v>D10154</v>
          </cell>
          <cell r="G12271">
            <v>0</v>
          </cell>
          <cell r="I12271">
            <v>200</v>
          </cell>
          <cell r="J12271">
            <v>223.4</v>
          </cell>
          <cell r="M12271">
            <v>0</v>
          </cell>
          <cell r="N12271">
            <v>0</v>
          </cell>
          <cell r="O12271">
            <v>0</v>
          </cell>
          <cell r="P12271">
            <v>0</v>
          </cell>
          <cell r="Q12271">
            <v>0</v>
          </cell>
          <cell r="R12271">
            <v>0</v>
          </cell>
          <cell r="S12271">
            <v>0</v>
          </cell>
          <cell r="V12271">
            <v>0</v>
          </cell>
          <cell r="Y12271">
            <v>0</v>
          </cell>
          <cell r="AC12271" t="str">
            <v>D10154No</v>
          </cell>
          <cell r="AG12271">
            <v>0</v>
          </cell>
          <cell r="AH12271">
            <v>0</v>
          </cell>
        </row>
        <row r="12272">
          <cell r="C12272" t="str">
            <v>D10154</v>
          </cell>
          <cell r="G12272">
            <v>0</v>
          </cell>
          <cell r="I12272">
            <v>51500</v>
          </cell>
          <cell r="J12272">
            <v>73894.140000000014</v>
          </cell>
          <cell r="M12272">
            <v>0</v>
          </cell>
          <cell r="N12272">
            <v>0</v>
          </cell>
          <cell r="O12272">
            <v>0</v>
          </cell>
          <cell r="P12272">
            <v>0</v>
          </cell>
          <cell r="Q12272">
            <v>0</v>
          </cell>
          <cell r="R12272">
            <v>0</v>
          </cell>
          <cell r="S12272">
            <v>0</v>
          </cell>
          <cell r="V12272">
            <v>0</v>
          </cell>
          <cell r="Y12272">
            <v>0</v>
          </cell>
          <cell r="AC12272" t="str">
            <v>D10154No</v>
          </cell>
          <cell r="AG12272">
            <v>0</v>
          </cell>
          <cell r="AH12272">
            <v>0</v>
          </cell>
        </row>
        <row r="12273">
          <cell r="C12273" t="str">
            <v>D10154</v>
          </cell>
          <cell r="G12273">
            <v>0</v>
          </cell>
          <cell r="I12273">
            <v>0</v>
          </cell>
          <cell r="J12273">
            <v>0</v>
          </cell>
          <cell r="M12273">
            <v>0</v>
          </cell>
          <cell r="N12273">
            <v>0</v>
          </cell>
          <cell r="O12273">
            <v>0.19999999999998863</v>
          </cell>
          <cell r="P12273">
            <v>0</v>
          </cell>
          <cell r="Q12273">
            <v>0</v>
          </cell>
          <cell r="R12273">
            <v>0</v>
          </cell>
          <cell r="S12273">
            <v>0</v>
          </cell>
          <cell r="V12273">
            <v>0</v>
          </cell>
          <cell r="Y12273">
            <v>0</v>
          </cell>
          <cell r="AC12273" t="str">
            <v>D10154No</v>
          </cell>
          <cell r="AG12273">
            <v>0</v>
          </cell>
          <cell r="AH12273">
            <v>0</v>
          </cell>
        </row>
        <row r="12274">
          <cell r="C12274" t="str">
            <v>D10154</v>
          </cell>
          <cell r="G12274">
            <v>0</v>
          </cell>
          <cell r="I12274">
            <v>8000</v>
          </cell>
          <cell r="J12274">
            <v>8284.1</v>
          </cell>
          <cell r="M12274">
            <v>0</v>
          </cell>
          <cell r="N12274">
            <v>0</v>
          </cell>
          <cell r="O12274">
            <v>0</v>
          </cell>
          <cell r="P12274">
            <v>0</v>
          </cell>
          <cell r="Q12274">
            <v>0</v>
          </cell>
          <cell r="R12274">
            <v>0</v>
          </cell>
          <cell r="S12274">
            <v>0</v>
          </cell>
          <cell r="V12274">
            <v>0</v>
          </cell>
          <cell r="Y12274">
            <v>0</v>
          </cell>
          <cell r="AC12274" t="str">
            <v>D10154No</v>
          </cell>
          <cell r="AG12274">
            <v>0</v>
          </cell>
          <cell r="AH12274">
            <v>0</v>
          </cell>
        </row>
        <row r="12275">
          <cell r="C12275" t="str">
            <v>D10154</v>
          </cell>
          <cell r="G12275">
            <v>0</v>
          </cell>
          <cell r="I12275">
            <v>0</v>
          </cell>
          <cell r="J12275">
            <v>124.00000000000001</v>
          </cell>
          <cell r="M12275">
            <v>0</v>
          </cell>
          <cell r="N12275">
            <v>0</v>
          </cell>
          <cell r="O12275">
            <v>0</v>
          </cell>
          <cell r="P12275">
            <v>0</v>
          </cell>
          <cell r="Q12275">
            <v>0</v>
          </cell>
          <cell r="R12275">
            <v>0</v>
          </cell>
          <cell r="S12275">
            <v>0</v>
          </cell>
          <cell r="V12275">
            <v>0</v>
          </cell>
          <cell r="Y12275">
            <v>0</v>
          </cell>
          <cell r="AC12275" t="str">
            <v>D10154No</v>
          </cell>
          <cell r="AG12275">
            <v>0</v>
          </cell>
          <cell r="AH12275">
            <v>0</v>
          </cell>
        </row>
        <row r="12276">
          <cell r="C12276" t="str">
            <v>D10154</v>
          </cell>
          <cell r="G12276">
            <v>0</v>
          </cell>
          <cell r="I12276">
            <v>0</v>
          </cell>
          <cell r="J12276">
            <v>95</v>
          </cell>
          <cell r="M12276">
            <v>0</v>
          </cell>
          <cell r="N12276">
            <v>0</v>
          </cell>
          <cell r="O12276">
            <v>0</v>
          </cell>
          <cell r="P12276">
            <v>0</v>
          </cell>
          <cell r="Q12276">
            <v>0</v>
          </cell>
          <cell r="R12276">
            <v>0</v>
          </cell>
          <cell r="S12276">
            <v>0</v>
          </cell>
          <cell r="V12276">
            <v>0</v>
          </cell>
          <cell r="Y12276">
            <v>0</v>
          </cell>
          <cell r="AC12276" t="str">
            <v>D10154No</v>
          </cell>
          <cell r="AG12276">
            <v>0</v>
          </cell>
          <cell r="AH12276">
            <v>0</v>
          </cell>
        </row>
        <row r="12277">
          <cell r="C12277" t="str">
            <v>D10154</v>
          </cell>
          <cell r="G12277">
            <v>0</v>
          </cell>
          <cell r="I12277">
            <v>3000</v>
          </cell>
          <cell r="J12277">
            <v>0</v>
          </cell>
          <cell r="M12277">
            <v>0</v>
          </cell>
          <cell r="N12277">
            <v>0</v>
          </cell>
          <cell r="O12277">
            <v>0</v>
          </cell>
          <cell r="P12277">
            <v>0</v>
          </cell>
          <cell r="Q12277">
            <v>0</v>
          </cell>
          <cell r="R12277">
            <v>0</v>
          </cell>
          <cell r="S12277">
            <v>0</v>
          </cell>
          <cell r="V12277">
            <v>0</v>
          </cell>
          <cell r="Y12277">
            <v>0</v>
          </cell>
          <cell r="AC12277" t="str">
            <v>D10154No</v>
          </cell>
          <cell r="AG12277">
            <v>0</v>
          </cell>
          <cell r="AH12277">
            <v>0</v>
          </cell>
        </row>
        <row r="12278">
          <cell r="C12278" t="str">
            <v>D10154</v>
          </cell>
          <cell r="G12278">
            <v>0</v>
          </cell>
          <cell r="I12278">
            <v>909</v>
          </cell>
          <cell r="J12278">
            <v>909</v>
          </cell>
          <cell r="M12278">
            <v>0</v>
          </cell>
          <cell r="N12278">
            <v>0</v>
          </cell>
          <cell r="O12278">
            <v>-0.5</v>
          </cell>
          <cell r="P12278">
            <v>0</v>
          </cell>
          <cell r="Q12278">
            <v>0</v>
          </cell>
          <cell r="R12278">
            <v>0</v>
          </cell>
          <cell r="S12278">
            <v>0</v>
          </cell>
          <cell r="V12278">
            <v>0</v>
          </cell>
          <cell r="Y12278">
            <v>0</v>
          </cell>
          <cell r="AC12278" t="str">
            <v>D10154No</v>
          </cell>
          <cell r="AG12278">
            <v>0</v>
          </cell>
          <cell r="AH12278">
            <v>0</v>
          </cell>
        </row>
        <row r="12279">
          <cell r="C12279" t="str">
            <v>D10154</v>
          </cell>
          <cell r="G12279">
            <v>0</v>
          </cell>
          <cell r="I12279">
            <v>600</v>
          </cell>
          <cell r="J12279">
            <v>369.64</v>
          </cell>
          <cell r="M12279">
            <v>0</v>
          </cell>
          <cell r="N12279">
            <v>0</v>
          </cell>
          <cell r="O12279">
            <v>0</v>
          </cell>
          <cell r="P12279">
            <v>0</v>
          </cell>
          <cell r="Q12279">
            <v>0</v>
          </cell>
          <cell r="R12279">
            <v>0</v>
          </cell>
          <cell r="S12279">
            <v>0</v>
          </cell>
          <cell r="V12279">
            <v>0</v>
          </cell>
          <cell r="Y12279">
            <v>0</v>
          </cell>
          <cell r="AC12279" t="str">
            <v>D10154No</v>
          </cell>
          <cell r="AG12279">
            <v>0</v>
          </cell>
          <cell r="AH12279">
            <v>0</v>
          </cell>
        </row>
        <row r="12280">
          <cell r="C12280" t="str">
            <v>D10154</v>
          </cell>
          <cell r="G12280">
            <v>0</v>
          </cell>
          <cell r="I12280">
            <v>0</v>
          </cell>
          <cell r="J12280">
            <v>40.229999999999997</v>
          </cell>
          <cell r="M12280">
            <v>0</v>
          </cell>
          <cell r="N12280">
            <v>0</v>
          </cell>
          <cell r="O12280">
            <v>164.85</v>
          </cell>
          <cell r="P12280">
            <v>0</v>
          </cell>
          <cell r="Q12280">
            <v>0</v>
          </cell>
          <cell r="R12280">
            <v>0</v>
          </cell>
          <cell r="S12280">
            <v>81.900000000000006</v>
          </cell>
          <cell r="V12280">
            <v>81.900000000000006</v>
          </cell>
          <cell r="Y12280">
            <v>81.900000000000006</v>
          </cell>
          <cell r="AC12280" t="str">
            <v>D10154No</v>
          </cell>
          <cell r="AG12280">
            <v>0</v>
          </cell>
          <cell r="AH12280">
            <v>0</v>
          </cell>
        </row>
        <row r="12281">
          <cell r="C12281" t="str">
            <v>D10154</v>
          </cell>
          <cell r="G12281">
            <v>0</v>
          </cell>
          <cell r="I12281">
            <v>2500</v>
          </cell>
          <cell r="J12281">
            <v>1546</v>
          </cell>
          <cell r="M12281">
            <v>0</v>
          </cell>
          <cell r="N12281">
            <v>0</v>
          </cell>
          <cell r="O12281">
            <v>561.61999999999989</v>
          </cell>
          <cell r="P12281">
            <v>0</v>
          </cell>
          <cell r="Q12281">
            <v>0</v>
          </cell>
          <cell r="R12281">
            <v>0</v>
          </cell>
          <cell r="S12281">
            <v>2446.2399999999998</v>
          </cell>
          <cell r="V12281">
            <v>1844.89</v>
          </cell>
          <cell r="Y12281">
            <v>1844.89</v>
          </cell>
          <cell r="AC12281" t="str">
            <v>D10154No</v>
          </cell>
          <cell r="AG12281">
            <v>0</v>
          </cell>
          <cell r="AH12281">
            <v>0</v>
          </cell>
        </row>
        <row r="12282">
          <cell r="C12282" t="str">
            <v>D10154</v>
          </cell>
          <cell r="G12282">
            <v>0</v>
          </cell>
          <cell r="I12282">
            <v>8000</v>
          </cell>
          <cell r="J12282">
            <v>4639.97</v>
          </cell>
          <cell r="M12282">
            <v>0</v>
          </cell>
          <cell r="N12282">
            <v>0</v>
          </cell>
          <cell r="O12282">
            <v>0</v>
          </cell>
          <cell r="P12282">
            <v>0</v>
          </cell>
          <cell r="Q12282">
            <v>0</v>
          </cell>
          <cell r="R12282">
            <v>0</v>
          </cell>
          <cell r="S12282">
            <v>0</v>
          </cell>
          <cell r="V12282">
            <v>0</v>
          </cell>
          <cell r="Y12282">
            <v>0</v>
          </cell>
          <cell r="AC12282" t="str">
            <v>D10154No</v>
          </cell>
          <cell r="AG12282">
            <v>0</v>
          </cell>
          <cell r="AH12282">
            <v>0</v>
          </cell>
        </row>
        <row r="12283">
          <cell r="C12283" t="str">
            <v>D10154</v>
          </cell>
          <cell r="G12283">
            <v>0</v>
          </cell>
          <cell r="I12283">
            <v>600</v>
          </cell>
          <cell r="J12283">
            <v>79.2</v>
          </cell>
          <cell r="M12283">
            <v>0</v>
          </cell>
          <cell r="N12283">
            <v>0</v>
          </cell>
          <cell r="O12283">
            <v>0</v>
          </cell>
          <cell r="P12283">
            <v>0</v>
          </cell>
          <cell r="Q12283">
            <v>0</v>
          </cell>
          <cell r="R12283">
            <v>0</v>
          </cell>
          <cell r="S12283">
            <v>0</v>
          </cell>
          <cell r="V12283">
            <v>0</v>
          </cell>
          <cell r="Y12283">
            <v>0</v>
          </cell>
          <cell r="AC12283" t="str">
            <v>D10154No</v>
          </cell>
          <cell r="AG12283">
            <v>0</v>
          </cell>
          <cell r="AH12283">
            <v>0</v>
          </cell>
        </row>
        <row r="12284">
          <cell r="C12284" t="str">
            <v>D10154</v>
          </cell>
          <cell r="G12284">
            <v>0</v>
          </cell>
          <cell r="I12284">
            <v>39430</v>
          </cell>
          <cell r="J12284">
            <v>39430.69</v>
          </cell>
          <cell r="M12284">
            <v>0</v>
          </cell>
          <cell r="N12284">
            <v>0</v>
          </cell>
          <cell r="O12284">
            <v>0</v>
          </cell>
          <cell r="P12284">
            <v>0</v>
          </cell>
          <cell r="Q12284">
            <v>0</v>
          </cell>
          <cell r="R12284">
            <v>0</v>
          </cell>
          <cell r="S12284">
            <v>0</v>
          </cell>
          <cell r="V12284">
            <v>0</v>
          </cell>
          <cell r="Y12284">
            <v>0</v>
          </cell>
          <cell r="AC12284" t="str">
            <v>D10154No</v>
          </cell>
          <cell r="AG12284">
            <v>0</v>
          </cell>
          <cell r="AH12284">
            <v>0</v>
          </cell>
        </row>
        <row r="12285">
          <cell r="C12285" t="str">
            <v>D10154</v>
          </cell>
          <cell r="G12285">
            <v>0</v>
          </cell>
          <cell r="I12285">
            <v>10655</v>
          </cell>
          <cell r="J12285">
            <v>10015</v>
          </cell>
          <cell r="M12285">
            <v>0</v>
          </cell>
          <cell r="N12285">
            <v>0</v>
          </cell>
          <cell r="O12285">
            <v>-0.5</v>
          </cell>
          <cell r="P12285">
            <v>0</v>
          </cell>
          <cell r="Q12285">
            <v>0</v>
          </cell>
          <cell r="R12285">
            <v>0</v>
          </cell>
          <cell r="S12285">
            <v>0</v>
          </cell>
          <cell r="V12285">
            <v>0</v>
          </cell>
          <cell r="Y12285">
            <v>0</v>
          </cell>
          <cell r="AC12285" t="str">
            <v>D10154No</v>
          </cell>
          <cell r="AG12285">
            <v>0</v>
          </cell>
          <cell r="AH12285">
            <v>0</v>
          </cell>
        </row>
        <row r="12286">
          <cell r="C12286" t="str">
            <v>D10154</v>
          </cell>
          <cell r="G12286">
            <v>0</v>
          </cell>
          <cell r="I12286">
            <v>18097</v>
          </cell>
          <cell r="J12286">
            <v>18097.28</v>
          </cell>
          <cell r="M12286">
            <v>0</v>
          </cell>
          <cell r="N12286">
            <v>0</v>
          </cell>
          <cell r="O12286">
            <v>0</v>
          </cell>
          <cell r="P12286">
            <v>0</v>
          </cell>
          <cell r="Q12286">
            <v>0</v>
          </cell>
          <cell r="R12286">
            <v>0</v>
          </cell>
          <cell r="S12286">
            <v>0</v>
          </cell>
          <cell r="V12286">
            <v>0</v>
          </cell>
          <cell r="Y12286">
            <v>0</v>
          </cell>
          <cell r="AC12286" t="str">
            <v>D10154No</v>
          </cell>
          <cell r="AG12286">
            <v>0</v>
          </cell>
          <cell r="AH12286">
            <v>0</v>
          </cell>
        </row>
        <row r="12287">
          <cell r="C12287" t="str">
            <v>D10154</v>
          </cell>
          <cell r="G12287">
            <v>0</v>
          </cell>
          <cell r="I12287">
            <v>9237</v>
          </cell>
          <cell r="J12287">
            <v>8637.4000000000015</v>
          </cell>
          <cell r="M12287">
            <v>0</v>
          </cell>
          <cell r="N12287">
            <v>0</v>
          </cell>
          <cell r="O12287">
            <v>0.10999999999967258</v>
          </cell>
          <cell r="P12287">
            <v>0</v>
          </cell>
          <cell r="Q12287">
            <v>0</v>
          </cell>
          <cell r="R12287">
            <v>0</v>
          </cell>
          <cell r="S12287">
            <v>0</v>
          </cell>
          <cell r="V12287">
            <v>0</v>
          </cell>
          <cell r="Y12287">
            <v>0</v>
          </cell>
          <cell r="AC12287" t="str">
            <v>D10154No</v>
          </cell>
          <cell r="AG12287">
            <v>0</v>
          </cell>
          <cell r="AH12287">
            <v>0</v>
          </cell>
        </row>
        <row r="12288">
          <cell r="C12288" t="str">
            <v>D10154</v>
          </cell>
          <cell r="G12288">
            <v>0</v>
          </cell>
          <cell r="I12288">
            <v>1771</v>
          </cell>
          <cell r="J12288">
            <v>1771.12</v>
          </cell>
          <cell r="M12288">
            <v>0</v>
          </cell>
          <cell r="N12288">
            <v>0</v>
          </cell>
          <cell r="O12288">
            <v>-0.44000000000005457</v>
          </cell>
          <cell r="P12288">
            <v>0</v>
          </cell>
          <cell r="Q12288">
            <v>0</v>
          </cell>
          <cell r="R12288">
            <v>0</v>
          </cell>
          <cell r="S12288">
            <v>0</v>
          </cell>
          <cell r="V12288">
            <v>0</v>
          </cell>
          <cell r="Y12288">
            <v>0</v>
          </cell>
          <cell r="AC12288" t="str">
            <v>D10154No</v>
          </cell>
          <cell r="AG12288">
            <v>0</v>
          </cell>
          <cell r="AH12288">
            <v>0</v>
          </cell>
        </row>
        <row r="12289">
          <cell r="C12289" t="str">
            <v>D10154</v>
          </cell>
          <cell r="G12289">
            <v>0</v>
          </cell>
          <cell r="I12289">
            <v>49982</v>
          </cell>
          <cell r="J12289">
            <v>46782.400000000001</v>
          </cell>
          <cell r="M12289">
            <v>0</v>
          </cell>
          <cell r="N12289">
            <v>0</v>
          </cell>
          <cell r="O12289">
            <v>0.22000000000116415</v>
          </cell>
          <cell r="P12289">
            <v>0</v>
          </cell>
          <cell r="Q12289">
            <v>0</v>
          </cell>
          <cell r="R12289">
            <v>0</v>
          </cell>
          <cell r="S12289">
            <v>0</v>
          </cell>
          <cell r="V12289">
            <v>0</v>
          </cell>
          <cell r="Y12289">
            <v>0</v>
          </cell>
          <cell r="AC12289" t="str">
            <v>D10154No</v>
          </cell>
          <cell r="AG12289">
            <v>0</v>
          </cell>
          <cell r="AH12289">
            <v>0</v>
          </cell>
        </row>
        <row r="12290">
          <cell r="C12290" t="str">
            <v>D10154</v>
          </cell>
          <cell r="G12290">
            <v>0</v>
          </cell>
          <cell r="I12290">
            <v>0</v>
          </cell>
          <cell r="J12290">
            <v>0</v>
          </cell>
          <cell r="M12290">
            <v>0</v>
          </cell>
          <cell r="N12290">
            <v>0</v>
          </cell>
          <cell r="O12290">
            <v>0</v>
          </cell>
          <cell r="P12290">
            <v>0</v>
          </cell>
          <cell r="Q12290">
            <v>0</v>
          </cell>
          <cell r="R12290">
            <v>0</v>
          </cell>
          <cell r="S12290">
            <v>0</v>
          </cell>
          <cell r="V12290">
            <v>0</v>
          </cell>
          <cell r="Y12290">
            <v>0</v>
          </cell>
          <cell r="AC12290" t="str">
            <v>D10154No</v>
          </cell>
          <cell r="AG12290">
            <v>0</v>
          </cell>
          <cell r="AH12290">
            <v>0</v>
          </cell>
        </row>
        <row r="12291">
          <cell r="C12291" t="str">
            <v>D10154</v>
          </cell>
          <cell r="G12291">
            <v>0</v>
          </cell>
          <cell r="I12291">
            <v>0</v>
          </cell>
          <cell r="J12291">
            <v>-9230</v>
          </cell>
          <cell r="M12291">
            <v>0</v>
          </cell>
          <cell r="N12291">
            <v>0</v>
          </cell>
          <cell r="O12291">
            <v>0</v>
          </cell>
          <cell r="P12291">
            <v>0</v>
          </cell>
          <cell r="Q12291">
            <v>0</v>
          </cell>
          <cell r="R12291">
            <v>0</v>
          </cell>
          <cell r="S12291">
            <v>0</v>
          </cell>
          <cell r="V12291">
            <v>0</v>
          </cell>
          <cell r="Y12291">
            <v>0</v>
          </cell>
          <cell r="AC12291" t="str">
            <v>D10154No</v>
          </cell>
          <cell r="AG12291">
            <v>0</v>
          </cell>
          <cell r="AH12291">
            <v>0</v>
          </cell>
        </row>
        <row r="12292">
          <cell r="C12292" t="str">
            <v>D10154</v>
          </cell>
          <cell r="G12292">
            <v>0</v>
          </cell>
          <cell r="I12292">
            <v>0</v>
          </cell>
          <cell r="J12292">
            <v>-12288</v>
          </cell>
          <cell r="M12292">
            <v>0</v>
          </cell>
          <cell r="N12292">
            <v>0</v>
          </cell>
          <cell r="O12292">
            <v>0</v>
          </cell>
          <cell r="P12292">
            <v>0</v>
          </cell>
          <cell r="Q12292">
            <v>0</v>
          </cell>
          <cell r="R12292">
            <v>0</v>
          </cell>
          <cell r="S12292">
            <v>0</v>
          </cell>
          <cell r="V12292">
            <v>0</v>
          </cell>
          <cell r="Y12292">
            <v>0</v>
          </cell>
          <cell r="AC12292" t="str">
            <v>D10154No</v>
          </cell>
          <cell r="AG12292">
            <v>0</v>
          </cell>
          <cell r="AH12292">
            <v>0</v>
          </cell>
        </row>
        <row r="12293">
          <cell r="C12293" t="str">
            <v>D10154</v>
          </cell>
          <cell r="G12293">
            <v>0</v>
          </cell>
          <cell r="I12293">
            <v>0</v>
          </cell>
          <cell r="J12293">
            <v>-178.29</v>
          </cell>
          <cell r="M12293">
            <v>0</v>
          </cell>
          <cell r="N12293">
            <v>0</v>
          </cell>
          <cell r="O12293">
            <v>0</v>
          </cell>
          <cell r="P12293">
            <v>0</v>
          </cell>
          <cell r="Q12293">
            <v>0</v>
          </cell>
          <cell r="R12293">
            <v>0</v>
          </cell>
          <cell r="S12293">
            <v>0</v>
          </cell>
          <cell r="V12293">
            <v>0</v>
          </cell>
          <cell r="Y12293">
            <v>0</v>
          </cell>
          <cell r="AC12293" t="str">
            <v>D10154No</v>
          </cell>
          <cell r="AG12293">
            <v>0</v>
          </cell>
          <cell r="AH12293">
            <v>0</v>
          </cell>
        </row>
        <row r="12294">
          <cell r="C12294" t="str">
            <v>D10154</v>
          </cell>
          <cell r="G12294">
            <v>0</v>
          </cell>
          <cell r="I12294">
            <v>0</v>
          </cell>
          <cell r="J12294">
            <v>-17265.73</v>
          </cell>
          <cell r="M12294">
            <v>0</v>
          </cell>
          <cell r="N12294">
            <v>0</v>
          </cell>
          <cell r="O12294">
            <v>0</v>
          </cell>
          <cell r="P12294">
            <v>0</v>
          </cell>
          <cell r="Q12294">
            <v>0</v>
          </cell>
          <cell r="R12294">
            <v>0</v>
          </cell>
          <cell r="S12294">
            <v>0</v>
          </cell>
          <cell r="V12294">
            <v>0</v>
          </cell>
          <cell r="Y12294">
            <v>0</v>
          </cell>
          <cell r="AC12294" t="str">
            <v>D10154No</v>
          </cell>
          <cell r="AG12294">
            <v>0</v>
          </cell>
          <cell r="AH12294">
            <v>0</v>
          </cell>
        </row>
        <row r="12295">
          <cell r="C12295" t="str">
            <v>D10154</v>
          </cell>
          <cell r="G12295">
            <v>0</v>
          </cell>
          <cell r="I12295">
            <v>0</v>
          </cell>
          <cell r="J12295">
            <v>-2913.04</v>
          </cell>
          <cell r="M12295">
            <v>0</v>
          </cell>
          <cell r="N12295">
            <v>0</v>
          </cell>
          <cell r="O12295">
            <v>0</v>
          </cell>
          <cell r="P12295">
            <v>0</v>
          </cell>
          <cell r="Q12295">
            <v>0</v>
          </cell>
          <cell r="R12295">
            <v>0</v>
          </cell>
          <cell r="S12295">
            <v>0</v>
          </cell>
          <cell r="V12295">
            <v>0</v>
          </cell>
          <cell r="Y12295">
            <v>0</v>
          </cell>
          <cell r="AC12295" t="str">
            <v>D10154No</v>
          </cell>
          <cell r="AG12295">
            <v>0</v>
          </cell>
          <cell r="AH12295">
            <v>0</v>
          </cell>
        </row>
        <row r="12296">
          <cell r="C12296" t="str">
            <v>D10154</v>
          </cell>
          <cell r="G12296">
            <v>0</v>
          </cell>
          <cell r="I12296">
            <v>0</v>
          </cell>
          <cell r="J12296">
            <v>-3152</v>
          </cell>
          <cell r="M12296">
            <v>0</v>
          </cell>
          <cell r="N12296">
            <v>0</v>
          </cell>
          <cell r="O12296">
            <v>0</v>
          </cell>
          <cell r="P12296">
            <v>0</v>
          </cell>
          <cell r="Q12296">
            <v>0</v>
          </cell>
          <cell r="R12296">
            <v>0</v>
          </cell>
          <cell r="S12296">
            <v>0</v>
          </cell>
          <cell r="V12296">
            <v>0</v>
          </cell>
          <cell r="Y12296">
            <v>0</v>
          </cell>
          <cell r="AC12296" t="str">
            <v>D10154No</v>
          </cell>
          <cell r="AG12296">
            <v>0</v>
          </cell>
          <cell r="AH12296">
            <v>0</v>
          </cell>
        </row>
        <row r="12297">
          <cell r="C12297" t="str">
            <v>D10154</v>
          </cell>
          <cell r="G12297">
            <v>0</v>
          </cell>
          <cell r="I12297">
            <v>0</v>
          </cell>
          <cell r="J12297">
            <v>0</v>
          </cell>
          <cell r="M12297">
            <v>0</v>
          </cell>
          <cell r="N12297">
            <v>0</v>
          </cell>
          <cell r="O12297">
            <v>0</v>
          </cell>
          <cell r="P12297">
            <v>0</v>
          </cell>
          <cell r="Q12297">
            <v>0</v>
          </cell>
          <cell r="R12297">
            <v>0</v>
          </cell>
          <cell r="S12297">
            <v>0</v>
          </cell>
          <cell r="V12297">
            <v>0</v>
          </cell>
          <cell r="Y12297">
            <v>0</v>
          </cell>
          <cell r="AC12297" t="str">
            <v>D10154No</v>
          </cell>
          <cell r="AG12297">
            <v>0</v>
          </cell>
          <cell r="AH12297">
            <v>0</v>
          </cell>
        </row>
        <row r="12298">
          <cell r="C12298" t="str">
            <v>D10154</v>
          </cell>
          <cell r="G12298">
            <v>0</v>
          </cell>
          <cell r="I12298">
            <v>69368</v>
          </cell>
          <cell r="J12298">
            <v>0</v>
          </cell>
          <cell r="M12298">
            <v>0</v>
          </cell>
          <cell r="N12298">
            <v>0</v>
          </cell>
          <cell r="O12298">
            <v>0</v>
          </cell>
          <cell r="P12298">
            <v>0</v>
          </cell>
          <cell r="Q12298">
            <v>0</v>
          </cell>
          <cell r="R12298">
            <v>0</v>
          </cell>
          <cell r="S12298">
            <v>0</v>
          </cell>
          <cell r="V12298">
            <v>0</v>
          </cell>
          <cell r="Y12298">
            <v>0</v>
          </cell>
          <cell r="AC12298" t="str">
            <v>D10154No</v>
          </cell>
          <cell r="AG12298">
            <v>0</v>
          </cell>
          <cell r="AH12298">
            <v>0</v>
          </cell>
        </row>
        <row r="12299">
          <cell r="C12299" t="str">
            <v>D10154</v>
          </cell>
          <cell r="G12299">
            <v>0</v>
          </cell>
          <cell r="I12299">
            <v>9703</v>
          </cell>
          <cell r="J12299">
            <v>0</v>
          </cell>
          <cell r="M12299">
            <v>0</v>
          </cell>
          <cell r="N12299">
            <v>0</v>
          </cell>
          <cell r="O12299">
            <v>0</v>
          </cell>
          <cell r="P12299">
            <v>0</v>
          </cell>
          <cell r="Q12299">
            <v>0</v>
          </cell>
          <cell r="R12299">
            <v>0</v>
          </cell>
          <cell r="S12299">
            <v>0</v>
          </cell>
          <cell r="V12299">
            <v>0</v>
          </cell>
          <cell r="Y12299">
            <v>0</v>
          </cell>
          <cell r="AC12299" t="str">
            <v>D10154No</v>
          </cell>
          <cell r="AG12299">
            <v>0</v>
          </cell>
          <cell r="AH12299">
            <v>0</v>
          </cell>
        </row>
        <row r="12300">
          <cell r="C12300" t="str">
            <v>D10154</v>
          </cell>
          <cell r="G12300">
            <v>0</v>
          </cell>
          <cell r="I12300">
            <v>70000</v>
          </cell>
          <cell r="J12300">
            <v>0</v>
          </cell>
          <cell r="M12300">
            <v>0</v>
          </cell>
          <cell r="N12300">
            <v>0</v>
          </cell>
          <cell r="O12300">
            <v>0</v>
          </cell>
          <cell r="P12300">
            <v>0</v>
          </cell>
          <cell r="Q12300">
            <v>0</v>
          </cell>
          <cell r="R12300">
            <v>0</v>
          </cell>
          <cell r="S12300">
            <v>0</v>
          </cell>
          <cell r="V12300">
            <v>0</v>
          </cell>
          <cell r="Y12300">
            <v>0</v>
          </cell>
          <cell r="AC12300" t="str">
            <v>D10154No</v>
          </cell>
          <cell r="AG12300">
            <v>0</v>
          </cell>
          <cell r="AH12300">
            <v>0</v>
          </cell>
        </row>
        <row r="12301">
          <cell r="C12301" t="str">
            <v>D10157</v>
          </cell>
          <cell r="G12301">
            <v>0</v>
          </cell>
          <cell r="I12301">
            <v>0</v>
          </cell>
          <cell r="J12301">
            <v>42613.96</v>
          </cell>
          <cell r="M12301">
            <v>0</v>
          </cell>
          <cell r="N12301">
            <v>0</v>
          </cell>
          <cell r="O12301">
            <v>204508.91</v>
          </cell>
          <cell r="P12301">
            <v>0</v>
          </cell>
          <cell r="Q12301">
            <v>0</v>
          </cell>
          <cell r="R12301">
            <v>0</v>
          </cell>
          <cell r="S12301">
            <v>210264.66</v>
          </cell>
          <cell r="V12301">
            <v>162091.95000000001</v>
          </cell>
          <cell r="Y12301">
            <v>162091.95000000001</v>
          </cell>
          <cell r="AC12301" t="str">
            <v>D10157No</v>
          </cell>
          <cell r="AG12301">
            <v>0</v>
          </cell>
          <cell r="AH12301">
            <v>0</v>
          </cell>
        </row>
        <row r="12302">
          <cell r="C12302" t="str">
            <v>D10157</v>
          </cell>
          <cell r="G12302">
            <v>0</v>
          </cell>
          <cell r="I12302">
            <v>781200</v>
          </cell>
          <cell r="J12302">
            <v>765023.87999999989</v>
          </cell>
          <cell r="M12302">
            <v>0</v>
          </cell>
          <cell r="N12302">
            <v>1556000</v>
          </cell>
          <cell r="O12302">
            <v>1207950.6299999999</v>
          </cell>
          <cell r="P12302">
            <v>0</v>
          </cell>
          <cell r="Q12302">
            <v>0</v>
          </cell>
          <cell r="R12302">
            <v>0</v>
          </cell>
          <cell r="S12302">
            <v>934979.09</v>
          </cell>
          <cell r="V12302">
            <v>767332.58</v>
          </cell>
          <cell r="Y12302">
            <v>767332.58</v>
          </cell>
          <cell r="AC12302" t="str">
            <v>D10157No</v>
          </cell>
          <cell r="AG12302">
            <v>0</v>
          </cell>
          <cell r="AH12302">
            <v>0</v>
          </cell>
        </row>
        <row r="12303">
          <cell r="C12303" t="str">
            <v>D10157</v>
          </cell>
          <cell r="G12303">
            <v>0</v>
          </cell>
          <cell r="I12303">
            <v>0</v>
          </cell>
          <cell r="J12303">
            <v>78371.649999999994</v>
          </cell>
          <cell r="M12303">
            <v>0</v>
          </cell>
          <cell r="N12303">
            <v>2000</v>
          </cell>
          <cell r="O12303">
            <v>27325.78</v>
          </cell>
          <cell r="P12303">
            <v>0</v>
          </cell>
          <cell r="Q12303">
            <v>0</v>
          </cell>
          <cell r="R12303">
            <v>0</v>
          </cell>
          <cell r="S12303">
            <v>11120</v>
          </cell>
          <cell r="V12303">
            <v>11120</v>
          </cell>
          <cell r="Y12303">
            <v>11120</v>
          </cell>
          <cell r="AC12303" t="str">
            <v>D10157No</v>
          </cell>
          <cell r="AG12303">
            <v>0</v>
          </cell>
          <cell r="AH12303">
            <v>0</v>
          </cell>
        </row>
        <row r="12304">
          <cell r="C12304" t="str">
            <v>D10157</v>
          </cell>
          <cell r="G12304">
            <v>0</v>
          </cell>
          <cell r="I12304">
            <v>36900</v>
          </cell>
          <cell r="J12304">
            <v>78001.710000000006</v>
          </cell>
          <cell r="M12304">
            <v>0</v>
          </cell>
          <cell r="N12304">
            <v>636100</v>
          </cell>
          <cell r="O12304">
            <v>265304.81999999995</v>
          </cell>
          <cell r="P12304">
            <v>0</v>
          </cell>
          <cell r="Q12304">
            <v>0</v>
          </cell>
          <cell r="R12304">
            <v>0</v>
          </cell>
          <cell r="S12304">
            <v>179313.21</v>
          </cell>
          <cell r="V12304">
            <v>148022.35</v>
          </cell>
          <cell r="Y12304">
            <v>148022.35</v>
          </cell>
          <cell r="AC12304" t="str">
            <v>D10157No</v>
          </cell>
          <cell r="AG12304">
            <v>0</v>
          </cell>
          <cell r="AH12304">
            <v>0</v>
          </cell>
        </row>
        <row r="12305">
          <cell r="C12305" t="str">
            <v>D10157</v>
          </cell>
          <cell r="G12305">
            <v>0</v>
          </cell>
          <cell r="I12305">
            <v>0</v>
          </cell>
          <cell r="J12305">
            <v>0</v>
          </cell>
          <cell r="M12305">
            <v>0</v>
          </cell>
          <cell r="N12305">
            <v>104500</v>
          </cell>
          <cell r="O12305">
            <v>64811.649999999994</v>
          </cell>
          <cell r="P12305">
            <v>0</v>
          </cell>
          <cell r="Q12305">
            <v>0</v>
          </cell>
          <cell r="R12305">
            <v>0</v>
          </cell>
          <cell r="S12305">
            <v>49032.15</v>
          </cell>
          <cell r="V12305">
            <v>40672.409999999996</v>
          </cell>
          <cell r="Y12305">
            <v>40672.409999999996</v>
          </cell>
          <cell r="AC12305" t="str">
            <v>D10157No</v>
          </cell>
          <cell r="AG12305">
            <v>0</v>
          </cell>
          <cell r="AH12305">
            <v>0</v>
          </cell>
        </row>
        <row r="12306">
          <cell r="C12306" t="str">
            <v>D10157</v>
          </cell>
          <cell r="G12306">
            <v>0</v>
          </cell>
          <cell r="I12306">
            <v>237900</v>
          </cell>
          <cell r="J12306">
            <v>200663.34</v>
          </cell>
          <cell r="M12306">
            <v>0</v>
          </cell>
          <cell r="N12306">
            <v>109800</v>
          </cell>
          <cell r="O12306">
            <v>194087.9</v>
          </cell>
          <cell r="P12306">
            <v>0</v>
          </cell>
          <cell r="Q12306">
            <v>0</v>
          </cell>
          <cell r="R12306">
            <v>0</v>
          </cell>
          <cell r="S12306">
            <v>95202.54</v>
          </cell>
          <cell r="V12306">
            <v>78546.929999999993</v>
          </cell>
          <cell r="Y12306">
            <v>78546.929999999993</v>
          </cell>
          <cell r="AC12306" t="str">
            <v>D10157No</v>
          </cell>
          <cell r="AG12306">
            <v>0</v>
          </cell>
          <cell r="AH12306">
            <v>0</v>
          </cell>
        </row>
        <row r="12307">
          <cell r="C12307" t="str">
            <v>D10157</v>
          </cell>
          <cell r="G12307">
            <v>0</v>
          </cell>
          <cell r="I12307">
            <v>72400</v>
          </cell>
          <cell r="J12307">
            <v>71717.95</v>
          </cell>
          <cell r="M12307">
            <v>0</v>
          </cell>
          <cell r="N12307">
            <v>108100</v>
          </cell>
          <cell r="O12307">
            <v>86120.02</v>
          </cell>
          <cell r="P12307">
            <v>0</v>
          </cell>
          <cell r="Q12307">
            <v>0</v>
          </cell>
          <cell r="R12307">
            <v>0</v>
          </cell>
          <cell r="S12307">
            <v>37814.81</v>
          </cell>
          <cell r="V12307">
            <v>31450.639999999999</v>
          </cell>
          <cell r="Y12307">
            <v>31450.639999999999</v>
          </cell>
          <cell r="AC12307" t="str">
            <v>D10157No</v>
          </cell>
          <cell r="AG12307">
            <v>0</v>
          </cell>
          <cell r="AH12307">
            <v>0</v>
          </cell>
        </row>
        <row r="12308">
          <cell r="C12308" t="str">
            <v>D10157</v>
          </cell>
          <cell r="G12308">
            <v>0</v>
          </cell>
          <cell r="I12308">
            <v>95800</v>
          </cell>
          <cell r="J12308">
            <v>92059.26999999999</v>
          </cell>
          <cell r="M12308">
            <v>0</v>
          </cell>
          <cell r="N12308">
            <v>135800</v>
          </cell>
          <cell r="O12308">
            <v>143778.32999999999</v>
          </cell>
          <cell r="P12308">
            <v>0</v>
          </cell>
          <cell r="Q12308">
            <v>0</v>
          </cell>
          <cell r="R12308">
            <v>0</v>
          </cell>
          <cell r="S12308">
            <v>84515.839999999982</v>
          </cell>
          <cell r="V12308">
            <v>70086.509999999995</v>
          </cell>
          <cell r="Y12308">
            <v>70086.509999999995</v>
          </cell>
          <cell r="AC12308" t="str">
            <v>D10157No</v>
          </cell>
          <cell r="AG12308">
            <v>0</v>
          </cell>
          <cell r="AH12308">
            <v>0</v>
          </cell>
        </row>
        <row r="12309">
          <cell r="C12309" t="str">
            <v>D10157</v>
          </cell>
          <cell r="G12309">
            <v>0</v>
          </cell>
          <cell r="I12309">
            <v>31200</v>
          </cell>
          <cell r="J12309">
            <v>26268.28</v>
          </cell>
          <cell r="M12309">
            <v>0</v>
          </cell>
          <cell r="N12309">
            <v>87200</v>
          </cell>
          <cell r="O12309">
            <v>45727.8</v>
          </cell>
          <cell r="P12309">
            <v>0</v>
          </cell>
          <cell r="Q12309">
            <v>0</v>
          </cell>
          <cell r="R12309">
            <v>0</v>
          </cell>
          <cell r="S12309">
            <v>32027.690000000002</v>
          </cell>
          <cell r="V12309">
            <v>26688.300000000003</v>
          </cell>
          <cell r="Y12309">
            <v>26688.300000000003</v>
          </cell>
          <cell r="AC12309" t="str">
            <v>D10157No</v>
          </cell>
          <cell r="AG12309">
            <v>0</v>
          </cell>
          <cell r="AH12309">
            <v>0</v>
          </cell>
        </row>
        <row r="12310">
          <cell r="C12310" t="str">
            <v>D10157</v>
          </cell>
          <cell r="G12310">
            <v>0</v>
          </cell>
          <cell r="I12310">
            <v>50500</v>
          </cell>
          <cell r="J12310">
            <v>945</v>
          </cell>
          <cell r="M12310">
            <v>0</v>
          </cell>
          <cell r="N12310">
            <v>144600</v>
          </cell>
          <cell r="O12310">
            <v>81114.66</v>
          </cell>
          <cell r="P12310">
            <v>0</v>
          </cell>
          <cell r="Q12310">
            <v>0</v>
          </cell>
          <cell r="R12310">
            <v>0</v>
          </cell>
          <cell r="S12310">
            <v>37180</v>
          </cell>
          <cell r="V12310">
            <v>37180</v>
          </cell>
          <cell r="Y12310">
            <v>37180</v>
          </cell>
          <cell r="AC12310" t="str">
            <v>D10157No</v>
          </cell>
          <cell r="AG12310">
            <v>0</v>
          </cell>
          <cell r="AH12310">
            <v>0</v>
          </cell>
        </row>
        <row r="12311">
          <cell r="C12311" t="str">
            <v>D10157</v>
          </cell>
          <cell r="G12311">
            <v>0</v>
          </cell>
          <cell r="I12311">
            <v>33200</v>
          </cell>
          <cell r="J12311">
            <v>0</v>
          </cell>
          <cell r="M12311">
            <v>0</v>
          </cell>
          <cell r="N12311">
            <v>93300</v>
          </cell>
          <cell r="O12311">
            <v>123475.25</v>
          </cell>
          <cell r="P12311">
            <v>0</v>
          </cell>
          <cell r="Q12311">
            <v>0</v>
          </cell>
          <cell r="R12311">
            <v>0</v>
          </cell>
          <cell r="S12311">
            <v>62619</v>
          </cell>
          <cell r="V12311">
            <v>62619</v>
          </cell>
          <cell r="Y12311">
            <v>62619</v>
          </cell>
          <cell r="AC12311" t="str">
            <v>D10157No</v>
          </cell>
          <cell r="AG12311">
            <v>0</v>
          </cell>
          <cell r="AH12311">
            <v>0</v>
          </cell>
        </row>
        <row r="12312">
          <cell r="C12312" t="str">
            <v>D10157</v>
          </cell>
          <cell r="G12312">
            <v>0</v>
          </cell>
          <cell r="I12312">
            <v>500</v>
          </cell>
          <cell r="J12312">
            <v>0</v>
          </cell>
          <cell r="M12312">
            <v>0</v>
          </cell>
          <cell r="N12312">
            <v>2500</v>
          </cell>
          <cell r="O12312">
            <v>3390</v>
          </cell>
          <cell r="P12312">
            <v>0</v>
          </cell>
          <cell r="Q12312">
            <v>0</v>
          </cell>
          <cell r="R12312">
            <v>0</v>
          </cell>
          <cell r="S12312">
            <v>0</v>
          </cell>
          <cell r="V12312">
            <v>0</v>
          </cell>
          <cell r="Y12312">
            <v>0</v>
          </cell>
          <cell r="AC12312" t="str">
            <v>D10157No</v>
          </cell>
          <cell r="AG12312">
            <v>0</v>
          </cell>
          <cell r="AH12312">
            <v>0</v>
          </cell>
        </row>
        <row r="12313">
          <cell r="C12313" t="str">
            <v>D10157</v>
          </cell>
          <cell r="G12313">
            <v>0</v>
          </cell>
          <cell r="I12313">
            <v>0</v>
          </cell>
          <cell r="J12313">
            <v>150</v>
          </cell>
          <cell r="M12313">
            <v>0</v>
          </cell>
          <cell r="N12313">
            <v>0</v>
          </cell>
          <cell r="O12313">
            <v>0</v>
          </cell>
          <cell r="P12313">
            <v>0</v>
          </cell>
          <cell r="Q12313">
            <v>0</v>
          </cell>
          <cell r="R12313">
            <v>0</v>
          </cell>
          <cell r="S12313">
            <v>0</v>
          </cell>
          <cell r="V12313">
            <v>0</v>
          </cell>
          <cell r="Y12313">
            <v>0</v>
          </cell>
          <cell r="AC12313" t="str">
            <v>D10157No</v>
          </cell>
          <cell r="AG12313">
            <v>0</v>
          </cell>
          <cell r="AH12313">
            <v>0</v>
          </cell>
        </row>
        <row r="12314">
          <cell r="C12314" t="str">
            <v>D10157</v>
          </cell>
          <cell r="G12314">
            <v>0</v>
          </cell>
          <cell r="I12314">
            <v>500</v>
          </cell>
          <cell r="J12314">
            <v>1432.04</v>
          </cell>
          <cell r="M12314">
            <v>0</v>
          </cell>
          <cell r="N12314">
            <v>2000</v>
          </cell>
          <cell r="O12314">
            <v>14158</v>
          </cell>
          <cell r="P12314">
            <v>0</v>
          </cell>
          <cell r="Q12314">
            <v>0</v>
          </cell>
          <cell r="R12314">
            <v>0</v>
          </cell>
          <cell r="S12314">
            <v>2460</v>
          </cell>
          <cell r="V12314">
            <v>2265</v>
          </cell>
          <cell r="Y12314">
            <v>2265</v>
          </cell>
          <cell r="AC12314" t="str">
            <v>D10157No</v>
          </cell>
          <cell r="AG12314">
            <v>0</v>
          </cell>
          <cell r="AH12314">
            <v>0</v>
          </cell>
        </row>
        <row r="12315">
          <cell r="C12315" t="str">
            <v>D10157</v>
          </cell>
          <cell r="G12315">
            <v>0</v>
          </cell>
          <cell r="I12315">
            <v>13100</v>
          </cell>
          <cell r="J12315">
            <v>15152</v>
          </cell>
          <cell r="M12315">
            <v>0</v>
          </cell>
          <cell r="N12315">
            <v>30500</v>
          </cell>
          <cell r="O12315">
            <v>20752.39</v>
          </cell>
          <cell r="P12315">
            <v>0</v>
          </cell>
          <cell r="Q12315">
            <v>0</v>
          </cell>
          <cell r="R12315">
            <v>0</v>
          </cell>
          <cell r="S12315">
            <v>0</v>
          </cell>
          <cell r="V12315">
            <v>0</v>
          </cell>
          <cell r="Y12315">
            <v>0</v>
          </cell>
          <cell r="AC12315" t="str">
            <v>D10157No</v>
          </cell>
          <cell r="AG12315">
            <v>0</v>
          </cell>
          <cell r="AH12315">
            <v>0</v>
          </cell>
        </row>
        <row r="12316">
          <cell r="C12316" t="str">
            <v>D10157</v>
          </cell>
          <cell r="G12316">
            <v>0</v>
          </cell>
          <cell r="I12316">
            <v>6077</v>
          </cell>
          <cell r="J12316">
            <v>6076.98</v>
          </cell>
          <cell r="M12316">
            <v>0</v>
          </cell>
          <cell r="N12316">
            <v>10876</v>
          </cell>
          <cell r="O12316">
            <v>10876</v>
          </cell>
          <cell r="P12316">
            <v>0</v>
          </cell>
          <cell r="Q12316">
            <v>0</v>
          </cell>
          <cell r="R12316">
            <v>0</v>
          </cell>
          <cell r="S12316">
            <v>0</v>
          </cell>
          <cell r="V12316">
            <v>0</v>
          </cell>
          <cell r="Y12316">
            <v>0</v>
          </cell>
          <cell r="AC12316" t="str">
            <v>D10157No</v>
          </cell>
          <cell r="AG12316">
            <v>0</v>
          </cell>
          <cell r="AH12316">
            <v>0</v>
          </cell>
        </row>
        <row r="12317">
          <cell r="C12317" t="str">
            <v>D10157</v>
          </cell>
          <cell r="G12317">
            <v>0</v>
          </cell>
          <cell r="I12317">
            <v>0</v>
          </cell>
          <cell r="J12317">
            <v>6158.0099999999993</v>
          </cell>
          <cell r="M12317">
            <v>0</v>
          </cell>
          <cell r="N12317">
            <v>0</v>
          </cell>
          <cell r="O12317">
            <v>9008.33</v>
          </cell>
          <cell r="P12317">
            <v>0</v>
          </cell>
          <cell r="Q12317">
            <v>0</v>
          </cell>
          <cell r="R12317">
            <v>0</v>
          </cell>
          <cell r="S12317">
            <v>2634.06</v>
          </cell>
          <cell r="V12317">
            <v>2634.06</v>
          </cell>
          <cell r="Y12317">
            <v>2634.06</v>
          </cell>
          <cell r="AC12317" t="str">
            <v>D10157No</v>
          </cell>
          <cell r="AG12317">
            <v>0</v>
          </cell>
          <cell r="AH12317">
            <v>0</v>
          </cell>
        </row>
        <row r="12318">
          <cell r="C12318" t="str">
            <v>D10157</v>
          </cell>
          <cell r="G12318">
            <v>0</v>
          </cell>
          <cell r="I12318">
            <v>33349</v>
          </cell>
          <cell r="J12318">
            <v>25462.78</v>
          </cell>
          <cell r="M12318">
            <v>0</v>
          </cell>
          <cell r="N12318">
            <v>40000</v>
          </cell>
          <cell r="O12318">
            <v>43401.15</v>
          </cell>
          <cell r="P12318">
            <v>0</v>
          </cell>
          <cell r="Q12318">
            <v>0</v>
          </cell>
          <cell r="R12318">
            <v>0</v>
          </cell>
          <cell r="S12318">
            <v>24538.560000000001</v>
          </cell>
          <cell r="V12318">
            <v>23998.63</v>
          </cell>
          <cell r="Y12318">
            <v>23998.63</v>
          </cell>
          <cell r="AC12318" t="str">
            <v>D10157No</v>
          </cell>
          <cell r="AG12318">
            <v>0</v>
          </cell>
          <cell r="AH12318">
            <v>0</v>
          </cell>
        </row>
        <row r="12319">
          <cell r="C12319" t="str">
            <v>D10157</v>
          </cell>
          <cell r="G12319">
            <v>0</v>
          </cell>
          <cell r="I12319">
            <v>2402</v>
          </cell>
          <cell r="J12319">
            <v>2402.06</v>
          </cell>
          <cell r="M12319">
            <v>0</v>
          </cell>
          <cell r="N12319">
            <v>4804</v>
          </cell>
          <cell r="O12319">
            <v>2856.42</v>
          </cell>
          <cell r="P12319">
            <v>0</v>
          </cell>
          <cell r="Q12319">
            <v>0</v>
          </cell>
          <cell r="R12319">
            <v>0</v>
          </cell>
          <cell r="S12319">
            <v>0</v>
          </cell>
          <cell r="V12319">
            <v>0</v>
          </cell>
          <cell r="Y12319">
            <v>0</v>
          </cell>
          <cell r="AC12319" t="str">
            <v>D10157No</v>
          </cell>
          <cell r="AG12319">
            <v>0</v>
          </cell>
          <cell r="AH12319">
            <v>0</v>
          </cell>
        </row>
        <row r="12320">
          <cell r="C12320" t="str">
            <v>D10157</v>
          </cell>
          <cell r="G12320">
            <v>0</v>
          </cell>
          <cell r="I12320">
            <v>4850</v>
          </cell>
          <cell r="J12320">
            <v>3600</v>
          </cell>
          <cell r="M12320">
            <v>0</v>
          </cell>
          <cell r="N12320">
            <v>4850</v>
          </cell>
          <cell r="O12320">
            <v>9150</v>
          </cell>
          <cell r="P12320">
            <v>0</v>
          </cell>
          <cell r="Q12320">
            <v>0</v>
          </cell>
          <cell r="R12320">
            <v>0</v>
          </cell>
          <cell r="S12320">
            <v>0</v>
          </cell>
          <cell r="V12320">
            <v>0</v>
          </cell>
          <cell r="Y12320">
            <v>0</v>
          </cell>
          <cell r="AC12320" t="str">
            <v>D10157No</v>
          </cell>
          <cell r="AG12320">
            <v>0</v>
          </cell>
          <cell r="AH12320">
            <v>0</v>
          </cell>
        </row>
        <row r="12321">
          <cell r="C12321" t="str">
            <v>D10157</v>
          </cell>
          <cell r="G12321">
            <v>0</v>
          </cell>
          <cell r="I12321">
            <v>2228</v>
          </cell>
          <cell r="J12321">
            <v>2683.97</v>
          </cell>
          <cell r="M12321">
            <v>0</v>
          </cell>
          <cell r="N12321">
            <v>11745</v>
          </cell>
          <cell r="O12321">
            <v>6201.52</v>
          </cell>
          <cell r="P12321">
            <v>0</v>
          </cell>
          <cell r="Q12321">
            <v>0</v>
          </cell>
          <cell r="R12321">
            <v>0</v>
          </cell>
          <cell r="S12321">
            <v>494</v>
          </cell>
          <cell r="V12321">
            <v>494</v>
          </cell>
          <cell r="Y12321">
            <v>494</v>
          </cell>
          <cell r="AC12321" t="str">
            <v>D10157No</v>
          </cell>
          <cell r="AG12321">
            <v>0</v>
          </cell>
          <cell r="AH12321">
            <v>0</v>
          </cell>
        </row>
        <row r="12322">
          <cell r="C12322" t="str">
            <v>D10157</v>
          </cell>
          <cell r="G12322">
            <v>0</v>
          </cell>
          <cell r="I12322">
            <v>0</v>
          </cell>
          <cell r="J12322">
            <v>0</v>
          </cell>
          <cell r="M12322">
            <v>0</v>
          </cell>
          <cell r="N12322">
            <v>33806</v>
          </cell>
          <cell r="O12322">
            <v>33805.660000000003</v>
          </cell>
          <cell r="P12322">
            <v>0</v>
          </cell>
          <cell r="Q12322">
            <v>0</v>
          </cell>
          <cell r="R12322">
            <v>0</v>
          </cell>
          <cell r="S12322">
            <v>0</v>
          </cell>
          <cell r="V12322">
            <v>0</v>
          </cell>
          <cell r="Y12322">
            <v>0</v>
          </cell>
          <cell r="AC12322" t="str">
            <v>D10157No</v>
          </cell>
          <cell r="AG12322">
            <v>0</v>
          </cell>
          <cell r="AH12322">
            <v>0</v>
          </cell>
        </row>
        <row r="12323">
          <cell r="C12323" t="str">
            <v>D10157</v>
          </cell>
          <cell r="G12323">
            <v>0</v>
          </cell>
          <cell r="I12323">
            <v>8000</v>
          </cell>
          <cell r="J12323">
            <v>7857.15</v>
          </cell>
          <cell r="M12323">
            <v>0</v>
          </cell>
          <cell r="N12323">
            <v>19000</v>
          </cell>
          <cell r="O12323">
            <v>20504.07</v>
          </cell>
          <cell r="P12323">
            <v>0</v>
          </cell>
          <cell r="Q12323">
            <v>0</v>
          </cell>
          <cell r="R12323">
            <v>0</v>
          </cell>
          <cell r="S12323">
            <v>9285.16</v>
          </cell>
          <cell r="V12323">
            <v>6697.9699999999993</v>
          </cell>
          <cell r="Y12323">
            <v>6697.9699999999993</v>
          </cell>
          <cell r="AC12323" t="str">
            <v>D10157No</v>
          </cell>
          <cell r="AG12323">
            <v>0</v>
          </cell>
          <cell r="AH12323">
            <v>0</v>
          </cell>
        </row>
        <row r="12324">
          <cell r="C12324" t="str">
            <v>D10157</v>
          </cell>
          <cell r="G12324">
            <v>0</v>
          </cell>
          <cell r="I12324">
            <v>10000</v>
          </cell>
          <cell r="J12324">
            <v>4083.62</v>
          </cell>
          <cell r="M12324">
            <v>0</v>
          </cell>
          <cell r="N12324">
            <v>25000</v>
          </cell>
          <cell r="O12324">
            <v>11927.91</v>
          </cell>
          <cell r="P12324">
            <v>0</v>
          </cell>
          <cell r="Q12324">
            <v>0</v>
          </cell>
          <cell r="R12324">
            <v>0</v>
          </cell>
          <cell r="S12324">
            <v>13877.470000000001</v>
          </cell>
          <cell r="V12324">
            <v>12753.880000000001</v>
          </cell>
          <cell r="Y12324">
            <v>12753.880000000001</v>
          </cell>
          <cell r="AC12324" t="str">
            <v>D10157No</v>
          </cell>
          <cell r="AG12324">
            <v>0</v>
          </cell>
          <cell r="AH12324">
            <v>0</v>
          </cell>
        </row>
        <row r="12325">
          <cell r="C12325" t="str">
            <v>D10157</v>
          </cell>
          <cell r="G12325">
            <v>0</v>
          </cell>
          <cell r="I12325">
            <v>0</v>
          </cell>
          <cell r="J12325">
            <v>1626.02</v>
          </cell>
          <cell r="M12325">
            <v>0</v>
          </cell>
          <cell r="N12325">
            <v>0</v>
          </cell>
          <cell r="O12325">
            <v>587.48</v>
          </cell>
          <cell r="P12325">
            <v>0</v>
          </cell>
          <cell r="Q12325">
            <v>0</v>
          </cell>
          <cell r="R12325">
            <v>0</v>
          </cell>
          <cell r="S12325">
            <v>10890</v>
          </cell>
          <cell r="V12325">
            <v>10890</v>
          </cell>
          <cell r="Y12325">
            <v>10890</v>
          </cell>
          <cell r="AC12325" t="str">
            <v>D10157No</v>
          </cell>
          <cell r="AG12325">
            <v>0</v>
          </cell>
          <cell r="AH12325">
            <v>0</v>
          </cell>
        </row>
        <row r="12326">
          <cell r="C12326" t="str">
            <v>D10157</v>
          </cell>
          <cell r="G12326">
            <v>0</v>
          </cell>
          <cell r="I12326">
            <v>17807</v>
          </cell>
          <cell r="J12326">
            <v>18461.66</v>
          </cell>
          <cell r="M12326">
            <v>0</v>
          </cell>
          <cell r="N12326">
            <v>42594</v>
          </cell>
          <cell r="O12326">
            <v>42594</v>
          </cell>
          <cell r="P12326">
            <v>0</v>
          </cell>
          <cell r="Q12326">
            <v>0</v>
          </cell>
          <cell r="R12326">
            <v>0</v>
          </cell>
          <cell r="S12326">
            <v>43803</v>
          </cell>
          <cell r="V12326">
            <v>43803</v>
          </cell>
          <cell r="Y12326">
            <v>43803</v>
          </cell>
          <cell r="AC12326" t="str">
            <v>D10157No</v>
          </cell>
          <cell r="AG12326">
            <v>0</v>
          </cell>
          <cell r="AH12326">
            <v>0</v>
          </cell>
        </row>
        <row r="12327">
          <cell r="C12327" t="str">
            <v>D10157</v>
          </cell>
          <cell r="G12327">
            <v>0</v>
          </cell>
          <cell r="I12327">
            <v>4000</v>
          </cell>
          <cell r="J12327">
            <v>2971.49</v>
          </cell>
          <cell r="M12327">
            <v>0</v>
          </cell>
          <cell r="N12327">
            <v>7700</v>
          </cell>
          <cell r="O12327">
            <v>11851.33</v>
          </cell>
          <cell r="P12327">
            <v>0</v>
          </cell>
          <cell r="Q12327">
            <v>0</v>
          </cell>
          <cell r="R12327">
            <v>0</v>
          </cell>
          <cell r="S12327">
            <v>-1525.85</v>
          </cell>
          <cell r="V12327">
            <v>-1525.85</v>
          </cell>
          <cell r="Y12327">
            <v>-1525.85</v>
          </cell>
          <cell r="AC12327" t="str">
            <v>D10157No</v>
          </cell>
          <cell r="AG12327">
            <v>0</v>
          </cell>
          <cell r="AH12327">
            <v>0</v>
          </cell>
        </row>
        <row r="12328">
          <cell r="C12328" t="str">
            <v>D10157</v>
          </cell>
          <cell r="G12328">
            <v>0</v>
          </cell>
          <cell r="I12328">
            <v>6000</v>
          </cell>
          <cell r="J12328">
            <v>5686.01</v>
          </cell>
          <cell r="M12328">
            <v>0</v>
          </cell>
          <cell r="N12328">
            <v>31760</v>
          </cell>
          <cell r="O12328">
            <v>36919.43</v>
          </cell>
          <cell r="P12328">
            <v>0</v>
          </cell>
          <cell r="Q12328">
            <v>0</v>
          </cell>
          <cell r="R12328">
            <v>0</v>
          </cell>
          <cell r="S12328">
            <v>22910.92</v>
          </cell>
          <cell r="V12328">
            <v>22910.92</v>
          </cell>
          <cell r="Y12328">
            <v>22910.92</v>
          </cell>
          <cell r="AC12328" t="str">
            <v>D10157No</v>
          </cell>
          <cell r="AG12328">
            <v>0</v>
          </cell>
          <cell r="AH12328">
            <v>0</v>
          </cell>
        </row>
        <row r="12329">
          <cell r="C12329" t="str">
            <v>D10157</v>
          </cell>
          <cell r="G12329">
            <v>0</v>
          </cell>
          <cell r="I12329">
            <v>1101</v>
          </cell>
          <cell r="J12329">
            <v>1337.93</v>
          </cell>
          <cell r="M12329">
            <v>0</v>
          </cell>
          <cell r="N12329">
            <v>1950</v>
          </cell>
          <cell r="O12329">
            <v>2278.9</v>
          </cell>
          <cell r="P12329">
            <v>0</v>
          </cell>
          <cell r="Q12329">
            <v>0</v>
          </cell>
          <cell r="R12329">
            <v>0</v>
          </cell>
          <cell r="S12329">
            <v>0</v>
          </cell>
          <cell r="V12329">
            <v>0</v>
          </cell>
          <cell r="Y12329">
            <v>0</v>
          </cell>
          <cell r="AC12329" t="str">
            <v>D10157No</v>
          </cell>
          <cell r="AG12329">
            <v>0</v>
          </cell>
          <cell r="AH12329">
            <v>0</v>
          </cell>
        </row>
        <row r="12330">
          <cell r="C12330" t="str">
            <v>D10157</v>
          </cell>
          <cell r="G12330">
            <v>0</v>
          </cell>
          <cell r="I12330">
            <v>1000</v>
          </cell>
          <cell r="J12330">
            <v>1408.15</v>
          </cell>
          <cell r="M12330">
            <v>0</v>
          </cell>
          <cell r="N12330">
            <v>3000</v>
          </cell>
          <cell r="O12330">
            <v>1775.89</v>
          </cell>
          <cell r="P12330">
            <v>0</v>
          </cell>
          <cell r="Q12330">
            <v>0</v>
          </cell>
          <cell r="R12330">
            <v>0</v>
          </cell>
          <cell r="S12330">
            <v>49.990000000000009</v>
          </cell>
          <cell r="V12330">
            <v>49.990000000000009</v>
          </cell>
          <cell r="Y12330">
            <v>49.990000000000009</v>
          </cell>
          <cell r="AC12330" t="str">
            <v>D10157No</v>
          </cell>
          <cell r="AG12330">
            <v>0</v>
          </cell>
          <cell r="AH12330">
            <v>0</v>
          </cell>
        </row>
        <row r="12331">
          <cell r="C12331" t="str">
            <v>D10157</v>
          </cell>
          <cell r="G12331">
            <v>0</v>
          </cell>
          <cell r="I12331">
            <v>2500</v>
          </cell>
          <cell r="J12331">
            <v>2527.1</v>
          </cell>
          <cell r="M12331">
            <v>0</v>
          </cell>
          <cell r="N12331">
            <v>5500</v>
          </cell>
          <cell r="O12331">
            <v>5541.34</v>
          </cell>
          <cell r="P12331">
            <v>0</v>
          </cell>
          <cell r="Q12331">
            <v>0</v>
          </cell>
          <cell r="R12331">
            <v>0</v>
          </cell>
          <cell r="S12331">
            <v>2284.08</v>
          </cell>
          <cell r="V12331">
            <v>2284.08</v>
          </cell>
          <cell r="Y12331">
            <v>2284.08</v>
          </cell>
          <cell r="AC12331" t="str">
            <v>D10157No</v>
          </cell>
          <cell r="AG12331">
            <v>0</v>
          </cell>
          <cell r="AH12331">
            <v>0</v>
          </cell>
        </row>
        <row r="12332">
          <cell r="C12332" t="str">
            <v>D10157</v>
          </cell>
          <cell r="G12332">
            <v>0</v>
          </cell>
          <cell r="I12332">
            <v>10000</v>
          </cell>
          <cell r="J12332">
            <v>10483.01</v>
          </cell>
          <cell r="M12332">
            <v>0</v>
          </cell>
          <cell r="N12332">
            <v>20000</v>
          </cell>
          <cell r="O12332">
            <v>7084.34</v>
          </cell>
          <cell r="P12332">
            <v>0</v>
          </cell>
          <cell r="Q12332">
            <v>0</v>
          </cell>
          <cell r="R12332">
            <v>0</v>
          </cell>
          <cell r="S12332">
            <v>8105.75</v>
          </cell>
          <cell r="V12332">
            <v>8105.75</v>
          </cell>
          <cell r="Y12332">
            <v>8105.75</v>
          </cell>
          <cell r="AC12332" t="str">
            <v>D10157No</v>
          </cell>
          <cell r="AG12332">
            <v>0</v>
          </cell>
          <cell r="AH12332">
            <v>0</v>
          </cell>
        </row>
        <row r="12333">
          <cell r="C12333" t="str">
            <v>D10157</v>
          </cell>
          <cell r="G12333">
            <v>0</v>
          </cell>
          <cell r="I12333">
            <v>5920</v>
          </cell>
          <cell r="J12333">
            <v>5920.43</v>
          </cell>
          <cell r="M12333">
            <v>0</v>
          </cell>
          <cell r="N12333">
            <v>12885</v>
          </cell>
          <cell r="O12333">
            <v>12885</v>
          </cell>
          <cell r="P12333">
            <v>0</v>
          </cell>
          <cell r="Q12333">
            <v>0</v>
          </cell>
          <cell r="R12333">
            <v>0</v>
          </cell>
          <cell r="S12333">
            <v>0</v>
          </cell>
          <cell r="V12333">
            <v>0</v>
          </cell>
          <cell r="Y12333">
            <v>0</v>
          </cell>
          <cell r="AC12333" t="str">
            <v>D10157No</v>
          </cell>
          <cell r="AG12333">
            <v>0</v>
          </cell>
          <cell r="AH12333">
            <v>0</v>
          </cell>
        </row>
        <row r="12334">
          <cell r="C12334" t="str">
            <v>D10157</v>
          </cell>
          <cell r="G12334">
            <v>0</v>
          </cell>
          <cell r="I12334">
            <v>0</v>
          </cell>
          <cell r="J12334">
            <v>53.65</v>
          </cell>
          <cell r="M12334">
            <v>0</v>
          </cell>
          <cell r="N12334">
            <v>0</v>
          </cell>
          <cell r="O12334">
            <v>0</v>
          </cell>
          <cell r="P12334">
            <v>0</v>
          </cell>
          <cell r="Q12334">
            <v>0</v>
          </cell>
          <cell r="R12334">
            <v>0</v>
          </cell>
          <cell r="S12334">
            <v>0</v>
          </cell>
          <cell r="V12334">
            <v>0</v>
          </cell>
          <cell r="Y12334">
            <v>0</v>
          </cell>
          <cell r="AC12334" t="str">
            <v>D10157No</v>
          </cell>
          <cell r="AG12334">
            <v>0</v>
          </cell>
          <cell r="AH12334">
            <v>0</v>
          </cell>
        </row>
        <row r="12335">
          <cell r="C12335" t="str">
            <v>D10157</v>
          </cell>
          <cell r="G12335">
            <v>0</v>
          </cell>
          <cell r="I12335">
            <v>0</v>
          </cell>
          <cell r="J12335">
            <v>93</v>
          </cell>
          <cell r="M12335">
            <v>0</v>
          </cell>
          <cell r="N12335">
            <v>400</v>
          </cell>
          <cell r="O12335">
            <v>274.3</v>
          </cell>
          <cell r="P12335">
            <v>0</v>
          </cell>
          <cell r="Q12335">
            <v>0</v>
          </cell>
          <cell r="R12335">
            <v>0</v>
          </cell>
          <cell r="S12335">
            <v>426.7</v>
          </cell>
          <cell r="V12335">
            <v>426.7</v>
          </cell>
          <cell r="Y12335">
            <v>426.7</v>
          </cell>
          <cell r="AC12335" t="str">
            <v>D10157No</v>
          </cell>
          <cell r="AG12335">
            <v>0</v>
          </cell>
          <cell r="AH12335">
            <v>0</v>
          </cell>
        </row>
        <row r="12336">
          <cell r="C12336" t="str">
            <v>D10157</v>
          </cell>
          <cell r="G12336">
            <v>0</v>
          </cell>
          <cell r="I12336">
            <v>34350</v>
          </cell>
          <cell r="J12336">
            <v>38167.82</v>
          </cell>
          <cell r="M12336">
            <v>0</v>
          </cell>
          <cell r="N12336">
            <v>125000</v>
          </cell>
          <cell r="O12336">
            <v>133072.74</v>
          </cell>
          <cell r="P12336">
            <v>0</v>
          </cell>
          <cell r="Q12336">
            <v>0</v>
          </cell>
          <cell r="R12336">
            <v>0</v>
          </cell>
          <cell r="S12336">
            <v>89026.02</v>
          </cell>
          <cell r="V12336">
            <v>72400.609999999986</v>
          </cell>
          <cell r="Y12336">
            <v>72400.609999999986</v>
          </cell>
          <cell r="AC12336" t="str">
            <v>D10157No</v>
          </cell>
          <cell r="AG12336">
            <v>0</v>
          </cell>
          <cell r="AH12336">
            <v>0</v>
          </cell>
        </row>
        <row r="12337">
          <cell r="C12337" t="str">
            <v>D10157</v>
          </cell>
          <cell r="G12337">
            <v>0</v>
          </cell>
          <cell r="I12337">
            <v>0</v>
          </cell>
          <cell r="J12337">
            <v>0</v>
          </cell>
          <cell r="M12337">
            <v>0</v>
          </cell>
          <cell r="N12337">
            <v>0</v>
          </cell>
          <cell r="O12337">
            <v>1544.2</v>
          </cell>
          <cell r="P12337">
            <v>0</v>
          </cell>
          <cell r="Q12337">
            <v>0</v>
          </cell>
          <cell r="R12337">
            <v>0</v>
          </cell>
          <cell r="S12337">
            <v>242</v>
          </cell>
          <cell r="V12337">
            <v>242</v>
          </cell>
          <cell r="Y12337">
            <v>242</v>
          </cell>
          <cell r="AC12337" t="str">
            <v>D10157No</v>
          </cell>
          <cell r="AG12337">
            <v>0</v>
          </cell>
          <cell r="AH12337">
            <v>0</v>
          </cell>
        </row>
        <row r="12338">
          <cell r="C12338" t="str">
            <v>D10157</v>
          </cell>
          <cell r="G12338">
            <v>0</v>
          </cell>
          <cell r="I12338">
            <v>0</v>
          </cell>
          <cell r="J12338">
            <v>828.9</v>
          </cell>
          <cell r="M12338">
            <v>0</v>
          </cell>
          <cell r="N12338">
            <v>0</v>
          </cell>
          <cell r="O12338">
            <v>0</v>
          </cell>
          <cell r="P12338">
            <v>0</v>
          </cell>
          <cell r="Q12338">
            <v>0</v>
          </cell>
          <cell r="R12338">
            <v>0</v>
          </cell>
          <cell r="S12338">
            <v>0</v>
          </cell>
          <cell r="V12338">
            <v>0</v>
          </cell>
          <cell r="Y12338">
            <v>0</v>
          </cell>
          <cell r="AC12338" t="str">
            <v>D10157No</v>
          </cell>
          <cell r="AG12338">
            <v>0</v>
          </cell>
          <cell r="AH12338">
            <v>0</v>
          </cell>
        </row>
        <row r="12339">
          <cell r="C12339" t="str">
            <v>D10157</v>
          </cell>
          <cell r="G12339">
            <v>0</v>
          </cell>
          <cell r="I12339">
            <v>0</v>
          </cell>
          <cell r="J12339">
            <v>0</v>
          </cell>
          <cell r="M12339">
            <v>0</v>
          </cell>
          <cell r="N12339">
            <v>0</v>
          </cell>
          <cell r="O12339">
            <v>677.7</v>
          </cell>
          <cell r="P12339">
            <v>0</v>
          </cell>
          <cell r="Q12339">
            <v>0</v>
          </cell>
          <cell r="R12339">
            <v>0</v>
          </cell>
          <cell r="S12339">
            <v>359.28</v>
          </cell>
          <cell r="V12339">
            <v>359.28</v>
          </cell>
          <cell r="Y12339">
            <v>359.28</v>
          </cell>
          <cell r="AC12339" t="str">
            <v>D10157No</v>
          </cell>
          <cell r="AG12339">
            <v>0</v>
          </cell>
          <cell r="AH12339">
            <v>0</v>
          </cell>
        </row>
        <row r="12340">
          <cell r="C12340" t="str">
            <v>D10157</v>
          </cell>
          <cell r="G12340">
            <v>0</v>
          </cell>
          <cell r="I12340">
            <v>0</v>
          </cell>
          <cell r="J12340">
            <v>126.01</v>
          </cell>
          <cell r="M12340">
            <v>0</v>
          </cell>
          <cell r="N12340">
            <v>0</v>
          </cell>
          <cell r="O12340">
            <v>63.69</v>
          </cell>
          <cell r="P12340">
            <v>0</v>
          </cell>
          <cell r="Q12340">
            <v>0</v>
          </cell>
          <cell r="R12340">
            <v>0</v>
          </cell>
          <cell r="S12340">
            <v>58.31</v>
          </cell>
          <cell r="V12340">
            <v>58.31</v>
          </cell>
          <cell r="Y12340">
            <v>58.31</v>
          </cell>
          <cell r="AC12340" t="str">
            <v>D10157No</v>
          </cell>
          <cell r="AG12340">
            <v>0</v>
          </cell>
          <cell r="AH12340">
            <v>0</v>
          </cell>
        </row>
        <row r="12341">
          <cell r="C12341" t="str">
            <v>D10157</v>
          </cell>
          <cell r="G12341">
            <v>0</v>
          </cell>
          <cell r="I12341">
            <v>0</v>
          </cell>
          <cell r="J12341">
            <v>0</v>
          </cell>
          <cell r="M12341">
            <v>0</v>
          </cell>
          <cell r="N12341">
            <v>1638</v>
          </cell>
          <cell r="O12341">
            <v>1636.6</v>
          </cell>
          <cell r="P12341">
            <v>0</v>
          </cell>
          <cell r="Q12341">
            <v>0</v>
          </cell>
          <cell r="R12341">
            <v>0</v>
          </cell>
          <cell r="S12341">
            <v>0</v>
          </cell>
          <cell r="V12341">
            <v>0</v>
          </cell>
          <cell r="Y12341">
            <v>0</v>
          </cell>
          <cell r="AC12341" t="str">
            <v>D10157No</v>
          </cell>
          <cell r="AG12341">
            <v>0</v>
          </cell>
          <cell r="AH12341">
            <v>0</v>
          </cell>
        </row>
        <row r="12342">
          <cell r="C12342" t="str">
            <v>D10157</v>
          </cell>
          <cell r="G12342">
            <v>0</v>
          </cell>
          <cell r="I12342">
            <v>0</v>
          </cell>
          <cell r="J12342">
            <v>0</v>
          </cell>
          <cell r="M12342">
            <v>0</v>
          </cell>
          <cell r="N12342">
            <v>207581</v>
          </cell>
          <cell r="O12342">
            <v>132000</v>
          </cell>
          <cell r="P12342">
            <v>0</v>
          </cell>
          <cell r="Q12342">
            <v>0</v>
          </cell>
          <cell r="R12342">
            <v>0</v>
          </cell>
          <cell r="S12342">
            <v>0</v>
          </cell>
          <cell r="V12342">
            <v>0</v>
          </cell>
          <cell r="Y12342">
            <v>0</v>
          </cell>
          <cell r="AC12342" t="str">
            <v>D10157No</v>
          </cell>
          <cell r="AG12342">
            <v>0</v>
          </cell>
          <cell r="AH12342">
            <v>0</v>
          </cell>
        </row>
        <row r="12343">
          <cell r="C12343" t="str">
            <v>D10157</v>
          </cell>
          <cell r="G12343">
            <v>0</v>
          </cell>
          <cell r="I12343">
            <v>0</v>
          </cell>
          <cell r="J12343">
            <v>0</v>
          </cell>
          <cell r="M12343">
            <v>0</v>
          </cell>
          <cell r="N12343">
            <v>0</v>
          </cell>
          <cell r="O12343">
            <v>160.55000000000001</v>
          </cell>
          <cell r="P12343">
            <v>0</v>
          </cell>
          <cell r="Q12343">
            <v>0</v>
          </cell>
          <cell r="R12343">
            <v>0</v>
          </cell>
          <cell r="S12343">
            <v>0</v>
          </cell>
          <cell r="V12343">
            <v>0</v>
          </cell>
          <cell r="Y12343">
            <v>0</v>
          </cell>
          <cell r="AC12343" t="str">
            <v>D10157No</v>
          </cell>
          <cell r="AG12343">
            <v>0</v>
          </cell>
          <cell r="AH12343">
            <v>0</v>
          </cell>
        </row>
        <row r="12344">
          <cell r="C12344" t="str">
            <v>D10157</v>
          </cell>
          <cell r="G12344">
            <v>0</v>
          </cell>
          <cell r="I12344">
            <v>0</v>
          </cell>
          <cell r="J12344">
            <v>0</v>
          </cell>
          <cell r="M12344">
            <v>0</v>
          </cell>
          <cell r="N12344">
            <v>0</v>
          </cell>
          <cell r="O12344">
            <v>542.63</v>
          </cell>
          <cell r="P12344">
            <v>0</v>
          </cell>
          <cell r="Q12344">
            <v>0</v>
          </cell>
          <cell r="R12344">
            <v>0</v>
          </cell>
          <cell r="S12344">
            <v>0</v>
          </cell>
          <cell r="V12344">
            <v>0</v>
          </cell>
          <cell r="Y12344">
            <v>0</v>
          </cell>
          <cell r="AC12344" t="str">
            <v>D10157No</v>
          </cell>
          <cell r="AG12344">
            <v>0</v>
          </cell>
          <cell r="AH12344">
            <v>0</v>
          </cell>
        </row>
        <row r="12345">
          <cell r="C12345" t="str">
            <v>D10157</v>
          </cell>
          <cell r="G12345">
            <v>0</v>
          </cell>
          <cell r="I12345">
            <v>0</v>
          </cell>
          <cell r="J12345">
            <v>72.290000000000006</v>
          </cell>
          <cell r="M12345">
            <v>0</v>
          </cell>
          <cell r="N12345">
            <v>0</v>
          </cell>
          <cell r="O12345">
            <v>0</v>
          </cell>
          <cell r="P12345">
            <v>0</v>
          </cell>
          <cell r="Q12345">
            <v>0</v>
          </cell>
          <cell r="R12345">
            <v>0</v>
          </cell>
          <cell r="S12345">
            <v>0</v>
          </cell>
          <cell r="V12345">
            <v>0</v>
          </cell>
          <cell r="Y12345">
            <v>0</v>
          </cell>
          <cell r="AC12345" t="str">
            <v>D10157No</v>
          </cell>
          <cell r="AG12345">
            <v>0</v>
          </cell>
          <cell r="AH12345">
            <v>0</v>
          </cell>
        </row>
        <row r="12346">
          <cell r="C12346" t="str">
            <v>D10157</v>
          </cell>
          <cell r="G12346">
            <v>0</v>
          </cell>
          <cell r="I12346">
            <v>5000</v>
          </cell>
          <cell r="J12346">
            <v>2862.1</v>
          </cell>
          <cell r="M12346">
            <v>0</v>
          </cell>
          <cell r="N12346">
            <v>0</v>
          </cell>
          <cell r="O12346">
            <v>56.5</v>
          </cell>
          <cell r="P12346">
            <v>0</v>
          </cell>
          <cell r="Q12346">
            <v>0</v>
          </cell>
          <cell r="R12346">
            <v>0</v>
          </cell>
          <cell r="S12346">
            <v>265</v>
          </cell>
          <cell r="V12346">
            <v>265</v>
          </cell>
          <cell r="Y12346">
            <v>265</v>
          </cell>
          <cell r="AC12346" t="str">
            <v>D10157No</v>
          </cell>
          <cell r="AG12346">
            <v>0</v>
          </cell>
          <cell r="AH12346">
            <v>0</v>
          </cell>
        </row>
        <row r="12347">
          <cell r="C12347" t="str">
            <v>D10157</v>
          </cell>
          <cell r="G12347">
            <v>0</v>
          </cell>
          <cell r="I12347">
            <v>0</v>
          </cell>
          <cell r="J12347">
            <v>505</v>
          </cell>
          <cell r="M12347">
            <v>0</v>
          </cell>
          <cell r="N12347">
            <v>0</v>
          </cell>
          <cell r="O12347">
            <v>0</v>
          </cell>
          <cell r="P12347">
            <v>0</v>
          </cell>
          <cell r="Q12347">
            <v>0</v>
          </cell>
          <cell r="R12347">
            <v>0</v>
          </cell>
          <cell r="S12347">
            <v>0</v>
          </cell>
          <cell r="V12347">
            <v>0</v>
          </cell>
          <cell r="Y12347">
            <v>0</v>
          </cell>
          <cell r="AC12347" t="str">
            <v>D10157No</v>
          </cell>
          <cell r="AG12347">
            <v>0</v>
          </cell>
          <cell r="AH12347">
            <v>0</v>
          </cell>
        </row>
        <row r="12348">
          <cell r="C12348" t="str">
            <v>D10157</v>
          </cell>
          <cell r="G12348">
            <v>0</v>
          </cell>
          <cell r="I12348">
            <v>0</v>
          </cell>
          <cell r="J12348">
            <v>2480.17</v>
          </cell>
          <cell r="M12348">
            <v>0</v>
          </cell>
          <cell r="N12348">
            <v>0</v>
          </cell>
          <cell r="O12348">
            <v>748.79</v>
          </cell>
          <cell r="P12348">
            <v>0</v>
          </cell>
          <cell r="Q12348">
            <v>0</v>
          </cell>
          <cell r="R12348">
            <v>0</v>
          </cell>
          <cell r="S12348">
            <v>0</v>
          </cell>
          <cell r="V12348">
            <v>0</v>
          </cell>
          <cell r="Y12348">
            <v>0</v>
          </cell>
          <cell r="AC12348" t="str">
            <v>D10157No</v>
          </cell>
          <cell r="AG12348">
            <v>0</v>
          </cell>
          <cell r="AH12348">
            <v>0</v>
          </cell>
        </row>
        <row r="12349">
          <cell r="C12349" t="str">
            <v>D10157</v>
          </cell>
          <cell r="G12349">
            <v>0</v>
          </cell>
          <cell r="I12349">
            <v>0</v>
          </cell>
          <cell r="J12349">
            <v>2990</v>
          </cell>
          <cell r="M12349">
            <v>0</v>
          </cell>
          <cell r="N12349">
            <v>0</v>
          </cell>
          <cell r="O12349">
            <v>5988.1</v>
          </cell>
          <cell r="P12349">
            <v>0</v>
          </cell>
          <cell r="Q12349">
            <v>0</v>
          </cell>
          <cell r="R12349">
            <v>0</v>
          </cell>
          <cell r="S12349">
            <v>2215.98</v>
          </cell>
          <cell r="V12349">
            <v>2215.98</v>
          </cell>
          <cell r="Y12349">
            <v>2215.98</v>
          </cell>
          <cell r="AC12349" t="str">
            <v>D10157No</v>
          </cell>
          <cell r="AG12349">
            <v>0</v>
          </cell>
          <cell r="AH12349">
            <v>0</v>
          </cell>
        </row>
        <row r="12350">
          <cell r="C12350" t="str">
            <v>D10157</v>
          </cell>
          <cell r="G12350">
            <v>0</v>
          </cell>
          <cell r="I12350">
            <v>10000</v>
          </cell>
          <cell r="J12350">
            <v>4944.55</v>
          </cell>
          <cell r="M12350">
            <v>0</v>
          </cell>
          <cell r="N12350">
            <v>18000</v>
          </cell>
          <cell r="O12350">
            <v>11612.150000000001</v>
          </cell>
          <cell r="P12350">
            <v>0</v>
          </cell>
          <cell r="Q12350">
            <v>0</v>
          </cell>
          <cell r="R12350">
            <v>0</v>
          </cell>
          <cell r="S12350">
            <v>3888.8</v>
          </cell>
          <cell r="V12350">
            <v>3888.8</v>
          </cell>
          <cell r="Y12350">
            <v>3888.8</v>
          </cell>
          <cell r="AC12350" t="str">
            <v>D10157No</v>
          </cell>
          <cell r="AG12350">
            <v>0</v>
          </cell>
          <cell r="AH12350">
            <v>0</v>
          </cell>
        </row>
        <row r="12351">
          <cell r="C12351" t="str">
            <v>D10157</v>
          </cell>
          <cell r="G12351">
            <v>0</v>
          </cell>
          <cell r="I12351">
            <v>0</v>
          </cell>
          <cell r="J12351">
            <v>0</v>
          </cell>
          <cell r="M12351">
            <v>0</v>
          </cell>
          <cell r="N12351">
            <v>0</v>
          </cell>
          <cell r="O12351">
            <v>0</v>
          </cell>
          <cell r="P12351">
            <v>0</v>
          </cell>
          <cell r="Q12351">
            <v>0</v>
          </cell>
          <cell r="R12351">
            <v>0</v>
          </cell>
          <cell r="S12351">
            <v>100</v>
          </cell>
          <cell r="V12351">
            <v>0</v>
          </cell>
          <cell r="Y12351">
            <v>0</v>
          </cell>
          <cell r="AC12351" t="str">
            <v>D10157No</v>
          </cell>
          <cell r="AG12351">
            <v>0</v>
          </cell>
          <cell r="AH12351">
            <v>0</v>
          </cell>
        </row>
        <row r="12352">
          <cell r="C12352" t="str">
            <v>D10157</v>
          </cell>
          <cell r="G12352">
            <v>0</v>
          </cell>
          <cell r="I12352">
            <v>0</v>
          </cell>
          <cell r="J12352">
            <v>0</v>
          </cell>
          <cell r="M12352">
            <v>0</v>
          </cell>
          <cell r="N12352">
            <v>0</v>
          </cell>
          <cell r="O12352">
            <v>450</v>
          </cell>
          <cell r="P12352">
            <v>0</v>
          </cell>
          <cell r="Q12352">
            <v>0</v>
          </cell>
          <cell r="R12352">
            <v>0</v>
          </cell>
          <cell r="S12352">
            <v>415</v>
          </cell>
          <cell r="V12352">
            <v>415</v>
          </cell>
          <cell r="Y12352">
            <v>415</v>
          </cell>
          <cell r="AC12352" t="str">
            <v>D10157No</v>
          </cell>
          <cell r="AG12352">
            <v>0</v>
          </cell>
          <cell r="AH12352">
            <v>0</v>
          </cell>
        </row>
        <row r="12353">
          <cell r="C12353" t="str">
            <v>D10157</v>
          </cell>
          <cell r="G12353">
            <v>0</v>
          </cell>
          <cell r="I12353">
            <v>0</v>
          </cell>
          <cell r="J12353">
            <v>95</v>
          </cell>
          <cell r="M12353">
            <v>0</v>
          </cell>
          <cell r="N12353">
            <v>0</v>
          </cell>
          <cell r="O12353">
            <v>2827.67</v>
          </cell>
          <cell r="P12353">
            <v>0</v>
          </cell>
          <cell r="Q12353">
            <v>0</v>
          </cell>
          <cell r="R12353">
            <v>0</v>
          </cell>
          <cell r="S12353">
            <v>21207.34</v>
          </cell>
          <cell r="V12353">
            <v>21207.34</v>
          </cell>
          <cell r="Y12353">
            <v>21207.34</v>
          </cell>
          <cell r="AC12353" t="str">
            <v>D10157No</v>
          </cell>
          <cell r="AG12353">
            <v>0</v>
          </cell>
          <cell r="AH12353">
            <v>0</v>
          </cell>
        </row>
        <row r="12354">
          <cell r="C12354" t="str">
            <v>D10157</v>
          </cell>
          <cell r="G12354">
            <v>0</v>
          </cell>
          <cell r="I12354">
            <v>0</v>
          </cell>
          <cell r="J12354">
            <v>1259.28</v>
          </cell>
          <cell r="M12354">
            <v>0</v>
          </cell>
          <cell r="N12354">
            <v>0</v>
          </cell>
          <cell r="O12354">
            <v>4589.7700000000004</v>
          </cell>
          <cell r="P12354">
            <v>0</v>
          </cell>
          <cell r="Q12354">
            <v>0</v>
          </cell>
          <cell r="R12354">
            <v>0</v>
          </cell>
          <cell r="S12354">
            <v>0</v>
          </cell>
          <cell r="V12354">
            <v>0</v>
          </cell>
          <cell r="Y12354">
            <v>0</v>
          </cell>
          <cell r="AC12354" t="str">
            <v>D10157No</v>
          </cell>
          <cell r="AG12354">
            <v>0</v>
          </cell>
          <cell r="AH12354">
            <v>0</v>
          </cell>
        </row>
        <row r="12355">
          <cell r="C12355" t="str">
            <v>D10157</v>
          </cell>
          <cell r="G12355">
            <v>0</v>
          </cell>
          <cell r="I12355">
            <v>0</v>
          </cell>
          <cell r="J12355">
            <v>0</v>
          </cell>
          <cell r="M12355">
            <v>0</v>
          </cell>
          <cell r="N12355">
            <v>0</v>
          </cell>
          <cell r="O12355">
            <v>0</v>
          </cell>
          <cell r="P12355">
            <v>0</v>
          </cell>
          <cell r="Q12355">
            <v>0</v>
          </cell>
          <cell r="R12355">
            <v>0</v>
          </cell>
          <cell r="S12355">
            <v>495</v>
          </cell>
          <cell r="V12355">
            <v>495</v>
          </cell>
          <cell r="Y12355">
            <v>495</v>
          </cell>
          <cell r="AC12355" t="str">
            <v>D10157No</v>
          </cell>
          <cell r="AG12355">
            <v>0</v>
          </cell>
          <cell r="AH12355">
            <v>0</v>
          </cell>
        </row>
        <row r="12356">
          <cell r="C12356" t="str">
            <v>D10157</v>
          </cell>
          <cell r="G12356">
            <v>0</v>
          </cell>
          <cell r="I12356">
            <v>854</v>
          </cell>
          <cell r="J12356">
            <v>854</v>
          </cell>
          <cell r="M12356">
            <v>0</v>
          </cell>
          <cell r="N12356">
            <v>1818</v>
          </cell>
          <cell r="O12356">
            <v>1800.6800000000003</v>
          </cell>
          <cell r="P12356">
            <v>0</v>
          </cell>
          <cell r="Q12356">
            <v>0</v>
          </cell>
          <cell r="R12356">
            <v>0</v>
          </cell>
          <cell r="S12356">
            <v>18864.53</v>
          </cell>
          <cell r="V12356">
            <v>18803.53</v>
          </cell>
          <cell r="Y12356">
            <v>18803.53</v>
          </cell>
          <cell r="AC12356" t="str">
            <v>D10157No</v>
          </cell>
          <cell r="AG12356">
            <v>0</v>
          </cell>
          <cell r="AH12356">
            <v>0</v>
          </cell>
        </row>
        <row r="12357">
          <cell r="C12357" t="str">
            <v>D10157</v>
          </cell>
          <cell r="G12357">
            <v>0</v>
          </cell>
          <cell r="I12357">
            <v>2000</v>
          </cell>
          <cell r="J12357">
            <v>1896.05</v>
          </cell>
          <cell r="M12357">
            <v>0</v>
          </cell>
          <cell r="N12357">
            <v>2600</v>
          </cell>
          <cell r="O12357">
            <v>1682.8899999999999</v>
          </cell>
          <cell r="P12357">
            <v>0</v>
          </cell>
          <cell r="Q12357">
            <v>0</v>
          </cell>
          <cell r="R12357">
            <v>0</v>
          </cell>
          <cell r="S12357">
            <v>676.85</v>
          </cell>
          <cell r="V12357">
            <v>521.85</v>
          </cell>
          <cell r="Y12357">
            <v>521.85</v>
          </cell>
          <cell r="AC12357" t="str">
            <v>D10157No</v>
          </cell>
          <cell r="AG12357">
            <v>0</v>
          </cell>
          <cell r="AH12357">
            <v>0</v>
          </cell>
        </row>
        <row r="12358">
          <cell r="C12358" t="str">
            <v>D10157</v>
          </cell>
          <cell r="G12358">
            <v>0</v>
          </cell>
          <cell r="I12358">
            <v>0</v>
          </cell>
          <cell r="J12358">
            <v>162.86000000000001</v>
          </cell>
          <cell r="M12358">
            <v>0</v>
          </cell>
          <cell r="N12358">
            <v>0</v>
          </cell>
          <cell r="O12358">
            <v>203.19</v>
          </cell>
          <cell r="P12358">
            <v>0</v>
          </cell>
          <cell r="Q12358">
            <v>0</v>
          </cell>
          <cell r="R12358">
            <v>0</v>
          </cell>
          <cell r="S12358">
            <v>112.06</v>
          </cell>
          <cell r="V12358">
            <v>88.94</v>
          </cell>
          <cell r="Y12358">
            <v>88.94</v>
          </cell>
          <cell r="AC12358" t="str">
            <v>D10157No</v>
          </cell>
          <cell r="AG12358">
            <v>0</v>
          </cell>
          <cell r="AH12358">
            <v>0</v>
          </cell>
        </row>
        <row r="12359">
          <cell r="C12359" t="str">
            <v>D10157</v>
          </cell>
          <cell r="G12359">
            <v>0</v>
          </cell>
          <cell r="I12359">
            <v>2500</v>
          </cell>
          <cell r="J12359">
            <v>1825.84</v>
          </cell>
          <cell r="M12359">
            <v>0</v>
          </cell>
          <cell r="N12359">
            <v>5000</v>
          </cell>
          <cell r="O12359">
            <v>2747.2200000000003</v>
          </cell>
          <cell r="P12359">
            <v>0</v>
          </cell>
          <cell r="Q12359">
            <v>0</v>
          </cell>
          <cell r="R12359">
            <v>0</v>
          </cell>
          <cell r="S12359">
            <v>1143.97</v>
          </cell>
          <cell r="V12359">
            <v>850.87</v>
          </cell>
          <cell r="Y12359">
            <v>850.87</v>
          </cell>
          <cell r="AC12359" t="str">
            <v>D10157No</v>
          </cell>
          <cell r="AG12359">
            <v>0</v>
          </cell>
          <cell r="AH12359">
            <v>0</v>
          </cell>
        </row>
        <row r="12360">
          <cell r="C12360" t="str">
            <v>D10157</v>
          </cell>
          <cell r="G12360">
            <v>0</v>
          </cell>
          <cell r="I12360">
            <v>0</v>
          </cell>
          <cell r="J12360">
            <v>53.4</v>
          </cell>
          <cell r="M12360">
            <v>0</v>
          </cell>
          <cell r="N12360">
            <v>0</v>
          </cell>
          <cell r="O12360">
            <v>0</v>
          </cell>
          <cell r="P12360">
            <v>0</v>
          </cell>
          <cell r="Q12360">
            <v>0</v>
          </cell>
          <cell r="R12360">
            <v>0</v>
          </cell>
          <cell r="S12360">
            <v>0</v>
          </cell>
          <cell r="V12360">
            <v>0</v>
          </cell>
          <cell r="Y12360">
            <v>0</v>
          </cell>
          <cell r="AC12360" t="str">
            <v>D10157No</v>
          </cell>
          <cell r="AG12360">
            <v>0</v>
          </cell>
          <cell r="AH12360">
            <v>0</v>
          </cell>
        </row>
        <row r="12361">
          <cell r="C12361" t="str">
            <v>D10157</v>
          </cell>
          <cell r="G12361">
            <v>0</v>
          </cell>
          <cell r="I12361">
            <v>0</v>
          </cell>
          <cell r="J12361">
            <v>0</v>
          </cell>
          <cell r="M12361">
            <v>0</v>
          </cell>
          <cell r="N12361">
            <v>0</v>
          </cell>
          <cell r="O12361">
            <v>54</v>
          </cell>
          <cell r="P12361">
            <v>0</v>
          </cell>
          <cell r="Q12361">
            <v>0</v>
          </cell>
          <cell r="R12361">
            <v>0</v>
          </cell>
          <cell r="S12361">
            <v>0</v>
          </cell>
          <cell r="V12361">
            <v>0</v>
          </cell>
          <cell r="Y12361">
            <v>0</v>
          </cell>
          <cell r="AC12361" t="str">
            <v>D10157No</v>
          </cell>
          <cell r="AG12361">
            <v>0</v>
          </cell>
          <cell r="AH12361">
            <v>0</v>
          </cell>
        </row>
        <row r="12362">
          <cell r="C12362" t="str">
            <v>D10157</v>
          </cell>
          <cell r="G12362">
            <v>0</v>
          </cell>
          <cell r="I12362">
            <v>9500</v>
          </cell>
          <cell r="J12362">
            <v>4885.2600000000039</v>
          </cell>
          <cell r="M12362">
            <v>0</v>
          </cell>
          <cell r="N12362">
            <v>141194</v>
          </cell>
          <cell r="O12362">
            <v>144043.94999999998</v>
          </cell>
          <cell r="P12362">
            <v>0</v>
          </cell>
          <cell r="Q12362">
            <v>0</v>
          </cell>
          <cell r="R12362">
            <v>0</v>
          </cell>
          <cell r="S12362">
            <v>39978.230000000003</v>
          </cell>
          <cell r="V12362">
            <v>39978.230000000003</v>
          </cell>
          <cell r="Y12362">
            <v>39978.230000000003</v>
          </cell>
          <cell r="AC12362" t="str">
            <v>D10157No</v>
          </cell>
          <cell r="AG12362">
            <v>0</v>
          </cell>
          <cell r="AH12362">
            <v>0</v>
          </cell>
        </row>
        <row r="12363">
          <cell r="C12363" t="str">
            <v>D10157</v>
          </cell>
          <cell r="G12363">
            <v>0</v>
          </cell>
          <cell r="I12363">
            <v>2000</v>
          </cell>
          <cell r="J12363">
            <v>1427.09</v>
          </cell>
          <cell r="M12363">
            <v>0</v>
          </cell>
          <cell r="N12363">
            <v>6400</v>
          </cell>
          <cell r="O12363">
            <v>1007.6100000000001</v>
          </cell>
          <cell r="P12363">
            <v>0</v>
          </cell>
          <cell r="Q12363">
            <v>0</v>
          </cell>
          <cell r="R12363">
            <v>0</v>
          </cell>
          <cell r="S12363">
            <v>2426.87</v>
          </cell>
          <cell r="V12363">
            <v>253.7800000000002</v>
          </cell>
          <cell r="Y12363">
            <v>253.78000000000003</v>
          </cell>
          <cell r="AC12363" t="str">
            <v>D10157No</v>
          </cell>
          <cell r="AG12363">
            <v>0</v>
          </cell>
          <cell r="AH12363">
            <v>0</v>
          </cell>
        </row>
        <row r="12364">
          <cell r="C12364" t="str">
            <v>D10157</v>
          </cell>
          <cell r="G12364">
            <v>0</v>
          </cell>
          <cell r="I12364">
            <v>0</v>
          </cell>
          <cell r="J12364">
            <v>530</v>
          </cell>
          <cell r="M12364">
            <v>0</v>
          </cell>
          <cell r="N12364">
            <v>0</v>
          </cell>
          <cell r="O12364">
            <v>600</v>
          </cell>
          <cell r="P12364">
            <v>0</v>
          </cell>
          <cell r="Q12364">
            <v>0</v>
          </cell>
          <cell r="R12364">
            <v>0</v>
          </cell>
          <cell r="S12364">
            <v>0</v>
          </cell>
          <cell r="V12364">
            <v>0</v>
          </cell>
          <cell r="Y12364">
            <v>0</v>
          </cell>
          <cell r="AC12364" t="str">
            <v>D10157No</v>
          </cell>
          <cell r="AG12364">
            <v>0</v>
          </cell>
          <cell r="AH12364">
            <v>0</v>
          </cell>
        </row>
        <row r="12365">
          <cell r="C12365" t="str">
            <v>D10157</v>
          </cell>
          <cell r="G12365">
            <v>0</v>
          </cell>
          <cell r="I12365">
            <v>0</v>
          </cell>
          <cell r="J12365">
            <v>0</v>
          </cell>
          <cell r="M12365">
            <v>0</v>
          </cell>
          <cell r="N12365">
            <v>43352</v>
          </cell>
          <cell r="O12365">
            <v>43352</v>
          </cell>
          <cell r="P12365">
            <v>0</v>
          </cell>
          <cell r="Q12365">
            <v>0</v>
          </cell>
          <cell r="R12365">
            <v>0</v>
          </cell>
          <cell r="S12365">
            <v>0</v>
          </cell>
          <cell r="V12365">
            <v>0</v>
          </cell>
          <cell r="Y12365">
            <v>0</v>
          </cell>
          <cell r="AC12365" t="str">
            <v>D10157No</v>
          </cell>
          <cell r="AG12365">
            <v>0</v>
          </cell>
          <cell r="AH12365">
            <v>0</v>
          </cell>
        </row>
        <row r="12366">
          <cell r="C12366" t="str">
            <v>D10157</v>
          </cell>
          <cell r="G12366">
            <v>0</v>
          </cell>
          <cell r="I12366">
            <v>0</v>
          </cell>
          <cell r="J12366">
            <v>684</v>
          </cell>
          <cell r="M12366">
            <v>0</v>
          </cell>
          <cell r="N12366">
            <v>0</v>
          </cell>
          <cell r="O12366">
            <v>0</v>
          </cell>
          <cell r="P12366">
            <v>0</v>
          </cell>
          <cell r="Q12366">
            <v>0</v>
          </cell>
          <cell r="R12366">
            <v>0</v>
          </cell>
          <cell r="S12366">
            <v>0</v>
          </cell>
          <cell r="V12366">
            <v>0</v>
          </cell>
          <cell r="Y12366">
            <v>0</v>
          </cell>
          <cell r="AC12366" t="str">
            <v>D10157No</v>
          </cell>
          <cell r="AG12366">
            <v>0</v>
          </cell>
          <cell r="AH12366">
            <v>0</v>
          </cell>
        </row>
        <row r="12367">
          <cell r="C12367" t="str">
            <v>D10157</v>
          </cell>
          <cell r="G12367">
            <v>0</v>
          </cell>
          <cell r="I12367">
            <v>0</v>
          </cell>
          <cell r="J12367">
            <v>10488.75</v>
          </cell>
          <cell r="M12367">
            <v>0</v>
          </cell>
          <cell r="N12367">
            <v>0</v>
          </cell>
          <cell r="O12367">
            <v>0</v>
          </cell>
          <cell r="P12367">
            <v>0</v>
          </cell>
          <cell r="Q12367">
            <v>0</v>
          </cell>
          <cell r="R12367">
            <v>0</v>
          </cell>
          <cell r="S12367">
            <v>0</v>
          </cell>
          <cell r="V12367">
            <v>0</v>
          </cell>
          <cell r="Y12367">
            <v>0</v>
          </cell>
          <cell r="AC12367" t="str">
            <v>D10157No</v>
          </cell>
          <cell r="AG12367">
            <v>0</v>
          </cell>
          <cell r="AH12367">
            <v>0</v>
          </cell>
        </row>
        <row r="12368">
          <cell r="C12368" t="str">
            <v>D10157</v>
          </cell>
          <cell r="G12368">
            <v>0</v>
          </cell>
          <cell r="I12368">
            <v>0</v>
          </cell>
          <cell r="J12368">
            <v>0</v>
          </cell>
          <cell r="M12368">
            <v>0</v>
          </cell>
          <cell r="N12368">
            <v>196481</v>
          </cell>
          <cell r="O12368">
            <v>0</v>
          </cell>
          <cell r="P12368">
            <v>0</v>
          </cell>
          <cell r="Q12368">
            <v>4024865</v>
          </cell>
          <cell r="R12368">
            <v>4024865</v>
          </cell>
          <cell r="S12368">
            <v>0</v>
          </cell>
          <cell r="V12368">
            <v>0</v>
          </cell>
          <cell r="Y12368">
            <v>-4024865</v>
          </cell>
          <cell r="AC12368" t="str">
            <v>D10157No</v>
          </cell>
          <cell r="AG12368">
            <v>0</v>
          </cell>
          <cell r="AH12368">
            <v>0</v>
          </cell>
        </row>
        <row r="12369">
          <cell r="C12369" t="str">
            <v>D10157</v>
          </cell>
          <cell r="G12369">
            <v>0</v>
          </cell>
          <cell r="I12369">
            <v>10180</v>
          </cell>
          <cell r="J12369">
            <v>10790</v>
          </cell>
          <cell r="M12369">
            <v>0</v>
          </cell>
          <cell r="N12369">
            <v>16477</v>
          </cell>
          <cell r="O12369">
            <v>20990.5</v>
          </cell>
          <cell r="P12369">
            <v>0</v>
          </cell>
          <cell r="Q12369">
            <v>0</v>
          </cell>
          <cell r="R12369">
            <v>0</v>
          </cell>
          <cell r="S12369">
            <v>0</v>
          </cell>
          <cell r="V12369">
            <v>0</v>
          </cell>
          <cell r="Y12369">
            <v>0</v>
          </cell>
          <cell r="AC12369" t="str">
            <v>D10157No</v>
          </cell>
          <cell r="AG12369">
            <v>0</v>
          </cell>
          <cell r="AH12369">
            <v>0</v>
          </cell>
        </row>
        <row r="12370">
          <cell r="C12370" t="str">
            <v>D10157</v>
          </cell>
          <cell r="G12370">
            <v>0</v>
          </cell>
          <cell r="I12370">
            <v>18098</v>
          </cell>
          <cell r="J12370">
            <v>18097.28</v>
          </cell>
          <cell r="M12370">
            <v>0</v>
          </cell>
          <cell r="N12370">
            <v>36075</v>
          </cell>
          <cell r="O12370">
            <v>36150</v>
          </cell>
          <cell r="P12370">
            <v>0</v>
          </cell>
          <cell r="Q12370">
            <v>0</v>
          </cell>
          <cell r="R12370">
            <v>0</v>
          </cell>
          <cell r="S12370">
            <v>0</v>
          </cell>
          <cell r="V12370">
            <v>0</v>
          </cell>
          <cell r="Y12370">
            <v>0</v>
          </cell>
          <cell r="AC12370" t="str">
            <v>D10157No</v>
          </cell>
          <cell r="AG12370">
            <v>0</v>
          </cell>
          <cell r="AH12370">
            <v>0</v>
          </cell>
        </row>
        <row r="12371">
          <cell r="C12371" t="str">
            <v>D10157</v>
          </cell>
          <cell r="G12371">
            <v>0</v>
          </cell>
          <cell r="I12371">
            <v>8232</v>
          </cell>
          <cell r="J12371">
            <v>7631.8000000000011</v>
          </cell>
          <cell r="M12371">
            <v>0</v>
          </cell>
          <cell r="N12371">
            <v>18161</v>
          </cell>
          <cell r="O12371">
            <v>18160.63</v>
          </cell>
          <cell r="P12371">
            <v>0</v>
          </cell>
          <cell r="Q12371">
            <v>0</v>
          </cell>
          <cell r="R12371">
            <v>0</v>
          </cell>
          <cell r="S12371">
            <v>0</v>
          </cell>
          <cell r="V12371">
            <v>0</v>
          </cell>
          <cell r="Y12371">
            <v>0</v>
          </cell>
          <cell r="AC12371" t="str">
            <v>D10157No</v>
          </cell>
          <cell r="AG12371">
            <v>0</v>
          </cell>
          <cell r="AH12371">
            <v>0</v>
          </cell>
        </row>
        <row r="12372">
          <cell r="C12372" t="str">
            <v>D10157</v>
          </cell>
          <cell r="G12372">
            <v>0</v>
          </cell>
          <cell r="I12372">
            <v>1683</v>
          </cell>
          <cell r="J12372">
            <v>1682.38</v>
          </cell>
          <cell r="M12372">
            <v>0</v>
          </cell>
          <cell r="N12372">
            <v>3452</v>
          </cell>
          <cell r="O12372">
            <v>3453.94</v>
          </cell>
          <cell r="P12372">
            <v>0</v>
          </cell>
          <cell r="Q12372">
            <v>0</v>
          </cell>
          <cell r="R12372">
            <v>0</v>
          </cell>
          <cell r="S12372">
            <v>0</v>
          </cell>
          <cell r="V12372">
            <v>0</v>
          </cell>
          <cell r="Y12372">
            <v>0</v>
          </cell>
          <cell r="AC12372" t="str">
            <v>D10157No</v>
          </cell>
          <cell r="AG12372">
            <v>0</v>
          </cell>
          <cell r="AH12372">
            <v>0</v>
          </cell>
        </row>
        <row r="12373">
          <cell r="C12373" t="str">
            <v>D10157</v>
          </cell>
          <cell r="G12373">
            <v>0</v>
          </cell>
          <cell r="I12373">
            <v>50238</v>
          </cell>
          <cell r="J12373">
            <v>52994.450000000004</v>
          </cell>
          <cell r="M12373">
            <v>0</v>
          </cell>
          <cell r="N12373">
            <v>122071</v>
          </cell>
          <cell r="O12373">
            <v>134944</v>
          </cell>
          <cell r="P12373">
            <v>0</v>
          </cell>
          <cell r="Q12373">
            <v>0</v>
          </cell>
          <cell r="R12373">
            <v>0</v>
          </cell>
          <cell r="S12373">
            <v>0</v>
          </cell>
          <cell r="V12373">
            <v>0</v>
          </cell>
          <cell r="Y12373">
            <v>0</v>
          </cell>
          <cell r="AC12373" t="str">
            <v>D10157No</v>
          </cell>
          <cell r="AG12373">
            <v>0</v>
          </cell>
          <cell r="AH12373">
            <v>0</v>
          </cell>
        </row>
        <row r="12374">
          <cell r="C12374" t="str">
            <v>D10157</v>
          </cell>
          <cell r="G12374">
            <v>0</v>
          </cell>
          <cell r="I12374">
            <v>0</v>
          </cell>
          <cell r="J12374">
            <v>0</v>
          </cell>
          <cell r="M12374">
            <v>0</v>
          </cell>
          <cell r="N12374">
            <v>2728</v>
          </cell>
          <cell r="O12374">
            <v>5766</v>
          </cell>
          <cell r="P12374">
            <v>0</v>
          </cell>
          <cell r="Q12374">
            <v>0</v>
          </cell>
          <cell r="R12374">
            <v>0</v>
          </cell>
          <cell r="S12374">
            <v>0</v>
          </cell>
          <cell r="V12374">
            <v>0</v>
          </cell>
          <cell r="Y12374">
            <v>0</v>
          </cell>
          <cell r="AC12374" t="str">
            <v>D10157No</v>
          </cell>
          <cell r="AG12374">
            <v>0</v>
          </cell>
          <cell r="AH12374">
            <v>0</v>
          </cell>
        </row>
        <row r="12375">
          <cell r="C12375" t="str">
            <v>D10157</v>
          </cell>
          <cell r="G12375">
            <v>0</v>
          </cell>
          <cell r="I12375">
            <v>0</v>
          </cell>
          <cell r="J12375">
            <v>0</v>
          </cell>
          <cell r="M12375">
            <v>0</v>
          </cell>
          <cell r="N12375">
            <v>0</v>
          </cell>
          <cell r="O12375">
            <v>0</v>
          </cell>
          <cell r="P12375">
            <v>0</v>
          </cell>
          <cell r="Q12375">
            <v>0</v>
          </cell>
          <cell r="R12375">
            <v>0</v>
          </cell>
          <cell r="S12375">
            <v>50341.219999999994</v>
          </cell>
          <cell r="V12375">
            <v>50632.09</v>
          </cell>
          <cell r="Y12375">
            <v>50632.09</v>
          </cell>
          <cell r="AC12375" t="str">
            <v>D10157No</v>
          </cell>
          <cell r="AG12375">
            <v>0</v>
          </cell>
          <cell r="AH12375">
            <v>0</v>
          </cell>
        </row>
        <row r="12376">
          <cell r="C12376" t="str">
            <v>D10157</v>
          </cell>
          <cell r="G12376">
            <v>0</v>
          </cell>
          <cell r="I12376">
            <v>0</v>
          </cell>
          <cell r="J12376">
            <v>-38796</v>
          </cell>
          <cell r="M12376">
            <v>0</v>
          </cell>
          <cell r="N12376">
            <v>0</v>
          </cell>
          <cell r="O12376">
            <v>-10900</v>
          </cell>
          <cell r="P12376">
            <v>0</v>
          </cell>
          <cell r="Q12376">
            <v>0</v>
          </cell>
          <cell r="R12376">
            <v>0</v>
          </cell>
          <cell r="S12376">
            <v>-115600</v>
          </cell>
          <cell r="V12376">
            <v>-115600</v>
          </cell>
          <cell r="Y12376">
            <v>-115600</v>
          </cell>
          <cell r="AC12376" t="str">
            <v>D10157No</v>
          </cell>
          <cell r="AG12376">
            <v>0</v>
          </cell>
          <cell r="AH12376">
            <v>0</v>
          </cell>
        </row>
        <row r="12377">
          <cell r="C12377" t="str">
            <v>D10157</v>
          </cell>
          <cell r="G12377">
            <v>0</v>
          </cell>
          <cell r="I12377">
            <v>0</v>
          </cell>
          <cell r="J12377">
            <v>-6400</v>
          </cell>
          <cell r="M12377">
            <v>0</v>
          </cell>
          <cell r="N12377">
            <v>0</v>
          </cell>
          <cell r="O12377">
            <v>-14720</v>
          </cell>
          <cell r="P12377">
            <v>0</v>
          </cell>
          <cell r="Q12377">
            <v>0</v>
          </cell>
          <cell r="R12377">
            <v>0</v>
          </cell>
          <cell r="S12377">
            <v>0</v>
          </cell>
          <cell r="V12377">
            <v>0</v>
          </cell>
          <cell r="Y12377">
            <v>0</v>
          </cell>
          <cell r="AC12377" t="str">
            <v>D10157No</v>
          </cell>
          <cell r="AG12377">
            <v>0</v>
          </cell>
          <cell r="AH12377">
            <v>0</v>
          </cell>
        </row>
        <row r="12378">
          <cell r="C12378" t="str">
            <v>D10157</v>
          </cell>
          <cell r="G12378">
            <v>0</v>
          </cell>
          <cell r="I12378">
            <v>0</v>
          </cell>
          <cell r="J12378">
            <v>-2053.36</v>
          </cell>
          <cell r="M12378">
            <v>0</v>
          </cell>
          <cell r="N12378">
            <v>0</v>
          </cell>
          <cell r="O12378">
            <v>-178.5</v>
          </cell>
          <cell r="P12378">
            <v>0</v>
          </cell>
          <cell r="Q12378">
            <v>0</v>
          </cell>
          <cell r="R12378">
            <v>0</v>
          </cell>
          <cell r="S12378">
            <v>0</v>
          </cell>
          <cell r="V12378">
            <v>0</v>
          </cell>
          <cell r="Y12378">
            <v>0</v>
          </cell>
          <cell r="AC12378" t="str">
            <v>D10157No</v>
          </cell>
          <cell r="AG12378">
            <v>0</v>
          </cell>
          <cell r="AH12378">
            <v>0</v>
          </cell>
        </row>
        <row r="12379">
          <cell r="C12379" t="str">
            <v>D10157</v>
          </cell>
          <cell r="G12379">
            <v>0</v>
          </cell>
          <cell r="I12379">
            <v>-2250</v>
          </cell>
          <cell r="J12379">
            <v>-15137.93</v>
          </cell>
          <cell r="M12379">
            <v>0</v>
          </cell>
          <cell r="N12379">
            <v>-2500</v>
          </cell>
          <cell r="O12379">
            <v>-750</v>
          </cell>
          <cell r="P12379">
            <v>0</v>
          </cell>
          <cell r="Q12379">
            <v>0</v>
          </cell>
          <cell r="R12379">
            <v>0</v>
          </cell>
          <cell r="S12379">
            <v>0</v>
          </cell>
          <cell r="V12379">
            <v>0</v>
          </cell>
          <cell r="Y12379">
            <v>0</v>
          </cell>
          <cell r="AC12379" t="str">
            <v>D10157No</v>
          </cell>
          <cell r="AG12379">
            <v>0</v>
          </cell>
          <cell r="AH12379">
            <v>0</v>
          </cell>
        </row>
        <row r="12380">
          <cell r="C12380" t="str">
            <v>D10157</v>
          </cell>
          <cell r="G12380">
            <v>0</v>
          </cell>
          <cell r="I12380">
            <v>-14000</v>
          </cell>
          <cell r="J12380">
            <v>-16770.72</v>
          </cell>
          <cell r="M12380">
            <v>0</v>
          </cell>
          <cell r="N12380">
            <v>-20000</v>
          </cell>
          <cell r="O12380">
            <v>-31871.550000000003</v>
          </cell>
          <cell r="P12380">
            <v>0</v>
          </cell>
          <cell r="Q12380">
            <v>0</v>
          </cell>
          <cell r="R12380">
            <v>0</v>
          </cell>
          <cell r="S12380">
            <v>-18790.849999999999</v>
          </cell>
          <cell r="V12380">
            <v>-12963.66</v>
          </cell>
          <cell r="Y12380">
            <v>-12963.66</v>
          </cell>
          <cell r="AC12380" t="str">
            <v>D10157No</v>
          </cell>
          <cell r="AG12380">
            <v>0</v>
          </cell>
          <cell r="AH12380">
            <v>0</v>
          </cell>
        </row>
        <row r="12381">
          <cell r="C12381" t="str">
            <v>D10157</v>
          </cell>
          <cell r="G12381">
            <v>0</v>
          </cell>
          <cell r="I12381">
            <v>0</v>
          </cell>
          <cell r="J12381">
            <v>-9237.67</v>
          </cell>
          <cell r="M12381">
            <v>0</v>
          </cell>
          <cell r="N12381">
            <v>0</v>
          </cell>
          <cell r="O12381">
            <v>-704.1</v>
          </cell>
          <cell r="P12381">
            <v>0</v>
          </cell>
          <cell r="Q12381">
            <v>0</v>
          </cell>
          <cell r="R12381">
            <v>0</v>
          </cell>
          <cell r="S12381">
            <v>0</v>
          </cell>
          <cell r="V12381">
            <v>0</v>
          </cell>
          <cell r="Y12381">
            <v>0</v>
          </cell>
          <cell r="AC12381" t="str">
            <v>D10157No</v>
          </cell>
          <cell r="AG12381">
            <v>0</v>
          </cell>
          <cell r="AH12381">
            <v>0</v>
          </cell>
        </row>
        <row r="12382">
          <cell r="C12382" t="str">
            <v>D10157</v>
          </cell>
          <cell r="G12382">
            <v>0</v>
          </cell>
          <cell r="I12382">
            <v>0</v>
          </cell>
          <cell r="J12382">
            <v>-676.22</v>
          </cell>
          <cell r="M12382">
            <v>0</v>
          </cell>
          <cell r="N12382">
            <v>0</v>
          </cell>
          <cell r="O12382">
            <v>-3615.65</v>
          </cell>
          <cell r="P12382">
            <v>0</v>
          </cell>
          <cell r="Q12382">
            <v>0</v>
          </cell>
          <cell r="R12382">
            <v>0</v>
          </cell>
          <cell r="S12382">
            <v>0</v>
          </cell>
          <cell r="V12382">
            <v>0</v>
          </cell>
          <cell r="Y12382">
            <v>0</v>
          </cell>
          <cell r="AC12382" t="str">
            <v>D10157No</v>
          </cell>
          <cell r="AG12382">
            <v>0</v>
          </cell>
          <cell r="AH12382">
            <v>0</v>
          </cell>
        </row>
        <row r="12383">
          <cell r="C12383" t="str">
            <v>D10157</v>
          </cell>
          <cell r="G12383">
            <v>0</v>
          </cell>
          <cell r="I12383">
            <v>0</v>
          </cell>
          <cell r="J12383">
            <v>-2664</v>
          </cell>
          <cell r="M12383">
            <v>0</v>
          </cell>
          <cell r="N12383">
            <v>0</v>
          </cell>
          <cell r="O12383">
            <v>-4462</v>
          </cell>
          <cell r="P12383">
            <v>0</v>
          </cell>
          <cell r="Q12383">
            <v>0</v>
          </cell>
          <cell r="R12383">
            <v>0</v>
          </cell>
          <cell r="S12383">
            <v>0</v>
          </cell>
          <cell r="V12383">
            <v>0</v>
          </cell>
          <cell r="Y12383">
            <v>0</v>
          </cell>
          <cell r="AC12383" t="str">
            <v>D10157No</v>
          </cell>
          <cell r="AG12383">
            <v>0</v>
          </cell>
          <cell r="AH12383">
            <v>0</v>
          </cell>
        </row>
        <row r="12384">
          <cell r="C12384" t="str">
            <v>D10157</v>
          </cell>
          <cell r="G12384">
            <v>0</v>
          </cell>
          <cell r="I12384">
            <v>0</v>
          </cell>
          <cell r="J12384">
            <v>0</v>
          </cell>
          <cell r="M12384">
            <v>0</v>
          </cell>
          <cell r="N12384">
            <v>0</v>
          </cell>
          <cell r="O12384">
            <v>-6669.11</v>
          </cell>
          <cell r="P12384">
            <v>0</v>
          </cell>
          <cell r="Q12384">
            <v>0</v>
          </cell>
          <cell r="R12384">
            <v>0</v>
          </cell>
          <cell r="S12384">
            <v>0</v>
          </cell>
          <cell r="V12384">
            <v>0</v>
          </cell>
          <cell r="Y12384">
            <v>0</v>
          </cell>
          <cell r="AC12384" t="str">
            <v>D10157No</v>
          </cell>
          <cell r="AG12384">
            <v>0</v>
          </cell>
          <cell r="AH12384">
            <v>0</v>
          </cell>
        </row>
        <row r="12385">
          <cell r="C12385" t="str">
            <v>D10157</v>
          </cell>
          <cell r="G12385">
            <v>0</v>
          </cell>
          <cell r="I12385">
            <v>19149</v>
          </cell>
          <cell r="J12385">
            <v>0</v>
          </cell>
          <cell r="M12385">
            <v>0</v>
          </cell>
          <cell r="N12385">
            <v>0</v>
          </cell>
          <cell r="O12385">
            <v>0</v>
          </cell>
          <cell r="P12385">
            <v>0</v>
          </cell>
          <cell r="Q12385">
            <v>0</v>
          </cell>
          <cell r="R12385">
            <v>0</v>
          </cell>
          <cell r="S12385">
            <v>0</v>
          </cell>
          <cell r="V12385">
            <v>0</v>
          </cell>
          <cell r="Y12385">
            <v>0</v>
          </cell>
          <cell r="AC12385" t="str">
            <v>D10157No</v>
          </cell>
          <cell r="AG12385">
            <v>0</v>
          </cell>
          <cell r="AH12385">
            <v>0</v>
          </cell>
        </row>
        <row r="12386">
          <cell r="C12386" t="str">
            <v>D10157</v>
          </cell>
          <cell r="G12386">
            <v>0</v>
          </cell>
          <cell r="I12386">
            <v>12241</v>
          </cell>
          <cell r="J12386">
            <v>0</v>
          </cell>
          <cell r="M12386">
            <v>0</v>
          </cell>
          <cell r="N12386">
            <v>0</v>
          </cell>
          <cell r="O12386">
            <v>0</v>
          </cell>
          <cell r="P12386">
            <v>0</v>
          </cell>
          <cell r="Q12386">
            <v>0</v>
          </cell>
          <cell r="R12386">
            <v>0</v>
          </cell>
          <cell r="S12386">
            <v>0</v>
          </cell>
          <cell r="V12386">
            <v>0</v>
          </cell>
          <cell r="Y12386">
            <v>0</v>
          </cell>
          <cell r="AC12386" t="str">
            <v>D10157No</v>
          </cell>
          <cell r="AG12386">
            <v>0</v>
          </cell>
          <cell r="AH12386">
            <v>0</v>
          </cell>
        </row>
        <row r="12387">
          <cell r="C12387" t="str">
            <v>D10157</v>
          </cell>
          <cell r="G12387">
            <v>0</v>
          </cell>
          <cell r="I12387">
            <v>0</v>
          </cell>
          <cell r="J12387">
            <v>0</v>
          </cell>
          <cell r="M12387">
            <v>0</v>
          </cell>
          <cell r="N12387">
            <v>0</v>
          </cell>
          <cell r="O12387">
            <v>0</v>
          </cell>
          <cell r="P12387">
            <v>0</v>
          </cell>
          <cell r="Q12387">
            <v>0</v>
          </cell>
          <cell r="R12387">
            <v>0</v>
          </cell>
          <cell r="S12387">
            <v>0</v>
          </cell>
          <cell r="V12387">
            <v>0</v>
          </cell>
          <cell r="Y12387">
            <v>0</v>
          </cell>
          <cell r="AC12387" t="str">
            <v>D10157No</v>
          </cell>
          <cell r="AG12387">
            <v>0</v>
          </cell>
          <cell r="AH12387">
            <v>0</v>
          </cell>
        </row>
        <row r="12388">
          <cell r="C12388" t="str">
            <v>D10160</v>
          </cell>
          <cell r="G12388">
            <v>0</v>
          </cell>
          <cell r="I12388">
            <v>0</v>
          </cell>
          <cell r="J12388">
            <v>10704.51</v>
          </cell>
          <cell r="M12388">
            <v>0</v>
          </cell>
          <cell r="N12388">
            <v>0</v>
          </cell>
          <cell r="O12388">
            <v>74100.27</v>
          </cell>
          <cell r="P12388">
            <v>0</v>
          </cell>
          <cell r="Q12388">
            <v>0</v>
          </cell>
          <cell r="R12388">
            <v>0</v>
          </cell>
          <cell r="S12388">
            <v>54009.13</v>
          </cell>
          <cell r="V12388">
            <v>45462.029999999992</v>
          </cell>
          <cell r="Y12388">
            <v>45462.029999999992</v>
          </cell>
          <cell r="AC12388" t="str">
            <v>D10160No</v>
          </cell>
          <cell r="AG12388">
            <v>0</v>
          </cell>
          <cell r="AH12388">
            <v>0</v>
          </cell>
        </row>
        <row r="12389">
          <cell r="C12389" t="str">
            <v>D10160</v>
          </cell>
          <cell r="G12389">
            <v>0</v>
          </cell>
          <cell r="I12389">
            <v>855700</v>
          </cell>
          <cell r="J12389">
            <v>855182.52999999991</v>
          </cell>
          <cell r="M12389">
            <v>0</v>
          </cell>
          <cell r="N12389">
            <v>900400</v>
          </cell>
          <cell r="O12389">
            <v>920167.41</v>
          </cell>
          <cell r="P12389">
            <v>0</v>
          </cell>
          <cell r="Q12389">
            <v>0</v>
          </cell>
          <cell r="R12389">
            <v>922000</v>
          </cell>
          <cell r="S12389">
            <v>483913.67</v>
          </cell>
          <cell r="V12389">
            <v>410266.09</v>
          </cell>
          <cell r="Y12389">
            <v>-511733.91</v>
          </cell>
          <cell r="AC12389" t="str">
            <v>D10160No</v>
          </cell>
          <cell r="AG12389">
            <v>0</v>
          </cell>
          <cell r="AH12389">
            <v>0</v>
          </cell>
        </row>
        <row r="12390">
          <cell r="C12390" t="str">
            <v>D10160</v>
          </cell>
          <cell r="G12390">
            <v>0</v>
          </cell>
          <cell r="I12390">
            <v>0</v>
          </cell>
          <cell r="J12390">
            <v>14036.41</v>
          </cell>
          <cell r="M12390">
            <v>0</v>
          </cell>
          <cell r="N12390">
            <v>0</v>
          </cell>
          <cell r="O12390">
            <v>11740.4</v>
          </cell>
          <cell r="P12390">
            <v>0</v>
          </cell>
          <cell r="Q12390">
            <v>0</v>
          </cell>
          <cell r="R12390">
            <v>0</v>
          </cell>
          <cell r="S12390">
            <v>1375.8</v>
          </cell>
          <cell r="V12390">
            <v>1375.8</v>
          </cell>
          <cell r="Y12390">
            <v>1375.8</v>
          </cell>
          <cell r="AC12390" t="str">
            <v>D10160No</v>
          </cell>
          <cell r="AG12390">
            <v>0</v>
          </cell>
          <cell r="AH12390">
            <v>0</v>
          </cell>
        </row>
        <row r="12391">
          <cell r="C12391" t="str">
            <v>D10160</v>
          </cell>
          <cell r="G12391">
            <v>0</v>
          </cell>
          <cell r="I12391">
            <v>162200</v>
          </cell>
          <cell r="J12391">
            <v>141519.27999999997</v>
          </cell>
          <cell r="M12391">
            <v>0</v>
          </cell>
          <cell r="N12391">
            <v>200500</v>
          </cell>
          <cell r="O12391">
            <v>146857.39999999997</v>
          </cell>
          <cell r="P12391">
            <v>0</v>
          </cell>
          <cell r="Q12391">
            <v>0</v>
          </cell>
          <cell r="R12391">
            <v>230600</v>
          </cell>
          <cell r="S12391">
            <v>76806.569999999992</v>
          </cell>
          <cell r="V12391">
            <v>65331.840000000004</v>
          </cell>
          <cell r="Y12391">
            <v>-165268.16</v>
          </cell>
          <cell r="AC12391" t="str">
            <v>D10160No</v>
          </cell>
          <cell r="AG12391">
            <v>0</v>
          </cell>
          <cell r="AH12391">
            <v>0</v>
          </cell>
        </row>
        <row r="12392">
          <cell r="C12392" t="str">
            <v>D10160</v>
          </cell>
          <cell r="G12392">
            <v>0</v>
          </cell>
          <cell r="I12392">
            <v>0</v>
          </cell>
          <cell r="J12392">
            <v>9934.75</v>
          </cell>
          <cell r="M12392">
            <v>0</v>
          </cell>
          <cell r="N12392">
            <v>0</v>
          </cell>
          <cell r="O12392">
            <v>10998.91</v>
          </cell>
          <cell r="P12392">
            <v>0</v>
          </cell>
          <cell r="Q12392">
            <v>0</v>
          </cell>
          <cell r="R12392">
            <v>0</v>
          </cell>
          <cell r="S12392">
            <v>5311.5999999999995</v>
          </cell>
          <cell r="V12392">
            <v>4361.7</v>
          </cell>
          <cell r="Y12392">
            <v>4361.7</v>
          </cell>
          <cell r="AC12392" t="str">
            <v>D10160No</v>
          </cell>
          <cell r="AG12392">
            <v>0</v>
          </cell>
          <cell r="AH12392">
            <v>0</v>
          </cell>
        </row>
        <row r="12393">
          <cell r="C12393" t="str">
            <v>D10160</v>
          </cell>
          <cell r="G12393">
            <v>0</v>
          </cell>
          <cell r="I12393">
            <v>17600</v>
          </cell>
          <cell r="J12393">
            <v>14095.810000000001</v>
          </cell>
          <cell r="M12393">
            <v>0</v>
          </cell>
          <cell r="N12393">
            <v>30200</v>
          </cell>
          <cell r="O12393">
            <v>22120.73</v>
          </cell>
          <cell r="P12393">
            <v>0</v>
          </cell>
          <cell r="Q12393">
            <v>0</v>
          </cell>
          <cell r="R12393">
            <v>47100</v>
          </cell>
          <cell r="S12393">
            <v>11287.47</v>
          </cell>
          <cell r="V12393">
            <v>9514.0400000000009</v>
          </cell>
          <cell r="Y12393">
            <v>-37585.96</v>
          </cell>
          <cell r="AC12393" t="str">
            <v>D10160No</v>
          </cell>
          <cell r="AG12393">
            <v>0</v>
          </cell>
          <cell r="AH12393">
            <v>0</v>
          </cell>
        </row>
        <row r="12394">
          <cell r="C12394" t="str">
            <v>D10160</v>
          </cell>
          <cell r="G12394">
            <v>0</v>
          </cell>
          <cell r="I12394">
            <v>48400</v>
          </cell>
          <cell r="J12394">
            <v>47795.040000000001</v>
          </cell>
          <cell r="M12394">
            <v>0</v>
          </cell>
          <cell r="N12394">
            <v>53300</v>
          </cell>
          <cell r="O12394">
            <v>39180.11</v>
          </cell>
          <cell r="P12394">
            <v>0</v>
          </cell>
          <cell r="Q12394">
            <v>0</v>
          </cell>
          <cell r="R12394">
            <v>55200</v>
          </cell>
          <cell r="S12394">
            <v>12795.89</v>
          </cell>
          <cell r="V12394">
            <v>10857.55</v>
          </cell>
          <cell r="Y12394">
            <v>-44342.45</v>
          </cell>
          <cell r="AC12394" t="str">
            <v>D10160No</v>
          </cell>
          <cell r="AG12394">
            <v>0</v>
          </cell>
          <cell r="AH12394">
            <v>0</v>
          </cell>
        </row>
        <row r="12395">
          <cell r="C12395" t="str">
            <v>D10160</v>
          </cell>
          <cell r="G12395">
            <v>0</v>
          </cell>
          <cell r="I12395">
            <v>30900</v>
          </cell>
          <cell r="J12395">
            <v>25220.85</v>
          </cell>
          <cell r="M12395">
            <v>0</v>
          </cell>
          <cell r="N12395">
            <v>36900</v>
          </cell>
          <cell r="O12395">
            <v>25303.989999999998</v>
          </cell>
          <cell r="P12395">
            <v>0</v>
          </cell>
          <cell r="Q12395">
            <v>0</v>
          </cell>
          <cell r="R12395">
            <v>68000</v>
          </cell>
          <cell r="S12395">
            <v>16395.580000000002</v>
          </cell>
          <cell r="V12395">
            <v>13731.550000000001</v>
          </cell>
          <cell r="Y12395">
            <v>-54268.45</v>
          </cell>
          <cell r="AC12395" t="str">
            <v>D10160No</v>
          </cell>
          <cell r="AG12395">
            <v>0</v>
          </cell>
          <cell r="AH12395">
            <v>0</v>
          </cell>
        </row>
        <row r="12396">
          <cell r="C12396" t="str">
            <v>D10160</v>
          </cell>
          <cell r="G12396">
            <v>0</v>
          </cell>
          <cell r="I12396">
            <v>23000</v>
          </cell>
          <cell r="J12396">
            <v>3408</v>
          </cell>
          <cell r="M12396">
            <v>0</v>
          </cell>
          <cell r="N12396">
            <v>10300</v>
          </cell>
          <cell r="O12396">
            <v>1502.7</v>
          </cell>
          <cell r="P12396">
            <v>0</v>
          </cell>
          <cell r="Q12396">
            <v>0</v>
          </cell>
          <cell r="R12396">
            <v>15700</v>
          </cell>
          <cell r="S12396">
            <v>0</v>
          </cell>
          <cell r="V12396">
            <v>0</v>
          </cell>
          <cell r="Y12396">
            <v>-15700</v>
          </cell>
          <cell r="AC12396" t="str">
            <v>D10160No</v>
          </cell>
          <cell r="AG12396">
            <v>0</v>
          </cell>
          <cell r="AH12396">
            <v>0</v>
          </cell>
        </row>
        <row r="12397">
          <cell r="C12397" t="str">
            <v>D10160</v>
          </cell>
          <cell r="G12397">
            <v>0</v>
          </cell>
          <cell r="I12397">
            <v>0</v>
          </cell>
          <cell r="J12397">
            <v>740.52</v>
          </cell>
          <cell r="M12397">
            <v>0</v>
          </cell>
          <cell r="N12397">
            <v>2200</v>
          </cell>
          <cell r="O12397">
            <v>1500</v>
          </cell>
          <cell r="P12397">
            <v>0</v>
          </cell>
          <cell r="Q12397">
            <v>0</v>
          </cell>
          <cell r="R12397">
            <v>2200</v>
          </cell>
          <cell r="S12397">
            <v>0</v>
          </cell>
          <cell r="V12397">
            <v>0</v>
          </cell>
          <cell r="Y12397">
            <v>-2200</v>
          </cell>
          <cell r="AC12397" t="str">
            <v>D10160No</v>
          </cell>
          <cell r="AG12397">
            <v>0</v>
          </cell>
          <cell r="AH12397">
            <v>0</v>
          </cell>
        </row>
        <row r="12398">
          <cell r="C12398" t="str">
            <v>D10160</v>
          </cell>
          <cell r="G12398">
            <v>0</v>
          </cell>
          <cell r="I12398">
            <v>0</v>
          </cell>
          <cell r="J12398">
            <v>0</v>
          </cell>
          <cell r="M12398">
            <v>0</v>
          </cell>
          <cell r="N12398">
            <v>0</v>
          </cell>
          <cell r="O12398">
            <v>162</v>
          </cell>
          <cell r="P12398">
            <v>0</v>
          </cell>
          <cell r="Q12398">
            <v>0</v>
          </cell>
          <cell r="R12398">
            <v>0</v>
          </cell>
          <cell r="S12398">
            <v>0</v>
          </cell>
          <cell r="V12398">
            <v>0</v>
          </cell>
          <cell r="Y12398">
            <v>0</v>
          </cell>
          <cell r="AC12398" t="str">
            <v>D10160No</v>
          </cell>
          <cell r="AG12398">
            <v>0</v>
          </cell>
          <cell r="AH12398">
            <v>0</v>
          </cell>
        </row>
        <row r="12399">
          <cell r="C12399" t="str">
            <v>D10160</v>
          </cell>
          <cell r="G12399">
            <v>0</v>
          </cell>
          <cell r="I12399">
            <v>0</v>
          </cell>
          <cell r="J12399">
            <v>1879</v>
          </cell>
          <cell r="M12399">
            <v>0</v>
          </cell>
          <cell r="N12399">
            <v>2000</v>
          </cell>
          <cell r="O12399">
            <v>2015</v>
          </cell>
          <cell r="P12399">
            <v>0</v>
          </cell>
          <cell r="Q12399">
            <v>0</v>
          </cell>
          <cell r="R12399">
            <v>4000</v>
          </cell>
          <cell r="S12399">
            <v>16.5</v>
          </cell>
          <cell r="V12399">
            <v>16.5</v>
          </cell>
          <cell r="Y12399">
            <v>-3983.5</v>
          </cell>
          <cell r="AC12399" t="str">
            <v>D10160No</v>
          </cell>
          <cell r="AG12399">
            <v>0</v>
          </cell>
          <cell r="AH12399">
            <v>0</v>
          </cell>
        </row>
        <row r="12400">
          <cell r="C12400" t="str">
            <v>D10160</v>
          </cell>
          <cell r="G12400">
            <v>0</v>
          </cell>
          <cell r="I12400">
            <v>12200</v>
          </cell>
          <cell r="J12400">
            <v>0</v>
          </cell>
          <cell r="M12400">
            <v>0</v>
          </cell>
          <cell r="N12400">
            <v>0</v>
          </cell>
          <cell r="O12400">
            <v>0</v>
          </cell>
          <cell r="P12400">
            <v>0</v>
          </cell>
          <cell r="Q12400">
            <v>0</v>
          </cell>
          <cell r="R12400">
            <v>0</v>
          </cell>
          <cell r="S12400">
            <v>0</v>
          </cell>
          <cell r="V12400">
            <v>0</v>
          </cell>
          <cell r="Y12400">
            <v>0</v>
          </cell>
          <cell r="AC12400" t="str">
            <v>D10160No</v>
          </cell>
          <cell r="AG12400">
            <v>0</v>
          </cell>
          <cell r="AH12400">
            <v>0</v>
          </cell>
        </row>
        <row r="12401">
          <cell r="C12401" t="str">
            <v>D10160</v>
          </cell>
          <cell r="G12401">
            <v>0</v>
          </cell>
          <cell r="I12401">
            <v>4839</v>
          </cell>
          <cell r="J12401">
            <v>4838.87</v>
          </cell>
          <cell r="M12401">
            <v>0</v>
          </cell>
          <cell r="N12401">
            <v>4839</v>
          </cell>
          <cell r="O12401">
            <v>4839</v>
          </cell>
          <cell r="P12401">
            <v>0</v>
          </cell>
          <cell r="Q12401">
            <v>0</v>
          </cell>
          <cell r="R12401">
            <v>4839</v>
          </cell>
          <cell r="S12401">
            <v>0</v>
          </cell>
          <cell r="V12401">
            <v>0</v>
          </cell>
          <cell r="Y12401">
            <v>-4839</v>
          </cell>
          <cell r="AC12401" t="str">
            <v>D10160No</v>
          </cell>
          <cell r="AG12401">
            <v>0</v>
          </cell>
          <cell r="AH12401">
            <v>0</v>
          </cell>
        </row>
        <row r="12402">
          <cell r="C12402" t="str">
            <v>D10160</v>
          </cell>
          <cell r="G12402">
            <v>0</v>
          </cell>
          <cell r="I12402">
            <v>0</v>
          </cell>
          <cell r="J12402">
            <v>-1500</v>
          </cell>
          <cell r="M12402">
            <v>0</v>
          </cell>
          <cell r="N12402">
            <v>0</v>
          </cell>
          <cell r="O12402">
            <v>0</v>
          </cell>
          <cell r="P12402">
            <v>0</v>
          </cell>
          <cell r="Q12402">
            <v>0</v>
          </cell>
          <cell r="R12402">
            <v>0</v>
          </cell>
          <cell r="S12402">
            <v>0</v>
          </cell>
          <cell r="V12402">
            <v>0</v>
          </cell>
          <cell r="Y12402">
            <v>0</v>
          </cell>
          <cell r="AC12402" t="str">
            <v>D10160No</v>
          </cell>
          <cell r="AG12402">
            <v>0</v>
          </cell>
          <cell r="AH12402">
            <v>0</v>
          </cell>
        </row>
        <row r="12403">
          <cell r="C12403" t="str">
            <v>D10160</v>
          </cell>
          <cell r="G12403">
            <v>0</v>
          </cell>
          <cell r="I12403">
            <v>0</v>
          </cell>
          <cell r="J12403">
            <v>9629.39</v>
          </cell>
          <cell r="M12403">
            <v>0</v>
          </cell>
          <cell r="N12403">
            <v>0</v>
          </cell>
          <cell r="O12403">
            <v>37495.82</v>
          </cell>
          <cell r="P12403">
            <v>0</v>
          </cell>
          <cell r="Q12403">
            <v>0</v>
          </cell>
          <cell r="R12403">
            <v>0</v>
          </cell>
          <cell r="S12403">
            <v>6697.49</v>
          </cell>
          <cell r="V12403">
            <v>5136.71</v>
          </cell>
          <cell r="Y12403">
            <v>5136.71</v>
          </cell>
          <cell r="AC12403" t="str">
            <v>D10160No</v>
          </cell>
          <cell r="AG12403">
            <v>0</v>
          </cell>
          <cell r="AH12403">
            <v>0</v>
          </cell>
        </row>
        <row r="12404">
          <cell r="C12404" t="str">
            <v>D10160</v>
          </cell>
          <cell r="G12404">
            <v>0</v>
          </cell>
          <cell r="I12404">
            <v>15000</v>
          </cell>
          <cell r="J12404">
            <v>139.1</v>
          </cell>
          <cell r="M12404">
            <v>0</v>
          </cell>
          <cell r="N12404">
            <v>57165</v>
          </cell>
          <cell r="O12404">
            <v>17811.530000000002</v>
          </cell>
          <cell r="P12404">
            <v>0</v>
          </cell>
          <cell r="Q12404">
            <v>0</v>
          </cell>
          <cell r="R12404">
            <v>40000</v>
          </cell>
          <cell r="S12404">
            <v>414.6</v>
          </cell>
          <cell r="V12404">
            <v>207.3</v>
          </cell>
          <cell r="Y12404">
            <v>-39792.699999999997</v>
          </cell>
          <cell r="AC12404" t="str">
            <v>D10160No</v>
          </cell>
          <cell r="AG12404">
            <v>0</v>
          </cell>
          <cell r="AH12404">
            <v>0</v>
          </cell>
        </row>
        <row r="12405">
          <cell r="C12405" t="str">
            <v>D10160</v>
          </cell>
          <cell r="G12405">
            <v>0</v>
          </cell>
          <cell r="I12405">
            <v>0</v>
          </cell>
          <cell r="J12405">
            <v>1962.08</v>
          </cell>
          <cell r="M12405">
            <v>0</v>
          </cell>
          <cell r="N12405">
            <v>0</v>
          </cell>
          <cell r="O12405">
            <v>692.5</v>
          </cell>
          <cell r="P12405">
            <v>0</v>
          </cell>
          <cell r="Q12405">
            <v>0</v>
          </cell>
          <cell r="R12405">
            <v>0</v>
          </cell>
          <cell r="S12405">
            <v>0</v>
          </cell>
          <cell r="V12405">
            <v>0</v>
          </cell>
          <cell r="Y12405">
            <v>0</v>
          </cell>
          <cell r="AC12405" t="str">
            <v>D10160No</v>
          </cell>
          <cell r="AG12405">
            <v>0</v>
          </cell>
          <cell r="AH12405">
            <v>0</v>
          </cell>
        </row>
        <row r="12406">
          <cell r="C12406" t="str">
            <v>D10160</v>
          </cell>
          <cell r="G12406">
            <v>0</v>
          </cell>
          <cell r="I12406">
            <v>2402</v>
          </cell>
          <cell r="J12406">
            <v>2402.06</v>
          </cell>
          <cell r="M12406">
            <v>0</v>
          </cell>
          <cell r="N12406">
            <v>0</v>
          </cell>
          <cell r="O12406">
            <v>0</v>
          </cell>
          <cell r="P12406">
            <v>0</v>
          </cell>
          <cell r="Q12406">
            <v>0</v>
          </cell>
          <cell r="R12406">
            <v>0</v>
          </cell>
          <cell r="S12406">
            <v>0</v>
          </cell>
          <cell r="V12406">
            <v>0</v>
          </cell>
          <cell r="Y12406">
            <v>0</v>
          </cell>
          <cell r="AC12406" t="str">
            <v>D10160No</v>
          </cell>
          <cell r="AG12406">
            <v>0</v>
          </cell>
          <cell r="AH12406">
            <v>0</v>
          </cell>
        </row>
        <row r="12407">
          <cell r="C12407" t="str">
            <v>D10160</v>
          </cell>
          <cell r="G12407">
            <v>0</v>
          </cell>
          <cell r="I12407">
            <v>2300</v>
          </cell>
          <cell r="J12407">
            <v>2300</v>
          </cell>
          <cell r="M12407">
            <v>0</v>
          </cell>
          <cell r="N12407">
            <v>2000</v>
          </cell>
          <cell r="O12407">
            <v>2000</v>
          </cell>
          <cell r="P12407">
            <v>0</v>
          </cell>
          <cell r="Q12407">
            <v>0</v>
          </cell>
          <cell r="R12407">
            <v>2000</v>
          </cell>
          <cell r="S12407">
            <v>0</v>
          </cell>
          <cell r="V12407">
            <v>0</v>
          </cell>
          <cell r="Y12407">
            <v>-2000</v>
          </cell>
          <cell r="AC12407" t="str">
            <v>D10160No</v>
          </cell>
          <cell r="AG12407">
            <v>0</v>
          </cell>
          <cell r="AH12407">
            <v>0</v>
          </cell>
        </row>
        <row r="12408">
          <cell r="C12408" t="str">
            <v>D10160</v>
          </cell>
          <cell r="G12408">
            <v>0</v>
          </cell>
          <cell r="I12408">
            <v>0</v>
          </cell>
          <cell r="J12408">
            <v>2600.73</v>
          </cell>
          <cell r="M12408">
            <v>0</v>
          </cell>
          <cell r="N12408">
            <v>0</v>
          </cell>
          <cell r="O12408">
            <v>0</v>
          </cell>
          <cell r="P12408">
            <v>0</v>
          </cell>
          <cell r="Q12408">
            <v>0</v>
          </cell>
          <cell r="R12408">
            <v>1500</v>
          </cell>
          <cell r="S12408">
            <v>0</v>
          </cell>
          <cell r="V12408">
            <v>0</v>
          </cell>
          <cell r="Y12408">
            <v>-1500</v>
          </cell>
          <cell r="AC12408" t="str">
            <v>D10160No</v>
          </cell>
          <cell r="AG12408">
            <v>0</v>
          </cell>
          <cell r="AH12408">
            <v>0</v>
          </cell>
        </row>
        <row r="12409">
          <cell r="C12409" t="str">
            <v>D10160</v>
          </cell>
          <cell r="G12409">
            <v>0</v>
          </cell>
          <cell r="I12409">
            <v>13396.41</v>
          </cell>
          <cell r="J12409">
            <v>9896.41</v>
          </cell>
          <cell r="M12409">
            <v>0</v>
          </cell>
          <cell r="N12409">
            <v>0</v>
          </cell>
          <cell r="O12409">
            <v>0</v>
          </cell>
          <cell r="P12409">
            <v>0</v>
          </cell>
          <cell r="Q12409">
            <v>0</v>
          </cell>
          <cell r="R12409">
            <v>0</v>
          </cell>
          <cell r="S12409">
            <v>0</v>
          </cell>
          <cell r="V12409">
            <v>0</v>
          </cell>
          <cell r="Y12409">
            <v>0</v>
          </cell>
          <cell r="AC12409" t="str">
            <v>D10160No</v>
          </cell>
          <cell r="AG12409">
            <v>0</v>
          </cell>
          <cell r="AH12409">
            <v>0</v>
          </cell>
        </row>
        <row r="12410">
          <cell r="C12410" t="str">
            <v>D10160</v>
          </cell>
          <cell r="G12410">
            <v>0</v>
          </cell>
          <cell r="I12410">
            <v>7000</v>
          </cell>
          <cell r="J12410">
            <v>10906.61</v>
          </cell>
          <cell r="M12410">
            <v>0</v>
          </cell>
          <cell r="N12410">
            <v>7000</v>
          </cell>
          <cell r="O12410">
            <v>7578.64</v>
          </cell>
          <cell r="P12410">
            <v>0</v>
          </cell>
          <cell r="Q12410">
            <v>0</v>
          </cell>
          <cell r="R12410">
            <v>7000</v>
          </cell>
          <cell r="S12410">
            <v>2554.9200000000005</v>
          </cell>
          <cell r="V12410">
            <v>2554.9200000000005</v>
          </cell>
          <cell r="Y12410">
            <v>-4445.08</v>
          </cell>
          <cell r="AC12410" t="str">
            <v>D10160No</v>
          </cell>
          <cell r="AG12410">
            <v>0</v>
          </cell>
          <cell r="AH12410">
            <v>0</v>
          </cell>
        </row>
        <row r="12411">
          <cell r="C12411" t="str">
            <v>D10160</v>
          </cell>
          <cell r="G12411">
            <v>0</v>
          </cell>
          <cell r="I12411">
            <v>9000</v>
          </cell>
          <cell r="J12411">
            <v>17124.02</v>
          </cell>
          <cell r="M12411">
            <v>0</v>
          </cell>
          <cell r="N12411">
            <v>9000</v>
          </cell>
          <cell r="O12411">
            <v>9979.0399999999991</v>
          </cell>
          <cell r="P12411">
            <v>0</v>
          </cell>
          <cell r="Q12411">
            <v>0</v>
          </cell>
          <cell r="R12411">
            <v>9000</v>
          </cell>
          <cell r="S12411">
            <v>611.86000000000058</v>
          </cell>
          <cell r="V12411">
            <v>319.02000000000044</v>
          </cell>
          <cell r="Y12411">
            <v>-8680.98</v>
          </cell>
          <cell r="AC12411" t="str">
            <v>D10160No</v>
          </cell>
          <cell r="AG12411">
            <v>0</v>
          </cell>
          <cell r="AH12411">
            <v>0</v>
          </cell>
        </row>
        <row r="12412">
          <cell r="C12412" t="str">
            <v>D10160</v>
          </cell>
          <cell r="G12412">
            <v>0</v>
          </cell>
          <cell r="I12412">
            <v>0</v>
          </cell>
          <cell r="J12412">
            <v>1478.58</v>
          </cell>
          <cell r="M12412">
            <v>0</v>
          </cell>
          <cell r="N12412">
            <v>0</v>
          </cell>
          <cell r="O12412">
            <v>1635.56</v>
          </cell>
          <cell r="P12412">
            <v>0</v>
          </cell>
          <cell r="Q12412">
            <v>0</v>
          </cell>
          <cell r="R12412">
            <v>0</v>
          </cell>
          <cell r="S12412">
            <v>1605</v>
          </cell>
          <cell r="V12412">
            <v>1605</v>
          </cell>
          <cell r="Y12412">
            <v>1605</v>
          </cell>
          <cell r="AC12412" t="str">
            <v>D10160No</v>
          </cell>
          <cell r="AG12412">
            <v>0</v>
          </cell>
          <cell r="AH12412">
            <v>0</v>
          </cell>
        </row>
        <row r="12413">
          <cell r="C12413" t="str">
            <v>D10160</v>
          </cell>
          <cell r="G12413">
            <v>0</v>
          </cell>
          <cell r="I12413">
            <v>1200</v>
          </cell>
          <cell r="J12413">
            <v>2763.7</v>
          </cell>
          <cell r="M12413">
            <v>0</v>
          </cell>
          <cell r="N12413">
            <v>5000</v>
          </cell>
          <cell r="O12413">
            <v>3463.72</v>
          </cell>
          <cell r="P12413">
            <v>0</v>
          </cell>
          <cell r="Q12413">
            <v>0</v>
          </cell>
          <cell r="R12413">
            <v>5000</v>
          </cell>
          <cell r="S12413">
            <v>1076.8</v>
          </cell>
          <cell r="V12413">
            <v>0</v>
          </cell>
          <cell r="Y12413">
            <v>-5000</v>
          </cell>
          <cell r="AC12413" t="str">
            <v>D10160No</v>
          </cell>
          <cell r="AG12413">
            <v>0</v>
          </cell>
          <cell r="AH12413">
            <v>0</v>
          </cell>
        </row>
        <row r="12414">
          <cell r="C12414" t="str">
            <v>D10160</v>
          </cell>
          <cell r="G12414">
            <v>0</v>
          </cell>
          <cell r="I12414">
            <v>1811</v>
          </cell>
          <cell r="J12414">
            <v>0</v>
          </cell>
          <cell r="M12414">
            <v>0</v>
          </cell>
          <cell r="N12414">
            <v>0</v>
          </cell>
          <cell r="O12414">
            <v>0</v>
          </cell>
          <cell r="P12414">
            <v>0</v>
          </cell>
          <cell r="Q12414">
            <v>0</v>
          </cell>
          <cell r="R12414">
            <v>0</v>
          </cell>
          <cell r="S12414">
            <v>0</v>
          </cell>
          <cell r="V12414">
            <v>0</v>
          </cell>
          <cell r="Y12414">
            <v>0</v>
          </cell>
          <cell r="AC12414" t="str">
            <v>D10160No</v>
          </cell>
          <cell r="AG12414">
            <v>0</v>
          </cell>
          <cell r="AH12414">
            <v>0</v>
          </cell>
        </row>
        <row r="12415">
          <cell r="C12415" t="str">
            <v>D10160</v>
          </cell>
          <cell r="G12415">
            <v>0</v>
          </cell>
          <cell r="I12415">
            <v>601</v>
          </cell>
          <cell r="J12415">
            <v>600.65</v>
          </cell>
          <cell r="M12415">
            <v>0</v>
          </cell>
          <cell r="N12415">
            <v>250</v>
          </cell>
          <cell r="O12415">
            <v>250</v>
          </cell>
          <cell r="P12415">
            <v>0</v>
          </cell>
          <cell r="Q12415">
            <v>0</v>
          </cell>
          <cell r="R12415">
            <v>250</v>
          </cell>
          <cell r="S12415">
            <v>0</v>
          </cell>
          <cell r="V12415">
            <v>0</v>
          </cell>
          <cell r="Y12415">
            <v>-250</v>
          </cell>
          <cell r="AC12415" t="str">
            <v>D10160No</v>
          </cell>
          <cell r="AG12415">
            <v>0</v>
          </cell>
          <cell r="AH12415">
            <v>0</v>
          </cell>
        </row>
        <row r="12416">
          <cell r="C12416" t="str">
            <v>D10160</v>
          </cell>
          <cell r="G12416">
            <v>0</v>
          </cell>
          <cell r="I12416">
            <v>1000</v>
          </cell>
          <cell r="J12416">
            <v>1003.1600000000001</v>
          </cell>
          <cell r="M12416">
            <v>0</v>
          </cell>
          <cell r="N12416">
            <v>1250</v>
          </cell>
          <cell r="O12416">
            <v>8854.73</v>
          </cell>
          <cell r="P12416">
            <v>0</v>
          </cell>
          <cell r="Q12416">
            <v>0</v>
          </cell>
          <cell r="R12416">
            <v>2000</v>
          </cell>
          <cell r="S12416">
            <v>2294.6999999999998</v>
          </cell>
          <cell r="V12416">
            <v>2294.6999999999998</v>
          </cell>
          <cell r="Y12416">
            <v>294.69999999999982</v>
          </cell>
          <cell r="AC12416" t="str">
            <v>D10160No</v>
          </cell>
          <cell r="AG12416">
            <v>0</v>
          </cell>
          <cell r="AH12416">
            <v>0</v>
          </cell>
        </row>
        <row r="12417">
          <cell r="C12417" t="str">
            <v>D10160</v>
          </cell>
          <cell r="G12417">
            <v>0</v>
          </cell>
          <cell r="I12417">
            <v>2400</v>
          </cell>
          <cell r="J12417">
            <v>2616.67</v>
          </cell>
          <cell r="M12417">
            <v>0</v>
          </cell>
          <cell r="N12417">
            <v>2400</v>
          </cell>
          <cell r="O12417">
            <v>2959.65</v>
          </cell>
          <cell r="P12417">
            <v>0</v>
          </cell>
          <cell r="Q12417">
            <v>0</v>
          </cell>
          <cell r="R12417">
            <v>3600</v>
          </cell>
          <cell r="S12417">
            <v>1770.17</v>
          </cell>
          <cell r="V12417">
            <v>1275.0899999999999</v>
          </cell>
          <cell r="Y12417">
            <v>-2324.91</v>
          </cell>
          <cell r="AC12417" t="str">
            <v>D10160No</v>
          </cell>
          <cell r="AG12417">
            <v>0</v>
          </cell>
          <cell r="AH12417">
            <v>0</v>
          </cell>
        </row>
        <row r="12418">
          <cell r="C12418" t="str">
            <v>D10160</v>
          </cell>
          <cell r="G12418">
            <v>0</v>
          </cell>
          <cell r="I12418">
            <v>0</v>
          </cell>
          <cell r="J12418">
            <v>4720</v>
          </cell>
          <cell r="M12418">
            <v>0</v>
          </cell>
          <cell r="N12418">
            <v>5000</v>
          </cell>
          <cell r="O12418">
            <v>3150</v>
          </cell>
          <cell r="P12418">
            <v>0</v>
          </cell>
          <cell r="Q12418">
            <v>0</v>
          </cell>
          <cell r="R12418">
            <v>5000</v>
          </cell>
          <cell r="S12418">
            <v>2360</v>
          </cell>
          <cell r="V12418">
            <v>1935</v>
          </cell>
          <cell r="Y12418">
            <v>-3065</v>
          </cell>
          <cell r="AC12418" t="str">
            <v>D10160No</v>
          </cell>
          <cell r="AG12418">
            <v>0</v>
          </cell>
          <cell r="AH12418">
            <v>0</v>
          </cell>
        </row>
        <row r="12419">
          <cell r="C12419" t="str">
            <v>D10160</v>
          </cell>
          <cell r="G12419">
            <v>0</v>
          </cell>
          <cell r="I12419">
            <v>0</v>
          </cell>
          <cell r="J12419">
            <v>1.3199999999999363</v>
          </cell>
          <cell r="M12419">
            <v>0</v>
          </cell>
          <cell r="N12419">
            <v>1111</v>
          </cell>
          <cell r="O12419">
            <v>1111</v>
          </cell>
          <cell r="P12419">
            <v>0</v>
          </cell>
          <cell r="Q12419">
            <v>0</v>
          </cell>
          <cell r="R12419">
            <v>1111</v>
          </cell>
          <cell r="S12419">
            <v>0</v>
          </cell>
          <cell r="V12419">
            <v>0</v>
          </cell>
          <cell r="Y12419">
            <v>-1111</v>
          </cell>
          <cell r="AC12419" t="str">
            <v>D10160No</v>
          </cell>
          <cell r="AG12419">
            <v>0</v>
          </cell>
          <cell r="AH12419">
            <v>0</v>
          </cell>
        </row>
        <row r="12420">
          <cell r="C12420" t="str">
            <v>D10160</v>
          </cell>
          <cell r="G12420">
            <v>0</v>
          </cell>
          <cell r="I12420">
            <v>1000</v>
          </cell>
          <cell r="J12420">
            <v>0</v>
          </cell>
          <cell r="M12420">
            <v>0</v>
          </cell>
          <cell r="N12420">
            <v>0</v>
          </cell>
          <cell r="O12420">
            <v>2340</v>
          </cell>
          <cell r="P12420">
            <v>0</v>
          </cell>
          <cell r="Q12420">
            <v>0</v>
          </cell>
          <cell r="R12420">
            <v>2000</v>
          </cell>
          <cell r="S12420">
            <v>1183.51</v>
          </cell>
          <cell r="V12420">
            <v>933.51</v>
          </cell>
          <cell r="Y12420">
            <v>-1066.49</v>
          </cell>
          <cell r="AC12420" t="str">
            <v>D10160No</v>
          </cell>
          <cell r="AG12420">
            <v>0</v>
          </cell>
          <cell r="AH12420">
            <v>0</v>
          </cell>
        </row>
        <row r="12421">
          <cell r="C12421" t="str">
            <v>D10160</v>
          </cell>
          <cell r="G12421">
            <v>0</v>
          </cell>
          <cell r="I12421">
            <v>0</v>
          </cell>
          <cell r="J12421">
            <v>0</v>
          </cell>
          <cell r="M12421">
            <v>0</v>
          </cell>
          <cell r="N12421">
            <v>0</v>
          </cell>
          <cell r="O12421">
            <v>56.4</v>
          </cell>
          <cell r="P12421">
            <v>0</v>
          </cell>
          <cell r="Q12421">
            <v>0</v>
          </cell>
          <cell r="R12421">
            <v>0</v>
          </cell>
          <cell r="S12421">
            <v>0</v>
          </cell>
          <cell r="V12421">
            <v>0</v>
          </cell>
          <cell r="Y12421">
            <v>0</v>
          </cell>
          <cell r="AC12421" t="str">
            <v>D10160No</v>
          </cell>
          <cell r="AG12421">
            <v>0</v>
          </cell>
          <cell r="AH12421">
            <v>0</v>
          </cell>
        </row>
        <row r="12422">
          <cell r="C12422" t="str">
            <v>D10160</v>
          </cell>
          <cell r="G12422">
            <v>0</v>
          </cell>
          <cell r="I12422">
            <v>35000</v>
          </cell>
          <cell r="J12422">
            <v>65831.45</v>
          </cell>
          <cell r="M12422">
            <v>0</v>
          </cell>
          <cell r="N12422">
            <v>90784</v>
          </cell>
          <cell r="O12422">
            <v>107076.34</v>
          </cell>
          <cell r="P12422">
            <v>0</v>
          </cell>
          <cell r="Q12422">
            <v>0</v>
          </cell>
          <cell r="R12422">
            <v>61319</v>
          </cell>
          <cell r="S12422">
            <v>36935.94</v>
          </cell>
          <cell r="V12422">
            <v>31197.379999999997</v>
          </cell>
          <cell r="Y12422">
            <v>-30121.620000000003</v>
          </cell>
          <cell r="AC12422" t="str">
            <v>D10160No</v>
          </cell>
          <cell r="AG12422">
            <v>0</v>
          </cell>
          <cell r="AH12422">
            <v>0</v>
          </cell>
        </row>
        <row r="12423">
          <cell r="C12423" t="str">
            <v>D10160</v>
          </cell>
          <cell r="G12423">
            <v>0</v>
          </cell>
          <cell r="I12423">
            <v>0</v>
          </cell>
          <cell r="J12423">
            <v>3063.0699999999997</v>
          </cell>
          <cell r="M12423">
            <v>0</v>
          </cell>
          <cell r="N12423">
            <v>0</v>
          </cell>
          <cell r="O12423">
            <v>732.2</v>
          </cell>
          <cell r="P12423">
            <v>0</v>
          </cell>
          <cell r="Q12423">
            <v>0</v>
          </cell>
          <cell r="R12423">
            <v>0</v>
          </cell>
          <cell r="S12423">
            <v>0</v>
          </cell>
          <cell r="V12423">
            <v>0</v>
          </cell>
          <cell r="Y12423">
            <v>0</v>
          </cell>
          <cell r="AC12423" t="str">
            <v>D10160No</v>
          </cell>
          <cell r="AG12423">
            <v>0</v>
          </cell>
          <cell r="AH12423">
            <v>0</v>
          </cell>
        </row>
        <row r="12424">
          <cell r="C12424" t="str">
            <v>D10160</v>
          </cell>
          <cell r="G12424">
            <v>0</v>
          </cell>
          <cell r="I12424">
            <v>0</v>
          </cell>
          <cell r="J12424">
            <v>0</v>
          </cell>
          <cell r="M12424">
            <v>0</v>
          </cell>
          <cell r="N12424">
            <v>735</v>
          </cell>
          <cell r="O12424">
            <v>734.8</v>
          </cell>
          <cell r="P12424">
            <v>0</v>
          </cell>
          <cell r="Q12424">
            <v>0</v>
          </cell>
          <cell r="R12424">
            <v>423.59999999999991</v>
          </cell>
          <cell r="S12424">
            <v>0</v>
          </cell>
          <cell r="V12424">
            <v>0</v>
          </cell>
          <cell r="Y12424">
            <v>-423.59999999999991</v>
          </cell>
          <cell r="AC12424" t="str">
            <v>D10160No</v>
          </cell>
          <cell r="AG12424">
            <v>0</v>
          </cell>
          <cell r="AH12424">
            <v>0</v>
          </cell>
        </row>
        <row r="12425">
          <cell r="C12425" t="str">
            <v>D10160</v>
          </cell>
          <cell r="G12425">
            <v>0</v>
          </cell>
          <cell r="I12425">
            <v>0</v>
          </cell>
          <cell r="J12425">
            <v>0</v>
          </cell>
          <cell r="M12425">
            <v>0</v>
          </cell>
          <cell r="N12425">
            <v>20663</v>
          </cell>
          <cell r="O12425">
            <v>50022.100000000006</v>
          </cell>
          <cell r="P12425">
            <v>0</v>
          </cell>
          <cell r="Q12425">
            <v>0</v>
          </cell>
          <cell r="R12425">
            <v>200825</v>
          </cell>
          <cell r="S12425">
            <v>60311.06</v>
          </cell>
          <cell r="V12425">
            <v>58563.66</v>
          </cell>
          <cell r="Y12425">
            <v>-142261.34</v>
          </cell>
          <cell r="AC12425" t="str">
            <v>D10160No</v>
          </cell>
          <cell r="AG12425">
            <v>0</v>
          </cell>
          <cell r="AH12425">
            <v>0</v>
          </cell>
        </row>
        <row r="12426">
          <cell r="C12426" t="str">
            <v>D10160</v>
          </cell>
          <cell r="G12426">
            <v>0</v>
          </cell>
          <cell r="I12426">
            <v>0</v>
          </cell>
          <cell r="J12426">
            <v>0</v>
          </cell>
          <cell r="M12426">
            <v>0</v>
          </cell>
          <cell r="N12426">
            <v>0</v>
          </cell>
          <cell r="O12426">
            <v>649.16</v>
          </cell>
          <cell r="P12426">
            <v>0</v>
          </cell>
          <cell r="Q12426">
            <v>0</v>
          </cell>
          <cell r="R12426">
            <v>20280</v>
          </cell>
          <cell r="S12426">
            <v>403.73</v>
          </cell>
          <cell r="V12426">
            <v>0</v>
          </cell>
          <cell r="Y12426">
            <v>-20280</v>
          </cell>
          <cell r="AC12426" t="str">
            <v>D10160No</v>
          </cell>
          <cell r="AG12426">
            <v>0</v>
          </cell>
          <cell r="AH12426">
            <v>0</v>
          </cell>
        </row>
        <row r="12427">
          <cell r="C12427" t="str">
            <v>D10160</v>
          </cell>
          <cell r="G12427">
            <v>0</v>
          </cell>
          <cell r="I12427">
            <v>200</v>
          </cell>
          <cell r="J12427">
            <v>200.99</v>
          </cell>
          <cell r="M12427">
            <v>0</v>
          </cell>
          <cell r="N12427">
            <v>0</v>
          </cell>
          <cell r="O12427">
            <v>21</v>
          </cell>
          <cell r="P12427">
            <v>0</v>
          </cell>
          <cell r="Q12427">
            <v>0</v>
          </cell>
          <cell r="R12427">
            <v>0</v>
          </cell>
          <cell r="S12427">
            <v>0</v>
          </cell>
          <cell r="V12427">
            <v>0</v>
          </cell>
          <cell r="Y12427">
            <v>0</v>
          </cell>
          <cell r="AC12427" t="str">
            <v>D10160No</v>
          </cell>
          <cell r="AG12427">
            <v>0</v>
          </cell>
          <cell r="AH12427">
            <v>0</v>
          </cell>
        </row>
        <row r="12428">
          <cell r="C12428" t="str">
            <v>D10160</v>
          </cell>
          <cell r="G12428">
            <v>0</v>
          </cell>
          <cell r="I12428">
            <v>0</v>
          </cell>
          <cell r="J12428">
            <v>286.60000000000002</v>
          </cell>
          <cell r="M12428">
            <v>0</v>
          </cell>
          <cell r="N12428">
            <v>0</v>
          </cell>
          <cell r="O12428">
            <v>153.28</v>
          </cell>
          <cell r="P12428">
            <v>0</v>
          </cell>
          <cell r="Q12428">
            <v>0</v>
          </cell>
          <cell r="R12428">
            <v>0</v>
          </cell>
          <cell r="S12428">
            <v>127</v>
          </cell>
          <cell r="V12428">
            <v>127</v>
          </cell>
          <cell r="Y12428">
            <v>127</v>
          </cell>
          <cell r="AC12428" t="str">
            <v>D10160No</v>
          </cell>
          <cell r="AG12428">
            <v>0</v>
          </cell>
          <cell r="AH12428">
            <v>0</v>
          </cell>
        </row>
        <row r="12429">
          <cell r="C12429" t="str">
            <v>D10160</v>
          </cell>
          <cell r="G12429">
            <v>0</v>
          </cell>
          <cell r="I12429">
            <v>12000</v>
          </cell>
          <cell r="J12429">
            <v>0</v>
          </cell>
          <cell r="M12429">
            <v>0</v>
          </cell>
          <cell r="N12429">
            <v>12000</v>
          </cell>
          <cell r="O12429">
            <v>7314.6200000000008</v>
          </cell>
          <cell r="P12429">
            <v>0</v>
          </cell>
          <cell r="Q12429">
            <v>0</v>
          </cell>
          <cell r="R12429">
            <v>12000</v>
          </cell>
          <cell r="S12429">
            <v>3288.11</v>
          </cell>
          <cell r="V12429">
            <v>3288.11</v>
          </cell>
          <cell r="Y12429">
            <v>-8711.89</v>
          </cell>
          <cell r="AC12429" t="str">
            <v>D10160No</v>
          </cell>
          <cell r="AG12429">
            <v>0</v>
          </cell>
          <cell r="AH12429">
            <v>0</v>
          </cell>
        </row>
        <row r="12430">
          <cell r="C12430" t="str">
            <v>D10160</v>
          </cell>
          <cell r="G12430">
            <v>0</v>
          </cell>
          <cell r="I12430">
            <v>0</v>
          </cell>
          <cell r="J12430">
            <v>0</v>
          </cell>
          <cell r="M12430">
            <v>0</v>
          </cell>
          <cell r="N12430">
            <v>0</v>
          </cell>
          <cell r="O12430">
            <v>0</v>
          </cell>
          <cell r="P12430">
            <v>0</v>
          </cell>
          <cell r="Q12430">
            <v>0</v>
          </cell>
          <cell r="R12430">
            <v>500</v>
          </cell>
          <cell r="S12430">
            <v>0</v>
          </cell>
          <cell r="V12430">
            <v>0</v>
          </cell>
          <cell r="Y12430">
            <v>-500</v>
          </cell>
          <cell r="AC12430" t="str">
            <v>D10160No</v>
          </cell>
          <cell r="AG12430">
            <v>0</v>
          </cell>
          <cell r="AH12430">
            <v>0</v>
          </cell>
        </row>
        <row r="12431">
          <cell r="C12431" t="str">
            <v>D10160</v>
          </cell>
          <cell r="G12431">
            <v>0</v>
          </cell>
          <cell r="I12431">
            <v>0</v>
          </cell>
          <cell r="J12431">
            <v>0</v>
          </cell>
          <cell r="M12431">
            <v>0</v>
          </cell>
          <cell r="N12431">
            <v>10000</v>
          </cell>
          <cell r="O12431">
            <v>4999</v>
          </cell>
          <cell r="P12431">
            <v>0</v>
          </cell>
          <cell r="Q12431">
            <v>0</v>
          </cell>
          <cell r="R12431">
            <v>2000</v>
          </cell>
          <cell r="S12431">
            <v>990.7700000000001</v>
          </cell>
          <cell r="V12431">
            <v>990.7700000000001</v>
          </cell>
          <cell r="Y12431">
            <v>-1009.2299999999999</v>
          </cell>
          <cell r="AC12431" t="str">
            <v>D10160No</v>
          </cell>
          <cell r="AG12431">
            <v>0</v>
          </cell>
          <cell r="AH12431">
            <v>0</v>
          </cell>
        </row>
        <row r="12432">
          <cell r="C12432" t="str">
            <v>D10160</v>
          </cell>
          <cell r="G12432">
            <v>0</v>
          </cell>
          <cell r="I12432">
            <v>0</v>
          </cell>
          <cell r="J12432">
            <v>95</v>
          </cell>
          <cell r="M12432">
            <v>0</v>
          </cell>
          <cell r="N12432">
            <v>0</v>
          </cell>
          <cell r="O12432">
            <v>0</v>
          </cell>
          <cell r="P12432">
            <v>0</v>
          </cell>
          <cell r="Q12432">
            <v>0</v>
          </cell>
          <cell r="R12432">
            <v>0</v>
          </cell>
          <cell r="S12432">
            <v>0</v>
          </cell>
          <cell r="V12432">
            <v>0</v>
          </cell>
          <cell r="Y12432">
            <v>0</v>
          </cell>
          <cell r="AC12432" t="str">
            <v>D10160No</v>
          </cell>
          <cell r="AG12432">
            <v>0</v>
          </cell>
          <cell r="AH12432">
            <v>0</v>
          </cell>
        </row>
        <row r="12433">
          <cell r="C12433" t="str">
            <v>D10160</v>
          </cell>
          <cell r="G12433">
            <v>0</v>
          </cell>
          <cell r="I12433">
            <v>2100</v>
          </cell>
          <cell r="J12433">
            <v>1120.76</v>
          </cell>
          <cell r="M12433">
            <v>0</v>
          </cell>
          <cell r="N12433">
            <v>0</v>
          </cell>
          <cell r="O12433">
            <v>2238.13</v>
          </cell>
          <cell r="P12433">
            <v>0</v>
          </cell>
          <cell r="Q12433">
            <v>0</v>
          </cell>
          <cell r="R12433">
            <v>0</v>
          </cell>
          <cell r="S12433">
            <v>0</v>
          </cell>
          <cell r="V12433">
            <v>0</v>
          </cell>
          <cell r="Y12433">
            <v>0</v>
          </cell>
          <cell r="AC12433" t="str">
            <v>D10160No</v>
          </cell>
          <cell r="AG12433">
            <v>0</v>
          </cell>
          <cell r="AH12433">
            <v>0</v>
          </cell>
        </row>
        <row r="12434">
          <cell r="C12434" t="str">
            <v>D10160</v>
          </cell>
          <cell r="G12434">
            <v>0</v>
          </cell>
          <cell r="I12434">
            <v>0</v>
          </cell>
          <cell r="J12434">
            <v>382.2</v>
          </cell>
          <cell r="M12434">
            <v>0</v>
          </cell>
          <cell r="N12434">
            <v>0</v>
          </cell>
          <cell r="O12434">
            <v>0</v>
          </cell>
          <cell r="P12434">
            <v>0</v>
          </cell>
          <cell r="Q12434">
            <v>0</v>
          </cell>
          <cell r="R12434">
            <v>0</v>
          </cell>
          <cell r="S12434">
            <v>0</v>
          </cell>
          <cell r="V12434">
            <v>0</v>
          </cell>
          <cell r="Y12434">
            <v>0</v>
          </cell>
          <cell r="AC12434" t="str">
            <v>D10160No</v>
          </cell>
          <cell r="AG12434">
            <v>0</v>
          </cell>
          <cell r="AH12434">
            <v>0</v>
          </cell>
        </row>
        <row r="12435">
          <cell r="C12435" t="str">
            <v>D10160</v>
          </cell>
          <cell r="G12435">
            <v>0</v>
          </cell>
          <cell r="I12435">
            <v>854</v>
          </cell>
          <cell r="J12435">
            <v>854</v>
          </cell>
          <cell r="M12435">
            <v>0</v>
          </cell>
          <cell r="N12435">
            <v>854</v>
          </cell>
          <cell r="O12435">
            <v>854</v>
          </cell>
          <cell r="P12435">
            <v>0</v>
          </cell>
          <cell r="Q12435">
            <v>0</v>
          </cell>
          <cell r="R12435">
            <v>909</v>
          </cell>
          <cell r="S12435">
            <v>0</v>
          </cell>
          <cell r="V12435">
            <v>0</v>
          </cell>
          <cell r="Y12435">
            <v>-909</v>
          </cell>
          <cell r="AC12435" t="str">
            <v>D10160No</v>
          </cell>
          <cell r="AG12435">
            <v>0</v>
          </cell>
          <cell r="AH12435">
            <v>0</v>
          </cell>
        </row>
        <row r="12436">
          <cell r="C12436" t="str">
            <v>D10160</v>
          </cell>
          <cell r="G12436">
            <v>0</v>
          </cell>
          <cell r="I12436">
            <v>300</v>
          </cell>
          <cell r="J12436">
            <v>508.23</v>
          </cell>
          <cell r="M12436">
            <v>0</v>
          </cell>
          <cell r="N12436">
            <v>300</v>
          </cell>
          <cell r="O12436">
            <v>628.46999999999991</v>
          </cell>
          <cell r="P12436">
            <v>0</v>
          </cell>
          <cell r="Q12436">
            <v>0</v>
          </cell>
          <cell r="R12436">
            <v>500</v>
          </cell>
          <cell r="S12436">
            <v>219.65</v>
          </cell>
          <cell r="V12436">
            <v>219.65</v>
          </cell>
          <cell r="Y12436">
            <v>-280.35000000000002</v>
          </cell>
          <cell r="AC12436" t="str">
            <v>D10160No</v>
          </cell>
          <cell r="AG12436">
            <v>0</v>
          </cell>
          <cell r="AH12436">
            <v>0</v>
          </cell>
        </row>
        <row r="12437">
          <cell r="C12437" t="str">
            <v>D10160</v>
          </cell>
          <cell r="G12437">
            <v>0</v>
          </cell>
          <cell r="I12437">
            <v>0</v>
          </cell>
          <cell r="J12437">
            <v>323.08999999999997</v>
          </cell>
          <cell r="M12437">
            <v>0</v>
          </cell>
          <cell r="N12437">
            <v>0</v>
          </cell>
          <cell r="O12437">
            <v>309.76</v>
          </cell>
          <cell r="P12437">
            <v>0</v>
          </cell>
          <cell r="Q12437">
            <v>0</v>
          </cell>
          <cell r="R12437">
            <v>0</v>
          </cell>
          <cell r="S12437">
            <v>183.47</v>
          </cell>
          <cell r="V12437">
            <v>130.91</v>
          </cell>
          <cell r="Y12437">
            <v>130.91</v>
          </cell>
          <cell r="AC12437" t="str">
            <v>D10160No</v>
          </cell>
          <cell r="AG12437">
            <v>0</v>
          </cell>
          <cell r="AH12437">
            <v>0</v>
          </cell>
        </row>
        <row r="12438">
          <cell r="C12438" t="str">
            <v>D10160</v>
          </cell>
          <cell r="G12438">
            <v>0</v>
          </cell>
          <cell r="I12438">
            <v>2400</v>
          </cell>
          <cell r="J12438">
            <v>1732.58</v>
          </cell>
          <cell r="M12438">
            <v>0</v>
          </cell>
          <cell r="N12438">
            <v>2000</v>
          </cell>
          <cell r="O12438">
            <v>1675.15</v>
          </cell>
          <cell r="P12438">
            <v>0</v>
          </cell>
          <cell r="Q12438">
            <v>0</v>
          </cell>
          <cell r="R12438">
            <v>2000</v>
          </cell>
          <cell r="S12438">
            <v>1048.52</v>
          </cell>
          <cell r="V12438">
            <v>815.11</v>
          </cell>
          <cell r="Y12438">
            <v>-1184.8899999999999</v>
          </cell>
          <cell r="AC12438" t="str">
            <v>D10160No</v>
          </cell>
          <cell r="AG12438">
            <v>0</v>
          </cell>
          <cell r="AH12438">
            <v>0</v>
          </cell>
        </row>
        <row r="12439">
          <cell r="C12439" t="str">
            <v>D10160</v>
          </cell>
          <cell r="G12439">
            <v>0</v>
          </cell>
          <cell r="I12439">
            <v>0</v>
          </cell>
          <cell r="J12439">
            <v>207.72</v>
          </cell>
          <cell r="M12439">
            <v>0</v>
          </cell>
          <cell r="N12439">
            <v>0</v>
          </cell>
          <cell r="O12439">
            <v>221.43</v>
          </cell>
          <cell r="P12439">
            <v>0</v>
          </cell>
          <cell r="Q12439">
            <v>0</v>
          </cell>
          <cell r="R12439">
            <v>0</v>
          </cell>
          <cell r="S12439">
            <v>96.3</v>
          </cell>
          <cell r="V12439">
            <v>77.040000000000006</v>
          </cell>
          <cell r="Y12439">
            <v>77.040000000000006</v>
          </cell>
          <cell r="AC12439" t="str">
            <v>D10160No</v>
          </cell>
          <cell r="AG12439">
            <v>0</v>
          </cell>
          <cell r="AH12439">
            <v>0</v>
          </cell>
        </row>
        <row r="12440">
          <cell r="C12440" t="str">
            <v>D10160</v>
          </cell>
          <cell r="G12440">
            <v>0</v>
          </cell>
          <cell r="I12440">
            <v>0</v>
          </cell>
          <cell r="J12440">
            <v>0</v>
          </cell>
          <cell r="M12440">
            <v>0</v>
          </cell>
          <cell r="N12440">
            <v>0</v>
          </cell>
          <cell r="O12440">
            <v>65</v>
          </cell>
          <cell r="P12440">
            <v>0</v>
          </cell>
          <cell r="Q12440">
            <v>0</v>
          </cell>
          <cell r="R12440">
            <v>0</v>
          </cell>
          <cell r="S12440">
            <v>0</v>
          </cell>
          <cell r="V12440">
            <v>0</v>
          </cell>
          <cell r="Y12440">
            <v>0</v>
          </cell>
          <cell r="AC12440" t="str">
            <v>D10160No</v>
          </cell>
          <cell r="AG12440">
            <v>0</v>
          </cell>
          <cell r="AH12440">
            <v>0</v>
          </cell>
        </row>
        <row r="12441">
          <cell r="C12441" t="str">
            <v>D10160</v>
          </cell>
          <cell r="G12441">
            <v>0</v>
          </cell>
          <cell r="I12441">
            <v>0</v>
          </cell>
          <cell r="J12441">
            <v>0</v>
          </cell>
          <cell r="M12441">
            <v>0</v>
          </cell>
          <cell r="N12441">
            <v>35357</v>
          </cell>
          <cell r="O12441">
            <v>15171.95</v>
          </cell>
          <cell r="P12441">
            <v>0</v>
          </cell>
          <cell r="Q12441">
            <v>0</v>
          </cell>
          <cell r="R12441">
            <v>10000</v>
          </cell>
          <cell r="S12441">
            <v>13203.32</v>
          </cell>
          <cell r="V12441">
            <v>2805</v>
          </cell>
          <cell r="Y12441">
            <v>-7195</v>
          </cell>
          <cell r="AC12441" t="str">
            <v>D10160No</v>
          </cell>
          <cell r="AG12441">
            <v>0</v>
          </cell>
          <cell r="AH12441">
            <v>0</v>
          </cell>
        </row>
        <row r="12442">
          <cell r="C12442" t="str">
            <v>D10160</v>
          </cell>
          <cell r="G12442">
            <v>0</v>
          </cell>
          <cell r="I12442">
            <v>0</v>
          </cell>
          <cell r="J12442">
            <v>0</v>
          </cell>
          <cell r="M12442">
            <v>0</v>
          </cell>
          <cell r="N12442">
            <v>0</v>
          </cell>
          <cell r="O12442">
            <v>121.64</v>
          </cell>
          <cell r="P12442">
            <v>0</v>
          </cell>
          <cell r="Q12442">
            <v>0</v>
          </cell>
          <cell r="R12442">
            <v>13000</v>
          </cell>
          <cell r="S12442">
            <v>959.95999999999992</v>
          </cell>
          <cell r="V12442">
            <v>959.95999999999992</v>
          </cell>
          <cell r="Y12442">
            <v>-12040.04</v>
          </cell>
          <cell r="AC12442" t="str">
            <v>D10160No</v>
          </cell>
          <cell r="AG12442">
            <v>0</v>
          </cell>
          <cell r="AH12442">
            <v>0</v>
          </cell>
        </row>
        <row r="12443">
          <cell r="C12443" t="str">
            <v>D10160</v>
          </cell>
          <cell r="G12443">
            <v>0</v>
          </cell>
          <cell r="I12443">
            <v>28211</v>
          </cell>
          <cell r="J12443">
            <v>29309</v>
          </cell>
          <cell r="M12443">
            <v>0</v>
          </cell>
          <cell r="N12443">
            <v>19000</v>
          </cell>
          <cell r="O12443">
            <v>5041.26</v>
          </cell>
          <cell r="P12443">
            <v>0</v>
          </cell>
          <cell r="Q12443">
            <v>0</v>
          </cell>
          <cell r="R12443">
            <v>0</v>
          </cell>
          <cell r="S12443">
            <v>0</v>
          </cell>
          <cell r="V12443">
            <v>0</v>
          </cell>
          <cell r="Y12443">
            <v>0</v>
          </cell>
          <cell r="AC12443" t="str">
            <v>D10160No</v>
          </cell>
          <cell r="AG12443">
            <v>0</v>
          </cell>
          <cell r="AH12443">
            <v>0</v>
          </cell>
        </row>
        <row r="12444">
          <cell r="C12444" t="str">
            <v>D10160</v>
          </cell>
          <cell r="G12444">
            <v>0</v>
          </cell>
          <cell r="I12444">
            <v>0</v>
          </cell>
          <cell r="J12444">
            <v>0</v>
          </cell>
          <cell r="M12444">
            <v>0</v>
          </cell>
          <cell r="N12444">
            <v>98943</v>
          </cell>
          <cell r="O12444">
            <v>0</v>
          </cell>
          <cell r="P12444">
            <v>0</v>
          </cell>
          <cell r="Q12444">
            <v>1609404</v>
          </cell>
          <cell r="R12444">
            <v>61441</v>
          </cell>
          <cell r="S12444">
            <v>0</v>
          </cell>
          <cell r="V12444">
            <v>0</v>
          </cell>
          <cell r="Y12444">
            <v>-61441</v>
          </cell>
          <cell r="AC12444" t="str">
            <v>D10160No</v>
          </cell>
          <cell r="AG12444">
            <v>0</v>
          </cell>
          <cell r="AH12444">
            <v>0</v>
          </cell>
        </row>
        <row r="12445">
          <cell r="C12445" t="str">
            <v>D10160</v>
          </cell>
          <cell r="G12445">
            <v>0</v>
          </cell>
          <cell r="I12445">
            <v>8736</v>
          </cell>
          <cell r="J12445">
            <v>8811</v>
          </cell>
          <cell r="M12445">
            <v>0</v>
          </cell>
          <cell r="N12445">
            <v>7996</v>
          </cell>
          <cell r="O12445">
            <v>7996</v>
          </cell>
          <cell r="P12445">
            <v>0</v>
          </cell>
          <cell r="Q12445">
            <v>0</v>
          </cell>
          <cell r="R12445">
            <v>9835</v>
          </cell>
          <cell r="S12445">
            <v>0</v>
          </cell>
          <cell r="V12445">
            <v>0</v>
          </cell>
          <cell r="Y12445">
            <v>-9835</v>
          </cell>
          <cell r="AC12445" t="str">
            <v>D10160No</v>
          </cell>
          <cell r="AG12445">
            <v>0</v>
          </cell>
          <cell r="AH12445">
            <v>0</v>
          </cell>
        </row>
        <row r="12446">
          <cell r="C12446" t="str">
            <v>D10160</v>
          </cell>
          <cell r="G12446">
            <v>0</v>
          </cell>
          <cell r="I12446">
            <v>18097</v>
          </cell>
          <cell r="J12446">
            <v>18097.28</v>
          </cell>
          <cell r="M12446">
            <v>0</v>
          </cell>
          <cell r="N12446">
            <v>5000</v>
          </cell>
          <cell r="O12446">
            <v>1600</v>
          </cell>
          <cell r="P12446">
            <v>0</v>
          </cell>
          <cell r="Q12446">
            <v>0</v>
          </cell>
          <cell r="R12446">
            <v>1900</v>
          </cell>
          <cell r="S12446">
            <v>0</v>
          </cell>
          <cell r="V12446">
            <v>0</v>
          </cell>
          <cell r="Y12446">
            <v>-1900</v>
          </cell>
          <cell r="AC12446" t="str">
            <v>D10160No</v>
          </cell>
          <cell r="AG12446">
            <v>0</v>
          </cell>
          <cell r="AH12446">
            <v>0</v>
          </cell>
        </row>
        <row r="12447">
          <cell r="C12447" t="str">
            <v>D10160</v>
          </cell>
          <cell r="G12447">
            <v>0</v>
          </cell>
          <cell r="I12447">
            <v>6283</v>
          </cell>
          <cell r="J12447">
            <v>7782.9999999999991</v>
          </cell>
          <cell r="M12447">
            <v>0</v>
          </cell>
          <cell r="N12447">
            <v>6409</v>
          </cell>
          <cell r="O12447">
            <v>7908.66</v>
          </cell>
          <cell r="P12447">
            <v>0</v>
          </cell>
          <cell r="Q12447">
            <v>0</v>
          </cell>
          <cell r="R12447">
            <v>0</v>
          </cell>
          <cell r="S12447">
            <v>0</v>
          </cell>
          <cell r="V12447">
            <v>0</v>
          </cell>
          <cell r="Y12447">
            <v>0</v>
          </cell>
          <cell r="AC12447" t="str">
            <v>D10160No</v>
          </cell>
          <cell r="AG12447">
            <v>0</v>
          </cell>
          <cell r="AH12447">
            <v>0</v>
          </cell>
        </row>
        <row r="12448">
          <cell r="C12448" t="str">
            <v>D10160</v>
          </cell>
          <cell r="G12448">
            <v>0</v>
          </cell>
          <cell r="I12448">
            <v>3398</v>
          </cell>
          <cell r="J12448">
            <v>1796.62</v>
          </cell>
          <cell r="M12448">
            <v>0</v>
          </cell>
          <cell r="N12448">
            <v>200</v>
          </cell>
          <cell r="O12448">
            <v>0</v>
          </cell>
          <cell r="P12448">
            <v>0</v>
          </cell>
          <cell r="Q12448">
            <v>0</v>
          </cell>
          <cell r="R12448">
            <v>0</v>
          </cell>
          <cell r="S12448">
            <v>0</v>
          </cell>
          <cell r="V12448">
            <v>0</v>
          </cell>
          <cell r="Y12448">
            <v>0</v>
          </cell>
          <cell r="AC12448" t="str">
            <v>D10160No</v>
          </cell>
          <cell r="AG12448">
            <v>0</v>
          </cell>
          <cell r="AH12448">
            <v>0</v>
          </cell>
        </row>
        <row r="12449">
          <cell r="C12449" t="str">
            <v>D10160</v>
          </cell>
          <cell r="G12449">
            <v>0</v>
          </cell>
          <cell r="I12449">
            <v>39155</v>
          </cell>
          <cell r="J12449">
            <v>40120.199999999997</v>
          </cell>
          <cell r="M12449">
            <v>0</v>
          </cell>
          <cell r="N12449">
            <v>45110</v>
          </cell>
          <cell r="O12449">
            <v>36709.599999999999</v>
          </cell>
          <cell r="P12449">
            <v>0</v>
          </cell>
          <cell r="Q12449">
            <v>0</v>
          </cell>
          <cell r="R12449">
            <v>25209.14</v>
          </cell>
          <cell r="S12449">
            <v>0</v>
          </cell>
          <cell r="V12449">
            <v>0</v>
          </cell>
          <cell r="Y12449">
            <v>-25209.14</v>
          </cell>
          <cell r="AC12449" t="str">
            <v>D10160No</v>
          </cell>
          <cell r="AG12449">
            <v>0</v>
          </cell>
          <cell r="AH12449">
            <v>0</v>
          </cell>
        </row>
        <row r="12450">
          <cell r="C12450" t="str">
            <v>D10160</v>
          </cell>
          <cell r="G12450">
            <v>0</v>
          </cell>
          <cell r="I12450">
            <v>0</v>
          </cell>
          <cell r="J12450">
            <v>0</v>
          </cell>
          <cell r="M12450">
            <v>0</v>
          </cell>
          <cell r="N12450">
            <v>0</v>
          </cell>
          <cell r="O12450">
            <v>0</v>
          </cell>
          <cell r="P12450">
            <v>0</v>
          </cell>
          <cell r="Q12450">
            <v>0</v>
          </cell>
          <cell r="R12450">
            <v>21462</v>
          </cell>
          <cell r="S12450">
            <v>21461.9</v>
          </cell>
          <cell r="V12450">
            <v>21585.9</v>
          </cell>
          <cell r="Y12450">
            <v>123.90000000000146</v>
          </cell>
          <cell r="AC12450" t="str">
            <v>D10160No</v>
          </cell>
          <cell r="AG12450">
            <v>0</v>
          </cell>
          <cell r="AH12450">
            <v>0</v>
          </cell>
        </row>
        <row r="12451">
          <cell r="C12451" t="str">
            <v>D10160</v>
          </cell>
          <cell r="G12451">
            <v>0</v>
          </cell>
          <cell r="I12451">
            <v>0</v>
          </cell>
          <cell r="J12451">
            <v>-11292</v>
          </cell>
          <cell r="M12451">
            <v>0</v>
          </cell>
          <cell r="N12451">
            <v>0</v>
          </cell>
          <cell r="O12451">
            <v>-200</v>
          </cell>
          <cell r="P12451">
            <v>0</v>
          </cell>
          <cell r="Q12451">
            <v>0</v>
          </cell>
          <cell r="R12451">
            <v>-218300</v>
          </cell>
          <cell r="S12451">
            <v>0</v>
          </cell>
          <cell r="V12451">
            <v>0</v>
          </cell>
          <cell r="Y12451">
            <v>218300</v>
          </cell>
          <cell r="AC12451" t="str">
            <v>D10160No</v>
          </cell>
          <cell r="AG12451">
            <v>0</v>
          </cell>
          <cell r="AH12451">
            <v>0</v>
          </cell>
        </row>
        <row r="12452">
          <cell r="C12452" t="str">
            <v>D10160</v>
          </cell>
          <cell r="G12452">
            <v>0</v>
          </cell>
          <cell r="I12452">
            <v>0</v>
          </cell>
          <cell r="J12452">
            <v>-5120</v>
          </cell>
          <cell r="M12452">
            <v>0</v>
          </cell>
          <cell r="N12452">
            <v>0</v>
          </cell>
          <cell r="O12452">
            <v>0</v>
          </cell>
          <cell r="P12452">
            <v>0</v>
          </cell>
          <cell r="Q12452">
            <v>0</v>
          </cell>
          <cell r="R12452">
            <v>0</v>
          </cell>
          <cell r="S12452">
            <v>0</v>
          </cell>
          <cell r="V12452">
            <v>0</v>
          </cell>
          <cell r="Y12452">
            <v>0</v>
          </cell>
          <cell r="AC12452" t="str">
            <v>D10160No</v>
          </cell>
          <cell r="AG12452">
            <v>0</v>
          </cell>
          <cell r="AH12452">
            <v>0</v>
          </cell>
        </row>
        <row r="12453">
          <cell r="C12453" t="str">
            <v>D10160</v>
          </cell>
          <cell r="G12453">
            <v>0</v>
          </cell>
          <cell r="I12453">
            <v>0</v>
          </cell>
          <cell r="J12453">
            <v>-9201.67</v>
          </cell>
          <cell r="M12453">
            <v>0</v>
          </cell>
          <cell r="N12453">
            <v>-3000</v>
          </cell>
          <cell r="O12453">
            <v>-29761.629999999997</v>
          </cell>
          <cell r="P12453">
            <v>0</v>
          </cell>
          <cell r="Q12453">
            <v>0</v>
          </cell>
          <cell r="R12453">
            <v>-5000</v>
          </cell>
          <cell r="S12453">
            <v>-23218.15</v>
          </cell>
          <cell r="V12453">
            <v>-21131.05</v>
          </cell>
          <cell r="Y12453">
            <v>-16131.05</v>
          </cell>
          <cell r="AC12453" t="str">
            <v>D10160No</v>
          </cell>
          <cell r="AG12453">
            <v>0</v>
          </cell>
          <cell r="AH12453">
            <v>0</v>
          </cell>
        </row>
        <row r="12454">
          <cell r="C12454" t="str">
            <v>D10160</v>
          </cell>
          <cell r="G12454">
            <v>0</v>
          </cell>
          <cell r="I12454">
            <v>0</v>
          </cell>
          <cell r="J12454">
            <v>0</v>
          </cell>
          <cell r="M12454">
            <v>0</v>
          </cell>
          <cell r="N12454">
            <v>-17194</v>
          </cell>
          <cell r="O12454">
            <v>-5532.67</v>
          </cell>
          <cell r="P12454">
            <v>0</v>
          </cell>
          <cell r="Q12454">
            <v>0</v>
          </cell>
          <cell r="R12454">
            <v>-39000</v>
          </cell>
          <cell r="S12454">
            <v>0</v>
          </cell>
          <cell r="V12454">
            <v>0</v>
          </cell>
          <cell r="Y12454">
            <v>39000</v>
          </cell>
          <cell r="AC12454" t="str">
            <v>D10160No</v>
          </cell>
          <cell r="AG12454">
            <v>0</v>
          </cell>
          <cell r="AH12454">
            <v>0</v>
          </cell>
        </row>
        <row r="12455">
          <cell r="C12455" t="str">
            <v>D10160</v>
          </cell>
          <cell r="G12455">
            <v>0</v>
          </cell>
          <cell r="I12455">
            <v>0</v>
          </cell>
          <cell r="J12455">
            <v>-1371.32</v>
          </cell>
          <cell r="M12455">
            <v>0</v>
          </cell>
          <cell r="N12455">
            <v>0</v>
          </cell>
          <cell r="O12455">
            <v>-1521.15</v>
          </cell>
          <cell r="P12455">
            <v>0</v>
          </cell>
          <cell r="Q12455">
            <v>0</v>
          </cell>
          <cell r="R12455">
            <v>0</v>
          </cell>
          <cell r="S12455">
            <v>0</v>
          </cell>
          <cell r="V12455">
            <v>0</v>
          </cell>
          <cell r="Y12455">
            <v>0</v>
          </cell>
          <cell r="AC12455" t="str">
            <v>D10160No</v>
          </cell>
          <cell r="AG12455">
            <v>0</v>
          </cell>
          <cell r="AH12455">
            <v>0</v>
          </cell>
        </row>
        <row r="12456">
          <cell r="C12456" t="str">
            <v>D10160</v>
          </cell>
          <cell r="G12456">
            <v>0</v>
          </cell>
          <cell r="I12456">
            <v>0</v>
          </cell>
          <cell r="J12456">
            <v>-1688</v>
          </cell>
          <cell r="M12456">
            <v>0</v>
          </cell>
          <cell r="N12456">
            <v>0</v>
          </cell>
          <cell r="O12456">
            <v>0</v>
          </cell>
          <cell r="P12456">
            <v>0</v>
          </cell>
          <cell r="Q12456">
            <v>0</v>
          </cell>
          <cell r="R12456">
            <v>0</v>
          </cell>
          <cell r="S12456">
            <v>0</v>
          </cell>
          <cell r="V12456">
            <v>0</v>
          </cell>
          <cell r="Y12456">
            <v>0</v>
          </cell>
          <cell r="AC12456" t="str">
            <v>D10160No</v>
          </cell>
          <cell r="AG12456">
            <v>0</v>
          </cell>
          <cell r="AH12456">
            <v>0</v>
          </cell>
        </row>
        <row r="12457">
          <cell r="C12457" t="str">
            <v>D10160</v>
          </cell>
          <cell r="G12457">
            <v>0</v>
          </cell>
          <cell r="I12457">
            <v>0</v>
          </cell>
          <cell r="J12457">
            <v>0</v>
          </cell>
          <cell r="M12457">
            <v>0</v>
          </cell>
          <cell r="N12457">
            <v>0</v>
          </cell>
          <cell r="O12457">
            <v>-3266.11</v>
          </cell>
          <cell r="P12457">
            <v>0</v>
          </cell>
          <cell r="Q12457">
            <v>0</v>
          </cell>
          <cell r="R12457">
            <v>0</v>
          </cell>
          <cell r="S12457">
            <v>0</v>
          </cell>
          <cell r="V12457">
            <v>0</v>
          </cell>
          <cell r="Y12457">
            <v>0</v>
          </cell>
          <cell r="AC12457" t="str">
            <v>D10160No</v>
          </cell>
          <cell r="AG12457">
            <v>0</v>
          </cell>
          <cell r="AH12457">
            <v>0</v>
          </cell>
        </row>
        <row r="12458">
          <cell r="C12458" t="str">
            <v>D10160</v>
          </cell>
          <cell r="G12458">
            <v>0</v>
          </cell>
          <cell r="I12458">
            <v>96834.59</v>
          </cell>
          <cell r="J12458">
            <v>0</v>
          </cell>
          <cell r="M12458">
            <v>0</v>
          </cell>
          <cell r="N12458">
            <v>0</v>
          </cell>
          <cell r="O12458">
            <v>0</v>
          </cell>
          <cell r="P12458">
            <v>0</v>
          </cell>
          <cell r="Q12458">
            <v>0</v>
          </cell>
          <cell r="R12458">
            <v>0</v>
          </cell>
          <cell r="S12458">
            <v>0</v>
          </cell>
          <cell r="V12458">
            <v>0</v>
          </cell>
          <cell r="Y12458">
            <v>0</v>
          </cell>
          <cell r="AC12458" t="str">
            <v>D10160No</v>
          </cell>
          <cell r="AG12458">
            <v>0</v>
          </cell>
          <cell r="AH12458">
            <v>0</v>
          </cell>
        </row>
        <row r="12459">
          <cell r="C12459" t="str">
            <v>D10160</v>
          </cell>
          <cell r="G12459">
            <v>0</v>
          </cell>
          <cell r="I12459">
            <v>9029</v>
          </cell>
          <cell r="J12459">
            <v>0</v>
          </cell>
          <cell r="M12459">
            <v>0</v>
          </cell>
          <cell r="N12459">
            <v>0</v>
          </cell>
          <cell r="O12459">
            <v>0</v>
          </cell>
          <cell r="P12459">
            <v>0</v>
          </cell>
          <cell r="Q12459">
            <v>0</v>
          </cell>
          <cell r="R12459">
            <v>0</v>
          </cell>
          <cell r="S12459">
            <v>0</v>
          </cell>
          <cell r="V12459">
            <v>0</v>
          </cell>
          <cell r="Y12459">
            <v>0</v>
          </cell>
          <cell r="AC12459" t="str">
            <v>D10160No</v>
          </cell>
          <cell r="AG12459">
            <v>0</v>
          </cell>
          <cell r="AH12459">
            <v>0</v>
          </cell>
        </row>
        <row r="12460">
          <cell r="C12460" t="str">
            <v>D10163</v>
          </cell>
          <cell r="G12460">
            <v>0</v>
          </cell>
          <cell r="I12460">
            <v>0</v>
          </cell>
          <cell r="J12460">
            <v>8202.25</v>
          </cell>
          <cell r="M12460">
            <v>0</v>
          </cell>
          <cell r="N12460">
            <v>0</v>
          </cell>
          <cell r="O12460">
            <v>12646.23</v>
          </cell>
          <cell r="P12460">
            <v>0</v>
          </cell>
          <cell r="Q12460">
            <v>0</v>
          </cell>
          <cell r="R12460">
            <v>0</v>
          </cell>
          <cell r="S12460">
            <v>16528.71</v>
          </cell>
          <cell r="V12460">
            <v>15983.43</v>
          </cell>
          <cell r="Y12460">
            <v>15983.43</v>
          </cell>
          <cell r="AC12460" t="str">
            <v>D10163No</v>
          </cell>
          <cell r="AG12460">
            <v>0</v>
          </cell>
          <cell r="AH12460">
            <v>0</v>
          </cell>
        </row>
        <row r="12461">
          <cell r="C12461" t="str">
            <v>D10163</v>
          </cell>
          <cell r="G12461">
            <v>0</v>
          </cell>
          <cell r="I12461">
            <v>1014900</v>
          </cell>
          <cell r="J12461">
            <v>999414.64</v>
          </cell>
          <cell r="M12461">
            <v>0</v>
          </cell>
          <cell r="N12461">
            <v>1143600</v>
          </cell>
          <cell r="O12461">
            <v>1123706.77</v>
          </cell>
          <cell r="P12461">
            <v>0</v>
          </cell>
          <cell r="Q12461">
            <v>0</v>
          </cell>
          <cell r="R12461">
            <v>1175100</v>
          </cell>
          <cell r="S12461">
            <v>557387.53</v>
          </cell>
          <cell r="V12461">
            <v>461263.74000000005</v>
          </cell>
          <cell r="Y12461">
            <v>-713836.26</v>
          </cell>
          <cell r="AC12461" t="str">
            <v>D10163No</v>
          </cell>
          <cell r="AG12461">
            <v>0</v>
          </cell>
          <cell r="AH12461">
            <v>0</v>
          </cell>
        </row>
        <row r="12462">
          <cell r="C12462" t="str">
            <v>D10163</v>
          </cell>
          <cell r="G12462">
            <v>0</v>
          </cell>
          <cell r="I12462">
            <v>0</v>
          </cell>
          <cell r="J12462">
            <v>1199.83</v>
          </cell>
          <cell r="M12462">
            <v>0</v>
          </cell>
          <cell r="N12462">
            <v>0</v>
          </cell>
          <cell r="O12462">
            <v>0</v>
          </cell>
          <cell r="P12462">
            <v>0</v>
          </cell>
          <cell r="Q12462">
            <v>0</v>
          </cell>
          <cell r="R12462">
            <v>27100</v>
          </cell>
          <cell r="S12462">
            <v>0</v>
          </cell>
          <cell r="V12462">
            <v>0</v>
          </cell>
          <cell r="Y12462">
            <v>-27100</v>
          </cell>
          <cell r="AC12462" t="str">
            <v>D10163No</v>
          </cell>
          <cell r="AG12462">
            <v>0</v>
          </cell>
          <cell r="AH12462">
            <v>0</v>
          </cell>
        </row>
        <row r="12463">
          <cell r="C12463" t="str">
            <v>D10163</v>
          </cell>
          <cell r="G12463">
            <v>0</v>
          </cell>
          <cell r="I12463">
            <v>157500</v>
          </cell>
          <cell r="J12463">
            <v>137223.59</v>
          </cell>
          <cell r="M12463">
            <v>0</v>
          </cell>
          <cell r="N12463">
            <v>153100</v>
          </cell>
          <cell r="O12463">
            <v>137374.07999999999</v>
          </cell>
          <cell r="P12463">
            <v>0</v>
          </cell>
          <cell r="Q12463">
            <v>0</v>
          </cell>
          <cell r="R12463">
            <v>173500</v>
          </cell>
          <cell r="S12463">
            <v>74966.47</v>
          </cell>
          <cell r="V12463">
            <v>61121.850000000006</v>
          </cell>
          <cell r="Y12463">
            <v>-112378.15</v>
          </cell>
          <cell r="AC12463" t="str">
            <v>D10163No</v>
          </cell>
          <cell r="AG12463">
            <v>0</v>
          </cell>
          <cell r="AH12463">
            <v>0</v>
          </cell>
        </row>
        <row r="12464">
          <cell r="C12464" t="str">
            <v>D10163</v>
          </cell>
          <cell r="G12464">
            <v>0</v>
          </cell>
          <cell r="I12464">
            <v>0</v>
          </cell>
          <cell r="J12464">
            <v>10756.72</v>
          </cell>
          <cell r="M12464">
            <v>0</v>
          </cell>
          <cell r="N12464">
            <v>0</v>
          </cell>
          <cell r="O12464">
            <v>10305.379999999999</v>
          </cell>
          <cell r="P12464">
            <v>0</v>
          </cell>
          <cell r="Q12464">
            <v>0</v>
          </cell>
          <cell r="R12464">
            <v>0</v>
          </cell>
          <cell r="S12464">
            <v>4997.4400000000005</v>
          </cell>
          <cell r="V12464">
            <v>5055.96</v>
          </cell>
          <cell r="Y12464">
            <v>5055.96</v>
          </cell>
          <cell r="AC12464" t="str">
            <v>D10163No</v>
          </cell>
          <cell r="AG12464">
            <v>0</v>
          </cell>
          <cell r="AH12464">
            <v>0</v>
          </cell>
        </row>
        <row r="12465">
          <cell r="C12465" t="str">
            <v>D10163</v>
          </cell>
          <cell r="G12465">
            <v>0</v>
          </cell>
          <cell r="I12465">
            <v>123400</v>
          </cell>
          <cell r="J12465">
            <v>107399.46999999999</v>
          </cell>
          <cell r="M12465">
            <v>0</v>
          </cell>
          <cell r="N12465">
            <v>129800</v>
          </cell>
          <cell r="O12465">
            <v>111155.86</v>
          </cell>
          <cell r="P12465">
            <v>0</v>
          </cell>
          <cell r="Q12465">
            <v>0</v>
          </cell>
          <cell r="R12465">
            <v>133500</v>
          </cell>
          <cell r="S12465">
            <v>63398.869999999995</v>
          </cell>
          <cell r="V12465">
            <v>51813.840000000004</v>
          </cell>
          <cell r="Y12465">
            <v>-81686.16</v>
          </cell>
          <cell r="AC12465" t="str">
            <v>D10163No</v>
          </cell>
          <cell r="AG12465">
            <v>0</v>
          </cell>
          <cell r="AH12465">
            <v>0</v>
          </cell>
        </row>
        <row r="12466">
          <cell r="C12466" t="str">
            <v>D10163</v>
          </cell>
          <cell r="G12466">
            <v>0</v>
          </cell>
          <cell r="I12466">
            <v>34725</v>
          </cell>
          <cell r="J12466">
            <v>40643.53</v>
          </cell>
          <cell r="M12466">
            <v>0</v>
          </cell>
          <cell r="N12466">
            <v>35300</v>
          </cell>
          <cell r="O12466">
            <v>25006.940000000002</v>
          </cell>
          <cell r="P12466">
            <v>0</v>
          </cell>
          <cell r="Q12466">
            <v>0</v>
          </cell>
          <cell r="R12466">
            <v>37300</v>
          </cell>
          <cell r="S12466">
            <v>8092.62</v>
          </cell>
          <cell r="V12466">
            <v>7546.6900000000005</v>
          </cell>
          <cell r="Y12466">
            <v>-29753.309999999998</v>
          </cell>
          <cell r="AC12466" t="str">
            <v>D10163No</v>
          </cell>
          <cell r="AG12466">
            <v>0</v>
          </cell>
          <cell r="AH12466">
            <v>0</v>
          </cell>
        </row>
        <row r="12467">
          <cell r="C12467" t="str">
            <v>D10163</v>
          </cell>
          <cell r="G12467">
            <v>0</v>
          </cell>
          <cell r="I12467">
            <v>70300</v>
          </cell>
          <cell r="J12467">
            <v>53844.170000000006</v>
          </cell>
          <cell r="M12467">
            <v>0</v>
          </cell>
          <cell r="N12467">
            <v>62400</v>
          </cell>
          <cell r="O12467">
            <v>52746.25</v>
          </cell>
          <cell r="P12467">
            <v>0</v>
          </cell>
          <cell r="Q12467">
            <v>0</v>
          </cell>
          <cell r="R12467">
            <v>66300</v>
          </cell>
          <cell r="S12467">
            <v>28151.84</v>
          </cell>
          <cell r="V12467">
            <v>23377.16</v>
          </cell>
          <cell r="Y12467">
            <v>-42922.84</v>
          </cell>
          <cell r="AC12467" t="str">
            <v>D10163No</v>
          </cell>
          <cell r="AG12467">
            <v>0</v>
          </cell>
          <cell r="AH12467">
            <v>0</v>
          </cell>
        </row>
        <row r="12468">
          <cell r="C12468" t="str">
            <v>D10163</v>
          </cell>
          <cell r="G12468">
            <v>0</v>
          </cell>
          <cell r="I12468">
            <v>78600</v>
          </cell>
          <cell r="J12468">
            <v>78333.570000000007</v>
          </cell>
          <cell r="M12468">
            <v>0</v>
          </cell>
          <cell r="N12468">
            <v>76100</v>
          </cell>
          <cell r="O12468">
            <v>64902.81</v>
          </cell>
          <cell r="P12468">
            <v>0</v>
          </cell>
          <cell r="Q12468">
            <v>0</v>
          </cell>
          <cell r="R12468">
            <v>86800</v>
          </cell>
          <cell r="S12468">
            <v>39081.83</v>
          </cell>
          <cell r="V12468">
            <v>31148.04</v>
          </cell>
          <cell r="Y12468">
            <v>-55651.96</v>
          </cell>
          <cell r="AC12468" t="str">
            <v>D10163No</v>
          </cell>
          <cell r="AG12468">
            <v>0</v>
          </cell>
          <cell r="AH12468">
            <v>0</v>
          </cell>
        </row>
        <row r="12469">
          <cell r="C12469" t="str">
            <v>D10163</v>
          </cell>
          <cell r="G12469">
            <v>0</v>
          </cell>
          <cell r="I12469">
            <v>46000</v>
          </cell>
          <cell r="J12469">
            <v>41734.369999999995</v>
          </cell>
          <cell r="M12469">
            <v>0</v>
          </cell>
          <cell r="N12469">
            <v>47100</v>
          </cell>
          <cell r="O12469">
            <v>42646.32</v>
          </cell>
          <cell r="P12469">
            <v>0</v>
          </cell>
          <cell r="Q12469">
            <v>0</v>
          </cell>
          <cell r="R12469">
            <v>48600</v>
          </cell>
          <cell r="S12469">
            <v>20446.769999999997</v>
          </cell>
          <cell r="V12469">
            <v>17153.55</v>
          </cell>
          <cell r="Y12469">
            <v>-31446.45</v>
          </cell>
          <cell r="AC12469" t="str">
            <v>D10163No</v>
          </cell>
          <cell r="AG12469">
            <v>0</v>
          </cell>
          <cell r="AH12469">
            <v>0</v>
          </cell>
        </row>
        <row r="12470">
          <cell r="C12470" t="str">
            <v>D10163</v>
          </cell>
          <cell r="G12470">
            <v>0</v>
          </cell>
          <cell r="I12470">
            <v>168300</v>
          </cell>
          <cell r="J12470">
            <v>135363.16999999998</v>
          </cell>
          <cell r="M12470">
            <v>0</v>
          </cell>
          <cell r="N12470">
            <v>129100</v>
          </cell>
          <cell r="O12470">
            <v>128317.4</v>
          </cell>
          <cell r="P12470">
            <v>0</v>
          </cell>
          <cell r="Q12470">
            <v>0</v>
          </cell>
          <cell r="R12470">
            <v>115100</v>
          </cell>
          <cell r="S12470">
            <v>67505</v>
          </cell>
          <cell r="V12470">
            <v>67505</v>
          </cell>
          <cell r="Y12470">
            <v>-47595</v>
          </cell>
          <cell r="AC12470" t="str">
            <v>D10163No</v>
          </cell>
          <cell r="AG12470">
            <v>0</v>
          </cell>
          <cell r="AH12470">
            <v>0</v>
          </cell>
        </row>
        <row r="12471">
          <cell r="C12471" t="str">
            <v>D10163</v>
          </cell>
          <cell r="G12471">
            <v>0</v>
          </cell>
          <cell r="I12471">
            <v>0</v>
          </cell>
          <cell r="J12471">
            <v>24839.69</v>
          </cell>
          <cell r="M12471">
            <v>0</v>
          </cell>
          <cell r="N12471">
            <v>0</v>
          </cell>
          <cell r="O12471">
            <v>24454.16</v>
          </cell>
          <cell r="P12471">
            <v>0</v>
          </cell>
          <cell r="Q12471">
            <v>0</v>
          </cell>
          <cell r="R12471">
            <v>0</v>
          </cell>
          <cell r="S12471">
            <v>8039.5</v>
          </cell>
          <cell r="V12471">
            <v>8039.5</v>
          </cell>
          <cell r="Y12471">
            <v>8039.5</v>
          </cell>
          <cell r="AC12471" t="str">
            <v>D10163No</v>
          </cell>
          <cell r="AG12471">
            <v>0</v>
          </cell>
          <cell r="AH12471">
            <v>0</v>
          </cell>
        </row>
        <row r="12472">
          <cell r="C12472" t="str">
            <v>D10163</v>
          </cell>
          <cell r="G12472">
            <v>0</v>
          </cell>
          <cell r="I12472">
            <v>0</v>
          </cell>
          <cell r="J12472">
            <v>0</v>
          </cell>
          <cell r="M12472">
            <v>0</v>
          </cell>
          <cell r="N12472">
            <v>0</v>
          </cell>
          <cell r="O12472">
            <v>5352.23</v>
          </cell>
          <cell r="P12472">
            <v>0</v>
          </cell>
          <cell r="Q12472">
            <v>0</v>
          </cell>
          <cell r="R12472">
            <v>0</v>
          </cell>
          <cell r="S12472">
            <v>2298.39</v>
          </cell>
          <cell r="V12472">
            <v>2020.91</v>
          </cell>
          <cell r="Y12472">
            <v>2020.91</v>
          </cell>
          <cell r="AC12472" t="str">
            <v>D10163No</v>
          </cell>
          <cell r="AG12472">
            <v>0</v>
          </cell>
          <cell r="AH12472">
            <v>0</v>
          </cell>
        </row>
        <row r="12473">
          <cell r="C12473" t="str">
            <v>D10163</v>
          </cell>
          <cell r="G12473">
            <v>0</v>
          </cell>
          <cell r="I12473">
            <v>2000</v>
          </cell>
          <cell r="J12473">
            <v>902.06</v>
          </cell>
          <cell r="M12473">
            <v>0</v>
          </cell>
          <cell r="N12473">
            <v>0</v>
          </cell>
          <cell r="O12473">
            <v>3394.68</v>
          </cell>
          <cell r="P12473">
            <v>0</v>
          </cell>
          <cell r="Q12473">
            <v>0</v>
          </cell>
          <cell r="R12473">
            <v>1500</v>
          </cell>
          <cell r="S12473">
            <v>0</v>
          </cell>
          <cell r="V12473">
            <v>0</v>
          </cell>
          <cell r="Y12473">
            <v>-1500</v>
          </cell>
          <cell r="AC12473" t="str">
            <v>D10163No</v>
          </cell>
          <cell r="AG12473">
            <v>0</v>
          </cell>
          <cell r="AH12473">
            <v>0</v>
          </cell>
        </row>
        <row r="12474">
          <cell r="C12474" t="str">
            <v>D10163</v>
          </cell>
          <cell r="G12474">
            <v>0</v>
          </cell>
          <cell r="I12474">
            <v>8750</v>
          </cell>
          <cell r="J12474">
            <v>3136</v>
          </cell>
          <cell r="M12474">
            <v>0</v>
          </cell>
          <cell r="N12474">
            <v>9000</v>
          </cell>
          <cell r="O12474">
            <v>3425.5</v>
          </cell>
          <cell r="P12474">
            <v>0</v>
          </cell>
          <cell r="Q12474">
            <v>0</v>
          </cell>
          <cell r="R12474">
            <v>5000</v>
          </cell>
          <cell r="S12474">
            <v>75.720000000000027</v>
          </cell>
          <cell r="V12474">
            <v>75.720000000000027</v>
          </cell>
          <cell r="Y12474">
            <v>-4924.28</v>
          </cell>
          <cell r="AC12474" t="str">
            <v>D10163No</v>
          </cell>
          <cell r="AG12474">
            <v>0</v>
          </cell>
          <cell r="AH12474">
            <v>0</v>
          </cell>
        </row>
        <row r="12475">
          <cell r="C12475" t="str">
            <v>D10163</v>
          </cell>
          <cell r="G12475">
            <v>0</v>
          </cell>
          <cell r="I12475">
            <v>16000</v>
          </cell>
          <cell r="J12475">
            <v>15241</v>
          </cell>
          <cell r="M12475">
            <v>0</v>
          </cell>
          <cell r="N12475">
            <v>16000</v>
          </cell>
          <cell r="O12475">
            <v>0</v>
          </cell>
          <cell r="P12475">
            <v>0</v>
          </cell>
          <cell r="Q12475">
            <v>0</v>
          </cell>
          <cell r="R12475">
            <v>19223</v>
          </cell>
          <cell r="S12475">
            <v>0</v>
          </cell>
          <cell r="V12475">
            <v>0</v>
          </cell>
          <cell r="Y12475">
            <v>-19223</v>
          </cell>
          <cell r="AC12475" t="str">
            <v>D10163No</v>
          </cell>
          <cell r="AG12475">
            <v>0</v>
          </cell>
          <cell r="AH12475">
            <v>0</v>
          </cell>
        </row>
        <row r="12476">
          <cell r="C12476" t="str">
            <v>D10163</v>
          </cell>
          <cell r="G12476">
            <v>0</v>
          </cell>
          <cell r="I12476">
            <v>6721</v>
          </cell>
          <cell r="J12476">
            <v>6720.84</v>
          </cell>
          <cell r="M12476">
            <v>0</v>
          </cell>
          <cell r="N12476">
            <v>6721</v>
          </cell>
          <cell r="O12476">
            <v>22230.62</v>
          </cell>
          <cell r="P12476">
            <v>0</v>
          </cell>
          <cell r="Q12476">
            <v>0</v>
          </cell>
          <cell r="R12476">
            <v>7090</v>
          </cell>
          <cell r="S12476">
            <v>19223.45</v>
          </cell>
          <cell r="V12476">
            <v>19223.45</v>
          </cell>
          <cell r="Y12476">
            <v>12133.45</v>
          </cell>
          <cell r="AC12476" t="str">
            <v>D10163No</v>
          </cell>
          <cell r="AG12476">
            <v>0</v>
          </cell>
          <cell r="AH12476">
            <v>0</v>
          </cell>
        </row>
        <row r="12477">
          <cell r="C12477" t="str">
            <v>D10163</v>
          </cell>
          <cell r="G12477">
            <v>0</v>
          </cell>
          <cell r="I12477">
            <v>0</v>
          </cell>
          <cell r="J12477">
            <v>0</v>
          </cell>
          <cell r="M12477">
            <v>0</v>
          </cell>
          <cell r="N12477">
            <v>0</v>
          </cell>
          <cell r="O12477">
            <v>148.19999999999999</v>
          </cell>
          <cell r="P12477">
            <v>0</v>
          </cell>
          <cell r="Q12477">
            <v>0</v>
          </cell>
          <cell r="R12477">
            <v>0</v>
          </cell>
          <cell r="S12477">
            <v>0</v>
          </cell>
          <cell r="V12477">
            <v>0</v>
          </cell>
          <cell r="Y12477">
            <v>0</v>
          </cell>
          <cell r="AC12477" t="str">
            <v>D10163No</v>
          </cell>
          <cell r="AG12477">
            <v>0</v>
          </cell>
          <cell r="AH12477">
            <v>0</v>
          </cell>
        </row>
        <row r="12478">
          <cell r="C12478" t="str">
            <v>D10163</v>
          </cell>
          <cell r="G12478">
            <v>0</v>
          </cell>
          <cell r="I12478">
            <v>0</v>
          </cell>
          <cell r="J12478">
            <v>-1101.0699999999997</v>
          </cell>
          <cell r="M12478">
            <v>0</v>
          </cell>
          <cell r="N12478">
            <v>0</v>
          </cell>
          <cell r="O12478">
            <v>4750.4799999999996</v>
          </cell>
          <cell r="P12478">
            <v>0</v>
          </cell>
          <cell r="Q12478">
            <v>0</v>
          </cell>
          <cell r="R12478">
            <v>0</v>
          </cell>
          <cell r="S12478">
            <v>2754.94</v>
          </cell>
          <cell r="V12478">
            <v>2754.94</v>
          </cell>
          <cell r="Y12478">
            <v>2754.94</v>
          </cell>
          <cell r="AC12478" t="str">
            <v>D10163No</v>
          </cell>
          <cell r="AG12478">
            <v>0</v>
          </cell>
          <cell r="AH12478">
            <v>0</v>
          </cell>
        </row>
        <row r="12479">
          <cell r="C12479" t="str">
            <v>D10163</v>
          </cell>
          <cell r="G12479">
            <v>0</v>
          </cell>
          <cell r="I12479">
            <v>9920</v>
          </cell>
          <cell r="J12479">
            <v>14527.43</v>
          </cell>
          <cell r="M12479">
            <v>0</v>
          </cell>
          <cell r="N12479">
            <v>15000</v>
          </cell>
          <cell r="O12479">
            <v>4683.4799999999996</v>
          </cell>
          <cell r="P12479">
            <v>0</v>
          </cell>
          <cell r="Q12479">
            <v>0</v>
          </cell>
          <cell r="R12479">
            <v>15000</v>
          </cell>
          <cell r="S12479">
            <v>33099.78</v>
          </cell>
          <cell r="V12479">
            <v>32907.279999999999</v>
          </cell>
          <cell r="Y12479">
            <v>17907.28</v>
          </cell>
          <cell r="AC12479" t="str">
            <v>D10163No</v>
          </cell>
          <cell r="AG12479">
            <v>0</v>
          </cell>
          <cell r="AH12479">
            <v>0</v>
          </cell>
        </row>
        <row r="12480">
          <cell r="C12480" t="str">
            <v>D10163</v>
          </cell>
          <cell r="G12480">
            <v>0</v>
          </cell>
          <cell r="I12480">
            <v>2402</v>
          </cell>
          <cell r="J12480">
            <v>2654.56</v>
          </cell>
          <cell r="M12480">
            <v>0</v>
          </cell>
          <cell r="N12480">
            <v>3603</v>
          </cell>
          <cell r="O12480">
            <v>2589.8000000000002</v>
          </cell>
          <cell r="P12480">
            <v>0</v>
          </cell>
          <cell r="Q12480">
            <v>0</v>
          </cell>
          <cell r="R12480">
            <v>2403</v>
          </cell>
          <cell r="S12480">
            <v>0</v>
          </cell>
          <cell r="V12480">
            <v>0</v>
          </cell>
          <cell r="Y12480">
            <v>-2403</v>
          </cell>
          <cell r="AC12480" t="str">
            <v>D10163No</v>
          </cell>
          <cell r="AG12480">
            <v>0</v>
          </cell>
          <cell r="AH12480">
            <v>0</v>
          </cell>
        </row>
        <row r="12481">
          <cell r="C12481" t="str">
            <v>D10163</v>
          </cell>
          <cell r="G12481">
            <v>0</v>
          </cell>
          <cell r="I12481">
            <v>3550</v>
          </cell>
          <cell r="J12481">
            <v>3550</v>
          </cell>
          <cell r="M12481">
            <v>0</v>
          </cell>
          <cell r="N12481">
            <v>6850</v>
          </cell>
          <cell r="O12481">
            <v>3550</v>
          </cell>
          <cell r="P12481">
            <v>0</v>
          </cell>
          <cell r="Q12481">
            <v>0</v>
          </cell>
          <cell r="R12481">
            <v>0</v>
          </cell>
          <cell r="S12481">
            <v>0</v>
          </cell>
          <cell r="V12481">
            <v>0</v>
          </cell>
          <cell r="Y12481">
            <v>0</v>
          </cell>
          <cell r="AC12481" t="str">
            <v>D10163No</v>
          </cell>
          <cell r="AG12481">
            <v>0</v>
          </cell>
          <cell r="AH12481">
            <v>0</v>
          </cell>
        </row>
        <row r="12482">
          <cell r="C12482" t="str">
            <v>D10163</v>
          </cell>
          <cell r="G12482">
            <v>0</v>
          </cell>
          <cell r="I12482">
            <v>3300</v>
          </cell>
          <cell r="J12482">
            <v>3473.2699999999995</v>
          </cell>
          <cell r="M12482">
            <v>0</v>
          </cell>
          <cell r="N12482">
            <v>3500</v>
          </cell>
          <cell r="O12482">
            <v>3613.2</v>
          </cell>
          <cell r="P12482">
            <v>0</v>
          </cell>
          <cell r="Q12482">
            <v>0</v>
          </cell>
          <cell r="R12482">
            <v>8001</v>
          </cell>
          <cell r="S12482">
            <v>320.27999999999997</v>
          </cell>
          <cell r="V12482">
            <v>320.27999999999997</v>
          </cell>
          <cell r="Y12482">
            <v>-7680.72</v>
          </cell>
          <cell r="AC12482" t="str">
            <v>D10163No</v>
          </cell>
          <cell r="AG12482">
            <v>0</v>
          </cell>
          <cell r="AH12482">
            <v>0</v>
          </cell>
        </row>
        <row r="12483">
          <cell r="C12483" t="str">
            <v>D10163</v>
          </cell>
          <cell r="G12483">
            <v>0</v>
          </cell>
          <cell r="I12483">
            <v>76631</v>
          </cell>
          <cell r="J12483">
            <v>75551</v>
          </cell>
          <cell r="M12483">
            <v>0</v>
          </cell>
          <cell r="N12483">
            <v>0</v>
          </cell>
          <cell r="O12483">
            <v>12997.26</v>
          </cell>
          <cell r="P12483">
            <v>0</v>
          </cell>
          <cell r="Q12483">
            <v>0</v>
          </cell>
          <cell r="R12483">
            <v>0</v>
          </cell>
          <cell r="S12483">
            <v>0</v>
          </cell>
          <cell r="V12483">
            <v>0</v>
          </cell>
          <cell r="Y12483">
            <v>0</v>
          </cell>
          <cell r="AC12483" t="str">
            <v>D10163No</v>
          </cell>
          <cell r="AG12483">
            <v>0</v>
          </cell>
          <cell r="AH12483">
            <v>0</v>
          </cell>
        </row>
        <row r="12484">
          <cell r="C12484" t="str">
            <v>D10163</v>
          </cell>
          <cell r="G12484">
            <v>0</v>
          </cell>
          <cell r="I12484">
            <v>7500</v>
          </cell>
          <cell r="J12484">
            <v>14794.830000000002</v>
          </cell>
          <cell r="M12484">
            <v>0</v>
          </cell>
          <cell r="N12484">
            <v>12000</v>
          </cell>
          <cell r="O12484">
            <v>20816.8</v>
          </cell>
          <cell r="P12484">
            <v>0</v>
          </cell>
          <cell r="Q12484">
            <v>0</v>
          </cell>
          <cell r="R12484">
            <v>12000</v>
          </cell>
          <cell r="S12484">
            <v>5259.2599999999984</v>
          </cell>
          <cell r="V12484">
            <v>307.11000000000058</v>
          </cell>
          <cell r="Y12484">
            <v>-11692.89</v>
          </cell>
          <cell r="AC12484" t="str">
            <v>D10163No</v>
          </cell>
          <cell r="AG12484">
            <v>0</v>
          </cell>
          <cell r="AH12484">
            <v>0</v>
          </cell>
        </row>
        <row r="12485">
          <cell r="C12485" t="str">
            <v>D10163</v>
          </cell>
          <cell r="G12485">
            <v>0</v>
          </cell>
          <cell r="I12485">
            <v>10500</v>
          </cell>
          <cell r="J12485">
            <v>11577.779999999999</v>
          </cell>
          <cell r="M12485">
            <v>0</v>
          </cell>
          <cell r="N12485">
            <v>10000</v>
          </cell>
          <cell r="O12485">
            <v>9393.23</v>
          </cell>
          <cell r="P12485">
            <v>0</v>
          </cell>
          <cell r="Q12485">
            <v>0</v>
          </cell>
          <cell r="R12485">
            <v>15000</v>
          </cell>
          <cell r="S12485">
            <v>4986.93</v>
          </cell>
          <cell r="V12485">
            <v>4566.8899999999994</v>
          </cell>
          <cell r="Y12485">
            <v>-10433.11</v>
          </cell>
          <cell r="AC12485" t="str">
            <v>D10163No</v>
          </cell>
          <cell r="AG12485">
            <v>0</v>
          </cell>
          <cell r="AH12485">
            <v>0</v>
          </cell>
        </row>
        <row r="12486">
          <cell r="C12486" t="str">
            <v>D10163</v>
          </cell>
          <cell r="G12486">
            <v>0</v>
          </cell>
          <cell r="I12486">
            <v>0</v>
          </cell>
          <cell r="J12486">
            <v>1676.18</v>
          </cell>
          <cell r="M12486">
            <v>0</v>
          </cell>
          <cell r="N12486">
            <v>0</v>
          </cell>
          <cell r="O12486">
            <v>2131.4</v>
          </cell>
          <cell r="P12486">
            <v>0</v>
          </cell>
          <cell r="Q12486">
            <v>0</v>
          </cell>
          <cell r="R12486">
            <v>0</v>
          </cell>
          <cell r="S12486">
            <v>-261</v>
          </cell>
          <cell r="V12486">
            <v>-261</v>
          </cell>
          <cell r="Y12486">
            <v>-261</v>
          </cell>
          <cell r="AC12486" t="str">
            <v>D10163No</v>
          </cell>
          <cell r="AG12486">
            <v>0</v>
          </cell>
          <cell r="AH12486">
            <v>0</v>
          </cell>
        </row>
        <row r="12487">
          <cell r="C12487" t="str">
            <v>D10163</v>
          </cell>
          <cell r="G12487">
            <v>0</v>
          </cell>
          <cell r="I12487">
            <v>25147</v>
          </cell>
          <cell r="J12487">
            <v>22464.82</v>
          </cell>
          <cell r="M12487">
            <v>0</v>
          </cell>
          <cell r="N12487">
            <v>22557</v>
          </cell>
          <cell r="O12487">
            <v>22556.5</v>
          </cell>
          <cell r="P12487">
            <v>0</v>
          </cell>
          <cell r="Q12487">
            <v>0</v>
          </cell>
          <cell r="R12487">
            <v>23166</v>
          </cell>
          <cell r="S12487">
            <v>23196.75</v>
          </cell>
          <cell r="V12487">
            <v>23196.75</v>
          </cell>
          <cell r="Y12487">
            <v>30.75</v>
          </cell>
          <cell r="AC12487" t="str">
            <v>D10163No</v>
          </cell>
          <cell r="AG12487">
            <v>0</v>
          </cell>
          <cell r="AH12487">
            <v>0</v>
          </cell>
        </row>
        <row r="12488">
          <cell r="C12488" t="str">
            <v>D10163</v>
          </cell>
          <cell r="G12488">
            <v>0</v>
          </cell>
          <cell r="I12488">
            <v>5000</v>
          </cell>
          <cell r="J12488">
            <v>4877.26</v>
          </cell>
          <cell r="M12488">
            <v>0</v>
          </cell>
          <cell r="N12488">
            <v>5000</v>
          </cell>
          <cell r="O12488">
            <v>7121.2999999999993</v>
          </cell>
          <cell r="P12488">
            <v>0</v>
          </cell>
          <cell r="Q12488">
            <v>0</v>
          </cell>
          <cell r="R12488">
            <v>5000</v>
          </cell>
          <cell r="S12488">
            <v>1753.96</v>
          </cell>
          <cell r="V12488">
            <v>1753.96</v>
          </cell>
          <cell r="Y12488">
            <v>-3246.04</v>
          </cell>
          <cell r="AC12488" t="str">
            <v>D10163No</v>
          </cell>
          <cell r="AG12488">
            <v>0</v>
          </cell>
          <cell r="AH12488">
            <v>0</v>
          </cell>
        </row>
        <row r="12489">
          <cell r="C12489" t="str">
            <v>D10163</v>
          </cell>
          <cell r="G12489">
            <v>0</v>
          </cell>
          <cell r="I12489">
            <v>3000</v>
          </cell>
          <cell r="J12489">
            <v>2882.18</v>
          </cell>
          <cell r="M12489">
            <v>0</v>
          </cell>
          <cell r="N12489">
            <v>3000</v>
          </cell>
          <cell r="O12489">
            <v>1677.71</v>
          </cell>
          <cell r="P12489">
            <v>0</v>
          </cell>
          <cell r="Q12489">
            <v>0</v>
          </cell>
          <cell r="R12489">
            <v>3000</v>
          </cell>
          <cell r="S12489">
            <v>755.72</v>
          </cell>
          <cell r="V12489">
            <v>771.72</v>
          </cell>
          <cell r="Y12489">
            <v>-2228.2799999999997</v>
          </cell>
          <cell r="AC12489" t="str">
            <v>D10163No</v>
          </cell>
          <cell r="AG12489">
            <v>0</v>
          </cell>
          <cell r="AH12489">
            <v>0</v>
          </cell>
        </row>
        <row r="12490">
          <cell r="C12490" t="str">
            <v>D10163</v>
          </cell>
          <cell r="G12490">
            <v>0</v>
          </cell>
          <cell r="I12490">
            <v>850</v>
          </cell>
          <cell r="J12490">
            <v>1210.83</v>
          </cell>
          <cell r="M12490">
            <v>0</v>
          </cell>
          <cell r="N12490">
            <v>850</v>
          </cell>
          <cell r="O12490">
            <v>1320.85</v>
          </cell>
          <cell r="P12490">
            <v>0</v>
          </cell>
          <cell r="Q12490">
            <v>0</v>
          </cell>
          <cell r="R12490">
            <v>850</v>
          </cell>
          <cell r="S12490">
            <v>0</v>
          </cell>
          <cell r="V12490">
            <v>0</v>
          </cell>
          <cell r="Y12490">
            <v>-850</v>
          </cell>
          <cell r="AC12490" t="str">
            <v>D10163No</v>
          </cell>
          <cell r="AG12490">
            <v>0</v>
          </cell>
          <cell r="AH12490">
            <v>0</v>
          </cell>
        </row>
        <row r="12491">
          <cell r="C12491" t="str">
            <v>D10163</v>
          </cell>
          <cell r="G12491">
            <v>0</v>
          </cell>
          <cell r="I12491">
            <v>3500</v>
          </cell>
          <cell r="J12491">
            <v>3148.76</v>
          </cell>
          <cell r="M12491">
            <v>0</v>
          </cell>
          <cell r="N12491">
            <v>3000</v>
          </cell>
          <cell r="O12491">
            <v>3222.85</v>
          </cell>
          <cell r="P12491">
            <v>0</v>
          </cell>
          <cell r="Q12491">
            <v>0</v>
          </cell>
          <cell r="R12491">
            <v>3000</v>
          </cell>
          <cell r="S12491">
            <v>677.37</v>
          </cell>
          <cell r="V12491">
            <v>649.27</v>
          </cell>
          <cell r="Y12491">
            <v>-2350.73</v>
          </cell>
          <cell r="AC12491" t="str">
            <v>D10163No</v>
          </cell>
          <cell r="AG12491">
            <v>0</v>
          </cell>
          <cell r="AH12491">
            <v>0</v>
          </cell>
        </row>
        <row r="12492">
          <cell r="C12492" t="str">
            <v>D10163</v>
          </cell>
          <cell r="G12492">
            <v>0</v>
          </cell>
          <cell r="I12492">
            <v>3201</v>
          </cell>
          <cell r="J12492">
            <v>3710</v>
          </cell>
          <cell r="M12492">
            <v>0</v>
          </cell>
          <cell r="N12492">
            <v>3710</v>
          </cell>
          <cell r="O12492">
            <v>3710</v>
          </cell>
          <cell r="P12492">
            <v>0</v>
          </cell>
          <cell r="Q12492">
            <v>0</v>
          </cell>
          <cell r="R12492">
            <v>4190</v>
          </cell>
          <cell r="S12492">
            <v>0</v>
          </cell>
          <cell r="V12492">
            <v>0</v>
          </cell>
          <cell r="Y12492">
            <v>-4190</v>
          </cell>
          <cell r="AC12492" t="str">
            <v>D10163No</v>
          </cell>
          <cell r="AG12492">
            <v>0</v>
          </cell>
          <cell r="AH12492">
            <v>0</v>
          </cell>
        </row>
        <row r="12493">
          <cell r="C12493" t="str">
            <v>D10163</v>
          </cell>
          <cell r="G12493">
            <v>0</v>
          </cell>
          <cell r="I12493">
            <v>0</v>
          </cell>
          <cell r="J12493">
            <v>477.08</v>
          </cell>
          <cell r="M12493">
            <v>0</v>
          </cell>
          <cell r="N12493">
            <v>0</v>
          </cell>
          <cell r="O12493">
            <v>0</v>
          </cell>
          <cell r="P12493">
            <v>0</v>
          </cell>
          <cell r="Q12493">
            <v>0</v>
          </cell>
          <cell r="R12493">
            <v>0</v>
          </cell>
          <cell r="S12493">
            <v>1124</v>
          </cell>
          <cell r="V12493">
            <v>1124</v>
          </cell>
          <cell r="Y12493">
            <v>1124</v>
          </cell>
          <cell r="AC12493" t="str">
            <v>D10163No</v>
          </cell>
          <cell r="AG12493">
            <v>0</v>
          </cell>
          <cell r="AH12493">
            <v>0</v>
          </cell>
        </row>
        <row r="12494">
          <cell r="C12494" t="str">
            <v>D10163</v>
          </cell>
          <cell r="G12494">
            <v>0</v>
          </cell>
          <cell r="I12494">
            <v>10150</v>
          </cell>
          <cell r="J12494">
            <v>10149.620000000001</v>
          </cell>
          <cell r="M12494">
            <v>0</v>
          </cell>
          <cell r="N12494">
            <v>10150</v>
          </cell>
          <cell r="O12494">
            <v>13051.92</v>
          </cell>
          <cell r="P12494">
            <v>0</v>
          </cell>
          <cell r="Q12494">
            <v>0</v>
          </cell>
          <cell r="R12494">
            <v>10150</v>
          </cell>
          <cell r="S12494">
            <v>0</v>
          </cell>
          <cell r="V12494">
            <v>0</v>
          </cell>
          <cell r="Y12494">
            <v>-10150</v>
          </cell>
          <cell r="AC12494" t="str">
            <v>D10163No</v>
          </cell>
          <cell r="AG12494">
            <v>0</v>
          </cell>
          <cell r="AH12494">
            <v>0</v>
          </cell>
        </row>
        <row r="12495">
          <cell r="C12495" t="str">
            <v>D10163</v>
          </cell>
          <cell r="G12495">
            <v>0</v>
          </cell>
          <cell r="I12495">
            <v>4500</v>
          </cell>
          <cell r="J12495">
            <v>3550</v>
          </cell>
          <cell r="M12495">
            <v>0</v>
          </cell>
          <cell r="N12495">
            <v>4500</v>
          </cell>
          <cell r="O12495">
            <v>2090</v>
          </cell>
          <cell r="P12495">
            <v>0</v>
          </cell>
          <cell r="Q12495">
            <v>0</v>
          </cell>
          <cell r="R12495">
            <v>4500</v>
          </cell>
          <cell r="S12495">
            <v>3390</v>
          </cell>
          <cell r="V12495">
            <v>3390</v>
          </cell>
          <cell r="Y12495">
            <v>-1110</v>
          </cell>
          <cell r="AC12495" t="str">
            <v>D10163No</v>
          </cell>
          <cell r="AG12495">
            <v>0</v>
          </cell>
          <cell r="AH12495">
            <v>0</v>
          </cell>
        </row>
        <row r="12496">
          <cell r="C12496" t="str">
            <v>D10163</v>
          </cell>
          <cell r="G12496">
            <v>0</v>
          </cell>
          <cell r="I12496">
            <v>0</v>
          </cell>
          <cell r="J12496">
            <v>56.8</v>
          </cell>
          <cell r="M12496">
            <v>0</v>
          </cell>
          <cell r="N12496">
            <v>0</v>
          </cell>
          <cell r="O12496">
            <v>987.65</v>
          </cell>
          <cell r="P12496">
            <v>0</v>
          </cell>
          <cell r="Q12496">
            <v>0</v>
          </cell>
          <cell r="R12496">
            <v>0</v>
          </cell>
          <cell r="S12496">
            <v>25</v>
          </cell>
          <cell r="V12496">
            <v>25</v>
          </cell>
          <cell r="Y12496">
            <v>25</v>
          </cell>
          <cell r="AC12496" t="str">
            <v>D10163No</v>
          </cell>
          <cell r="AG12496">
            <v>0</v>
          </cell>
          <cell r="AH12496">
            <v>0</v>
          </cell>
        </row>
        <row r="12497">
          <cell r="C12497" t="str">
            <v>D10163</v>
          </cell>
          <cell r="G12497">
            <v>0</v>
          </cell>
          <cell r="I12497">
            <v>34611</v>
          </cell>
          <cell r="J12497">
            <v>47925.98</v>
          </cell>
          <cell r="M12497">
            <v>0</v>
          </cell>
          <cell r="N12497">
            <v>37500</v>
          </cell>
          <cell r="O12497">
            <v>41210.669999999991</v>
          </cell>
          <cell r="P12497">
            <v>0</v>
          </cell>
          <cell r="Q12497">
            <v>0</v>
          </cell>
          <cell r="R12497">
            <v>65360</v>
          </cell>
          <cell r="S12497">
            <v>11565.33</v>
          </cell>
          <cell r="V12497">
            <v>10743.140000000001</v>
          </cell>
          <cell r="Y12497">
            <v>-54616.86</v>
          </cell>
          <cell r="AC12497" t="str">
            <v>D10163No</v>
          </cell>
          <cell r="AG12497">
            <v>0</v>
          </cell>
          <cell r="AH12497">
            <v>0</v>
          </cell>
        </row>
        <row r="12498">
          <cell r="C12498" t="str">
            <v>D10163</v>
          </cell>
          <cell r="G12498">
            <v>0</v>
          </cell>
          <cell r="I12498">
            <v>4500</v>
          </cell>
          <cell r="J12498">
            <v>-4884.9900000000007</v>
          </cell>
          <cell r="M12498">
            <v>0</v>
          </cell>
          <cell r="N12498">
            <v>0</v>
          </cell>
          <cell r="O12498">
            <v>5198.33</v>
          </cell>
          <cell r="P12498">
            <v>0</v>
          </cell>
          <cell r="Q12498">
            <v>0</v>
          </cell>
          <cell r="R12498">
            <v>0</v>
          </cell>
          <cell r="S12498">
            <v>652.20000000000005</v>
          </cell>
          <cell r="V12498">
            <v>448</v>
          </cell>
          <cell r="Y12498">
            <v>448</v>
          </cell>
          <cell r="AC12498" t="str">
            <v>D10163No</v>
          </cell>
          <cell r="AG12498">
            <v>0</v>
          </cell>
          <cell r="AH12498">
            <v>0</v>
          </cell>
        </row>
        <row r="12499">
          <cell r="C12499" t="str">
            <v>D10163</v>
          </cell>
          <cell r="G12499">
            <v>0</v>
          </cell>
          <cell r="I12499">
            <v>6100</v>
          </cell>
          <cell r="J12499">
            <v>6163.9000000000015</v>
          </cell>
          <cell r="M12499">
            <v>0</v>
          </cell>
          <cell r="N12499">
            <v>0</v>
          </cell>
          <cell r="O12499">
            <v>7415.1500000000005</v>
          </cell>
          <cell r="P12499">
            <v>0</v>
          </cell>
          <cell r="Q12499">
            <v>0</v>
          </cell>
          <cell r="R12499">
            <v>0</v>
          </cell>
          <cell r="S12499">
            <v>1796.61</v>
          </cell>
          <cell r="V12499">
            <v>1796.61</v>
          </cell>
          <cell r="Y12499">
            <v>1796.61</v>
          </cell>
          <cell r="AC12499" t="str">
            <v>D10163No</v>
          </cell>
          <cell r="AG12499">
            <v>0</v>
          </cell>
          <cell r="AH12499">
            <v>0</v>
          </cell>
        </row>
        <row r="12500">
          <cell r="C12500" t="str">
            <v>D10163</v>
          </cell>
          <cell r="G12500">
            <v>0</v>
          </cell>
          <cell r="I12500">
            <v>400</v>
          </cell>
          <cell r="J12500">
            <v>650.57000000000005</v>
          </cell>
          <cell r="M12500">
            <v>0</v>
          </cell>
          <cell r="N12500">
            <v>957</v>
          </cell>
          <cell r="O12500">
            <v>2817.75</v>
          </cell>
          <cell r="P12500">
            <v>0</v>
          </cell>
          <cell r="Q12500">
            <v>0</v>
          </cell>
          <cell r="R12500">
            <v>576</v>
          </cell>
          <cell r="S12500">
            <v>1485.5</v>
          </cell>
          <cell r="V12500">
            <v>1485.5</v>
          </cell>
          <cell r="Y12500">
            <v>909.5</v>
          </cell>
          <cell r="AC12500" t="str">
            <v>D10163No</v>
          </cell>
          <cell r="AG12500">
            <v>0</v>
          </cell>
          <cell r="AH12500">
            <v>0</v>
          </cell>
        </row>
        <row r="12501">
          <cell r="C12501" t="str">
            <v>D10163</v>
          </cell>
          <cell r="G12501">
            <v>0</v>
          </cell>
          <cell r="I12501">
            <v>0</v>
          </cell>
          <cell r="J12501">
            <v>0</v>
          </cell>
          <cell r="M12501">
            <v>0</v>
          </cell>
          <cell r="N12501">
            <v>177500</v>
          </cell>
          <cell r="O12501">
            <v>17366.060000000001</v>
          </cell>
          <cell r="P12501">
            <v>0</v>
          </cell>
          <cell r="Q12501">
            <v>0</v>
          </cell>
          <cell r="R12501">
            <v>191157</v>
          </cell>
          <cell r="S12501">
            <v>0</v>
          </cell>
          <cell r="V12501">
            <v>0</v>
          </cell>
          <cell r="Y12501">
            <v>-191157</v>
          </cell>
          <cell r="AC12501" t="str">
            <v>D10163No</v>
          </cell>
          <cell r="AG12501">
            <v>0</v>
          </cell>
          <cell r="AH12501">
            <v>0</v>
          </cell>
        </row>
        <row r="12502">
          <cell r="C12502" t="str">
            <v>D10163</v>
          </cell>
          <cell r="G12502">
            <v>0</v>
          </cell>
          <cell r="I12502">
            <v>850</v>
          </cell>
          <cell r="J12502">
            <v>141.75</v>
          </cell>
          <cell r="M12502">
            <v>0</v>
          </cell>
          <cell r="N12502">
            <v>0</v>
          </cell>
          <cell r="O12502">
            <v>237.9</v>
          </cell>
          <cell r="P12502">
            <v>0</v>
          </cell>
          <cell r="Q12502">
            <v>0</v>
          </cell>
          <cell r="R12502">
            <v>0</v>
          </cell>
          <cell r="S12502">
            <v>58.8</v>
          </cell>
          <cell r="V12502">
            <v>58.8</v>
          </cell>
          <cell r="Y12502">
            <v>58.8</v>
          </cell>
          <cell r="AC12502" t="str">
            <v>D10163No</v>
          </cell>
          <cell r="AG12502">
            <v>0</v>
          </cell>
          <cell r="AH12502">
            <v>0</v>
          </cell>
        </row>
        <row r="12503">
          <cell r="C12503" t="str">
            <v>D10163</v>
          </cell>
          <cell r="G12503">
            <v>0</v>
          </cell>
          <cell r="I12503">
            <v>0</v>
          </cell>
          <cell r="J12503">
            <v>667.2</v>
          </cell>
          <cell r="M12503">
            <v>0</v>
          </cell>
          <cell r="N12503">
            <v>0</v>
          </cell>
          <cell r="O12503">
            <v>412.71</v>
          </cell>
          <cell r="P12503">
            <v>0</v>
          </cell>
          <cell r="Q12503">
            <v>0</v>
          </cell>
          <cell r="R12503">
            <v>0</v>
          </cell>
          <cell r="S12503">
            <v>189.8</v>
          </cell>
          <cell r="V12503">
            <v>189.8</v>
          </cell>
          <cell r="Y12503">
            <v>189.8</v>
          </cell>
          <cell r="AC12503" t="str">
            <v>D10163No</v>
          </cell>
          <cell r="AG12503">
            <v>0</v>
          </cell>
          <cell r="AH12503">
            <v>0</v>
          </cell>
        </row>
        <row r="12504">
          <cell r="C12504" t="str">
            <v>D10163</v>
          </cell>
          <cell r="G12504">
            <v>0</v>
          </cell>
          <cell r="I12504">
            <v>10900</v>
          </cell>
          <cell r="J12504">
            <v>13547.88</v>
          </cell>
          <cell r="M12504">
            <v>0</v>
          </cell>
          <cell r="N12504">
            <v>10000</v>
          </cell>
          <cell r="O12504">
            <v>5148.99</v>
          </cell>
          <cell r="P12504">
            <v>0</v>
          </cell>
          <cell r="Q12504">
            <v>0</v>
          </cell>
          <cell r="R12504">
            <v>0</v>
          </cell>
          <cell r="S12504">
            <v>2819.37</v>
          </cell>
          <cell r="V12504">
            <v>1200.49</v>
          </cell>
          <cell r="Y12504">
            <v>1200.49</v>
          </cell>
          <cell r="AC12504" t="str">
            <v>D10163No</v>
          </cell>
          <cell r="AG12504">
            <v>0</v>
          </cell>
          <cell r="AH12504">
            <v>0</v>
          </cell>
        </row>
        <row r="12505">
          <cell r="C12505" t="str">
            <v>D10163</v>
          </cell>
          <cell r="G12505">
            <v>0</v>
          </cell>
          <cell r="I12505">
            <v>11000</v>
          </cell>
          <cell r="J12505">
            <v>0</v>
          </cell>
          <cell r="M12505">
            <v>0</v>
          </cell>
          <cell r="N12505">
            <v>0</v>
          </cell>
          <cell r="O12505">
            <v>7147.99</v>
          </cell>
          <cell r="P12505">
            <v>0</v>
          </cell>
          <cell r="Q12505">
            <v>0</v>
          </cell>
          <cell r="R12505">
            <v>10000</v>
          </cell>
          <cell r="S12505">
            <v>0</v>
          </cell>
          <cell r="V12505">
            <v>534.12</v>
          </cell>
          <cell r="Y12505">
            <v>-9465.8799999999992</v>
          </cell>
          <cell r="AC12505" t="str">
            <v>D10163No</v>
          </cell>
          <cell r="AG12505">
            <v>0</v>
          </cell>
          <cell r="AH12505">
            <v>0</v>
          </cell>
        </row>
        <row r="12506">
          <cell r="C12506" t="str">
            <v>D10163</v>
          </cell>
          <cell r="G12506">
            <v>0</v>
          </cell>
          <cell r="I12506">
            <v>0</v>
          </cell>
          <cell r="J12506">
            <v>0</v>
          </cell>
          <cell r="M12506">
            <v>0</v>
          </cell>
          <cell r="N12506">
            <v>10000</v>
          </cell>
          <cell r="O12506">
            <v>1638.3200000000002</v>
          </cell>
          <cell r="P12506">
            <v>0</v>
          </cell>
          <cell r="Q12506">
            <v>0</v>
          </cell>
          <cell r="R12506">
            <v>0</v>
          </cell>
          <cell r="S12506">
            <v>2485.16</v>
          </cell>
          <cell r="V12506">
            <v>1951.04</v>
          </cell>
          <cell r="Y12506">
            <v>1951.04</v>
          </cell>
          <cell r="AC12506" t="str">
            <v>D10163No</v>
          </cell>
          <cell r="AG12506">
            <v>0</v>
          </cell>
          <cell r="AH12506">
            <v>0</v>
          </cell>
        </row>
        <row r="12507">
          <cell r="C12507" t="str">
            <v>D10163</v>
          </cell>
          <cell r="G12507">
            <v>0</v>
          </cell>
          <cell r="I12507">
            <v>0</v>
          </cell>
          <cell r="J12507">
            <v>0</v>
          </cell>
          <cell r="M12507">
            <v>0</v>
          </cell>
          <cell r="N12507">
            <v>0</v>
          </cell>
          <cell r="O12507">
            <v>0</v>
          </cell>
          <cell r="P12507">
            <v>0</v>
          </cell>
          <cell r="Q12507">
            <v>0</v>
          </cell>
          <cell r="R12507">
            <v>10000</v>
          </cell>
          <cell r="S12507">
            <v>0</v>
          </cell>
          <cell r="V12507">
            <v>0</v>
          </cell>
          <cell r="Y12507">
            <v>-10000</v>
          </cell>
          <cell r="AC12507" t="str">
            <v>D10163No</v>
          </cell>
          <cell r="AG12507">
            <v>0</v>
          </cell>
          <cell r="AH12507">
            <v>0</v>
          </cell>
        </row>
        <row r="12508">
          <cell r="C12508" t="str">
            <v>D10163</v>
          </cell>
          <cell r="G12508">
            <v>0</v>
          </cell>
          <cell r="I12508">
            <v>0</v>
          </cell>
          <cell r="J12508">
            <v>95</v>
          </cell>
          <cell r="M12508">
            <v>0</v>
          </cell>
          <cell r="N12508">
            <v>0</v>
          </cell>
          <cell r="O12508">
            <v>0</v>
          </cell>
          <cell r="P12508">
            <v>0</v>
          </cell>
          <cell r="Q12508">
            <v>0</v>
          </cell>
          <cell r="R12508">
            <v>0</v>
          </cell>
          <cell r="S12508">
            <v>0</v>
          </cell>
          <cell r="V12508">
            <v>0</v>
          </cell>
          <cell r="Y12508">
            <v>0</v>
          </cell>
          <cell r="AC12508" t="str">
            <v>D10163No</v>
          </cell>
          <cell r="AG12508">
            <v>0</v>
          </cell>
          <cell r="AH12508">
            <v>0</v>
          </cell>
        </row>
        <row r="12509">
          <cell r="C12509" t="str">
            <v>D10163</v>
          </cell>
          <cell r="G12509">
            <v>0</v>
          </cell>
          <cell r="I12509">
            <v>3000</v>
          </cell>
          <cell r="J12509">
            <v>1505.54</v>
          </cell>
          <cell r="M12509">
            <v>0</v>
          </cell>
          <cell r="N12509">
            <v>0</v>
          </cell>
          <cell r="O12509">
            <v>2986.92</v>
          </cell>
          <cell r="P12509">
            <v>0</v>
          </cell>
          <cell r="Q12509">
            <v>0</v>
          </cell>
          <cell r="R12509">
            <v>0</v>
          </cell>
          <cell r="S12509">
            <v>0</v>
          </cell>
          <cell r="V12509">
            <v>0</v>
          </cell>
          <cell r="Y12509">
            <v>0</v>
          </cell>
          <cell r="AC12509" t="str">
            <v>D10163No</v>
          </cell>
          <cell r="AG12509">
            <v>0</v>
          </cell>
          <cell r="AH12509">
            <v>0</v>
          </cell>
        </row>
        <row r="12510">
          <cell r="C12510" t="str">
            <v>D10163</v>
          </cell>
          <cell r="G12510">
            <v>0</v>
          </cell>
          <cell r="I12510">
            <v>0</v>
          </cell>
          <cell r="J12510">
            <v>0</v>
          </cell>
          <cell r="M12510">
            <v>0</v>
          </cell>
          <cell r="N12510">
            <v>0</v>
          </cell>
          <cell r="O12510">
            <v>2709.35</v>
          </cell>
          <cell r="P12510">
            <v>0</v>
          </cell>
          <cell r="Q12510">
            <v>0</v>
          </cell>
          <cell r="R12510">
            <v>0</v>
          </cell>
          <cell r="S12510">
            <v>0</v>
          </cell>
          <cell r="V12510">
            <v>0</v>
          </cell>
          <cell r="Y12510">
            <v>0</v>
          </cell>
          <cell r="AC12510" t="str">
            <v>D10163No</v>
          </cell>
          <cell r="AG12510">
            <v>0</v>
          </cell>
          <cell r="AH12510">
            <v>0</v>
          </cell>
        </row>
        <row r="12511">
          <cell r="C12511" t="str">
            <v>D10163</v>
          </cell>
          <cell r="G12511">
            <v>0</v>
          </cell>
          <cell r="I12511">
            <v>964</v>
          </cell>
          <cell r="J12511">
            <v>964</v>
          </cell>
          <cell r="M12511">
            <v>0</v>
          </cell>
          <cell r="N12511">
            <v>964</v>
          </cell>
          <cell r="O12511">
            <v>964</v>
          </cell>
          <cell r="P12511">
            <v>0</v>
          </cell>
          <cell r="Q12511">
            <v>0</v>
          </cell>
          <cell r="R12511">
            <v>1040</v>
          </cell>
          <cell r="S12511">
            <v>0</v>
          </cell>
          <cell r="V12511">
            <v>0</v>
          </cell>
          <cell r="Y12511">
            <v>-1040</v>
          </cell>
          <cell r="AC12511" t="str">
            <v>D10163No</v>
          </cell>
          <cell r="AG12511">
            <v>0</v>
          </cell>
          <cell r="AH12511">
            <v>0</v>
          </cell>
        </row>
        <row r="12512">
          <cell r="C12512" t="str">
            <v>D10163</v>
          </cell>
          <cell r="G12512">
            <v>0</v>
          </cell>
          <cell r="I12512">
            <v>2900</v>
          </cell>
          <cell r="J12512">
            <v>3586.2299999999996</v>
          </cell>
          <cell r="M12512">
            <v>0</v>
          </cell>
          <cell r="N12512">
            <v>1500</v>
          </cell>
          <cell r="O12512">
            <v>2020.52</v>
          </cell>
          <cell r="P12512">
            <v>0</v>
          </cell>
          <cell r="Q12512">
            <v>0</v>
          </cell>
          <cell r="R12512">
            <v>3000</v>
          </cell>
          <cell r="S12512">
            <v>236.59</v>
          </cell>
          <cell r="V12512">
            <v>236.59</v>
          </cell>
          <cell r="Y12512">
            <v>-2763.41</v>
          </cell>
          <cell r="AC12512" t="str">
            <v>D10163No</v>
          </cell>
          <cell r="AG12512">
            <v>0</v>
          </cell>
          <cell r="AH12512">
            <v>0</v>
          </cell>
        </row>
        <row r="12513">
          <cell r="C12513" t="str">
            <v>D10163</v>
          </cell>
          <cell r="G12513">
            <v>0</v>
          </cell>
          <cell r="I12513">
            <v>0</v>
          </cell>
          <cell r="J12513">
            <v>1585.84</v>
          </cell>
          <cell r="M12513">
            <v>0</v>
          </cell>
          <cell r="N12513">
            <v>0</v>
          </cell>
          <cell r="O12513">
            <v>135.9</v>
          </cell>
          <cell r="P12513">
            <v>0</v>
          </cell>
          <cell r="Q12513">
            <v>0</v>
          </cell>
          <cell r="R12513">
            <v>0</v>
          </cell>
          <cell r="S12513">
            <v>82.78</v>
          </cell>
          <cell r="V12513">
            <v>60.28</v>
          </cell>
          <cell r="Y12513">
            <v>60.28</v>
          </cell>
          <cell r="AC12513" t="str">
            <v>D10163No</v>
          </cell>
          <cell r="AG12513">
            <v>0</v>
          </cell>
          <cell r="AH12513">
            <v>0</v>
          </cell>
        </row>
        <row r="12514">
          <cell r="C12514" t="str">
            <v>D10163</v>
          </cell>
          <cell r="G12514">
            <v>0</v>
          </cell>
          <cell r="I12514">
            <v>2000</v>
          </cell>
          <cell r="J12514">
            <v>1687.1399999999999</v>
          </cell>
          <cell r="M12514">
            <v>0</v>
          </cell>
          <cell r="N12514">
            <v>4000</v>
          </cell>
          <cell r="O12514">
            <v>1408.34</v>
          </cell>
          <cell r="P12514">
            <v>0</v>
          </cell>
          <cell r="Q12514">
            <v>0</v>
          </cell>
          <cell r="R12514">
            <v>4000</v>
          </cell>
          <cell r="S12514">
            <v>992.93</v>
          </cell>
          <cell r="V12514">
            <v>759.47</v>
          </cell>
          <cell r="Y12514">
            <v>-3240.5299999999997</v>
          </cell>
          <cell r="AC12514" t="str">
            <v>D10163No</v>
          </cell>
          <cell r="AG12514">
            <v>0</v>
          </cell>
          <cell r="AH12514">
            <v>0</v>
          </cell>
        </row>
        <row r="12515">
          <cell r="C12515" t="str">
            <v>D10163</v>
          </cell>
          <cell r="G12515">
            <v>0</v>
          </cell>
          <cell r="I12515">
            <v>0</v>
          </cell>
          <cell r="J12515">
            <v>159.27000000000001</v>
          </cell>
          <cell r="M12515">
            <v>0</v>
          </cell>
          <cell r="N12515">
            <v>12000</v>
          </cell>
          <cell r="O12515">
            <v>23127.85</v>
          </cell>
          <cell r="P12515">
            <v>0</v>
          </cell>
          <cell r="Q12515">
            <v>0</v>
          </cell>
          <cell r="R12515">
            <v>12000</v>
          </cell>
          <cell r="S12515">
            <v>6721.4599999999991</v>
          </cell>
          <cell r="V12515">
            <v>6721.4599999999991</v>
          </cell>
          <cell r="Y12515">
            <v>-5278.5400000000009</v>
          </cell>
          <cell r="AC12515" t="str">
            <v>D10163No</v>
          </cell>
          <cell r="AG12515">
            <v>0</v>
          </cell>
          <cell r="AH12515">
            <v>0</v>
          </cell>
        </row>
        <row r="12516">
          <cell r="C12516" t="str">
            <v>D10163</v>
          </cell>
          <cell r="G12516">
            <v>0</v>
          </cell>
          <cell r="I12516">
            <v>0</v>
          </cell>
          <cell r="J12516">
            <v>4288.58</v>
          </cell>
          <cell r="M12516">
            <v>0</v>
          </cell>
          <cell r="N12516">
            <v>0</v>
          </cell>
          <cell r="O12516">
            <v>4584.6099999999997</v>
          </cell>
          <cell r="P12516">
            <v>0</v>
          </cell>
          <cell r="Q12516">
            <v>0</v>
          </cell>
          <cell r="R12516">
            <v>11500</v>
          </cell>
          <cell r="S12516">
            <v>4253.22</v>
          </cell>
          <cell r="V12516">
            <v>3247.39</v>
          </cell>
          <cell r="Y12516">
            <v>-8252.61</v>
          </cell>
          <cell r="AC12516" t="str">
            <v>D10163No</v>
          </cell>
          <cell r="AG12516">
            <v>0</v>
          </cell>
          <cell r="AH12516">
            <v>0</v>
          </cell>
        </row>
        <row r="12517">
          <cell r="C12517" t="str">
            <v>D10163</v>
          </cell>
          <cell r="G12517">
            <v>0</v>
          </cell>
          <cell r="I12517">
            <v>400</v>
          </cell>
          <cell r="J12517">
            <v>1986.74</v>
          </cell>
          <cell r="M12517">
            <v>0</v>
          </cell>
          <cell r="N12517">
            <v>0</v>
          </cell>
          <cell r="O12517">
            <v>406.88999999999993</v>
          </cell>
          <cell r="P12517">
            <v>0</v>
          </cell>
          <cell r="Q12517">
            <v>0</v>
          </cell>
          <cell r="R12517">
            <v>500</v>
          </cell>
          <cell r="S12517">
            <v>209.07</v>
          </cell>
          <cell r="V12517">
            <v>153.33000000000001</v>
          </cell>
          <cell r="Y12517">
            <v>-346.66999999999996</v>
          </cell>
          <cell r="AC12517" t="str">
            <v>D10163No</v>
          </cell>
          <cell r="AG12517">
            <v>0</v>
          </cell>
          <cell r="AH12517">
            <v>0</v>
          </cell>
        </row>
        <row r="12518">
          <cell r="C12518" t="str">
            <v>D10163</v>
          </cell>
          <cell r="G12518">
            <v>0</v>
          </cell>
          <cell r="I12518">
            <v>1501</v>
          </cell>
          <cell r="J12518">
            <v>1713.9</v>
          </cell>
          <cell r="M12518">
            <v>0</v>
          </cell>
          <cell r="N12518">
            <v>0</v>
          </cell>
          <cell r="O12518">
            <v>1713.9</v>
          </cell>
          <cell r="P12518">
            <v>0</v>
          </cell>
          <cell r="Q12518">
            <v>0</v>
          </cell>
          <cell r="R12518">
            <v>0</v>
          </cell>
          <cell r="S12518">
            <v>0</v>
          </cell>
          <cell r="V12518">
            <v>0</v>
          </cell>
          <cell r="Y12518">
            <v>0</v>
          </cell>
          <cell r="AC12518" t="str">
            <v>D10163No</v>
          </cell>
          <cell r="AG12518">
            <v>0</v>
          </cell>
          <cell r="AH12518">
            <v>0</v>
          </cell>
        </row>
        <row r="12519">
          <cell r="C12519" t="str">
            <v>D10163</v>
          </cell>
          <cell r="G12519">
            <v>0</v>
          </cell>
          <cell r="I12519">
            <v>0</v>
          </cell>
          <cell r="J12519">
            <v>0</v>
          </cell>
          <cell r="M12519">
            <v>0</v>
          </cell>
          <cell r="N12519">
            <v>0</v>
          </cell>
          <cell r="O12519">
            <v>700</v>
          </cell>
          <cell r="P12519">
            <v>0</v>
          </cell>
          <cell r="Q12519">
            <v>0</v>
          </cell>
          <cell r="R12519">
            <v>0</v>
          </cell>
          <cell r="S12519">
            <v>1364.06</v>
          </cell>
          <cell r="V12519">
            <v>1364.06</v>
          </cell>
          <cell r="Y12519">
            <v>1364.06</v>
          </cell>
          <cell r="AC12519" t="str">
            <v>D10163No</v>
          </cell>
          <cell r="AG12519">
            <v>0</v>
          </cell>
          <cell r="AH12519">
            <v>0</v>
          </cell>
        </row>
        <row r="12520">
          <cell r="C12520" t="str">
            <v>D10163</v>
          </cell>
          <cell r="G12520">
            <v>0</v>
          </cell>
          <cell r="I12520">
            <v>0</v>
          </cell>
          <cell r="J12520">
            <v>0</v>
          </cell>
          <cell r="M12520">
            <v>0</v>
          </cell>
          <cell r="N12520">
            <v>7040</v>
          </cell>
          <cell r="O12520">
            <v>0</v>
          </cell>
          <cell r="P12520">
            <v>0</v>
          </cell>
          <cell r="Q12520">
            <v>1991127</v>
          </cell>
          <cell r="R12520">
            <v>-0.36000000010244548</v>
          </cell>
          <cell r="S12520">
            <v>0</v>
          </cell>
          <cell r="V12520">
            <v>0</v>
          </cell>
          <cell r="Y12520">
            <v>0.36000000010244548</v>
          </cell>
          <cell r="AC12520" t="str">
            <v>D10163No</v>
          </cell>
          <cell r="AG12520">
            <v>0</v>
          </cell>
          <cell r="AH12520">
            <v>0</v>
          </cell>
        </row>
        <row r="12521">
          <cell r="C12521" t="str">
            <v>D10163</v>
          </cell>
          <cell r="G12521">
            <v>0</v>
          </cell>
          <cell r="I12521">
            <v>11747</v>
          </cell>
          <cell r="J12521">
            <v>11747</v>
          </cell>
          <cell r="M12521">
            <v>0</v>
          </cell>
          <cell r="N12521">
            <v>11567</v>
          </cell>
          <cell r="O12521">
            <v>11567</v>
          </cell>
          <cell r="P12521">
            <v>0</v>
          </cell>
          <cell r="Q12521">
            <v>0</v>
          </cell>
          <cell r="R12521">
            <v>11960</v>
          </cell>
          <cell r="S12521">
            <v>0</v>
          </cell>
          <cell r="V12521">
            <v>0</v>
          </cell>
          <cell r="Y12521">
            <v>-11960</v>
          </cell>
          <cell r="AC12521" t="str">
            <v>D10163No</v>
          </cell>
          <cell r="AG12521">
            <v>0</v>
          </cell>
          <cell r="AH12521">
            <v>0</v>
          </cell>
        </row>
        <row r="12522">
          <cell r="C12522" t="str">
            <v>D10163</v>
          </cell>
          <cell r="G12522">
            <v>0</v>
          </cell>
          <cell r="I12522">
            <v>18097</v>
          </cell>
          <cell r="J12522">
            <v>18097.28</v>
          </cell>
          <cell r="M12522">
            <v>0</v>
          </cell>
          <cell r="N12522">
            <v>18600</v>
          </cell>
          <cell r="O12522">
            <v>19800</v>
          </cell>
          <cell r="P12522">
            <v>0</v>
          </cell>
          <cell r="Q12522">
            <v>0</v>
          </cell>
          <cell r="R12522">
            <v>18900</v>
          </cell>
          <cell r="S12522">
            <v>0</v>
          </cell>
          <cell r="V12522">
            <v>0</v>
          </cell>
          <cell r="Y12522">
            <v>-18900</v>
          </cell>
          <cell r="AC12522" t="str">
            <v>D10163No</v>
          </cell>
          <cell r="AG12522">
            <v>0</v>
          </cell>
          <cell r="AH12522">
            <v>0</v>
          </cell>
        </row>
        <row r="12523">
          <cell r="C12523" t="str">
            <v>D10163</v>
          </cell>
          <cell r="G12523">
            <v>0</v>
          </cell>
          <cell r="I12523">
            <v>10435</v>
          </cell>
          <cell r="J12523">
            <v>10435.1</v>
          </cell>
          <cell r="M12523">
            <v>0</v>
          </cell>
          <cell r="N12523">
            <v>10668</v>
          </cell>
          <cell r="O12523">
            <v>10669.62</v>
          </cell>
          <cell r="P12523">
            <v>0</v>
          </cell>
          <cell r="Q12523">
            <v>0</v>
          </cell>
          <cell r="R12523">
            <v>9355</v>
          </cell>
          <cell r="S12523">
            <v>0</v>
          </cell>
          <cell r="V12523">
            <v>0</v>
          </cell>
          <cell r="Y12523">
            <v>-9355</v>
          </cell>
          <cell r="AC12523" t="str">
            <v>D10163No</v>
          </cell>
          <cell r="AG12523">
            <v>0</v>
          </cell>
          <cell r="AH12523">
            <v>0</v>
          </cell>
        </row>
        <row r="12524">
          <cell r="C12524" t="str">
            <v>D10163</v>
          </cell>
          <cell r="G12524">
            <v>0</v>
          </cell>
          <cell r="I12524">
            <v>3725</v>
          </cell>
          <cell r="J12524">
            <v>2010.82</v>
          </cell>
          <cell r="M12524">
            <v>0</v>
          </cell>
          <cell r="N12524">
            <v>3725</v>
          </cell>
          <cell r="O12524">
            <v>2010.82</v>
          </cell>
          <cell r="P12524">
            <v>0</v>
          </cell>
          <cell r="Q12524">
            <v>0</v>
          </cell>
          <cell r="R12524">
            <v>2111</v>
          </cell>
          <cell r="S12524">
            <v>0</v>
          </cell>
          <cell r="V12524">
            <v>0</v>
          </cell>
          <cell r="Y12524">
            <v>-2111</v>
          </cell>
          <cell r="AC12524" t="str">
            <v>D10163No</v>
          </cell>
          <cell r="AG12524">
            <v>0</v>
          </cell>
          <cell r="AH12524">
            <v>0</v>
          </cell>
        </row>
        <row r="12525">
          <cell r="C12525" t="str">
            <v>D10163</v>
          </cell>
          <cell r="G12525">
            <v>0</v>
          </cell>
          <cell r="I12525">
            <v>70513</v>
          </cell>
          <cell r="J12525">
            <v>62735.829999999994</v>
          </cell>
          <cell r="M12525">
            <v>0</v>
          </cell>
          <cell r="N12525">
            <v>71830</v>
          </cell>
          <cell r="O12525">
            <v>68303.91</v>
          </cell>
          <cell r="P12525">
            <v>0</v>
          </cell>
          <cell r="Q12525">
            <v>0</v>
          </cell>
          <cell r="R12525">
            <v>87463</v>
          </cell>
          <cell r="S12525">
            <v>0</v>
          </cell>
          <cell r="V12525">
            <v>0</v>
          </cell>
          <cell r="Y12525">
            <v>-87463</v>
          </cell>
          <cell r="AC12525" t="str">
            <v>D10163No</v>
          </cell>
          <cell r="AG12525">
            <v>0</v>
          </cell>
          <cell r="AH12525">
            <v>0</v>
          </cell>
        </row>
        <row r="12526">
          <cell r="C12526" t="str">
            <v>D10163</v>
          </cell>
          <cell r="G12526">
            <v>0</v>
          </cell>
          <cell r="I12526">
            <v>0</v>
          </cell>
          <cell r="J12526">
            <v>0</v>
          </cell>
          <cell r="M12526">
            <v>0</v>
          </cell>
          <cell r="N12526">
            <v>0</v>
          </cell>
          <cell r="O12526">
            <v>0</v>
          </cell>
          <cell r="P12526">
            <v>0</v>
          </cell>
          <cell r="Q12526">
            <v>0</v>
          </cell>
          <cell r="R12526">
            <v>26204</v>
          </cell>
          <cell r="S12526">
            <v>26204.19</v>
          </cell>
          <cell r="V12526">
            <v>26355.599999999999</v>
          </cell>
          <cell r="Y12526">
            <v>151.59999999999854</v>
          </cell>
          <cell r="AC12526" t="str">
            <v>D10163No</v>
          </cell>
          <cell r="AG12526">
            <v>0</v>
          </cell>
          <cell r="AH12526">
            <v>0</v>
          </cell>
        </row>
        <row r="12527">
          <cell r="C12527" t="str">
            <v>D10163</v>
          </cell>
          <cell r="G12527">
            <v>0</v>
          </cell>
          <cell r="I12527">
            <v>0</v>
          </cell>
          <cell r="J12527">
            <v>6096</v>
          </cell>
          <cell r="M12527">
            <v>0</v>
          </cell>
          <cell r="N12527">
            <v>0</v>
          </cell>
          <cell r="O12527">
            <v>-1200</v>
          </cell>
          <cell r="P12527">
            <v>0</v>
          </cell>
          <cell r="Q12527">
            <v>0</v>
          </cell>
          <cell r="R12527">
            <v>-451372</v>
          </cell>
          <cell r="S12527">
            <v>-600</v>
          </cell>
          <cell r="V12527">
            <v>-600</v>
          </cell>
          <cell r="Y12527">
            <v>450772</v>
          </cell>
          <cell r="AC12527" t="str">
            <v>D10163No</v>
          </cell>
          <cell r="AG12527">
            <v>0</v>
          </cell>
          <cell r="AH12527">
            <v>0</v>
          </cell>
        </row>
        <row r="12528">
          <cell r="C12528" t="str">
            <v>D10163</v>
          </cell>
          <cell r="G12528">
            <v>0</v>
          </cell>
          <cell r="I12528">
            <v>0</v>
          </cell>
          <cell r="J12528">
            <v>-1536</v>
          </cell>
          <cell r="M12528">
            <v>0</v>
          </cell>
          <cell r="N12528">
            <v>0</v>
          </cell>
          <cell r="O12528">
            <v>-5555.2</v>
          </cell>
          <cell r="P12528">
            <v>0</v>
          </cell>
          <cell r="Q12528">
            <v>0</v>
          </cell>
          <cell r="R12528">
            <v>0</v>
          </cell>
          <cell r="S12528">
            <v>-10240</v>
          </cell>
          <cell r="V12528">
            <v>-10240</v>
          </cell>
          <cell r="Y12528">
            <v>-10240</v>
          </cell>
          <cell r="AC12528" t="str">
            <v>D10163No</v>
          </cell>
          <cell r="AG12528">
            <v>0</v>
          </cell>
          <cell r="AH12528">
            <v>0</v>
          </cell>
        </row>
        <row r="12529">
          <cell r="C12529" t="str">
            <v>D10163</v>
          </cell>
          <cell r="G12529">
            <v>0</v>
          </cell>
          <cell r="I12529">
            <v>0</v>
          </cell>
          <cell r="J12529">
            <v>-24938.18</v>
          </cell>
          <cell r="M12529">
            <v>0</v>
          </cell>
          <cell r="N12529">
            <v>0</v>
          </cell>
          <cell r="O12529">
            <v>-6425.66</v>
          </cell>
          <cell r="P12529">
            <v>0</v>
          </cell>
          <cell r="Q12529">
            <v>0</v>
          </cell>
          <cell r="R12529">
            <v>0</v>
          </cell>
          <cell r="S12529">
            <v>-2730.07</v>
          </cell>
          <cell r="V12529">
            <v>-2184.0700000000002</v>
          </cell>
          <cell r="Y12529">
            <v>-2184.0700000000002</v>
          </cell>
          <cell r="AC12529" t="str">
            <v>D10163No</v>
          </cell>
          <cell r="AG12529">
            <v>0</v>
          </cell>
          <cell r="AH12529">
            <v>0</v>
          </cell>
        </row>
        <row r="12530">
          <cell r="C12530" t="str">
            <v>D10163</v>
          </cell>
          <cell r="G12530">
            <v>0</v>
          </cell>
          <cell r="I12530">
            <v>-43000</v>
          </cell>
          <cell r="J12530">
            <v>-60153.72</v>
          </cell>
          <cell r="M12530">
            <v>0</v>
          </cell>
          <cell r="N12530">
            <v>-20000</v>
          </cell>
          <cell r="O12530">
            <v>-31131.550000000003</v>
          </cell>
          <cell r="P12530">
            <v>0</v>
          </cell>
          <cell r="Q12530">
            <v>0</v>
          </cell>
          <cell r="R12530">
            <v>-25000</v>
          </cell>
          <cell r="S12530">
            <v>-2628.34</v>
          </cell>
          <cell r="V12530">
            <v>-2628.34</v>
          </cell>
          <cell r="Y12530">
            <v>22371.66</v>
          </cell>
          <cell r="AC12530" t="str">
            <v>D10163No</v>
          </cell>
          <cell r="AG12530">
            <v>0</v>
          </cell>
          <cell r="AH12530">
            <v>0</v>
          </cell>
        </row>
        <row r="12531">
          <cell r="C12531" t="str">
            <v>D10163</v>
          </cell>
          <cell r="G12531">
            <v>0</v>
          </cell>
          <cell r="I12531">
            <v>0</v>
          </cell>
          <cell r="J12531">
            <v>-224.64</v>
          </cell>
          <cell r="M12531">
            <v>0</v>
          </cell>
          <cell r="N12531">
            <v>0</v>
          </cell>
          <cell r="O12531">
            <v>-86.64</v>
          </cell>
          <cell r="P12531">
            <v>0</v>
          </cell>
          <cell r="Q12531">
            <v>0</v>
          </cell>
          <cell r="R12531">
            <v>0</v>
          </cell>
          <cell r="S12531">
            <v>-6294.92</v>
          </cell>
          <cell r="V12531">
            <v>-6292.57</v>
          </cell>
          <cell r="Y12531">
            <v>-6292.57</v>
          </cell>
          <cell r="AC12531" t="str">
            <v>D10163No</v>
          </cell>
          <cell r="AG12531">
            <v>0</v>
          </cell>
          <cell r="AH12531">
            <v>0</v>
          </cell>
        </row>
        <row r="12532">
          <cell r="C12532" t="str">
            <v>D10163</v>
          </cell>
          <cell r="G12532">
            <v>0</v>
          </cell>
          <cell r="I12532">
            <v>0</v>
          </cell>
          <cell r="J12532">
            <v>-2378.14</v>
          </cell>
          <cell r="M12532">
            <v>0</v>
          </cell>
          <cell r="N12532">
            <v>0</v>
          </cell>
          <cell r="O12532">
            <v>-2556.7600000000002</v>
          </cell>
          <cell r="P12532">
            <v>0</v>
          </cell>
          <cell r="Q12532">
            <v>0</v>
          </cell>
          <cell r="R12532">
            <v>0</v>
          </cell>
          <cell r="S12532">
            <v>0</v>
          </cell>
          <cell r="V12532">
            <v>0</v>
          </cell>
          <cell r="Y12532">
            <v>0</v>
          </cell>
          <cell r="AC12532" t="str">
            <v>D10163No</v>
          </cell>
          <cell r="AG12532">
            <v>0</v>
          </cell>
          <cell r="AH12532">
            <v>0</v>
          </cell>
        </row>
        <row r="12533">
          <cell r="C12533" t="str">
            <v>D10163</v>
          </cell>
          <cell r="G12533">
            <v>0</v>
          </cell>
          <cell r="I12533">
            <v>0</v>
          </cell>
          <cell r="J12533">
            <v>-2176</v>
          </cell>
          <cell r="M12533">
            <v>0</v>
          </cell>
          <cell r="N12533">
            <v>0</v>
          </cell>
          <cell r="O12533">
            <v>-240</v>
          </cell>
          <cell r="P12533">
            <v>0</v>
          </cell>
          <cell r="Q12533">
            <v>0</v>
          </cell>
          <cell r="R12533">
            <v>0</v>
          </cell>
          <cell r="S12533">
            <v>0</v>
          </cell>
          <cell r="V12533">
            <v>0</v>
          </cell>
          <cell r="Y12533">
            <v>0</v>
          </cell>
          <cell r="AC12533" t="str">
            <v>D10163No</v>
          </cell>
          <cell r="AG12533">
            <v>0</v>
          </cell>
          <cell r="AH12533">
            <v>0</v>
          </cell>
        </row>
        <row r="12534">
          <cell r="C12534" t="str">
            <v>D10163</v>
          </cell>
          <cell r="G12534">
            <v>0</v>
          </cell>
          <cell r="I12534">
            <v>0</v>
          </cell>
          <cell r="J12534">
            <v>0</v>
          </cell>
          <cell r="M12534">
            <v>0</v>
          </cell>
          <cell r="N12534">
            <v>0</v>
          </cell>
          <cell r="O12534">
            <v>-3950.62</v>
          </cell>
          <cell r="P12534">
            <v>0</v>
          </cell>
          <cell r="Q12534">
            <v>0</v>
          </cell>
          <cell r="R12534">
            <v>0</v>
          </cell>
          <cell r="S12534">
            <v>0</v>
          </cell>
          <cell r="V12534">
            <v>0</v>
          </cell>
          <cell r="Y12534">
            <v>0</v>
          </cell>
          <cell r="AC12534" t="str">
            <v>D10163No</v>
          </cell>
          <cell r="AG12534">
            <v>0</v>
          </cell>
          <cell r="AH12534">
            <v>0</v>
          </cell>
        </row>
        <row r="12535">
          <cell r="C12535" t="str">
            <v>D10163</v>
          </cell>
          <cell r="G12535">
            <v>0</v>
          </cell>
          <cell r="I12535">
            <v>27391</v>
          </cell>
          <cell r="J12535">
            <v>0</v>
          </cell>
          <cell r="M12535">
            <v>0</v>
          </cell>
          <cell r="N12535">
            <v>0</v>
          </cell>
          <cell r="O12535">
            <v>0</v>
          </cell>
          <cell r="P12535">
            <v>0</v>
          </cell>
          <cell r="Q12535">
            <v>0</v>
          </cell>
          <cell r="R12535">
            <v>0</v>
          </cell>
          <cell r="S12535">
            <v>0</v>
          </cell>
          <cell r="V12535">
            <v>0</v>
          </cell>
          <cell r="Y12535">
            <v>0</v>
          </cell>
          <cell r="AC12535" t="str">
            <v>D10163No</v>
          </cell>
          <cell r="AG12535">
            <v>0</v>
          </cell>
          <cell r="AH12535">
            <v>0</v>
          </cell>
        </row>
        <row r="12536">
          <cell r="C12536" t="str">
            <v>D10163</v>
          </cell>
          <cell r="G12536">
            <v>0</v>
          </cell>
          <cell r="I12536">
            <v>33464</v>
          </cell>
          <cell r="J12536">
            <v>0</v>
          </cell>
          <cell r="M12536">
            <v>0</v>
          </cell>
          <cell r="N12536">
            <v>0</v>
          </cell>
          <cell r="O12536">
            <v>0</v>
          </cell>
          <cell r="P12536">
            <v>0</v>
          </cell>
          <cell r="Q12536">
            <v>0</v>
          </cell>
          <cell r="R12536">
            <v>0</v>
          </cell>
          <cell r="S12536">
            <v>0</v>
          </cell>
          <cell r="V12536">
            <v>0</v>
          </cell>
          <cell r="Y12536">
            <v>0</v>
          </cell>
          <cell r="AC12536" t="str">
            <v>D10163No</v>
          </cell>
          <cell r="AG12536">
            <v>0</v>
          </cell>
          <cell r="AH12536">
            <v>0</v>
          </cell>
        </row>
        <row r="12537">
          <cell r="C12537" t="str">
            <v>D10163</v>
          </cell>
          <cell r="G12537">
            <v>0</v>
          </cell>
          <cell r="I12537">
            <v>20269</v>
          </cell>
          <cell r="J12537">
            <v>0</v>
          </cell>
          <cell r="M12537">
            <v>0</v>
          </cell>
          <cell r="N12537">
            <v>0</v>
          </cell>
          <cell r="O12537">
            <v>0</v>
          </cell>
          <cell r="P12537">
            <v>0</v>
          </cell>
          <cell r="Q12537">
            <v>0</v>
          </cell>
          <cell r="R12537">
            <v>0</v>
          </cell>
          <cell r="S12537">
            <v>0</v>
          </cell>
          <cell r="V12537">
            <v>0</v>
          </cell>
          <cell r="Y12537">
            <v>0</v>
          </cell>
          <cell r="AC12537" t="str">
            <v>D10163No</v>
          </cell>
          <cell r="AG12537">
            <v>0</v>
          </cell>
          <cell r="AH12537">
            <v>0</v>
          </cell>
        </row>
        <row r="12538">
          <cell r="C12538" t="str">
            <v>D10166</v>
          </cell>
          <cell r="G12538">
            <v>0</v>
          </cell>
          <cell r="I12538">
            <v>0</v>
          </cell>
          <cell r="J12538">
            <v>9894.49</v>
          </cell>
          <cell r="M12538">
            <v>0</v>
          </cell>
          <cell r="N12538">
            <v>0</v>
          </cell>
          <cell r="O12538">
            <v>5363.05</v>
          </cell>
          <cell r="P12538">
            <v>0</v>
          </cell>
          <cell r="Q12538">
            <v>0</v>
          </cell>
          <cell r="R12538">
            <v>0</v>
          </cell>
          <cell r="S12538">
            <v>877.94</v>
          </cell>
          <cell r="V12538">
            <v>0</v>
          </cell>
          <cell r="Y12538">
            <v>0</v>
          </cell>
          <cell r="AC12538" t="str">
            <v>D10166No</v>
          </cell>
          <cell r="AG12538">
            <v>0</v>
          </cell>
          <cell r="AH12538">
            <v>0</v>
          </cell>
        </row>
        <row r="12539">
          <cell r="C12539" t="str">
            <v>D10166</v>
          </cell>
          <cell r="G12539">
            <v>0</v>
          </cell>
          <cell r="I12539">
            <v>14600</v>
          </cell>
          <cell r="J12539">
            <v>4908.67</v>
          </cell>
          <cell r="M12539">
            <v>0</v>
          </cell>
          <cell r="N12539">
            <v>0</v>
          </cell>
          <cell r="O12539">
            <v>1887.73</v>
          </cell>
          <cell r="P12539">
            <v>0</v>
          </cell>
          <cell r="Q12539">
            <v>0</v>
          </cell>
          <cell r="R12539">
            <v>9600</v>
          </cell>
          <cell r="S12539">
            <v>0</v>
          </cell>
          <cell r="V12539">
            <v>0</v>
          </cell>
          <cell r="Y12539">
            <v>-9600</v>
          </cell>
          <cell r="AC12539" t="str">
            <v>D10166No</v>
          </cell>
          <cell r="AG12539">
            <v>0</v>
          </cell>
          <cell r="AH12539">
            <v>0</v>
          </cell>
        </row>
        <row r="12540">
          <cell r="C12540" t="str">
            <v>D10166</v>
          </cell>
          <cell r="G12540">
            <v>0</v>
          </cell>
          <cell r="I12540">
            <v>800</v>
          </cell>
          <cell r="J12540">
            <v>796.32</v>
          </cell>
          <cell r="M12540">
            <v>0</v>
          </cell>
          <cell r="N12540">
            <v>0</v>
          </cell>
          <cell r="O12540">
            <v>494.86</v>
          </cell>
          <cell r="P12540">
            <v>0</v>
          </cell>
          <cell r="Q12540">
            <v>0</v>
          </cell>
          <cell r="R12540">
            <v>2800</v>
          </cell>
          <cell r="S12540">
            <v>0</v>
          </cell>
          <cell r="V12540">
            <v>0</v>
          </cell>
          <cell r="Y12540">
            <v>-2800</v>
          </cell>
          <cell r="AC12540" t="str">
            <v>D10166No</v>
          </cell>
          <cell r="AG12540">
            <v>0</v>
          </cell>
          <cell r="AH12540">
            <v>0</v>
          </cell>
        </row>
        <row r="12541">
          <cell r="C12541" t="str">
            <v>D10166</v>
          </cell>
          <cell r="G12541">
            <v>0</v>
          </cell>
          <cell r="I12541">
            <v>0</v>
          </cell>
          <cell r="J12541">
            <v>11</v>
          </cell>
          <cell r="M12541">
            <v>0</v>
          </cell>
          <cell r="N12541">
            <v>0</v>
          </cell>
          <cell r="O12541">
            <v>0</v>
          </cell>
          <cell r="P12541">
            <v>0</v>
          </cell>
          <cell r="Q12541">
            <v>0</v>
          </cell>
          <cell r="R12541">
            <v>0</v>
          </cell>
          <cell r="S12541">
            <v>0</v>
          </cell>
          <cell r="V12541">
            <v>0</v>
          </cell>
          <cell r="Y12541">
            <v>0</v>
          </cell>
          <cell r="AC12541" t="str">
            <v>D10166No</v>
          </cell>
          <cell r="AG12541">
            <v>0</v>
          </cell>
          <cell r="AH12541">
            <v>0</v>
          </cell>
        </row>
        <row r="12542">
          <cell r="C12542" t="str">
            <v>D10166</v>
          </cell>
          <cell r="G12542">
            <v>0</v>
          </cell>
          <cell r="I12542">
            <v>0</v>
          </cell>
          <cell r="J12542">
            <v>4408.2800000000007</v>
          </cell>
          <cell r="M12542">
            <v>0</v>
          </cell>
          <cell r="N12542">
            <v>0</v>
          </cell>
          <cell r="O12542">
            <v>1587.57</v>
          </cell>
          <cell r="P12542">
            <v>0</v>
          </cell>
          <cell r="Q12542">
            <v>0</v>
          </cell>
          <cell r="R12542">
            <v>0</v>
          </cell>
          <cell r="S12542">
            <v>1018.3800000000001</v>
          </cell>
          <cell r="V12542">
            <v>1018.3800000000001</v>
          </cell>
          <cell r="Y12542">
            <v>1018.3800000000001</v>
          </cell>
          <cell r="AC12542" t="str">
            <v>D10166No</v>
          </cell>
          <cell r="AG12542">
            <v>0</v>
          </cell>
          <cell r="AH12542">
            <v>0</v>
          </cell>
        </row>
        <row r="12543">
          <cell r="C12543" t="str">
            <v>D10166</v>
          </cell>
          <cell r="G12543">
            <v>0</v>
          </cell>
          <cell r="I12543">
            <v>6000</v>
          </cell>
          <cell r="J12543">
            <v>0</v>
          </cell>
          <cell r="M12543">
            <v>0</v>
          </cell>
          <cell r="N12543">
            <v>0</v>
          </cell>
          <cell r="O12543">
            <v>0</v>
          </cell>
          <cell r="P12543">
            <v>0</v>
          </cell>
          <cell r="Q12543">
            <v>0</v>
          </cell>
          <cell r="R12543">
            <v>10600</v>
          </cell>
          <cell r="S12543">
            <v>0</v>
          </cell>
          <cell r="V12543">
            <v>0</v>
          </cell>
          <cell r="Y12543">
            <v>-10600</v>
          </cell>
          <cell r="AC12543" t="str">
            <v>D10166No</v>
          </cell>
          <cell r="AG12543">
            <v>0</v>
          </cell>
          <cell r="AH12543">
            <v>0</v>
          </cell>
        </row>
        <row r="12544">
          <cell r="C12544" t="str">
            <v>D10166</v>
          </cell>
          <cell r="G12544">
            <v>0</v>
          </cell>
          <cell r="I12544">
            <v>0</v>
          </cell>
          <cell r="J12544">
            <v>380</v>
          </cell>
          <cell r="M12544">
            <v>0</v>
          </cell>
          <cell r="N12544">
            <v>0</v>
          </cell>
          <cell r="O12544">
            <v>0</v>
          </cell>
          <cell r="P12544">
            <v>0</v>
          </cell>
          <cell r="Q12544">
            <v>0</v>
          </cell>
          <cell r="R12544">
            <v>0</v>
          </cell>
          <cell r="S12544">
            <v>0</v>
          </cell>
          <cell r="V12544">
            <v>0</v>
          </cell>
          <cell r="Y12544">
            <v>0</v>
          </cell>
          <cell r="AC12544" t="str">
            <v>D10166No</v>
          </cell>
          <cell r="AG12544">
            <v>0</v>
          </cell>
          <cell r="AH12544">
            <v>0</v>
          </cell>
        </row>
        <row r="12545">
          <cell r="C12545" t="str">
            <v>D10166</v>
          </cell>
          <cell r="G12545">
            <v>0</v>
          </cell>
          <cell r="I12545">
            <v>3170</v>
          </cell>
          <cell r="J12545">
            <v>1322</v>
          </cell>
          <cell r="M12545">
            <v>0</v>
          </cell>
          <cell r="N12545">
            <v>0</v>
          </cell>
          <cell r="O12545">
            <v>1895.76</v>
          </cell>
          <cell r="P12545">
            <v>0</v>
          </cell>
          <cell r="Q12545">
            <v>0</v>
          </cell>
          <cell r="R12545">
            <v>0</v>
          </cell>
          <cell r="S12545">
            <v>1141.95</v>
          </cell>
          <cell r="V12545">
            <v>1141.95</v>
          </cell>
          <cell r="Y12545">
            <v>1141.95</v>
          </cell>
          <cell r="AC12545" t="str">
            <v>D10166No</v>
          </cell>
          <cell r="AG12545">
            <v>0</v>
          </cell>
          <cell r="AH12545">
            <v>0</v>
          </cell>
        </row>
        <row r="12546">
          <cell r="C12546" t="str">
            <v>D10166</v>
          </cell>
          <cell r="G12546">
            <v>0</v>
          </cell>
          <cell r="I12546">
            <v>2000</v>
          </cell>
          <cell r="J12546">
            <v>0</v>
          </cell>
          <cell r="M12546">
            <v>0</v>
          </cell>
          <cell r="N12546">
            <v>0</v>
          </cell>
          <cell r="O12546">
            <v>4382.2999999999993</v>
          </cell>
          <cell r="P12546">
            <v>0</v>
          </cell>
          <cell r="Q12546">
            <v>0</v>
          </cell>
          <cell r="R12546">
            <v>0</v>
          </cell>
          <cell r="S12546">
            <v>1193.9000000000001</v>
          </cell>
          <cell r="V12546">
            <v>1069.0900000000001</v>
          </cell>
          <cell r="Y12546">
            <v>1069.0900000000001</v>
          </cell>
          <cell r="AC12546" t="str">
            <v>D10166No</v>
          </cell>
          <cell r="AG12546">
            <v>0</v>
          </cell>
          <cell r="AH12546">
            <v>0</v>
          </cell>
        </row>
        <row r="12547">
          <cell r="C12547" t="str">
            <v>D10166</v>
          </cell>
          <cell r="G12547">
            <v>0</v>
          </cell>
          <cell r="I12547">
            <v>1500</v>
          </cell>
          <cell r="J12547">
            <v>458.21999999999997</v>
          </cell>
          <cell r="M12547">
            <v>0</v>
          </cell>
          <cell r="N12547">
            <v>0</v>
          </cell>
          <cell r="O12547">
            <v>447.69</v>
          </cell>
          <cell r="P12547">
            <v>0</v>
          </cell>
          <cell r="Q12547">
            <v>0</v>
          </cell>
          <cell r="R12547">
            <v>0</v>
          </cell>
          <cell r="S12547">
            <v>243.58999999999997</v>
          </cell>
          <cell r="V12547">
            <v>243.58999999999997</v>
          </cell>
          <cell r="Y12547">
            <v>243.58999999999997</v>
          </cell>
          <cell r="AC12547" t="str">
            <v>D10166No</v>
          </cell>
          <cell r="AG12547">
            <v>0</v>
          </cell>
          <cell r="AH12547">
            <v>0</v>
          </cell>
        </row>
        <row r="12548">
          <cell r="C12548" t="str">
            <v>D10166</v>
          </cell>
          <cell r="G12548">
            <v>0</v>
          </cell>
          <cell r="I12548">
            <v>0</v>
          </cell>
          <cell r="J12548">
            <v>68.19</v>
          </cell>
          <cell r="M12548">
            <v>0</v>
          </cell>
          <cell r="N12548">
            <v>0</v>
          </cell>
          <cell r="O12548">
            <v>252.69</v>
          </cell>
          <cell r="P12548">
            <v>0</v>
          </cell>
          <cell r="Q12548">
            <v>0</v>
          </cell>
          <cell r="R12548">
            <v>5000</v>
          </cell>
          <cell r="S12548">
            <v>3301.19</v>
          </cell>
          <cell r="V12548">
            <v>2790.6</v>
          </cell>
          <cell r="Y12548">
            <v>-2209.4</v>
          </cell>
          <cell r="AC12548" t="str">
            <v>D10166No</v>
          </cell>
          <cell r="AG12548">
            <v>0</v>
          </cell>
          <cell r="AH12548">
            <v>0</v>
          </cell>
        </row>
        <row r="12549">
          <cell r="C12549" t="str">
            <v>D10166</v>
          </cell>
          <cell r="G12549">
            <v>0</v>
          </cell>
          <cell r="I12549">
            <v>0</v>
          </cell>
          <cell r="J12549">
            <v>0</v>
          </cell>
          <cell r="M12549">
            <v>0</v>
          </cell>
          <cell r="N12549">
            <v>10000</v>
          </cell>
          <cell r="O12549">
            <v>0</v>
          </cell>
          <cell r="P12549">
            <v>0</v>
          </cell>
          <cell r="Q12549">
            <v>0</v>
          </cell>
          <cell r="R12549">
            <v>0</v>
          </cell>
          <cell r="S12549">
            <v>0</v>
          </cell>
          <cell r="V12549">
            <v>0</v>
          </cell>
          <cell r="Y12549">
            <v>0</v>
          </cell>
          <cell r="AC12549" t="str">
            <v>D10166No</v>
          </cell>
          <cell r="AG12549">
            <v>0</v>
          </cell>
          <cell r="AH12549">
            <v>0</v>
          </cell>
        </row>
        <row r="12550">
          <cell r="C12550" t="str">
            <v>D10166</v>
          </cell>
          <cell r="G12550">
            <v>0</v>
          </cell>
          <cell r="I12550">
            <v>0</v>
          </cell>
          <cell r="J12550">
            <v>0</v>
          </cell>
          <cell r="M12550">
            <v>0</v>
          </cell>
          <cell r="N12550">
            <v>0</v>
          </cell>
          <cell r="O12550">
            <v>0</v>
          </cell>
          <cell r="P12550">
            <v>0</v>
          </cell>
          <cell r="Q12550">
            <v>0</v>
          </cell>
          <cell r="R12550">
            <v>-11000</v>
          </cell>
          <cell r="S12550">
            <v>0</v>
          </cell>
          <cell r="V12550">
            <v>-11000</v>
          </cell>
          <cell r="Y12550">
            <v>0</v>
          </cell>
          <cell r="AC12550" t="str">
            <v>D10166No</v>
          </cell>
          <cell r="AG12550">
            <v>0</v>
          </cell>
          <cell r="AH12550">
            <v>0</v>
          </cell>
        </row>
        <row r="12551">
          <cell r="C12551" t="str">
            <v>D10166</v>
          </cell>
          <cell r="G12551">
            <v>0</v>
          </cell>
          <cell r="I12551">
            <v>-9305</v>
          </cell>
          <cell r="J12551">
            <v>-8695</v>
          </cell>
          <cell r="M12551">
            <v>0</v>
          </cell>
          <cell r="N12551">
            <v>0</v>
          </cell>
          <cell r="O12551">
            <v>-4500</v>
          </cell>
          <cell r="P12551">
            <v>0</v>
          </cell>
          <cell r="Q12551">
            <v>0</v>
          </cell>
          <cell r="R12551">
            <v>-11000</v>
          </cell>
          <cell r="S12551">
            <v>-10210</v>
          </cell>
          <cell r="V12551">
            <v>-10210</v>
          </cell>
          <cell r="Y12551">
            <v>790</v>
          </cell>
          <cell r="AC12551" t="str">
            <v>D10166No</v>
          </cell>
          <cell r="AG12551">
            <v>0</v>
          </cell>
          <cell r="AH12551">
            <v>0</v>
          </cell>
        </row>
        <row r="12552">
          <cell r="C12552" t="str">
            <v>D10166</v>
          </cell>
          <cell r="G12552">
            <v>0</v>
          </cell>
          <cell r="I12552">
            <v>0</v>
          </cell>
          <cell r="J12552">
            <v>0</v>
          </cell>
          <cell r="M12552">
            <v>0</v>
          </cell>
          <cell r="N12552">
            <v>0</v>
          </cell>
          <cell r="O12552">
            <v>0</v>
          </cell>
          <cell r="P12552">
            <v>0</v>
          </cell>
          <cell r="Q12552">
            <v>0</v>
          </cell>
          <cell r="R12552">
            <v>-6000</v>
          </cell>
          <cell r="S12552">
            <v>0</v>
          </cell>
          <cell r="V12552">
            <v>-6000</v>
          </cell>
          <cell r="Y12552">
            <v>0</v>
          </cell>
          <cell r="AC12552" t="str">
            <v>D10166No</v>
          </cell>
          <cell r="AG12552">
            <v>0</v>
          </cell>
          <cell r="AH12552">
            <v>0</v>
          </cell>
        </row>
        <row r="12553">
          <cell r="C12553" t="str">
            <v>D10166</v>
          </cell>
          <cell r="G12553">
            <v>0</v>
          </cell>
          <cell r="I12553">
            <v>0</v>
          </cell>
          <cell r="J12553">
            <v>-23.97</v>
          </cell>
          <cell r="M12553">
            <v>0</v>
          </cell>
          <cell r="N12553">
            <v>0</v>
          </cell>
          <cell r="O12553">
            <v>0</v>
          </cell>
          <cell r="P12553">
            <v>0</v>
          </cell>
          <cell r="Q12553">
            <v>0</v>
          </cell>
          <cell r="R12553">
            <v>0</v>
          </cell>
          <cell r="S12553">
            <v>0</v>
          </cell>
          <cell r="V12553">
            <v>0</v>
          </cell>
          <cell r="Y12553">
            <v>0</v>
          </cell>
          <cell r="AC12553" t="str">
            <v>D10166No</v>
          </cell>
          <cell r="AG12553">
            <v>0</v>
          </cell>
          <cell r="AH12553">
            <v>0</v>
          </cell>
        </row>
        <row r="12554">
          <cell r="C12554" t="str">
            <v>D10169</v>
          </cell>
          <cell r="G12554">
            <v>0</v>
          </cell>
          <cell r="I12554">
            <v>0</v>
          </cell>
          <cell r="J12554">
            <v>36634</v>
          </cell>
          <cell r="M12554">
            <v>0</v>
          </cell>
          <cell r="N12554">
            <v>0</v>
          </cell>
          <cell r="O12554">
            <v>10993.36</v>
          </cell>
          <cell r="P12554">
            <v>0</v>
          </cell>
          <cell r="Q12554">
            <v>0</v>
          </cell>
          <cell r="R12554">
            <v>0</v>
          </cell>
          <cell r="S12554">
            <v>0</v>
          </cell>
          <cell r="V12554">
            <v>0</v>
          </cell>
          <cell r="Y12554">
            <v>0</v>
          </cell>
          <cell r="AC12554" t="str">
            <v>D10169No</v>
          </cell>
          <cell r="AG12554">
            <v>0</v>
          </cell>
          <cell r="AH12554">
            <v>0</v>
          </cell>
        </row>
        <row r="12555">
          <cell r="C12555" t="str">
            <v>D10169</v>
          </cell>
          <cell r="G12555">
            <v>0</v>
          </cell>
          <cell r="I12555">
            <v>0</v>
          </cell>
          <cell r="J12555">
            <v>0</v>
          </cell>
          <cell r="M12555">
            <v>0</v>
          </cell>
          <cell r="N12555">
            <v>0</v>
          </cell>
          <cell r="O12555">
            <v>133.13999999999999</v>
          </cell>
          <cell r="P12555">
            <v>0</v>
          </cell>
          <cell r="Q12555">
            <v>0</v>
          </cell>
          <cell r="R12555">
            <v>0</v>
          </cell>
          <cell r="S12555">
            <v>0</v>
          </cell>
          <cell r="V12555">
            <v>0</v>
          </cell>
          <cell r="Y12555">
            <v>0</v>
          </cell>
          <cell r="AC12555" t="str">
            <v>D10169No</v>
          </cell>
          <cell r="AG12555">
            <v>0</v>
          </cell>
          <cell r="AH12555">
            <v>0</v>
          </cell>
        </row>
        <row r="12556">
          <cell r="C12556" t="str">
            <v>D10169</v>
          </cell>
          <cell r="G12556">
            <v>0</v>
          </cell>
          <cell r="I12556">
            <v>0</v>
          </cell>
          <cell r="J12556">
            <v>92</v>
          </cell>
          <cell r="M12556">
            <v>0</v>
          </cell>
          <cell r="N12556">
            <v>0</v>
          </cell>
          <cell r="O12556">
            <v>0</v>
          </cell>
          <cell r="P12556">
            <v>0</v>
          </cell>
          <cell r="Q12556">
            <v>0</v>
          </cell>
          <cell r="R12556">
            <v>0</v>
          </cell>
          <cell r="S12556">
            <v>0</v>
          </cell>
          <cell r="V12556">
            <v>0</v>
          </cell>
          <cell r="Y12556">
            <v>0</v>
          </cell>
          <cell r="AC12556" t="str">
            <v>D10169No</v>
          </cell>
          <cell r="AG12556">
            <v>0</v>
          </cell>
          <cell r="AH12556">
            <v>0</v>
          </cell>
        </row>
        <row r="12557">
          <cell r="C12557" t="str">
            <v>D10169</v>
          </cell>
          <cell r="G12557">
            <v>0</v>
          </cell>
          <cell r="I12557">
            <v>0</v>
          </cell>
          <cell r="J12557">
            <v>358399.99999999994</v>
          </cell>
          <cell r="M12557">
            <v>0</v>
          </cell>
          <cell r="N12557">
            <v>0</v>
          </cell>
          <cell r="O12557">
            <v>0</v>
          </cell>
          <cell r="P12557">
            <v>0</v>
          </cell>
          <cell r="Q12557">
            <v>0</v>
          </cell>
          <cell r="R12557">
            <v>0</v>
          </cell>
          <cell r="S12557">
            <v>43520</v>
          </cell>
          <cell r="V12557">
            <v>43520</v>
          </cell>
          <cell r="Y12557">
            <v>43520</v>
          </cell>
          <cell r="AC12557" t="str">
            <v>D10169No</v>
          </cell>
          <cell r="AG12557">
            <v>0</v>
          </cell>
          <cell r="AH12557">
            <v>0</v>
          </cell>
        </row>
        <row r="12558">
          <cell r="C12558" t="str">
            <v>D10169</v>
          </cell>
          <cell r="G12558">
            <v>0</v>
          </cell>
          <cell r="I12558">
            <v>0</v>
          </cell>
          <cell r="J12558">
            <v>74560</v>
          </cell>
          <cell r="M12558">
            <v>0</v>
          </cell>
          <cell r="N12558">
            <v>0</v>
          </cell>
          <cell r="O12558">
            <v>0</v>
          </cell>
          <cell r="P12558">
            <v>0</v>
          </cell>
          <cell r="Q12558">
            <v>0</v>
          </cell>
          <cell r="R12558">
            <v>0</v>
          </cell>
          <cell r="S12558">
            <v>0</v>
          </cell>
          <cell r="V12558">
            <v>0</v>
          </cell>
          <cell r="Y12558">
            <v>0</v>
          </cell>
          <cell r="AC12558" t="str">
            <v>D10169No</v>
          </cell>
          <cell r="AG12558">
            <v>0</v>
          </cell>
          <cell r="AH12558">
            <v>0</v>
          </cell>
        </row>
        <row r="12559">
          <cell r="C12559" t="str">
            <v>D10169</v>
          </cell>
          <cell r="G12559">
            <v>0</v>
          </cell>
          <cell r="I12559">
            <v>0</v>
          </cell>
          <cell r="J12559">
            <v>88331.08</v>
          </cell>
          <cell r="M12559">
            <v>0</v>
          </cell>
          <cell r="N12559">
            <v>0</v>
          </cell>
          <cell r="O12559">
            <v>84954.84</v>
          </cell>
          <cell r="P12559">
            <v>0</v>
          </cell>
          <cell r="Q12559">
            <v>0</v>
          </cell>
          <cell r="R12559">
            <v>0</v>
          </cell>
          <cell r="S12559">
            <v>39582.61</v>
          </cell>
          <cell r="V12559">
            <v>39582.61</v>
          </cell>
          <cell r="Y12559">
            <v>39582.61</v>
          </cell>
          <cell r="AC12559" t="str">
            <v>D10169No</v>
          </cell>
          <cell r="AG12559">
            <v>0</v>
          </cell>
          <cell r="AH12559">
            <v>0</v>
          </cell>
        </row>
        <row r="12560">
          <cell r="C12560" t="str">
            <v>D10169</v>
          </cell>
          <cell r="G12560">
            <v>0</v>
          </cell>
          <cell r="I12560">
            <v>0</v>
          </cell>
          <cell r="J12560">
            <v>-71347.67</v>
          </cell>
          <cell r="M12560">
            <v>0</v>
          </cell>
          <cell r="N12560">
            <v>0</v>
          </cell>
          <cell r="O12560">
            <v>-75524.639999999999</v>
          </cell>
          <cell r="P12560">
            <v>0</v>
          </cell>
          <cell r="Q12560">
            <v>0</v>
          </cell>
          <cell r="R12560">
            <v>0</v>
          </cell>
          <cell r="S12560">
            <v>0</v>
          </cell>
          <cell r="V12560">
            <v>0</v>
          </cell>
          <cell r="Y12560">
            <v>0</v>
          </cell>
          <cell r="AC12560" t="str">
            <v>D10169No</v>
          </cell>
          <cell r="AG12560">
            <v>0</v>
          </cell>
          <cell r="AH12560">
            <v>0</v>
          </cell>
        </row>
        <row r="12561">
          <cell r="C12561" t="str">
            <v>D10169</v>
          </cell>
          <cell r="G12561">
            <v>0</v>
          </cell>
          <cell r="I12561">
            <v>0</v>
          </cell>
          <cell r="J12561">
            <v>-674000</v>
          </cell>
          <cell r="M12561">
            <v>0</v>
          </cell>
          <cell r="N12561">
            <v>0</v>
          </cell>
          <cell r="O12561">
            <v>0</v>
          </cell>
          <cell r="P12561">
            <v>0</v>
          </cell>
          <cell r="Q12561">
            <v>0</v>
          </cell>
          <cell r="R12561">
            <v>0</v>
          </cell>
          <cell r="S12561">
            <v>0</v>
          </cell>
          <cell r="V12561">
            <v>0</v>
          </cell>
          <cell r="Y12561">
            <v>0</v>
          </cell>
          <cell r="AC12561" t="str">
            <v>D10169No</v>
          </cell>
          <cell r="AG12561">
            <v>0</v>
          </cell>
          <cell r="AH12561">
            <v>0</v>
          </cell>
        </row>
        <row r="12562">
          <cell r="C12562" t="str">
            <v>D10175</v>
          </cell>
          <cell r="G12562">
            <v>0</v>
          </cell>
          <cell r="I12562">
            <v>0</v>
          </cell>
          <cell r="J12562">
            <v>0</v>
          </cell>
          <cell r="M12562">
            <v>0</v>
          </cell>
          <cell r="N12562">
            <v>0</v>
          </cell>
          <cell r="O12562">
            <v>0</v>
          </cell>
          <cell r="P12562">
            <v>0</v>
          </cell>
          <cell r="Q12562">
            <v>0</v>
          </cell>
          <cell r="R12562">
            <v>0</v>
          </cell>
          <cell r="S12562">
            <v>0</v>
          </cell>
          <cell r="V12562">
            <v>0</v>
          </cell>
          <cell r="Y12562">
            <v>0</v>
          </cell>
          <cell r="AC12562" t="str">
            <v>D10175No</v>
          </cell>
          <cell r="AG12562">
            <v>0</v>
          </cell>
          <cell r="AH12562">
            <v>0</v>
          </cell>
        </row>
        <row r="12563">
          <cell r="C12563" t="str">
            <v>D10184</v>
          </cell>
          <cell r="G12563">
            <v>0</v>
          </cell>
          <cell r="I12563">
            <v>0</v>
          </cell>
          <cell r="J12563">
            <v>122.35000000000002</v>
          </cell>
          <cell r="M12563">
            <v>0</v>
          </cell>
          <cell r="N12563">
            <v>0</v>
          </cell>
          <cell r="O12563">
            <v>5855.0899999999992</v>
          </cell>
          <cell r="P12563">
            <v>0</v>
          </cell>
          <cell r="Q12563">
            <v>0</v>
          </cell>
          <cell r="R12563">
            <v>0</v>
          </cell>
          <cell r="S12563">
            <v>3973.94</v>
          </cell>
          <cell r="V12563">
            <v>3921.6</v>
          </cell>
          <cell r="Y12563">
            <v>3921.6</v>
          </cell>
          <cell r="AC12563" t="str">
            <v>D10184No</v>
          </cell>
          <cell r="AG12563">
            <v>0</v>
          </cell>
          <cell r="AH12563">
            <v>0</v>
          </cell>
        </row>
        <row r="12564">
          <cell r="C12564" t="str">
            <v>D10184</v>
          </cell>
          <cell r="G12564">
            <v>0</v>
          </cell>
          <cell r="I12564">
            <v>186100</v>
          </cell>
          <cell r="J12564">
            <v>190659.92</v>
          </cell>
          <cell r="M12564">
            <v>0</v>
          </cell>
          <cell r="N12564">
            <v>191100</v>
          </cell>
          <cell r="O12564">
            <v>185723.91000000003</v>
          </cell>
          <cell r="P12564">
            <v>0</v>
          </cell>
          <cell r="Q12564">
            <v>0</v>
          </cell>
          <cell r="R12564">
            <v>0</v>
          </cell>
          <cell r="S12564">
            <v>69914.67</v>
          </cell>
          <cell r="V12564">
            <v>58456.34</v>
          </cell>
          <cell r="Y12564">
            <v>58456.34</v>
          </cell>
          <cell r="AC12564" t="str">
            <v>D10184No</v>
          </cell>
          <cell r="AG12564">
            <v>0</v>
          </cell>
          <cell r="AH12564">
            <v>0</v>
          </cell>
        </row>
        <row r="12565">
          <cell r="C12565" t="str">
            <v>D10184</v>
          </cell>
          <cell r="G12565">
            <v>0</v>
          </cell>
          <cell r="I12565">
            <v>70500</v>
          </cell>
          <cell r="J12565">
            <v>66023.39</v>
          </cell>
          <cell r="M12565">
            <v>0</v>
          </cell>
          <cell r="N12565">
            <v>87500</v>
          </cell>
          <cell r="O12565">
            <v>81526.2</v>
          </cell>
          <cell r="P12565">
            <v>0</v>
          </cell>
          <cell r="Q12565">
            <v>0</v>
          </cell>
          <cell r="R12565">
            <v>0</v>
          </cell>
          <cell r="S12565">
            <v>26529.590000000004</v>
          </cell>
          <cell r="V12565">
            <v>24126.350000000002</v>
          </cell>
          <cell r="Y12565">
            <v>24126.350000000002</v>
          </cell>
          <cell r="AC12565" t="str">
            <v>D10184No</v>
          </cell>
          <cell r="AG12565">
            <v>0</v>
          </cell>
          <cell r="AH12565">
            <v>0</v>
          </cell>
        </row>
        <row r="12566">
          <cell r="C12566" t="str">
            <v>D10184</v>
          </cell>
          <cell r="G12566">
            <v>0</v>
          </cell>
          <cell r="I12566">
            <v>15200</v>
          </cell>
          <cell r="J12566">
            <v>11284.760000000002</v>
          </cell>
          <cell r="M12566">
            <v>0</v>
          </cell>
          <cell r="N12566">
            <v>8100</v>
          </cell>
          <cell r="O12566">
            <v>8256.69</v>
          </cell>
          <cell r="P12566">
            <v>0</v>
          </cell>
          <cell r="Q12566">
            <v>0</v>
          </cell>
          <cell r="R12566">
            <v>0</v>
          </cell>
          <cell r="S12566">
            <v>8330.130000000001</v>
          </cell>
          <cell r="V12566">
            <v>6235.0599999999995</v>
          </cell>
          <cell r="Y12566">
            <v>6235.0599999999995</v>
          </cell>
          <cell r="AC12566" t="str">
            <v>D10184No</v>
          </cell>
          <cell r="AG12566">
            <v>0</v>
          </cell>
          <cell r="AH12566">
            <v>0</v>
          </cell>
        </row>
        <row r="12567">
          <cell r="C12567" t="str">
            <v>D10184</v>
          </cell>
          <cell r="G12567">
            <v>0</v>
          </cell>
          <cell r="I12567">
            <v>3500</v>
          </cell>
          <cell r="J12567">
            <v>3247.75</v>
          </cell>
          <cell r="M12567">
            <v>0</v>
          </cell>
          <cell r="N12567">
            <v>3500</v>
          </cell>
          <cell r="O12567">
            <v>2915.13</v>
          </cell>
          <cell r="P12567">
            <v>0</v>
          </cell>
          <cell r="Q12567">
            <v>0</v>
          </cell>
          <cell r="R12567">
            <v>0</v>
          </cell>
          <cell r="S12567">
            <v>0</v>
          </cell>
          <cell r="V12567">
            <v>0</v>
          </cell>
          <cell r="Y12567">
            <v>0</v>
          </cell>
          <cell r="AC12567" t="str">
            <v>D10184No</v>
          </cell>
          <cell r="AG12567">
            <v>0</v>
          </cell>
          <cell r="AH12567">
            <v>0</v>
          </cell>
        </row>
        <row r="12568">
          <cell r="C12568" t="str">
            <v>D10184</v>
          </cell>
          <cell r="G12568">
            <v>0</v>
          </cell>
          <cell r="I12568">
            <v>26300</v>
          </cell>
          <cell r="J12568">
            <v>38702.240000000005</v>
          </cell>
          <cell r="M12568">
            <v>0</v>
          </cell>
          <cell r="N12568">
            <v>20500</v>
          </cell>
          <cell r="O12568">
            <v>14547.5</v>
          </cell>
          <cell r="P12568">
            <v>0</v>
          </cell>
          <cell r="Q12568">
            <v>0</v>
          </cell>
          <cell r="R12568">
            <v>0</v>
          </cell>
          <cell r="S12568">
            <v>0</v>
          </cell>
          <cell r="V12568">
            <v>0</v>
          </cell>
          <cell r="Y12568">
            <v>0</v>
          </cell>
          <cell r="AC12568" t="str">
            <v>D10184No</v>
          </cell>
          <cell r="AG12568">
            <v>0</v>
          </cell>
          <cell r="AH12568">
            <v>0</v>
          </cell>
        </row>
        <row r="12569">
          <cell r="C12569" t="str">
            <v>D10184</v>
          </cell>
          <cell r="G12569">
            <v>0</v>
          </cell>
          <cell r="I12569">
            <v>28700</v>
          </cell>
          <cell r="J12569">
            <v>25412.929999999997</v>
          </cell>
          <cell r="M12569">
            <v>0</v>
          </cell>
          <cell r="N12569">
            <v>8700</v>
          </cell>
          <cell r="O12569">
            <v>17141.400000000001</v>
          </cell>
          <cell r="P12569">
            <v>0</v>
          </cell>
          <cell r="Q12569">
            <v>0</v>
          </cell>
          <cell r="R12569">
            <v>0</v>
          </cell>
          <cell r="S12569">
            <v>0</v>
          </cell>
          <cell r="V12569">
            <v>0</v>
          </cell>
          <cell r="Y12569">
            <v>0</v>
          </cell>
          <cell r="AC12569" t="str">
            <v>D10184No</v>
          </cell>
          <cell r="AG12569">
            <v>0</v>
          </cell>
          <cell r="AH12569">
            <v>0</v>
          </cell>
        </row>
        <row r="12570">
          <cell r="C12570" t="str">
            <v>D10184</v>
          </cell>
          <cell r="G12570">
            <v>0</v>
          </cell>
          <cell r="I12570">
            <v>700</v>
          </cell>
          <cell r="J12570">
            <v>0</v>
          </cell>
          <cell r="M12570">
            <v>0</v>
          </cell>
          <cell r="N12570">
            <v>0</v>
          </cell>
          <cell r="O12570">
            <v>0</v>
          </cell>
          <cell r="P12570">
            <v>0</v>
          </cell>
          <cell r="Q12570">
            <v>0</v>
          </cell>
          <cell r="R12570">
            <v>0</v>
          </cell>
          <cell r="S12570">
            <v>0</v>
          </cell>
          <cell r="V12570">
            <v>0</v>
          </cell>
          <cell r="Y12570">
            <v>0</v>
          </cell>
          <cell r="AC12570" t="str">
            <v>D10184No</v>
          </cell>
          <cell r="AG12570">
            <v>0</v>
          </cell>
          <cell r="AH12570">
            <v>0</v>
          </cell>
        </row>
        <row r="12571">
          <cell r="C12571" t="str">
            <v>D10184</v>
          </cell>
          <cell r="G12571">
            <v>0</v>
          </cell>
          <cell r="I12571">
            <v>0</v>
          </cell>
          <cell r="J12571">
            <v>150</v>
          </cell>
          <cell r="M12571">
            <v>0</v>
          </cell>
          <cell r="N12571">
            <v>0</v>
          </cell>
          <cell r="O12571">
            <v>300</v>
          </cell>
          <cell r="P12571">
            <v>0</v>
          </cell>
          <cell r="Q12571">
            <v>0</v>
          </cell>
          <cell r="R12571">
            <v>0</v>
          </cell>
          <cell r="S12571">
            <v>0</v>
          </cell>
          <cell r="V12571">
            <v>0</v>
          </cell>
          <cell r="Y12571">
            <v>0</v>
          </cell>
          <cell r="AC12571" t="str">
            <v>D10184No</v>
          </cell>
          <cell r="AG12571">
            <v>0</v>
          </cell>
          <cell r="AH12571">
            <v>0</v>
          </cell>
        </row>
        <row r="12572">
          <cell r="C12572" t="str">
            <v>D10184</v>
          </cell>
          <cell r="G12572">
            <v>0</v>
          </cell>
          <cell r="I12572">
            <v>5000</v>
          </cell>
          <cell r="J12572">
            <v>1070</v>
          </cell>
          <cell r="M12572">
            <v>0</v>
          </cell>
          <cell r="N12572">
            <v>0</v>
          </cell>
          <cell r="O12572">
            <v>0</v>
          </cell>
          <cell r="P12572">
            <v>0</v>
          </cell>
          <cell r="Q12572">
            <v>0</v>
          </cell>
          <cell r="R12572">
            <v>0</v>
          </cell>
          <cell r="S12572">
            <v>0</v>
          </cell>
          <cell r="V12572">
            <v>0</v>
          </cell>
          <cell r="Y12572">
            <v>0</v>
          </cell>
          <cell r="AC12572" t="str">
            <v>D10184No</v>
          </cell>
          <cell r="AG12572">
            <v>0</v>
          </cell>
          <cell r="AH12572">
            <v>0</v>
          </cell>
        </row>
        <row r="12573">
          <cell r="C12573" t="str">
            <v>D10184</v>
          </cell>
          <cell r="G12573">
            <v>0</v>
          </cell>
          <cell r="I12573">
            <v>0</v>
          </cell>
          <cell r="J12573">
            <v>0</v>
          </cell>
          <cell r="M12573">
            <v>0</v>
          </cell>
          <cell r="N12573">
            <v>0</v>
          </cell>
          <cell r="O12573">
            <v>436.58</v>
          </cell>
          <cell r="P12573">
            <v>0</v>
          </cell>
          <cell r="Q12573">
            <v>0</v>
          </cell>
          <cell r="R12573">
            <v>0</v>
          </cell>
          <cell r="S12573">
            <v>0</v>
          </cell>
          <cell r="V12573">
            <v>0</v>
          </cell>
          <cell r="Y12573">
            <v>0</v>
          </cell>
          <cell r="AC12573" t="str">
            <v>D10184No</v>
          </cell>
          <cell r="AG12573">
            <v>0</v>
          </cell>
          <cell r="AH12573">
            <v>0</v>
          </cell>
        </row>
        <row r="12574">
          <cell r="C12574" t="str">
            <v>D10184</v>
          </cell>
          <cell r="G12574">
            <v>0</v>
          </cell>
          <cell r="I12574">
            <v>0</v>
          </cell>
          <cell r="J12574">
            <v>939.85</v>
          </cell>
          <cell r="M12574">
            <v>0</v>
          </cell>
          <cell r="N12574">
            <v>0</v>
          </cell>
          <cell r="O12574">
            <v>0</v>
          </cell>
          <cell r="P12574">
            <v>0</v>
          </cell>
          <cell r="Q12574">
            <v>0</v>
          </cell>
          <cell r="R12574">
            <v>0</v>
          </cell>
          <cell r="S12574">
            <v>255.91</v>
          </cell>
          <cell r="V12574">
            <v>255.91</v>
          </cell>
          <cell r="Y12574">
            <v>255.91</v>
          </cell>
          <cell r="AC12574" t="str">
            <v>D10184No</v>
          </cell>
          <cell r="AG12574">
            <v>0</v>
          </cell>
          <cell r="AH12574">
            <v>0</v>
          </cell>
        </row>
        <row r="12575">
          <cell r="C12575" t="str">
            <v>D10184</v>
          </cell>
          <cell r="G12575">
            <v>0</v>
          </cell>
          <cell r="I12575">
            <v>1300</v>
          </cell>
          <cell r="J12575">
            <v>4808.6499999999996</v>
          </cell>
          <cell r="M12575">
            <v>0</v>
          </cell>
          <cell r="N12575">
            <v>0</v>
          </cell>
          <cell r="O12575">
            <v>0</v>
          </cell>
          <cell r="P12575">
            <v>0</v>
          </cell>
          <cell r="Q12575">
            <v>0</v>
          </cell>
          <cell r="R12575">
            <v>0</v>
          </cell>
          <cell r="S12575">
            <v>0</v>
          </cell>
          <cell r="V12575">
            <v>0</v>
          </cell>
          <cell r="Y12575">
            <v>0</v>
          </cell>
          <cell r="AC12575" t="str">
            <v>D10184No</v>
          </cell>
          <cell r="AG12575">
            <v>0</v>
          </cell>
          <cell r="AH12575">
            <v>0</v>
          </cell>
        </row>
        <row r="12576">
          <cell r="C12576" t="str">
            <v>D10184</v>
          </cell>
          <cell r="G12576">
            <v>0</v>
          </cell>
          <cell r="I12576">
            <v>2500</v>
          </cell>
          <cell r="J12576">
            <v>357.91999999999996</v>
          </cell>
          <cell r="M12576">
            <v>0</v>
          </cell>
          <cell r="N12576">
            <v>0</v>
          </cell>
          <cell r="O12576">
            <v>-436.58</v>
          </cell>
          <cell r="P12576">
            <v>0</v>
          </cell>
          <cell r="Q12576">
            <v>0</v>
          </cell>
          <cell r="R12576">
            <v>0</v>
          </cell>
          <cell r="S12576">
            <v>0</v>
          </cell>
          <cell r="V12576">
            <v>0</v>
          </cell>
          <cell r="Y12576">
            <v>0</v>
          </cell>
          <cell r="AC12576" t="str">
            <v>D10184No</v>
          </cell>
          <cell r="AG12576">
            <v>0</v>
          </cell>
          <cell r="AH12576">
            <v>0</v>
          </cell>
        </row>
        <row r="12577">
          <cell r="C12577" t="str">
            <v>D10184</v>
          </cell>
          <cell r="G12577">
            <v>0</v>
          </cell>
          <cell r="I12577">
            <v>2500</v>
          </cell>
          <cell r="J12577">
            <v>153.1</v>
          </cell>
          <cell r="M12577">
            <v>0</v>
          </cell>
          <cell r="N12577">
            <v>0</v>
          </cell>
          <cell r="O12577">
            <v>0</v>
          </cell>
          <cell r="P12577">
            <v>0</v>
          </cell>
          <cell r="Q12577">
            <v>0</v>
          </cell>
          <cell r="R12577">
            <v>0</v>
          </cell>
          <cell r="S12577">
            <v>0</v>
          </cell>
          <cell r="V12577">
            <v>0</v>
          </cell>
          <cell r="Y12577">
            <v>0</v>
          </cell>
          <cell r="AC12577" t="str">
            <v>D10184No</v>
          </cell>
          <cell r="AG12577">
            <v>0</v>
          </cell>
          <cell r="AH12577">
            <v>0</v>
          </cell>
        </row>
        <row r="12578">
          <cell r="C12578" t="str">
            <v>D10184</v>
          </cell>
          <cell r="G12578">
            <v>0</v>
          </cell>
          <cell r="I12578">
            <v>0</v>
          </cell>
          <cell r="J12578">
            <v>65</v>
          </cell>
          <cell r="M12578">
            <v>0</v>
          </cell>
          <cell r="N12578">
            <v>0</v>
          </cell>
          <cell r="O12578">
            <v>-10</v>
          </cell>
          <cell r="P12578">
            <v>0</v>
          </cell>
          <cell r="Q12578">
            <v>0</v>
          </cell>
          <cell r="R12578">
            <v>0</v>
          </cell>
          <cell r="S12578">
            <v>0</v>
          </cell>
          <cell r="V12578">
            <v>0</v>
          </cell>
          <cell r="Y12578">
            <v>0</v>
          </cell>
          <cell r="AC12578" t="str">
            <v>D10184No</v>
          </cell>
          <cell r="AG12578">
            <v>0</v>
          </cell>
          <cell r="AH12578">
            <v>0</v>
          </cell>
        </row>
        <row r="12579">
          <cell r="C12579" t="str">
            <v>D10184</v>
          </cell>
          <cell r="G12579">
            <v>0</v>
          </cell>
          <cell r="I12579">
            <v>0</v>
          </cell>
          <cell r="J12579">
            <v>291.52</v>
          </cell>
          <cell r="M12579">
            <v>0</v>
          </cell>
          <cell r="N12579">
            <v>0</v>
          </cell>
          <cell r="O12579">
            <v>0</v>
          </cell>
          <cell r="P12579">
            <v>0</v>
          </cell>
          <cell r="Q12579">
            <v>0</v>
          </cell>
          <cell r="R12579">
            <v>0</v>
          </cell>
          <cell r="S12579">
            <v>0</v>
          </cell>
          <cell r="V12579">
            <v>0</v>
          </cell>
          <cell r="Y12579">
            <v>0</v>
          </cell>
          <cell r="AC12579" t="str">
            <v>D10184No</v>
          </cell>
          <cell r="AG12579">
            <v>0</v>
          </cell>
          <cell r="AH12579">
            <v>0</v>
          </cell>
        </row>
        <row r="12580">
          <cell r="C12580" t="str">
            <v>D10184</v>
          </cell>
          <cell r="G12580">
            <v>0</v>
          </cell>
          <cell r="I12580">
            <v>0</v>
          </cell>
          <cell r="J12580">
            <v>218.92</v>
          </cell>
          <cell r="M12580">
            <v>0</v>
          </cell>
          <cell r="N12580">
            <v>0</v>
          </cell>
          <cell r="O12580">
            <v>0</v>
          </cell>
          <cell r="P12580">
            <v>0</v>
          </cell>
          <cell r="Q12580">
            <v>0</v>
          </cell>
          <cell r="R12580">
            <v>0</v>
          </cell>
          <cell r="S12580">
            <v>0</v>
          </cell>
          <cell r="V12580">
            <v>0</v>
          </cell>
          <cell r="Y12580">
            <v>0</v>
          </cell>
          <cell r="AC12580" t="str">
            <v>D10184No</v>
          </cell>
          <cell r="AG12580">
            <v>0</v>
          </cell>
          <cell r="AH12580">
            <v>0</v>
          </cell>
        </row>
        <row r="12581">
          <cell r="C12581" t="str">
            <v>D10184</v>
          </cell>
          <cell r="G12581">
            <v>0</v>
          </cell>
          <cell r="I12581">
            <v>997</v>
          </cell>
          <cell r="J12581">
            <v>405</v>
          </cell>
          <cell r="M12581">
            <v>0</v>
          </cell>
          <cell r="N12581">
            <v>700</v>
          </cell>
          <cell r="O12581">
            <v>1772.71</v>
          </cell>
          <cell r="P12581">
            <v>0</v>
          </cell>
          <cell r="Q12581">
            <v>0</v>
          </cell>
          <cell r="R12581">
            <v>0</v>
          </cell>
          <cell r="S12581">
            <v>0</v>
          </cell>
          <cell r="V12581">
            <v>0</v>
          </cell>
          <cell r="Y12581">
            <v>0</v>
          </cell>
          <cell r="AC12581" t="str">
            <v>D10184No</v>
          </cell>
          <cell r="AG12581">
            <v>0</v>
          </cell>
          <cell r="AH12581">
            <v>0</v>
          </cell>
        </row>
        <row r="12582">
          <cell r="C12582" t="str">
            <v>D10184</v>
          </cell>
          <cell r="G12582">
            <v>0</v>
          </cell>
          <cell r="I12582">
            <v>0</v>
          </cell>
          <cell r="J12582">
            <v>671.06</v>
          </cell>
          <cell r="M12582">
            <v>0</v>
          </cell>
          <cell r="N12582">
            <v>300</v>
          </cell>
          <cell r="O12582">
            <v>55</v>
          </cell>
          <cell r="P12582">
            <v>0</v>
          </cell>
          <cell r="Q12582">
            <v>0</v>
          </cell>
          <cell r="R12582">
            <v>0</v>
          </cell>
          <cell r="S12582">
            <v>0</v>
          </cell>
          <cell r="V12582">
            <v>0</v>
          </cell>
          <cell r="Y12582">
            <v>0</v>
          </cell>
          <cell r="AC12582" t="str">
            <v>D10184No</v>
          </cell>
          <cell r="AG12582">
            <v>0</v>
          </cell>
          <cell r="AH12582">
            <v>0</v>
          </cell>
        </row>
        <row r="12583">
          <cell r="C12583" t="str">
            <v>D10184</v>
          </cell>
          <cell r="G12583">
            <v>0</v>
          </cell>
          <cell r="I12583">
            <v>9000</v>
          </cell>
          <cell r="J12583">
            <v>4849.71</v>
          </cell>
          <cell r="M12583">
            <v>0</v>
          </cell>
          <cell r="N12583">
            <v>2000</v>
          </cell>
          <cell r="O12583">
            <v>2592.0299999999997</v>
          </cell>
          <cell r="P12583">
            <v>0</v>
          </cell>
          <cell r="Q12583">
            <v>0</v>
          </cell>
          <cell r="R12583">
            <v>0</v>
          </cell>
          <cell r="S12583">
            <v>0</v>
          </cell>
          <cell r="V12583">
            <v>0</v>
          </cell>
          <cell r="Y12583">
            <v>0</v>
          </cell>
          <cell r="AC12583" t="str">
            <v>D10184No</v>
          </cell>
          <cell r="AG12583">
            <v>0</v>
          </cell>
          <cell r="AH12583">
            <v>0</v>
          </cell>
        </row>
        <row r="12584">
          <cell r="C12584" t="str">
            <v>D10184</v>
          </cell>
          <cell r="G12584">
            <v>0</v>
          </cell>
          <cell r="I12584">
            <v>0</v>
          </cell>
          <cell r="J12584">
            <v>0</v>
          </cell>
          <cell r="M12584">
            <v>0</v>
          </cell>
          <cell r="N12584">
            <v>0</v>
          </cell>
          <cell r="O12584">
            <v>-499</v>
          </cell>
          <cell r="P12584">
            <v>0</v>
          </cell>
          <cell r="Q12584">
            <v>0</v>
          </cell>
          <cell r="R12584">
            <v>0</v>
          </cell>
          <cell r="S12584">
            <v>0</v>
          </cell>
          <cell r="V12584">
            <v>0</v>
          </cell>
          <cell r="Y12584">
            <v>0</v>
          </cell>
          <cell r="AC12584" t="str">
            <v>D10184No</v>
          </cell>
          <cell r="AG12584">
            <v>0</v>
          </cell>
          <cell r="AH12584">
            <v>0</v>
          </cell>
        </row>
        <row r="12585">
          <cell r="C12585" t="str">
            <v>D10184</v>
          </cell>
          <cell r="G12585">
            <v>0</v>
          </cell>
          <cell r="I12585">
            <v>0</v>
          </cell>
          <cell r="J12585">
            <v>71.97</v>
          </cell>
          <cell r="M12585">
            <v>0</v>
          </cell>
          <cell r="N12585">
            <v>0</v>
          </cell>
          <cell r="O12585">
            <v>0</v>
          </cell>
          <cell r="P12585">
            <v>0</v>
          </cell>
          <cell r="Q12585">
            <v>0</v>
          </cell>
          <cell r="R12585">
            <v>0</v>
          </cell>
          <cell r="S12585">
            <v>0</v>
          </cell>
          <cell r="V12585">
            <v>0</v>
          </cell>
          <cell r="Y12585">
            <v>0</v>
          </cell>
          <cell r="AC12585" t="str">
            <v>D10184No</v>
          </cell>
          <cell r="AG12585">
            <v>0</v>
          </cell>
          <cell r="AH12585">
            <v>0</v>
          </cell>
        </row>
        <row r="12586">
          <cell r="C12586" t="str">
            <v>D10184</v>
          </cell>
          <cell r="G12586">
            <v>0</v>
          </cell>
          <cell r="I12586">
            <v>0</v>
          </cell>
          <cell r="J12586">
            <v>227.29</v>
          </cell>
          <cell r="M12586">
            <v>0</v>
          </cell>
          <cell r="N12586">
            <v>300</v>
          </cell>
          <cell r="O12586">
            <v>180</v>
          </cell>
          <cell r="P12586">
            <v>0</v>
          </cell>
          <cell r="Q12586">
            <v>0</v>
          </cell>
          <cell r="R12586">
            <v>0</v>
          </cell>
          <cell r="S12586">
            <v>0</v>
          </cell>
          <cell r="V12586">
            <v>0</v>
          </cell>
          <cell r="Y12586">
            <v>0</v>
          </cell>
          <cell r="AC12586" t="str">
            <v>D10184No</v>
          </cell>
          <cell r="AG12586">
            <v>0</v>
          </cell>
          <cell r="AH12586">
            <v>0</v>
          </cell>
        </row>
        <row r="12587">
          <cell r="C12587" t="str">
            <v>D10184</v>
          </cell>
          <cell r="G12587">
            <v>0</v>
          </cell>
          <cell r="I12587">
            <v>0</v>
          </cell>
          <cell r="J12587">
            <v>178.18</v>
          </cell>
          <cell r="M12587">
            <v>0</v>
          </cell>
          <cell r="N12587">
            <v>600</v>
          </cell>
          <cell r="O12587">
            <v>0</v>
          </cell>
          <cell r="P12587">
            <v>0</v>
          </cell>
          <cell r="Q12587">
            <v>0</v>
          </cell>
          <cell r="R12587">
            <v>0</v>
          </cell>
          <cell r="S12587">
            <v>0</v>
          </cell>
          <cell r="V12587">
            <v>0</v>
          </cell>
          <cell r="Y12587">
            <v>0</v>
          </cell>
          <cell r="AC12587" t="str">
            <v>D10184No</v>
          </cell>
          <cell r="AG12587">
            <v>0</v>
          </cell>
          <cell r="AH12587">
            <v>0</v>
          </cell>
        </row>
        <row r="12588">
          <cell r="C12588" t="str">
            <v>D10184</v>
          </cell>
          <cell r="G12588">
            <v>0</v>
          </cell>
          <cell r="I12588">
            <v>0</v>
          </cell>
          <cell r="J12588">
            <v>167</v>
          </cell>
          <cell r="M12588">
            <v>0</v>
          </cell>
          <cell r="N12588">
            <v>200</v>
          </cell>
          <cell r="O12588">
            <v>839.99</v>
          </cell>
          <cell r="P12588">
            <v>0</v>
          </cell>
          <cell r="Q12588">
            <v>0</v>
          </cell>
          <cell r="R12588">
            <v>0</v>
          </cell>
          <cell r="S12588">
            <v>0</v>
          </cell>
          <cell r="V12588">
            <v>0</v>
          </cell>
          <cell r="Y12588">
            <v>0</v>
          </cell>
          <cell r="AC12588" t="str">
            <v>D10184No</v>
          </cell>
          <cell r="AG12588">
            <v>0</v>
          </cell>
          <cell r="AH12588">
            <v>0</v>
          </cell>
        </row>
        <row r="12589">
          <cell r="C12589" t="str">
            <v>D10184</v>
          </cell>
          <cell r="G12589">
            <v>0</v>
          </cell>
          <cell r="I12589">
            <v>0</v>
          </cell>
          <cell r="J12589">
            <v>1203.92</v>
          </cell>
          <cell r="M12589">
            <v>0</v>
          </cell>
          <cell r="N12589">
            <v>700</v>
          </cell>
          <cell r="O12589">
            <v>556.03</v>
          </cell>
          <cell r="P12589">
            <v>0</v>
          </cell>
          <cell r="Q12589">
            <v>0</v>
          </cell>
          <cell r="R12589">
            <v>0</v>
          </cell>
          <cell r="S12589">
            <v>0</v>
          </cell>
          <cell r="V12589">
            <v>0</v>
          </cell>
          <cell r="Y12589">
            <v>0</v>
          </cell>
          <cell r="AC12589" t="str">
            <v>D10184No</v>
          </cell>
          <cell r="AG12589">
            <v>0</v>
          </cell>
          <cell r="AH12589">
            <v>0</v>
          </cell>
        </row>
        <row r="12590">
          <cell r="C12590" t="str">
            <v>D10184</v>
          </cell>
          <cell r="G12590">
            <v>0</v>
          </cell>
          <cell r="I12590">
            <v>0</v>
          </cell>
          <cell r="J12590">
            <v>580.61</v>
          </cell>
          <cell r="M12590">
            <v>0</v>
          </cell>
          <cell r="N12590">
            <v>0</v>
          </cell>
          <cell r="O12590">
            <v>0</v>
          </cell>
          <cell r="P12590">
            <v>0</v>
          </cell>
          <cell r="Q12590">
            <v>0</v>
          </cell>
          <cell r="R12590">
            <v>0</v>
          </cell>
          <cell r="S12590">
            <v>0</v>
          </cell>
          <cell r="V12590">
            <v>0</v>
          </cell>
          <cell r="Y12590">
            <v>0</v>
          </cell>
          <cell r="AC12590" t="str">
            <v>D10184No</v>
          </cell>
          <cell r="AG12590">
            <v>0</v>
          </cell>
          <cell r="AH12590">
            <v>0</v>
          </cell>
        </row>
        <row r="12591">
          <cell r="C12591" t="str">
            <v>D10184</v>
          </cell>
          <cell r="G12591">
            <v>0</v>
          </cell>
          <cell r="I12591">
            <v>1000</v>
          </cell>
          <cell r="J12591">
            <v>25.46</v>
          </cell>
          <cell r="M12591">
            <v>0</v>
          </cell>
          <cell r="N12591">
            <v>0</v>
          </cell>
          <cell r="O12591">
            <v>0</v>
          </cell>
          <cell r="P12591">
            <v>0</v>
          </cell>
          <cell r="Q12591">
            <v>0</v>
          </cell>
          <cell r="R12591">
            <v>0</v>
          </cell>
          <cell r="S12591">
            <v>0</v>
          </cell>
          <cell r="V12591">
            <v>0</v>
          </cell>
          <cell r="Y12591">
            <v>0</v>
          </cell>
          <cell r="AC12591" t="str">
            <v>D10184No</v>
          </cell>
          <cell r="AG12591">
            <v>0</v>
          </cell>
          <cell r="AH12591">
            <v>0</v>
          </cell>
        </row>
        <row r="12592">
          <cell r="C12592" t="str">
            <v>D10184</v>
          </cell>
          <cell r="G12592">
            <v>0</v>
          </cell>
          <cell r="I12592">
            <v>2000</v>
          </cell>
          <cell r="J12592">
            <v>0</v>
          </cell>
          <cell r="M12592">
            <v>0</v>
          </cell>
          <cell r="N12592">
            <v>0</v>
          </cell>
          <cell r="O12592">
            <v>864.9</v>
          </cell>
          <cell r="P12592">
            <v>0</v>
          </cell>
          <cell r="Q12592">
            <v>0</v>
          </cell>
          <cell r="R12592">
            <v>0</v>
          </cell>
          <cell r="S12592">
            <v>0</v>
          </cell>
          <cell r="V12592">
            <v>0</v>
          </cell>
          <cell r="Y12592">
            <v>0</v>
          </cell>
          <cell r="AC12592" t="str">
            <v>D10184No</v>
          </cell>
          <cell r="AG12592">
            <v>0</v>
          </cell>
          <cell r="AH12592">
            <v>0</v>
          </cell>
        </row>
        <row r="12593">
          <cell r="C12593" t="str">
            <v>D10184</v>
          </cell>
          <cell r="G12593">
            <v>0</v>
          </cell>
          <cell r="I12593">
            <v>0</v>
          </cell>
          <cell r="J12593">
            <v>191.45</v>
          </cell>
          <cell r="M12593">
            <v>0</v>
          </cell>
          <cell r="N12593">
            <v>250</v>
          </cell>
          <cell r="O12593">
            <v>309.81</v>
          </cell>
          <cell r="P12593">
            <v>0</v>
          </cell>
          <cell r="Q12593">
            <v>0</v>
          </cell>
          <cell r="R12593">
            <v>0</v>
          </cell>
          <cell r="S12593">
            <v>0</v>
          </cell>
          <cell r="V12593">
            <v>0</v>
          </cell>
          <cell r="Y12593">
            <v>0</v>
          </cell>
          <cell r="AC12593" t="str">
            <v>D10184No</v>
          </cell>
          <cell r="AG12593">
            <v>0</v>
          </cell>
          <cell r="AH12593">
            <v>0</v>
          </cell>
        </row>
        <row r="12594">
          <cell r="C12594" t="str">
            <v>D10184</v>
          </cell>
          <cell r="G12594">
            <v>0</v>
          </cell>
          <cell r="I12594">
            <v>0</v>
          </cell>
          <cell r="J12594">
            <v>0</v>
          </cell>
          <cell r="M12594">
            <v>0</v>
          </cell>
          <cell r="N12594">
            <v>34720</v>
          </cell>
          <cell r="O12594">
            <v>0</v>
          </cell>
          <cell r="P12594">
            <v>0</v>
          </cell>
          <cell r="Q12594">
            <v>0</v>
          </cell>
          <cell r="R12594">
            <v>0</v>
          </cell>
          <cell r="S12594">
            <v>0</v>
          </cell>
          <cell r="V12594">
            <v>0</v>
          </cell>
          <cell r="Y12594">
            <v>0</v>
          </cell>
          <cell r="AC12594" t="str">
            <v>D10184No</v>
          </cell>
          <cell r="AG12594">
            <v>0</v>
          </cell>
          <cell r="AH12594">
            <v>0</v>
          </cell>
        </row>
        <row r="12595">
          <cell r="C12595" t="str">
            <v>D10184</v>
          </cell>
          <cell r="G12595">
            <v>0</v>
          </cell>
          <cell r="I12595">
            <v>6000</v>
          </cell>
          <cell r="J12595">
            <v>8000</v>
          </cell>
          <cell r="M12595">
            <v>0</v>
          </cell>
          <cell r="N12595">
            <v>8320</v>
          </cell>
          <cell r="O12595">
            <v>8465</v>
          </cell>
          <cell r="P12595">
            <v>0</v>
          </cell>
          <cell r="Q12595">
            <v>0</v>
          </cell>
          <cell r="R12595">
            <v>0</v>
          </cell>
          <cell r="S12595">
            <v>0</v>
          </cell>
          <cell r="V12595">
            <v>0</v>
          </cell>
          <cell r="Y12595">
            <v>0</v>
          </cell>
          <cell r="AC12595" t="str">
            <v>D10184No</v>
          </cell>
          <cell r="AG12595">
            <v>0</v>
          </cell>
          <cell r="AH12595">
            <v>0</v>
          </cell>
        </row>
        <row r="12596">
          <cell r="C12596" t="str">
            <v>D10184</v>
          </cell>
          <cell r="G12596">
            <v>0</v>
          </cell>
          <cell r="I12596">
            <v>0</v>
          </cell>
          <cell r="J12596">
            <v>0</v>
          </cell>
          <cell r="M12596">
            <v>0</v>
          </cell>
          <cell r="N12596">
            <v>0</v>
          </cell>
          <cell r="O12596">
            <v>0</v>
          </cell>
          <cell r="P12596">
            <v>0</v>
          </cell>
          <cell r="Q12596">
            <v>0</v>
          </cell>
          <cell r="R12596">
            <v>0</v>
          </cell>
          <cell r="S12596">
            <v>0</v>
          </cell>
          <cell r="V12596">
            <v>0</v>
          </cell>
          <cell r="Y12596">
            <v>0</v>
          </cell>
          <cell r="AC12596" t="str">
            <v>D10184No</v>
          </cell>
          <cell r="AG12596">
            <v>0</v>
          </cell>
          <cell r="AH12596">
            <v>0</v>
          </cell>
        </row>
        <row r="12597">
          <cell r="C12597" t="str">
            <v>D10184</v>
          </cell>
          <cell r="G12597">
            <v>0</v>
          </cell>
          <cell r="I12597">
            <v>0</v>
          </cell>
          <cell r="J12597">
            <v>-17871</v>
          </cell>
          <cell r="M12597">
            <v>0</v>
          </cell>
          <cell r="N12597">
            <v>0</v>
          </cell>
          <cell r="O12597">
            <v>-15000</v>
          </cell>
          <cell r="P12597">
            <v>0</v>
          </cell>
          <cell r="Q12597">
            <v>0</v>
          </cell>
          <cell r="R12597">
            <v>0</v>
          </cell>
          <cell r="S12597">
            <v>0</v>
          </cell>
          <cell r="V12597">
            <v>0</v>
          </cell>
          <cell r="Y12597">
            <v>0</v>
          </cell>
          <cell r="AC12597" t="str">
            <v>D10184No</v>
          </cell>
          <cell r="AG12597">
            <v>0</v>
          </cell>
          <cell r="AH12597">
            <v>0</v>
          </cell>
        </row>
        <row r="12598">
          <cell r="C12598" t="str">
            <v>D10184</v>
          </cell>
          <cell r="G12598">
            <v>0</v>
          </cell>
          <cell r="I12598">
            <v>0</v>
          </cell>
          <cell r="J12598">
            <v>-402.3</v>
          </cell>
          <cell r="M12598">
            <v>0</v>
          </cell>
          <cell r="N12598">
            <v>0</v>
          </cell>
          <cell r="O12598">
            <v>-5974.9</v>
          </cell>
          <cell r="P12598">
            <v>0</v>
          </cell>
          <cell r="Q12598">
            <v>0</v>
          </cell>
          <cell r="R12598">
            <v>0</v>
          </cell>
          <cell r="S12598">
            <v>0</v>
          </cell>
          <cell r="V12598">
            <v>0</v>
          </cell>
          <cell r="Y12598">
            <v>0</v>
          </cell>
          <cell r="AC12598" t="str">
            <v>D10184No</v>
          </cell>
          <cell r="AG12598">
            <v>0</v>
          </cell>
          <cell r="AH12598">
            <v>0</v>
          </cell>
        </row>
        <row r="12599">
          <cell r="C12599" t="str">
            <v>D10184</v>
          </cell>
          <cell r="G12599">
            <v>0</v>
          </cell>
          <cell r="I12599">
            <v>0</v>
          </cell>
          <cell r="J12599">
            <v>0</v>
          </cell>
          <cell r="M12599">
            <v>0</v>
          </cell>
          <cell r="N12599">
            <v>0</v>
          </cell>
          <cell r="O12599">
            <v>0</v>
          </cell>
          <cell r="P12599">
            <v>0</v>
          </cell>
          <cell r="Q12599">
            <v>0</v>
          </cell>
          <cell r="R12599">
            <v>0</v>
          </cell>
          <cell r="S12599">
            <v>-33968.959999999999</v>
          </cell>
          <cell r="V12599">
            <v>0</v>
          </cell>
          <cell r="Y12599">
            <v>0</v>
          </cell>
          <cell r="AC12599" t="str">
            <v>D10184No</v>
          </cell>
          <cell r="AG12599">
            <v>0</v>
          </cell>
          <cell r="AH12599">
            <v>0</v>
          </cell>
        </row>
        <row r="12600">
          <cell r="C12600" t="str">
            <v>D10184</v>
          </cell>
          <cell r="G12600">
            <v>0</v>
          </cell>
          <cell r="I12600">
            <v>20000</v>
          </cell>
          <cell r="J12600">
            <v>0</v>
          </cell>
          <cell r="M12600">
            <v>0</v>
          </cell>
          <cell r="N12600">
            <v>0</v>
          </cell>
          <cell r="O12600">
            <v>0</v>
          </cell>
          <cell r="P12600">
            <v>0</v>
          </cell>
          <cell r="Q12600">
            <v>0</v>
          </cell>
          <cell r="R12600">
            <v>0</v>
          </cell>
          <cell r="S12600">
            <v>0</v>
          </cell>
          <cell r="V12600">
            <v>0</v>
          </cell>
          <cell r="Y12600">
            <v>0</v>
          </cell>
          <cell r="AC12600" t="str">
            <v>D10184No</v>
          </cell>
          <cell r="AG12600">
            <v>0</v>
          </cell>
          <cell r="AH12600">
            <v>0</v>
          </cell>
        </row>
        <row r="12601">
          <cell r="C12601" t="str">
            <v>D10190</v>
          </cell>
          <cell r="G12601">
            <v>0</v>
          </cell>
          <cell r="I12601">
            <v>0</v>
          </cell>
          <cell r="J12601">
            <v>0</v>
          </cell>
          <cell r="M12601">
            <v>0</v>
          </cell>
          <cell r="N12601">
            <v>0</v>
          </cell>
          <cell r="O12601">
            <v>2218.16</v>
          </cell>
          <cell r="P12601">
            <v>0</v>
          </cell>
          <cell r="Q12601">
            <v>0</v>
          </cell>
          <cell r="R12601">
            <v>0</v>
          </cell>
          <cell r="S12601">
            <v>0</v>
          </cell>
          <cell r="V12601">
            <v>0</v>
          </cell>
          <cell r="Y12601">
            <v>0</v>
          </cell>
          <cell r="AC12601" t="str">
            <v>D10190No</v>
          </cell>
          <cell r="AG12601">
            <v>0</v>
          </cell>
          <cell r="AH12601">
            <v>0</v>
          </cell>
        </row>
        <row r="12602">
          <cell r="C12602" t="str">
            <v>D10190</v>
          </cell>
          <cell r="G12602">
            <v>0</v>
          </cell>
          <cell r="I12602">
            <v>0</v>
          </cell>
          <cell r="J12602">
            <v>2609.89</v>
          </cell>
          <cell r="M12602">
            <v>0</v>
          </cell>
          <cell r="N12602">
            <v>0</v>
          </cell>
          <cell r="O12602">
            <v>123.10000000000001</v>
          </cell>
          <cell r="P12602">
            <v>0</v>
          </cell>
          <cell r="Q12602">
            <v>0</v>
          </cell>
          <cell r="R12602">
            <v>0</v>
          </cell>
          <cell r="S12602">
            <v>0</v>
          </cell>
          <cell r="V12602">
            <v>0</v>
          </cell>
          <cell r="Y12602">
            <v>0</v>
          </cell>
          <cell r="AC12602" t="str">
            <v>D10190No</v>
          </cell>
          <cell r="AG12602">
            <v>0</v>
          </cell>
          <cell r="AH12602">
            <v>0</v>
          </cell>
        </row>
        <row r="12603">
          <cell r="C12603" t="str">
            <v>D10190</v>
          </cell>
          <cell r="G12603">
            <v>0</v>
          </cell>
          <cell r="I12603">
            <v>0</v>
          </cell>
          <cell r="J12603">
            <v>0</v>
          </cell>
          <cell r="M12603">
            <v>0</v>
          </cell>
          <cell r="N12603">
            <v>0</v>
          </cell>
          <cell r="O12603">
            <v>-22.619999999999997</v>
          </cell>
          <cell r="P12603">
            <v>0</v>
          </cell>
          <cell r="Q12603">
            <v>0</v>
          </cell>
          <cell r="R12603">
            <v>0</v>
          </cell>
          <cell r="S12603">
            <v>439.51</v>
          </cell>
          <cell r="V12603">
            <v>439.51</v>
          </cell>
          <cell r="Y12603">
            <v>439.51</v>
          </cell>
          <cell r="AC12603" t="str">
            <v>D10190No</v>
          </cell>
          <cell r="AG12603">
            <v>0</v>
          </cell>
          <cell r="AH12603">
            <v>0</v>
          </cell>
        </row>
        <row r="12604">
          <cell r="C12604" t="str">
            <v>D10190</v>
          </cell>
          <cell r="G12604">
            <v>0</v>
          </cell>
          <cell r="I12604">
            <v>0</v>
          </cell>
          <cell r="J12604">
            <v>-1557.4</v>
          </cell>
          <cell r="M12604">
            <v>0</v>
          </cell>
          <cell r="N12604">
            <v>0</v>
          </cell>
          <cell r="O12604">
            <v>0</v>
          </cell>
          <cell r="P12604">
            <v>0</v>
          </cell>
          <cell r="Q12604">
            <v>0</v>
          </cell>
          <cell r="R12604">
            <v>0</v>
          </cell>
          <cell r="S12604">
            <v>0</v>
          </cell>
          <cell r="V12604">
            <v>0</v>
          </cell>
          <cell r="Y12604">
            <v>0</v>
          </cell>
          <cell r="AC12604" t="str">
            <v>D10190No</v>
          </cell>
          <cell r="AG12604">
            <v>0</v>
          </cell>
          <cell r="AH12604">
            <v>0</v>
          </cell>
        </row>
        <row r="12605">
          <cell r="C12605" t="str">
            <v>D10197</v>
          </cell>
          <cell r="G12605">
            <v>0</v>
          </cell>
          <cell r="I12605">
            <v>-20</v>
          </cell>
          <cell r="J12605">
            <v>0</v>
          </cell>
          <cell r="M12605">
            <v>0</v>
          </cell>
          <cell r="N12605">
            <v>0</v>
          </cell>
          <cell r="O12605">
            <v>0</v>
          </cell>
          <cell r="P12605">
            <v>0</v>
          </cell>
          <cell r="Q12605">
            <v>0</v>
          </cell>
          <cell r="R12605">
            <v>0</v>
          </cell>
          <cell r="S12605">
            <v>0</v>
          </cell>
          <cell r="V12605">
            <v>0</v>
          </cell>
          <cell r="Y12605">
            <v>0</v>
          </cell>
          <cell r="AC12605" t="str">
            <v>D10197No</v>
          </cell>
          <cell r="AG12605">
            <v>0</v>
          </cell>
          <cell r="AH12605">
            <v>0</v>
          </cell>
        </row>
        <row r="12606">
          <cell r="C12606" t="str">
            <v>D10199</v>
          </cell>
          <cell r="G12606">
            <v>0</v>
          </cell>
          <cell r="I12606">
            <v>0</v>
          </cell>
          <cell r="J12606">
            <v>0</v>
          </cell>
          <cell r="M12606">
            <v>0</v>
          </cell>
          <cell r="N12606">
            <v>0</v>
          </cell>
          <cell r="O12606">
            <v>0</v>
          </cell>
          <cell r="P12606">
            <v>0</v>
          </cell>
          <cell r="Q12606">
            <v>0</v>
          </cell>
          <cell r="R12606">
            <v>0</v>
          </cell>
          <cell r="S12606">
            <v>38.9</v>
          </cell>
          <cell r="V12606">
            <v>0</v>
          </cell>
          <cell r="Y12606">
            <v>0</v>
          </cell>
          <cell r="AC12606" t="str">
            <v>D10199No</v>
          </cell>
          <cell r="AG12606">
            <v>0</v>
          </cell>
          <cell r="AH12606">
            <v>0</v>
          </cell>
        </row>
        <row r="12607">
          <cell r="C12607" t="str">
            <v>D10199</v>
          </cell>
          <cell r="G12607">
            <v>0</v>
          </cell>
          <cell r="I12607">
            <v>129600</v>
          </cell>
          <cell r="J12607">
            <v>130680.77</v>
          </cell>
          <cell r="M12607">
            <v>0</v>
          </cell>
          <cell r="N12607">
            <v>0</v>
          </cell>
          <cell r="O12607">
            <v>181980.05000000002</v>
          </cell>
          <cell r="P12607">
            <v>0</v>
          </cell>
          <cell r="Q12607">
            <v>0</v>
          </cell>
          <cell r="R12607">
            <v>0</v>
          </cell>
          <cell r="S12607">
            <v>77769.7</v>
          </cell>
          <cell r="V12607">
            <v>58932.9</v>
          </cell>
          <cell r="Y12607">
            <v>58932.9</v>
          </cell>
          <cell r="AC12607" t="str">
            <v>D10199No</v>
          </cell>
          <cell r="AG12607">
            <v>0</v>
          </cell>
          <cell r="AH12607">
            <v>0</v>
          </cell>
        </row>
        <row r="12608">
          <cell r="C12608" t="str">
            <v>D10199</v>
          </cell>
          <cell r="G12608">
            <v>0</v>
          </cell>
          <cell r="I12608">
            <v>21000</v>
          </cell>
          <cell r="J12608">
            <v>61422.000000000007</v>
          </cell>
          <cell r="M12608">
            <v>0</v>
          </cell>
          <cell r="N12608">
            <v>0</v>
          </cell>
          <cell r="O12608">
            <v>57856.480000000003</v>
          </cell>
          <cell r="P12608">
            <v>0</v>
          </cell>
          <cell r="Q12608">
            <v>0</v>
          </cell>
          <cell r="R12608">
            <v>0</v>
          </cell>
          <cell r="S12608">
            <v>20952.530000000002</v>
          </cell>
          <cell r="V12608">
            <v>16570.240000000002</v>
          </cell>
          <cell r="Y12608">
            <v>16570.240000000002</v>
          </cell>
          <cell r="AC12608" t="str">
            <v>D10199No</v>
          </cell>
          <cell r="AG12608">
            <v>0</v>
          </cell>
          <cell r="AH12608">
            <v>0</v>
          </cell>
        </row>
        <row r="12609">
          <cell r="C12609" t="str">
            <v>D10199</v>
          </cell>
          <cell r="G12609">
            <v>0</v>
          </cell>
          <cell r="I12609">
            <v>0</v>
          </cell>
          <cell r="J12609">
            <v>0</v>
          </cell>
          <cell r="M12609">
            <v>0</v>
          </cell>
          <cell r="N12609">
            <v>0</v>
          </cell>
          <cell r="O12609">
            <v>0</v>
          </cell>
          <cell r="P12609">
            <v>0</v>
          </cell>
          <cell r="Q12609">
            <v>0</v>
          </cell>
          <cell r="R12609">
            <v>0</v>
          </cell>
          <cell r="S12609">
            <v>1140</v>
          </cell>
          <cell r="V12609">
            <v>1140</v>
          </cell>
          <cell r="Y12609">
            <v>1140</v>
          </cell>
          <cell r="AC12609" t="str">
            <v>D10199No</v>
          </cell>
          <cell r="AG12609">
            <v>0</v>
          </cell>
          <cell r="AH12609">
            <v>0</v>
          </cell>
        </row>
        <row r="12610">
          <cell r="C12610" t="str">
            <v>D10199</v>
          </cell>
          <cell r="G12610">
            <v>0</v>
          </cell>
          <cell r="I12610">
            <v>21000</v>
          </cell>
          <cell r="J12610">
            <v>0</v>
          </cell>
          <cell r="M12610">
            <v>0</v>
          </cell>
          <cell r="N12610">
            <v>0</v>
          </cell>
          <cell r="O12610">
            <v>0</v>
          </cell>
          <cell r="P12610">
            <v>0</v>
          </cell>
          <cell r="Q12610">
            <v>0</v>
          </cell>
          <cell r="R12610">
            <v>0</v>
          </cell>
          <cell r="S12610">
            <v>7926</v>
          </cell>
          <cell r="V12610">
            <v>7926</v>
          </cell>
          <cell r="Y12610">
            <v>7926</v>
          </cell>
          <cell r="AC12610" t="str">
            <v>D10199No</v>
          </cell>
          <cell r="AG12610">
            <v>0</v>
          </cell>
          <cell r="AH12610">
            <v>0</v>
          </cell>
        </row>
        <row r="12611">
          <cell r="C12611" t="str">
            <v>D10199</v>
          </cell>
          <cell r="G12611">
            <v>0</v>
          </cell>
          <cell r="I12611">
            <v>0</v>
          </cell>
          <cell r="J12611">
            <v>30764.560000000001</v>
          </cell>
          <cell r="M12611">
            <v>0</v>
          </cell>
          <cell r="N12611">
            <v>0</v>
          </cell>
          <cell r="O12611">
            <v>0</v>
          </cell>
          <cell r="P12611">
            <v>0</v>
          </cell>
          <cell r="Q12611">
            <v>0</v>
          </cell>
          <cell r="R12611">
            <v>0</v>
          </cell>
          <cell r="S12611">
            <v>0</v>
          </cell>
          <cell r="V12611">
            <v>0</v>
          </cell>
          <cell r="Y12611">
            <v>0</v>
          </cell>
          <cell r="AC12611" t="str">
            <v>D10199No</v>
          </cell>
          <cell r="AG12611">
            <v>0</v>
          </cell>
          <cell r="AH12611">
            <v>0</v>
          </cell>
        </row>
        <row r="12612">
          <cell r="C12612" t="str">
            <v>D10199</v>
          </cell>
          <cell r="G12612">
            <v>0</v>
          </cell>
          <cell r="I12612">
            <v>0</v>
          </cell>
          <cell r="J12612">
            <v>1500.1100000000001</v>
          </cell>
          <cell r="M12612">
            <v>0</v>
          </cell>
          <cell r="N12612">
            <v>0</v>
          </cell>
          <cell r="O12612">
            <v>0</v>
          </cell>
          <cell r="P12612">
            <v>0</v>
          </cell>
          <cell r="Q12612">
            <v>0</v>
          </cell>
          <cell r="R12612">
            <v>0</v>
          </cell>
          <cell r="S12612">
            <v>0</v>
          </cell>
          <cell r="V12612">
            <v>0</v>
          </cell>
          <cell r="Y12612">
            <v>0</v>
          </cell>
          <cell r="AC12612" t="str">
            <v>D10199No</v>
          </cell>
          <cell r="AG12612">
            <v>0</v>
          </cell>
          <cell r="AH12612">
            <v>0</v>
          </cell>
        </row>
        <row r="12613">
          <cell r="C12613" t="str">
            <v>D10199</v>
          </cell>
          <cell r="G12613">
            <v>0</v>
          </cell>
          <cell r="I12613">
            <v>0</v>
          </cell>
          <cell r="J12613">
            <v>0</v>
          </cell>
          <cell r="M12613">
            <v>0</v>
          </cell>
          <cell r="N12613">
            <v>0</v>
          </cell>
          <cell r="O12613">
            <v>280.2</v>
          </cell>
          <cell r="P12613">
            <v>0</v>
          </cell>
          <cell r="Q12613">
            <v>0</v>
          </cell>
          <cell r="R12613">
            <v>0</v>
          </cell>
          <cell r="S12613">
            <v>80</v>
          </cell>
          <cell r="V12613">
            <v>80</v>
          </cell>
          <cell r="Y12613">
            <v>80</v>
          </cell>
          <cell r="AC12613" t="str">
            <v>D10199No</v>
          </cell>
          <cell r="AG12613">
            <v>0</v>
          </cell>
          <cell r="AH12613">
            <v>0</v>
          </cell>
        </row>
        <row r="12614">
          <cell r="C12614" t="str">
            <v>D10199</v>
          </cell>
          <cell r="G12614">
            <v>0</v>
          </cell>
          <cell r="I12614">
            <v>0</v>
          </cell>
          <cell r="J12614">
            <v>0</v>
          </cell>
          <cell r="M12614">
            <v>0</v>
          </cell>
          <cell r="N12614">
            <v>0</v>
          </cell>
          <cell r="O12614">
            <v>0</v>
          </cell>
          <cell r="P12614">
            <v>0</v>
          </cell>
          <cell r="Q12614">
            <v>0</v>
          </cell>
          <cell r="R12614">
            <v>0</v>
          </cell>
          <cell r="S12614">
            <v>125</v>
          </cell>
          <cell r="V12614">
            <v>125</v>
          </cell>
          <cell r="Y12614">
            <v>125</v>
          </cell>
          <cell r="AC12614" t="str">
            <v>D10199No</v>
          </cell>
          <cell r="AG12614">
            <v>0</v>
          </cell>
          <cell r="AH12614">
            <v>0</v>
          </cell>
        </row>
        <row r="12615">
          <cell r="C12615" t="str">
            <v>D10199</v>
          </cell>
          <cell r="G12615">
            <v>0</v>
          </cell>
          <cell r="I12615">
            <v>3884</v>
          </cell>
          <cell r="J12615">
            <v>8837.9800000000014</v>
          </cell>
          <cell r="M12615">
            <v>0</v>
          </cell>
          <cell r="N12615">
            <v>0</v>
          </cell>
          <cell r="O12615">
            <v>4730.1400000000003</v>
          </cell>
          <cell r="P12615">
            <v>0</v>
          </cell>
          <cell r="Q12615">
            <v>0</v>
          </cell>
          <cell r="R12615">
            <v>0</v>
          </cell>
          <cell r="S12615">
            <v>555.47</v>
          </cell>
          <cell r="V12615">
            <v>424.49</v>
          </cell>
          <cell r="Y12615">
            <v>424.49</v>
          </cell>
          <cell r="AC12615" t="str">
            <v>D10199No</v>
          </cell>
          <cell r="AG12615">
            <v>0</v>
          </cell>
          <cell r="AH12615">
            <v>0</v>
          </cell>
        </row>
        <row r="12616">
          <cell r="C12616" t="str">
            <v>D10199</v>
          </cell>
          <cell r="G12616">
            <v>0</v>
          </cell>
          <cell r="I12616">
            <v>0</v>
          </cell>
          <cell r="J12616">
            <v>123.22</v>
          </cell>
          <cell r="M12616">
            <v>0</v>
          </cell>
          <cell r="N12616">
            <v>0</v>
          </cell>
          <cell r="O12616">
            <v>517.1</v>
          </cell>
          <cell r="P12616">
            <v>0</v>
          </cell>
          <cell r="Q12616">
            <v>0</v>
          </cell>
          <cell r="R12616">
            <v>0</v>
          </cell>
          <cell r="S12616">
            <v>60.24</v>
          </cell>
          <cell r="V12616">
            <v>60.24</v>
          </cell>
          <cell r="Y12616">
            <v>60.24</v>
          </cell>
          <cell r="AC12616" t="str">
            <v>D10199No</v>
          </cell>
          <cell r="AG12616">
            <v>0</v>
          </cell>
          <cell r="AH12616">
            <v>0</v>
          </cell>
        </row>
        <row r="12617">
          <cell r="C12617" t="str">
            <v>D10199</v>
          </cell>
          <cell r="G12617">
            <v>0</v>
          </cell>
          <cell r="I12617">
            <v>0</v>
          </cell>
          <cell r="J12617">
            <v>0</v>
          </cell>
          <cell r="M12617">
            <v>0</v>
          </cell>
          <cell r="N12617">
            <v>0</v>
          </cell>
          <cell r="O12617">
            <v>58.42</v>
          </cell>
          <cell r="P12617">
            <v>0</v>
          </cell>
          <cell r="Q12617">
            <v>0</v>
          </cell>
          <cell r="R12617">
            <v>0</v>
          </cell>
          <cell r="S12617">
            <v>0</v>
          </cell>
          <cell r="V12617">
            <v>0</v>
          </cell>
          <cell r="Y12617">
            <v>0</v>
          </cell>
          <cell r="AC12617" t="str">
            <v>D10199No</v>
          </cell>
          <cell r="AG12617">
            <v>0</v>
          </cell>
          <cell r="AH12617">
            <v>0</v>
          </cell>
        </row>
        <row r="12618">
          <cell r="C12618" t="str">
            <v>D10199</v>
          </cell>
          <cell r="G12618">
            <v>0</v>
          </cell>
          <cell r="I12618">
            <v>0</v>
          </cell>
          <cell r="J12618">
            <v>0</v>
          </cell>
          <cell r="M12618">
            <v>0</v>
          </cell>
          <cell r="N12618">
            <v>0</v>
          </cell>
          <cell r="O12618">
            <v>35</v>
          </cell>
          <cell r="P12618">
            <v>0</v>
          </cell>
          <cell r="Q12618">
            <v>0</v>
          </cell>
          <cell r="R12618">
            <v>0</v>
          </cell>
          <cell r="S12618">
            <v>0</v>
          </cell>
          <cell r="V12618">
            <v>0</v>
          </cell>
          <cell r="Y12618">
            <v>0</v>
          </cell>
          <cell r="AC12618" t="str">
            <v>D10199No</v>
          </cell>
          <cell r="AG12618">
            <v>0</v>
          </cell>
          <cell r="AH12618">
            <v>0</v>
          </cell>
        </row>
        <row r="12619">
          <cell r="C12619" t="str">
            <v>D10199</v>
          </cell>
          <cell r="G12619">
            <v>0</v>
          </cell>
          <cell r="I12619">
            <v>6000</v>
          </cell>
          <cell r="J12619">
            <v>0</v>
          </cell>
          <cell r="M12619">
            <v>0</v>
          </cell>
          <cell r="N12619">
            <v>0</v>
          </cell>
          <cell r="O12619">
            <v>0</v>
          </cell>
          <cell r="P12619">
            <v>0</v>
          </cell>
          <cell r="Q12619">
            <v>0</v>
          </cell>
          <cell r="R12619">
            <v>0</v>
          </cell>
          <cell r="S12619">
            <v>0</v>
          </cell>
          <cell r="V12619">
            <v>0</v>
          </cell>
          <cell r="Y12619">
            <v>0</v>
          </cell>
          <cell r="AC12619" t="str">
            <v>D10199No</v>
          </cell>
          <cell r="AG12619">
            <v>0</v>
          </cell>
          <cell r="AH12619">
            <v>0</v>
          </cell>
        </row>
        <row r="12620">
          <cell r="C12620" t="str">
            <v>D10199</v>
          </cell>
          <cell r="G12620">
            <v>0</v>
          </cell>
          <cell r="I12620">
            <v>0</v>
          </cell>
          <cell r="J12620">
            <v>-6470</v>
          </cell>
          <cell r="M12620">
            <v>0</v>
          </cell>
          <cell r="N12620">
            <v>0</v>
          </cell>
          <cell r="O12620">
            <v>0</v>
          </cell>
          <cell r="P12620">
            <v>0</v>
          </cell>
          <cell r="Q12620">
            <v>0</v>
          </cell>
          <cell r="R12620">
            <v>0</v>
          </cell>
          <cell r="S12620">
            <v>0</v>
          </cell>
          <cell r="V12620">
            <v>0</v>
          </cell>
          <cell r="Y12620">
            <v>0</v>
          </cell>
          <cell r="AC12620" t="str">
            <v>D10199No</v>
          </cell>
          <cell r="AG12620">
            <v>0</v>
          </cell>
          <cell r="AH12620">
            <v>0</v>
          </cell>
        </row>
        <row r="12621">
          <cell r="C12621" t="str">
            <v>D10199</v>
          </cell>
          <cell r="G12621">
            <v>0</v>
          </cell>
          <cell r="I12621">
            <v>0</v>
          </cell>
          <cell r="J12621">
            <v>-295.88</v>
          </cell>
          <cell r="M12621">
            <v>0</v>
          </cell>
          <cell r="N12621">
            <v>0</v>
          </cell>
          <cell r="O12621">
            <v>0</v>
          </cell>
          <cell r="P12621">
            <v>0</v>
          </cell>
          <cell r="Q12621">
            <v>0</v>
          </cell>
          <cell r="R12621">
            <v>0</v>
          </cell>
          <cell r="S12621">
            <v>0</v>
          </cell>
          <cell r="V12621">
            <v>0</v>
          </cell>
          <cell r="Y12621">
            <v>0</v>
          </cell>
          <cell r="AC12621" t="str">
            <v>D10199No</v>
          </cell>
          <cell r="AG12621">
            <v>0</v>
          </cell>
          <cell r="AH12621">
            <v>0</v>
          </cell>
        </row>
        <row r="12622">
          <cell r="C12622" t="str">
            <v>D10199</v>
          </cell>
          <cell r="G12622">
            <v>0</v>
          </cell>
          <cell r="I12622">
            <v>0</v>
          </cell>
          <cell r="J12622">
            <v>0</v>
          </cell>
          <cell r="M12622">
            <v>0</v>
          </cell>
          <cell r="N12622">
            <v>0</v>
          </cell>
          <cell r="O12622">
            <v>0</v>
          </cell>
          <cell r="P12622">
            <v>0</v>
          </cell>
          <cell r="Q12622">
            <v>0</v>
          </cell>
          <cell r="R12622">
            <v>0</v>
          </cell>
          <cell r="S12622">
            <v>-169833.33</v>
          </cell>
          <cell r="V12622">
            <v>-79708.33</v>
          </cell>
          <cell r="Y12622">
            <v>-79708.33</v>
          </cell>
          <cell r="AC12622" t="str">
            <v>D10199No</v>
          </cell>
          <cell r="AG12622">
            <v>0</v>
          </cell>
          <cell r="AH12622">
            <v>0</v>
          </cell>
        </row>
        <row r="12623">
          <cell r="C12623" t="str">
            <v>D10199</v>
          </cell>
          <cell r="G12623">
            <v>0</v>
          </cell>
          <cell r="I12623">
            <v>76002</v>
          </cell>
          <cell r="J12623">
            <v>0</v>
          </cell>
          <cell r="M12623">
            <v>0</v>
          </cell>
          <cell r="N12623">
            <v>0</v>
          </cell>
          <cell r="O12623">
            <v>0</v>
          </cell>
          <cell r="P12623">
            <v>0</v>
          </cell>
          <cell r="Q12623">
            <v>0</v>
          </cell>
          <cell r="R12623">
            <v>0</v>
          </cell>
          <cell r="S12623">
            <v>0</v>
          </cell>
          <cell r="V12623">
            <v>0</v>
          </cell>
          <cell r="Y12623">
            <v>0</v>
          </cell>
          <cell r="AC12623" t="str">
            <v>D10199No</v>
          </cell>
          <cell r="AG12623">
            <v>0</v>
          </cell>
          <cell r="AH12623">
            <v>0</v>
          </cell>
        </row>
        <row r="12624">
          <cell r="C12624" t="str">
            <v>D10217</v>
          </cell>
          <cell r="G12624">
            <v>0</v>
          </cell>
          <cell r="I12624">
            <v>0</v>
          </cell>
          <cell r="J12624">
            <v>270486.48000000004</v>
          </cell>
          <cell r="M12624">
            <v>0</v>
          </cell>
          <cell r="N12624">
            <v>0</v>
          </cell>
          <cell r="O12624">
            <v>43862.44</v>
          </cell>
          <cell r="P12624">
            <v>0</v>
          </cell>
          <cell r="Q12624">
            <v>0</v>
          </cell>
          <cell r="R12624">
            <v>0</v>
          </cell>
          <cell r="S12624">
            <v>0</v>
          </cell>
          <cell r="V12624">
            <v>0</v>
          </cell>
          <cell r="Y12624">
            <v>0</v>
          </cell>
          <cell r="AC12624" t="str">
            <v>D10217No</v>
          </cell>
          <cell r="AG12624">
            <v>0</v>
          </cell>
          <cell r="AH12624">
            <v>0</v>
          </cell>
        </row>
        <row r="12625">
          <cell r="C12625" t="str">
            <v>D10217</v>
          </cell>
          <cell r="G12625">
            <v>0</v>
          </cell>
          <cell r="I12625">
            <v>0</v>
          </cell>
          <cell r="J12625">
            <v>2109.4</v>
          </cell>
          <cell r="M12625">
            <v>0</v>
          </cell>
          <cell r="N12625">
            <v>0</v>
          </cell>
          <cell r="O12625">
            <v>903.65</v>
          </cell>
          <cell r="P12625">
            <v>0</v>
          </cell>
          <cell r="Q12625">
            <v>0</v>
          </cell>
          <cell r="R12625">
            <v>0</v>
          </cell>
          <cell r="S12625">
            <v>993.75</v>
          </cell>
          <cell r="V12625">
            <v>993.75</v>
          </cell>
          <cell r="Y12625">
            <v>993.75</v>
          </cell>
          <cell r="AC12625" t="str">
            <v>D10217No</v>
          </cell>
          <cell r="AG12625">
            <v>0</v>
          </cell>
          <cell r="AH12625">
            <v>0</v>
          </cell>
        </row>
        <row r="12626">
          <cell r="C12626" t="str">
            <v>D10217</v>
          </cell>
          <cell r="G12626">
            <v>0</v>
          </cell>
          <cell r="I12626">
            <v>0</v>
          </cell>
          <cell r="J12626">
            <v>0</v>
          </cell>
          <cell r="M12626">
            <v>0</v>
          </cell>
          <cell r="N12626">
            <v>0</v>
          </cell>
          <cell r="O12626">
            <v>11706.43</v>
          </cell>
          <cell r="P12626">
            <v>0</v>
          </cell>
          <cell r="Q12626">
            <v>0</v>
          </cell>
          <cell r="R12626">
            <v>0</v>
          </cell>
          <cell r="S12626">
            <v>0</v>
          </cell>
          <cell r="V12626">
            <v>0</v>
          </cell>
          <cell r="Y12626">
            <v>0</v>
          </cell>
          <cell r="AC12626" t="str">
            <v>D10217No</v>
          </cell>
          <cell r="AG12626">
            <v>0</v>
          </cell>
          <cell r="AH12626">
            <v>0</v>
          </cell>
        </row>
        <row r="12627">
          <cell r="C12627" t="str">
            <v>D10217</v>
          </cell>
          <cell r="G12627">
            <v>0</v>
          </cell>
          <cell r="I12627">
            <v>0</v>
          </cell>
          <cell r="J12627">
            <v>-2024.28</v>
          </cell>
          <cell r="M12627">
            <v>0</v>
          </cell>
          <cell r="N12627">
            <v>0</v>
          </cell>
          <cell r="O12627">
            <v>0</v>
          </cell>
          <cell r="P12627">
            <v>0</v>
          </cell>
          <cell r="Q12627">
            <v>0</v>
          </cell>
          <cell r="R12627">
            <v>0</v>
          </cell>
          <cell r="S12627">
            <v>0</v>
          </cell>
          <cell r="V12627">
            <v>0</v>
          </cell>
          <cell r="Y12627">
            <v>0</v>
          </cell>
          <cell r="AC12627" t="str">
            <v>D10217No</v>
          </cell>
          <cell r="AG12627">
            <v>0</v>
          </cell>
          <cell r="AH12627">
            <v>0</v>
          </cell>
        </row>
        <row r="12628">
          <cell r="C12628" t="str">
            <v>D10217</v>
          </cell>
          <cell r="G12628">
            <v>0</v>
          </cell>
          <cell r="I12628">
            <v>0</v>
          </cell>
          <cell r="J12628">
            <v>91018</v>
          </cell>
          <cell r="M12628">
            <v>0</v>
          </cell>
          <cell r="N12628">
            <v>0</v>
          </cell>
          <cell r="O12628">
            <v>0</v>
          </cell>
          <cell r="P12628">
            <v>0</v>
          </cell>
          <cell r="Q12628">
            <v>0</v>
          </cell>
          <cell r="R12628">
            <v>0</v>
          </cell>
          <cell r="S12628">
            <v>0</v>
          </cell>
          <cell r="V12628">
            <v>0</v>
          </cell>
          <cell r="Y12628">
            <v>0</v>
          </cell>
          <cell r="AC12628" t="str">
            <v>D10217No</v>
          </cell>
          <cell r="AG12628">
            <v>0</v>
          </cell>
          <cell r="AH12628">
            <v>0</v>
          </cell>
        </row>
        <row r="12629">
          <cell r="C12629" t="str">
            <v>D10217</v>
          </cell>
          <cell r="G12629">
            <v>0</v>
          </cell>
          <cell r="I12629">
            <v>0</v>
          </cell>
          <cell r="J12629">
            <v>-331412</v>
          </cell>
          <cell r="M12629">
            <v>0</v>
          </cell>
          <cell r="N12629">
            <v>0</v>
          </cell>
          <cell r="O12629">
            <v>0</v>
          </cell>
          <cell r="P12629">
            <v>0</v>
          </cell>
          <cell r="Q12629">
            <v>0</v>
          </cell>
          <cell r="R12629">
            <v>0</v>
          </cell>
          <cell r="S12629">
            <v>0</v>
          </cell>
          <cell r="V12629">
            <v>0</v>
          </cell>
          <cell r="Y12629">
            <v>0</v>
          </cell>
          <cell r="AC12629" t="str">
            <v>D10217No</v>
          </cell>
          <cell r="AG12629">
            <v>0</v>
          </cell>
          <cell r="AH12629">
            <v>0</v>
          </cell>
        </row>
        <row r="12630">
          <cell r="C12630" t="str">
            <v>D10217</v>
          </cell>
          <cell r="G12630">
            <v>0</v>
          </cell>
          <cell r="I12630">
            <v>262000</v>
          </cell>
          <cell r="J12630">
            <v>0</v>
          </cell>
          <cell r="M12630">
            <v>0</v>
          </cell>
          <cell r="N12630">
            <v>0</v>
          </cell>
          <cell r="O12630">
            <v>0</v>
          </cell>
          <cell r="P12630">
            <v>0</v>
          </cell>
          <cell r="Q12630">
            <v>0</v>
          </cell>
          <cell r="R12630">
            <v>0</v>
          </cell>
          <cell r="S12630">
            <v>0</v>
          </cell>
          <cell r="V12630">
            <v>0</v>
          </cell>
          <cell r="Y12630">
            <v>0</v>
          </cell>
          <cell r="AC12630" t="str">
            <v>D10217No</v>
          </cell>
          <cell r="AG12630">
            <v>0</v>
          </cell>
          <cell r="AH12630">
            <v>0</v>
          </cell>
        </row>
        <row r="12631">
          <cell r="C12631" t="str">
            <v>D10410</v>
          </cell>
          <cell r="G12631">
            <v>0</v>
          </cell>
          <cell r="I12631">
            <v>0</v>
          </cell>
          <cell r="J12631">
            <v>67600</v>
          </cell>
          <cell r="M12631">
            <v>0</v>
          </cell>
          <cell r="N12631">
            <v>0</v>
          </cell>
          <cell r="O12631">
            <v>67600</v>
          </cell>
          <cell r="P12631">
            <v>0</v>
          </cell>
          <cell r="Q12631">
            <v>0</v>
          </cell>
          <cell r="R12631">
            <v>0</v>
          </cell>
          <cell r="S12631">
            <v>0</v>
          </cell>
          <cell r="V12631">
            <v>0</v>
          </cell>
          <cell r="Y12631">
            <v>0</v>
          </cell>
          <cell r="AC12631" t="str">
            <v>D10410No</v>
          </cell>
          <cell r="AG12631">
            <v>0</v>
          </cell>
          <cell r="AH12631">
            <v>0</v>
          </cell>
        </row>
        <row r="12632">
          <cell r="C12632" t="str">
            <v>D10410</v>
          </cell>
          <cell r="G12632">
            <v>0</v>
          </cell>
          <cell r="I12632">
            <v>0</v>
          </cell>
          <cell r="J12632">
            <v>101382.81999999999</v>
          </cell>
          <cell r="M12632">
            <v>0</v>
          </cell>
          <cell r="N12632">
            <v>0</v>
          </cell>
          <cell r="O12632">
            <v>27168.48</v>
          </cell>
          <cell r="P12632">
            <v>0</v>
          </cell>
          <cell r="Q12632">
            <v>0</v>
          </cell>
          <cell r="R12632">
            <v>0</v>
          </cell>
          <cell r="S12632">
            <v>13595.4</v>
          </cell>
          <cell r="V12632">
            <v>11310.05</v>
          </cell>
          <cell r="Y12632">
            <v>11310.05</v>
          </cell>
          <cell r="AC12632" t="str">
            <v>D10410No</v>
          </cell>
          <cell r="AG12632">
            <v>0</v>
          </cell>
          <cell r="AH12632">
            <v>0</v>
          </cell>
        </row>
        <row r="12633">
          <cell r="C12633" t="str">
            <v>D10410</v>
          </cell>
          <cell r="G12633">
            <v>0</v>
          </cell>
          <cell r="I12633">
            <v>0</v>
          </cell>
          <cell r="J12633">
            <v>22742.5</v>
          </cell>
          <cell r="M12633">
            <v>0</v>
          </cell>
          <cell r="N12633">
            <v>0</v>
          </cell>
          <cell r="O12633">
            <v>0</v>
          </cell>
          <cell r="P12633">
            <v>0</v>
          </cell>
          <cell r="Q12633">
            <v>0</v>
          </cell>
          <cell r="R12633">
            <v>0</v>
          </cell>
          <cell r="S12633">
            <v>0</v>
          </cell>
          <cell r="V12633">
            <v>0</v>
          </cell>
          <cell r="Y12633">
            <v>0</v>
          </cell>
          <cell r="AC12633" t="str">
            <v>D10410No</v>
          </cell>
          <cell r="AG12633">
            <v>0</v>
          </cell>
          <cell r="AH12633">
            <v>0</v>
          </cell>
        </row>
        <row r="12634">
          <cell r="C12634" t="str">
            <v>D10410</v>
          </cell>
          <cell r="G12634">
            <v>0</v>
          </cell>
          <cell r="I12634">
            <v>0</v>
          </cell>
          <cell r="J12634">
            <v>26000</v>
          </cell>
          <cell r="M12634">
            <v>0</v>
          </cell>
          <cell r="N12634">
            <v>0</v>
          </cell>
          <cell r="O12634">
            <v>0</v>
          </cell>
          <cell r="P12634">
            <v>0</v>
          </cell>
          <cell r="Q12634">
            <v>0</v>
          </cell>
          <cell r="R12634">
            <v>0</v>
          </cell>
          <cell r="S12634">
            <v>0</v>
          </cell>
          <cell r="V12634">
            <v>0</v>
          </cell>
          <cell r="Y12634">
            <v>0</v>
          </cell>
          <cell r="AC12634" t="str">
            <v>D10410No</v>
          </cell>
          <cell r="AG12634">
            <v>0</v>
          </cell>
          <cell r="AH12634">
            <v>0</v>
          </cell>
        </row>
        <row r="12635">
          <cell r="C12635" t="str">
            <v>D10410</v>
          </cell>
          <cell r="G12635">
            <v>0</v>
          </cell>
          <cell r="I12635">
            <v>0</v>
          </cell>
          <cell r="J12635">
            <v>377.51</v>
          </cell>
          <cell r="M12635">
            <v>0</v>
          </cell>
          <cell r="N12635">
            <v>0</v>
          </cell>
          <cell r="O12635">
            <v>695.57</v>
          </cell>
          <cell r="P12635">
            <v>0</v>
          </cell>
          <cell r="Q12635">
            <v>0</v>
          </cell>
          <cell r="R12635">
            <v>0</v>
          </cell>
          <cell r="S12635">
            <v>695.57</v>
          </cell>
          <cell r="V12635">
            <v>695.57</v>
          </cell>
          <cell r="Y12635">
            <v>695.57</v>
          </cell>
          <cell r="AC12635" t="str">
            <v>D10410No</v>
          </cell>
          <cell r="AG12635">
            <v>0</v>
          </cell>
          <cell r="AH12635">
            <v>0</v>
          </cell>
        </row>
        <row r="12636">
          <cell r="C12636" t="str">
            <v>D10410</v>
          </cell>
          <cell r="G12636">
            <v>0</v>
          </cell>
          <cell r="I12636">
            <v>0</v>
          </cell>
          <cell r="J12636">
            <v>212428.27</v>
          </cell>
          <cell r="M12636">
            <v>0</v>
          </cell>
          <cell r="N12636">
            <v>0</v>
          </cell>
          <cell r="O12636">
            <v>0</v>
          </cell>
          <cell r="P12636">
            <v>0</v>
          </cell>
          <cell r="Q12636">
            <v>0</v>
          </cell>
          <cell r="R12636">
            <v>0</v>
          </cell>
          <cell r="S12636">
            <v>0</v>
          </cell>
          <cell r="V12636">
            <v>0</v>
          </cell>
          <cell r="Y12636">
            <v>0</v>
          </cell>
          <cell r="AC12636" t="str">
            <v>D10410No</v>
          </cell>
          <cell r="AG12636">
            <v>0</v>
          </cell>
          <cell r="AH12636">
            <v>0</v>
          </cell>
        </row>
        <row r="12637">
          <cell r="C12637" t="str">
            <v>D10410</v>
          </cell>
          <cell r="G12637">
            <v>0</v>
          </cell>
          <cell r="I12637">
            <v>0</v>
          </cell>
          <cell r="J12637">
            <v>200000</v>
          </cell>
          <cell r="M12637">
            <v>0</v>
          </cell>
          <cell r="N12637">
            <v>0</v>
          </cell>
          <cell r="O12637">
            <v>-43244</v>
          </cell>
          <cell r="P12637">
            <v>0</v>
          </cell>
          <cell r="Q12637">
            <v>0</v>
          </cell>
          <cell r="R12637">
            <v>0</v>
          </cell>
          <cell r="S12637">
            <v>0</v>
          </cell>
          <cell r="V12637">
            <v>0</v>
          </cell>
          <cell r="Y12637">
            <v>0</v>
          </cell>
          <cell r="AC12637" t="str">
            <v>D10410No</v>
          </cell>
          <cell r="AG12637">
            <v>0</v>
          </cell>
          <cell r="AH12637">
            <v>0</v>
          </cell>
        </row>
        <row r="12638">
          <cell r="C12638" t="str">
            <v>D10410</v>
          </cell>
          <cell r="G12638">
            <v>0</v>
          </cell>
          <cell r="I12638">
            <v>0</v>
          </cell>
          <cell r="J12638">
            <v>182081.61</v>
          </cell>
          <cell r="M12638">
            <v>0</v>
          </cell>
          <cell r="N12638">
            <v>0</v>
          </cell>
          <cell r="O12638">
            <v>149488.88</v>
          </cell>
          <cell r="P12638">
            <v>0</v>
          </cell>
          <cell r="Q12638">
            <v>0</v>
          </cell>
          <cell r="R12638">
            <v>0</v>
          </cell>
          <cell r="S12638">
            <v>143007.20000000001</v>
          </cell>
          <cell r="V12638">
            <v>143007.20000000001</v>
          </cell>
          <cell r="Y12638">
            <v>143007.20000000001</v>
          </cell>
          <cell r="AC12638" t="str">
            <v>D10410No</v>
          </cell>
          <cell r="AG12638">
            <v>0</v>
          </cell>
          <cell r="AH12638">
            <v>0</v>
          </cell>
        </row>
        <row r="12639">
          <cell r="C12639" t="str">
            <v>D10410</v>
          </cell>
          <cell r="G12639">
            <v>0</v>
          </cell>
          <cell r="I12639">
            <v>0</v>
          </cell>
          <cell r="J12639">
            <v>1424.31</v>
          </cell>
          <cell r="M12639">
            <v>0</v>
          </cell>
          <cell r="N12639">
            <v>0</v>
          </cell>
          <cell r="O12639">
            <v>0</v>
          </cell>
          <cell r="P12639">
            <v>0</v>
          </cell>
          <cell r="Q12639">
            <v>0</v>
          </cell>
          <cell r="R12639">
            <v>0</v>
          </cell>
          <cell r="S12639">
            <v>0</v>
          </cell>
          <cell r="V12639">
            <v>0</v>
          </cell>
          <cell r="Y12639">
            <v>0</v>
          </cell>
          <cell r="AC12639" t="str">
            <v>D10410No</v>
          </cell>
          <cell r="AG12639">
            <v>0</v>
          </cell>
          <cell r="AH12639">
            <v>0</v>
          </cell>
        </row>
        <row r="12640">
          <cell r="C12640" t="str">
            <v>D10410</v>
          </cell>
          <cell r="G12640">
            <v>0</v>
          </cell>
          <cell r="I12640">
            <v>0</v>
          </cell>
          <cell r="J12640">
            <v>199</v>
          </cell>
          <cell r="M12640">
            <v>0</v>
          </cell>
          <cell r="N12640">
            <v>0</v>
          </cell>
          <cell r="O12640">
            <v>0</v>
          </cell>
          <cell r="P12640">
            <v>0</v>
          </cell>
          <cell r="Q12640">
            <v>0</v>
          </cell>
          <cell r="R12640">
            <v>0</v>
          </cell>
          <cell r="S12640">
            <v>0</v>
          </cell>
          <cell r="V12640">
            <v>0</v>
          </cell>
          <cell r="Y12640">
            <v>0</v>
          </cell>
          <cell r="AC12640" t="str">
            <v>D10410No</v>
          </cell>
          <cell r="AG12640">
            <v>0</v>
          </cell>
          <cell r="AH12640">
            <v>0</v>
          </cell>
        </row>
        <row r="12641">
          <cell r="C12641" t="str">
            <v>D10410</v>
          </cell>
          <cell r="G12641">
            <v>0</v>
          </cell>
          <cell r="I12641">
            <v>0</v>
          </cell>
          <cell r="J12641">
            <v>16.989999999999998</v>
          </cell>
          <cell r="M12641">
            <v>0</v>
          </cell>
          <cell r="N12641">
            <v>0</v>
          </cell>
          <cell r="O12641">
            <v>880.92</v>
          </cell>
          <cell r="P12641">
            <v>0</v>
          </cell>
          <cell r="Q12641">
            <v>0</v>
          </cell>
          <cell r="R12641">
            <v>0</v>
          </cell>
          <cell r="S12641">
            <v>880.92</v>
          </cell>
          <cell r="V12641">
            <v>880.92</v>
          </cell>
          <cell r="Y12641">
            <v>880.92</v>
          </cell>
          <cell r="AC12641" t="str">
            <v>D10410No</v>
          </cell>
          <cell r="AG12641">
            <v>0</v>
          </cell>
          <cell r="AH12641">
            <v>0</v>
          </cell>
        </row>
        <row r="12642">
          <cell r="C12642" t="str">
            <v>D10410</v>
          </cell>
          <cell r="G12642">
            <v>0</v>
          </cell>
          <cell r="I12642">
            <v>0</v>
          </cell>
          <cell r="J12642">
            <v>87189</v>
          </cell>
          <cell r="M12642">
            <v>0</v>
          </cell>
          <cell r="N12642">
            <v>0</v>
          </cell>
          <cell r="O12642">
            <v>80159.33</v>
          </cell>
          <cell r="P12642">
            <v>0</v>
          </cell>
          <cell r="Q12642">
            <v>0</v>
          </cell>
          <cell r="R12642">
            <v>0</v>
          </cell>
          <cell r="S12642">
            <v>0</v>
          </cell>
          <cell r="V12642">
            <v>0</v>
          </cell>
          <cell r="Y12642">
            <v>0</v>
          </cell>
          <cell r="AC12642" t="str">
            <v>D10410No</v>
          </cell>
          <cell r="AG12642">
            <v>0</v>
          </cell>
          <cell r="AH12642">
            <v>0</v>
          </cell>
        </row>
        <row r="12643">
          <cell r="C12643" t="str">
            <v>D10410</v>
          </cell>
          <cell r="G12643">
            <v>0</v>
          </cell>
          <cell r="I12643">
            <v>0</v>
          </cell>
          <cell r="J12643">
            <v>3976.25</v>
          </cell>
          <cell r="M12643">
            <v>0</v>
          </cell>
          <cell r="N12643">
            <v>0</v>
          </cell>
          <cell r="O12643">
            <v>55862</v>
          </cell>
          <cell r="P12643">
            <v>0</v>
          </cell>
          <cell r="Q12643">
            <v>0</v>
          </cell>
          <cell r="R12643">
            <v>0</v>
          </cell>
          <cell r="S12643">
            <v>0</v>
          </cell>
          <cell r="V12643">
            <v>0</v>
          </cell>
          <cell r="Y12643">
            <v>0</v>
          </cell>
          <cell r="AC12643" t="str">
            <v>D10410No</v>
          </cell>
          <cell r="AG12643">
            <v>0</v>
          </cell>
          <cell r="AH12643">
            <v>0</v>
          </cell>
        </row>
        <row r="12644">
          <cell r="C12644" t="str">
            <v>D10410</v>
          </cell>
          <cell r="G12644">
            <v>0</v>
          </cell>
          <cell r="I12644">
            <v>0</v>
          </cell>
          <cell r="J12644">
            <v>127917</v>
          </cell>
          <cell r="M12644">
            <v>0</v>
          </cell>
          <cell r="N12644">
            <v>0</v>
          </cell>
          <cell r="O12644">
            <v>0</v>
          </cell>
          <cell r="P12644">
            <v>0</v>
          </cell>
          <cell r="Q12644">
            <v>0</v>
          </cell>
          <cell r="R12644">
            <v>2410566.67</v>
          </cell>
          <cell r="S12644">
            <v>1859633.4300000002</v>
          </cell>
          <cell r="V12644">
            <v>2484799.0199999996</v>
          </cell>
          <cell r="Y12644">
            <v>246399.02000000002</v>
          </cell>
          <cell r="AC12644" t="str">
            <v>D10410No</v>
          </cell>
          <cell r="AG12644">
            <v>0</v>
          </cell>
          <cell r="AH12644">
            <v>0</v>
          </cell>
        </row>
        <row r="12645">
          <cell r="C12645" t="str">
            <v>D10410</v>
          </cell>
          <cell r="G12645">
            <v>0</v>
          </cell>
          <cell r="I12645">
            <v>0</v>
          </cell>
          <cell r="J12645">
            <v>0</v>
          </cell>
          <cell r="M12645">
            <v>0</v>
          </cell>
          <cell r="N12645">
            <v>0</v>
          </cell>
          <cell r="O12645">
            <v>0</v>
          </cell>
          <cell r="P12645">
            <v>0</v>
          </cell>
          <cell r="Q12645">
            <v>0</v>
          </cell>
          <cell r="R12645">
            <v>0</v>
          </cell>
          <cell r="S12645">
            <v>0</v>
          </cell>
          <cell r="V12645">
            <v>0</v>
          </cell>
          <cell r="Y12645">
            <v>0</v>
          </cell>
          <cell r="AC12645" t="str">
            <v>D10410No</v>
          </cell>
          <cell r="AG12645">
            <v>0</v>
          </cell>
          <cell r="AH12645">
            <v>0</v>
          </cell>
        </row>
        <row r="12646">
          <cell r="C12646" t="str">
            <v>D10410</v>
          </cell>
          <cell r="G12646">
            <v>0</v>
          </cell>
          <cell r="I12646">
            <v>2662392</v>
          </cell>
          <cell r="J12646">
            <v>0</v>
          </cell>
          <cell r="M12646">
            <v>0</v>
          </cell>
          <cell r="N12646">
            <v>0</v>
          </cell>
          <cell r="O12646">
            <v>0</v>
          </cell>
          <cell r="P12646">
            <v>0</v>
          </cell>
          <cell r="Q12646">
            <v>0</v>
          </cell>
          <cell r="R12646">
            <v>0</v>
          </cell>
          <cell r="S12646">
            <v>0</v>
          </cell>
          <cell r="V12646">
            <v>0</v>
          </cell>
          <cell r="Y12646">
            <v>0</v>
          </cell>
          <cell r="AC12646" t="str">
            <v>D10410No</v>
          </cell>
          <cell r="AG12646">
            <v>0</v>
          </cell>
          <cell r="AH12646">
            <v>0</v>
          </cell>
        </row>
        <row r="12647">
          <cell r="C12647" t="str">
            <v>D10410</v>
          </cell>
          <cell r="G12647">
            <v>0</v>
          </cell>
          <cell r="I12647">
            <v>1377000</v>
          </cell>
          <cell r="J12647">
            <v>0</v>
          </cell>
          <cell r="M12647">
            <v>0</v>
          </cell>
          <cell r="N12647">
            <v>0</v>
          </cell>
          <cell r="O12647">
            <v>0</v>
          </cell>
          <cell r="P12647">
            <v>0</v>
          </cell>
          <cell r="Q12647">
            <v>0</v>
          </cell>
          <cell r="R12647">
            <v>0</v>
          </cell>
          <cell r="S12647">
            <v>0</v>
          </cell>
          <cell r="V12647">
            <v>0</v>
          </cell>
          <cell r="Y12647">
            <v>0</v>
          </cell>
          <cell r="AC12647" t="str">
            <v>D10410No</v>
          </cell>
          <cell r="AG12647">
            <v>0</v>
          </cell>
          <cell r="AH12647">
            <v>0</v>
          </cell>
        </row>
        <row r="12648">
          <cell r="C12648" t="str">
            <v>D10413</v>
          </cell>
          <cell r="G12648">
            <v>0</v>
          </cell>
          <cell r="I12648">
            <v>0</v>
          </cell>
          <cell r="J12648">
            <v>207316</v>
          </cell>
          <cell r="M12648">
            <v>0</v>
          </cell>
          <cell r="N12648">
            <v>0</v>
          </cell>
          <cell r="O12648">
            <v>14688.51</v>
          </cell>
          <cell r="P12648">
            <v>0</v>
          </cell>
          <cell r="Q12648">
            <v>0</v>
          </cell>
          <cell r="R12648">
            <v>0</v>
          </cell>
          <cell r="S12648">
            <v>0</v>
          </cell>
          <cell r="V12648">
            <v>0</v>
          </cell>
          <cell r="Y12648">
            <v>0</v>
          </cell>
          <cell r="AC12648" t="str">
            <v>D10413No</v>
          </cell>
          <cell r="AG12648">
            <v>0</v>
          </cell>
          <cell r="AH12648">
            <v>0</v>
          </cell>
        </row>
        <row r="12649">
          <cell r="C12649" t="str">
            <v>D10413</v>
          </cell>
          <cell r="G12649">
            <v>0</v>
          </cell>
          <cell r="I12649">
            <v>0</v>
          </cell>
          <cell r="J12649">
            <v>6955325</v>
          </cell>
          <cell r="M12649">
            <v>0</v>
          </cell>
          <cell r="N12649">
            <v>0</v>
          </cell>
          <cell r="O12649">
            <v>6730696.0899999999</v>
          </cell>
          <cell r="P12649">
            <v>0</v>
          </cell>
          <cell r="Q12649">
            <v>0</v>
          </cell>
          <cell r="R12649">
            <v>0</v>
          </cell>
          <cell r="S12649">
            <v>0</v>
          </cell>
          <cell r="V12649">
            <v>0</v>
          </cell>
          <cell r="Y12649">
            <v>0</v>
          </cell>
          <cell r="AC12649" t="str">
            <v>D10413No</v>
          </cell>
          <cell r="AG12649">
            <v>0</v>
          </cell>
          <cell r="AH12649">
            <v>0</v>
          </cell>
        </row>
        <row r="12650">
          <cell r="C12650" t="str">
            <v>D10413</v>
          </cell>
          <cell r="G12650">
            <v>0</v>
          </cell>
          <cell r="I12650">
            <v>0</v>
          </cell>
          <cell r="J12650">
            <v>2480</v>
          </cell>
          <cell r="M12650">
            <v>0</v>
          </cell>
          <cell r="N12650">
            <v>0</v>
          </cell>
          <cell r="O12650">
            <v>0</v>
          </cell>
          <cell r="P12650">
            <v>0</v>
          </cell>
          <cell r="Q12650">
            <v>0</v>
          </cell>
          <cell r="R12650">
            <v>0</v>
          </cell>
          <cell r="S12650">
            <v>0</v>
          </cell>
          <cell r="V12650">
            <v>0</v>
          </cell>
          <cell r="Y12650">
            <v>0</v>
          </cell>
          <cell r="AC12650" t="str">
            <v>D10413No</v>
          </cell>
          <cell r="AG12650">
            <v>0</v>
          </cell>
          <cell r="AH12650">
            <v>0</v>
          </cell>
        </row>
        <row r="12651">
          <cell r="C12651" t="str">
            <v>D10413</v>
          </cell>
          <cell r="G12651">
            <v>0</v>
          </cell>
          <cell r="I12651">
            <v>0</v>
          </cell>
          <cell r="J12651">
            <v>1427148</v>
          </cell>
          <cell r="M12651">
            <v>0</v>
          </cell>
          <cell r="N12651">
            <v>0</v>
          </cell>
          <cell r="O12651">
            <v>1465212.32</v>
          </cell>
          <cell r="P12651">
            <v>0</v>
          </cell>
          <cell r="Q12651">
            <v>0</v>
          </cell>
          <cell r="R12651">
            <v>0</v>
          </cell>
          <cell r="S12651">
            <v>0</v>
          </cell>
          <cell r="V12651">
            <v>0</v>
          </cell>
          <cell r="Y12651">
            <v>0</v>
          </cell>
          <cell r="AC12651" t="str">
            <v>D10413No</v>
          </cell>
          <cell r="AG12651">
            <v>0</v>
          </cell>
          <cell r="AH12651">
            <v>0</v>
          </cell>
        </row>
        <row r="12652">
          <cell r="C12652" t="str">
            <v>D10413</v>
          </cell>
          <cell r="G12652">
            <v>0</v>
          </cell>
          <cell r="I12652">
            <v>0</v>
          </cell>
          <cell r="J12652">
            <v>523432</v>
          </cell>
          <cell r="M12652">
            <v>0</v>
          </cell>
          <cell r="N12652">
            <v>0</v>
          </cell>
          <cell r="O12652">
            <v>509754.29</v>
          </cell>
          <cell r="P12652">
            <v>0</v>
          </cell>
          <cell r="Q12652">
            <v>0</v>
          </cell>
          <cell r="R12652">
            <v>0</v>
          </cell>
          <cell r="S12652">
            <v>0</v>
          </cell>
          <cell r="V12652">
            <v>0</v>
          </cell>
          <cell r="Y12652">
            <v>0</v>
          </cell>
          <cell r="AC12652" t="str">
            <v>D10413No</v>
          </cell>
          <cell r="AG12652">
            <v>0</v>
          </cell>
          <cell r="AH12652">
            <v>0</v>
          </cell>
        </row>
        <row r="12653">
          <cell r="C12653" t="str">
            <v>D10413</v>
          </cell>
          <cell r="G12653">
            <v>0</v>
          </cell>
          <cell r="I12653">
            <v>0</v>
          </cell>
          <cell r="J12653">
            <v>709697</v>
          </cell>
          <cell r="M12653">
            <v>0</v>
          </cell>
          <cell r="N12653">
            <v>0</v>
          </cell>
          <cell r="O12653">
            <v>606517.68000000005</v>
          </cell>
          <cell r="P12653">
            <v>0</v>
          </cell>
          <cell r="Q12653">
            <v>0</v>
          </cell>
          <cell r="R12653">
            <v>0</v>
          </cell>
          <cell r="S12653">
            <v>0</v>
          </cell>
          <cell r="V12653">
            <v>0</v>
          </cell>
          <cell r="Y12653">
            <v>0</v>
          </cell>
          <cell r="AC12653" t="str">
            <v>D10413No</v>
          </cell>
          <cell r="AG12653">
            <v>0</v>
          </cell>
          <cell r="AH12653">
            <v>0</v>
          </cell>
        </row>
        <row r="12654">
          <cell r="C12654" t="str">
            <v>D10413</v>
          </cell>
          <cell r="G12654">
            <v>0</v>
          </cell>
          <cell r="I12654">
            <v>0</v>
          </cell>
          <cell r="J12654">
            <v>207616</v>
          </cell>
          <cell r="M12654">
            <v>0</v>
          </cell>
          <cell r="N12654">
            <v>0</v>
          </cell>
          <cell r="O12654">
            <v>209308.41</v>
          </cell>
          <cell r="P12654">
            <v>0</v>
          </cell>
          <cell r="Q12654">
            <v>0</v>
          </cell>
          <cell r="R12654">
            <v>0</v>
          </cell>
          <cell r="S12654">
            <v>0</v>
          </cell>
          <cell r="V12654">
            <v>0</v>
          </cell>
          <cell r="Y12654">
            <v>0</v>
          </cell>
          <cell r="AC12654" t="str">
            <v>D10413No</v>
          </cell>
          <cell r="AG12654">
            <v>0</v>
          </cell>
          <cell r="AH12654">
            <v>0</v>
          </cell>
        </row>
        <row r="12655">
          <cell r="C12655" t="str">
            <v>D10413</v>
          </cell>
          <cell r="G12655">
            <v>0</v>
          </cell>
          <cell r="I12655">
            <v>0</v>
          </cell>
          <cell r="J12655">
            <v>182816</v>
          </cell>
          <cell r="M12655">
            <v>0</v>
          </cell>
          <cell r="N12655">
            <v>0</v>
          </cell>
          <cell r="O12655">
            <v>196288.17</v>
          </cell>
          <cell r="P12655">
            <v>0</v>
          </cell>
          <cell r="Q12655">
            <v>0</v>
          </cell>
          <cell r="R12655">
            <v>0</v>
          </cell>
          <cell r="S12655">
            <v>0</v>
          </cell>
          <cell r="V12655">
            <v>-6978.5</v>
          </cell>
          <cell r="Y12655">
            <v>-6978.5</v>
          </cell>
          <cell r="AC12655" t="str">
            <v>D10413No</v>
          </cell>
          <cell r="AG12655">
            <v>0</v>
          </cell>
          <cell r="AH12655">
            <v>0</v>
          </cell>
        </row>
        <row r="12656">
          <cell r="C12656" t="str">
            <v>D10413</v>
          </cell>
          <cell r="G12656">
            <v>0</v>
          </cell>
          <cell r="I12656">
            <v>0</v>
          </cell>
          <cell r="J12656">
            <v>3724</v>
          </cell>
          <cell r="M12656">
            <v>0</v>
          </cell>
          <cell r="N12656">
            <v>0</v>
          </cell>
          <cell r="O12656">
            <v>0</v>
          </cell>
          <cell r="P12656">
            <v>0</v>
          </cell>
          <cell r="Q12656">
            <v>0</v>
          </cell>
          <cell r="R12656">
            <v>0</v>
          </cell>
          <cell r="S12656">
            <v>0</v>
          </cell>
          <cell r="V12656">
            <v>0</v>
          </cell>
          <cell r="Y12656">
            <v>0</v>
          </cell>
          <cell r="AC12656" t="str">
            <v>D10413No</v>
          </cell>
          <cell r="AG12656">
            <v>0</v>
          </cell>
          <cell r="AH12656">
            <v>0</v>
          </cell>
        </row>
        <row r="12657">
          <cell r="C12657" t="str">
            <v>D10413</v>
          </cell>
          <cell r="G12657">
            <v>0</v>
          </cell>
          <cell r="I12657">
            <v>0</v>
          </cell>
          <cell r="J12657">
            <v>26210</v>
          </cell>
          <cell r="M12657">
            <v>0</v>
          </cell>
          <cell r="N12657">
            <v>0</v>
          </cell>
          <cell r="O12657">
            <v>223872.87</v>
          </cell>
          <cell r="P12657">
            <v>0</v>
          </cell>
          <cell r="Q12657">
            <v>0</v>
          </cell>
          <cell r="R12657">
            <v>0</v>
          </cell>
          <cell r="S12657">
            <v>0</v>
          </cell>
          <cell r="V12657">
            <v>-21890.09</v>
          </cell>
          <cell r="Y12657">
            <v>-21890.09</v>
          </cell>
          <cell r="AC12657" t="str">
            <v>D10413No</v>
          </cell>
          <cell r="AG12657">
            <v>0</v>
          </cell>
          <cell r="AH12657">
            <v>0</v>
          </cell>
        </row>
        <row r="12658">
          <cell r="C12658" t="str">
            <v>D10413</v>
          </cell>
          <cell r="G12658">
            <v>0</v>
          </cell>
          <cell r="I12658">
            <v>0</v>
          </cell>
          <cell r="J12658">
            <v>16022</v>
          </cell>
          <cell r="M12658">
            <v>0</v>
          </cell>
          <cell r="N12658">
            <v>0</v>
          </cell>
          <cell r="O12658">
            <v>19593.11</v>
          </cell>
          <cell r="P12658">
            <v>0</v>
          </cell>
          <cell r="Q12658">
            <v>0</v>
          </cell>
          <cell r="R12658">
            <v>0</v>
          </cell>
          <cell r="S12658">
            <v>0</v>
          </cell>
          <cell r="V12658">
            <v>-100</v>
          </cell>
          <cell r="Y12658">
            <v>-100</v>
          </cell>
          <cell r="AC12658" t="str">
            <v>D10413No</v>
          </cell>
          <cell r="AG12658">
            <v>0</v>
          </cell>
          <cell r="AH12658">
            <v>0</v>
          </cell>
        </row>
        <row r="12659">
          <cell r="C12659" t="str">
            <v>D10413</v>
          </cell>
          <cell r="G12659">
            <v>0</v>
          </cell>
          <cell r="I12659">
            <v>0</v>
          </cell>
          <cell r="J12659">
            <v>0</v>
          </cell>
          <cell r="M12659">
            <v>0</v>
          </cell>
          <cell r="N12659">
            <v>0</v>
          </cell>
          <cell r="O12659">
            <v>18852.09</v>
          </cell>
          <cell r="P12659">
            <v>0</v>
          </cell>
          <cell r="Q12659">
            <v>0</v>
          </cell>
          <cell r="R12659">
            <v>0</v>
          </cell>
          <cell r="S12659">
            <v>0</v>
          </cell>
          <cell r="V12659">
            <v>0</v>
          </cell>
          <cell r="Y12659">
            <v>0</v>
          </cell>
          <cell r="AC12659" t="str">
            <v>D10413No</v>
          </cell>
          <cell r="AG12659">
            <v>0</v>
          </cell>
          <cell r="AH12659">
            <v>0</v>
          </cell>
        </row>
        <row r="12660">
          <cell r="C12660" t="str">
            <v>D10413</v>
          </cell>
          <cell r="G12660">
            <v>0</v>
          </cell>
          <cell r="I12660">
            <v>0</v>
          </cell>
          <cell r="J12660">
            <v>32288</v>
          </cell>
          <cell r="M12660">
            <v>0</v>
          </cell>
          <cell r="N12660">
            <v>0</v>
          </cell>
          <cell r="O12660">
            <v>32288</v>
          </cell>
          <cell r="P12660">
            <v>0</v>
          </cell>
          <cell r="Q12660">
            <v>0</v>
          </cell>
          <cell r="R12660">
            <v>0</v>
          </cell>
          <cell r="S12660">
            <v>0</v>
          </cell>
          <cell r="V12660">
            <v>0</v>
          </cell>
          <cell r="Y12660">
            <v>0</v>
          </cell>
          <cell r="AC12660" t="str">
            <v>D10413No</v>
          </cell>
          <cell r="AG12660">
            <v>0</v>
          </cell>
          <cell r="AH12660">
            <v>0</v>
          </cell>
        </row>
        <row r="12661">
          <cell r="C12661" t="str">
            <v>D10413</v>
          </cell>
          <cell r="G12661">
            <v>0</v>
          </cell>
          <cell r="I12661">
            <v>0</v>
          </cell>
          <cell r="J12661">
            <v>91032</v>
          </cell>
          <cell r="M12661">
            <v>0</v>
          </cell>
          <cell r="N12661">
            <v>0</v>
          </cell>
          <cell r="O12661">
            <v>114867.33</v>
          </cell>
          <cell r="P12661">
            <v>0</v>
          </cell>
          <cell r="Q12661">
            <v>0</v>
          </cell>
          <cell r="R12661">
            <v>0</v>
          </cell>
          <cell r="S12661">
            <v>0</v>
          </cell>
          <cell r="V12661">
            <v>-233.93</v>
          </cell>
          <cell r="Y12661">
            <v>-233.93</v>
          </cell>
          <cell r="AC12661" t="str">
            <v>D10413No</v>
          </cell>
          <cell r="AG12661">
            <v>0</v>
          </cell>
          <cell r="AH12661">
            <v>0</v>
          </cell>
        </row>
        <row r="12662">
          <cell r="C12662" t="str">
            <v>D10413</v>
          </cell>
          <cell r="G12662">
            <v>0</v>
          </cell>
          <cell r="I12662">
            <v>0</v>
          </cell>
          <cell r="J12662">
            <v>11342</v>
          </cell>
          <cell r="M12662">
            <v>0</v>
          </cell>
          <cell r="N12662">
            <v>0</v>
          </cell>
          <cell r="O12662">
            <v>34026</v>
          </cell>
          <cell r="P12662">
            <v>0</v>
          </cell>
          <cell r="Q12662">
            <v>0</v>
          </cell>
          <cell r="R12662">
            <v>0</v>
          </cell>
          <cell r="S12662">
            <v>0</v>
          </cell>
          <cell r="V12662">
            <v>0</v>
          </cell>
          <cell r="Y12662">
            <v>0</v>
          </cell>
          <cell r="AC12662" t="str">
            <v>D10413No</v>
          </cell>
          <cell r="AG12662">
            <v>0</v>
          </cell>
          <cell r="AH12662">
            <v>0</v>
          </cell>
        </row>
        <row r="12663">
          <cell r="C12663" t="str">
            <v>D10413</v>
          </cell>
          <cell r="G12663">
            <v>0</v>
          </cell>
          <cell r="I12663">
            <v>0</v>
          </cell>
          <cell r="J12663">
            <v>40000</v>
          </cell>
          <cell r="M12663">
            <v>0</v>
          </cell>
          <cell r="N12663">
            <v>0</v>
          </cell>
          <cell r="O12663">
            <v>89311.73000000001</v>
          </cell>
          <cell r="P12663">
            <v>0</v>
          </cell>
          <cell r="Q12663">
            <v>0</v>
          </cell>
          <cell r="R12663">
            <v>0</v>
          </cell>
          <cell r="S12663">
            <v>0</v>
          </cell>
          <cell r="V12663">
            <v>0</v>
          </cell>
          <cell r="Y12663">
            <v>0</v>
          </cell>
          <cell r="AC12663" t="str">
            <v>D10413No</v>
          </cell>
          <cell r="AG12663">
            <v>0</v>
          </cell>
          <cell r="AH12663">
            <v>0</v>
          </cell>
        </row>
        <row r="12664">
          <cell r="C12664" t="str">
            <v>D10413</v>
          </cell>
          <cell r="G12664">
            <v>0</v>
          </cell>
          <cell r="I12664">
            <v>0</v>
          </cell>
          <cell r="J12664">
            <v>207513</v>
          </cell>
          <cell r="M12664">
            <v>0</v>
          </cell>
          <cell r="N12664">
            <v>0</v>
          </cell>
          <cell r="O12664">
            <v>434403.92</v>
          </cell>
          <cell r="P12664">
            <v>0</v>
          </cell>
          <cell r="Q12664">
            <v>0</v>
          </cell>
          <cell r="R12664">
            <v>0</v>
          </cell>
          <cell r="S12664">
            <v>0</v>
          </cell>
          <cell r="V12664">
            <v>-49077.919999999998</v>
          </cell>
          <cell r="Y12664">
            <v>-49077.919999999998</v>
          </cell>
          <cell r="AC12664" t="str">
            <v>D10413No</v>
          </cell>
          <cell r="AG12664">
            <v>0</v>
          </cell>
          <cell r="AH12664">
            <v>0</v>
          </cell>
        </row>
        <row r="12665">
          <cell r="C12665" t="str">
            <v>D10413</v>
          </cell>
          <cell r="G12665">
            <v>0</v>
          </cell>
          <cell r="I12665">
            <v>0</v>
          </cell>
          <cell r="J12665">
            <v>365271</v>
          </cell>
          <cell r="M12665">
            <v>0</v>
          </cell>
          <cell r="N12665">
            <v>0</v>
          </cell>
          <cell r="O12665">
            <v>101015.28</v>
          </cell>
          <cell r="P12665">
            <v>0</v>
          </cell>
          <cell r="Q12665">
            <v>0</v>
          </cell>
          <cell r="R12665">
            <v>0</v>
          </cell>
          <cell r="S12665">
            <v>0</v>
          </cell>
          <cell r="V12665">
            <v>0</v>
          </cell>
          <cell r="Y12665">
            <v>0</v>
          </cell>
          <cell r="AC12665" t="str">
            <v>D10413No</v>
          </cell>
          <cell r="AG12665">
            <v>0</v>
          </cell>
          <cell r="AH12665">
            <v>0</v>
          </cell>
        </row>
        <row r="12666">
          <cell r="C12666" t="str">
            <v>D10413</v>
          </cell>
          <cell r="G12666">
            <v>0</v>
          </cell>
          <cell r="I12666">
            <v>0</v>
          </cell>
          <cell r="J12666">
            <v>19037</v>
          </cell>
          <cell r="M12666">
            <v>0</v>
          </cell>
          <cell r="N12666">
            <v>0</v>
          </cell>
          <cell r="O12666">
            <v>30600.01</v>
          </cell>
          <cell r="P12666">
            <v>0</v>
          </cell>
          <cell r="Q12666">
            <v>0</v>
          </cell>
          <cell r="R12666">
            <v>0</v>
          </cell>
          <cell r="S12666">
            <v>0</v>
          </cell>
          <cell r="V12666">
            <v>0</v>
          </cell>
          <cell r="Y12666">
            <v>0</v>
          </cell>
          <cell r="AC12666" t="str">
            <v>D10413No</v>
          </cell>
          <cell r="AG12666">
            <v>0</v>
          </cell>
          <cell r="AH12666">
            <v>0</v>
          </cell>
        </row>
        <row r="12667">
          <cell r="C12667" t="str">
            <v>D10413</v>
          </cell>
          <cell r="G12667">
            <v>0</v>
          </cell>
          <cell r="I12667">
            <v>0</v>
          </cell>
          <cell r="J12667">
            <v>131443</v>
          </cell>
          <cell r="M12667">
            <v>0</v>
          </cell>
          <cell r="N12667">
            <v>0</v>
          </cell>
          <cell r="O12667">
            <v>238304.08</v>
          </cell>
          <cell r="P12667">
            <v>0</v>
          </cell>
          <cell r="Q12667">
            <v>0</v>
          </cell>
          <cell r="R12667">
            <v>0</v>
          </cell>
          <cell r="S12667">
            <v>0</v>
          </cell>
          <cell r="V12667">
            <v>-5182.8900000000003</v>
          </cell>
          <cell r="Y12667">
            <v>-5182.8900000000003</v>
          </cell>
          <cell r="AC12667" t="str">
            <v>D10413No</v>
          </cell>
          <cell r="AG12667">
            <v>0</v>
          </cell>
          <cell r="AH12667">
            <v>0</v>
          </cell>
        </row>
        <row r="12668">
          <cell r="C12668" t="str">
            <v>D10413</v>
          </cell>
          <cell r="G12668">
            <v>0</v>
          </cell>
          <cell r="I12668">
            <v>0</v>
          </cell>
          <cell r="J12668">
            <v>24179</v>
          </cell>
          <cell r="M12668">
            <v>0</v>
          </cell>
          <cell r="N12668">
            <v>0</v>
          </cell>
          <cell r="O12668">
            <v>15296.43</v>
          </cell>
          <cell r="P12668">
            <v>0</v>
          </cell>
          <cell r="Q12668">
            <v>0</v>
          </cell>
          <cell r="R12668">
            <v>0</v>
          </cell>
          <cell r="S12668">
            <v>0</v>
          </cell>
          <cell r="V12668">
            <v>0</v>
          </cell>
          <cell r="Y12668">
            <v>0</v>
          </cell>
          <cell r="AC12668" t="str">
            <v>D10413No</v>
          </cell>
          <cell r="AG12668">
            <v>0</v>
          </cell>
          <cell r="AH12668">
            <v>0</v>
          </cell>
        </row>
        <row r="12669">
          <cell r="C12669" t="str">
            <v>D10413</v>
          </cell>
          <cell r="G12669">
            <v>0</v>
          </cell>
          <cell r="I12669">
            <v>0</v>
          </cell>
          <cell r="J12669">
            <v>0</v>
          </cell>
          <cell r="M12669">
            <v>0</v>
          </cell>
          <cell r="N12669">
            <v>0</v>
          </cell>
          <cell r="O12669">
            <v>0</v>
          </cell>
          <cell r="P12669">
            <v>0</v>
          </cell>
          <cell r="Q12669">
            <v>0</v>
          </cell>
          <cell r="R12669">
            <v>0</v>
          </cell>
          <cell r="S12669">
            <v>0</v>
          </cell>
          <cell r="V12669">
            <v>0</v>
          </cell>
          <cell r="Y12669">
            <v>0</v>
          </cell>
          <cell r="AC12669" t="str">
            <v>D10413No</v>
          </cell>
          <cell r="AG12669">
            <v>0</v>
          </cell>
          <cell r="AH12669">
            <v>0</v>
          </cell>
        </row>
        <row r="12670">
          <cell r="C12670" t="str">
            <v>D10413</v>
          </cell>
          <cell r="G12670">
            <v>0</v>
          </cell>
          <cell r="I12670">
            <v>0</v>
          </cell>
          <cell r="J12670">
            <v>33913</v>
          </cell>
          <cell r="M12670">
            <v>0</v>
          </cell>
          <cell r="N12670">
            <v>0</v>
          </cell>
          <cell r="O12670">
            <v>38769.730000000003</v>
          </cell>
          <cell r="P12670">
            <v>0</v>
          </cell>
          <cell r="Q12670">
            <v>0</v>
          </cell>
          <cell r="R12670">
            <v>0</v>
          </cell>
          <cell r="S12670">
            <v>0</v>
          </cell>
          <cell r="V12670">
            <v>-25000</v>
          </cell>
          <cell r="Y12670">
            <v>-25000</v>
          </cell>
          <cell r="AC12670" t="str">
            <v>D10413No</v>
          </cell>
          <cell r="AG12670">
            <v>0</v>
          </cell>
          <cell r="AH12670">
            <v>0</v>
          </cell>
        </row>
        <row r="12671">
          <cell r="C12671" t="str">
            <v>D10413</v>
          </cell>
          <cell r="G12671">
            <v>0</v>
          </cell>
          <cell r="I12671">
            <v>0</v>
          </cell>
          <cell r="J12671">
            <v>388695</v>
          </cell>
          <cell r="M12671">
            <v>0</v>
          </cell>
          <cell r="N12671">
            <v>0</v>
          </cell>
          <cell r="O12671">
            <v>379766.13</v>
          </cell>
          <cell r="P12671">
            <v>0</v>
          </cell>
          <cell r="Q12671">
            <v>0</v>
          </cell>
          <cell r="R12671">
            <v>0</v>
          </cell>
          <cell r="S12671">
            <v>0</v>
          </cell>
          <cell r="V12671">
            <v>-64161.17</v>
          </cell>
          <cell r="Y12671">
            <v>-64161.17</v>
          </cell>
          <cell r="AC12671" t="str">
            <v>D10413No</v>
          </cell>
          <cell r="AG12671">
            <v>0</v>
          </cell>
          <cell r="AH12671">
            <v>0</v>
          </cell>
        </row>
        <row r="12672">
          <cell r="C12672" t="str">
            <v>D10413</v>
          </cell>
          <cell r="G12672">
            <v>0</v>
          </cell>
          <cell r="I12672">
            <v>0</v>
          </cell>
          <cell r="J12672">
            <v>20381</v>
          </cell>
          <cell r="M12672">
            <v>0</v>
          </cell>
          <cell r="N12672">
            <v>0</v>
          </cell>
          <cell r="O12672">
            <v>181318.05</v>
          </cell>
          <cell r="P12672">
            <v>0</v>
          </cell>
          <cell r="Q12672">
            <v>0</v>
          </cell>
          <cell r="R12672">
            <v>0</v>
          </cell>
          <cell r="S12672">
            <v>0</v>
          </cell>
          <cell r="V12672">
            <v>0</v>
          </cell>
          <cell r="Y12672">
            <v>0</v>
          </cell>
          <cell r="AC12672" t="str">
            <v>D10413No</v>
          </cell>
          <cell r="AG12672">
            <v>0</v>
          </cell>
          <cell r="AH12672">
            <v>0</v>
          </cell>
        </row>
        <row r="12673">
          <cell r="C12673" t="str">
            <v>D10413</v>
          </cell>
          <cell r="G12673">
            <v>0</v>
          </cell>
          <cell r="I12673">
            <v>0</v>
          </cell>
          <cell r="J12673">
            <v>200878</v>
          </cell>
          <cell r="M12673">
            <v>0</v>
          </cell>
          <cell r="N12673">
            <v>0</v>
          </cell>
          <cell r="O12673">
            <v>305462.8</v>
          </cell>
          <cell r="P12673">
            <v>0</v>
          </cell>
          <cell r="Q12673">
            <v>0</v>
          </cell>
          <cell r="R12673">
            <v>0</v>
          </cell>
          <cell r="S12673">
            <v>0</v>
          </cell>
          <cell r="V12673">
            <v>0</v>
          </cell>
          <cell r="Y12673">
            <v>0</v>
          </cell>
          <cell r="AC12673" t="str">
            <v>D10413No</v>
          </cell>
          <cell r="AG12673">
            <v>0</v>
          </cell>
          <cell r="AH12673">
            <v>0</v>
          </cell>
        </row>
        <row r="12674">
          <cell r="C12674" t="str">
            <v>D10413</v>
          </cell>
          <cell r="G12674">
            <v>0</v>
          </cell>
          <cell r="I12674">
            <v>0</v>
          </cell>
          <cell r="J12674">
            <v>0</v>
          </cell>
          <cell r="M12674">
            <v>0</v>
          </cell>
          <cell r="N12674">
            <v>0</v>
          </cell>
          <cell r="O12674">
            <v>0</v>
          </cell>
          <cell r="P12674">
            <v>0</v>
          </cell>
          <cell r="Q12674">
            <v>0</v>
          </cell>
          <cell r="R12674">
            <v>0</v>
          </cell>
          <cell r="S12674">
            <v>0</v>
          </cell>
          <cell r="V12674">
            <v>0</v>
          </cell>
          <cell r="Y12674">
            <v>0</v>
          </cell>
          <cell r="AC12674" t="str">
            <v>D10413No</v>
          </cell>
          <cell r="AG12674">
            <v>0</v>
          </cell>
          <cell r="AH12674">
            <v>0</v>
          </cell>
        </row>
        <row r="12675">
          <cell r="C12675" t="str">
            <v>D10413</v>
          </cell>
          <cell r="G12675">
            <v>0</v>
          </cell>
          <cell r="I12675">
            <v>0</v>
          </cell>
          <cell r="J12675">
            <v>186865</v>
          </cell>
          <cell r="M12675">
            <v>0</v>
          </cell>
          <cell r="N12675">
            <v>0</v>
          </cell>
          <cell r="O12675">
            <v>939.28</v>
          </cell>
          <cell r="P12675">
            <v>0</v>
          </cell>
          <cell r="Q12675">
            <v>0</v>
          </cell>
          <cell r="R12675">
            <v>0</v>
          </cell>
          <cell r="S12675">
            <v>0</v>
          </cell>
          <cell r="V12675">
            <v>-939.28</v>
          </cell>
          <cell r="Y12675">
            <v>-939.28</v>
          </cell>
          <cell r="AC12675" t="str">
            <v>D10413No</v>
          </cell>
          <cell r="AG12675">
            <v>0</v>
          </cell>
          <cell r="AH12675">
            <v>0</v>
          </cell>
        </row>
        <row r="12676">
          <cell r="C12676" t="str">
            <v>D10413</v>
          </cell>
          <cell r="G12676">
            <v>0</v>
          </cell>
          <cell r="I12676">
            <v>0</v>
          </cell>
          <cell r="J12676">
            <v>175859</v>
          </cell>
          <cell r="M12676">
            <v>0</v>
          </cell>
          <cell r="N12676">
            <v>0</v>
          </cell>
          <cell r="O12676">
            <v>128568.3</v>
          </cell>
          <cell r="P12676">
            <v>0</v>
          </cell>
          <cell r="Q12676">
            <v>0</v>
          </cell>
          <cell r="R12676">
            <v>0</v>
          </cell>
          <cell r="S12676">
            <v>0</v>
          </cell>
          <cell r="V12676">
            <v>-8483</v>
          </cell>
          <cell r="Y12676">
            <v>-8483</v>
          </cell>
          <cell r="AC12676" t="str">
            <v>D10413No</v>
          </cell>
          <cell r="AG12676">
            <v>0</v>
          </cell>
          <cell r="AH12676">
            <v>0</v>
          </cell>
        </row>
        <row r="12677">
          <cell r="C12677" t="str">
            <v>D10413</v>
          </cell>
          <cell r="G12677">
            <v>0</v>
          </cell>
          <cell r="I12677">
            <v>0</v>
          </cell>
          <cell r="J12677">
            <v>251723</v>
          </cell>
          <cell r="M12677">
            <v>0</v>
          </cell>
          <cell r="N12677">
            <v>0</v>
          </cell>
          <cell r="O12677">
            <v>103326.12</v>
          </cell>
          <cell r="P12677">
            <v>0</v>
          </cell>
          <cell r="Q12677">
            <v>0</v>
          </cell>
          <cell r="R12677">
            <v>0</v>
          </cell>
          <cell r="S12677">
            <v>0</v>
          </cell>
          <cell r="V12677">
            <v>-28</v>
          </cell>
          <cell r="Y12677">
            <v>-28</v>
          </cell>
          <cell r="AC12677" t="str">
            <v>D10413No</v>
          </cell>
          <cell r="AG12677">
            <v>0</v>
          </cell>
          <cell r="AH12677">
            <v>0</v>
          </cell>
        </row>
        <row r="12678">
          <cell r="C12678" t="str">
            <v>D10413</v>
          </cell>
          <cell r="G12678">
            <v>0</v>
          </cell>
          <cell r="I12678">
            <v>0</v>
          </cell>
          <cell r="J12678">
            <v>31520</v>
          </cell>
          <cell r="M12678">
            <v>0</v>
          </cell>
          <cell r="N12678">
            <v>0</v>
          </cell>
          <cell r="O12678">
            <v>15172.52</v>
          </cell>
          <cell r="P12678">
            <v>0</v>
          </cell>
          <cell r="Q12678">
            <v>0</v>
          </cell>
          <cell r="R12678">
            <v>0</v>
          </cell>
          <cell r="S12678">
            <v>0</v>
          </cell>
          <cell r="V12678">
            <v>0</v>
          </cell>
          <cell r="Y12678">
            <v>0</v>
          </cell>
          <cell r="AC12678" t="str">
            <v>D10413No</v>
          </cell>
          <cell r="AG12678">
            <v>0</v>
          </cell>
          <cell r="AH12678">
            <v>0</v>
          </cell>
        </row>
        <row r="12679">
          <cell r="C12679" t="str">
            <v>D10413</v>
          </cell>
          <cell r="G12679">
            <v>0</v>
          </cell>
          <cell r="I12679">
            <v>0</v>
          </cell>
          <cell r="J12679">
            <v>154078</v>
          </cell>
          <cell r="M12679">
            <v>0</v>
          </cell>
          <cell r="N12679">
            <v>0</v>
          </cell>
          <cell r="O12679">
            <v>39801.1</v>
          </cell>
          <cell r="P12679">
            <v>0</v>
          </cell>
          <cell r="Q12679">
            <v>0</v>
          </cell>
          <cell r="R12679">
            <v>0</v>
          </cell>
          <cell r="S12679">
            <v>0</v>
          </cell>
          <cell r="V12679">
            <v>-588.1</v>
          </cell>
          <cell r="Y12679">
            <v>-588.1</v>
          </cell>
          <cell r="AC12679" t="str">
            <v>D10413No</v>
          </cell>
          <cell r="AG12679">
            <v>0</v>
          </cell>
          <cell r="AH12679">
            <v>0</v>
          </cell>
        </row>
        <row r="12680">
          <cell r="C12680" t="str">
            <v>D10413</v>
          </cell>
          <cell r="G12680">
            <v>0</v>
          </cell>
          <cell r="I12680">
            <v>0</v>
          </cell>
          <cell r="J12680">
            <v>0</v>
          </cell>
          <cell r="M12680">
            <v>0</v>
          </cell>
          <cell r="N12680">
            <v>0</v>
          </cell>
          <cell r="O12680">
            <v>0</v>
          </cell>
          <cell r="P12680">
            <v>0</v>
          </cell>
          <cell r="Q12680">
            <v>0</v>
          </cell>
          <cell r="R12680">
            <v>0</v>
          </cell>
          <cell r="S12680">
            <v>22.97999999999999</v>
          </cell>
          <cell r="V12680">
            <v>114.9</v>
          </cell>
          <cell r="Y12680">
            <v>114.9</v>
          </cell>
          <cell r="AC12680" t="str">
            <v>D10413No</v>
          </cell>
          <cell r="AG12680">
            <v>0</v>
          </cell>
          <cell r="AH12680">
            <v>0</v>
          </cell>
        </row>
        <row r="12681">
          <cell r="C12681" t="str">
            <v>D10413</v>
          </cell>
          <cell r="G12681">
            <v>0</v>
          </cell>
          <cell r="I12681">
            <v>0</v>
          </cell>
          <cell r="J12681">
            <v>127561</v>
          </cell>
          <cell r="M12681">
            <v>0</v>
          </cell>
          <cell r="N12681">
            <v>0</v>
          </cell>
          <cell r="O12681">
            <v>259827.18</v>
          </cell>
          <cell r="P12681">
            <v>0</v>
          </cell>
          <cell r="Q12681">
            <v>0</v>
          </cell>
          <cell r="R12681">
            <v>0</v>
          </cell>
          <cell r="S12681">
            <v>0</v>
          </cell>
          <cell r="V12681">
            <v>-19169.86</v>
          </cell>
          <cell r="Y12681">
            <v>-19169.86</v>
          </cell>
          <cell r="AC12681" t="str">
            <v>D10413No</v>
          </cell>
          <cell r="AG12681">
            <v>0</v>
          </cell>
          <cell r="AH12681">
            <v>0</v>
          </cell>
        </row>
        <row r="12682">
          <cell r="C12682" t="str">
            <v>D10413</v>
          </cell>
          <cell r="G12682">
            <v>0</v>
          </cell>
          <cell r="I12682">
            <v>11819512</v>
          </cell>
          <cell r="J12682">
            <v>-367212</v>
          </cell>
          <cell r="M12682">
            <v>0</v>
          </cell>
          <cell r="N12682">
            <v>0</v>
          </cell>
          <cell r="O12682">
            <v>183042.60000000149</v>
          </cell>
          <cell r="P12682">
            <v>0</v>
          </cell>
          <cell r="Q12682">
            <v>0</v>
          </cell>
          <cell r="R12682">
            <v>0</v>
          </cell>
          <cell r="S12682">
            <v>8127811.0599999996</v>
          </cell>
          <cell r="V12682">
            <v>8190918.5199999996</v>
          </cell>
          <cell r="Y12682">
            <v>8190918.5199999996</v>
          </cell>
          <cell r="AC12682" t="str">
            <v>D10413No</v>
          </cell>
          <cell r="AG12682">
            <v>0</v>
          </cell>
          <cell r="AH12682">
            <v>0</v>
          </cell>
        </row>
        <row r="12683">
          <cell r="C12683" t="str">
            <v>D10413</v>
          </cell>
          <cell r="G12683">
            <v>0</v>
          </cell>
          <cell r="I12683">
            <v>0</v>
          </cell>
          <cell r="J12683">
            <v>0</v>
          </cell>
          <cell r="M12683">
            <v>0</v>
          </cell>
          <cell r="N12683">
            <v>0</v>
          </cell>
          <cell r="O12683">
            <v>0</v>
          </cell>
          <cell r="P12683">
            <v>0</v>
          </cell>
          <cell r="Q12683">
            <v>0</v>
          </cell>
          <cell r="R12683">
            <v>0</v>
          </cell>
          <cell r="S12683">
            <v>45.96</v>
          </cell>
          <cell r="V12683">
            <v>0</v>
          </cell>
          <cell r="Y12683">
            <v>0</v>
          </cell>
          <cell r="AC12683" t="str">
            <v>D10413No</v>
          </cell>
          <cell r="AG12683">
            <v>0</v>
          </cell>
          <cell r="AH12683">
            <v>0</v>
          </cell>
        </row>
        <row r="12684">
          <cell r="C12684" t="str">
            <v>D10413</v>
          </cell>
          <cell r="G12684">
            <v>0</v>
          </cell>
          <cell r="I12684">
            <v>0</v>
          </cell>
          <cell r="J12684">
            <v>0</v>
          </cell>
          <cell r="M12684">
            <v>0</v>
          </cell>
          <cell r="N12684">
            <v>12393851</v>
          </cell>
          <cell r="O12684">
            <v>0</v>
          </cell>
          <cell r="P12684">
            <v>0</v>
          </cell>
          <cell r="Q12684">
            <v>8849902</v>
          </cell>
          <cell r="R12684">
            <v>8849902</v>
          </cell>
          <cell r="S12684">
            <v>0</v>
          </cell>
          <cell r="V12684">
            <v>0</v>
          </cell>
          <cell r="Y12684">
            <v>-8849902</v>
          </cell>
          <cell r="AC12684" t="str">
            <v>D10413No</v>
          </cell>
          <cell r="AG12684">
            <v>0</v>
          </cell>
          <cell r="AH12684">
            <v>0</v>
          </cell>
        </row>
        <row r="12685">
          <cell r="C12685" t="str">
            <v>D10413</v>
          </cell>
          <cell r="G12685">
            <v>0</v>
          </cell>
          <cell r="I12685">
            <v>0</v>
          </cell>
          <cell r="J12685">
            <v>-317675</v>
          </cell>
          <cell r="M12685">
            <v>0</v>
          </cell>
          <cell r="N12685">
            <v>0</v>
          </cell>
          <cell r="O12685">
            <v>-63286.039999999994</v>
          </cell>
          <cell r="P12685">
            <v>0</v>
          </cell>
          <cell r="Q12685">
            <v>0</v>
          </cell>
          <cell r="R12685">
            <v>0</v>
          </cell>
          <cell r="S12685">
            <v>0</v>
          </cell>
          <cell r="V12685">
            <v>0</v>
          </cell>
          <cell r="Y12685">
            <v>0</v>
          </cell>
          <cell r="AC12685" t="str">
            <v>D10413No</v>
          </cell>
          <cell r="AG12685">
            <v>0</v>
          </cell>
          <cell r="AH12685">
            <v>0</v>
          </cell>
        </row>
        <row r="12686">
          <cell r="C12686" t="str">
            <v>D10413</v>
          </cell>
          <cell r="G12686">
            <v>0</v>
          </cell>
          <cell r="I12686">
            <v>0</v>
          </cell>
          <cell r="J12686">
            <v>-545012</v>
          </cell>
          <cell r="M12686">
            <v>0</v>
          </cell>
          <cell r="N12686">
            <v>0</v>
          </cell>
          <cell r="O12686">
            <v>-481988.47</v>
          </cell>
          <cell r="P12686">
            <v>0</v>
          </cell>
          <cell r="Q12686">
            <v>0</v>
          </cell>
          <cell r="R12686">
            <v>0</v>
          </cell>
          <cell r="S12686">
            <v>0</v>
          </cell>
          <cell r="V12686">
            <v>7102.69</v>
          </cell>
          <cell r="Y12686">
            <v>7102.69</v>
          </cell>
          <cell r="AC12686" t="str">
            <v>D10413No</v>
          </cell>
          <cell r="AG12686">
            <v>0</v>
          </cell>
          <cell r="AH12686">
            <v>0</v>
          </cell>
        </row>
        <row r="12687">
          <cell r="C12687" t="str">
            <v>D10413</v>
          </cell>
          <cell r="G12687">
            <v>0</v>
          </cell>
          <cell r="I12687">
            <v>0</v>
          </cell>
          <cell r="J12687">
            <v>-7607</v>
          </cell>
          <cell r="M12687">
            <v>0</v>
          </cell>
          <cell r="N12687">
            <v>0</v>
          </cell>
          <cell r="O12687">
            <v>0</v>
          </cell>
          <cell r="P12687">
            <v>0</v>
          </cell>
          <cell r="Q12687">
            <v>0</v>
          </cell>
          <cell r="R12687">
            <v>0</v>
          </cell>
          <cell r="S12687">
            <v>-45.960000000000008</v>
          </cell>
          <cell r="V12687">
            <v>-68.94</v>
          </cell>
          <cell r="Y12687">
            <v>-68.94</v>
          </cell>
          <cell r="AC12687" t="str">
            <v>D10413No</v>
          </cell>
          <cell r="AG12687">
            <v>0</v>
          </cell>
          <cell r="AH12687">
            <v>0</v>
          </cell>
        </row>
        <row r="12688">
          <cell r="C12688" t="str">
            <v>D10413</v>
          </cell>
          <cell r="G12688">
            <v>0</v>
          </cell>
          <cell r="I12688">
            <v>0</v>
          </cell>
          <cell r="J12688">
            <v>-481</v>
          </cell>
          <cell r="M12688">
            <v>0</v>
          </cell>
          <cell r="N12688">
            <v>0</v>
          </cell>
          <cell r="O12688">
            <v>0</v>
          </cell>
          <cell r="P12688">
            <v>0</v>
          </cell>
          <cell r="Q12688">
            <v>0</v>
          </cell>
          <cell r="R12688">
            <v>0</v>
          </cell>
          <cell r="S12688">
            <v>0</v>
          </cell>
          <cell r="V12688">
            <v>0</v>
          </cell>
          <cell r="Y12688">
            <v>0</v>
          </cell>
          <cell r="AC12688" t="str">
            <v>D10413No</v>
          </cell>
          <cell r="AG12688">
            <v>0</v>
          </cell>
          <cell r="AH12688">
            <v>0</v>
          </cell>
        </row>
        <row r="12689">
          <cell r="C12689" t="str">
            <v>D10413</v>
          </cell>
          <cell r="G12689">
            <v>0</v>
          </cell>
          <cell r="I12689">
            <v>0</v>
          </cell>
          <cell r="J12689">
            <v>0</v>
          </cell>
          <cell r="M12689">
            <v>0</v>
          </cell>
          <cell r="N12689">
            <v>0</v>
          </cell>
          <cell r="O12689">
            <v>0</v>
          </cell>
          <cell r="P12689">
            <v>0</v>
          </cell>
          <cell r="Q12689">
            <v>0</v>
          </cell>
          <cell r="R12689">
            <v>0</v>
          </cell>
          <cell r="S12689">
            <v>0</v>
          </cell>
          <cell r="V12689">
            <v>0</v>
          </cell>
          <cell r="Y12689">
            <v>0</v>
          </cell>
          <cell r="AC12689" t="str">
            <v>D10413No</v>
          </cell>
          <cell r="AG12689">
            <v>0</v>
          </cell>
          <cell r="AH12689">
            <v>0</v>
          </cell>
        </row>
        <row r="12690">
          <cell r="C12690" t="str">
            <v>D10413</v>
          </cell>
          <cell r="G12690">
            <v>0</v>
          </cell>
          <cell r="I12690">
            <v>42764</v>
          </cell>
          <cell r="J12690">
            <v>0</v>
          </cell>
          <cell r="M12690">
            <v>0</v>
          </cell>
          <cell r="N12690">
            <v>0</v>
          </cell>
          <cell r="O12690">
            <v>0</v>
          </cell>
          <cell r="P12690">
            <v>0</v>
          </cell>
          <cell r="Q12690">
            <v>0</v>
          </cell>
          <cell r="R12690">
            <v>0</v>
          </cell>
          <cell r="S12690">
            <v>0</v>
          </cell>
          <cell r="V12690">
            <v>0</v>
          </cell>
          <cell r="Y12690">
            <v>0</v>
          </cell>
          <cell r="AC12690" t="str">
            <v>D10413No</v>
          </cell>
          <cell r="AG12690">
            <v>0</v>
          </cell>
          <cell r="AH12690">
            <v>0</v>
          </cell>
        </row>
        <row r="12691">
          <cell r="C12691" t="str">
            <v>D10416</v>
          </cell>
          <cell r="G12691">
            <v>0</v>
          </cell>
          <cell r="I12691">
            <v>0</v>
          </cell>
          <cell r="J12691">
            <v>0</v>
          </cell>
          <cell r="M12691">
            <v>0</v>
          </cell>
          <cell r="N12691">
            <v>0</v>
          </cell>
          <cell r="O12691">
            <v>0</v>
          </cell>
          <cell r="P12691">
            <v>0</v>
          </cell>
          <cell r="Q12691">
            <v>0</v>
          </cell>
          <cell r="R12691">
            <v>0</v>
          </cell>
          <cell r="S12691">
            <v>0</v>
          </cell>
          <cell r="V12691">
            <v>0</v>
          </cell>
          <cell r="Y12691">
            <v>0</v>
          </cell>
          <cell r="AC12691" t="str">
            <v>D10416No</v>
          </cell>
          <cell r="AG12691">
            <v>0</v>
          </cell>
          <cell r="AH12691">
            <v>0</v>
          </cell>
        </row>
        <row r="12692">
          <cell r="C12692" t="str">
            <v>D10416</v>
          </cell>
          <cell r="G12692">
            <v>0</v>
          </cell>
          <cell r="I12692">
            <v>0</v>
          </cell>
          <cell r="J12692">
            <v>0</v>
          </cell>
          <cell r="M12692">
            <v>0</v>
          </cell>
          <cell r="N12692">
            <v>0</v>
          </cell>
          <cell r="O12692">
            <v>0</v>
          </cell>
          <cell r="P12692">
            <v>0</v>
          </cell>
          <cell r="Q12692">
            <v>0</v>
          </cell>
          <cell r="R12692">
            <v>0</v>
          </cell>
          <cell r="S12692">
            <v>0</v>
          </cell>
          <cell r="V12692">
            <v>0</v>
          </cell>
          <cell r="Y12692">
            <v>0</v>
          </cell>
          <cell r="AC12692" t="str">
            <v>D10416No</v>
          </cell>
          <cell r="AG12692">
            <v>0</v>
          </cell>
          <cell r="AH12692">
            <v>0</v>
          </cell>
        </row>
        <row r="12693">
          <cell r="C12693" t="str">
            <v>D10416</v>
          </cell>
          <cell r="G12693">
            <v>0</v>
          </cell>
          <cell r="I12693">
            <v>0</v>
          </cell>
          <cell r="J12693">
            <v>0</v>
          </cell>
          <cell r="M12693">
            <v>0</v>
          </cell>
          <cell r="N12693">
            <v>0</v>
          </cell>
          <cell r="O12693">
            <v>0</v>
          </cell>
          <cell r="P12693">
            <v>0</v>
          </cell>
          <cell r="Q12693">
            <v>0</v>
          </cell>
          <cell r="R12693">
            <v>0</v>
          </cell>
          <cell r="S12693">
            <v>207.23</v>
          </cell>
          <cell r="V12693">
            <v>172.69</v>
          </cell>
          <cell r="Y12693">
            <v>172.69</v>
          </cell>
          <cell r="AC12693" t="str">
            <v>D10416No</v>
          </cell>
          <cell r="AG12693">
            <v>0</v>
          </cell>
          <cell r="AH12693">
            <v>0</v>
          </cell>
        </row>
        <row r="12694">
          <cell r="C12694" t="str">
            <v>D10419</v>
          </cell>
          <cell r="G12694">
            <v>0</v>
          </cell>
          <cell r="I12694">
            <v>0</v>
          </cell>
          <cell r="J12694">
            <v>0</v>
          </cell>
          <cell r="M12694">
            <v>0</v>
          </cell>
          <cell r="N12694">
            <v>0</v>
          </cell>
          <cell r="O12694">
            <v>6674.0599999999995</v>
          </cell>
          <cell r="P12694">
            <v>0</v>
          </cell>
          <cell r="Q12694">
            <v>0</v>
          </cell>
          <cell r="R12694">
            <v>0</v>
          </cell>
          <cell r="S12694">
            <v>20785.86</v>
          </cell>
          <cell r="V12694">
            <v>20785.86</v>
          </cell>
          <cell r="Y12694">
            <v>20785.859999999997</v>
          </cell>
          <cell r="AC12694" t="str">
            <v>D10419No</v>
          </cell>
          <cell r="AG12694">
            <v>0</v>
          </cell>
          <cell r="AH12694">
            <v>0</v>
          </cell>
        </row>
        <row r="12695">
          <cell r="C12695" t="str">
            <v>D10419</v>
          </cell>
          <cell r="G12695">
            <v>0</v>
          </cell>
          <cell r="I12695">
            <v>0</v>
          </cell>
          <cell r="J12695">
            <v>0</v>
          </cell>
          <cell r="M12695">
            <v>0</v>
          </cell>
          <cell r="N12695">
            <v>274000</v>
          </cell>
          <cell r="O12695">
            <v>264226.74</v>
          </cell>
          <cell r="P12695">
            <v>0</v>
          </cell>
          <cell r="Q12695">
            <v>0</v>
          </cell>
          <cell r="R12695">
            <v>0</v>
          </cell>
          <cell r="S12695">
            <v>161225.09000000003</v>
          </cell>
          <cell r="V12695">
            <v>161225.09000000003</v>
          </cell>
          <cell r="Y12695">
            <v>161225.09000000003</v>
          </cell>
          <cell r="AC12695" t="str">
            <v>D10419No</v>
          </cell>
          <cell r="AG12695">
            <v>0</v>
          </cell>
          <cell r="AH12695">
            <v>0</v>
          </cell>
        </row>
        <row r="12696">
          <cell r="C12696" t="str">
            <v>D10419</v>
          </cell>
          <cell r="G12696">
            <v>0</v>
          </cell>
          <cell r="I12696">
            <v>0</v>
          </cell>
          <cell r="J12696">
            <v>0</v>
          </cell>
          <cell r="M12696">
            <v>0</v>
          </cell>
          <cell r="N12696">
            <v>11400</v>
          </cell>
          <cell r="O12696">
            <v>0</v>
          </cell>
          <cell r="P12696">
            <v>0</v>
          </cell>
          <cell r="Q12696">
            <v>0</v>
          </cell>
          <cell r="R12696">
            <v>0</v>
          </cell>
          <cell r="S12696">
            <v>0</v>
          </cell>
          <cell r="V12696">
            <v>0</v>
          </cell>
          <cell r="Y12696">
            <v>0</v>
          </cell>
          <cell r="AC12696" t="str">
            <v>D10419No</v>
          </cell>
          <cell r="AG12696">
            <v>0</v>
          </cell>
          <cell r="AH12696">
            <v>0</v>
          </cell>
        </row>
        <row r="12697">
          <cell r="C12697" t="str">
            <v>D10419</v>
          </cell>
          <cell r="G12697">
            <v>0</v>
          </cell>
          <cell r="I12697">
            <v>0</v>
          </cell>
          <cell r="J12697">
            <v>0</v>
          </cell>
          <cell r="M12697">
            <v>0</v>
          </cell>
          <cell r="N12697">
            <v>17200</v>
          </cell>
          <cell r="O12697">
            <v>52462.39</v>
          </cell>
          <cell r="P12697">
            <v>0</v>
          </cell>
          <cell r="Q12697">
            <v>0</v>
          </cell>
          <cell r="R12697">
            <v>0</v>
          </cell>
          <cell r="S12697">
            <v>37179.750000000007</v>
          </cell>
          <cell r="V12697">
            <v>37179.750000000007</v>
          </cell>
          <cell r="Y12697">
            <v>37179.750000000007</v>
          </cell>
          <cell r="AC12697" t="str">
            <v>D10419No</v>
          </cell>
          <cell r="AG12697">
            <v>0</v>
          </cell>
          <cell r="AH12697">
            <v>0</v>
          </cell>
        </row>
        <row r="12698">
          <cell r="C12698" t="str">
            <v>D10419</v>
          </cell>
          <cell r="G12698">
            <v>0</v>
          </cell>
          <cell r="I12698">
            <v>0</v>
          </cell>
          <cell r="J12698">
            <v>0</v>
          </cell>
          <cell r="M12698">
            <v>0</v>
          </cell>
          <cell r="N12698">
            <v>13000</v>
          </cell>
          <cell r="O12698">
            <v>0</v>
          </cell>
          <cell r="P12698">
            <v>0</v>
          </cell>
          <cell r="Q12698">
            <v>0</v>
          </cell>
          <cell r="R12698">
            <v>0</v>
          </cell>
          <cell r="S12698">
            <v>0</v>
          </cell>
          <cell r="V12698">
            <v>0</v>
          </cell>
          <cell r="Y12698">
            <v>0</v>
          </cell>
          <cell r="AC12698" t="str">
            <v>D10419No</v>
          </cell>
          <cell r="AG12698">
            <v>0</v>
          </cell>
          <cell r="AH12698">
            <v>0</v>
          </cell>
        </row>
        <row r="12699">
          <cell r="C12699" t="str">
            <v>D10419</v>
          </cell>
          <cell r="G12699">
            <v>0</v>
          </cell>
          <cell r="I12699">
            <v>0</v>
          </cell>
          <cell r="J12699">
            <v>0</v>
          </cell>
          <cell r="M12699">
            <v>0</v>
          </cell>
          <cell r="N12699">
            <v>32800</v>
          </cell>
          <cell r="O12699">
            <v>596.04999999999995</v>
          </cell>
          <cell r="P12699">
            <v>0</v>
          </cell>
          <cell r="Q12699">
            <v>0</v>
          </cell>
          <cell r="R12699">
            <v>0</v>
          </cell>
          <cell r="S12699">
            <v>3330.76</v>
          </cell>
          <cell r="V12699">
            <v>3330.76</v>
          </cell>
          <cell r="Y12699">
            <v>3330.76</v>
          </cell>
          <cell r="AC12699" t="str">
            <v>D10419No</v>
          </cell>
          <cell r="AG12699">
            <v>0</v>
          </cell>
          <cell r="AH12699">
            <v>0</v>
          </cell>
        </row>
        <row r="12700">
          <cell r="C12700" t="str">
            <v>D10419</v>
          </cell>
          <cell r="G12700">
            <v>0</v>
          </cell>
          <cell r="I12700">
            <v>0</v>
          </cell>
          <cell r="J12700">
            <v>0</v>
          </cell>
          <cell r="M12700">
            <v>0</v>
          </cell>
          <cell r="N12700">
            <v>9056</v>
          </cell>
          <cell r="O12700">
            <v>573.39</v>
          </cell>
          <cell r="P12700">
            <v>0</v>
          </cell>
          <cell r="Q12700">
            <v>0</v>
          </cell>
          <cell r="R12700">
            <v>0</v>
          </cell>
          <cell r="S12700">
            <v>0</v>
          </cell>
          <cell r="V12700">
            <v>0</v>
          </cell>
          <cell r="Y12700">
            <v>0</v>
          </cell>
          <cell r="AC12700" t="str">
            <v>D10419No</v>
          </cell>
          <cell r="AG12700">
            <v>0</v>
          </cell>
          <cell r="AH12700">
            <v>0</v>
          </cell>
        </row>
        <row r="12701">
          <cell r="C12701" t="str">
            <v>D10419</v>
          </cell>
          <cell r="G12701">
            <v>0</v>
          </cell>
          <cell r="I12701">
            <v>0</v>
          </cell>
          <cell r="J12701">
            <v>0</v>
          </cell>
          <cell r="M12701">
            <v>0</v>
          </cell>
          <cell r="N12701">
            <v>5300</v>
          </cell>
          <cell r="O12701">
            <v>0</v>
          </cell>
          <cell r="P12701">
            <v>0</v>
          </cell>
          <cell r="Q12701">
            <v>0</v>
          </cell>
          <cell r="R12701">
            <v>0</v>
          </cell>
          <cell r="S12701">
            <v>0</v>
          </cell>
          <cell r="V12701">
            <v>0</v>
          </cell>
          <cell r="Y12701">
            <v>0</v>
          </cell>
          <cell r="AC12701" t="str">
            <v>D10419No</v>
          </cell>
          <cell r="AG12701">
            <v>0</v>
          </cell>
          <cell r="AH12701">
            <v>0</v>
          </cell>
        </row>
        <row r="12702">
          <cell r="C12702" t="str">
            <v>D10419</v>
          </cell>
          <cell r="G12702">
            <v>0</v>
          </cell>
          <cell r="I12702">
            <v>0</v>
          </cell>
          <cell r="J12702">
            <v>0</v>
          </cell>
          <cell r="M12702">
            <v>0</v>
          </cell>
          <cell r="N12702">
            <v>19900</v>
          </cell>
          <cell r="O12702">
            <v>0</v>
          </cell>
          <cell r="P12702">
            <v>0</v>
          </cell>
          <cell r="Q12702">
            <v>0</v>
          </cell>
          <cell r="R12702">
            <v>0</v>
          </cell>
          <cell r="S12702">
            <v>0</v>
          </cell>
          <cell r="V12702">
            <v>0</v>
          </cell>
          <cell r="Y12702">
            <v>0</v>
          </cell>
          <cell r="AC12702" t="str">
            <v>D10419No</v>
          </cell>
          <cell r="AG12702">
            <v>0</v>
          </cell>
          <cell r="AH12702">
            <v>0</v>
          </cell>
        </row>
        <row r="12703">
          <cell r="C12703" t="str">
            <v>D10419</v>
          </cell>
          <cell r="G12703">
            <v>0</v>
          </cell>
          <cell r="I12703">
            <v>0</v>
          </cell>
          <cell r="J12703">
            <v>0</v>
          </cell>
          <cell r="M12703">
            <v>0</v>
          </cell>
          <cell r="N12703">
            <v>0</v>
          </cell>
          <cell r="O12703">
            <v>0</v>
          </cell>
          <cell r="P12703">
            <v>0</v>
          </cell>
          <cell r="Q12703">
            <v>0</v>
          </cell>
          <cell r="R12703">
            <v>0</v>
          </cell>
          <cell r="S12703">
            <v>639.79</v>
          </cell>
          <cell r="V12703">
            <v>639.79</v>
          </cell>
          <cell r="Y12703">
            <v>639.79</v>
          </cell>
          <cell r="AC12703" t="str">
            <v>D10419No</v>
          </cell>
          <cell r="AG12703">
            <v>0</v>
          </cell>
          <cell r="AH12703">
            <v>0</v>
          </cell>
        </row>
        <row r="12704">
          <cell r="C12704" t="str">
            <v>D10419</v>
          </cell>
          <cell r="G12704">
            <v>0</v>
          </cell>
          <cell r="I12704">
            <v>0</v>
          </cell>
          <cell r="J12704">
            <v>0</v>
          </cell>
          <cell r="M12704">
            <v>0</v>
          </cell>
          <cell r="N12704">
            <v>18000</v>
          </cell>
          <cell r="O12704">
            <v>22553.539999999997</v>
          </cell>
          <cell r="P12704">
            <v>0</v>
          </cell>
          <cell r="Q12704">
            <v>0</v>
          </cell>
          <cell r="R12704">
            <v>0</v>
          </cell>
          <cell r="S12704">
            <v>960</v>
          </cell>
          <cell r="V12704">
            <v>960</v>
          </cell>
          <cell r="Y12704">
            <v>960</v>
          </cell>
          <cell r="AC12704" t="str">
            <v>D10419No</v>
          </cell>
          <cell r="AG12704">
            <v>0</v>
          </cell>
          <cell r="AH12704">
            <v>0</v>
          </cell>
        </row>
        <row r="12705">
          <cell r="C12705" t="str">
            <v>D10419</v>
          </cell>
          <cell r="G12705">
            <v>0</v>
          </cell>
          <cell r="I12705">
            <v>0</v>
          </cell>
          <cell r="J12705">
            <v>0</v>
          </cell>
          <cell r="M12705">
            <v>0</v>
          </cell>
          <cell r="N12705">
            <v>0</v>
          </cell>
          <cell r="O12705">
            <v>20</v>
          </cell>
          <cell r="P12705">
            <v>0</v>
          </cell>
          <cell r="Q12705">
            <v>0</v>
          </cell>
          <cell r="R12705">
            <v>0</v>
          </cell>
          <cell r="S12705">
            <v>0</v>
          </cell>
          <cell r="V12705">
            <v>0</v>
          </cell>
          <cell r="Y12705">
            <v>0</v>
          </cell>
          <cell r="AC12705" t="str">
            <v>D10419No</v>
          </cell>
          <cell r="AG12705">
            <v>0</v>
          </cell>
          <cell r="AH12705">
            <v>0</v>
          </cell>
        </row>
        <row r="12706">
          <cell r="C12706" t="str">
            <v>D10419</v>
          </cell>
          <cell r="G12706">
            <v>0</v>
          </cell>
          <cell r="I12706">
            <v>0</v>
          </cell>
          <cell r="J12706">
            <v>0</v>
          </cell>
          <cell r="M12706">
            <v>0</v>
          </cell>
          <cell r="N12706">
            <v>5000</v>
          </cell>
          <cell r="O12706">
            <v>1037.2</v>
          </cell>
          <cell r="P12706">
            <v>0</v>
          </cell>
          <cell r="Q12706">
            <v>0</v>
          </cell>
          <cell r="R12706">
            <v>0</v>
          </cell>
          <cell r="S12706">
            <v>784.8</v>
          </cell>
          <cell r="V12706">
            <v>784.8</v>
          </cell>
          <cell r="Y12706">
            <v>784.8</v>
          </cell>
          <cell r="AC12706" t="str">
            <v>D10419No</v>
          </cell>
          <cell r="AG12706">
            <v>0</v>
          </cell>
          <cell r="AH12706">
            <v>0</v>
          </cell>
        </row>
        <row r="12707">
          <cell r="C12707" t="str">
            <v>D10419</v>
          </cell>
          <cell r="G12707">
            <v>0</v>
          </cell>
          <cell r="I12707">
            <v>0</v>
          </cell>
          <cell r="J12707">
            <v>0</v>
          </cell>
          <cell r="M12707">
            <v>0</v>
          </cell>
          <cell r="N12707">
            <v>42000</v>
          </cell>
          <cell r="O12707">
            <v>0</v>
          </cell>
          <cell r="P12707">
            <v>0</v>
          </cell>
          <cell r="Q12707">
            <v>0</v>
          </cell>
          <cell r="R12707">
            <v>0</v>
          </cell>
          <cell r="S12707">
            <v>0</v>
          </cell>
          <cell r="V12707">
            <v>0</v>
          </cell>
          <cell r="Y12707">
            <v>0</v>
          </cell>
          <cell r="AC12707" t="str">
            <v>D10419No</v>
          </cell>
          <cell r="AG12707">
            <v>0</v>
          </cell>
          <cell r="AH12707">
            <v>0</v>
          </cell>
        </row>
        <row r="12708">
          <cell r="C12708" t="str">
            <v>D10419</v>
          </cell>
          <cell r="G12708">
            <v>0</v>
          </cell>
          <cell r="I12708">
            <v>0</v>
          </cell>
          <cell r="J12708">
            <v>0</v>
          </cell>
          <cell r="M12708">
            <v>0</v>
          </cell>
          <cell r="N12708">
            <v>7000</v>
          </cell>
          <cell r="O12708">
            <v>9086.75</v>
          </cell>
          <cell r="P12708">
            <v>0</v>
          </cell>
          <cell r="Q12708">
            <v>0</v>
          </cell>
          <cell r="R12708">
            <v>0</v>
          </cell>
          <cell r="S12708">
            <v>0</v>
          </cell>
          <cell r="V12708">
            <v>0</v>
          </cell>
          <cell r="Y12708">
            <v>0</v>
          </cell>
          <cell r="AC12708" t="str">
            <v>D10419No</v>
          </cell>
          <cell r="AG12708">
            <v>0</v>
          </cell>
          <cell r="AH12708">
            <v>0</v>
          </cell>
        </row>
        <row r="12709">
          <cell r="C12709" t="str">
            <v>D10419</v>
          </cell>
          <cell r="G12709">
            <v>0</v>
          </cell>
          <cell r="I12709">
            <v>0</v>
          </cell>
          <cell r="J12709">
            <v>0</v>
          </cell>
          <cell r="M12709">
            <v>0</v>
          </cell>
          <cell r="N12709">
            <v>3045</v>
          </cell>
          <cell r="O12709">
            <v>0</v>
          </cell>
          <cell r="P12709">
            <v>0</v>
          </cell>
          <cell r="Q12709">
            <v>0</v>
          </cell>
          <cell r="R12709">
            <v>0</v>
          </cell>
          <cell r="S12709">
            <v>0</v>
          </cell>
          <cell r="V12709">
            <v>0</v>
          </cell>
          <cell r="Y12709">
            <v>0</v>
          </cell>
          <cell r="AC12709" t="str">
            <v>D10419No</v>
          </cell>
          <cell r="AG12709">
            <v>0</v>
          </cell>
          <cell r="AH12709">
            <v>0</v>
          </cell>
        </row>
        <row r="12710">
          <cell r="C12710" t="str">
            <v>D10419</v>
          </cell>
          <cell r="G12710">
            <v>0</v>
          </cell>
          <cell r="I12710">
            <v>0</v>
          </cell>
          <cell r="J12710">
            <v>0</v>
          </cell>
          <cell r="M12710">
            <v>0</v>
          </cell>
          <cell r="N12710">
            <v>2625</v>
          </cell>
          <cell r="O12710">
            <v>0</v>
          </cell>
          <cell r="P12710">
            <v>0</v>
          </cell>
          <cell r="Q12710">
            <v>0</v>
          </cell>
          <cell r="R12710">
            <v>0</v>
          </cell>
          <cell r="S12710">
            <v>0</v>
          </cell>
          <cell r="V12710">
            <v>0</v>
          </cell>
          <cell r="Y12710">
            <v>0</v>
          </cell>
          <cell r="AC12710" t="str">
            <v>D10419No</v>
          </cell>
          <cell r="AG12710">
            <v>0</v>
          </cell>
          <cell r="AH12710">
            <v>0</v>
          </cell>
        </row>
        <row r="12711">
          <cell r="C12711" t="str">
            <v>D10419</v>
          </cell>
          <cell r="G12711">
            <v>0</v>
          </cell>
          <cell r="I12711">
            <v>0</v>
          </cell>
          <cell r="J12711">
            <v>0</v>
          </cell>
          <cell r="M12711">
            <v>0</v>
          </cell>
          <cell r="N12711">
            <v>1041</v>
          </cell>
          <cell r="O12711">
            <v>0</v>
          </cell>
          <cell r="P12711">
            <v>0</v>
          </cell>
          <cell r="Q12711">
            <v>0</v>
          </cell>
          <cell r="R12711">
            <v>0</v>
          </cell>
          <cell r="S12711">
            <v>0</v>
          </cell>
          <cell r="V12711">
            <v>0</v>
          </cell>
          <cell r="Y12711">
            <v>0</v>
          </cell>
          <cell r="AC12711" t="str">
            <v>D10419No</v>
          </cell>
          <cell r="AG12711">
            <v>0</v>
          </cell>
          <cell r="AH12711">
            <v>0</v>
          </cell>
        </row>
        <row r="12712">
          <cell r="C12712" t="str">
            <v>D10419</v>
          </cell>
          <cell r="G12712">
            <v>0</v>
          </cell>
          <cell r="I12712">
            <v>0</v>
          </cell>
          <cell r="J12712">
            <v>0</v>
          </cell>
          <cell r="M12712">
            <v>0</v>
          </cell>
          <cell r="N12712">
            <v>20000</v>
          </cell>
          <cell r="O12712">
            <v>0</v>
          </cell>
          <cell r="P12712">
            <v>0</v>
          </cell>
          <cell r="Q12712">
            <v>0</v>
          </cell>
          <cell r="R12712">
            <v>0</v>
          </cell>
          <cell r="S12712">
            <v>0</v>
          </cell>
          <cell r="V12712">
            <v>0</v>
          </cell>
          <cell r="Y12712">
            <v>0</v>
          </cell>
          <cell r="AC12712" t="str">
            <v>D10419No</v>
          </cell>
          <cell r="AG12712">
            <v>0</v>
          </cell>
          <cell r="AH12712">
            <v>0</v>
          </cell>
        </row>
        <row r="12713">
          <cell r="C12713" t="str">
            <v>D10419</v>
          </cell>
          <cell r="G12713">
            <v>0</v>
          </cell>
          <cell r="I12713">
            <v>0</v>
          </cell>
          <cell r="J12713">
            <v>0</v>
          </cell>
          <cell r="M12713">
            <v>0</v>
          </cell>
          <cell r="N12713">
            <v>1000</v>
          </cell>
          <cell r="O12713">
            <v>0</v>
          </cell>
          <cell r="P12713">
            <v>0</v>
          </cell>
          <cell r="Q12713">
            <v>0</v>
          </cell>
          <cell r="R12713">
            <v>0</v>
          </cell>
          <cell r="S12713">
            <v>0</v>
          </cell>
          <cell r="V12713">
            <v>0</v>
          </cell>
          <cell r="Y12713">
            <v>0</v>
          </cell>
          <cell r="AC12713" t="str">
            <v>D10419No</v>
          </cell>
          <cell r="AG12713">
            <v>0</v>
          </cell>
          <cell r="AH12713">
            <v>0</v>
          </cell>
        </row>
        <row r="12714">
          <cell r="C12714" t="str">
            <v>D10419</v>
          </cell>
          <cell r="G12714">
            <v>0</v>
          </cell>
          <cell r="I12714">
            <v>0</v>
          </cell>
          <cell r="J12714">
            <v>0</v>
          </cell>
          <cell r="M12714">
            <v>0</v>
          </cell>
          <cell r="N12714">
            <v>1000</v>
          </cell>
          <cell r="O12714">
            <v>7421.84</v>
          </cell>
          <cell r="P12714">
            <v>0</v>
          </cell>
          <cell r="Q12714">
            <v>0</v>
          </cell>
          <cell r="R12714">
            <v>0</v>
          </cell>
          <cell r="S12714">
            <v>0</v>
          </cell>
          <cell r="V12714">
            <v>0</v>
          </cell>
          <cell r="Y12714">
            <v>0</v>
          </cell>
          <cell r="AC12714" t="str">
            <v>D10419No</v>
          </cell>
          <cell r="AG12714">
            <v>0</v>
          </cell>
          <cell r="AH12714">
            <v>0</v>
          </cell>
        </row>
        <row r="12715">
          <cell r="C12715" t="str">
            <v>D10419</v>
          </cell>
          <cell r="G12715">
            <v>0</v>
          </cell>
          <cell r="I12715">
            <v>0</v>
          </cell>
          <cell r="J12715">
            <v>0</v>
          </cell>
          <cell r="M12715">
            <v>0</v>
          </cell>
          <cell r="N12715">
            <v>1000</v>
          </cell>
          <cell r="O12715">
            <v>0</v>
          </cell>
          <cell r="P12715">
            <v>0</v>
          </cell>
          <cell r="Q12715">
            <v>0</v>
          </cell>
          <cell r="R12715">
            <v>0</v>
          </cell>
          <cell r="S12715">
            <v>0</v>
          </cell>
          <cell r="V12715">
            <v>0</v>
          </cell>
          <cell r="Y12715">
            <v>0</v>
          </cell>
          <cell r="AC12715" t="str">
            <v>D10419No</v>
          </cell>
          <cell r="AG12715">
            <v>0</v>
          </cell>
          <cell r="AH12715">
            <v>0</v>
          </cell>
        </row>
        <row r="12716">
          <cell r="C12716" t="str">
            <v>D10419</v>
          </cell>
          <cell r="G12716">
            <v>0</v>
          </cell>
          <cell r="I12716">
            <v>0</v>
          </cell>
          <cell r="J12716">
            <v>0</v>
          </cell>
          <cell r="M12716">
            <v>0</v>
          </cell>
          <cell r="N12716">
            <v>0</v>
          </cell>
          <cell r="O12716">
            <v>2065</v>
          </cell>
          <cell r="P12716">
            <v>0</v>
          </cell>
          <cell r="Q12716">
            <v>0</v>
          </cell>
          <cell r="R12716">
            <v>0</v>
          </cell>
          <cell r="S12716">
            <v>75</v>
          </cell>
          <cell r="V12716">
            <v>75</v>
          </cell>
          <cell r="Y12716">
            <v>75</v>
          </cell>
          <cell r="AC12716" t="str">
            <v>D10419No</v>
          </cell>
          <cell r="AG12716">
            <v>0</v>
          </cell>
          <cell r="AH12716">
            <v>0</v>
          </cell>
        </row>
        <row r="12717">
          <cell r="C12717" t="str">
            <v>D10419</v>
          </cell>
          <cell r="G12717">
            <v>0</v>
          </cell>
          <cell r="I12717">
            <v>0</v>
          </cell>
          <cell r="J12717">
            <v>0</v>
          </cell>
          <cell r="M12717">
            <v>0</v>
          </cell>
          <cell r="N12717">
            <v>30000</v>
          </cell>
          <cell r="O12717">
            <v>52257.55</v>
          </cell>
          <cell r="P12717">
            <v>0</v>
          </cell>
          <cell r="Q12717">
            <v>0</v>
          </cell>
          <cell r="R12717">
            <v>0</v>
          </cell>
          <cell r="S12717">
            <v>10404.16</v>
          </cell>
          <cell r="V12717">
            <v>10404.16</v>
          </cell>
          <cell r="Y12717">
            <v>10404.16</v>
          </cell>
          <cell r="AC12717" t="str">
            <v>D10419No</v>
          </cell>
          <cell r="AG12717">
            <v>0</v>
          </cell>
          <cell r="AH12717">
            <v>0</v>
          </cell>
        </row>
        <row r="12718">
          <cell r="C12718" t="str">
            <v>D10419</v>
          </cell>
          <cell r="G12718">
            <v>0</v>
          </cell>
          <cell r="I12718">
            <v>0</v>
          </cell>
          <cell r="J12718">
            <v>0</v>
          </cell>
          <cell r="M12718">
            <v>0</v>
          </cell>
          <cell r="N12718">
            <v>2000</v>
          </cell>
          <cell r="O12718">
            <v>0</v>
          </cell>
          <cell r="P12718">
            <v>0</v>
          </cell>
          <cell r="Q12718">
            <v>0</v>
          </cell>
          <cell r="R12718">
            <v>0</v>
          </cell>
          <cell r="S12718">
            <v>0</v>
          </cell>
          <cell r="V12718">
            <v>0</v>
          </cell>
          <cell r="Y12718">
            <v>0</v>
          </cell>
          <cell r="AC12718" t="str">
            <v>D10419No</v>
          </cell>
          <cell r="AG12718">
            <v>0</v>
          </cell>
          <cell r="AH12718">
            <v>0</v>
          </cell>
        </row>
        <row r="12719">
          <cell r="C12719" t="str">
            <v>D10419</v>
          </cell>
          <cell r="G12719">
            <v>0</v>
          </cell>
          <cell r="I12719">
            <v>0</v>
          </cell>
          <cell r="J12719">
            <v>0</v>
          </cell>
          <cell r="M12719">
            <v>0</v>
          </cell>
          <cell r="N12719">
            <v>0</v>
          </cell>
          <cell r="O12719">
            <v>75.38</v>
          </cell>
          <cell r="P12719">
            <v>0</v>
          </cell>
          <cell r="Q12719">
            <v>0</v>
          </cell>
          <cell r="R12719">
            <v>0</v>
          </cell>
          <cell r="S12719">
            <v>0</v>
          </cell>
          <cell r="V12719">
            <v>0</v>
          </cell>
          <cell r="Y12719">
            <v>0</v>
          </cell>
          <cell r="AC12719" t="str">
            <v>D10419No</v>
          </cell>
          <cell r="AG12719">
            <v>0</v>
          </cell>
          <cell r="AH12719">
            <v>0</v>
          </cell>
        </row>
        <row r="12720">
          <cell r="C12720" t="str">
            <v>D10419</v>
          </cell>
          <cell r="G12720">
            <v>0</v>
          </cell>
          <cell r="I12720">
            <v>0</v>
          </cell>
          <cell r="J12720">
            <v>0</v>
          </cell>
          <cell r="M12720">
            <v>0</v>
          </cell>
          <cell r="N12720">
            <v>1000</v>
          </cell>
          <cell r="O12720">
            <v>49.99</v>
          </cell>
          <cell r="P12720">
            <v>0</v>
          </cell>
          <cell r="Q12720">
            <v>0</v>
          </cell>
          <cell r="R12720">
            <v>0</v>
          </cell>
          <cell r="S12720">
            <v>0</v>
          </cell>
          <cell r="V12720">
            <v>0</v>
          </cell>
          <cell r="Y12720">
            <v>0</v>
          </cell>
          <cell r="AC12720" t="str">
            <v>D10419No</v>
          </cell>
          <cell r="AG12720">
            <v>0</v>
          </cell>
          <cell r="AH12720">
            <v>0</v>
          </cell>
        </row>
        <row r="12721">
          <cell r="C12721" t="str">
            <v>D10419</v>
          </cell>
          <cell r="G12721">
            <v>0</v>
          </cell>
          <cell r="I12721">
            <v>0</v>
          </cell>
          <cell r="J12721">
            <v>0</v>
          </cell>
          <cell r="M12721">
            <v>0</v>
          </cell>
          <cell r="N12721">
            <v>3000</v>
          </cell>
          <cell r="O12721">
            <v>12.14</v>
          </cell>
          <cell r="P12721">
            <v>0</v>
          </cell>
          <cell r="Q12721">
            <v>0</v>
          </cell>
          <cell r="R12721">
            <v>0</v>
          </cell>
          <cell r="S12721">
            <v>0</v>
          </cell>
          <cell r="V12721">
            <v>0</v>
          </cell>
          <cell r="Y12721">
            <v>0</v>
          </cell>
          <cell r="AC12721" t="str">
            <v>D10419No</v>
          </cell>
          <cell r="AG12721">
            <v>0</v>
          </cell>
          <cell r="AH12721">
            <v>0</v>
          </cell>
        </row>
        <row r="12722">
          <cell r="C12722" t="str">
            <v>D10419</v>
          </cell>
          <cell r="G12722">
            <v>0</v>
          </cell>
          <cell r="I12722">
            <v>0</v>
          </cell>
          <cell r="J12722">
            <v>0</v>
          </cell>
          <cell r="M12722">
            <v>0</v>
          </cell>
          <cell r="N12722">
            <v>1000</v>
          </cell>
          <cell r="O12722">
            <v>0</v>
          </cell>
          <cell r="P12722">
            <v>0</v>
          </cell>
          <cell r="Q12722">
            <v>0</v>
          </cell>
          <cell r="R12722">
            <v>0</v>
          </cell>
          <cell r="S12722">
            <v>0</v>
          </cell>
          <cell r="V12722">
            <v>0</v>
          </cell>
          <cell r="Y12722">
            <v>0</v>
          </cell>
          <cell r="AC12722" t="str">
            <v>D10419No</v>
          </cell>
          <cell r="AG12722">
            <v>0</v>
          </cell>
          <cell r="AH12722">
            <v>0</v>
          </cell>
        </row>
        <row r="12723">
          <cell r="C12723" t="str">
            <v>D10419</v>
          </cell>
          <cell r="G12723">
            <v>0</v>
          </cell>
          <cell r="I12723">
            <v>0</v>
          </cell>
          <cell r="J12723">
            <v>0</v>
          </cell>
          <cell r="M12723">
            <v>0</v>
          </cell>
          <cell r="N12723">
            <v>0</v>
          </cell>
          <cell r="O12723">
            <v>26.99</v>
          </cell>
          <cell r="P12723">
            <v>0</v>
          </cell>
          <cell r="Q12723">
            <v>0</v>
          </cell>
          <cell r="R12723">
            <v>0</v>
          </cell>
          <cell r="S12723">
            <v>0</v>
          </cell>
          <cell r="V12723">
            <v>0</v>
          </cell>
          <cell r="Y12723">
            <v>0</v>
          </cell>
          <cell r="AC12723" t="str">
            <v>D10419No</v>
          </cell>
          <cell r="AG12723">
            <v>0</v>
          </cell>
          <cell r="AH12723">
            <v>0</v>
          </cell>
        </row>
        <row r="12724">
          <cell r="C12724" t="str">
            <v>D10419</v>
          </cell>
          <cell r="G12724">
            <v>0</v>
          </cell>
          <cell r="I12724">
            <v>0</v>
          </cell>
          <cell r="J12724">
            <v>0</v>
          </cell>
          <cell r="M12724">
            <v>0</v>
          </cell>
          <cell r="N12724">
            <v>0</v>
          </cell>
          <cell r="O12724">
            <v>0</v>
          </cell>
          <cell r="P12724">
            <v>0</v>
          </cell>
          <cell r="Q12724">
            <v>0</v>
          </cell>
          <cell r="R12724">
            <v>0</v>
          </cell>
          <cell r="S12724">
            <v>65</v>
          </cell>
          <cell r="V12724">
            <v>65</v>
          </cell>
          <cell r="Y12724">
            <v>65</v>
          </cell>
          <cell r="AC12724" t="str">
            <v>D10419No</v>
          </cell>
          <cell r="AG12724">
            <v>0</v>
          </cell>
          <cell r="AH12724">
            <v>0</v>
          </cell>
        </row>
        <row r="12725">
          <cell r="C12725" t="str">
            <v>D10419</v>
          </cell>
          <cell r="G12725">
            <v>0</v>
          </cell>
          <cell r="I12725">
            <v>0</v>
          </cell>
          <cell r="J12725">
            <v>0</v>
          </cell>
          <cell r="M12725">
            <v>0</v>
          </cell>
          <cell r="N12725">
            <v>5000</v>
          </cell>
          <cell r="O12725">
            <v>0</v>
          </cell>
          <cell r="P12725">
            <v>0</v>
          </cell>
          <cell r="Q12725">
            <v>0</v>
          </cell>
          <cell r="R12725">
            <v>0</v>
          </cell>
          <cell r="S12725">
            <v>0</v>
          </cell>
          <cell r="V12725">
            <v>0</v>
          </cell>
          <cell r="Y12725">
            <v>0</v>
          </cell>
          <cell r="AC12725" t="str">
            <v>D10419No</v>
          </cell>
          <cell r="AG12725">
            <v>0</v>
          </cell>
          <cell r="AH12725">
            <v>0</v>
          </cell>
        </row>
        <row r="12726">
          <cell r="C12726" t="str">
            <v>D10419</v>
          </cell>
          <cell r="G12726">
            <v>0</v>
          </cell>
          <cell r="I12726">
            <v>0</v>
          </cell>
          <cell r="J12726">
            <v>0</v>
          </cell>
          <cell r="M12726">
            <v>0</v>
          </cell>
          <cell r="N12726">
            <v>0</v>
          </cell>
          <cell r="O12726">
            <v>25</v>
          </cell>
          <cell r="P12726">
            <v>0</v>
          </cell>
          <cell r="Q12726">
            <v>0</v>
          </cell>
          <cell r="R12726">
            <v>0</v>
          </cell>
          <cell r="S12726">
            <v>0</v>
          </cell>
          <cell r="V12726">
            <v>0</v>
          </cell>
          <cell r="Y12726">
            <v>0</v>
          </cell>
          <cell r="AC12726" t="str">
            <v>D10419No</v>
          </cell>
          <cell r="AG12726">
            <v>0</v>
          </cell>
          <cell r="AH12726">
            <v>0</v>
          </cell>
        </row>
        <row r="12727">
          <cell r="C12727" t="str">
            <v>D10419</v>
          </cell>
          <cell r="G12727">
            <v>0</v>
          </cell>
          <cell r="I12727">
            <v>0</v>
          </cell>
          <cell r="J12727">
            <v>125000</v>
          </cell>
          <cell r="M12727">
            <v>0</v>
          </cell>
          <cell r="N12727">
            <v>13461</v>
          </cell>
          <cell r="O12727">
            <v>35000</v>
          </cell>
          <cell r="P12727">
            <v>0</v>
          </cell>
          <cell r="Q12727">
            <v>0</v>
          </cell>
          <cell r="R12727">
            <v>0</v>
          </cell>
          <cell r="S12727">
            <v>0</v>
          </cell>
          <cell r="V12727">
            <v>0</v>
          </cell>
          <cell r="Y12727">
            <v>0</v>
          </cell>
          <cell r="AC12727" t="str">
            <v>D10419No</v>
          </cell>
          <cell r="AG12727">
            <v>0</v>
          </cell>
          <cell r="AH12727">
            <v>0</v>
          </cell>
        </row>
        <row r="12728">
          <cell r="C12728" t="str">
            <v>D10419</v>
          </cell>
          <cell r="G12728">
            <v>0</v>
          </cell>
          <cell r="I12728">
            <v>0</v>
          </cell>
          <cell r="J12728">
            <v>0</v>
          </cell>
          <cell r="M12728">
            <v>0</v>
          </cell>
          <cell r="N12728">
            <v>0</v>
          </cell>
          <cell r="O12728">
            <v>1585</v>
          </cell>
          <cell r="P12728">
            <v>0</v>
          </cell>
          <cell r="Q12728">
            <v>0</v>
          </cell>
          <cell r="R12728">
            <v>0</v>
          </cell>
          <cell r="S12728">
            <v>0</v>
          </cell>
          <cell r="V12728">
            <v>0</v>
          </cell>
          <cell r="Y12728">
            <v>0</v>
          </cell>
          <cell r="AC12728" t="str">
            <v>D10419No</v>
          </cell>
          <cell r="AG12728">
            <v>0</v>
          </cell>
          <cell r="AH12728">
            <v>0</v>
          </cell>
        </row>
        <row r="12729">
          <cell r="C12729" t="str">
            <v>D10419</v>
          </cell>
          <cell r="G12729">
            <v>0</v>
          </cell>
          <cell r="I12729">
            <v>0</v>
          </cell>
          <cell r="J12729">
            <v>0</v>
          </cell>
          <cell r="M12729">
            <v>0</v>
          </cell>
          <cell r="N12729">
            <v>0</v>
          </cell>
          <cell r="O12729">
            <v>1680</v>
          </cell>
          <cell r="P12729">
            <v>0</v>
          </cell>
          <cell r="Q12729">
            <v>0</v>
          </cell>
          <cell r="R12729">
            <v>0</v>
          </cell>
          <cell r="S12729">
            <v>50000</v>
          </cell>
          <cell r="V12729">
            <v>50000</v>
          </cell>
          <cell r="Y12729">
            <v>50000</v>
          </cell>
          <cell r="AC12729" t="str">
            <v>D10419No</v>
          </cell>
          <cell r="AG12729">
            <v>0</v>
          </cell>
          <cell r="AH12729">
            <v>0</v>
          </cell>
        </row>
        <row r="12730">
          <cell r="C12730" t="str">
            <v>D10419</v>
          </cell>
          <cell r="G12730">
            <v>0</v>
          </cell>
          <cell r="I12730">
            <v>0</v>
          </cell>
          <cell r="J12730">
            <v>0</v>
          </cell>
          <cell r="M12730">
            <v>0</v>
          </cell>
          <cell r="N12730">
            <v>0</v>
          </cell>
          <cell r="O12730">
            <v>0</v>
          </cell>
          <cell r="P12730">
            <v>0</v>
          </cell>
          <cell r="Q12730">
            <v>788104</v>
          </cell>
          <cell r="R12730">
            <v>788104</v>
          </cell>
          <cell r="S12730">
            <v>0</v>
          </cell>
          <cell r="V12730">
            <v>0</v>
          </cell>
          <cell r="Y12730">
            <v>-788104</v>
          </cell>
          <cell r="AC12730" t="str">
            <v>D10419No</v>
          </cell>
          <cell r="AG12730">
            <v>0</v>
          </cell>
          <cell r="AH12730">
            <v>0</v>
          </cell>
        </row>
        <row r="12731">
          <cell r="C12731" t="str">
            <v>D10419</v>
          </cell>
          <cell r="G12731">
            <v>0</v>
          </cell>
          <cell r="I12731">
            <v>0</v>
          </cell>
          <cell r="J12731">
            <v>0</v>
          </cell>
          <cell r="M12731">
            <v>0</v>
          </cell>
          <cell r="N12731">
            <v>2000</v>
          </cell>
          <cell r="O12731">
            <v>0</v>
          </cell>
          <cell r="P12731">
            <v>0</v>
          </cell>
          <cell r="Q12731">
            <v>0</v>
          </cell>
          <cell r="R12731">
            <v>0</v>
          </cell>
          <cell r="S12731">
            <v>6698</v>
          </cell>
          <cell r="V12731">
            <v>6698</v>
          </cell>
          <cell r="Y12731">
            <v>6698</v>
          </cell>
          <cell r="AC12731" t="str">
            <v>D10419No</v>
          </cell>
          <cell r="AG12731">
            <v>0</v>
          </cell>
          <cell r="AH12731">
            <v>0</v>
          </cell>
        </row>
        <row r="12732">
          <cell r="C12732" t="str">
            <v>D10419</v>
          </cell>
          <cell r="G12732">
            <v>0</v>
          </cell>
          <cell r="I12732">
            <v>0</v>
          </cell>
          <cell r="J12732">
            <v>0</v>
          </cell>
          <cell r="M12732">
            <v>0</v>
          </cell>
          <cell r="N12732">
            <v>4000</v>
          </cell>
          <cell r="O12732">
            <v>0</v>
          </cell>
          <cell r="P12732">
            <v>0</v>
          </cell>
          <cell r="Q12732">
            <v>0</v>
          </cell>
          <cell r="R12732">
            <v>0</v>
          </cell>
          <cell r="S12732">
            <v>0</v>
          </cell>
          <cell r="V12732">
            <v>0</v>
          </cell>
          <cell r="Y12732">
            <v>0</v>
          </cell>
          <cell r="AC12732" t="str">
            <v>D10419No</v>
          </cell>
          <cell r="AG12732">
            <v>0</v>
          </cell>
          <cell r="AH12732">
            <v>0</v>
          </cell>
        </row>
        <row r="12733">
          <cell r="C12733" t="str">
            <v>D10419</v>
          </cell>
          <cell r="G12733">
            <v>0</v>
          </cell>
          <cell r="I12733">
            <v>0</v>
          </cell>
          <cell r="J12733">
            <v>0</v>
          </cell>
          <cell r="M12733">
            <v>0</v>
          </cell>
          <cell r="N12733">
            <v>55828</v>
          </cell>
          <cell r="O12733">
            <v>1680</v>
          </cell>
          <cell r="P12733">
            <v>0</v>
          </cell>
          <cell r="Q12733">
            <v>0</v>
          </cell>
          <cell r="R12733">
            <v>0</v>
          </cell>
          <cell r="S12733">
            <v>0</v>
          </cell>
          <cell r="V12733">
            <v>0</v>
          </cell>
          <cell r="Y12733">
            <v>0</v>
          </cell>
          <cell r="AC12733" t="str">
            <v>D10419No</v>
          </cell>
          <cell r="AG12733">
            <v>0</v>
          </cell>
          <cell r="AH12733">
            <v>0</v>
          </cell>
        </row>
        <row r="12734">
          <cell r="C12734" t="str">
            <v>D10419</v>
          </cell>
          <cell r="G12734">
            <v>0</v>
          </cell>
          <cell r="I12734">
            <v>0</v>
          </cell>
          <cell r="J12734">
            <v>0</v>
          </cell>
          <cell r="M12734">
            <v>0</v>
          </cell>
          <cell r="N12734">
            <v>0</v>
          </cell>
          <cell r="O12734">
            <v>0</v>
          </cell>
          <cell r="P12734">
            <v>0</v>
          </cell>
          <cell r="Q12734">
            <v>0</v>
          </cell>
          <cell r="R12734">
            <v>0</v>
          </cell>
          <cell r="S12734">
            <v>6870.24</v>
          </cell>
          <cell r="V12734">
            <v>6795.57</v>
          </cell>
          <cell r="Y12734">
            <v>6795.57</v>
          </cell>
          <cell r="AC12734" t="str">
            <v>D10419No</v>
          </cell>
          <cell r="AG12734">
            <v>0</v>
          </cell>
          <cell r="AH12734">
            <v>0</v>
          </cell>
        </row>
        <row r="12735">
          <cell r="C12735" t="str">
            <v>D10419</v>
          </cell>
          <cell r="G12735">
            <v>0</v>
          </cell>
          <cell r="I12735">
            <v>0</v>
          </cell>
          <cell r="J12735">
            <v>0</v>
          </cell>
          <cell r="M12735">
            <v>0</v>
          </cell>
          <cell r="N12735">
            <v>0</v>
          </cell>
          <cell r="O12735">
            <v>0</v>
          </cell>
          <cell r="P12735">
            <v>0</v>
          </cell>
          <cell r="Q12735">
            <v>0</v>
          </cell>
          <cell r="R12735">
            <v>0</v>
          </cell>
          <cell r="S12735">
            <v>-15500</v>
          </cell>
          <cell r="V12735">
            <v>-15500</v>
          </cell>
          <cell r="Y12735">
            <v>-15500</v>
          </cell>
          <cell r="AC12735" t="str">
            <v>D10419No</v>
          </cell>
          <cell r="AG12735">
            <v>0</v>
          </cell>
          <cell r="AH12735">
            <v>0</v>
          </cell>
        </row>
        <row r="12736">
          <cell r="C12736" t="str">
            <v>D10419</v>
          </cell>
          <cell r="G12736">
            <v>0</v>
          </cell>
          <cell r="I12736">
            <v>0</v>
          </cell>
          <cell r="J12736">
            <v>0</v>
          </cell>
          <cell r="M12736">
            <v>0</v>
          </cell>
          <cell r="N12736">
            <v>0</v>
          </cell>
          <cell r="O12736">
            <v>-793</v>
          </cell>
          <cell r="P12736">
            <v>0</v>
          </cell>
          <cell r="Q12736">
            <v>0</v>
          </cell>
          <cell r="R12736">
            <v>0</v>
          </cell>
          <cell r="S12736">
            <v>0</v>
          </cell>
          <cell r="V12736">
            <v>0</v>
          </cell>
          <cell r="Y12736">
            <v>0</v>
          </cell>
          <cell r="AC12736" t="str">
            <v>D10419No</v>
          </cell>
          <cell r="AG12736">
            <v>0</v>
          </cell>
          <cell r="AH12736">
            <v>0</v>
          </cell>
        </row>
        <row r="12737">
          <cell r="C12737" t="str">
            <v>D10419</v>
          </cell>
          <cell r="G12737">
            <v>0</v>
          </cell>
          <cell r="I12737">
            <v>0</v>
          </cell>
          <cell r="J12737">
            <v>0</v>
          </cell>
          <cell r="M12737">
            <v>0</v>
          </cell>
          <cell r="N12737">
            <v>-14500</v>
          </cell>
          <cell r="O12737">
            <v>0</v>
          </cell>
          <cell r="P12737">
            <v>0</v>
          </cell>
          <cell r="Q12737">
            <v>0</v>
          </cell>
          <cell r="R12737">
            <v>0</v>
          </cell>
          <cell r="S12737">
            <v>0</v>
          </cell>
          <cell r="V12737">
            <v>0</v>
          </cell>
          <cell r="Y12737">
            <v>0</v>
          </cell>
          <cell r="AC12737" t="str">
            <v>D10419No</v>
          </cell>
          <cell r="AG12737">
            <v>0</v>
          </cell>
          <cell r="AH12737">
            <v>0</v>
          </cell>
        </row>
        <row r="12738">
          <cell r="C12738" t="str">
            <v>D10419</v>
          </cell>
          <cell r="G12738">
            <v>0</v>
          </cell>
          <cell r="I12738">
            <v>0</v>
          </cell>
          <cell r="J12738">
            <v>0</v>
          </cell>
          <cell r="M12738">
            <v>0</v>
          </cell>
          <cell r="N12738">
            <v>0</v>
          </cell>
          <cell r="O12738">
            <v>-180</v>
          </cell>
          <cell r="P12738">
            <v>0</v>
          </cell>
          <cell r="Q12738">
            <v>0</v>
          </cell>
          <cell r="R12738">
            <v>0</v>
          </cell>
          <cell r="S12738">
            <v>0</v>
          </cell>
          <cell r="V12738">
            <v>0</v>
          </cell>
          <cell r="Y12738">
            <v>0</v>
          </cell>
          <cell r="AC12738" t="str">
            <v>D10419No</v>
          </cell>
          <cell r="AG12738">
            <v>0</v>
          </cell>
          <cell r="AH12738">
            <v>0</v>
          </cell>
        </row>
        <row r="12739">
          <cell r="C12739" t="str">
            <v>D10422</v>
          </cell>
          <cell r="G12739">
            <v>0</v>
          </cell>
          <cell r="I12739">
            <v>0</v>
          </cell>
          <cell r="J12739">
            <v>104821.39</v>
          </cell>
          <cell r="M12739">
            <v>0</v>
          </cell>
          <cell r="N12739">
            <v>0</v>
          </cell>
          <cell r="O12739">
            <v>42475</v>
          </cell>
          <cell r="P12739">
            <v>0</v>
          </cell>
          <cell r="Q12739">
            <v>0</v>
          </cell>
          <cell r="R12739">
            <v>0</v>
          </cell>
          <cell r="S12739">
            <v>72996.689999999988</v>
          </cell>
          <cell r="V12739">
            <v>59240.289999999994</v>
          </cell>
          <cell r="Y12739">
            <v>59240.289999999994</v>
          </cell>
          <cell r="AC12739" t="str">
            <v>D10422No</v>
          </cell>
          <cell r="AG12739">
            <v>0</v>
          </cell>
          <cell r="AH12739">
            <v>0</v>
          </cell>
        </row>
        <row r="12740">
          <cell r="C12740" t="str">
            <v>D10422</v>
          </cell>
          <cell r="G12740">
            <v>0</v>
          </cell>
          <cell r="I12740">
            <v>4276300</v>
          </cell>
          <cell r="J12740">
            <v>4335333.95</v>
          </cell>
          <cell r="M12740">
            <v>0</v>
          </cell>
          <cell r="N12740">
            <v>0</v>
          </cell>
          <cell r="O12740">
            <v>4333471</v>
          </cell>
          <cell r="P12740">
            <v>0</v>
          </cell>
          <cell r="Q12740">
            <v>0</v>
          </cell>
          <cell r="R12740">
            <v>0</v>
          </cell>
          <cell r="S12740">
            <v>2150104.0399999996</v>
          </cell>
          <cell r="V12740">
            <v>1427693.9000000001</v>
          </cell>
          <cell r="Y12740">
            <v>1427693.9000000001</v>
          </cell>
          <cell r="AC12740" t="str">
            <v>D10422No</v>
          </cell>
          <cell r="AG12740">
            <v>0</v>
          </cell>
          <cell r="AH12740">
            <v>0</v>
          </cell>
        </row>
        <row r="12741">
          <cell r="C12741" t="str">
            <v>D10422</v>
          </cell>
          <cell r="G12741">
            <v>0</v>
          </cell>
          <cell r="I12741">
            <v>193000</v>
          </cell>
          <cell r="J12741">
            <v>0</v>
          </cell>
          <cell r="M12741">
            <v>0</v>
          </cell>
          <cell r="N12741">
            <v>0</v>
          </cell>
          <cell r="O12741">
            <v>0</v>
          </cell>
          <cell r="P12741">
            <v>0</v>
          </cell>
          <cell r="Q12741">
            <v>0</v>
          </cell>
          <cell r="R12741">
            <v>0</v>
          </cell>
          <cell r="S12741">
            <v>0</v>
          </cell>
          <cell r="V12741">
            <v>0</v>
          </cell>
          <cell r="Y12741">
            <v>0</v>
          </cell>
          <cell r="AC12741" t="str">
            <v>D10422No</v>
          </cell>
          <cell r="AG12741">
            <v>0</v>
          </cell>
          <cell r="AH12741">
            <v>0</v>
          </cell>
        </row>
        <row r="12742">
          <cell r="C12742" t="str">
            <v>D10422</v>
          </cell>
          <cell r="G12742">
            <v>0</v>
          </cell>
          <cell r="I12742">
            <v>0</v>
          </cell>
          <cell r="J12742">
            <v>56262.5</v>
          </cell>
          <cell r="M12742">
            <v>0</v>
          </cell>
          <cell r="N12742">
            <v>0</v>
          </cell>
          <cell r="O12742">
            <v>0</v>
          </cell>
          <cell r="P12742">
            <v>0</v>
          </cell>
          <cell r="Q12742">
            <v>0</v>
          </cell>
          <cell r="R12742">
            <v>0</v>
          </cell>
          <cell r="S12742">
            <v>0</v>
          </cell>
          <cell r="V12742">
            <v>0</v>
          </cell>
          <cell r="Y12742">
            <v>0</v>
          </cell>
          <cell r="AC12742" t="str">
            <v>D10422No</v>
          </cell>
          <cell r="AG12742">
            <v>0</v>
          </cell>
          <cell r="AH12742">
            <v>0</v>
          </cell>
        </row>
        <row r="12743">
          <cell r="C12743" t="str">
            <v>D10422</v>
          </cell>
          <cell r="G12743">
            <v>0</v>
          </cell>
          <cell r="I12743">
            <v>100500</v>
          </cell>
          <cell r="J12743">
            <v>92995.790000000008</v>
          </cell>
          <cell r="M12743">
            <v>0</v>
          </cell>
          <cell r="N12743">
            <v>0</v>
          </cell>
          <cell r="O12743">
            <v>0</v>
          </cell>
          <cell r="P12743">
            <v>0</v>
          </cell>
          <cell r="Q12743">
            <v>0</v>
          </cell>
          <cell r="R12743">
            <v>0</v>
          </cell>
          <cell r="S12743">
            <v>51657.75</v>
          </cell>
          <cell r="V12743">
            <v>42193.45</v>
          </cell>
          <cell r="Y12743">
            <v>42193.45</v>
          </cell>
          <cell r="AC12743" t="str">
            <v>D10422No</v>
          </cell>
          <cell r="AG12743">
            <v>0</v>
          </cell>
          <cell r="AH12743">
            <v>0</v>
          </cell>
        </row>
        <row r="12744">
          <cell r="C12744" t="str">
            <v>D10422</v>
          </cell>
          <cell r="G12744">
            <v>0</v>
          </cell>
          <cell r="I12744">
            <v>0</v>
          </cell>
          <cell r="J12744">
            <v>246160.62</v>
          </cell>
          <cell r="M12744">
            <v>0</v>
          </cell>
          <cell r="N12744">
            <v>0</v>
          </cell>
          <cell r="O12744">
            <v>0</v>
          </cell>
          <cell r="P12744">
            <v>0</v>
          </cell>
          <cell r="Q12744">
            <v>0</v>
          </cell>
          <cell r="R12744">
            <v>0</v>
          </cell>
          <cell r="S12744">
            <v>131823.87000000002</v>
          </cell>
          <cell r="V12744">
            <v>110721.03</v>
          </cell>
          <cell r="Y12744">
            <v>110721.03</v>
          </cell>
          <cell r="AC12744" t="str">
            <v>D10422No</v>
          </cell>
          <cell r="AG12744">
            <v>0</v>
          </cell>
          <cell r="AH12744">
            <v>0</v>
          </cell>
        </row>
        <row r="12745">
          <cell r="C12745" t="str">
            <v>D10422</v>
          </cell>
          <cell r="G12745">
            <v>0</v>
          </cell>
          <cell r="I12745">
            <v>368000</v>
          </cell>
          <cell r="J12745">
            <v>71171.19</v>
          </cell>
          <cell r="M12745">
            <v>0</v>
          </cell>
          <cell r="N12745">
            <v>0</v>
          </cell>
          <cell r="O12745">
            <v>520070.99</v>
          </cell>
          <cell r="P12745">
            <v>0</v>
          </cell>
          <cell r="Q12745">
            <v>0</v>
          </cell>
          <cell r="R12745">
            <v>0</v>
          </cell>
          <cell r="S12745">
            <v>44013.330000000009</v>
          </cell>
          <cell r="V12745">
            <v>-6188.6999999999971</v>
          </cell>
          <cell r="Y12745">
            <v>-6188.699999999998</v>
          </cell>
          <cell r="AC12745" t="str">
            <v>D10422No</v>
          </cell>
          <cell r="AG12745">
            <v>0</v>
          </cell>
          <cell r="AH12745">
            <v>0</v>
          </cell>
        </row>
        <row r="12746">
          <cell r="C12746" t="str">
            <v>D10422</v>
          </cell>
          <cell r="G12746">
            <v>0</v>
          </cell>
          <cell r="I12746">
            <v>58000</v>
          </cell>
          <cell r="J12746">
            <v>55724.34</v>
          </cell>
          <cell r="M12746">
            <v>0</v>
          </cell>
          <cell r="N12746">
            <v>0</v>
          </cell>
          <cell r="O12746">
            <v>57184</v>
          </cell>
          <cell r="P12746">
            <v>0</v>
          </cell>
          <cell r="Q12746">
            <v>0</v>
          </cell>
          <cell r="R12746">
            <v>0</v>
          </cell>
          <cell r="S12746">
            <v>29710.3</v>
          </cell>
          <cell r="V12746">
            <v>20347.349999999999</v>
          </cell>
          <cell r="Y12746">
            <v>20347.349999999999</v>
          </cell>
          <cell r="AC12746" t="str">
            <v>D10422No</v>
          </cell>
          <cell r="AG12746">
            <v>0</v>
          </cell>
          <cell r="AH12746">
            <v>0</v>
          </cell>
        </row>
        <row r="12747">
          <cell r="C12747" t="str">
            <v>D10422</v>
          </cell>
          <cell r="G12747">
            <v>0</v>
          </cell>
          <cell r="I12747">
            <v>266400</v>
          </cell>
          <cell r="J12747">
            <v>229669.99</v>
          </cell>
          <cell r="M12747">
            <v>0</v>
          </cell>
          <cell r="N12747">
            <v>0</v>
          </cell>
          <cell r="O12747">
            <v>215849.99</v>
          </cell>
          <cell r="P12747">
            <v>0</v>
          </cell>
          <cell r="Q12747">
            <v>0</v>
          </cell>
          <cell r="R12747">
            <v>0</v>
          </cell>
          <cell r="S12747">
            <v>117302.51999999999</v>
          </cell>
          <cell r="V12747">
            <v>80321.440000000002</v>
          </cell>
          <cell r="Y12747">
            <v>80321.440000000002</v>
          </cell>
          <cell r="AC12747" t="str">
            <v>D10422No</v>
          </cell>
          <cell r="AG12747">
            <v>0</v>
          </cell>
          <cell r="AH12747">
            <v>0</v>
          </cell>
        </row>
        <row r="12748">
          <cell r="C12748" t="str">
            <v>D10422</v>
          </cell>
          <cell r="G12748">
            <v>0</v>
          </cell>
          <cell r="I12748">
            <v>22300</v>
          </cell>
          <cell r="J12748">
            <v>9583.65</v>
          </cell>
          <cell r="M12748">
            <v>0</v>
          </cell>
          <cell r="N12748">
            <v>0</v>
          </cell>
          <cell r="O12748">
            <v>0</v>
          </cell>
          <cell r="P12748">
            <v>0</v>
          </cell>
          <cell r="Q12748">
            <v>0</v>
          </cell>
          <cell r="R12748">
            <v>0</v>
          </cell>
          <cell r="S12748">
            <v>3918.79</v>
          </cell>
          <cell r="V12748">
            <v>3334.91</v>
          </cell>
          <cell r="Y12748">
            <v>3334.91</v>
          </cell>
          <cell r="AC12748" t="str">
            <v>D10422No</v>
          </cell>
          <cell r="AG12748">
            <v>0</v>
          </cell>
          <cell r="AH12748">
            <v>0</v>
          </cell>
        </row>
        <row r="12749">
          <cell r="C12749" t="str">
            <v>D10422</v>
          </cell>
          <cell r="G12749">
            <v>0</v>
          </cell>
          <cell r="I12749">
            <v>40000</v>
          </cell>
          <cell r="J12749">
            <v>18107.5</v>
          </cell>
          <cell r="M12749">
            <v>0</v>
          </cell>
          <cell r="N12749">
            <v>0</v>
          </cell>
          <cell r="O12749">
            <v>86234</v>
          </cell>
          <cell r="P12749">
            <v>0</v>
          </cell>
          <cell r="Q12749">
            <v>0</v>
          </cell>
          <cell r="R12749">
            <v>0</v>
          </cell>
          <cell r="S12749">
            <v>0</v>
          </cell>
          <cell r="V12749">
            <v>0</v>
          </cell>
          <cell r="Y12749">
            <v>0</v>
          </cell>
          <cell r="AC12749" t="str">
            <v>D10422No</v>
          </cell>
          <cell r="AG12749">
            <v>0</v>
          </cell>
          <cell r="AH12749">
            <v>0</v>
          </cell>
        </row>
        <row r="12750">
          <cell r="C12750" t="str">
            <v>D10422</v>
          </cell>
          <cell r="G12750">
            <v>0</v>
          </cell>
          <cell r="I12750">
            <v>0</v>
          </cell>
          <cell r="J12750">
            <v>12629.390000000003</v>
          </cell>
          <cell r="M12750">
            <v>0</v>
          </cell>
          <cell r="N12750">
            <v>0</v>
          </cell>
          <cell r="O12750">
            <v>0</v>
          </cell>
          <cell r="P12750">
            <v>0</v>
          </cell>
          <cell r="Q12750">
            <v>0</v>
          </cell>
          <cell r="R12750">
            <v>0</v>
          </cell>
          <cell r="S12750">
            <v>0</v>
          </cell>
          <cell r="V12750">
            <v>0</v>
          </cell>
          <cell r="Y12750">
            <v>0</v>
          </cell>
          <cell r="AC12750" t="str">
            <v>D10422No</v>
          </cell>
          <cell r="AG12750">
            <v>0</v>
          </cell>
          <cell r="AH12750">
            <v>0</v>
          </cell>
        </row>
        <row r="12751">
          <cell r="C12751" t="str">
            <v>D10422</v>
          </cell>
          <cell r="G12751">
            <v>0</v>
          </cell>
          <cell r="I12751">
            <v>15250</v>
          </cell>
          <cell r="J12751">
            <v>15212.5</v>
          </cell>
          <cell r="M12751">
            <v>0</v>
          </cell>
          <cell r="N12751">
            <v>0</v>
          </cell>
          <cell r="O12751">
            <v>0</v>
          </cell>
          <cell r="P12751">
            <v>0</v>
          </cell>
          <cell r="Q12751">
            <v>0</v>
          </cell>
          <cell r="R12751">
            <v>0</v>
          </cell>
          <cell r="S12751">
            <v>0</v>
          </cell>
          <cell r="V12751">
            <v>0</v>
          </cell>
          <cell r="Y12751">
            <v>0</v>
          </cell>
          <cell r="AC12751" t="str">
            <v>D10422No</v>
          </cell>
          <cell r="AG12751">
            <v>0</v>
          </cell>
          <cell r="AH12751">
            <v>0</v>
          </cell>
        </row>
        <row r="12752">
          <cell r="C12752" t="str">
            <v>D10422</v>
          </cell>
          <cell r="G12752">
            <v>0</v>
          </cell>
          <cell r="I12752">
            <v>0</v>
          </cell>
          <cell r="J12752">
            <v>318</v>
          </cell>
          <cell r="M12752">
            <v>0</v>
          </cell>
          <cell r="N12752">
            <v>0</v>
          </cell>
          <cell r="O12752">
            <v>26636</v>
          </cell>
          <cell r="P12752">
            <v>0</v>
          </cell>
          <cell r="Q12752">
            <v>0</v>
          </cell>
          <cell r="R12752">
            <v>0</v>
          </cell>
          <cell r="S12752">
            <v>0</v>
          </cell>
          <cell r="V12752">
            <v>0</v>
          </cell>
          <cell r="Y12752">
            <v>0</v>
          </cell>
          <cell r="AC12752" t="str">
            <v>D10422No</v>
          </cell>
          <cell r="AG12752">
            <v>0</v>
          </cell>
          <cell r="AH12752">
            <v>0</v>
          </cell>
        </row>
        <row r="12753">
          <cell r="C12753" t="str">
            <v>D10422</v>
          </cell>
          <cell r="G12753">
            <v>0</v>
          </cell>
          <cell r="I12753">
            <v>14000</v>
          </cell>
          <cell r="J12753">
            <v>14619.579999999998</v>
          </cell>
          <cell r="M12753">
            <v>0</v>
          </cell>
          <cell r="N12753">
            <v>0</v>
          </cell>
          <cell r="O12753">
            <v>14021</v>
          </cell>
          <cell r="P12753">
            <v>0</v>
          </cell>
          <cell r="Q12753">
            <v>0</v>
          </cell>
          <cell r="R12753">
            <v>0</v>
          </cell>
          <cell r="S12753">
            <v>0</v>
          </cell>
          <cell r="V12753">
            <v>175</v>
          </cell>
          <cell r="Y12753">
            <v>175</v>
          </cell>
          <cell r="AC12753" t="str">
            <v>D10422No</v>
          </cell>
          <cell r="AG12753">
            <v>0</v>
          </cell>
          <cell r="AH12753">
            <v>0</v>
          </cell>
        </row>
        <row r="12754">
          <cell r="C12754" t="str">
            <v>D10422</v>
          </cell>
          <cell r="G12754">
            <v>0</v>
          </cell>
          <cell r="I12754">
            <v>25000</v>
          </cell>
          <cell r="J12754">
            <v>24927.62</v>
          </cell>
          <cell r="M12754">
            <v>0</v>
          </cell>
          <cell r="N12754">
            <v>0</v>
          </cell>
          <cell r="O12754">
            <v>35461</v>
          </cell>
          <cell r="P12754">
            <v>0</v>
          </cell>
          <cell r="Q12754">
            <v>0</v>
          </cell>
          <cell r="R12754">
            <v>0</v>
          </cell>
          <cell r="S12754">
            <v>0</v>
          </cell>
          <cell r="V12754">
            <v>0</v>
          </cell>
          <cell r="Y12754">
            <v>0</v>
          </cell>
          <cell r="AC12754" t="str">
            <v>D10422No</v>
          </cell>
          <cell r="AG12754">
            <v>0</v>
          </cell>
          <cell r="AH12754">
            <v>0</v>
          </cell>
        </row>
        <row r="12755">
          <cell r="C12755" t="str">
            <v>D10422</v>
          </cell>
          <cell r="G12755">
            <v>0</v>
          </cell>
          <cell r="I12755">
            <v>26391</v>
          </cell>
          <cell r="J12755">
            <v>26390.54</v>
          </cell>
          <cell r="M12755">
            <v>0</v>
          </cell>
          <cell r="N12755">
            <v>0</v>
          </cell>
          <cell r="O12755">
            <v>26391</v>
          </cell>
          <cell r="P12755">
            <v>0</v>
          </cell>
          <cell r="Q12755">
            <v>0</v>
          </cell>
          <cell r="R12755">
            <v>0</v>
          </cell>
          <cell r="S12755">
            <v>0</v>
          </cell>
          <cell r="V12755">
            <v>0</v>
          </cell>
          <cell r="Y12755">
            <v>0</v>
          </cell>
          <cell r="AC12755" t="str">
            <v>D10422No</v>
          </cell>
          <cell r="AG12755">
            <v>0</v>
          </cell>
          <cell r="AH12755">
            <v>0</v>
          </cell>
        </row>
        <row r="12756">
          <cell r="C12756" t="str">
            <v>D10422</v>
          </cell>
          <cell r="G12756">
            <v>0</v>
          </cell>
          <cell r="I12756">
            <v>0</v>
          </cell>
          <cell r="J12756">
            <v>1743.89</v>
          </cell>
          <cell r="M12756">
            <v>0</v>
          </cell>
          <cell r="N12756">
            <v>0</v>
          </cell>
          <cell r="O12756">
            <v>0</v>
          </cell>
          <cell r="P12756">
            <v>0</v>
          </cell>
          <cell r="Q12756">
            <v>0</v>
          </cell>
          <cell r="R12756">
            <v>0</v>
          </cell>
          <cell r="S12756">
            <v>0</v>
          </cell>
          <cell r="V12756">
            <v>0</v>
          </cell>
          <cell r="Y12756">
            <v>0</v>
          </cell>
          <cell r="AC12756" t="str">
            <v>D10422No</v>
          </cell>
          <cell r="AG12756">
            <v>0</v>
          </cell>
          <cell r="AH12756">
            <v>0</v>
          </cell>
        </row>
        <row r="12757">
          <cell r="C12757" t="str">
            <v>D10422</v>
          </cell>
          <cell r="G12757">
            <v>0</v>
          </cell>
          <cell r="I12757">
            <v>0</v>
          </cell>
          <cell r="J12757">
            <v>630.61</v>
          </cell>
          <cell r="M12757">
            <v>0</v>
          </cell>
          <cell r="N12757">
            <v>0</v>
          </cell>
          <cell r="O12757">
            <v>18567</v>
          </cell>
          <cell r="P12757">
            <v>0</v>
          </cell>
          <cell r="Q12757">
            <v>0</v>
          </cell>
          <cell r="R12757">
            <v>0</v>
          </cell>
          <cell r="S12757">
            <v>0</v>
          </cell>
          <cell r="V12757">
            <v>0</v>
          </cell>
          <cell r="Y12757">
            <v>0</v>
          </cell>
          <cell r="AC12757" t="str">
            <v>D10422No</v>
          </cell>
          <cell r="AG12757">
            <v>0</v>
          </cell>
          <cell r="AH12757">
            <v>0</v>
          </cell>
        </row>
        <row r="12758">
          <cell r="C12758" t="str">
            <v>D10422</v>
          </cell>
          <cell r="G12758">
            <v>0</v>
          </cell>
          <cell r="I12758">
            <v>25000</v>
          </cell>
          <cell r="J12758">
            <v>29437.49</v>
          </cell>
          <cell r="M12758">
            <v>0</v>
          </cell>
          <cell r="N12758">
            <v>0</v>
          </cell>
          <cell r="O12758">
            <v>0</v>
          </cell>
          <cell r="P12758">
            <v>0</v>
          </cell>
          <cell r="Q12758">
            <v>0</v>
          </cell>
          <cell r="R12758">
            <v>0</v>
          </cell>
          <cell r="S12758">
            <v>0</v>
          </cell>
          <cell r="V12758">
            <v>0</v>
          </cell>
          <cell r="Y12758">
            <v>0</v>
          </cell>
          <cell r="AC12758" t="str">
            <v>D10422No</v>
          </cell>
          <cell r="AG12758">
            <v>0</v>
          </cell>
          <cell r="AH12758">
            <v>0</v>
          </cell>
        </row>
        <row r="12759">
          <cell r="C12759" t="str">
            <v>D10422</v>
          </cell>
          <cell r="G12759">
            <v>0</v>
          </cell>
          <cell r="I12759">
            <v>0</v>
          </cell>
          <cell r="J12759">
            <v>5300</v>
          </cell>
          <cell r="M12759">
            <v>0</v>
          </cell>
          <cell r="N12759">
            <v>0</v>
          </cell>
          <cell r="O12759">
            <v>0</v>
          </cell>
          <cell r="P12759">
            <v>0</v>
          </cell>
          <cell r="Q12759">
            <v>0</v>
          </cell>
          <cell r="R12759">
            <v>0</v>
          </cell>
          <cell r="S12759">
            <v>0</v>
          </cell>
          <cell r="V12759">
            <v>0</v>
          </cell>
          <cell r="Y12759">
            <v>0</v>
          </cell>
          <cell r="AC12759" t="str">
            <v>D10422No</v>
          </cell>
          <cell r="AG12759">
            <v>0</v>
          </cell>
          <cell r="AH12759">
            <v>0</v>
          </cell>
        </row>
        <row r="12760">
          <cell r="C12760" t="str">
            <v>D10422</v>
          </cell>
          <cell r="G12760">
            <v>0</v>
          </cell>
          <cell r="I12760">
            <v>65000</v>
          </cell>
          <cell r="J12760">
            <v>44527.54</v>
          </cell>
          <cell r="M12760">
            <v>0</v>
          </cell>
          <cell r="N12760">
            <v>0</v>
          </cell>
          <cell r="O12760">
            <v>91224</v>
          </cell>
          <cell r="P12760">
            <v>0</v>
          </cell>
          <cell r="Q12760">
            <v>0</v>
          </cell>
          <cell r="R12760">
            <v>0</v>
          </cell>
          <cell r="S12760">
            <v>0</v>
          </cell>
          <cell r="V12760">
            <v>0</v>
          </cell>
          <cell r="Y12760">
            <v>0</v>
          </cell>
          <cell r="AC12760" t="str">
            <v>D10422No</v>
          </cell>
          <cell r="AG12760">
            <v>0</v>
          </cell>
          <cell r="AH12760">
            <v>0</v>
          </cell>
        </row>
        <row r="12761">
          <cell r="C12761" t="str">
            <v>D10422</v>
          </cell>
          <cell r="G12761">
            <v>0</v>
          </cell>
          <cell r="I12761">
            <v>22000</v>
          </cell>
          <cell r="J12761">
            <v>35374.839999999997</v>
          </cell>
          <cell r="M12761">
            <v>0</v>
          </cell>
          <cell r="N12761">
            <v>0</v>
          </cell>
          <cell r="O12761">
            <v>0</v>
          </cell>
          <cell r="P12761">
            <v>0</v>
          </cell>
          <cell r="Q12761">
            <v>0</v>
          </cell>
          <cell r="R12761">
            <v>0</v>
          </cell>
          <cell r="S12761">
            <v>0</v>
          </cell>
          <cell r="V12761">
            <v>0</v>
          </cell>
          <cell r="Y12761">
            <v>0</v>
          </cell>
          <cell r="AC12761" t="str">
            <v>D10422No</v>
          </cell>
          <cell r="AG12761">
            <v>0</v>
          </cell>
          <cell r="AH12761">
            <v>0</v>
          </cell>
        </row>
        <row r="12762">
          <cell r="C12762" t="str">
            <v>D10422</v>
          </cell>
          <cell r="G12762">
            <v>0</v>
          </cell>
          <cell r="I12762">
            <v>3000</v>
          </cell>
          <cell r="J12762">
            <v>1844.52</v>
          </cell>
          <cell r="M12762">
            <v>0</v>
          </cell>
          <cell r="N12762">
            <v>0</v>
          </cell>
          <cell r="O12762">
            <v>0</v>
          </cell>
          <cell r="P12762">
            <v>0</v>
          </cell>
          <cell r="Q12762">
            <v>0</v>
          </cell>
          <cell r="R12762">
            <v>0</v>
          </cell>
          <cell r="S12762">
            <v>0</v>
          </cell>
          <cell r="V12762">
            <v>-1011</v>
          </cell>
          <cell r="Y12762">
            <v>-1011</v>
          </cell>
          <cell r="AC12762" t="str">
            <v>D10422No</v>
          </cell>
          <cell r="AG12762">
            <v>0</v>
          </cell>
          <cell r="AH12762">
            <v>0</v>
          </cell>
        </row>
        <row r="12763">
          <cell r="C12763" t="str">
            <v>D10422</v>
          </cell>
          <cell r="G12763">
            <v>0</v>
          </cell>
          <cell r="I12763">
            <v>10000</v>
          </cell>
          <cell r="J12763">
            <v>13682.54</v>
          </cell>
          <cell r="M12763">
            <v>0</v>
          </cell>
          <cell r="N12763">
            <v>0</v>
          </cell>
          <cell r="O12763">
            <v>29632</v>
          </cell>
          <cell r="P12763">
            <v>0</v>
          </cell>
          <cell r="Q12763">
            <v>0</v>
          </cell>
          <cell r="R12763">
            <v>0</v>
          </cell>
          <cell r="S12763">
            <v>0</v>
          </cell>
          <cell r="V12763">
            <v>0</v>
          </cell>
          <cell r="Y12763">
            <v>0</v>
          </cell>
          <cell r="AC12763" t="str">
            <v>D10422No</v>
          </cell>
          <cell r="AG12763">
            <v>0</v>
          </cell>
          <cell r="AH12763">
            <v>0</v>
          </cell>
        </row>
        <row r="12764">
          <cell r="C12764" t="str">
            <v>D10422</v>
          </cell>
          <cell r="G12764">
            <v>0</v>
          </cell>
          <cell r="I12764">
            <v>0</v>
          </cell>
          <cell r="J12764">
            <v>0</v>
          </cell>
          <cell r="M12764">
            <v>0</v>
          </cell>
          <cell r="N12764">
            <v>0</v>
          </cell>
          <cell r="O12764">
            <v>64501</v>
          </cell>
          <cell r="P12764">
            <v>0</v>
          </cell>
          <cell r="Q12764">
            <v>0</v>
          </cell>
          <cell r="R12764">
            <v>0</v>
          </cell>
          <cell r="S12764">
            <v>0</v>
          </cell>
          <cell r="V12764">
            <v>0</v>
          </cell>
          <cell r="Y12764">
            <v>0</v>
          </cell>
          <cell r="AC12764" t="str">
            <v>D10422No</v>
          </cell>
          <cell r="AG12764">
            <v>0</v>
          </cell>
          <cell r="AH12764">
            <v>0</v>
          </cell>
        </row>
        <row r="12765">
          <cell r="C12765" t="str">
            <v>D10422</v>
          </cell>
          <cell r="G12765">
            <v>0</v>
          </cell>
          <cell r="I12765">
            <v>1100</v>
          </cell>
          <cell r="J12765">
            <v>1100.33</v>
          </cell>
          <cell r="M12765">
            <v>0</v>
          </cell>
          <cell r="N12765">
            <v>0</v>
          </cell>
          <cell r="O12765">
            <v>0</v>
          </cell>
          <cell r="P12765">
            <v>0</v>
          </cell>
          <cell r="Q12765">
            <v>0</v>
          </cell>
          <cell r="R12765">
            <v>0</v>
          </cell>
          <cell r="S12765">
            <v>0</v>
          </cell>
          <cell r="V12765">
            <v>0</v>
          </cell>
          <cell r="Y12765">
            <v>0</v>
          </cell>
          <cell r="AC12765" t="str">
            <v>D10422No</v>
          </cell>
          <cell r="AG12765">
            <v>0</v>
          </cell>
          <cell r="AH12765">
            <v>0</v>
          </cell>
        </row>
        <row r="12766">
          <cell r="C12766" t="str">
            <v>D10422</v>
          </cell>
          <cell r="G12766">
            <v>0</v>
          </cell>
          <cell r="I12766">
            <v>4000</v>
          </cell>
          <cell r="J12766">
            <v>5276.51</v>
          </cell>
          <cell r="M12766">
            <v>0</v>
          </cell>
          <cell r="N12766">
            <v>0</v>
          </cell>
          <cell r="O12766">
            <v>134034</v>
          </cell>
          <cell r="P12766">
            <v>0</v>
          </cell>
          <cell r="Q12766">
            <v>0</v>
          </cell>
          <cell r="R12766">
            <v>0</v>
          </cell>
          <cell r="S12766">
            <v>0</v>
          </cell>
          <cell r="V12766">
            <v>35.85</v>
          </cell>
          <cell r="Y12766">
            <v>35.85</v>
          </cell>
          <cell r="AC12766" t="str">
            <v>D10422No</v>
          </cell>
          <cell r="AG12766">
            <v>0</v>
          </cell>
          <cell r="AH12766">
            <v>0</v>
          </cell>
        </row>
        <row r="12767">
          <cell r="C12767" t="str">
            <v>D10422</v>
          </cell>
          <cell r="G12767">
            <v>0</v>
          </cell>
          <cell r="I12767">
            <v>8367</v>
          </cell>
          <cell r="J12767">
            <v>8545.0300000000007</v>
          </cell>
          <cell r="M12767">
            <v>0</v>
          </cell>
          <cell r="N12767">
            <v>0</v>
          </cell>
          <cell r="O12767">
            <v>0</v>
          </cell>
          <cell r="P12767">
            <v>0</v>
          </cell>
          <cell r="Q12767">
            <v>0</v>
          </cell>
          <cell r="R12767">
            <v>0</v>
          </cell>
          <cell r="S12767">
            <v>0</v>
          </cell>
          <cell r="V12767">
            <v>0</v>
          </cell>
          <cell r="Y12767">
            <v>0</v>
          </cell>
          <cell r="AC12767" t="str">
            <v>D10422No</v>
          </cell>
          <cell r="AG12767">
            <v>0</v>
          </cell>
          <cell r="AH12767">
            <v>0</v>
          </cell>
        </row>
        <row r="12768">
          <cell r="C12768" t="str">
            <v>D10422</v>
          </cell>
          <cell r="G12768">
            <v>0</v>
          </cell>
          <cell r="I12768">
            <v>0</v>
          </cell>
          <cell r="J12768">
            <v>17230.21</v>
          </cell>
          <cell r="M12768">
            <v>0</v>
          </cell>
          <cell r="N12768">
            <v>0</v>
          </cell>
          <cell r="O12768">
            <v>23544</v>
          </cell>
          <cell r="P12768">
            <v>0</v>
          </cell>
          <cell r="Q12768">
            <v>0</v>
          </cell>
          <cell r="R12768">
            <v>0</v>
          </cell>
          <cell r="S12768">
            <v>0</v>
          </cell>
          <cell r="V12768">
            <v>0</v>
          </cell>
          <cell r="Y12768">
            <v>0</v>
          </cell>
          <cell r="AC12768" t="str">
            <v>D10422No</v>
          </cell>
          <cell r="AG12768">
            <v>0</v>
          </cell>
          <cell r="AH12768">
            <v>0</v>
          </cell>
        </row>
        <row r="12769">
          <cell r="C12769" t="str">
            <v>D10422</v>
          </cell>
          <cell r="G12769">
            <v>0</v>
          </cell>
          <cell r="I12769">
            <v>10286</v>
          </cell>
          <cell r="J12769">
            <v>14559.78</v>
          </cell>
          <cell r="M12769">
            <v>0</v>
          </cell>
          <cell r="N12769">
            <v>0</v>
          </cell>
          <cell r="O12769">
            <v>0</v>
          </cell>
          <cell r="P12769">
            <v>0</v>
          </cell>
          <cell r="Q12769">
            <v>0</v>
          </cell>
          <cell r="R12769">
            <v>0</v>
          </cell>
          <cell r="S12769">
            <v>0</v>
          </cell>
          <cell r="V12769">
            <v>0</v>
          </cell>
          <cell r="Y12769">
            <v>0</v>
          </cell>
          <cell r="AC12769" t="str">
            <v>D10422No</v>
          </cell>
          <cell r="AG12769">
            <v>0</v>
          </cell>
          <cell r="AH12769">
            <v>0</v>
          </cell>
        </row>
        <row r="12770">
          <cell r="C12770" t="str">
            <v>D10422</v>
          </cell>
          <cell r="G12770">
            <v>0</v>
          </cell>
          <cell r="I12770">
            <v>0</v>
          </cell>
          <cell r="J12770">
            <v>149.80000000000001</v>
          </cell>
          <cell r="M12770">
            <v>0</v>
          </cell>
          <cell r="N12770">
            <v>0</v>
          </cell>
          <cell r="O12770">
            <v>0</v>
          </cell>
          <cell r="P12770">
            <v>0</v>
          </cell>
          <cell r="Q12770">
            <v>0</v>
          </cell>
          <cell r="R12770">
            <v>0</v>
          </cell>
          <cell r="S12770">
            <v>0</v>
          </cell>
          <cell r="V12770">
            <v>0</v>
          </cell>
          <cell r="Y12770">
            <v>0</v>
          </cell>
          <cell r="AC12770" t="str">
            <v>D10422No</v>
          </cell>
          <cell r="AG12770">
            <v>0</v>
          </cell>
          <cell r="AH12770">
            <v>0</v>
          </cell>
        </row>
        <row r="12771">
          <cell r="C12771" t="str">
            <v>D10422</v>
          </cell>
          <cell r="G12771">
            <v>0</v>
          </cell>
          <cell r="I12771">
            <v>1500</v>
          </cell>
          <cell r="J12771">
            <v>0</v>
          </cell>
          <cell r="M12771">
            <v>0</v>
          </cell>
          <cell r="N12771">
            <v>0</v>
          </cell>
          <cell r="O12771">
            <v>0</v>
          </cell>
          <cell r="P12771">
            <v>0</v>
          </cell>
          <cell r="Q12771">
            <v>0</v>
          </cell>
          <cell r="R12771">
            <v>0</v>
          </cell>
          <cell r="S12771">
            <v>0</v>
          </cell>
          <cell r="V12771">
            <v>0</v>
          </cell>
          <cell r="Y12771">
            <v>0</v>
          </cell>
          <cell r="AC12771" t="str">
            <v>D10422No</v>
          </cell>
          <cell r="AG12771">
            <v>0</v>
          </cell>
          <cell r="AH12771">
            <v>0</v>
          </cell>
        </row>
        <row r="12772">
          <cell r="C12772" t="str">
            <v>D10422</v>
          </cell>
          <cell r="G12772">
            <v>0</v>
          </cell>
          <cell r="I12772">
            <v>30000</v>
          </cell>
          <cell r="J12772">
            <v>594.79</v>
          </cell>
          <cell r="M12772">
            <v>0</v>
          </cell>
          <cell r="N12772">
            <v>0</v>
          </cell>
          <cell r="O12772">
            <v>0</v>
          </cell>
          <cell r="P12772">
            <v>0</v>
          </cell>
          <cell r="Q12772">
            <v>0</v>
          </cell>
          <cell r="R12772">
            <v>0</v>
          </cell>
          <cell r="S12772">
            <v>0</v>
          </cell>
          <cell r="V12772">
            <v>0</v>
          </cell>
          <cell r="Y12772">
            <v>0</v>
          </cell>
          <cell r="AC12772" t="str">
            <v>D10422No</v>
          </cell>
          <cell r="AG12772">
            <v>0</v>
          </cell>
          <cell r="AH12772">
            <v>0</v>
          </cell>
        </row>
        <row r="12773">
          <cell r="C12773" t="str">
            <v>D10422</v>
          </cell>
          <cell r="G12773">
            <v>0</v>
          </cell>
          <cell r="I12773">
            <v>0</v>
          </cell>
          <cell r="J12773">
            <v>-452.33</v>
          </cell>
          <cell r="M12773">
            <v>0</v>
          </cell>
          <cell r="N12773">
            <v>0</v>
          </cell>
          <cell r="O12773">
            <v>0</v>
          </cell>
          <cell r="P12773">
            <v>0</v>
          </cell>
          <cell r="Q12773">
            <v>0</v>
          </cell>
          <cell r="R12773">
            <v>0</v>
          </cell>
          <cell r="S12773">
            <v>0</v>
          </cell>
          <cell r="V12773">
            <v>0</v>
          </cell>
          <cell r="Y12773">
            <v>0</v>
          </cell>
          <cell r="AC12773" t="str">
            <v>D10422No</v>
          </cell>
          <cell r="AG12773">
            <v>0</v>
          </cell>
          <cell r="AH12773">
            <v>0</v>
          </cell>
        </row>
        <row r="12774">
          <cell r="C12774" t="str">
            <v>D10422</v>
          </cell>
          <cell r="G12774">
            <v>0</v>
          </cell>
          <cell r="I12774">
            <v>225000</v>
          </cell>
          <cell r="J12774">
            <v>204087.02000000002</v>
          </cell>
          <cell r="M12774">
            <v>0</v>
          </cell>
          <cell r="N12774">
            <v>0</v>
          </cell>
          <cell r="O12774">
            <v>184098</v>
          </cell>
          <cell r="P12774">
            <v>0</v>
          </cell>
          <cell r="Q12774">
            <v>0</v>
          </cell>
          <cell r="R12774">
            <v>0</v>
          </cell>
          <cell r="S12774">
            <v>0</v>
          </cell>
          <cell r="V12774">
            <v>0</v>
          </cell>
          <cell r="Y12774">
            <v>0</v>
          </cell>
          <cell r="AC12774" t="str">
            <v>D10422No</v>
          </cell>
          <cell r="AG12774">
            <v>0</v>
          </cell>
          <cell r="AH12774">
            <v>0</v>
          </cell>
        </row>
        <row r="12775">
          <cell r="C12775" t="str">
            <v>D10422</v>
          </cell>
          <cell r="G12775">
            <v>0</v>
          </cell>
          <cell r="I12775">
            <v>0</v>
          </cell>
          <cell r="J12775">
            <v>38</v>
          </cell>
          <cell r="M12775">
            <v>0</v>
          </cell>
          <cell r="N12775">
            <v>0</v>
          </cell>
          <cell r="O12775">
            <v>0</v>
          </cell>
          <cell r="P12775">
            <v>0</v>
          </cell>
          <cell r="Q12775">
            <v>0</v>
          </cell>
          <cell r="R12775">
            <v>0</v>
          </cell>
          <cell r="S12775">
            <v>0</v>
          </cell>
          <cell r="V12775">
            <v>0</v>
          </cell>
          <cell r="Y12775">
            <v>0</v>
          </cell>
          <cell r="AC12775" t="str">
            <v>D10422No</v>
          </cell>
          <cell r="AG12775">
            <v>0</v>
          </cell>
          <cell r="AH12775">
            <v>0</v>
          </cell>
        </row>
        <row r="12776">
          <cell r="C12776" t="str">
            <v>D10422</v>
          </cell>
          <cell r="G12776">
            <v>0</v>
          </cell>
          <cell r="I12776">
            <v>0</v>
          </cell>
          <cell r="J12776">
            <v>1236.5999999999999</v>
          </cell>
          <cell r="M12776">
            <v>0</v>
          </cell>
          <cell r="N12776">
            <v>0</v>
          </cell>
          <cell r="O12776">
            <v>0</v>
          </cell>
          <cell r="P12776">
            <v>0</v>
          </cell>
          <cell r="Q12776">
            <v>0</v>
          </cell>
          <cell r="R12776">
            <v>0</v>
          </cell>
          <cell r="S12776">
            <v>0</v>
          </cell>
          <cell r="V12776">
            <v>0</v>
          </cell>
          <cell r="Y12776">
            <v>0</v>
          </cell>
          <cell r="AC12776" t="str">
            <v>D10422No</v>
          </cell>
          <cell r="AG12776">
            <v>0</v>
          </cell>
          <cell r="AH12776">
            <v>0</v>
          </cell>
        </row>
        <row r="12777">
          <cell r="C12777" t="str">
            <v>D10422</v>
          </cell>
          <cell r="G12777">
            <v>0</v>
          </cell>
          <cell r="I12777">
            <v>2559</v>
          </cell>
          <cell r="J12777">
            <v>0</v>
          </cell>
          <cell r="M12777">
            <v>0</v>
          </cell>
          <cell r="N12777">
            <v>0</v>
          </cell>
          <cell r="O12777">
            <v>0</v>
          </cell>
          <cell r="P12777">
            <v>0</v>
          </cell>
          <cell r="Q12777">
            <v>0</v>
          </cell>
          <cell r="R12777">
            <v>0</v>
          </cell>
          <cell r="S12777">
            <v>0</v>
          </cell>
          <cell r="V12777">
            <v>0</v>
          </cell>
          <cell r="Y12777">
            <v>0</v>
          </cell>
          <cell r="AC12777" t="str">
            <v>D10422No</v>
          </cell>
          <cell r="AG12777">
            <v>0</v>
          </cell>
          <cell r="AH12777">
            <v>0</v>
          </cell>
        </row>
        <row r="12778">
          <cell r="C12778" t="str">
            <v>D10422</v>
          </cell>
          <cell r="G12778">
            <v>0</v>
          </cell>
          <cell r="I12778">
            <v>0</v>
          </cell>
          <cell r="J12778">
            <v>141</v>
          </cell>
          <cell r="M12778">
            <v>0</v>
          </cell>
          <cell r="N12778">
            <v>0</v>
          </cell>
          <cell r="O12778">
            <v>70964</v>
          </cell>
          <cell r="P12778">
            <v>0</v>
          </cell>
          <cell r="Q12778">
            <v>0</v>
          </cell>
          <cell r="R12778">
            <v>0</v>
          </cell>
          <cell r="S12778">
            <v>0</v>
          </cell>
          <cell r="V12778">
            <v>1.5</v>
          </cell>
          <cell r="Y12778">
            <v>1.5</v>
          </cell>
          <cell r="AC12778" t="str">
            <v>D10422No</v>
          </cell>
          <cell r="AG12778">
            <v>0</v>
          </cell>
          <cell r="AH12778">
            <v>0</v>
          </cell>
        </row>
        <row r="12779">
          <cell r="C12779" t="str">
            <v>D10422</v>
          </cell>
          <cell r="G12779">
            <v>0</v>
          </cell>
          <cell r="I12779">
            <v>0</v>
          </cell>
          <cell r="J12779">
            <v>31.99</v>
          </cell>
          <cell r="M12779">
            <v>0</v>
          </cell>
          <cell r="N12779">
            <v>0</v>
          </cell>
          <cell r="O12779">
            <v>0</v>
          </cell>
          <cell r="P12779">
            <v>0</v>
          </cell>
          <cell r="Q12779">
            <v>0</v>
          </cell>
          <cell r="R12779">
            <v>0</v>
          </cell>
          <cell r="S12779">
            <v>0</v>
          </cell>
          <cell r="V12779">
            <v>0</v>
          </cell>
          <cell r="Y12779">
            <v>0</v>
          </cell>
          <cell r="AC12779" t="str">
            <v>D10422No</v>
          </cell>
          <cell r="AG12779">
            <v>0</v>
          </cell>
          <cell r="AH12779">
            <v>0</v>
          </cell>
        </row>
        <row r="12780">
          <cell r="C12780" t="str">
            <v>D10422</v>
          </cell>
          <cell r="G12780">
            <v>0</v>
          </cell>
          <cell r="I12780">
            <v>0</v>
          </cell>
          <cell r="J12780">
            <v>67.040000000000006</v>
          </cell>
          <cell r="M12780">
            <v>0</v>
          </cell>
          <cell r="N12780">
            <v>0</v>
          </cell>
          <cell r="O12780">
            <v>0</v>
          </cell>
          <cell r="P12780">
            <v>0</v>
          </cell>
          <cell r="Q12780">
            <v>0</v>
          </cell>
          <cell r="R12780">
            <v>0</v>
          </cell>
          <cell r="S12780">
            <v>0</v>
          </cell>
          <cell r="V12780">
            <v>0</v>
          </cell>
          <cell r="Y12780">
            <v>0</v>
          </cell>
          <cell r="AC12780" t="str">
            <v>D10422No</v>
          </cell>
          <cell r="AG12780">
            <v>0</v>
          </cell>
          <cell r="AH12780">
            <v>0</v>
          </cell>
        </row>
        <row r="12781">
          <cell r="C12781" t="str">
            <v>D10422</v>
          </cell>
          <cell r="G12781">
            <v>0</v>
          </cell>
          <cell r="I12781">
            <v>0</v>
          </cell>
          <cell r="J12781">
            <v>0</v>
          </cell>
          <cell r="M12781">
            <v>0</v>
          </cell>
          <cell r="N12781">
            <v>0</v>
          </cell>
          <cell r="O12781">
            <v>0</v>
          </cell>
          <cell r="P12781">
            <v>0</v>
          </cell>
          <cell r="Q12781">
            <v>0</v>
          </cell>
          <cell r="R12781">
            <v>0</v>
          </cell>
          <cell r="S12781">
            <v>0</v>
          </cell>
          <cell r="V12781">
            <v>0</v>
          </cell>
          <cell r="Y12781">
            <v>0</v>
          </cell>
          <cell r="AC12781" t="str">
            <v>D10422No</v>
          </cell>
          <cell r="AG12781">
            <v>0</v>
          </cell>
          <cell r="AH12781">
            <v>0</v>
          </cell>
        </row>
        <row r="12782">
          <cell r="C12782" t="str">
            <v>D10422</v>
          </cell>
          <cell r="G12782">
            <v>0</v>
          </cell>
          <cell r="I12782">
            <v>0</v>
          </cell>
          <cell r="J12782">
            <v>285</v>
          </cell>
          <cell r="M12782">
            <v>0</v>
          </cell>
          <cell r="N12782">
            <v>0</v>
          </cell>
          <cell r="O12782">
            <v>44397</v>
          </cell>
          <cell r="P12782">
            <v>0</v>
          </cell>
          <cell r="Q12782">
            <v>0</v>
          </cell>
          <cell r="R12782">
            <v>0</v>
          </cell>
          <cell r="S12782">
            <v>0</v>
          </cell>
          <cell r="V12782">
            <v>0</v>
          </cell>
          <cell r="Y12782">
            <v>0</v>
          </cell>
          <cell r="AC12782" t="str">
            <v>D10422No</v>
          </cell>
          <cell r="AG12782">
            <v>0</v>
          </cell>
          <cell r="AH12782">
            <v>0</v>
          </cell>
        </row>
        <row r="12783">
          <cell r="C12783" t="str">
            <v>D10422</v>
          </cell>
          <cell r="G12783">
            <v>0</v>
          </cell>
          <cell r="I12783">
            <v>97000</v>
          </cell>
          <cell r="J12783">
            <v>112014.38</v>
          </cell>
          <cell r="M12783">
            <v>0</v>
          </cell>
          <cell r="N12783">
            <v>0</v>
          </cell>
          <cell r="O12783">
            <v>234058</v>
          </cell>
          <cell r="P12783">
            <v>0</v>
          </cell>
          <cell r="Q12783">
            <v>0</v>
          </cell>
          <cell r="R12783">
            <v>0</v>
          </cell>
          <cell r="S12783">
            <v>0</v>
          </cell>
          <cell r="V12783">
            <v>-16593</v>
          </cell>
          <cell r="Y12783">
            <v>-16593</v>
          </cell>
          <cell r="AC12783" t="str">
            <v>D10422No</v>
          </cell>
          <cell r="AG12783">
            <v>0</v>
          </cell>
          <cell r="AH12783">
            <v>0</v>
          </cell>
        </row>
        <row r="12784">
          <cell r="C12784" t="str">
            <v>D10422</v>
          </cell>
          <cell r="G12784">
            <v>0</v>
          </cell>
          <cell r="I12784">
            <v>100000</v>
          </cell>
          <cell r="J12784">
            <v>140267.97999999998</v>
          </cell>
          <cell r="M12784">
            <v>0</v>
          </cell>
          <cell r="N12784">
            <v>0</v>
          </cell>
          <cell r="O12784">
            <v>95415</v>
          </cell>
          <cell r="P12784">
            <v>0</v>
          </cell>
          <cell r="Q12784">
            <v>0</v>
          </cell>
          <cell r="R12784">
            <v>0</v>
          </cell>
          <cell r="S12784">
            <v>0</v>
          </cell>
          <cell r="V12784">
            <v>0</v>
          </cell>
          <cell r="Y12784">
            <v>0</v>
          </cell>
          <cell r="AC12784" t="str">
            <v>D10422No</v>
          </cell>
          <cell r="AG12784">
            <v>0</v>
          </cell>
          <cell r="AH12784">
            <v>0</v>
          </cell>
        </row>
        <row r="12785">
          <cell r="C12785" t="str">
            <v>D10422</v>
          </cell>
          <cell r="G12785">
            <v>0</v>
          </cell>
          <cell r="I12785">
            <v>0</v>
          </cell>
          <cell r="J12785">
            <v>2442</v>
          </cell>
          <cell r="M12785">
            <v>0</v>
          </cell>
          <cell r="N12785">
            <v>0</v>
          </cell>
          <cell r="O12785">
            <v>14559</v>
          </cell>
          <cell r="P12785">
            <v>0</v>
          </cell>
          <cell r="Q12785">
            <v>0</v>
          </cell>
          <cell r="R12785">
            <v>0</v>
          </cell>
          <cell r="S12785">
            <v>0</v>
          </cell>
          <cell r="V12785">
            <v>0</v>
          </cell>
          <cell r="Y12785">
            <v>0</v>
          </cell>
          <cell r="AC12785" t="str">
            <v>D10422No</v>
          </cell>
          <cell r="AG12785">
            <v>0</v>
          </cell>
          <cell r="AH12785">
            <v>0</v>
          </cell>
        </row>
        <row r="12786">
          <cell r="C12786" t="str">
            <v>D10422</v>
          </cell>
          <cell r="G12786">
            <v>0</v>
          </cell>
          <cell r="I12786">
            <v>7000</v>
          </cell>
          <cell r="J12786">
            <v>9072.32</v>
          </cell>
          <cell r="M12786">
            <v>0</v>
          </cell>
          <cell r="N12786">
            <v>0</v>
          </cell>
          <cell r="O12786">
            <v>19763</v>
          </cell>
          <cell r="P12786">
            <v>0</v>
          </cell>
          <cell r="Q12786">
            <v>0</v>
          </cell>
          <cell r="R12786">
            <v>0</v>
          </cell>
          <cell r="S12786">
            <v>0</v>
          </cell>
          <cell r="V12786">
            <v>0</v>
          </cell>
          <cell r="Y12786">
            <v>0</v>
          </cell>
          <cell r="AC12786" t="str">
            <v>D10422No</v>
          </cell>
          <cell r="AG12786">
            <v>0</v>
          </cell>
          <cell r="AH12786">
            <v>0</v>
          </cell>
        </row>
        <row r="12787">
          <cell r="C12787" t="str">
            <v>D10422</v>
          </cell>
          <cell r="G12787">
            <v>0</v>
          </cell>
          <cell r="I12787">
            <v>0</v>
          </cell>
          <cell r="J12787">
            <v>0</v>
          </cell>
          <cell r="M12787">
            <v>0</v>
          </cell>
          <cell r="N12787">
            <v>0</v>
          </cell>
          <cell r="O12787">
            <v>0</v>
          </cell>
          <cell r="P12787">
            <v>0</v>
          </cell>
          <cell r="Q12787">
            <v>0</v>
          </cell>
          <cell r="R12787">
            <v>0</v>
          </cell>
          <cell r="S12787">
            <v>11.529999999999987</v>
          </cell>
          <cell r="V12787">
            <v>66.180000000000007</v>
          </cell>
          <cell r="Y12787">
            <v>66.180000000000007</v>
          </cell>
          <cell r="AC12787" t="str">
            <v>D10422No</v>
          </cell>
          <cell r="AG12787">
            <v>0</v>
          </cell>
          <cell r="AH12787">
            <v>0</v>
          </cell>
        </row>
        <row r="12788">
          <cell r="C12788" t="str">
            <v>D10422</v>
          </cell>
          <cell r="G12788">
            <v>0</v>
          </cell>
          <cell r="I12788">
            <v>8000</v>
          </cell>
          <cell r="J12788">
            <v>6709.7</v>
          </cell>
          <cell r="M12788">
            <v>0</v>
          </cell>
          <cell r="N12788">
            <v>0</v>
          </cell>
          <cell r="O12788">
            <v>0</v>
          </cell>
          <cell r="P12788">
            <v>0</v>
          </cell>
          <cell r="Q12788">
            <v>0</v>
          </cell>
          <cell r="R12788">
            <v>0</v>
          </cell>
          <cell r="S12788">
            <v>466.59999999999991</v>
          </cell>
          <cell r="V12788">
            <v>2748.04</v>
          </cell>
          <cell r="Y12788">
            <v>2748.04</v>
          </cell>
          <cell r="AC12788" t="str">
            <v>D10422No</v>
          </cell>
          <cell r="AG12788">
            <v>0</v>
          </cell>
          <cell r="AH12788">
            <v>0</v>
          </cell>
        </row>
        <row r="12789">
          <cell r="C12789" t="str">
            <v>D10422</v>
          </cell>
          <cell r="G12789">
            <v>0</v>
          </cell>
          <cell r="I12789">
            <v>0</v>
          </cell>
          <cell r="J12789">
            <v>82.82</v>
          </cell>
          <cell r="M12789">
            <v>0</v>
          </cell>
          <cell r="N12789">
            <v>0</v>
          </cell>
          <cell r="O12789">
            <v>0</v>
          </cell>
          <cell r="P12789">
            <v>0</v>
          </cell>
          <cell r="Q12789">
            <v>0</v>
          </cell>
          <cell r="R12789">
            <v>0</v>
          </cell>
          <cell r="S12789">
            <v>0</v>
          </cell>
          <cell r="V12789">
            <v>0</v>
          </cell>
          <cell r="Y12789">
            <v>0</v>
          </cell>
          <cell r="AC12789" t="str">
            <v>D10422No</v>
          </cell>
          <cell r="AG12789">
            <v>0</v>
          </cell>
          <cell r="AH12789">
            <v>0</v>
          </cell>
        </row>
        <row r="12790">
          <cell r="C12790" t="str">
            <v>D10422</v>
          </cell>
          <cell r="G12790">
            <v>0</v>
          </cell>
          <cell r="I12790">
            <v>0</v>
          </cell>
          <cell r="J12790">
            <v>97.75</v>
          </cell>
          <cell r="M12790">
            <v>0</v>
          </cell>
          <cell r="N12790">
            <v>0</v>
          </cell>
          <cell r="O12790">
            <v>0</v>
          </cell>
          <cell r="P12790">
            <v>0</v>
          </cell>
          <cell r="Q12790">
            <v>0</v>
          </cell>
          <cell r="R12790">
            <v>0</v>
          </cell>
          <cell r="S12790">
            <v>0</v>
          </cell>
          <cell r="V12790">
            <v>0</v>
          </cell>
          <cell r="Y12790">
            <v>0</v>
          </cell>
          <cell r="AC12790" t="str">
            <v>D10422No</v>
          </cell>
          <cell r="AG12790">
            <v>0</v>
          </cell>
          <cell r="AH12790">
            <v>0</v>
          </cell>
        </row>
        <row r="12791">
          <cell r="C12791" t="str">
            <v>D10422</v>
          </cell>
          <cell r="G12791">
            <v>0</v>
          </cell>
          <cell r="I12791">
            <v>0</v>
          </cell>
          <cell r="J12791">
            <v>570.97</v>
          </cell>
          <cell r="M12791">
            <v>0</v>
          </cell>
          <cell r="N12791">
            <v>0</v>
          </cell>
          <cell r="O12791">
            <v>0</v>
          </cell>
          <cell r="P12791">
            <v>0</v>
          </cell>
          <cell r="Q12791">
            <v>0</v>
          </cell>
          <cell r="R12791">
            <v>0</v>
          </cell>
          <cell r="S12791">
            <v>0</v>
          </cell>
          <cell r="V12791">
            <v>0</v>
          </cell>
          <cell r="Y12791">
            <v>0</v>
          </cell>
          <cell r="AC12791" t="str">
            <v>D10422No</v>
          </cell>
          <cell r="AG12791">
            <v>0</v>
          </cell>
          <cell r="AH12791">
            <v>0</v>
          </cell>
        </row>
        <row r="12792">
          <cell r="C12792" t="str">
            <v>D10422</v>
          </cell>
          <cell r="G12792">
            <v>0</v>
          </cell>
          <cell r="I12792">
            <v>0</v>
          </cell>
          <cell r="J12792">
            <v>0</v>
          </cell>
          <cell r="M12792">
            <v>0</v>
          </cell>
          <cell r="N12792">
            <v>0</v>
          </cell>
          <cell r="O12792">
            <v>81765</v>
          </cell>
          <cell r="P12792">
            <v>0</v>
          </cell>
          <cell r="Q12792">
            <v>0</v>
          </cell>
          <cell r="R12792">
            <v>0</v>
          </cell>
          <cell r="S12792">
            <v>0</v>
          </cell>
          <cell r="V12792">
            <v>0</v>
          </cell>
          <cell r="Y12792">
            <v>0</v>
          </cell>
          <cell r="AC12792" t="str">
            <v>D10422No</v>
          </cell>
          <cell r="AG12792">
            <v>0</v>
          </cell>
          <cell r="AH12792">
            <v>0</v>
          </cell>
        </row>
        <row r="12793">
          <cell r="C12793" t="str">
            <v>D10422</v>
          </cell>
          <cell r="G12793">
            <v>0</v>
          </cell>
          <cell r="I12793">
            <v>0</v>
          </cell>
          <cell r="J12793">
            <v>900</v>
          </cell>
          <cell r="M12793">
            <v>0</v>
          </cell>
          <cell r="N12793">
            <v>0</v>
          </cell>
          <cell r="O12793">
            <v>0</v>
          </cell>
          <cell r="P12793">
            <v>0</v>
          </cell>
          <cell r="Q12793">
            <v>0</v>
          </cell>
          <cell r="R12793">
            <v>0</v>
          </cell>
          <cell r="S12793">
            <v>0</v>
          </cell>
          <cell r="V12793">
            <v>0</v>
          </cell>
          <cell r="Y12793">
            <v>0</v>
          </cell>
          <cell r="AC12793" t="str">
            <v>D10422No</v>
          </cell>
          <cell r="AG12793">
            <v>0</v>
          </cell>
          <cell r="AH12793">
            <v>0</v>
          </cell>
        </row>
        <row r="12794">
          <cell r="C12794" t="str">
            <v>D10422</v>
          </cell>
          <cell r="G12794">
            <v>0</v>
          </cell>
          <cell r="I12794">
            <v>0</v>
          </cell>
          <cell r="J12794">
            <v>0</v>
          </cell>
          <cell r="M12794">
            <v>0</v>
          </cell>
          <cell r="N12794">
            <v>0</v>
          </cell>
          <cell r="O12794">
            <v>0</v>
          </cell>
          <cell r="P12794">
            <v>0</v>
          </cell>
          <cell r="Q12794">
            <v>0</v>
          </cell>
          <cell r="R12794">
            <v>0</v>
          </cell>
          <cell r="S12794">
            <v>0</v>
          </cell>
          <cell r="V12794">
            <v>0</v>
          </cell>
          <cell r="Y12794">
            <v>0</v>
          </cell>
          <cell r="AC12794" t="str">
            <v>D10422No</v>
          </cell>
          <cell r="AG12794">
            <v>0</v>
          </cell>
          <cell r="AH12794">
            <v>0</v>
          </cell>
        </row>
        <row r="12795">
          <cell r="C12795" t="str">
            <v>D10422</v>
          </cell>
          <cell r="G12795">
            <v>0</v>
          </cell>
          <cell r="I12795">
            <v>144705</v>
          </cell>
          <cell r="J12795">
            <v>129246.14</v>
          </cell>
          <cell r="M12795">
            <v>0</v>
          </cell>
          <cell r="N12795">
            <v>0</v>
          </cell>
          <cell r="O12795">
            <v>2.0499999998137355</v>
          </cell>
          <cell r="P12795">
            <v>0</v>
          </cell>
          <cell r="Q12795">
            <v>0</v>
          </cell>
          <cell r="R12795">
            <v>0</v>
          </cell>
          <cell r="S12795">
            <v>3677156.75</v>
          </cell>
          <cell r="V12795">
            <v>3699771.36</v>
          </cell>
          <cell r="Y12795">
            <v>3699771.36</v>
          </cell>
          <cell r="AC12795" t="str">
            <v>D10422No</v>
          </cell>
          <cell r="AG12795">
            <v>0</v>
          </cell>
          <cell r="AH12795">
            <v>0</v>
          </cell>
        </row>
        <row r="12796">
          <cell r="C12796" t="str">
            <v>D10422</v>
          </cell>
          <cell r="G12796">
            <v>0</v>
          </cell>
          <cell r="I12796">
            <v>0</v>
          </cell>
          <cell r="J12796">
            <v>9996.1999999999989</v>
          </cell>
          <cell r="M12796">
            <v>0</v>
          </cell>
          <cell r="N12796">
            <v>0</v>
          </cell>
          <cell r="O12796">
            <v>0</v>
          </cell>
          <cell r="P12796">
            <v>0</v>
          </cell>
          <cell r="Q12796">
            <v>0</v>
          </cell>
          <cell r="R12796">
            <v>0</v>
          </cell>
          <cell r="S12796">
            <v>0</v>
          </cell>
          <cell r="V12796">
            <v>0</v>
          </cell>
          <cell r="Y12796">
            <v>0</v>
          </cell>
          <cell r="AC12796" t="str">
            <v>D10422No</v>
          </cell>
          <cell r="AG12796">
            <v>0</v>
          </cell>
          <cell r="AH12796">
            <v>0</v>
          </cell>
        </row>
        <row r="12797">
          <cell r="C12797" t="str">
            <v>D10422</v>
          </cell>
          <cell r="G12797">
            <v>0</v>
          </cell>
          <cell r="I12797">
            <v>0</v>
          </cell>
          <cell r="J12797">
            <v>0</v>
          </cell>
          <cell r="M12797">
            <v>0</v>
          </cell>
          <cell r="N12797">
            <v>0</v>
          </cell>
          <cell r="O12797">
            <v>0</v>
          </cell>
          <cell r="P12797">
            <v>0</v>
          </cell>
          <cell r="Q12797">
            <v>0</v>
          </cell>
          <cell r="R12797">
            <v>0</v>
          </cell>
          <cell r="S12797">
            <v>805.74</v>
          </cell>
          <cell r="V12797">
            <v>0</v>
          </cell>
          <cell r="Y12797">
            <v>0</v>
          </cell>
          <cell r="AC12797" t="str">
            <v>D10422No</v>
          </cell>
          <cell r="AG12797">
            <v>0</v>
          </cell>
          <cell r="AH12797">
            <v>0</v>
          </cell>
        </row>
        <row r="12798">
          <cell r="C12798" t="str">
            <v>D10422</v>
          </cell>
          <cell r="G12798">
            <v>0</v>
          </cell>
          <cell r="I12798">
            <v>0</v>
          </cell>
          <cell r="J12798">
            <v>0</v>
          </cell>
          <cell r="M12798">
            <v>0</v>
          </cell>
          <cell r="N12798">
            <v>6521581</v>
          </cell>
          <cell r="O12798">
            <v>0</v>
          </cell>
          <cell r="P12798">
            <v>0</v>
          </cell>
          <cell r="Q12798">
            <v>5349138</v>
          </cell>
          <cell r="R12798">
            <v>5349138</v>
          </cell>
          <cell r="S12798">
            <v>0</v>
          </cell>
          <cell r="V12798">
            <v>0</v>
          </cell>
          <cell r="Y12798">
            <v>-5349138</v>
          </cell>
          <cell r="AC12798" t="str">
            <v>D10422No</v>
          </cell>
          <cell r="AG12798">
            <v>0</v>
          </cell>
          <cell r="AH12798">
            <v>0</v>
          </cell>
        </row>
        <row r="12799">
          <cell r="C12799" t="str">
            <v>D10422</v>
          </cell>
          <cell r="G12799">
            <v>0</v>
          </cell>
          <cell r="I12799">
            <v>32025</v>
          </cell>
          <cell r="J12799">
            <v>29924</v>
          </cell>
          <cell r="M12799">
            <v>0</v>
          </cell>
          <cell r="N12799">
            <v>0</v>
          </cell>
          <cell r="O12799">
            <v>0</v>
          </cell>
          <cell r="P12799">
            <v>0</v>
          </cell>
          <cell r="Q12799">
            <v>0</v>
          </cell>
          <cell r="R12799">
            <v>0</v>
          </cell>
          <cell r="S12799">
            <v>0</v>
          </cell>
          <cell r="V12799">
            <v>0</v>
          </cell>
          <cell r="Y12799">
            <v>0</v>
          </cell>
          <cell r="AC12799" t="str">
            <v>D10422No</v>
          </cell>
          <cell r="AG12799">
            <v>0</v>
          </cell>
          <cell r="AH12799">
            <v>0</v>
          </cell>
        </row>
        <row r="12800">
          <cell r="C12800" t="str">
            <v>D10422</v>
          </cell>
          <cell r="G12800">
            <v>0</v>
          </cell>
          <cell r="I12800">
            <v>18097</v>
          </cell>
          <cell r="J12800">
            <v>18097.28</v>
          </cell>
          <cell r="M12800">
            <v>0</v>
          </cell>
          <cell r="N12800">
            <v>0</v>
          </cell>
          <cell r="O12800">
            <v>0</v>
          </cell>
          <cell r="P12800">
            <v>0</v>
          </cell>
          <cell r="Q12800">
            <v>0</v>
          </cell>
          <cell r="R12800">
            <v>0</v>
          </cell>
          <cell r="S12800">
            <v>0</v>
          </cell>
          <cell r="V12800">
            <v>0</v>
          </cell>
          <cell r="Y12800">
            <v>0</v>
          </cell>
          <cell r="AC12800" t="str">
            <v>D10422No</v>
          </cell>
          <cell r="AG12800">
            <v>0</v>
          </cell>
          <cell r="AH12800">
            <v>0</v>
          </cell>
        </row>
        <row r="12801">
          <cell r="C12801" t="str">
            <v>D10422</v>
          </cell>
          <cell r="G12801">
            <v>0</v>
          </cell>
          <cell r="I12801">
            <v>20427</v>
          </cell>
          <cell r="J12801">
            <v>20427.2</v>
          </cell>
          <cell r="M12801">
            <v>0</v>
          </cell>
          <cell r="N12801">
            <v>0</v>
          </cell>
          <cell r="O12801">
            <v>0</v>
          </cell>
          <cell r="P12801">
            <v>0</v>
          </cell>
          <cell r="Q12801">
            <v>0</v>
          </cell>
          <cell r="R12801">
            <v>0</v>
          </cell>
          <cell r="S12801">
            <v>0</v>
          </cell>
          <cell r="V12801">
            <v>0</v>
          </cell>
          <cell r="Y12801">
            <v>0</v>
          </cell>
          <cell r="AC12801" t="str">
            <v>D10422No</v>
          </cell>
          <cell r="AG12801">
            <v>0</v>
          </cell>
          <cell r="AH12801">
            <v>0</v>
          </cell>
        </row>
        <row r="12802">
          <cell r="C12802" t="str">
            <v>D10422</v>
          </cell>
          <cell r="G12802">
            <v>0</v>
          </cell>
          <cell r="I12802">
            <v>4695</v>
          </cell>
          <cell r="J12802">
            <v>4695.12</v>
          </cell>
          <cell r="M12802">
            <v>0</v>
          </cell>
          <cell r="N12802">
            <v>0</v>
          </cell>
          <cell r="O12802">
            <v>0</v>
          </cell>
          <cell r="P12802">
            <v>0</v>
          </cell>
          <cell r="Q12802">
            <v>0</v>
          </cell>
          <cell r="R12802">
            <v>0</v>
          </cell>
          <cell r="S12802">
            <v>0</v>
          </cell>
          <cell r="V12802">
            <v>0</v>
          </cell>
          <cell r="Y12802">
            <v>0</v>
          </cell>
          <cell r="AC12802" t="str">
            <v>D10422No</v>
          </cell>
          <cell r="AG12802">
            <v>0</v>
          </cell>
          <cell r="AH12802">
            <v>0</v>
          </cell>
        </row>
        <row r="12803">
          <cell r="C12803" t="str">
            <v>D10422</v>
          </cell>
          <cell r="G12803">
            <v>0</v>
          </cell>
          <cell r="I12803">
            <v>92329</v>
          </cell>
          <cell r="J12803">
            <v>94122.82</v>
          </cell>
          <cell r="M12803">
            <v>0</v>
          </cell>
          <cell r="N12803">
            <v>0</v>
          </cell>
          <cell r="O12803">
            <v>0</v>
          </cell>
          <cell r="P12803">
            <v>0</v>
          </cell>
          <cell r="Q12803">
            <v>0</v>
          </cell>
          <cell r="R12803">
            <v>0</v>
          </cell>
          <cell r="S12803">
            <v>0</v>
          </cell>
          <cell r="V12803">
            <v>0</v>
          </cell>
          <cell r="Y12803">
            <v>0</v>
          </cell>
          <cell r="AC12803" t="str">
            <v>D10422No</v>
          </cell>
          <cell r="AG12803">
            <v>0</v>
          </cell>
          <cell r="AH12803">
            <v>0</v>
          </cell>
        </row>
        <row r="12804">
          <cell r="C12804" t="str">
            <v>D10422</v>
          </cell>
          <cell r="G12804">
            <v>0</v>
          </cell>
          <cell r="I12804">
            <v>0</v>
          </cell>
          <cell r="J12804">
            <v>-78642.34</v>
          </cell>
          <cell r="M12804">
            <v>0</v>
          </cell>
          <cell r="N12804">
            <v>0</v>
          </cell>
          <cell r="O12804">
            <v>-43080.54</v>
          </cell>
          <cell r="P12804">
            <v>0</v>
          </cell>
          <cell r="Q12804">
            <v>0</v>
          </cell>
          <cell r="R12804">
            <v>0</v>
          </cell>
          <cell r="S12804">
            <v>0</v>
          </cell>
          <cell r="V12804">
            <v>0</v>
          </cell>
          <cell r="Y12804">
            <v>0</v>
          </cell>
          <cell r="AC12804" t="str">
            <v>D10422No</v>
          </cell>
          <cell r="AG12804">
            <v>0</v>
          </cell>
          <cell r="AH12804">
            <v>0</v>
          </cell>
        </row>
        <row r="12805">
          <cell r="C12805" t="str">
            <v>D10422</v>
          </cell>
          <cell r="G12805">
            <v>0</v>
          </cell>
          <cell r="I12805">
            <v>0</v>
          </cell>
          <cell r="J12805">
            <v>0</v>
          </cell>
          <cell r="M12805">
            <v>0</v>
          </cell>
          <cell r="N12805">
            <v>0</v>
          </cell>
          <cell r="O12805">
            <v>-27419</v>
          </cell>
          <cell r="P12805">
            <v>0</v>
          </cell>
          <cell r="Q12805">
            <v>0</v>
          </cell>
          <cell r="R12805">
            <v>0</v>
          </cell>
          <cell r="S12805">
            <v>0</v>
          </cell>
          <cell r="V12805">
            <v>0</v>
          </cell>
          <cell r="Y12805">
            <v>0</v>
          </cell>
          <cell r="AC12805" t="str">
            <v>D10422No</v>
          </cell>
          <cell r="AG12805">
            <v>0</v>
          </cell>
          <cell r="AH12805">
            <v>0</v>
          </cell>
        </row>
        <row r="12806">
          <cell r="C12806" t="str">
            <v>D10422</v>
          </cell>
          <cell r="G12806">
            <v>0</v>
          </cell>
          <cell r="I12806">
            <v>-19233</v>
          </cell>
          <cell r="J12806">
            <v>-30630.7</v>
          </cell>
          <cell r="M12806">
            <v>0</v>
          </cell>
          <cell r="N12806">
            <v>0</v>
          </cell>
          <cell r="O12806">
            <v>-20839</v>
          </cell>
          <cell r="P12806">
            <v>0</v>
          </cell>
          <cell r="Q12806">
            <v>0</v>
          </cell>
          <cell r="R12806">
            <v>0</v>
          </cell>
          <cell r="S12806">
            <v>0</v>
          </cell>
          <cell r="V12806">
            <v>0</v>
          </cell>
          <cell r="Y12806">
            <v>0</v>
          </cell>
          <cell r="AC12806" t="str">
            <v>D10422No</v>
          </cell>
          <cell r="AG12806">
            <v>0</v>
          </cell>
          <cell r="AH12806">
            <v>0</v>
          </cell>
        </row>
        <row r="12807">
          <cell r="C12807" t="str">
            <v>D10422</v>
          </cell>
          <cell r="G12807">
            <v>0</v>
          </cell>
          <cell r="I12807">
            <v>-57338</v>
          </cell>
          <cell r="J12807">
            <v>-31545.43</v>
          </cell>
          <cell r="M12807">
            <v>0</v>
          </cell>
          <cell r="N12807">
            <v>0</v>
          </cell>
          <cell r="O12807">
            <v>-25236</v>
          </cell>
          <cell r="P12807">
            <v>0</v>
          </cell>
          <cell r="Q12807">
            <v>0</v>
          </cell>
          <cell r="R12807">
            <v>0</v>
          </cell>
          <cell r="S12807">
            <v>-805.73999999999978</v>
          </cell>
          <cell r="V12807">
            <v>-1656.9</v>
          </cell>
          <cell r="Y12807">
            <v>-1656.9</v>
          </cell>
          <cell r="AC12807" t="str">
            <v>D10422No</v>
          </cell>
          <cell r="AG12807">
            <v>0</v>
          </cell>
          <cell r="AH12807">
            <v>0</v>
          </cell>
        </row>
        <row r="12808">
          <cell r="C12808" t="str">
            <v>D10422</v>
          </cell>
          <cell r="G12808">
            <v>0</v>
          </cell>
          <cell r="I12808">
            <v>0</v>
          </cell>
          <cell r="J12808">
            <v>0</v>
          </cell>
          <cell r="M12808">
            <v>0</v>
          </cell>
          <cell r="N12808">
            <v>0</v>
          </cell>
          <cell r="O12808">
            <v>-199</v>
          </cell>
          <cell r="P12808">
            <v>0</v>
          </cell>
          <cell r="Q12808">
            <v>0</v>
          </cell>
          <cell r="R12808">
            <v>0</v>
          </cell>
          <cell r="S12808">
            <v>-2.35</v>
          </cell>
          <cell r="V12808">
            <v>0</v>
          </cell>
          <cell r="Y12808">
            <v>0</v>
          </cell>
          <cell r="AC12808" t="str">
            <v>D10422No</v>
          </cell>
          <cell r="AG12808">
            <v>0</v>
          </cell>
          <cell r="AH12808">
            <v>0</v>
          </cell>
        </row>
        <row r="12809">
          <cell r="C12809" t="str">
            <v>D10422</v>
          </cell>
          <cell r="G12809">
            <v>0</v>
          </cell>
          <cell r="I12809">
            <v>0</v>
          </cell>
          <cell r="J12809">
            <v>-2718.91</v>
          </cell>
          <cell r="M12809">
            <v>0</v>
          </cell>
          <cell r="N12809">
            <v>0</v>
          </cell>
          <cell r="O12809">
            <v>0</v>
          </cell>
          <cell r="P12809">
            <v>0</v>
          </cell>
          <cell r="Q12809">
            <v>0</v>
          </cell>
          <cell r="R12809">
            <v>0</v>
          </cell>
          <cell r="S12809">
            <v>0</v>
          </cell>
          <cell r="V12809">
            <v>0</v>
          </cell>
          <cell r="Y12809">
            <v>0</v>
          </cell>
          <cell r="AC12809" t="str">
            <v>D10422No</v>
          </cell>
          <cell r="AG12809">
            <v>0</v>
          </cell>
          <cell r="AH12809">
            <v>0</v>
          </cell>
        </row>
        <row r="12810">
          <cell r="C12810" t="str">
            <v>D10422</v>
          </cell>
          <cell r="G12810">
            <v>0</v>
          </cell>
          <cell r="I12810">
            <v>0</v>
          </cell>
          <cell r="J12810">
            <v>-488</v>
          </cell>
          <cell r="M12810">
            <v>0</v>
          </cell>
          <cell r="N12810">
            <v>0</v>
          </cell>
          <cell r="O12810">
            <v>0</v>
          </cell>
          <cell r="P12810">
            <v>0</v>
          </cell>
          <cell r="Q12810">
            <v>0</v>
          </cell>
          <cell r="R12810">
            <v>0</v>
          </cell>
          <cell r="S12810">
            <v>0</v>
          </cell>
          <cell r="V12810">
            <v>0</v>
          </cell>
          <cell r="Y12810">
            <v>0</v>
          </cell>
          <cell r="AC12810" t="str">
            <v>D10422No</v>
          </cell>
          <cell r="AG12810">
            <v>0</v>
          </cell>
          <cell r="AH12810">
            <v>0</v>
          </cell>
        </row>
        <row r="12811">
          <cell r="C12811" t="str">
            <v>D10422</v>
          </cell>
          <cell r="G12811">
            <v>0</v>
          </cell>
          <cell r="I12811">
            <v>0</v>
          </cell>
          <cell r="J12811">
            <v>0</v>
          </cell>
          <cell r="M12811">
            <v>0</v>
          </cell>
          <cell r="N12811">
            <v>0</v>
          </cell>
          <cell r="O12811">
            <v>0</v>
          </cell>
          <cell r="P12811">
            <v>0</v>
          </cell>
          <cell r="Q12811">
            <v>0</v>
          </cell>
          <cell r="R12811">
            <v>0</v>
          </cell>
          <cell r="S12811">
            <v>-2167342.2800000003</v>
          </cell>
          <cell r="V12811">
            <v>-1294518.3399999999</v>
          </cell>
          <cell r="Y12811">
            <v>-1294518.3399999999</v>
          </cell>
          <cell r="AC12811" t="str">
            <v>D10422No</v>
          </cell>
          <cell r="AG12811">
            <v>0</v>
          </cell>
          <cell r="AH12811">
            <v>0</v>
          </cell>
        </row>
        <row r="12812">
          <cell r="C12812" t="str">
            <v>D10422</v>
          </cell>
          <cell r="G12812">
            <v>0</v>
          </cell>
          <cell r="I12812">
            <v>52457</v>
          </cell>
          <cell r="J12812">
            <v>0</v>
          </cell>
          <cell r="M12812">
            <v>0</v>
          </cell>
          <cell r="N12812">
            <v>0</v>
          </cell>
          <cell r="O12812">
            <v>0</v>
          </cell>
          <cell r="P12812">
            <v>0</v>
          </cell>
          <cell r="Q12812">
            <v>0</v>
          </cell>
          <cell r="R12812">
            <v>0</v>
          </cell>
          <cell r="S12812">
            <v>0</v>
          </cell>
          <cell r="V12812">
            <v>0</v>
          </cell>
          <cell r="Y12812">
            <v>0</v>
          </cell>
          <cell r="AC12812" t="str">
            <v>D10422No</v>
          </cell>
          <cell r="AG12812">
            <v>0</v>
          </cell>
          <cell r="AH12812">
            <v>0</v>
          </cell>
        </row>
        <row r="12813">
          <cell r="C12813" t="str">
            <v>D10425</v>
          </cell>
          <cell r="G12813">
            <v>0</v>
          </cell>
          <cell r="I12813">
            <v>0</v>
          </cell>
          <cell r="J12813">
            <v>15874</v>
          </cell>
          <cell r="M12813">
            <v>0</v>
          </cell>
          <cell r="N12813">
            <v>0</v>
          </cell>
          <cell r="O12813">
            <v>62348.69</v>
          </cell>
          <cell r="P12813">
            <v>0</v>
          </cell>
          <cell r="Q12813">
            <v>0</v>
          </cell>
          <cell r="R12813">
            <v>0</v>
          </cell>
          <cell r="S12813">
            <v>53788.979999999996</v>
          </cell>
          <cell r="V12813">
            <v>43875.97</v>
          </cell>
          <cell r="Y12813">
            <v>43875.97</v>
          </cell>
          <cell r="AC12813" t="str">
            <v>D10425No</v>
          </cell>
          <cell r="AG12813">
            <v>0</v>
          </cell>
          <cell r="AH12813">
            <v>0</v>
          </cell>
        </row>
        <row r="12814">
          <cell r="C12814" t="str">
            <v>D10425</v>
          </cell>
          <cell r="G12814">
            <v>0</v>
          </cell>
          <cell r="I12814">
            <v>0</v>
          </cell>
          <cell r="J12814">
            <v>0</v>
          </cell>
          <cell r="M12814">
            <v>0</v>
          </cell>
          <cell r="N12814">
            <v>0</v>
          </cell>
          <cell r="O12814">
            <v>0</v>
          </cell>
          <cell r="P12814">
            <v>0</v>
          </cell>
          <cell r="Q12814">
            <v>0</v>
          </cell>
          <cell r="R12814">
            <v>0</v>
          </cell>
          <cell r="S12814">
            <v>0</v>
          </cell>
          <cell r="V12814">
            <v>0</v>
          </cell>
          <cell r="Y12814">
            <v>0</v>
          </cell>
          <cell r="AC12814" t="str">
            <v>D10425No</v>
          </cell>
          <cell r="AG12814">
            <v>0</v>
          </cell>
          <cell r="AH12814">
            <v>0</v>
          </cell>
        </row>
        <row r="12815">
          <cell r="C12815" t="str">
            <v>D10425</v>
          </cell>
          <cell r="G12815">
            <v>0</v>
          </cell>
          <cell r="I12815">
            <v>0</v>
          </cell>
          <cell r="J12815">
            <v>4312235.1300000008</v>
          </cell>
          <cell r="M12815">
            <v>0</v>
          </cell>
          <cell r="N12815">
            <v>0</v>
          </cell>
          <cell r="O12815">
            <v>4580670.84</v>
          </cell>
          <cell r="P12815">
            <v>0</v>
          </cell>
          <cell r="Q12815">
            <v>0</v>
          </cell>
          <cell r="R12815">
            <v>0</v>
          </cell>
          <cell r="S12815">
            <v>1981061.07</v>
          </cell>
          <cell r="V12815">
            <v>1134729.3500000001</v>
          </cell>
          <cell r="Y12815">
            <v>1134729.3500000001</v>
          </cell>
          <cell r="AC12815" t="str">
            <v>D10425No</v>
          </cell>
          <cell r="AG12815">
            <v>0</v>
          </cell>
          <cell r="AH12815">
            <v>0</v>
          </cell>
        </row>
        <row r="12816">
          <cell r="C12816" t="str">
            <v>D10425</v>
          </cell>
          <cell r="G12816">
            <v>0</v>
          </cell>
          <cell r="I12816">
            <v>0</v>
          </cell>
          <cell r="J12816">
            <v>0</v>
          </cell>
          <cell r="M12816">
            <v>0</v>
          </cell>
          <cell r="N12816">
            <v>0</v>
          </cell>
          <cell r="O12816">
            <v>0</v>
          </cell>
          <cell r="P12816">
            <v>0</v>
          </cell>
          <cell r="Q12816">
            <v>0</v>
          </cell>
          <cell r="R12816">
            <v>0</v>
          </cell>
          <cell r="S12816">
            <v>103.27</v>
          </cell>
          <cell r="V12816">
            <v>103.27</v>
          </cell>
          <cell r="Y12816">
            <v>103.27</v>
          </cell>
          <cell r="AC12816" t="str">
            <v>D10425No</v>
          </cell>
          <cell r="AG12816">
            <v>0</v>
          </cell>
          <cell r="AH12816">
            <v>0</v>
          </cell>
        </row>
        <row r="12817">
          <cell r="C12817" t="str">
            <v>D10425</v>
          </cell>
          <cell r="G12817">
            <v>0</v>
          </cell>
          <cell r="I12817">
            <v>0</v>
          </cell>
          <cell r="J12817">
            <v>33381</v>
          </cell>
          <cell r="M12817">
            <v>0</v>
          </cell>
          <cell r="N12817">
            <v>0</v>
          </cell>
          <cell r="O12817">
            <v>26013.050000000003</v>
          </cell>
          <cell r="P12817">
            <v>0</v>
          </cell>
          <cell r="Q12817">
            <v>0</v>
          </cell>
          <cell r="R12817">
            <v>0</v>
          </cell>
          <cell r="S12817">
            <v>332530.44</v>
          </cell>
          <cell r="V12817">
            <v>266741.48000000004</v>
          </cell>
          <cell r="Y12817">
            <v>266741.48000000004</v>
          </cell>
          <cell r="AC12817" t="str">
            <v>D10425No</v>
          </cell>
          <cell r="AG12817">
            <v>0</v>
          </cell>
          <cell r="AH12817">
            <v>0</v>
          </cell>
        </row>
        <row r="12818">
          <cell r="C12818" t="str">
            <v>D10425</v>
          </cell>
          <cell r="G12818">
            <v>0</v>
          </cell>
          <cell r="I12818">
            <v>0</v>
          </cell>
          <cell r="J12818">
            <v>0</v>
          </cell>
          <cell r="M12818">
            <v>0</v>
          </cell>
          <cell r="N12818">
            <v>0</v>
          </cell>
          <cell r="O12818">
            <v>0</v>
          </cell>
          <cell r="P12818">
            <v>0</v>
          </cell>
          <cell r="Q12818">
            <v>0</v>
          </cell>
          <cell r="R12818">
            <v>0</v>
          </cell>
          <cell r="S12818">
            <v>12806.34</v>
          </cell>
          <cell r="V12818">
            <v>10563.56</v>
          </cell>
          <cell r="Y12818">
            <v>10563.56</v>
          </cell>
          <cell r="AC12818" t="str">
            <v>D10425No</v>
          </cell>
          <cell r="AG12818">
            <v>0</v>
          </cell>
          <cell r="AH12818">
            <v>0</v>
          </cell>
        </row>
        <row r="12819">
          <cell r="C12819" t="str">
            <v>D10425</v>
          </cell>
          <cell r="G12819">
            <v>0</v>
          </cell>
          <cell r="I12819">
            <v>0</v>
          </cell>
          <cell r="J12819">
            <v>0</v>
          </cell>
          <cell r="M12819">
            <v>0</v>
          </cell>
          <cell r="N12819">
            <v>0</v>
          </cell>
          <cell r="O12819">
            <v>0</v>
          </cell>
          <cell r="P12819">
            <v>0</v>
          </cell>
          <cell r="Q12819">
            <v>0</v>
          </cell>
          <cell r="R12819">
            <v>0</v>
          </cell>
          <cell r="S12819">
            <v>143587.5</v>
          </cell>
          <cell r="V12819">
            <v>123595.32999999999</v>
          </cell>
          <cell r="Y12819">
            <v>123595.32999999999</v>
          </cell>
          <cell r="AC12819" t="str">
            <v>D10425No</v>
          </cell>
          <cell r="AG12819">
            <v>0</v>
          </cell>
          <cell r="AH12819">
            <v>0</v>
          </cell>
        </row>
        <row r="12820">
          <cell r="C12820" t="str">
            <v>D10425</v>
          </cell>
          <cell r="G12820">
            <v>0</v>
          </cell>
          <cell r="I12820">
            <v>0</v>
          </cell>
          <cell r="J12820">
            <v>700835</v>
          </cell>
          <cell r="M12820">
            <v>0</v>
          </cell>
          <cell r="N12820">
            <v>0</v>
          </cell>
          <cell r="O12820">
            <v>789786.86</v>
          </cell>
          <cell r="P12820">
            <v>0</v>
          </cell>
          <cell r="Q12820">
            <v>0</v>
          </cell>
          <cell r="R12820">
            <v>0</v>
          </cell>
          <cell r="S12820">
            <v>181621.06</v>
          </cell>
          <cell r="V12820">
            <v>151415.76</v>
          </cell>
          <cell r="Y12820">
            <v>151415.76</v>
          </cell>
          <cell r="AC12820" t="str">
            <v>D10425No</v>
          </cell>
          <cell r="AG12820">
            <v>0</v>
          </cell>
          <cell r="AH12820">
            <v>0</v>
          </cell>
        </row>
        <row r="12821">
          <cell r="C12821" t="str">
            <v>D10425</v>
          </cell>
          <cell r="G12821">
            <v>0</v>
          </cell>
          <cell r="I12821">
            <v>0</v>
          </cell>
          <cell r="J12821">
            <v>229602</v>
          </cell>
          <cell r="M12821">
            <v>0</v>
          </cell>
          <cell r="N12821">
            <v>0</v>
          </cell>
          <cell r="O12821">
            <v>120308.87</v>
          </cell>
          <cell r="P12821">
            <v>0</v>
          </cell>
          <cell r="Q12821">
            <v>0</v>
          </cell>
          <cell r="R12821">
            <v>0</v>
          </cell>
          <cell r="S12821">
            <v>63638.86</v>
          </cell>
          <cell r="V12821">
            <v>53643.78</v>
          </cell>
          <cell r="Y12821">
            <v>53643.78</v>
          </cell>
          <cell r="AC12821" t="str">
            <v>D10425No</v>
          </cell>
          <cell r="AG12821">
            <v>0</v>
          </cell>
          <cell r="AH12821">
            <v>0</v>
          </cell>
        </row>
        <row r="12822">
          <cell r="C12822" t="str">
            <v>D10425</v>
          </cell>
          <cell r="G12822">
            <v>0</v>
          </cell>
          <cell r="I12822">
            <v>0</v>
          </cell>
          <cell r="J12822">
            <v>275006</v>
          </cell>
          <cell r="M12822">
            <v>0</v>
          </cell>
          <cell r="N12822">
            <v>0</v>
          </cell>
          <cell r="O12822">
            <v>402917.92</v>
          </cell>
          <cell r="P12822">
            <v>0</v>
          </cell>
          <cell r="Q12822">
            <v>0</v>
          </cell>
          <cell r="R12822">
            <v>0</v>
          </cell>
          <cell r="S12822">
            <v>131609.27000000002</v>
          </cell>
          <cell r="V12822">
            <v>109307.65000000001</v>
          </cell>
          <cell r="Y12822">
            <v>109307.65000000001</v>
          </cell>
          <cell r="AC12822" t="str">
            <v>D10425No</v>
          </cell>
          <cell r="AG12822">
            <v>0</v>
          </cell>
          <cell r="AH12822">
            <v>0</v>
          </cell>
        </row>
        <row r="12823">
          <cell r="C12823" t="str">
            <v>D10425</v>
          </cell>
          <cell r="G12823">
            <v>0</v>
          </cell>
          <cell r="I12823">
            <v>0</v>
          </cell>
          <cell r="J12823">
            <v>0</v>
          </cell>
          <cell r="M12823">
            <v>0</v>
          </cell>
          <cell r="N12823">
            <v>0</v>
          </cell>
          <cell r="O12823">
            <v>0</v>
          </cell>
          <cell r="P12823">
            <v>0</v>
          </cell>
          <cell r="Q12823">
            <v>0</v>
          </cell>
          <cell r="R12823">
            <v>0</v>
          </cell>
          <cell r="S12823">
            <v>58859.460000000021</v>
          </cell>
          <cell r="V12823">
            <v>48720.040000000023</v>
          </cell>
          <cell r="Y12823">
            <v>48720.040000000023</v>
          </cell>
          <cell r="AC12823" t="str">
            <v>D10425No</v>
          </cell>
          <cell r="AG12823">
            <v>0</v>
          </cell>
          <cell r="AH12823">
            <v>0</v>
          </cell>
        </row>
        <row r="12824">
          <cell r="C12824" t="str">
            <v>D10425</v>
          </cell>
          <cell r="G12824">
            <v>0</v>
          </cell>
          <cell r="I12824">
            <v>0</v>
          </cell>
          <cell r="J12824">
            <v>111396</v>
          </cell>
          <cell r="M12824">
            <v>0</v>
          </cell>
          <cell r="N12824">
            <v>0</v>
          </cell>
          <cell r="O12824">
            <v>211207.18</v>
          </cell>
          <cell r="P12824">
            <v>0</v>
          </cell>
          <cell r="Q12824">
            <v>0</v>
          </cell>
          <cell r="R12824">
            <v>0</v>
          </cell>
          <cell r="S12824">
            <v>0</v>
          </cell>
          <cell r="V12824">
            <v>-11842</v>
          </cell>
          <cell r="Y12824">
            <v>-11842</v>
          </cell>
          <cell r="AC12824" t="str">
            <v>D10425No</v>
          </cell>
          <cell r="AG12824">
            <v>0</v>
          </cell>
          <cell r="AH12824">
            <v>0</v>
          </cell>
        </row>
        <row r="12825">
          <cell r="C12825" t="str">
            <v>D10425</v>
          </cell>
          <cell r="G12825">
            <v>0</v>
          </cell>
          <cell r="I12825">
            <v>0</v>
          </cell>
          <cell r="J12825">
            <v>0</v>
          </cell>
          <cell r="M12825">
            <v>0</v>
          </cell>
          <cell r="N12825">
            <v>0</v>
          </cell>
          <cell r="O12825">
            <v>0</v>
          </cell>
          <cell r="P12825">
            <v>0</v>
          </cell>
          <cell r="Q12825">
            <v>0</v>
          </cell>
          <cell r="R12825">
            <v>0</v>
          </cell>
          <cell r="S12825">
            <v>0</v>
          </cell>
          <cell r="V12825">
            <v>0</v>
          </cell>
          <cell r="Y12825">
            <v>0</v>
          </cell>
          <cell r="AC12825" t="str">
            <v>D10425No</v>
          </cell>
          <cell r="AG12825">
            <v>0</v>
          </cell>
          <cell r="AH12825">
            <v>0</v>
          </cell>
        </row>
        <row r="12826">
          <cell r="C12826" t="str">
            <v>D10425</v>
          </cell>
          <cell r="G12826">
            <v>0</v>
          </cell>
          <cell r="I12826">
            <v>0</v>
          </cell>
          <cell r="J12826">
            <v>0</v>
          </cell>
          <cell r="M12826">
            <v>0</v>
          </cell>
          <cell r="N12826">
            <v>0</v>
          </cell>
          <cell r="O12826">
            <v>0</v>
          </cell>
          <cell r="P12826">
            <v>0</v>
          </cell>
          <cell r="Q12826">
            <v>0</v>
          </cell>
          <cell r="R12826">
            <v>0</v>
          </cell>
          <cell r="S12826">
            <v>0</v>
          </cell>
          <cell r="V12826">
            <v>0</v>
          </cell>
          <cell r="Y12826">
            <v>0</v>
          </cell>
          <cell r="AC12826" t="str">
            <v>D10425No</v>
          </cell>
          <cell r="AG12826">
            <v>0</v>
          </cell>
          <cell r="AH12826">
            <v>0</v>
          </cell>
        </row>
        <row r="12827">
          <cell r="C12827" t="str">
            <v>D10425</v>
          </cell>
          <cell r="G12827">
            <v>0</v>
          </cell>
          <cell r="I12827">
            <v>0</v>
          </cell>
          <cell r="J12827">
            <v>42435</v>
          </cell>
          <cell r="M12827">
            <v>0</v>
          </cell>
          <cell r="N12827">
            <v>0</v>
          </cell>
          <cell r="O12827">
            <v>119043.72</v>
          </cell>
          <cell r="P12827">
            <v>0</v>
          </cell>
          <cell r="Q12827">
            <v>0</v>
          </cell>
          <cell r="R12827">
            <v>0</v>
          </cell>
          <cell r="S12827">
            <v>0</v>
          </cell>
          <cell r="V12827">
            <v>-71243.649999999994</v>
          </cell>
          <cell r="Y12827">
            <v>-71243.649999999994</v>
          </cell>
          <cell r="AC12827" t="str">
            <v>D10425No</v>
          </cell>
          <cell r="AG12827">
            <v>0</v>
          </cell>
          <cell r="AH12827">
            <v>0</v>
          </cell>
        </row>
        <row r="12828">
          <cell r="C12828" t="str">
            <v>D10425</v>
          </cell>
          <cell r="G12828">
            <v>0</v>
          </cell>
          <cell r="I12828">
            <v>0</v>
          </cell>
          <cell r="J12828">
            <v>20161</v>
          </cell>
          <cell r="M12828">
            <v>0</v>
          </cell>
          <cell r="N12828">
            <v>0</v>
          </cell>
          <cell r="O12828">
            <v>32280.98</v>
          </cell>
          <cell r="P12828">
            <v>0</v>
          </cell>
          <cell r="Q12828">
            <v>0</v>
          </cell>
          <cell r="R12828">
            <v>0</v>
          </cell>
          <cell r="S12828">
            <v>0</v>
          </cell>
          <cell r="V12828">
            <v>0</v>
          </cell>
          <cell r="Y12828">
            <v>0</v>
          </cell>
          <cell r="AC12828" t="str">
            <v>D10425No</v>
          </cell>
          <cell r="AG12828">
            <v>0</v>
          </cell>
          <cell r="AH12828">
            <v>0</v>
          </cell>
        </row>
        <row r="12829">
          <cell r="C12829" t="str">
            <v>D10425</v>
          </cell>
          <cell r="G12829">
            <v>0</v>
          </cell>
          <cell r="I12829">
            <v>0</v>
          </cell>
          <cell r="J12829">
            <v>16523</v>
          </cell>
          <cell r="M12829">
            <v>0</v>
          </cell>
          <cell r="N12829">
            <v>0</v>
          </cell>
          <cell r="O12829">
            <v>16523</v>
          </cell>
          <cell r="P12829">
            <v>0</v>
          </cell>
          <cell r="Q12829">
            <v>0</v>
          </cell>
          <cell r="R12829">
            <v>0</v>
          </cell>
          <cell r="S12829">
            <v>0</v>
          </cell>
          <cell r="V12829">
            <v>0</v>
          </cell>
          <cell r="Y12829">
            <v>0</v>
          </cell>
          <cell r="AC12829" t="str">
            <v>D10425No</v>
          </cell>
          <cell r="AG12829">
            <v>0</v>
          </cell>
          <cell r="AH12829">
            <v>0</v>
          </cell>
        </row>
        <row r="12830">
          <cell r="C12830" t="str">
            <v>D10425</v>
          </cell>
          <cell r="G12830">
            <v>0</v>
          </cell>
          <cell r="I12830">
            <v>0</v>
          </cell>
          <cell r="J12830">
            <v>0</v>
          </cell>
          <cell r="M12830">
            <v>0</v>
          </cell>
          <cell r="N12830">
            <v>0</v>
          </cell>
          <cell r="O12830">
            <v>0</v>
          </cell>
          <cell r="P12830">
            <v>0</v>
          </cell>
          <cell r="Q12830">
            <v>0</v>
          </cell>
          <cell r="R12830">
            <v>0</v>
          </cell>
          <cell r="S12830">
            <v>0</v>
          </cell>
          <cell r="V12830">
            <v>0</v>
          </cell>
          <cell r="Y12830">
            <v>0</v>
          </cell>
          <cell r="AC12830" t="str">
            <v>D10425No</v>
          </cell>
          <cell r="AG12830">
            <v>0</v>
          </cell>
          <cell r="AH12830">
            <v>0</v>
          </cell>
        </row>
        <row r="12831">
          <cell r="C12831" t="str">
            <v>D10425</v>
          </cell>
          <cell r="G12831">
            <v>0</v>
          </cell>
          <cell r="I12831">
            <v>0</v>
          </cell>
          <cell r="J12831">
            <v>50596</v>
          </cell>
          <cell r="M12831">
            <v>0</v>
          </cell>
          <cell r="N12831">
            <v>0</v>
          </cell>
          <cell r="O12831">
            <v>89687.33</v>
          </cell>
          <cell r="P12831">
            <v>0</v>
          </cell>
          <cell r="Q12831">
            <v>0</v>
          </cell>
          <cell r="R12831">
            <v>0</v>
          </cell>
          <cell r="S12831">
            <v>0</v>
          </cell>
          <cell r="V12831">
            <v>265.56</v>
          </cell>
          <cell r="Y12831">
            <v>265.56</v>
          </cell>
          <cell r="AC12831" t="str">
            <v>D10425No</v>
          </cell>
          <cell r="AG12831">
            <v>0</v>
          </cell>
          <cell r="AH12831">
            <v>0</v>
          </cell>
        </row>
        <row r="12832">
          <cell r="C12832" t="str">
            <v>D10425</v>
          </cell>
          <cell r="G12832">
            <v>0</v>
          </cell>
          <cell r="I12832">
            <v>-190</v>
          </cell>
          <cell r="J12832">
            <v>0</v>
          </cell>
          <cell r="M12832">
            <v>0</v>
          </cell>
          <cell r="N12832">
            <v>0</v>
          </cell>
          <cell r="O12832">
            <v>1100</v>
          </cell>
          <cell r="P12832">
            <v>0</v>
          </cell>
          <cell r="Q12832">
            <v>0</v>
          </cell>
          <cell r="R12832">
            <v>0</v>
          </cell>
          <cell r="S12832">
            <v>0</v>
          </cell>
          <cell r="V12832">
            <v>0</v>
          </cell>
          <cell r="Y12832">
            <v>0</v>
          </cell>
          <cell r="AC12832" t="str">
            <v>D10425No</v>
          </cell>
          <cell r="AG12832">
            <v>0</v>
          </cell>
          <cell r="AH12832">
            <v>0</v>
          </cell>
        </row>
        <row r="12833">
          <cell r="C12833" t="str">
            <v>D10425</v>
          </cell>
          <cell r="G12833">
            <v>0</v>
          </cell>
          <cell r="I12833">
            <v>0</v>
          </cell>
          <cell r="J12833">
            <v>0</v>
          </cell>
          <cell r="M12833">
            <v>0</v>
          </cell>
          <cell r="N12833">
            <v>0</v>
          </cell>
          <cell r="O12833">
            <v>268731.40000000002</v>
          </cell>
          <cell r="P12833">
            <v>0</v>
          </cell>
          <cell r="Q12833">
            <v>0</v>
          </cell>
          <cell r="R12833">
            <v>0</v>
          </cell>
          <cell r="S12833">
            <v>0</v>
          </cell>
          <cell r="V12833">
            <v>218243</v>
          </cell>
          <cell r="Y12833">
            <v>218243</v>
          </cell>
          <cell r="AC12833" t="str">
            <v>D10425No</v>
          </cell>
          <cell r="AG12833">
            <v>0</v>
          </cell>
          <cell r="AH12833">
            <v>0</v>
          </cell>
        </row>
        <row r="12834">
          <cell r="C12834" t="str">
            <v>D10425</v>
          </cell>
          <cell r="G12834">
            <v>0</v>
          </cell>
          <cell r="I12834">
            <v>0</v>
          </cell>
          <cell r="J12834">
            <v>116045</v>
          </cell>
          <cell r="M12834">
            <v>0</v>
          </cell>
          <cell r="N12834">
            <v>0</v>
          </cell>
          <cell r="O12834">
            <v>106041.68</v>
          </cell>
          <cell r="P12834">
            <v>0</v>
          </cell>
          <cell r="Q12834">
            <v>0</v>
          </cell>
          <cell r="R12834">
            <v>0</v>
          </cell>
          <cell r="S12834">
            <v>0</v>
          </cell>
          <cell r="V12834">
            <v>-32294.49</v>
          </cell>
          <cell r="Y12834">
            <v>-32294.49</v>
          </cell>
          <cell r="AC12834" t="str">
            <v>D10425No</v>
          </cell>
          <cell r="AG12834">
            <v>0</v>
          </cell>
          <cell r="AH12834">
            <v>0</v>
          </cell>
        </row>
        <row r="12835">
          <cell r="C12835" t="str">
            <v>D10425</v>
          </cell>
          <cell r="G12835">
            <v>0</v>
          </cell>
          <cell r="I12835">
            <v>0</v>
          </cell>
          <cell r="J12835">
            <v>0</v>
          </cell>
          <cell r="M12835">
            <v>0</v>
          </cell>
          <cell r="N12835">
            <v>0</v>
          </cell>
          <cell r="O12835">
            <v>0</v>
          </cell>
          <cell r="P12835">
            <v>0</v>
          </cell>
          <cell r="Q12835">
            <v>0</v>
          </cell>
          <cell r="R12835">
            <v>0</v>
          </cell>
          <cell r="S12835">
            <v>0</v>
          </cell>
          <cell r="V12835">
            <v>0</v>
          </cell>
          <cell r="Y12835">
            <v>0</v>
          </cell>
          <cell r="AC12835" t="str">
            <v>D10425No</v>
          </cell>
          <cell r="AG12835">
            <v>0</v>
          </cell>
          <cell r="AH12835">
            <v>0</v>
          </cell>
        </row>
        <row r="12836">
          <cell r="C12836" t="str">
            <v>D10425</v>
          </cell>
          <cell r="G12836">
            <v>0</v>
          </cell>
          <cell r="I12836">
            <v>-150362</v>
          </cell>
          <cell r="J12836">
            <v>0</v>
          </cell>
          <cell r="M12836">
            <v>0</v>
          </cell>
          <cell r="N12836">
            <v>0</v>
          </cell>
          <cell r="O12836">
            <v>0</v>
          </cell>
          <cell r="P12836">
            <v>0</v>
          </cell>
          <cell r="Q12836">
            <v>0</v>
          </cell>
          <cell r="R12836">
            <v>0</v>
          </cell>
          <cell r="S12836">
            <v>0</v>
          </cell>
          <cell r="V12836">
            <v>0</v>
          </cell>
          <cell r="Y12836">
            <v>0</v>
          </cell>
          <cell r="AC12836" t="str">
            <v>D10425No</v>
          </cell>
          <cell r="AG12836">
            <v>0</v>
          </cell>
          <cell r="AH12836">
            <v>0</v>
          </cell>
        </row>
        <row r="12837">
          <cell r="C12837" t="str">
            <v>D10425</v>
          </cell>
          <cell r="G12837">
            <v>0</v>
          </cell>
          <cell r="I12837">
            <v>0</v>
          </cell>
          <cell r="J12837">
            <v>17378</v>
          </cell>
          <cell r="M12837">
            <v>0</v>
          </cell>
          <cell r="N12837">
            <v>0</v>
          </cell>
          <cell r="O12837">
            <v>4576.3999999999996</v>
          </cell>
          <cell r="P12837">
            <v>0</v>
          </cell>
          <cell r="Q12837">
            <v>0</v>
          </cell>
          <cell r="R12837">
            <v>0</v>
          </cell>
          <cell r="S12837">
            <v>0</v>
          </cell>
          <cell r="V12837">
            <v>-3000</v>
          </cell>
          <cell r="Y12837">
            <v>-3000</v>
          </cell>
          <cell r="AC12837" t="str">
            <v>D10425No</v>
          </cell>
          <cell r="AG12837">
            <v>0</v>
          </cell>
          <cell r="AH12837">
            <v>0</v>
          </cell>
        </row>
        <row r="12838">
          <cell r="C12838" t="str">
            <v>D10425</v>
          </cell>
          <cell r="G12838">
            <v>0</v>
          </cell>
          <cell r="I12838">
            <v>0</v>
          </cell>
          <cell r="J12838">
            <v>56431</v>
          </cell>
          <cell r="M12838">
            <v>0</v>
          </cell>
          <cell r="N12838">
            <v>0</v>
          </cell>
          <cell r="O12838">
            <v>45287.65</v>
          </cell>
          <cell r="P12838">
            <v>0</v>
          </cell>
          <cell r="Q12838">
            <v>0</v>
          </cell>
          <cell r="R12838">
            <v>0</v>
          </cell>
          <cell r="S12838">
            <v>0</v>
          </cell>
          <cell r="V12838">
            <v>0</v>
          </cell>
          <cell r="Y12838">
            <v>0</v>
          </cell>
          <cell r="AC12838" t="str">
            <v>D10425No</v>
          </cell>
          <cell r="AG12838">
            <v>0</v>
          </cell>
          <cell r="AH12838">
            <v>0</v>
          </cell>
        </row>
        <row r="12839">
          <cell r="C12839" t="str">
            <v>D10425</v>
          </cell>
          <cell r="G12839">
            <v>0</v>
          </cell>
          <cell r="I12839">
            <v>0</v>
          </cell>
          <cell r="J12839">
            <v>16010</v>
          </cell>
          <cell r="M12839">
            <v>0</v>
          </cell>
          <cell r="N12839">
            <v>0</v>
          </cell>
          <cell r="O12839">
            <v>8830.9500000000007</v>
          </cell>
          <cell r="P12839">
            <v>0</v>
          </cell>
          <cell r="Q12839">
            <v>0</v>
          </cell>
          <cell r="R12839">
            <v>0</v>
          </cell>
          <cell r="S12839">
            <v>0</v>
          </cell>
          <cell r="V12839">
            <v>0</v>
          </cell>
          <cell r="Y12839">
            <v>0</v>
          </cell>
          <cell r="AC12839" t="str">
            <v>D10425No</v>
          </cell>
          <cell r="AG12839">
            <v>0</v>
          </cell>
          <cell r="AH12839">
            <v>0</v>
          </cell>
        </row>
        <row r="12840">
          <cell r="C12840" t="str">
            <v>D10425</v>
          </cell>
          <cell r="G12840">
            <v>0</v>
          </cell>
          <cell r="I12840">
            <v>0</v>
          </cell>
          <cell r="J12840">
            <v>0</v>
          </cell>
          <cell r="M12840">
            <v>0</v>
          </cell>
          <cell r="N12840">
            <v>0</v>
          </cell>
          <cell r="O12840">
            <v>0</v>
          </cell>
          <cell r="P12840">
            <v>0</v>
          </cell>
          <cell r="Q12840">
            <v>0</v>
          </cell>
          <cell r="R12840">
            <v>0</v>
          </cell>
          <cell r="S12840">
            <v>0</v>
          </cell>
          <cell r="V12840">
            <v>1222.5</v>
          </cell>
          <cell r="Y12840">
            <v>1222.5</v>
          </cell>
          <cell r="AC12840" t="str">
            <v>D10425No</v>
          </cell>
          <cell r="AG12840">
            <v>0</v>
          </cell>
          <cell r="AH12840">
            <v>0</v>
          </cell>
        </row>
        <row r="12841">
          <cell r="C12841" t="str">
            <v>D10425</v>
          </cell>
          <cell r="G12841">
            <v>0</v>
          </cell>
          <cell r="I12841">
            <v>0</v>
          </cell>
          <cell r="J12841">
            <v>914</v>
          </cell>
          <cell r="M12841">
            <v>0</v>
          </cell>
          <cell r="N12841">
            <v>0</v>
          </cell>
          <cell r="O12841">
            <v>1621.85</v>
          </cell>
          <cell r="P12841">
            <v>0</v>
          </cell>
          <cell r="Q12841">
            <v>0</v>
          </cell>
          <cell r="R12841">
            <v>0</v>
          </cell>
          <cell r="S12841">
            <v>0</v>
          </cell>
          <cell r="V12841">
            <v>0</v>
          </cell>
          <cell r="Y12841">
            <v>0</v>
          </cell>
          <cell r="AC12841" t="str">
            <v>D10425No</v>
          </cell>
          <cell r="AG12841">
            <v>0</v>
          </cell>
          <cell r="AH12841">
            <v>0</v>
          </cell>
        </row>
        <row r="12842">
          <cell r="C12842" t="str">
            <v>D10425</v>
          </cell>
          <cell r="G12842">
            <v>0</v>
          </cell>
          <cell r="I12842">
            <v>0</v>
          </cell>
          <cell r="J12842">
            <v>0</v>
          </cell>
          <cell r="M12842">
            <v>0</v>
          </cell>
          <cell r="N12842">
            <v>0</v>
          </cell>
          <cell r="O12842">
            <v>0</v>
          </cell>
          <cell r="P12842">
            <v>0</v>
          </cell>
          <cell r="Q12842">
            <v>0</v>
          </cell>
          <cell r="R12842">
            <v>0</v>
          </cell>
          <cell r="S12842">
            <v>0</v>
          </cell>
          <cell r="V12842">
            <v>0</v>
          </cell>
          <cell r="Y12842">
            <v>0</v>
          </cell>
          <cell r="AC12842" t="str">
            <v>D10425No</v>
          </cell>
          <cell r="AG12842">
            <v>0</v>
          </cell>
          <cell r="AH12842">
            <v>0</v>
          </cell>
        </row>
        <row r="12843">
          <cell r="C12843" t="str">
            <v>D10425</v>
          </cell>
          <cell r="G12843">
            <v>0</v>
          </cell>
          <cell r="I12843">
            <v>0</v>
          </cell>
          <cell r="J12843">
            <v>0</v>
          </cell>
          <cell r="M12843">
            <v>0</v>
          </cell>
          <cell r="N12843">
            <v>0</v>
          </cell>
          <cell r="O12843">
            <v>0</v>
          </cell>
          <cell r="P12843">
            <v>0</v>
          </cell>
          <cell r="Q12843">
            <v>0</v>
          </cell>
          <cell r="R12843">
            <v>0</v>
          </cell>
          <cell r="S12843">
            <v>0</v>
          </cell>
          <cell r="V12843">
            <v>0</v>
          </cell>
          <cell r="Y12843">
            <v>0</v>
          </cell>
          <cell r="AC12843" t="str">
            <v>D10425No</v>
          </cell>
          <cell r="AG12843">
            <v>0</v>
          </cell>
          <cell r="AH12843">
            <v>0</v>
          </cell>
        </row>
        <row r="12844">
          <cell r="C12844" t="str">
            <v>D10425</v>
          </cell>
          <cell r="G12844">
            <v>0</v>
          </cell>
          <cell r="I12844">
            <v>0</v>
          </cell>
          <cell r="J12844">
            <v>176100</v>
          </cell>
          <cell r="M12844">
            <v>0</v>
          </cell>
          <cell r="N12844">
            <v>0</v>
          </cell>
          <cell r="O12844">
            <v>219272.73</v>
          </cell>
          <cell r="P12844">
            <v>0</v>
          </cell>
          <cell r="Q12844">
            <v>0</v>
          </cell>
          <cell r="R12844">
            <v>0</v>
          </cell>
          <cell r="S12844">
            <v>0</v>
          </cell>
          <cell r="V12844">
            <v>0</v>
          </cell>
          <cell r="Y12844">
            <v>0</v>
          </cell>
          <cell r="AC12844" t="str">
            <v>D10425No</v>
          </cell>
          <cell r="AG12844">
            <v>0</v>
          </cell>
          <cell r="AH12844">
            <v>0</v>
          </cell>
        </row>
        <row r="12845">
          <cell r="C12845" t="str">
            <v>D10425</v>
          </cell>
          <cell r="G12845">
            <v>0</v>
          </cell>
          <cell r="I12845">
            <v>0</v>
          </cell>
          <cell r="J12845">
            <v>173762</v>
          </cell>
          <cell r="M12845">
            <v>0</v>
          </cell>
          <cell r="N12845">
            <v>0</v>
          </cell>
          <cell r="O12845">
            <v>39439.32</v>
          </cell>
          <cell r="P12845">
            <v>0</v>
          </cell>
          <cell r="Q12845">
            <v>0</v>
          </cell>
          <cell r="R12845">
            <v>0</v>
          </cell>
          <cell r="S12845">
            <v>0</v>
          </cell>
          <cell r="V12845">
            <v>0</v>
          </cell>
          <cell r="Y12845">
            <v>0</v>
          </cell>
          <cell r="AC12845" t="str">
            <v>D10425No</v>
          </cell>
          <cell r="AG12845">
            <v>0</v>
          </cell>
          <cell r="AH12845">
            <v>0</v>
          </cell>
        </row>
        <row r="12846">
          <cell r="C12846" t="str">
            <v>D10425</v>
          </cell>
          <cell r="G12846">
            <v>0</v>
          </cell>
          <cell r="I12846">
            <v>0</v>
          </cell>
          <cell r="J12846">
            <v>170628</v>
          </cell>
          <cell r="M12846">
            <v>0</v>
          </cell>
          <cell r="N12846">
            <v>0</v>
          </cell>
          <cell r="O12846">
            <v>147626.15</v>
          </cell>
          <cell r="P12846">
            <v>0</v>
          </cell>
          <cell r="Q12846">
            <v>0</v>
          </cell>
          <cell r="R12846">
            <v>0</v>
          </cell>
          <cell r="S12846">
            <v>0</v>
          </cell>
          <cell r="V12846">
            <v>0</v>
          </cell>
          <cell r="Y12846">
            <v>0</v>
          </cell>
          <cell r="AC12846" t="str">
            <v>D10425No</v>
          </cell>
          <cell r="AG12846">
            <v>0</v>
          </cell>
          <cell r="AH12846">
            <v>0</v>
          </cell>
        </row>
        <row r="12847">
          <cell r="C12847" t="str">
            <v>D10425</v>
          </cell>
          <cell r="G12847">
            <v>0</v>
          </cell>
          <cell r="I12847">
            <v>0</v>
          </cell>
          <cell r="J12847">
            <v>0</v>
          </cell>
          <cell r="M12847">
            <v>0</v>
          </cell>
          <cell r="N12847">
            <v>0</v>
          </cell>
          <cell r="O12847">
            <v>0</v>
          </cell>
          <cell r="P12847">
            <v>0</v>
          </cell>
          <cell r="Q12847">
            <v>0</v>
          </cell>
          <cell r="R12847">
            <v>0</v>
          </cell>
          <cell r="S12847">
            <v>0</v>
          </cell>
          <cell r="V12847">
            <v>0</v>
          </cell>
          <cell r="Y12847">
            <v>0</v>
          </cell>
          <cell r="AC12847" t="str">
            <v>D10425No</v>
          </cell>
          <cell r="AG12847">
            <v>0</v>
          </cell>
          <cell r="AH12847">
            <v>0</v>
          </cell>
        </row>
        <row r="12848">
          <cell r="C12848" t="str">
            <v>D10425</v>
          </cell>
          <cell r="G12848">
            <v>0</v>
          </cell>
          <cell r="I12848">
            <v>0</v>
          </cell>
          <cell r="J12848">
            <v>42358</v>
          </cell>
          <cell r="M12848">
            <v>0</v>
          </cell>
          <cell r="N12848">
            <v>0</v>
          </cell>
          <cell r="O12848">
            <v>591167.22</v>
          </cell>
          <cell r="P12848">
            <v>0</v>
          </cell>
          <cell r="Q12848">
            <v>0</v>
          </cell>
          <cell r="R12848">
            <v>0</v>
          </cell>
          <cell r="S12848">
            <v>0</v>
          </cell>
          <cell r="V12848">
            <v>0</v>
          </cell>
          <cell r="Y12848">
            <v>0</v>
          </cell>
          <cell r="AC12848" t="str">
            <v>D10425No</v>
          </cell>
          <cell r="AG12848">
            <v>0</v>
          </cell>
          <cell r="AH12848">
            <v>0</v>
          </cell>
        </row>
        <row r="12849">
          <cell r="C12849" t="str">
            <v>D10425</v>
          </cell>
          <cell r="G12849">
            <v>0</v>
          </cell>
          <cell r="I12849">
            <v>0</v>
          </cell>
          <cell r="J12849">
            <v>200782</v>
          </cell>
          <cell r="M12849">
            <v>0</v>
          </cell>
          <cell r="N12849">
            <v>0</v>
          </cell>
          <cell r="O12849">
            <v>327577.40999999997</v>
          </cell>
          <cell r="P12849">
            <v>0</v>
          </cell>
          <cell r="Q12849">
            <v>0</v>
          </cell>
          <cell r="R12849">
            <v>0</v>
          </cell>
          <cell r="S12849">
            <v>0</v>
          </cell>
          <cell r="V12849">
            <v>-17475</v>
          </cell>
          <cell r="Y12849">
            <v>-17475</v>
          </cell>
          <cell r="AC12849" t="str">
            <v>D10425No</v>
          </cell>
          <cell r="AG12849">
            <v>0</v>
          </cell>
          <cell r="AH12849">
            <v>0</v>
          </cell>
        </row>
        <row r="12850">
          <cell r="C12850" t="str">
            <v>D10425</v>
          </cell>
          <cell r="G12850">
            <v>0</v>
          </cell>
          <cell r="I12850">
            <v>0</v>
          </cell>
          <cell r="J12850">
            <v>194157</v>
          </cell>
          <cell r="M12850">
            <v>0</v>
          </cell>
          <cell r="N12850">
            <v>0</v>
          </cell>
          <cell r="O12850">
            <v>107010.42</v>
          </cell>
          <cell r="P12850">
            <v>0</v>
          </cell>
          <cell r="Q12850">
            <v>0</v>
          </cell>
          <cell r="R12850">
            <v>0</v>
          </cell>
          <cell r="S12850">
            <v>0</v>
          </cell>
          <cell r="V12850">
            <v>0</v>
          </cell>
          <cell r="Y12850">
            <v>0</v>
          </cell>
          <cell r="AC12850" t="str">
            <v>D10425No</v>
          </cell>
          <cell r="AG12850">
            <v>0</v>
          </cell>
          <cell r="AH12850">
            <v>0</v>
          </cell>
        </row>
        <row r="12851">
          <cell r="C12851" t="str">
            <v>D10425</v>
          </cell>
          <cell r="G12851">
            <v>0</v>
          </cell>
          <cell r="I12851">
            <v>0</v>
          </cell>
          <cell r="J12851">
            <v>0</v>
          </cell>
          <cell r="M12851">
            <v>0</v>
          </cell>
          <cell r="N12851">
            <v>0</v>
          </cell>
          <cell r="O12851">
            <v>32613.45</v>
          </cell>
          <cell r="P12851">
            <v>0</v>
          </cell>
          <cell r="Q12851">
            <v>0</v>
          </cell>
          <cell r="R12851">
            <v>0</v>
          </cell>
          <cell r="S12851">
            <v>0</v>
          </cell>
          <cell r="V12851">
            <v>0</v>
          </cell>
          <cell r="Y12851">
            <v>0</v>
          </cell>
          <cell r="AC12851" t="str">
            <v>D10425No</v>
          </cell>
          <cell r="AG12851">
            <v>0</v>
          </cell>
          <cell r="AH12851">
            <v>0</v>
          </cell>
        </row>
        <row r="12852">
          <cell r="C12852" t="str">
            <v>D10425</v>
          </cell>
          <cell r="G12852">
            <v>0</v>
          </cell>
          <cell r="I12852">
            <v>0</v>
          </cell>
          <cell r="J12852">
            <v>21505</v>
          </cell>
          <cell r="M12852">
            <v>0</v>
          </cell>
          <cell r="N12852">
            <v>0</v>
          </cell>
          <cell r="O12852">
            <v>23350</v>
          </cell>
          <cell r="P12852">
            <v>0</v>
          </cell>
          <cell r="Q12852">
            <v>0</v>
          </cell>
          <cell r="R12852">
            <v>0</v>
          </cell>
          <cell r="S12852">
            <v>0</v>
          </cell>
          <cell r="V12852">
            <v>0</v>
          </cell>
          <cell r="Y12852">
            <v>0</v>
          </cell>
          <cell r="AC12852" t="str">
            <v>D10425No</v>
          </cell>
          <cell r="AG12852">
            <v>0</v>
          </cell>
          <cell r="AH12852">
            <v>0</v>
          </cell>
        </row>
        <row r="12853">
          <cell r="C12853" t="str">
            <v>D10425</v>
          </cell>
          <cell r="G12853">
            <v>0</v>
          </cell>
          <cell r="I12853">
            <v>0</v>
          </cell>
          <cell r="J12853">
            <v>50988</v>
          </cell>
          <cell r="M12853">
            <v>0</v>
          </cell>
          <cell r="N12853">
            <v>0</v>
          </cell>
          <cell r="O12853">
            <v>47972.72</v>
          </cell>
          <cell r="P12853">
            <v>0</v>
          </cell>
          <cell r="Q12853">
            <v>0</v>
          </cell>
          <cell r="R12853">
            <v>0</v>
          </cell>
          <cell r="S12853">
            <v>0</v>
          </cell>
          <cell r="V12853">
            <v>-6600</v>
          </cell>
          <cell r="Y12853">
            <v>-6600</v>
          </cell>
          <cell r="AC12853" t="str">
            <v>D10425No</v>
          </cell>
          <cell r="AG12853">
            <v>0</v>
          </cell>
          <cell r="AH12853">
            <v>0</v>
          </cell>
        </row>
        <row r="12854">
          <cell r="C12854" t="str">
            <v>D10425</v>
          </cell>
          <cell r="G12854">
            <v>0</v>
          </cell>
          <cell r="I12854">
            <v>0</v>
          </cell>
          <cell r="J12854">
            <v>0</v>
          </cell>
          <cell r="M12854">
            <v>0</v>
          </cell>
          <cell r="N12854">
            <v>0</v>
          </cell>
          <cell r="O12854">
            <v>0</v>
          </cell>
          <cell r="P12854">
            <v>0</v>
          </cell>
          <cell r="Q12854">
            <v>0</v>
          </cell>
          <cell r="R12854">
            <v>0</v>
          </cell>
          <cell r="S12854">
            <v>46.579999999999927</v>
          </cell>
          <cell r="V12854">
            <v>761.42000000000007</v>
          </cell>
          <cell r="Y12854">
            <v>761.42000000000007</v>
          </cell>
          <cell r="AC12854" t="str">
            <v>D10425No</v>
          </cell>
          <cell r="AG12854">
            <v>0</v>
          </cell>
          <cell r="AH12854">
            <v>0</v>
          </cell>
        </row>
        <row r="12855">
          <cell r="C12855" t="str">
            <v>D10425</v>
          </cell>
          <cell r="G12855">
            <v>0</v>
          </cell>
          <cell r="I12855">
            <v>0</v>
          </cell>
          <cell r="J12855">
            <v>0</v>
          </cell>
          <cell r="M12855">
            <v>0</v>
          </cell>
          <cell r="N12855">
            <v>0</v>
          </cell>
          <cell r="O12855">
            <v>0</v>
          </cell>
          <cell r="P12855">
            <v>0</v>
          </cell>
          <cell r="Q12855">
            <v>0</v>
          </cell>
          <cell r="R12855">
            <v>0</v>
          </cell>
          <cell r="S12855">
            <v>0</v>
          </cell>
          <cell r="V12855">
            <v>0</v>
          </cell>
          <cell r="Y12855">
            <v>0</v>
          </cell>
          <cell r="AC12855" t="str">
            <v>D10425No</v>
          </cell>
          <cell r="AG12855">
            <v>0</v>
          </cell>
          <cell r="AH12855">
            <v>0</v>
          </cell>
        </row>
        <row r="12856">
          <cell r="C12856" t="str">
            <v>D10425</v>
          </cell>
          <cell r="G12856">
            <v>0</v>
          </cell>
          <cell r="I12856">
            <v>0</v>
          </cell>
          <cell r="J12856">
            <v>62905</v>
          </cell>
          <cell r="M12856">
            <v>0</v>
          </cell>
          <cell r="N12856">
            <v>0</v>
          </cell>
          <cell r="O12856">
            <v>43626.89</v>
          </cell>
          <cell r="P12856">
            <v>0</v>
          </cell>
          <cell r="Q12856">
            <v>0</v>
          </cell>
          <cell r="R12856">
            <v>0</v>
          </cell>
          <cell r="S12856">
            <v>0</v>
          </cell>
          <cell r="V12856">
            <v>-8173.8</v>
          </cell>
          <cell r="Y12856">
            <v>-8173.8</v>
          </cell>
          <cell r="AC12856" t="str">
            <v>D10425No</v>
          </cell>
          <cell r="AG12856">
            <v>0</v>
          </cell>
          <cell r="AH12856">
            <v>0</v>
          </cell>
        </row>
        <row r="12857">
          <cell r="C12857" t="str">
            <v>D10425</v>
          </cell>
          <cell r="G12857">
            <v>0</v>
          </cell>
          <cell r="I12857">
            <v>8319989</v>
          </cell>
          <cell r="J12857">
            <v>16316</v>
          </cell>
          <cell r="M12857">
            <v>0</v>
          </cell>
          <cell r="N12857">
            <v>0</v>
          </cell>
          <cell r="O12857">
            <v>0.39000000059604645</v>
          </cell>
          <cell r="P12857">
            <v>0</v>
          </cell>
          <cell r="Q12857">
            <v>0</v>
          </cell>
          <cell r="R12857">
            <v>0</v>
          </cell>
          <cell r="S12857">
            <v>4583251.7</v>
          </cell>
          <cell r="V12857">
            <v>4372989.5200000005</v>
          </cell>
          <cell r="Y12857">
            <v>4372989.5200000005</v>
          </cell>
          <cell r="AC12857" t="str">
            <v>D10425No</v>
          </cell>
          <cell r="AG12857">
            <v>0</v>
          </cell>
          <cell r="AH12857">
            <v>0</v>
          </cell>
        </row>
        <row r="12858">
          <cell r="C12858" t="str">
            <v>D10425</v>
          </cell>
          <cell r="G12858">
            <v>0</v>
          </cell>
          <cell r="I12858">
            <v>0</v>
          </cell>
          <cell r="J12858">
            <v>0</v>
          </cell>
          <cell r="M12858">
            <v>0</v>
          </cell>
          <cell r="N12858">
            <v>0</v>
          </cell>
          <cell r="O12858">
            <v>0</v>
          </cell>
          <cell r="P12858">
            <v>0</v>
          </cell>
          <cell r="Q12858">
            <v>0</v>
          </cell>
          <cell r="R12858">
            <v>0</v>
          </cell>
          <cell r="S12858">
            <v>157.93</v>
          </cell>
          <cell r="V12858">
            <v>0</v>
          </cell>
          <cell r="Y12858">
            <v>0</v>
          </cell>
          <cell r="AC12858" t="str">
            <v>D10425No</v>
          </cell>
          <cell r="AG12858">
            <v>0</v>
          </cell>
          <cell r="AH12858">
            <v>0</v>
          </cell>
        </row>
        <row r="12859">
          <cell r="C12859" t="str">
            <v>D10425</v>
          </cell>
          <cell r="G12859">
            <v>0</v>
          </cell>
          <cell r="I12859">
            <v>0</v>
          </cell>
          <cell r="J12859">
            <v>0</v>
          </cell>
          <cell r="M12859">
            <v>0</v>
          </cell>
          <cell r="N12859">
            <v>9782077</v>
          </cell>
          <cell r="O12859">
            <v>0</v>
          </cell>
          <cell r="P12859">
            <v>0</v>
          </cell>
          <cell r="Q12859">
            <v>6872057</v>
          </cell>
          <cell r="R12859">
            <v>6872057</v>
          </cell>
          <cell r="S12859">
            <v>0</v>
          </cell>
          <cell r="V12859">
            <v>0</v>
          </cell>
          <cell r="Y12859">
            <v>-6872057</v>
          </cell>
          <cell r="AC12859" t="str">
            <v>D10425No</v>
          </cell>
          <cell r="AG12859">
            <v>0</v>
          </cell>
          <cell r="AH12859">
            <v>0</v>
          </cell>
        </row>
        <row r="12860">
          <cell r="C12860" t="str">
            <v>D10425</v>
          </cell>
          <cell r="G12860">
            <v>0</v>
          </cell>
          <cell r="I12860">
            <v>0</v>
          </cell>
          <cell r="J12860">
            <v>0</v>
          </cell>
          <cell r="M12860">
            <v>0</v>
          </cell>
          <cell r="N12860">
            <v>0</v>
          </cell>
          <cell r="O12860">
            <v>0</v>
          </cell>
          <cell r="P12860">
            <v>0</v>
          </cell>
          <cell r="Q12860">
            <v>0</v>
          </cell>
          <cell r="R12860">
            <v>0</v>
          </cell>
          <cell r="S12860">
            <v>0</v>
          </cell>
          <cell r="V12860">
            <v>0</v>
          </cell>
          <cell r="Y12860">
            <v>0</v>
          </cell>
          <cell r="AC12860" t="str">
            <v>D10425No</v>
          </cell>
          <cell r="AG12860">
            <v>0</v>
          </cell>
          <cell r="AH12860">
            <v>0</v>
          </cell>
        </row>
        <row r="12861">
          <cell r="C12861" t="str">
            <v>D10425</v>
          </cell>
          <cell r="G12861">
            <v>0</v>
          </cell>
          <cell r="I12861">
            <v>0</v>
          </cell>
          <cell r="J12861">
            <v>-88401</v>
          </cell>
          <cell r="M12861">
            <v>0</v>
          </cell>
          <cell r="N12861">
            <v>0</v>
          </cell>
          <cell r="O12861">
            <v>-57232.38</v>
          </cell>
          <cell r="P12861">
            <v>0</v>
          </cell>
          <cell r="Q12861">
            <v>0</v>
          </cell>
          <cell r="R12861">
            <v>0</v>
          </cell>
          <cell r="S12861">
            <v>0</v>
          </cell>
          <cell r="V12861">
            <v>17504.32</v>
          </cell>
          <cell r="Y12861">
            <v>17504.32</v>
          </cell>
          <cell r="AC12861" t="str">
            <v>D10425No</v>
          </cell>
          <cell r="AG12861">
            <v>0</v>
          </cell>
          <cell r="AH12861">
            <v>0</v>
          </cell>
        </row>
        <row r="12862">
          <cell r="C12862" t="str">
            <v>D10425</v>
          </cell>
          <cell r="G12862">
            <v>0</v>
          </cell>
          <cell r="I12862">
            <v>0</v>
          </cell>
          <cell r="J12862">
            <v>-139631</v>
          </cell>
          <cell r="M12862">
            <v>0</v>
          </cell>
          <cell r="N12862">
            <v>0</v>
          </cell>
          <cell r="O12862">
            <v>-246433.46</v>
          </cell>
          <cell r="P12862">
            <v>0</v>
          </cell>
          <cell r="Q12862">
            <v>0</v>
          </cell>
          <cell r="R12862">
            <v>0</v>
          </cell>
          <cell r="S12862">
            <v>0</v>
          </cell>
          <cell r="V12862">
            <v>0</v>
          </cell>
          <cell r="Y12862">
            <v>0</v>
          </cell>
          <cell r="AC12862" t="str">
            <v>D10425No</v>
          </cell>
          <cell r="AG12862">
            <v>0</v>
          </cell>
          <cell r="AH12862">
            <v>0</v>
          </cell>
        </row>
        <row r="12863">
          <cell r="C12863" t="str">
            <v>D10425</v>
          </cell>
          <cell r="G12863">
            <v>0</v>
          </cell>
          <cell r="I12863">
            <v>0</v>
          </cell>
          <cell r="J12863">
            <v>-875</v>
          </cell>
          <cell r="M12863">
            <v>0</v>
          </cell>
          <cell r="N12863">
            <v>0</v>
          </cell>
          <cell r="O12863">
            <v>0</v>
          </cell>
          <cell r="P12863">
            <v>0</v>
          </cell>
          <cell r="Q12863">
            <v>0</v>
          </cell>
          <cell r="R12863">
            <v>0</v>
          </cell>
          <cell r="S12863">
            <v>0</v>
          </cell>
          <cell r="V12863">
            <v>0</v>
          </cell>
          <cell r="Y12863">
            <v>0</v>
          </cell>
          <cell r="AC12863" t="str">
            <v>D10425No</v>
          </cell>
          <cell r="AG12863">
            <v>0</v>
          </cell>
          <cell r="AH12863">
            <v>0</v>
          </cell>
        </row>
        <row r="12864">
          <cell r="C12864" t="str">
            <v>D10425</v>
          </cell>
          <cell r="G12864">
            <v>0</v>
          </cell>
          <cell r="I12864">
            <v>0</v>
          </cell>
          <cell r="J12864">
            <v>0</v>
          </cell>
          <cell r="M12864">
            <v>0</v>
          </cell>
          <cell r="N12864">
            <v>0</v>
          </cell>
          <cell r="O12864">
            <v>0</v>
          </cell>
          <cell r="P12864">
            <v>0</v>
          </cell>
          <cell r="Q12864">
            <v>0</v>
          </cell>
          <cell r="R12864">
            <v>0</v>
          </cell>
          <cell r="S12864">
            <v>-157.92999999999984</v>
          </cell>
          <cell r="V12864">
            <v>-2091.5500000000002</v>
          </cell>
          <cell r="Y12864">
            <v>-2091.5500000000002</v>
          </cell>
          <cell r="AC12864" t="str">
            <v>D10425No</v>
          </cell>
          <cell r="AG12864">
            <v>0</v>
          </cell>
          <cell r="AH12864">
            <v>0</v>
          </cell>
        </row>
        <row r="12865">
          <cell r="C12865" t="str">
            <v>D10425</v>
          </cell>
          <cell r="G12865">
            <v>0</v>
          </cell>
          <cell r="I12865">
            <v>0</v>
          </cell>
          <cell r="J12865">
            <v>-30000</v>
          </cell>
          <cell r="M12865">
            <v>0</v>
          </cell>
          <cell r="N12865">
            <v>0</v>
          </cell>
          <cell r="O12865">
            <v>-4656.5</v>
          </cell>
          <cell r="P12865">
            <v>0</v>
          </cell>
          <cell r="Q12865">
            <v>0</v>
          </cell>
          <cell r="R12865">
            <v>0</v>
          </cell>
          <cell r="S12865">
            <v>-2.35</v>
          </cell>
          <cell r="V12865">
            <v>0</v>
          </cell>
          <cell r="Y12865">
            <v>0</v>
          </cell>
          <cell r="AC12865" t="str">
            <v>D10425No</v>
          </cell>
          <cell r="AG12865">
            <v>0</v>
          </cell>
          <cell r="AH12865">
            <v>0</v>
          </cell>
        </row>
        <row r="12866">
          <cell r="C12866" t="str">
            <v>D10425</v>
          </cell>
          <cell r="G12866">
            <v>0</v>
          </cell>
          <cell r="I12866">
            <v>0</v>
          </cell>
          <cell r="J12866">
            <v>0</v>
          </cell>
          <cell r="M12866">
            <v>0</v>
          </cell>
          <cell r="N12866">
            <v>0</v>
          </cell>
          <cell r="O12866">
            <v>0</v>
          </cell>
          <cell r="P12866">
            <v>0</v>
          </cell>
          <cell r="Q12866">
            <v>0</v>
          </cell>
          <cell r="R12866">
            <v>0</v>
          </cell>
          <cell r="S12866">
            <v>0</v>
          </cell>
          <cell r="V12866">
            <v>0</v>
          </cell>
          <cell r="Y12866">
            <v>0</v>
          </cell>
          <cell r="AC12866" t="str">
            <v>D10425No</v>
          </cell>
          <cell r="AG12866">
            <v>0</v>
          </cell>
          <cell r="AH12866">
            <v>0</v>
          </cell>
        </row>
        <row r="12867">
          <cell r="C12867" t="str">
            <v>D10425</v>
          </cell>
          <cell r="G12867">
            <v>0</v>
          </cell>
          <cell r="I12867">
            <v>0</v>
          </cell>
          <cell r="J12867">
            <v>0</v>
          </cell>
          <cell r="M12867">
            <v>0</v>
          </cell>
          <cell r="N12867">
            <v>0</v>
          </cell>
          <cell r="O12867">
            <v>0</v>
          </cell>
          <cell r="P12867">
            <v>0</v>
          </cell>
          <cell r="Q12867">
            <v>0</v>
          </cell>
          <cell r="R12867">
            <v>0</v>
          </cell>
          <cell r="S12867">
            <v>-2559783.69</v>
          </cell>
          <cell r="V12867">
            <v>-1572163.7000000002</v>
          </cell>
          <cell r="Y12867">
            <v>-1572163.7000000002</v>
          </cell>
          <cell r="AC12867" t="str">
            <v>D10425No</v>
          </cell>
          <cell r="AG12867">
            <v>0</v>
          </cell>
          <cell r="AH12867">
            <v>0</v>
          </cell>
        </row>
        <row r="12868">
          <cell r="C12868" t="str">
            <v>D10425</v>
          </cell>
          <cell r="G12868">
            <v>0</v>
          </cell>
          <cell r="I12868">
            <v>-22164</v>
          </cell>
          <cell r="J12868">
            <v>0</v>
          </cell>
          <cell r="M12868">
            <v>0</v>
          </cell>
          <cell r="N12868">
            <v>0</v>
          </cell>
          <cell r="O12868">
            <v>0</v>
          </cell>
          <cell r="P12868">
            <v>0</v>
          </cell>
          <cell r="Q12868">
            <v>0</v>
          </cell>
          <cell r="R12868">
            <v>0</v>
          </cell>
          <cell r="S12868">
            <v>0</v>
          </cell>
          <cell r="V12868">
            <v>0</v>
          </cell>
          <cell r="Y12868">
            <v>0</v>
          </cell>
          <cell r="AC12868" t="str">
            <v>D10425No</v>
          </cell>
          <cell r="AG12868">
            <v>0</v>
          </cell>
          <cell r="AH12868">
            <v>0</v>
          </cell>
        </row>
        <row r="12869">
          <cell r="C12869" t="str">
            <v>D10428</v>
          </cell>
          <cell r="G12869">
            <v>0</v>
          </cell>
          <cell r="I12869">
            <v>0</v>
          </cell>
          <cell r="J12869">
            <v>0</v>
          </cell>
          <cell r="M12869">
            <v>0</v>
          </cell>
          <cell r="N12869">
            <v>0</v>
          </cell>
          <cell r="O12869">
            <v>0</v>
          </cell>
          <cell r="P12869">
            <v>0</v>
          </cell>
          <cell r="Q12869">
            <v>0</v>
          </cell>
          <cell r="R12869">
            <v>0</v>
          </cell>
          <cell r="S12869">
            <v>9862.6</v>
          </cell>
          <cell r="V12869">
            <v>9751.2000000000007</v>
          </cell>
          <cell r="Y12869">
            <v>9751.2000000000007</v>
          </cell>
          <cell r="AC12869" t="str">
            <v>D10428No</v>
          </cell>
          <cell r="AG12869">
            <v>0</v>
          </cell>
          <cell r="AH12869">
            <v>0</v>
          </cell>
        </row>
        <row r="12870">
          <cell r="C12870" t="str">
            <v>D10428</v>
          </cell>
          <cell r="G12870">
            <v>0</v>
          </cell>
          <cell r="I12870">
            <v>0</v>
          </cell>
          <cell r="J12870">
            <v>0</v>
          </cell>
          <cell r="M12870">
            <v>0</v>
          </cell>
          <cell r="N12870">
            <v>0</v>
          </cell>
          <cell r="O12870">
            <v>0</v>
          </cell>
          <cell r="P12870">
            <v>0</v>
          </cell>
          <cell r="Q12870">
            <v>0</v>
          </cell>
          <cell r="R12870">
            <v>0</v>
          </cell>
          <cell r="S12870">
            <v>0</v>
          </cell>
          <cell r="V12870">
            <v>0</v>
          </cell>
          <cell r="Y12870">
            <v>0</v>
          </cell>
          <cell r="AC12870" t="str">
            <v>D10428No</v>
          </cell>
          <cell r="AG12870">
            <v>0</v>
          </cell>
          <cell r="AH12870">
            <v>0</v>
          </cell>
        </row>
        <row r="12871">
          <cell r="C12871" t="str">
            <v>D10428</v>
          </cell>
          <cell r="G12871">
            <v>0</v>
          </cell>
          <cell r="I12871">
            <v>0</v>
          </cell>
          <cell r="J12871">
            <v>0</v>
          </cell>
          <cell r="M12871">
            <v>0</v>
          </cell>
          <cell r="N12871">
            <v>0</v>
          </cell>
          <cell r="O12871">
            <v>0</v>
          </cell>
          <cell r="P12871">
            <v>0</v>
          </cell>
          <cell r="Q12871">
            <v>0</v>
          </cell>
          <cell r="R12871">
            <v>0</v>
          </cell>
          <cell r="S12871">
            <v>565.73</v>
          </cell>
          <cell r="V12871">
            <v>565.73</v>
          </cell>
          <cell r="Y12871">
            <v>565.73</v>
          </cell>
          <cell r="AC12871" t="str">
            <v>D10428No</v>
          </cell>
          <cell r="AG12871">
            <v>0</v>
          </cell>
          <cell r="AH12871">
            <v>0</v>
          </cell>
        </row>
        <row r="12872">
          <cell r="C12872" t="str">
            <v>D10428</v>
          </cell>
          <cell r="G12872">
            <v>0</v>
          </cell>
          <cell r="I12872">
            <v>0</v>
          </cell>
          <cell r="J12872">
            <v>0</v>
          </cell>
          <cell r="M12872">
            <v>0</v>
          </cell>
          <cell r="N12872">
            <v>0</v>
          </cell>
          <cell r="O12872">
            <v>0</v>
          </cell>
          <cell r="P12872">
            <v>0</v>
          </cell>
          <cell r="Q12872">
            <v>0</v>
          </cell>
          <cell r="R12872">
            <v>0</v>
          </cell>
          <cell r="S12872">
            <v>6246.2199999999993</v>
          </cell>
          <cell r="V12872">
            <v>2160.67</v>
          </cell>
          <cell r="Y12872">
            <v>2160.67</v>
          </cell>
          <cell r="AC12872" t="str">
            <v>D10428No</v>
          </cell>
          <cell r="AG12872">
            <v>0</v>
          </cell>
          <cell r="AH12872">
            <v>0</v>
          </cell>
        </row>
        <row r="12873">
          <cell r="C12873" t="str">
            <v>D10428</v>
          </cell>
          <cell r="G12873">
            <v>0</v>
          </cell>
          <cell r="I12873">
            <v>0</v>
          </cell>
          <cell r="J12873">
            <v>0</v>
          </cell>
          <cell r="M12873">
            <v>0</v>
          </cell>
          <cell r="N12873">
            <v>0</v>
          </cell>
          <cell r="O12873">
            <v>0</v>
          </cell>
          <cell r="P12873">
            <v>0</v>
          </cell>
          <cell r="Q12873">
            <v>0</v>
          </cell>
          <cell r="R12873">
            <v>0</v>
          </cell>
          <cell r="S12873">
            <v>0</v>
          </cell>
          <cell r="V12873">
            <v>0</v>
          </cell>
          <cell r="Y12873">
            <v>0</v>
          </cell>
          <cell r="AC12873" t="str">
            <v>D10428No</v>
          </cell>
          <cell r="AG12873">
            <v>0</v>
          </cell>
          <cell r="AH12873">
            <v>0</v>
          </cell>
        </row>
        <row r="12874">
          <cell r="C12874" t="str">
            <v>D10428</v>
          </cell>
          <cell r="G12874">
            <v>0</v>
          </cell>
          <cell r="I12874">
            <v>0</v>
          </cell>
          <cell r="J12874">
            <v>0</v>
          </cell>
          <cell r="M12874">
            <v>0</v>
          </cell>
          <cell r="N12874">
            <v>0</v>
          </cell>
          <cell r="O12874">
            <v>0</v>
          </cell>
          <cell r="P12874">
            <v>0</v>
          </cell>
          <cell r="Q12874">
            <v>0</v>
          </cell>
          <cell r="R12874">
            <v>0</v>
          </cell>
          <cell r="S12874">
            <v>13563.240000000002</v>
          </cell>
          <cell r="V12874">
            <v>13563.240000000002</v>
          </cell>
          <cell r="Y12874">
            <v>13563.240000000002</v>
          </cell>
          <cell r="AC12874" t="str">
            <v>D10428No</v>
          </cell>
          <cell r="AG12874">
            <v>0</v>
          </cell>
          <cell r="AH12874">
            <v>0</v>
          </cell>
        </row>
        <row r="12875">
          <cell r="C12875" t="str">
            <v>D10428</v>
          </cell>
          <cell r="G12875">
            <v>0</v>
          </cell>
          <cell r="I12875">
            <v>0</v>
          </cell>
          <cell r="J12875">
            <v>0</v>
          </cell>
          <cell r="M12875">
            <v>0</v>
          </cell>
          <cell r="N12875">
            <v>0</v>
          </cell>
          <cell r="O12875">
            <v>0</v>
          </cell>
          <cell r="P12875">
            <v>0</v>
          </cell>
          <cell r="Q12875">
            <v>0</v>
          </cell>
          <cell r="R12875">
            <v>0</v>
          </cell>
          <cell r="S12875">
            <v>0</v>
          </cell>
          <cell r="V12875">
            <v>0</v>
          </cell>
          <cell r="Y12875">
            <v>0</v>
          </cell>
          <cell r="AC12875" t="str">
            <v>D10428No</v>
          </cell>
          <cell r="AG12875">
            <v>0</v>
          </cell>
          <cell r="AH12875">
            <v>0</v>
          </cell>
        </row>
        <row r="12876">
          <cell r="C12876" t="str">
            <v>D10428</v>
          </cell>
          <cell r="G12876">
            <v>0</v>
          </cell>
          <cell r="I12876">
            <v>-20</v>
          </cell>
          <cell r="J12876">
            <v>0</v>
          </cell>
          <cell r="M12876">
            <v>0</v>
          </cell>
          <cell r="N12876">
            <v>0</v>
          </cell>
          <cell r="O12876">
            <v>0</v>
          </cell>
          <cell r="P12876">
            <v>0</v>
          </cell>
          <cell r="Q12876">
            <v>0</v>
          </cell>
          <cell r="R12876">
            <v>0</v>
          </cell>
          <cell r="S12876">
            <v>0</v>
          </cell>
          <cell r="V12876">
            <v>0</v>
          </cell>
          <cell r="Y12876">
            <v>0</v>
          </cell>
          <cell r="AC12876" t="str">
            <v>D10428No</v>
          </cell>
          <cell r="AG12876">
            <v>0</v>
          </cell>
          <cell r="AH12876">
            <v>0</v>
          </cell>
        </row>
        <row r="12877">
          <cell r="C12877" t="str">
            <v>D10428</v>
          </cell>
          <cell r="G12877">
            <v>0</v>
          </cell>
          <cell r="I12877">
            <v>0</v>
          </cell>
          <cell r="J12877">
            <v>0</v>
          </cell>
          <cell r="M12877">
            <v>0</v>
          </cell>
          <cell r="N12877">
            <v>0</v>
          </cell>
          <cell r="O12877">
            <v>0</v>
          </cell>
          <cell r="P12877">
            <v>0</v>
          </cell>
          <cell r="Q12877">
            <v>0</v>
          </cell>
          <cell r="R12877">
            <v>0</v>
          </cell>
          <cell r="S12877">
            <v>-71869.2</v>
          </cell>
          <cell r="V12877">
            <v>0</v>
          </cell>
          <cell r="Y12877">
            <v>0</v>
          </cell>
          <cell r="AC12877" t="str">
            <v>D10428No</v>
          </cell>
          <cell r="AG12877">
            <v>0</v>
          </cell>
          <cell r="AH12877">
            <v>0</v>
          </cell>
        </row>
        <row r="12878">
          <cell r="C12878" t="str">
            <v>D10431</v>
          </cell>
          <cell r="G12878">
            <v>0</v>
          </cell>
          <cell r="I12878">
            <v>0</v>
          </cell>
          <cell r="J12878">
            <v>229795.46</v>
          </cell>
          <cell r="M12878">
            <v>0</v>
          </cell>
          <cell r="N12878">
            <v>0</v>
          </cell>
          <cell r="O12878">
            <v>340397</v>
          </cell>
          <cell r="P12878">
            <v>0</v>
          </cell>
          <cell r="Q12878">
            <v>0</v>
          </cell>
          <cell r="R12878">
            <v>0</v>
          </cell>
          <cell r="S12878">
            <v>195787.09999999998</v>
          </cell>
          <cell r="V12878">
            <v>164279.13999999998</v>
          </cell>
          <cell r="Y12878">
            <v>164279.13999999998</v>
          </cell>
          <cell r="AC12878" t="str">
            <v>D10431No</v>
          </cell>
          <cell r="AG12878">
            <v>0</v>
          </cell>
          <cell r="AH12878">
            <v>0</v>
          </cell>
        </row>
        <row r="12879">
          <cell r="C12879" t="str">
            <v>D10431</v>
          </cell>
          <cell r="G12879">
            <v>0</v>
          </cell>
          <cell r="I12879">
            <v>0</v>
          </cell>
          <cell r="J12879">
            <v>319.59000000000003</v>
          </cell>
          <cell r="M12879">
            <v>0</v>
          </cell>
          <cell r="N12879">
            <v>0</v>
          </cell>
          <cell r="O12879">
            <v>18.670000000000002</v>
          </cell>
          <cell r="P12879">
            <v>0</v>
          </cell>
          <cell r="Q12879">
            <v>0</v>
          </cell>
          <cell r="R12879">
            <v>0</v>
          </cell>
          <cell r="S12879">
            <v>0</v>
          </cell>
          <cell r="V12879">
            <v>0</v>
          </cell>
          <cell r="Y12879">
            <v>0</v>
          </cell>
          <cell r="AC12879" t="str">
            <v>D10431No</v>
          </cell>
          <cell r="AG12879">
            <v>0</v>
          </cell>
          <cell r="AH12879">
            <v>0</v>
          </cell>
        </row>
        <row r="12880">
          <cell r="C12880" t="str">
            <v>D10431</v>
          </cell>
          <cell r="G12880">
            <v>0</v>
          </cell>
          <cell r="I12880">
            <v>4598300</v>
          </cell>
          <cell r="J12880">
            <v>4562177.0699999994</v>
          </cell>
          <cell r="M12880">
            <v>0</v>
          </cell>
          <cell r="N12880">
            <v>4077600</v>
          </cell>
          <cell r="O12880">
            <v>4246427.7200000007</v>
          </cell>
          <cell r="P12880">
            <v>0</v>
          </cell>
          <cell r="Q12880">
            <v>0</v>
          </cell>
          <cell r="R12880">
            <v>4124500</v>
          </cell>
          <cell r="S12880">
            <v>2181901.8299999996</v>
          </cell>
          <cell r="V12880">
            <v>1777389.3</v>
          </cell>
          <cell r="Y12880">
            <v>-2347110.7000000002</v>
          </cell>
          <cell r="AC12880" t="str">
            <v>D10431No</v>
          </cell>
          <cell r="AG12880">
            <v>0</v>
          </cell>
          <cell r="AH12880">
            <v>0</v>
          </cell>
        </row>
        <row r="12881">
          <cell r="C12881" t="str">
            <v>D10431</v>
          </cell>
          <cell r="G12881">
            <v>0</v>
          </cell>
          <cell r="I12881">
            <v>0</v>
          </cell>
          <cell r="J12881">
            <v>8068.8600000000006</v>
          </cell>
          <cell r="M12881">
            <v>0</v>
          </cell>
          <cell r="N12881">
            <v>130200</v>
          </cell>
          <cell r="O12881">
            <v>9321.2199999999975</v>
          </cell>
          <cell r="P12881">
            <v>0</v>
          </cell>
          <cell r="Q12881">
            <v>0</v>
          </cell>
          <cell r="R12881">
            <v>139700</v>
          </cell>
          <cell r="S12881">
            <v>1779.0100000000002</v>
          </cell>
          <cell r="V12881">
            <v>1779.0100000000002</v>
          </cell>
          <cell r="Y12881">
            <v>-137920.99</v>
          </cell>
          <cell r="AC12881" t="str">
            <v>D10431No</v>
          </cell>
          <cell r="AG12881">
            <v>0</v>
          </cell>
          <cell r="AH12881">
            <v>0</v>
          </cell>
        </row>
        <row r="12882">
          <cell r="C12882" t="str">
            <v>D10431</v>
          </cell>
          <cell r="G12882">
            <v>0</v>
          </cell>
          <cell r="I12882">
            <v>0</v>
          </cell>
          <cell r="J12882">
            <v>1530.6299999999997</v>
          </cell>
          <cell r="M12882">
            <v>0</v>
          </cell>
          <cell r="N12882">
            <v>0</v>
          </cell>
          <cell r="O12882">
            <v>-510</v>
          </cell>
          <cell r="P12882">
            <v>0</v>
          </cell>
          <cell r="Q12882">
            <v>0</v>
          </cell>
          <cell r="R12882">
            <v>0</v>
          </cell>
          <cell r="S12882">
            <v>47.5</v>
          </cell>
          <cell r="V12882">
            <v>47.5</v>
          </cell>
          <cell r="Y12882">
            <v>47.5</v>
          </cell>
          <cell r="AC12882" t="str">
            <v>D10431No</v>
          </cell>
          <cell r="AG12882">
            <v>0</v>
          </cell>
          <cell r="AH12882">
            <v>0</v>
          </cell>
        </row>
        <row r="12883">
          <cell r="C12883" t="str">
            <v>D10431</v>
          </cell>
          <cell r="G12883">
            <v>0</v>
          </cell>
          <cell r="I12883">
            <v>137700</v>
          </cell>
          <cell r="J12883">
            <v>124235.25999999998</v>
          </cell>
          <cell r="M12883">
            <v>0</v>
          </cell>
          <cell r="N12883">
            <v>180500</v>
          </cell>
          <cell r="O12883">
            <v>109514.01999999999</v>
          </cell>
          <cell r="P12883">
            <v>0</v>
          </cell>
          <cell r="Q12883">
            <v>0</v>
          </cell>
          <cell r="R12883">
            <v>194400</v>
          </cell>
          <cell r="S12883">
            <v>49118.020000000004</v>
          </cell>
          <cell r="V12883">
            <v>41963.280000000006</v>
          </cell>
          <cell r="Y12883">
            <v>-152436.72</v>
          </cell>
          <cell r="AC12883" t="str">
            <v>D10431No</v>
          </cell>
          <cell r="AG12883">
            <v>0</v>
          </cell>
          <cell r="AH12883">
            <v>0</v>
          </cell>
        </row>
        <row r="12884">
          <cell r="C12884" t="str">
            <v>D10431</v>
          </cell>
          <cell r="G12884">
            <v>0</v>
          </cell>
          <cell r="I12884">
            <v>206900</v>
          </cell>
          <cell r="J12884">
            <v>206848.84</v>
          </cell>
          <cell r="M12884">
            <v>0</v>
          </cell>
          <cell r="N12884">
            <v>0</v>
          </cell>
          <cell r="O12884">
            <v>180233.36</v>
          </cell>
          <cell r="P12884">
            <v>0</v>
          </cell>
          <cell r="Q12884">
            <v>0</v>
          </cell>
          <cell r="R12884">
            <v>0</v>
          </cell>
          <cell r="S12884">
            <v>79528.150000000009</v>
          </cell>
          <cell r="V12884">
            <v>66430.97</v>
          </cell>
          <cell r="Y12884">
            <v>66430.97</v>
          </cell>
          <cell r="AC12884" t="str">
            <v>D10431No</v>
          </cell>
          <cell r="AG12884">
            <v>0</v>
          </cell>
          <cell r="AH12884">
            <v>0</v>
          </cell>
        </row>
        <row r="12885">
          <cell r="C12885" t="str">
            <v>D10431</v>
          </cell>
          <cell r="G12885">
            <v>0</v>
          </cell>
          <cell r="I12885">
            <v>0</v>
          </cell>
          <cell r="J12885">
            <v>0</v>
          </cell>
          <cell r="M12885">
            <v>0</v>
          </cell>
          <cell r="N12885">
            <v>0</v>
          </cell>
          <cell r="O12885">
            <v>0</v>
          </cell>
          <cell r="P12885">
            <v>0</v>
          </cell>
          <cell r="Q12885">
            <v>0</v>
          </cell>
          <cell r="R12885">
            <v>69900</v>
          </cell>
          <cell r="S12885">
            <v>0</v>
          </cell>
          <cell r="V12885">
            <v>0</v>
          </cell>
          <cell r="Y12885">
            <v>-69900</v>
          </cell>
          <cell r="AC12885" t="str">
            <v>D10431No</v>
          </cell>
          <cell r="AG12885">
            <v>0</v>
          </cell>
          <cell r="AH12885">
            <v>0</v>
          </cell>
        </row>
        <row r="12886">
          <cell r="C12886" t="str">
            <v>D10431</v>
          </cell>
          <cell r="G12886">
            <v>0</v>
          </cell>
          <cell r="I12886">
            <v>399300</v>
          </cell>
          <cell r="J12886">
            <v>378591.01000000013</v>
          </cell>
          <cell r="M12886">
            <v>0</v>
          </cell>
          <cell r="N12886">
            <v>580200</v>
          </cell>
          <cell r="O12886">
            <v>342346.11</v>
          </cell>
          <cell r="P12886">
            <v>0</v>
          </cell>
          <cell r="Q12886">
            <v>0</v>
          </cell>
          <cell r="R12886">
            <v>397100</v>
          </cell>
          <cell r="S12886">
            <v>147956.10999999999</v>
          </cell>
          <cell r="V12886">
            <v>126918.24000000002</v>
          </cell>
          <cell r="Y12886">
            <v>-270181.76000000001</v>
          </cell>
          <cell r="AC12886" t="str">
            <v>D10431No</v>
          </cell>
          <cell r="AG12886">
            <v>0</v>
          </cell>
          <cell r="AH12886">
            <v>0</v>
          </cell>
        </row>
        <row r="12887">
          <cell r="C12887" t="str">
            <v>D10431</v>
          </cell>
          <cell r="G12887">
            <v>0</v>
          </cell>
          <cell r="I12887">
            <v>286800</v>
          </cell>
          <cell r="J12887">
            <v>79050.05</v>
          </cell>
          <cell r="M12887">
            <v>0</v>
          </cell>
          <cell r="N12887">
            <v>329500</v>
          </cell>
          <cell r="O12887">
            <v>53815.44</v>
          </cell>
          <cell r="P12887">
            <v>0</v>
          </cell>
          <cell r="Q12887">
            <v>0</v>
          </cell>
          <cell r="R12887">
            <v>277600</v>
          </cell>
          <cell r="S12887">
            <v>32190.440000000006</v>
          </cell>
          <cell r="V12887">
            <v>27262.59</v>
          </cell>
          <cell r="Y12887">
            <v>-250337.41</v>
          </cell>
          <cell r="AC12887" t="str">
            <v>D10431No</v>
          </cell>
          <cell r="AG12887">
            <v>0</v>
          </cell>
          <cell r="AH12887">
            <v>0</v>
          </cell>
        </row>
        <row r="12888">
          <cell r="C12888" t="str">
            <v>D10431</v>
          </cell>
          <cell r="G12888">
            <v>0</v>
          </cell>
          <cell r="I12888">
            <v>313600</v>
          </cell>
          <cell r="J12888">
            <v>344821.22000000009</v>
          </cell>
          <cell r="M12888">
            <v>0</v>
          </cell>
          <cell r="N12888">
            <v>362300</v>
          </cell>
          <cell r="O12888">
            <v>326162.69</v>
          </cell>
          <cell r="P12888">
            <v>0</v>
          </cell>
          <cell r="Q12888">
            <v>0</v>
          </cell>
          <cell r="R12888">
            <v>337300</v>
          </cell>
          <cell r="S12888">
            <v>177437.88999999998</v>
          </cell>
          <cell r="V12888">
            <v>136292.47</v>
          </cell>
          <cell r="Y12888">
            <v>-201007.53</v>
          </cell>
          <cell r="AC12888" t="str">
            <v>D10431No</v>
          </cell>
          <cell r="AG12888">
            <v>0</v>
          </cell>
          <cell r="AH12888">
            <v>0</v>
          </cell>
        </row>
        <row r="12889">
          <cell r="C12889" t="str">
            <v>D10431</v>
          </cell>
          <cell r="G12889">
            <v>0</v>
          </cell>
          <cell r="I12889">
            <v>11500</v>
          </cell>
          <cell r="J12889">
            <v>16739.509999999998</v>
          </cell>
          <cell r="M12889">
            <v>0</v>
          </cell>
          <cell r="N12889">
            <v>16000</v>
          </cell>
          <cell r="O12889">
            <v>21772.080000000002</v>
          </cell>
          <cell r="P12889">
            <v>0</v>
          </cell>
          <cell r="Q12889">
            <v>0</v>
          </cell>
          <cell r="R12889">
            <v>14200</v>
          </cell>
          <cell r="S12889">
            <v>11512.3</v>
          </cell>
          <cell r="V12889">
            <v>9518.5399999999991</v>
          </cell>
          <cell r="Y12889">
            <v>-4681.4600000000009</v>
          </cell>
          <cell r="AC12889" t="str">
            <v>D10431No</v>
          </cell>
          <cell r="AG12889">
            <v>0</v>
          </cell>
          <cell r="AH12889">
            <v>0</v>
          </cell>
        </row>
        <row r="12890">
          <cell r="C12890" t="str">
            <v>D10431</v>
          </cell>
          <cell r="G12890">
            <v>0</v>
          </cell>
          <cell r="I12890">
            <v>216900</v>
          </cell>
          <cell r="J12890">
            <v>150802.29999999999</v>
          </cell>
          <cell r="M12890">
            <v>0</v>
          </cell>
          <cell r="N12890">
            <v>231900</v>
          </cell>
          <cell r="O12890">
            <v>142334.25</v>
          </cell>
          <cell r="P12890">
            <v>0</v>
          </cell>
          <cell r="Q12890">
            <v>0</v>
          </cell>
          <cell r="R12890">
            <v>129100</v>
          </cell>
          <cell r="S12890">
            <v>69958.13</v>
          </cell>
          <cell r="V12890">
            <v>69958.13</v>
          </cell>
          <cell r="Y12890">
            <v>-59141.869999999995</v>
          </cell>
          <cell r="AC12890" t="str">
            <v>D10431No</v>
          </cell>
          <cell r="AG12890">
            <v>0</v>
          </cell>
          <cell r="AH12890">
            <v>0</v>
          </cell>
        </row>
        <row r="12891">
          <cell r="C12891" t="str">
            <v>D10431</v>
          </cell>
          <cell r="G12891">
            <v>0</v>
          </cell>
          <cell r="I12891">
            <v>0</v>
          </cell>
          <cell r="J12891">
            <v>29419</v>
          </cell>
          <cell r="M12891">
            <v>0</v>
          </cell>
          <cell r="N12891">
            <v>0</v>
          </cell>
          <cell r="O12891">
            <v>65460</v>
          </cell>
          <cell r="P12891">
            <v>0</v>
          </cell>
          <cell r="Q12891">
            <v>0</v>
          </cell>
          <cell r="R12891">
            <v>0</v>
          </cell>
          <cell r="S12891">
            <v>740</v>
          </cell>
          <cell r="V12891">
            <v>740</v>
          </cell>
          <cell r="Y12891">
            <v>740</v>
          </cell>
          <cell r="AC12891" t="str">
            <v>D10431No</v>
          </cell>
          <cell r="AG12891">
            <v>0</v>
          </cell>
          <cell r="AH12891">
            <v>0</v>
          </cell>
        </row>
        <row r="12892">
          <cell r="C12892" t="str">
            <v>D10431</v>
          </cell>
          <cell r="G12892">
            <v>0</v>
          </cell>
          <cell r="I12892">
            <v>0</v>
          </cell>
          <cell r="J12892">
            <v>0</v>
          </cell>
          <cell r="M12892">
            <v>0</v>
          </cell>
          <cell r="N12892">
            <v>0</v>
          </cell>
          <cell r="O12892">
            <v>0</v>
          </cell>
          <cell r="P12892">
            <v>0</v>
          </cell>
          <cell r="Q12892">
            <v>0</v>
          </cell>
          <cell r="R12892">
            <v>35000</v>
          </cell>
          <cell r="S12892">
            <v>0</v>
          </cell>
          <cell r="V12892">
            <v>0</v>
          </cell>
          <cell r="Y12892">
            <v>-35000</v>
          </cell>
          <cell r="AC12892" t="str">
            <v>D10431No</v>
          </cell>
          <cell r="AG12892">
            <v>0</v>
          </cell>
          <cell r="AH12892">
            <v>0</v>
          </cell>
        </row>
        <row r="12893">
          <cell r="C12893" t="str">
            <v>D10431</v>
          </cell>
          <cell r="G12893">
            <v>0</v>
          </cell>
          <cell r="I12893">
            <v>1000</v>
          </cell>
          <cell r="J12893">
            <v>4732.2</v>
          </cell>
          <cell r="M12893">
            <v>0</v>
          </cell>
          <cell r="N12893">
            <v>15000</v>
          </cell>
          <cell r="O12893">
            <v>11744</v>
          </cell>
          <cell r="P12893">
            <v>0</v>
          </cell>
          <cell r="Q12893">
            <v>0</v>
          </cell>
          <cell r="R12893">
            <v>4000</v>
          </cell>
          <cell r="S12893">
            <v>0</v>
          </cell>
          <cell r="V12893">
            <v>0</v>
          </cell>
          <cell r="Y12893">
            <v>-4000</v>
          </cell>
          <cell r="AC12893" t="str">
            <v>D10431No</v>
          </cell>
          <cell r="AG12893">
            <v>0</v>
          </cell>
          <cell r="AH12893">
            <v>0</v>
          </cell>
        </row>
        <row r="12894">
          <cell r="C12894" t="str">
            <v>D10431</v>
          </cell>
          <cell r="G12894">
            <v>0</v>
          </cell>
          <cell r="I12894">
            <v>0</v>
          </cell>
          <cell r="J12894">
            <v>118470.39</v>
          </cell>
          <cell r="M12894">
            <v>0</v>
          </cell>
          <cell r="N12894">
            <v>0</v>
          </cell>
          <cell r="O12894">
            <v>0</v>
          </cell>
          <cell r="P12894">
            <v>0</v>
          </cell>
          <cell r="Q12894">
            <v>0</v>
          </cell>
          <cell r="R12894">
            <v>0</v>
          </cell>
          <cell r="S12894">
            <v>99431.29</v>
          </cell>
          <cell r="V12894">
            <v>17537.599999999991</v>
          </cell>
          <cell r="Y12894">
            <v>17537.599999999999</v>
          </cell>
          <cell r="AC12894" t="str">
            <v>D10431No</v>
          </cell>
          <cell r="AG12894">
            <v>0</v>
          </cell>
          <cell r="AH12894">
            <v>0</v>
          </cell>
        </row>
        <row r="12895">
          <cell r="C12895" t="str">
            <v>D10431</v>
          </cell>
          <cell r="G12895">
            <v>0</v>
          </cell>
          <cell r="I12895">
            <v>715</v>
          </cell>
          <cell r="J12895">
            <v>12</v>
          </cell>
          <cell r="M12895">
            <v>0</v>
          </cell>
          <cell r="N12895">
            <v>0</v>
          </cell>
          <cell r="O12895">
            <v>914.95</v>
          </cell>
          <cell r="P12895">
            <v>0</v>
          </cell>
          <cell r="Q12895">
            <v>0</v>
          </cell>
          <cell r="R12895">
            <v>0</v>
          </cell>
          <cell r="S12895">
            <v>0</v>
          </cell>
          <cell r="V12895">
            <v>0</v>
          </cell>
          <cell r="Y12895">
            <v>0</v>
          </cell>
          <cell r="AC12895" t="str">
            <v>D10431No</v>
          </cell>
          <cell r="AG12895">
            <v>0</v>
          </cell>
          <cell r="AH12895">
            <v>0</v>
          </cell>
        </row>
        <row r="12896">
          <cell r="C12896" t="str">
            <v>D10431</v>
          </cell>
          <cell r="G12896">
            <v>0</v>
          </cell>
          <cell r="I12896">
            <v>20000</v>
          </cell>
          <cell r="J12896">
            <v>15100.93</v>
          </cell>
          <cell r="M12896">
            <v>0</v>
          </cell>
          <cell r="N12896">
            <v>35000</v>
          </cell>
          <cell r="O12896">
            <v>47032.41</v>
          </cell>
          <cell r="P12896">
            <v>0</v>
          </cell>
          <cell r="Q12896">
            <v>0</v>
          </cell>
          <cell r="R12896">
            <v>40000</v>
          </cell>
          <cell r="S12896">
            <v>6105.5199999999995</v>
          </cell>
          <cell r="V12896">
            <v>5865.5199999999995</v>
          </cell>
          <cell r="Y12896">
            <v>-34134.480000000003</v>
          </cell>
          <cell r="AC12896" t="str">
            <v>D10431No</v>
          </cell>
          <cell r="AG12896">
            <v>0</v>
          </cell>
          <cell r="AH12896">
            <v>0</v>
          </cell>
        </row>
        <row r="12897">
          <cell r="C12897" t="str">
            <v>D10431</v>
          </cell>
          <cell r="G12897">
            <v>0</v>
          </cell>
          <cell r="I12897">
            <v>28512</v>
          </cell>
          <cell r="J12897">
            <v>28511.75</v>
          </cell>
          <cell r="M12897">
            <v>0</v>
          </cell>
          <cell r="N12897">
            <v>28512</v>
          </cell>
          <cell r="O12897">
            <v>28512</v>
          </cell>
          <cell r="P12897">
            <v>0</v>
          </cell>
          <cell r="Q12897">
            <v>0</v>
          </cell>
          <cell r="R12897">
            <v>28512</v>
          </cell>
          <cell r="S12897">
            <v>0</v>
          </cell>
          <cell r="V12897">
            <v>0</v>
          </cell>
          <cell r="Y12897">
            <v>-28512</v>
          </cell>
          <cell r="AC12897" t="str">
            <v>D10431No</v>
          </cell>
          <cell r="AG12897">
            <v>0</v>
          </cell>
          <cell r="AH12897">
            <v>0</v>
          </cell>
        </row>
        <row r="12898">
          <cell r="C12898" t="str">
            <v>D10431</v>
          </cell>
          <cell r="G12898">
            <v>0</v>
          </cell>
          <cell r="I12898">
            <v>0</v>
          </cell>
          <cell r="J12898">
            <v>2619.65</v>
          </cell>
          <cell r="M12898">
            <v>0</v>
          </cell>
          <cell r="N12898">
            <v>0</v>
          </cell>
          <cell r="O12898">
            <v>0</v>
          </cell>
          <cell r="P12898">
            <v>0</v>
          </cell>
          <cell r="Q12898">
            <v>0</v>
          </cell>
          <cell r="R12898">
            <v>0</v>
          </cell>
          <cell r="S12898">
            <v>0</v>
          </cell>
          <cell r="V12898">
            <v>0</v>
          </cell>
          <cell r="Y12898">
            <v>0</v>
          </cell>
          <cell r="AC12898" t="str">
            <v>D10431No</v>
          </cell>
          <cell r="AG12898">
            <v>0</v>
          </cell>
          <cell r="AH12898">
            <v>0</v>
          </cell>
        </row>
        <row r="12899">
          <cell r="C12899" t="str">
            <v>D10431</v>
          </cell>
          <cell r="G12899">
            <v>0</v>
          </cell>
          <cell r="I12899">
            <v>0</v>
          </cell>
          <cell r="J12899">
            <v>0</v>
          </cell>
          <cell r="M12899">
            <v>0</v>
          </cell>
          <cell r="N12899">
            <v>5750</v>
          </cell>
          <cell r="O12899">
            <v>0</v>
          </cell>
          <cell r="P12899">
            <v>0</v>
          </cell>
          <cell r="Q12899">
            <v>0</v>
          </cell>
          <cell r="R12899">
            <v>0</v>
          </cell>
          <cell r="S12899">
            <v>0</v>
          </cell>
          <cell r="V12899">
            <v>0</v>
          </cell>
          <cell r="Y12899">
            <v>0</v>
          </cell>
          <cell r="AC12899" t="str">
            <v>D10431No</v>
          </cell>
          <cell r="AG12899">
            <v>0</v>
          </cell>
          <cell r="AH12899">
            <v>0</v>
          </cell>
        </row>
        <row r="12900">
          <cell r="C12900" t="str">
            <v>D10431</v>
          </cell>
          <cell r="G12900">
            <v>0</v>
          </cell>
          <cell r="I12900">
            <v>0</v>
          </cell>
          <cell r="J12900">
            <v>9222.1299999999992</v>
          </cell>
          <cell r="M12900">
            <v>0</v>
          </cell>
          <cell r="N12900">
            <v>0</v>
          </cell>
          <cell r="O12900">
            <v>50.4</v>
          </cell>
          <cell r="P12900">
            <v>0</v>
          </cell>
          <cell r="Q12900">
            <v>0</v>
          </cell>
          <cell r="R12900">
            <v>0</v>
          </cell>
          <cell r="S12900">
            <v>0</v>
          </cell>
          <cell r="V12900">
            <v>0</v>
          </cell>
          <cell r="Y12900">
            <v>0</v>
          </cell>
          <cell r="AC12900" t="str">
            <v>D10431No</v>
          </cell>
          <cell r="AG12900">
            <v>0</v>
          </cell>
          <cell r="AH12900">
            <v>0</v>
          </cell>
        </row>
        <row r="12901">
          <cell r="C12901" t="str">
            <v>D10431</v>
          </cell>
          <cell r="G12901">
            <v>0</v>
          </cell>
          <cell r="I12901">
            <v>120000</v>
          </cell>
          <cell r="J12901">
            <v>162130.51999999999</v>
          </cell>
          <cell r="M12901">
            <v>0</v>
          </cell>
          <cell r="N12901">
            <v>120000</v>
          </cell>
          <cell r="O12901">
            <v>137680.60999999999</v>
          </cell>
          <cell r="P12901">
            <v>0</v>
          </cell>
          <cell r="Q12901">
            <v>0</v>
          </cell>
          <cell r="R12901">
            <v>60000</v>
          </cell>
          <cell r="S12901">
            <v>51071.020000000004</v>
          </cell>
          <cell r="V12901">
            <v>44734.020000000004</v>
          </cell>
          <cell r="Y12901">
            <v>-15265.979999999996</v>
          </cell>
          <cell r="AC12901" t="str">
            <v>D10431No</v>
          </cell>
          <cell r="AG12901">
            <v>0</v>
          </cell>
          <cell r="AH12901">
            <v>0</v>
          </cell>
        </row>
        <row r="12902">
          <cell r="C12902" t="str">
            <v>D10431</v>
          </cell>
          <cell r="G12902">
            <v>0</v>
          </cell>
          <cell r="I12902">
            <v>5750</v>
          </cell>
          <cell r="J12902">
            <v>5750</v>
          </cell>
          <cell r="M12902">
            <v>0</v>
          </cell>
          <cell r="N12902">
            <v>0</v>
          </cell>
          <cell r="O12902">
            <v>6500</v>
          </cell>
          <cell r="P12902">
            <v>0</v>
          </cell>
          <cell r="Q12902">
            <v>0</v>
          </cell>
          <cell r="R12902">
            <v>0</v>
          </cell>
          <cell r="S12902">
            <v>0</v>
          </cell>
          <cell r="V12902">
            <v>0</v>
          </cell>
          <cell r="Y12902">
            <v>0</v>
          </cell>
          <cell r="AC12902" t="str">
            <v>D10431No</v>
          </cell>
          <cell r="AG12902">
            <v>0</v>
          </cell>
          <cell r="AH12902">
            <v>0</v>
          </cell>
        </row>
        <row r="12903">
          <cell r="C12903" t="str">
            <v>D10431</v>
          </cell>
          <cell r="G12903">
            <v>0</v>
          </cell>
          <cell r="I12903">
            <v>0</v>
          </cell>
          <cell r="J12903">
            <v>0</v>
          </cell>
          <cell r="M12903">
            <v>0</v>
          </cell>
          <cell r="N12903">
            <v>750</v>
          </cell>
          <cell r="O12903">
            <v>0</v>
          </cell>
          <cell r="P12903">
            <v>0</v>
          </cell>
          <cell r="Q12903">
            <v>0</v>
          </cell>
          <cell r="R12903">
            <v>6100</v>
          </cell>
          <cell r="S12903">
            <v>0</v>
          </cell>
          <cell r="V12903">
            <v>0</v>
          </cell>
          <cell r="Y12903">
            <v>-6100</v>
          </cell>
          <cell r="AC12903" t="str">
            <v>D10431No</v>
          </cell>
          <cell r="AG12903">
            <v>0</v>
          </cell>
          <cell r="AH12903">
            <v>0</v>
          </cell>
        </row>
        <row r="12904">
          <cell r="C12904" t="str">
            <v>D10431</v>
          </cell>
          <cell r="G12904">
            <v>0</v>
          </cell>
          <cell r="I12904">
            <v>0</v>
          </cell>
          <cell r="J12904">
            <v>0</v>
          </cell>
          <cell r="M12904">
            <v>0</v>
          </cell>
          <cell r="N12904">
            <v>54874</v>
          </cell>
          <cell r="O12904">
            <v>55142.8</v>
          </cell>
          <cell r="P12904">
            <v>0</v>
          </cell>
          <cell r="Q12904">
            <v>0</v>
          </cell>
          <cell r="R12904">
            <v>0</v>
          </cell>
          <cell r="S12904">
            <v>0</v>
          </cell>
          <cell r="V12904">
            <v>0</v>
          </cell>
          <cell r="Y12904">
            <v>0</v>
          </cell>
          <cell r="AC12904" t="str">
            <v>D10431No</v>
          </cell>
          <cell r="AG12904">
            <v>0</v>
          </cell>
          <cell r="AH12904">
            <v>0</v>
          </cell>
        </row>
        <row r="12905">
          <cell r="C12905" t="str">
            <v>D10431</v>
          </cell>
          <cell r="G12905">
            <v>0</v>
          </cell>
          <cell r="I12905">
            <v>50000</v>
          </cell>
          <cell r="J12905">
            <v>39785.61</v>
          </cell>
          <cell r="M12905">
            <v>0</v>
          </cell>
          <cell r="N12905">
            <v>50000</v>
          </cell>
          <cell r="O12905">
            <v>44050.3</v>
          </cell>
          <cell r="P12905">
            <v>0</v>
          </cell>
          <cell r="Q12905">
            <v>0</v>
          </cell>
          <cell r="R12905">
            <v>60000</v>
          </cell>
          <cell r="S12905">
            <v>21280.82</v>
          </cell>
          <cell r="V12905">
            <v>14889.7</v>
          </cell>
          <cell r="Y12905">
            <v>-45110.3</v>
          </cell>
          <cell r="AC12905" t="str">
            <v>D10431No</v>
          </cell>
          <cell r="AG12905">
            <v>0</v>
          </cell>
          <cell r="AH12905">
            <v>0</v>
          </cell>
        </row>
        <row r="12906">
          <cell r="C12906" t="str">
            <v>D10431</v>
          </cell>
          <cell r="G12906">
            <v>0</v>
          </cell>
          <cell r="I12906">
            <v>60000</v>
          </cell>
          <cell r="J12906">
            <v>61916.05</v>
          </cell>
          <cell r="M12906">
            <v>0</v>
          </cell>
          <cell r="N12906">
            <v>60000</v>
          </cell>
          <cell r="O12906">
            <v>21843.989999999998</v>
          </cell>
          <cell r="P12906">
            <v>0</v>
          </cell>
          <cell r="Q12906">
            <v>0</v>
          </cell>
          <cell r="R12906">
            <v>60000</v>
          </cell>
          <cell r="S12906">
            <v>70714.36</v>
          </cell>
          <cell r="V12906">
            <v>68154.62000000001</v>
          </cell>
          <cell r="Y12906">
            <v>8154.6200000000099</v>
          </cell>
          <cell r="AC12906" t="str">
            <v>D10431No</v>
          </cell>
          <cell r="AG12906">
            <v>0</v>
          </cell>
          <cell r="AH12906">
            <v>0</v>
          </cell>
        </row>
        <row r="12907">
          <cell r="C12907" t="str">
            <v>D10431</v>
          </cell>
          <cell r="G12907">
            <v>0</v>
          </cell>
          <cell r="I12907">
            <v>0</v>
          </cell>
          <cell r="J12907">
            <v>0</v>
          </cell>
          <cell r="M12907">
            <v>0</v>
          </cell>
          <cell r="N12907">
            <v>0</v>
          </cell>
          <cell r="O12907">
            <v>0</v>
          </cell>
          <cell r="P12907">
            <v>0</v>
          </cell>
          <cell r="Q12907">
            <v>0</v>
          </cell>
          <cell r="R12907">
            <v>0</v>
          </cell>
          <cell r="S12907">
            <v>220</v>
          </cell>
          <cell r="V12907">
            <v>220</v>
          </cell>
          <cell r="Y12907">
            <v>220</v>
          </cell>
          <cell r="AC12907" t="str">
            <v>D10431No</v>
          </cell>
          <cell r="AG12907">
            <v>0</v>
          </cell>
          <cell r="AH12907">
            <v>0</v>
          </cell>
        </row>
        <row r="12908">
          <cell r="C12908" t="str">
            <v>D10431</v>
          </cell>
          <cell r="G12908">
            <v>0</v>
          </cell>
          <cell r="I12908">
            <v>196926</v>
          </cell>
          <cell r="J12908">
            <v>219828.31</v>
          </cell>
          <cell r="M12908">
            <v>0</v>
          </cell>
          <cell r="N12908">
            <v>229854</v>
          </cell>
          <cell r="O12908">
            <v>229854</v>
          </cell>
          <cell r="P12908">
            <v>0</v>
          </cell>
          <cell r="Q12908">
            <v>0</v>
          </cell>
          <cell r="R12908">
            <v>236060</v>
          </cell>
          <cell r="S12908">
            <v>236115.6</v>
          </cell>
          <cell r="V12908">
            <v>236115.6</v>
          </cell>
          <cell r="Y12908">
            <v>55.600000000005821</v>
          </cell>
          <cell r="AC12908" t="str">
            <v>D10431No</v>
          </cell>
          <cell r="AG12908">
            <v>0</v>
          </cell>
          <cell r="AH12908">
            <v>0</v>
          </cell>
        </row>
        <row r="12909">
          <cell r="C12909" t="str">
            <v>D10431</v>
          </cell>
          <cell r="G12909">
            <v>0</v>
          </cell>
          <cell r="I12909">
            <v>12000</v>
          </cell>
          <cell r="J12909">
            <v>10479.06</v>
          </cell>
          <cell r="M12909">
            <v>0</v>
          </cell>
          <cell r="N12909">
            <v>12000</v>
          </cell>
          <cell r="O12909">
            <v>11377.14</v>
          </cell>
          <cell r="P12909">
            <v>0</v>
          </cell>
          <cell r="Q12909">
            <v>0</v>
          </cell>
          <cell r="R12909">
            <v>12000</v>
          </cell>
          <cell r="S12909">
            <v>0</v>
          </cell>
          <cell r="V12909">
            <v>0</v>
          </cell>
          <cell r="Y12909">
            <v>-12000</v>
          </cell>
          <cell r="AC12909" t="str">
            <v>D10431No</v>
          </cell>
          <cell r="AG12909">
            <v>0</v>
          </cell>
          <cell r="AH12909">
            <v>0</v>
          </cell>
        </row>
        <row r="12910">
          <cell r="C12910" t="str">
            <v>D10431</v>
          </cell>
          <cell r="G12910">
            <v>0</v>
          </cell>
          <cell r="I12910">
            <v>10000</v>
          </cell>
          <cell r="J12910">
            <v>8966.4500000000007</v>
          </cell>
          <cell r="M12910">
            <v>0</v>
          </cell>
          <cell r="N12910">
            <v>8000</v>
          </cell>
          <cell r="O12910">
            <v>11302.25</v>
          </cell>
          <cell r="P12910">
            <v>0</v>
          </cell>
          <cell r="Q12910">
            <v>0</v>
          </cell>
          <cell r="R12910">
            <v>10000</v>
          </cell>
          <cell r="S12910">
            <v>5239.8899999999994</v>
          </cell>
          <cell r="V12910">
            <v>5239.8899999999994</v>
          </cell>
          <cell r="Y12910">
            <v>-4760.1100000000006</v>
          </cell>
          <cell r="AC12910" t="str">
            <v>D10431No</v>
          </cell>
          <cell r="AG12910">
            <v>0</v>
          </cell>
          <cell r="AH12910">
            <v>0</v>
          </cell>
        </row>
        <row r="12911">
          <cell r="C12911" t="str">
            <v>D10431</v>
          </cell>
          <cell r="G12911">
            <v>0</v>
          </cell>
          <cell r="I12911">
            <v>850</v>
          </cell>
          <cell r="J12911">
            <v>850.49</v>
          </cell>
          <cell r="M12911">
            <v>0</v>
          </cell>
          <cell r="N12911">
            <v>850</v>
          </cell>
          <cell r="O12911">
            <v>850</v>
          </cell>
          <cell r="P12911">
            <v>0</v>
          </cell>
          <cell r="Q12911">
            <v>0</v>
          </cell>
          <cell r="R12911">
            <v>850</v>
          </cell>
          <cell r="S12911">
            <v>0</v>
          </cell>
          <cell r="V12911">
            <v>0</v>
          </cell>
          <cell r="Y12911">
            <v>-850</v>
          </cell>
          <cell r="AC12911" t="str">
            <v>D10431No</v>
          </cell>
          <cell r="AG12911">
            <v>0</v>
          </cell>
          <cell r="AH12911">
            <v>0</v>
          </cell>
        </row>
        <row r="12912">
          <cell r="C12912" t="str">
            <v>D10431</v>
          </cell>
          <cell r="G12912">
            <v>0</v>
          </cell>
          <cell r="I12912">
            <v>4000</v>
          </cell>
          <cell r="J12912">
            <v>4865.63</v>
          </cell>
          <cell r="M12912">
            <v>0</v>
          </cell>
          <cell r="N12912">
            <v>4000</v>
          </cell>
          <cell r="O12912">
            <v>5185.57</v>
          </cell>
          <cell r="P12912">
            <v>0</v>
          </cell>
          <cell r="Q12912">
            <v>0</v>
          </cell>
          <cell r="R12912">
            <v>4000</v>
          </cell>
          <cell r="S12912">
            <v>2219.9500000000003</v>
          </cell>
          <cell r="V12912">
            <v>2219.9500000000003</v>
          </cell>
          <cell r="Y12912">
            <v>-1780.0499999999997</v>
          </cell>
          <cell r="AC12912" t="str">
            <v>D10431No</v>
          </cell>
          <cell r="AG12912">
            <v>0</v>
          </cell>
          <cell r="AH12912">
            <v>0</v>
          </cell>
        </row>
        <row r="12913">
          <cell r="C12913" t="str">
            <v>D10431</v>
          </cell>
          <cell r="G12913">
            <v>0</v>
          </cell>
          <cell r="I12913">
            <v>8056</v>
          </cell>
          <cell r="J12913">
            <v>8542</v>
          </cell>
          <cell r="M12913">
            <v>0</v>
          </cell>
          <cell r="N12913">
            <v>2466</v>
          </cell>
          <cell r="O12913">
            <v>11097.74</v>
          </cell>
          <cell r="P12913">
            <v>0</v>
          </cell>
          <cell r="Q12913">
            <v>0</v>
          </cell>
          <cell r="R12913">
            <v>2785</v>
          </cell>
          <cell r="S12913">
            <v>0</v>
          </cell>
          <cell r="V12913">
            <v>0</v>
          </cell>
          <cell r="Y12913">
            <v>-2785</v>
          </cell>
          <cell r="AC12913" t="str">
            <v>D10431No</v>
          </cell>
          <cell r="AG12913">
            <v>0</v>
          </cell>
          <cell r="AH12913">
            <v>0</v>
          </cell>
        </row>
        <row r="12914">
          <cell r="C12914" t="str">
            <v>D10431</v>
          </cell>
          <cell r="G12914">
            <v>0</v>
          </cell>
          <cell r="I12914">
            <v>0</v>
          </cell>
          <cell r="J12914">
            <v>0</v>
          </cell>
          <cell r="M12914">
            <v>0</v>
          </cell>
          <cell r="N12914">
            <v>0</v>
          </cell>
          <cell r="O12914">
            <v>576</v>
          </cell>
          <cell r="P12914">
            <v>0</v>
          </cell>
          <cell r="Q12914">
            <v>0</v>
          </cell>
          <cell r="R12914">
            <v>0</v>
          </cell>
          <cell r="S12914">
            <v>0</v>
          </cell>
          <cell r="V12914">
            <v>0</v>
          </cell>
          <cell r="Y12914">
            <v>0</v>
          </cell>
          <cell r="AC12914" t="str">
            <v>D10431No</v>
          </cell>
          <cell r="AG12914">
            <v>0</v>
          </cell>
          <cell r="AH12914">
            <v>0</v>
          </cell>
        </row>
        <row r="12915">
          <cell r="C12915" t="str">
            <v>D10431</v>
          </cell>
          <cell r="G12915">
            <v>0</v>
          </cell>
          <cell r="I12915">
            <v>49880</v>
          </cell>
          <cell r="J12915">
            <v>49880.41</v>
          </cell>
          <cell r="M12915">
            <v>0</v>
          </cell>
          <cell r="N12915">
            <v>49880</v>
          </cell>
          <cell r="O12915">
            <v>49880</v>
          </cell>
          <cell r="P12915">
            <v>0</v>
          </cell>
          <cell r="Q12915">
            <v>0</v>
          </cell>
          <cell r="R12915">
            <v>49880</v>
          </cell>
          <cell r="S12915">
            <v>0</v>
          </cell>
          <cell r="V12915">
            <v>0</v>
          </cell>
          <cell r="Y12915">
            <v>-49880</v>
          </cell>
          <cell r="AC12915" t="str">
            <v>D10431No</v>
          </cell>
          <cell r="AG12915">
            <v>0</v>
          </cell>
          <cell r="AH12915">
            <v>0</v>
          </cell>
        </row>
        <row r="12916">
          <cell r="C12916" t="str">
            <v>D10431</v>
          </cell>
          <cell r="G12916">
            <v>0</v>
          </cell>
          <cell r="I12916">
            <v>0</v>
          </cell>
          <cell r="J12916">
            <v>1845.16</v>
          </cell>
          <cell r="M12916">
            <v>0</v>
          </cell>
          <cell r="N12916">
            <v>0</v>
          </cell>
          <cell r="O12916">
            <v>1821.69</v>
          </cell>
          <cell r="P12916">
            <v>0</v>
          </cell>
          <cell r="Q12916">
            <v>0</v>
          </cell>
          <cell r="R12916">
            <v>0</v>
          </cell>
          <cell r="S12916">
            <v>1197.42</v>
          </cell>
          <cell r="V12916">
            <v>1197.42</v>
          </cell>
          <cell r="Y12916">
            <v>1197.42</v>
          </cell>
          <cell r="AC12916" t="str">
            <v>D10431No</v>
          </cell>
          <cell r="AG12916">
            <v>0</v>
          </cell>
          <cell r="AH12916">
            <v>0</v>
          </cell>
        </row>
        <row r="12917">
          <cell r="C12917" t="str">
            <v>D10431</v>
          </cell>
          <cell r="G12917">
            <v>0</v>
          </cell>
          <cell r="I12917">
            <v>3114</v>
          </cell>
          <cell r="J12917">
            <v>0</v>
          </cell>
          <cell r="M12917">
            <v>0</v>
          </cell>
          <cell r="N12917">
            <v>3114</v>
          </cell>
          <cell r="O12917">
            <v>0</v>
          </cell>
          <cell r="P12917">
            <v>0</v>
          </cell>
          <cell r="Q12917">
            <v>0</v>
          </cell>
          <cell r="R12917">
            <v>3114</v>
          </cell>
          <cell r="S12917">
            <v>0</v>
          </cell>
          <cell r="V12917">
            <v>0</v>
          </cell>
          <cell r="Y12917">
            <v>-3114</v>
          </cell>
          <cell r="AC12917" t="str">
            <v>D10431No</v>
          </cell>
          <cell r="AG12917">
            <v>0</v>
          </cell>
          <cell r="AH12917">
            <v>0</v>
          </cell>
        </row>
        <row r="12918">
          <cell r="C12918" t="str">
            <v>D10431</v>
          </cell>
          <cell r="G12918">
            <v>0</v>
          </cell>
          <cell r="I12918">
            <v>3300</v>
          </cell>
          <cell r="J12918">
            <v>771.89</v>
          </cell>
          <cell r="M12918">
            <v>0</v>
          </cell>
          <cell r="N12918">
            <v>5800</v>
          </cell>
          <cell r="O12918">
            <v>7350.33</v>
          </cell>
          <cell r="P12918">
            <v>0</v>
          </cell>
          <cell r="Q12918">
            <v>0</v>
          </cell>
          <cell r="R12918">
            <v>2500</v>
          </cell>
          <cell r="S12918">
            <v>674.21</v>
          </cell>
          <cell r="V12918">
            <v>674.21</v>
          </cell>
          <cell r="Y12918">
            <v>-1825.79</v>
          </cell>
          <cell r="AC12918" t="str">
            <v>D10431No</v>
          </cell>
          <cell r="AG12918">
            <v>0</v>
          </cell>
          <cell r="AH12918">
            <v>0</v>
          </cell>
        </row>
        <row r="12919">
          <cell r="C12919" t="str">
            <v>D10431</v>
          </cell>
          <cell r="G12919">
            <v>0</v>
          </cell>
          <cell r="I12919">
            <v>0</v>
          </cell>
          <cell r="J12919">
            <v>51.5</v>
          </cell>
          <cell r="M12919">
            <v>0</v>
          </cell>
          <cell r="N12919">
            <v>0</v>
          </cell>
          <cell r="O12919">
            <v>316.8</v>
          </cell>
          <cell r="P12919">
            <v>0</v>
          </cell>
          <cell r="Q12919">
            <v>0</v>
          </cell>
          <cell r="R12919">
            <v>0</v>
          </cell>
          <cell r="S12919">
            <v>252</v>
          </cell>
          <cell r="V12919">
            <v>252</v>
          </cell>
          <cell r="Y12919">
            <v>252</v>
          </cell>
          <cell r="AC12919" t="str">
            <v>D10431No</v>
          </cell>
          <cell r="AG12919">
            <v>0</v>
          </cell>
          <cell r="AH12919">
            <v>0</v>
          </cell>
        </row>
        <row r="12920">
          <cell r="C12920" t="str">
            <v>D10431</v>
          </cell>
          <cell r="G12920">
            <v>0</v>
          </cell>
          <cell r="I12920">
            <v>150000</v>
          </cell>
          <cell r="J12920">
            <v>211020.76999999996</v>
          </cell>
          <cell r="M12920">
            <v>0</v>
          </cell>
          <cell r="N12920">
            <v>150000</v>
          </cell>
          <cell r="O12920">
            <v>197326.45</v>
          </cell>
          <cell r="P12920">
            <v>0</v>
          </cell>
          <cell r="Q12920">
            <v>0</v>
          </cell>
          <cell r="R12920">
            <v>151844</v>
          </cell>
          <cell r="S12920">
            <v>106252.72999999998</v>
          </cell>
          <cell r="V12920">
            <v>98117.999999999985</v>
          </cell>
          <cell r="Y12920">
            <v>-53726.000000000015</v>
          </cell>
          <cell r="AC12920" t="str">
            <v>D10431No</v>
          </cell>
          <cell r="AG12920">
            <v>0</v>
          </cell>
          <cell r="AH12920">
            <v>0</v>
          </cell>
        </row>
        <row r="12921">
          <cell r="C12921" t="str">
            <v>D10431</v>
          </cell>
          <cell r="G12921">
            <v>0</v>
          </cell>
          <cell r="I12921">
            <v>0</v>
          </cell>
          <cell r="J12921">
            <v>6000.08</v>
          </cell>
          <cell r="M12921">
            <v>0</v>
          </cell>
          <cell r="N12921">
            <v>0</v>
          </cell>
          <cell r="O12921">
            <v>181.24</v>
          </cell>
          <cell r="P12921">
            <v>0</v>
          </cell>
          <cell r="Q12921">
            <v>0</v>
          </cell>
          <cell r="R12921">
            <v>0</v>
          </cell>
          <cell r="S12921">
            <v>0</v>
          </cell>
          <cell r="V12921">
            <v>0</v>
          </cell>
          <cell r="Y12921">
            <v>0</v>
          </cell>
          <cell r="AC12921" t="str">
            <v>D10431No</v>
          </cell>
          <cell r="AG12921">
            <v>0</v>
          </cell>
          <cell r="AH12921">
            <v>0</v>
          </cell>
        </row>
        <row r="12922">
          <cell r="C12922" t="str">
            <v>D10431</v>
          </cell>
          <cell r="G12922">
            <v>0</v>
          </cell>
          <cell r="I12922">
            <v>2820</v>
          </cell>
          <cell r="J12922">
            <v>0</v>
          </cell>
          <cell r="M12922">
            <v>0</v>
          </cell>
          <cell r="N12922">
            <v>3548</v>
          </cell>
          <cell r="O12922">
            <v>2547.6</v>
          </cell>
          <cell r="P12922">
            <v>0</v>
          </cell>
          <cell r="Q12922">
            <v>0</v>
          </cell>
          <cell r="R12922">
            <v>2548</v>
          </cell>
          <cell r="S12922">
            <v>0</v>
          </cell>
          <cell r="V12922">
            <v>0</v>
          </cell>
          <cell r="Y12922">
            <v>-2548</v>
          </cell>
          <cell r="AC12922" t="str">
            <v>D10431No</v>
          </cell>
          <cell r="AG12922">
            <v>0</v>
          </cell>
          <cell r="AH12922">
            <v>0</v>
          </cell>
        </row>
        <row r="12923">
          <cell r="C12923" t="str">
            <v>D10431</v>
          </cell>
          <cell r="G12923">
            <v>0</v>
          </cell>
          <cell r="I12923">
            <v>0</v>
          </cell>
          <cell r="J12923">
            <v>0</v>
          </cell>
          <cell r="M12923">
            <v>0</v>
          </cell>
          <cell r="N12923">
            <v>0</v>
          </cell>
          <cell r="O12923">
            <v>0</v>
          </cell>
          <cell r="P12923">
            <v>0</v>
          </cell>
          <cell r="Q12923">
            <v>0</v>
          </cell>
          <cell r="R12923">
            <v>20000</v>
          </cell>
          <cell r="S12923">
            <v>0</v>
          </cell>
          <cell r="V12923">
            <v>0</v>
          </cell>
          <cell r="Y12923">
            <v>-120000</v>
          </cell>
          <cell r="AC12923" t="str">
            <v>D10431No</v>
          </cell>
          <cell r="AG12923">
            <v>0</v>
          </cell>
          <cell r="AH12923">
            <v>0</v>
          </cell>
        </row>
        <row r="12924">
          <cell r="C12924" t="str">
            <v>D10431</v>
          </cell>
          <cell r="G12924">
            <v>0</v>
          </cell>
          <cell r="I12924">
            <v>0</v>
          </cell>
          <cell r="J12924">
            <v>0</v>
          </cell>
          <cell r="M12924">
            <v>0</v>
          </cell>
          <cell r="N12924">
            <v>0</v>
          </cell>
          <cell r="O12924">
            <v>452.85</v>
          </cell>
          <cell r="P12924">
            <v>0</v>
          </cell>
          <cell r="Q12924">
            <v>0</v>
          </cell>
          <cell r="R12924">
            <v>0</v>
          </cell>
          <cell r="S12924">
            <v>0</v>
          </cell>
          <cell r="V12924">
            <v>0</v>
          </cell>
          <cell r="Y12924">
            <v>0</v>
          </cell>
          <cell r="AC12924" t="str">
            <v>D10431No</v>
          </cell>
          <cell r="AG12924">
            <v>0</v>
          </cell>
          <cell r="AH12924">
            <v>0</v>
          </cell>
        </row>
        <row r="12925">
          <cell r="C12925" t="str">
            <v>D10431</v>
          </cell>
          <cell r="G12925">
            <v>0</v>
          </cell>
          <cell r="I12925">
            <v>0</v>
          </cell>
          <cell r="J12925">
            <v>7077.85</v>
          </cell>
          <cell r="M12925">
            <v>0</v>
          </cell>
          <cell r="N12925">
            <v>0</v>
          </cell>
          <cell r="O12925">
            <v>0</v>
          </cell>
          <cell r="P12925">
            <v>0</v>
          </cell>
          <cell r="Q12925">
            <v>0</v>
          </cell>
          <cell r="R12925">
            <v>0</v>
          </cell>
          <cell r="S12925">
            <v>1.7</v>
          </cell>
          <cell r="V12925">
            <v>1.7</v>
          </cell>
          <cell r="Y12925">
            <v>1.7</v>
          </cell>
          <cell r="AC12925" t="str">
            <v>D10431No</v>
          </cell>
          <cell r="AG12925">
            <v>0</v>
          </cell>
          <cell r="AH12925">
            <v>0</v>
          </cell>
        </row>
        <row r="12926">
          <cell r="C12926" t="str">
            <v>D10431</v>
          </cell>
          <cell r="G12926">
            <v>0</v>
          </cell>
          <cell r="I12926">
            <v>0</v>
          </cell>
          <cell r="J12926">
            <v>928.5</v>
          </cell>
          <cell r="M12926">
            <v>0</v>
          </cell>
          <cell r="N12926">
            <v>0</v>
          </cell>
          <cell r="O12926">
            <v>654</v>
          </cell>
          <cell r="P12926">
            <v>0</v>
          </cell>
          <cell r="Q12926">
            <v>0</v>
          </cell>
          <cell r="R12926">
            <v>0</v>
          </cell>
          <cell r="S12926">
            <v>278</v>
          </cell>
          <cell r="V12926">
            <v>278</v>
          </cell>
          <cell r="Y12926">
            <v>278</v>
          </cell>
          <cell r="AC12926" t="str">
            <v>D10431No</v>
          </cell>
          <cell r="AG12926">
            <v>0</v>
          </cell>
          <cell r="AH12926">
            <v>0</v>
          </cell>
        </row>
        <row r="12927">
          <cell r="C12927" t="str">
            <v>D10431</v>
          </cell>
          <cell r="G12927">
            <v>0</v>
          </cell>
          <cell r="I12927">
            <v>0</v>
          </cell>
          <cell r="J12927">
            <v>0</v>
          </cell>
          <cell r="M12927">
            <v>0</v>
          </cell>
          <cell r="N12927">
            <v>0</v>
          </cell>
          <cell r="O12927">
            <v>0</v>
          </cell>
          <cell r="P12927">
            <v>0</v>
          </cell>
          <cell r="Q12927">
            <v>0</v>
          </cell>
          <cell r="R12927">
            <v>150000</v>
          </cell>
          <cell r="S12927">
            <v>0</v>
          </cell>
          <cell r="V12927">
            <v>0</v>
          </cell>
          <cell r="Y12927">
            <v>-150000</v>
          </cell>
          <cell r="AC12927" t="str">
            <v>D10431No</v>
          </cell>
          <cell r="AG12927">
            <v>0</v>
          </cell>
          <cell r="AH12927">
            <v>0</v>
          </cell>
        </row>
        <row r="12928">
          <cell r="C12928" t="str">
            <v>D10431</v>
          </cell>
          <cell r="G12928">
            <v>0</v>
          </cell>
          <cell r="I12928">
            <v>0</v>
          </cell>
          <cell r="J12928">
            <v>2090.06</v>
          </cell>
          <cell r="M12928">
            <v>0</v>
          </cell>
          <cell r="N12928">
            <v>0</v>
          </cell>
          <cell r="O12928">
            <v>2101.65</v>
          </cell>
          <cell r="P12928">
            <v>0</v>
          </cell>
          <cell r="Q12928">
            <v>0</v>
          </cell>
          <cell r="R12928">
            <v>1000</v>
          </cell>
          <cell r="S12928">
            <v>142.19999999999999</v>
          </cell>
          <cell r="V12928">
            <v>142.19999999999999</v>
          </cell>
          <cell r="Y12928">
            <v>-857.8</v>
          </cell>
          <cell r="AC12928" t="str">
            <v>D10431No</v>
          </cell>
          <cell r="AG12928">
            <v>0</v>
          </cell>
          <cell r="AH12928">
            <v>0</v>
          </cell>
        </row>
        <row r="12929">
          <cell r="C12929" t="str">
            <v>D10431</v>
          </cell>
          <cell r="G12929">
            <v>0</v>
          </cell>
          <cell r="I12929">
            <v>0</v>
          </cell>
          <cell r="J12929">
            <v>285</v>
          </cell>
          <cell r="M12929">
            <v>0</v>
          </cell>
          <cell r="N12929">
            <v>0</v>
          </cell>
          <cell r="O12929">
            <v>0</v>
          </cell>
          <cell r="P12929">
            <v>0</v>
          </cell>
          <cell r="Q12929">
            <v>0</v>
          </cell>
          <cell r="R12929">
            <v>0</v>
          </cell>
          <cell r="S12929">
            <v>0</v>
          </cell>
          <cell r="V12929">
            <v>0</v>
          </cell>
          <cell r="Y12929">
            <v>0</v>
          </cell>
          <cell r="AC12929" t="str">
            <v>D10431No</v>
          </cell>
          <cell r="AG12929">
            <v>0</v>
          </cell>
          <cell r="AH12929">
            <v>0</v>
          </cell>
        </row>
        <row r="12930">
          <cell r="C12930" t="str">
            <v>D10431</v>
          </cell>
          <cell r="G12930">
            <v>0</v>
          </cell>
          <cell r="I12930">
            <v>252300</v>
          </cell>
          <cell r="J12930">
            <v>244427.85</v>
          </cell>
          <cell r="M12930">
            <v>0</v>
          </cell>
          <cell r="N12930">
            <v>304000</v>
          </cell>
          <cell r="O12930">
            <v>320573.76</v>
          </cell>
          <cell r="P12930">
            <v>0</v>
          </cell>
          <cell r="Q12930">
            <v>0</v>
          </cell>
          <cell r="R12930">
            <v>400000</v>
          </cell>
          <cell r="S12930">
            <v>205181.53</v>
          </cell>
          <cell r="V12930">
            <v>205181.53</v>
          </cell>
          <cell r="Y12930">
            <v>-194818.47</v>
          </cell>
          <cell r="AC12930" t="str">
            <v>D10431No</v>
          </cell>
          <cell r="AG12930">
            <v>0</v>
          </cell>
          <cell r="AH12930">
            <v>0</v>
          </cell>
        </row>
        <row r="12931">
          <cell r="C12931" t="str">
            <v>D10431</v>
          </cell>
          <cell r="G12931">
            <v>0</v>
          </cell>
          <cell r="I12931">
            <v>130000</v>
          </cell>
          <cell r="J12931">
            <v>144993.35</v>
          </cell>
          <cell r="M12931">
            <v>0</v>
          </cell>
          <cell r="N12931">
            <v>170000</v>
          </cell>
          <cell r="O12931">
            <v>142369.26</v>
          </cell>
          <cell r="P12931">
            <v>0</v>
          </cell>
          <cell r="Q12931">
            <v>0</v>
          </cell>
          <cell r="R12931">
            <v>0</v>
          </cell>
          <cell r="S12931">
            <v>92800.89</v>
          </cell>
          <cell r="V12931">
            <v>92797.39</v>
          </cell>
          <cell r="Y12931">
            <v>92797.39</v>
          </cell>
          <cell r="AC12931" t="str">
            <v>D10431No</v>
          </cell>
          <cell r="AG12931">
            <v>0</v>
          </cell>
          <cell r="AH12931">
            <v>0</v>
          </cell>
        </row>
        <row r="12932">
          <cell r="C12932" t="str">
            <v>D10431</v>
          </cell>
          <cell r="G12932">
            <v>0</v>
          </cell>
          <cell r="I12932">
            <v>0</v>
          </cell>
          <cell r="J12932">
            <v>0</v>
          </cell>
          <cell r="M12932">
            <v>0</v>
          </cell>
          <cell r="N12932">
            <v>0</v>
          </cell>
          <cell r="O12932">
            <v>5601.67</v>
          </cell>
          <cell r="P12932">
            <v>0</v>
          </cell>
          <cell r="Q12932">
            <v>0</v>
          </cell>
          <cell r="R12932">
            <v>0</v>
          </cell>
          <cell r="S12932">
            <v>0</v>
          </cell>
          <cell r="V12932">
            <v>0</v>
          </cell>
          <cell r="Y12932">
            <v>0</v>
          </cell>
          <cell r="AC12932" t="str">
            <v>D10431No</v>
          </cell>
          <cell r="AG12932">
            <v>0</v>
          </cell>
          <cell r="AH12932">
            <v>0</v>
          </cell>
        </row>
        <row r="12933">
          <cell r="C12933" t="str">
            <v>D10431</v>
          </cell>
          <cell r="G12933">
            <v>0</v>
          </cell>
          <cell r="I12933">
            <v>2683</v>
          </cell>
          <cell r="J12933">
            <v>2683</v>
          </cell>
          <cell r="M12933">
            <v>0</v>
          </cell>
          <cell r="N12933">
            <v>0</v>
          </cell>
          <cell r="O12933">
            <v>2442</v>
          </cell>
          <cell r="P12933">
            <v>0</v>
          </cell>
          <cell r="Q12933">
            <v>0</v>
          </cell>
          <cell r="R12933">
            <v>2442</v>
          </cell>
          <cell r="S12933">
            <v>0</v>
          </cell>
          <cell r="V12933">
            <v>0</v>
          </cell>
          <cell r="Y12933">
            <v>-2442</v>
          </cell>
          <cell r="AC12933" t="str">
            <v>D10431No</v>
          </cell>
          <cell r="AG12933">
            <v>0</v>
          </cell>
          <cell r="AH12933">
            <v>0</v>
          </cell>
        </row>
        <row r="12934">
          <cell r="C12934" t="str">
            <v>D10431</v>
          </cell>
          <cell r="G12934">
            <v>0</v>
          </cell>
          <cell r="I12934">
            <v>9000</v>
          </cell>
          <cell r="J12934">
            <v>5567.21</v>
          </cell>
          <cell r="M12934">
            <v>0</v>
          </cell>
          <cell r="N12934">
            <v>9000</v>
          </cell>
          <cell r="O12934">
            <v>12438.09</v>
          </cell>
          <cell r="P12934">
            <v>0</v>
          </cell>
          <cell r="Q12934">
            <v>0</v>
          </cell>
          <cell r="R12934">
            <v>10000</v>
          </cell>
          <cell r="S12934">
            <v>4610.74</v>
          </cell>
          <cell r="V12934">
            <v>4610.74</v>
          </cell>
          <cell r="Y12934">
            <v>-5389.26</v>
          </cell>
          <cell r="AC12934" t="str">
            <v>D10431No</v>
          </cell>
          <cell r="AG12934">
            <v>0</v>
          </cell>
          <cell r="AH12934">
            <v>0</v>
          </cell>
        </row>
        <row r="12935">
          <cell r="C12935" t="str">
            <v>D10431</v>
          </cell>
          <cell r="G12935">
            <v>0</v>
          </cell>
          <cell r="I12935">
            <v>0</v>
          </cell>
          <cell r="J12935">
            <v>2987.73</v>
          </cell>
          <cell r="M12935">
            <v>0</v>
          </cell>
          <cell r="N12935">
            <v>0</v>
          </cell>
          <cell r="O12935">
            <v>9799.4600000000009</v>
          </cell>
          <cell r="P12935">
            <v>0</v>
          </cell>
          <cell r="Q12935">
            <v>0</v>
          </cell>
          <cell r="R12935">
            <v>0</v>
          </cell>
          <cell r="S12935">
            <v>4219.0600000000004</v>
          </cell>
          <cell r="V12935">
            <v>4194.05</v>
          </cell>
          <cell r="Y12935">
            <v>4194.05</v>
          </cell>
          <cell r="AC12935" t="str">
            <v>D10431No</v>
          </cell>
          <cell r="AG12935">
            <v>0</v>
          </cell>
          <cell r="AH12935">
            <v>0</v>
          </cell>
        </row>
        <row r="12936">
          <cell r="C12936" t="str">
            <v>D10431</v>
          </cell>
          <cell r="G12936">
            <v>0</v>
          </cell>
          <cell r="I12936">
            <v>18000</v>
          </cell>
          <cell r="J12936">
            <v>9864.76</v>
          </cell>
          <cell r="M12936">
            <v>0</v>
          </cell>
          <cell r="N12936">
            <v>18000</v>
          </cell>
          <cell r="O12936">
            <v>8931.81</v>
          </cell>
          <cell r="P12936">
            <v>0</v>
          </cell>
          <cell r="Q12936">
            <v>0</v>
          </cell>
          <cell r="R12936">
            <v>18000</v>
          </cell>
          <cell r="S12936">
            <v>5254.35</v>
          </cell>
          <cell r="V12936">
            <v>4077.88</v>
          </cell>
          <cell r="Y12936">
            <v>-13922.119999999999</v>
          </cell>
          <cell r="AC12936" t="str">
            <v>D10431No</v>
          </cell>
          <cell r="AG12936">
            <v>0</v>
          </cell>
          <cell r="AH12936">
            <v>0</v>
          </cell>
        </row>
        <row r="12937">
          <cell r="C12937" t="str">
            <v>D10431</v>
          </cell>
          <cell r="G12937">
            <v>0</v>
          </cell>
          <cell r="I12937">
            <v>0</v>
          </cell>
          <cell r="J12937">
            <v>0</v>
          </cell>
          <cell r="M12937">
            <v>0</v>
          </cell>
          <cell r="N12937">
            <v>0</v>
          </cell>
          <cell r="O12937">
            <v>130</v>
          </cell>
          <cell r="P12937">
            <v>0</v>
          </cell>
          <cell r="Q12937">
            <v>0</v>
          </cell>
          <cell r="R12937">
            <v>0</v>
          </cell>
          <cell r="S12937">
            <v>0</v>
          </cell>
          <cell r="V12937">
            <v>0</v>
          </cell>
          <cell r="Y12937">
            <v>0</v>
          </cell>
          <cell r="AC12937" t="str">
            <v>D10431No</v>
          </cell>
          <cell r="AG12937">
            <v>0</v>
          </cell>
          <cell r="AH12937">
            <v>0</v>
          </cell>
        </row>
        <row r="12938">
          <cell r="C12938" t="str">
            <v>D10431</v>
          </cell>
          <cell r="G12938">
            <v>0</v>
          </cell>
          <cell r="I12938">
            <v>50000</v>
          </cell>
          <cell r="J12938">
            <v>77140.780000000013</v>
          </cell>
          <cell r="M12938">
            <v>0</v>
          </cell>
          <cell r="N12938">
            <v>104857</v>
          </cell>
          <cell r="O12938">
            <v>134888.40999999997</v>
          </cell>
          <cell r="P12938">
            <v>0</v>
          </cell>
          <cell r="Q12938">
            <v>0</v>
          </cell>
          <cell r="R12938">
            <v>125000</v>
          </cell>
          <cell r="S12938">
            <v>62885.25</v>
          </cell>
          <cell r="V12938">
            <v>41553.75</v>
          </cell>
          <cell r="Y12938">
            <v>16553.75</v>
          </cell>
          <cell r="AC12938" t="str">
            <v>D10431No</v>
          </cell>
          <cell r="AG12938">
            <v>0</v>
          </cell>
          <cell r="AH12938">
            <v>0</v>
          </cell>
        </row>
        <row r="12939">
          <cell r="C12939" t="str">
            <v>D10431</v>
          </cell>
          <cell r="G12939">
            <v>0</v>
          </cell>
          <cell r="I12939">
            <v>8056</v>
          </cell>
          <cell r="J12939">
            <v>-121794</v>
          </cell>
          <cell r="M12939">
            <v>0</v>
          </cell>
          <cell r="N12939">
            <v>21957</v>
          </cell>
          <cell r="O12939">
            <v>0</v>
          </cell>
          <cell r="P12939">
            <v>0</v>
          </cell>
          <cell r="Q12939">
            <v>0</v>
          </cell>
          <cell r="R12939">
            <v>0</v>
          </cell>
          <cell r="S12939">
            <v>0</v>
          </cell>
          <cell r="V12939">
            <v>0</v>
          </cell>
          <cell r="Y12939">
            <v>0</v>
          </cell>
          <cell r="AC12939" t="str">
            <v>D10431No</v>
          </cell>
          <cell r="AG12939">
            <v>0</v>
          </cell>
          <cell r="AH12939">
            <v>0</v>
          </cell>
        </row>
        <row r="12940">
          <cell r="C12940" t="str">
            <v>D10431</v>
          </cell>
          <cell r="G12940">
            <v>0</v>
          </cell>
          <cell r="I12940">
            <v>19436</v>
          </cell>
          <cell r="J12940">
            <v>10490.92</v>
          </cell>
          <cell r="M12940">
            <v>0</v>
          </cell>
          <cell r="N12940">
            <v>0</v>
          </cell>
          <cell r="O12940">
            <v>28099.51</v>
          </cell>
          <cell r="P12940">
            <v>0</v>
          </cell>
          <cell r="Q12940">
            <v>0</v>
          </cell>
          <cell r="R12940">
            <v>0</v>
          </cell>
          <cell r="S12940">
            <v>13029.309999999998</v>
          </cell>
          <cell r="V12940">
            <v>13029.309999999998</v>
          </cell>
          <cell r="Y12940">
            <v>13029.310000000001</v>
          </cell>
          <cell r="AC12940" t="str">
            <v>D10431No</v>
          </cell>
          <cell r="AG12940">
            <v>0</v>
          </cell>
          <cell r="AH12940">
            <v>0</v>
          </cell>
        </row>
        <row r="12941">
          <cell r="C12941" t="str">
            <v>D10431</v>
          </cell>
          <cell r="G12941">
            <v>0</v>
          </cell>
          <cell r="I12941">
            <v>0</v>
          </cell>
          <cell r="J12941">
            <v>0</v>
          </cell>
          <cell r="M12941">
            <v>0</v>
          </cell>
          <cell r="N12941">
            <v>0</v>
          </cell>
          <cell r="O12941">
            <v>18206.330000000002</v>
          </cell>
          <cell r="P12941">
            <v>0</v>
          </cell>
          <cell r="Q12941">
            <v>0</v>
          </cell>
          <cell r="R12941">
            <v>0</v>
          </cell>
          <cell r="S12941">
            <v>0</v>
          </cell>
          <cell r="V12941">
            <v>0</v>
          </cell>
          <cell r="Y12941">
            <v>0</v>
          </cell>
          <cell r="AC12941" t="str">
            <v>D10431No</v>
          </cell>
          <cell r="AG12941">
            <v>0</v>
          </cell>
          <cell r="AH12941">
            <v>0</v>
          </cell>
        </row>
        <row r="12942">
          <cell r="C12942" t="str">
            <v>D10431</v>
          </cell>
          <cell r="G12942">
            <v>0</v>
          </cell>
          <cell r="I12942">
            <v>0</v>
          </cell>
          <cell r="J12942">
            <v>0</v>
          </cell>
          <cell r="M12942">
            <v>0</v>
          </cell>
          <cell r="N12942">
            <v>113805</v>
          </cell>
          <cell r="O12942">
            <v>0</v>
          </cell>
          <cell r="P12942">
            <v>0</v>
          </cell>
          <cell r="Q12942">
            <v>6090297</v>
          </cell>
          <cell r="R12942">
            <v>727712</v>
          </cell>
          <cell r="S12942">
            <v>0</v>
          </cell>
          <cell r="V12942">
            <v>0</v>
          </cell>
          <cell r="Y12942">
            <v>-727712</v>
          </cell>
          <cell r="AC12942" t="str">
            <v>D10431No</v>
          </cell>
          <cell r="AG12942">
            <v>0</v>
          </cell>
          <cell r="AH12942">
            <v>0</v>
          </cell>
        </row>
        <row r="12943">
          <cell r="C12943" t="str">
            <v>D10431</v>
          </cell>
          <cell r="G12943">
            <v>0</v>
          </cell>
          <cell r="I12943">
            <v>33958</v>
          </cell>
          <cell r="J12943">
            <v>33958</v>
          </cell>
          <cell r="M12943">
            <v>0</v>
          </cell>
          <cell r="N12943">
            <v>32313</v>
          </cell>
          <cell r="O12943">
            <v>32313</v>
          </cell>
          <cell r="P12943">
            <v>0</v>
          </cell>
          <cell r="Q12943">
            <v>0</v>
          </cell>
          <cell r="R12943">
            <v>31533</v>
          </cell>
          <cell r="S12943">
            <v>0</v>
          </cell>
          <cell r="V12943">
            <v>0</v>
          </cell>
          <cell r="Y12943">
            <v>-31533</v>
          </cell>
          <cell r="AC12943" t="str">
            <v>D10431No</v>
          </cell>
          <cell r="AG12943">
            <v>0</v>
          </cell>
          <cell r="AH12943">
            <v>0</v>
          </cell>
        </row>
        <row r="12944">
          <cell r="C12944" t="str">
            <v>D10431</v>
          </cell>
          <cell r="G12944">
            <v>0</v>
          </cell>
          <cell r="I12944">
            <v>18098</v>
          </cell>
          <cell r="J12944">
            <v>18097.28</v>
          </cell>
          <cell r="M12944">
            <v>0</v>
          </cell>
          <cell r="N12944">
            <v>25000</v>
          </cell>
          <cell r="O12944">
            <v>0</v>
          </cell>
          <cell r="P12944">
            <v>0</v>
          </cell>
          <cell r="Q12944">
            <v>0</v>
          </cell>
          <cell r="R12944">
            <v>0</v>
          </cell>
          <cell r="S12944">
            <v>0</v>
          </cell>
          <cell r="V12944">
            <v>0</v>
          </cell>
          <cell r="Y12944">
            <v>0</v>
          </cell>
          <cell r="AC12944" t="str">
            <v>D10431No</v>
          </cell>
          <cell r="AG12944">
            <v>0</v>
          </cell>
          <cell r="AH12944">
            <v>0</v>
          </cell>
        </row>
        <row r="12945">
          <cell r="C12945" t="str">
            <v>D10431</v>
          </cell>
          <cell r="G12945">
            <v>0</v>
          </cell>
          <cell r="I12945">
            <v>15388</v>
          </cell>
          <cell r="J12945">
            <v>18388.2</v>
          </cell>
          <cell r="M12945">
            <v>0</v>
          </cell>
          <cell r="N12945">
            <v>18694</v>
          </cell>
          <cell r="O12945">
            <v>18695.96</v>
          </cell>
          <cell r="P12945">
            <v>0</v>
          </cell>
          <cell r="Q12945">
            <v>0</v>
          </cell>
          <cell r="R12945">
            <v>16306</v>
          </cell>
          <cell r="S12945">
            <v>0</v>
          </cell>
          <cell r="V12945">
            <v>0</v>
          </cell>
          <cell r="Y12945">
            <v>-16306</v>
          </cell>
          <cell r="AC12945" t="str">
            <v>D10431No</v>
          </cell>
          <cell r="AG12945">
            <v>0</v>
          </cell>
          <cell r="AH12945">
            <v>0</v>
          </cell>
        </row>
        <row r="12946">
          <cell r="C12946" t="str">
            <v>D10431</v>
          </cell>
          <cell r="G12946">
            <v>0</v>
          </cell>
          <cell r="I12946">
            <v>5785</v>
          </cell>
          <cell r="J12946">
            <v>5784.82</v>
          </cell>
          <cell r="M12946">
            <v>0</v>
          </cell>
          <cell r="N12946">
            <v>1000</v>
          </cell>
          <cell r="O12946">
            <v>5784.82</v>
          </cell>
          <cell r="P12946">
            <v>0</v>
          </cell>
          <cell r="Q12946">
            <v>0</v>
          </cell>
          <cell r="R12946">
            <v>1100</v>
          </cell>
          <cell r="S12946">
            <v>0</v>
          </cell>
          <cell r="V12946">
            <v>0</v>
          </cell>
          <cell r="Y12946">
            <v>-1100</v>
          </cell>
          <cell r="AC12946" t="str">
            <v>D10431No</v>
          </cell>
          <cell r="AG12946">
            <v>0</v>
          </cell>
          <cell r="AH12946">
            <v>0</v>
          </cell>
        </row>
        <row r="12947">
          <cell r="C12947" t="str">
            <v>D10431</v>
          </cell>
          <cell r="G12947">
            <v>0</v>
          </cell>
          <cell r="I12947">
            <v>0</v>
          </cell>
          <cell r="J12947">
            <v>0</v>
          </cell>
          <cell r="M12947">
            <v>0</v>
          </cell>
          <cell r="N12947">
            <v>0</v>
          </cell>
          <cell r="O12947">
            <v>0</v>
          </cell>
          <cell r="P12947">
            <v>0</v>
          </cell>
          <cell r="Q12947">
            <v>0</v>
          </cell>
          <cell r="R12947">
            <v>0</v>
          </cell>
          <cell r="S12947">
            <v>0</v>
          </cell>
          <cell r="V12947">
            <v>0</v>
          </cell>
          <cell r="Y12947">
            <v>0</v>
          </cell>
          <cell r="AC12947" t="str">
            <v>D10431No</v>
          </cell>
          <cell r="AG12947">
            <v>0</v>
          </cell>
          <cell r="AH12947">
            <v>0</v>
          </cell>
        </row>
        <row r="12948">
          <cell r="C12948" t="str">
            <v>D10431</v>
          </cell>
          <cell r="G12948">
            <v>0</v>
          </cell>
          <cell r="I12948">
            <v>143655</v>
          </cell>
          <cell r="J12948">
            <v>154523.57</v>
          </cell>
          <cell r="M12948">
            <v>0</v>
          </cell>
          <cell r="N12948">
            <v>179741</v>
          </cell>
          <cell r="O12948">
            <v>158645.92000000001</v>
          </cell>
          <cell r="P12948">
            <v>0</v>
          </cell>
          <cell r="Q12948">
            <v>0</v>
          </cell>
          <cell r="R12948">
            <v>190520</v>
          </cell>
          <cell r="S12948">
            <v>0</v>
          </cell>
          <cell r="V12948">
            <v>0</v>
          </cell>
          <cell r="Y12948">
            <v>-190520</v>
          </cell>
          <cell r="AC12948" t="str">
            <v>D10431No</v>
          </cell>
          <cell r="AG12948">
            <v>0</v>
          </cell>
          <cell r="AH12948">
            <v>0</v>
          </cell>
        </row>
        <row r="12949">
          <cell r="C12949" t="str">
            <v>D10431</v>
          </cell>
          <cell r="G12949">
            <v>0</v>
          </cell>
          <cell r="I12949">
            <v>0</v>
          </cell>
          <cell r="J12949">
            <v>0</v>
          </cell>
          <cell r="M12949">
            <v>0</v>
          </cell>
          <cell r="N12949">
            <v>0</v>
          </cell>
          <cell r="O12949">
            <v>0</v>
          </cell>
          <cell r="P12949">
            <v>0</v>
          </cell>
          <cell r="Q12949">
            <v>0</v>
          </cell>
          <cell r="R12949">
            <v>53260</v>
          </cell>
          <cell r="S12949">
            <v>53259.57</v>
          </cell>
          <cell r="V12949">
            <v>52680.73</v>
          </cell>
          <cell r="Y12949">
            <v>-579.2699999999968</v>
          </cell>
          <cell r="AC12949" t="str">
            <v>D10431No</v>
          </cell>
          <cell r="AG12949">
            <v>0</v>
          </cell>
          <cell r="AH12949">
            <v>0</v>
          </cell>
        </row>
        <row r="12950">
          <cell r="C12950" t="str">
            <v>D10431</v>
          </cell>
          <cell r="G12950">
            <v>0</v>
          </cell>
          <cell r="I12950">
            <v>0</v>
          </cell>
          <cell r="J12950">
            <v>-201827.04</v>
          </cell>
          <cell r="M12950">
            <v>0</v>
          </cell>
          <cell r="N12950">
            <v>0</v>
          </cell>
          <cell r="O12950">
            <v>-63924.36</v>
          </cell>
          <cell r="P12950">
            <v>0</v>
          </cell>
          <cell r="Q12950">
            <v>0</v>
          </cell>
          <cell r="R12950">
            <v>-1609569</v>
          </cell>
          <cell r="S12950">
            <v>-573683</v>
          </cell>
          <cell r="V12950">
            <v>-573683</v>
          </cell>
          <cell r="Y12950">
            <v>1035886</v>
          </cell>
          <cell r="AC12950" t="str">
            <v>D10431No</v>
          </cell>
          <cell r="AG12950">
            <v>0</v>
          </cell>
          <cell r="AH12950">
            <v>0</v>
          </cell>
        </row>
        <row r="12951">
          <cell r="C12951" t="str">
            <v>D10431</v>
          </cell>
          <cell r="G12951">
            <v>0</v>
          </cell>
          <cell r="I12951">
            <v>0</v>
          </cell>
          <cell r="J12951">
            <v>-5460</v>
          </cell>
          <cell r="M12951">
            <v>0</v>
          </cell>
          <cell r="N12951">
            <v>0</v>
          </cell>
          <cell r="O12951">
            <v>0</v>
          </cell>
          <cell r="P12951">
            <v>0</v>
          </cell>
          <cell r="Q12951">
            <v>0</v>
          </cell>
          <cell r="R12951">
            <v>0</v>
          </cell>
          <cell r="S12951">
            <v>0</v>
          </cell>
          <cell r="V12951">
            <v>0</v>
          </cell>
          <cell r="Y12951">
            <v>0</v>
          </cell>
          <cell r="AC12951" t="str">
            <v>D10431No</v>
          </cell>
          <cell r="AG12951">
            <v>0</v>
          </cell>
          <cell r="AH12951">
            <v>0</v>
          </cell>
        </row>
        <row r="12952">
          <cell r="C12952" t="str">
            <v>D10431</v>
          </cell>
          <cell r="G12952">
            <v>0</v>
          </cell>
          <cell r="I12952">
            <v>0</v>
          </cell>
          <cell r="J12952">
            <v>0</v>
          </cell>
          <cell r="M12952">
            <v>0</v>
          </cell>
          <cell r="N12952">
            <v>0</v>
          </cell>
          <cell r="O12952">
            <v>-120</v>
          </cell>
          <cell r="P12952">
            <v>0</v>
          </cell>
          <cell r="Q12952">
            <v>0</v>
          </cell>
          <cell r="R12952">
            <v>0</v>
          </cell>
          <cell r="S12952">
            <v>-2216.75</v>
          </cell>
          <cell r="V12952">
            <v>-2216.75</v>
          </cell>
          <cell r="Y12952">
            <v>-2216.75</v>
          </cell>
          <cell r="AC12952" t="str">
            <v>D10431No</v>
          </cell>
          <cell r="AG12952">
            <v>0</v>
          </cell>
          <cell r="AH12952">
            <v>0</v>
          </cell>
        </row>
        <row r="12953">
          <cell r="C12953" t="str">
            <v>D10431</v>
          </cell>
          <cell r="G12953">
            <v>0</v>
          </cell>
          <cell r="I12953">
            <v>-251000</v>
          </cell>
          <cell r="J12953">
            <v>-7566.81</v>
          </cell>
          <cell r="M12953">
            <v>0</v>
          </cell>
          <cell r="N12953">
            <v>0</v>
          </cell>
          <cell r="O12953">
            <v>0</v>
          </cell>
          <cell r="P12953">
            <v>0</v>
          </cell>
          <cell r="Q12953">
            <v>0</v>
          </cell>
          <cell r="R12953">
            <v>0</v>
          </cell>
          <cell r="S12953">
            <v>-6858</v>
          </cell>
          <cell r="V12953">
            <v>-6858</v>
          </cell>
          <cell r="Y12953">
            <v>-6858</v>
          </cell>
          <cell r="AC12953" t="str">
            <v>D10431No</v>
          </cell>
          <cell r="AG12953">
            <v>0</v>
          </cell>
          <cell r="AH12953">
            <v>0</v>
          </cell>
        </row>
        <row r="12954">
          <cell r="C12954" t="str">
            <v>D10431</v>
          </cell>
          <cell r="G12954">
            <v>0</v>
          </cell>
          <cell r="I12954">
            <v>0</v>
          </cell>
          <cell r="J12954">
            <v>-8.460000000000008</v>
          </cell>
          <cell r="M12954">
            <v>0</v>
          </cell>
          <cell r="N12954">
            <v>0</v>
          </cell>
          <cell r="O12954">
            <v>-64.98</v>
          </cell>
          <cell r="P12954">
            <v>0</v>
          </cell>
          <cell r="Q12954">
            <v>0</v>
          </cell>
          <cell r="R12954">
            <v>0</v>
          </cell>
          <cell r="S12954">
            <v>-15729.27</v>
          </cell>
          <cell r="V12954">
            <v>-14976.92</v>
          </cell>
          <cell r="Y12954">
            <v>-14976.92</v>
          </cell>
          <cell r="AC12954" t="str">
            <v>D10431No</v>
          </cell>
          <cell r="AG12954">
            <v>0</v>
          </cell>
          <cell r="AH12954">
            <v>0</v>
          </cell>
        </row>
        <row r="12955">
          <cell r="C12955" t="str">
            <v>D10431</v>
          </cell>
          <cell r="G12955">
            <v>0</v>
          </cell>
          <cell r="I12955">
            <v>0</v>
          </cell>
          <cell r="J12955">
            <v>613.88</v>
          </cell>
          <cell r="M12955">
            <v>0</v>
          </cell>
          <cell r="N12955">
            <v>0</v>
          </cell>
          <cell r="O12955">
            <v>-733.28</v>
          </cell>
          <cell r="P12955">
            <v>0</v>
          </cell>
          <cell r="Q12955">
            <v>0</v>
          </cell>
          <cell r="R12955">
            <v>0</v>
          </cell>
          <cell r="S12955">
            <v>0</v>
          </cell>
          <cell r="V12955">
            <v>0</v>
          </cell>
          <cell r="Y12955">
            <v>0</v>
          </cell>
          <cell r="AC12955" t="str">
            <v>D10431No</v>
          </cell>
          <cell r="AG12955">
            <v>0</v>
          </cell>
          <cell r="AH12955">
            <v>0</v>
          </cell>
        </row>
        <row r="12956">
          <cell r="C12956" t="str">
            <v>D10431</v>
          </cell>
          <cell r="G12956">
            <v>0</v>
          </cell>
          <cell r="I12956">
            <v>0</v>
          </cell>
          <cell r="J12956">
            <v>-2440</v>
          </cell>
          <cell r="M12956">
            <v>0</v>
          </cell>
          <cell r="N12956">
            <v>0</v>
          </cell>
          <cell r="O12956">
            <v>0</v>
          </cell>
          <cell r="P12956">
            <v>0</v>
          </cell>
          <cell r="Q12956">
            <v>0</v>
          </cell>
          <cell r="R12956">
            <v>0</v>
          </cell>
          <cell r="S12956">
            <v>-84</v>
          </cell>
          <cell r="V12956">
            <v>-84</v>
          </cell>
          <cell r="Y12956">
            <v>-84</v>
          </cell>
          <cell r="AC12956" t="str">
            <v>D10431No</v>
          </cell>
          <cell r="AG12956">
            <v>0</v>
          </cell>
          <cell r="AH12956">
            <v>0</v>
          </cell>
        </row>
        <row r="12957">
          <cell r="C12957" t="str">
            <v>D10431</v>
          </cell>
          <cell r="G12957">
            <v>0</v>
          </cell>
          <cell r="I12957">
            <v>0</v>
          </cell>
          <cell r="J12957">
            <v>0</v>
          </cell>
          <cell r="M12957">
            <v>0</v>
          </cell>
          <cell r="N12957">
            <v>0</v>
          </cell>
          <cell r="O12957">
            <v>0</v>
          </cell>
          <cell r="P12957">
            <v>0</v>
          </cell>
          <cell r="Q12957">
            <v>0</v>
          </cell>
          <cell r="R12957">
            <v>-500000</v>
          </cell>
          <cell r="S12957">
            <v>-761433</v>
          </cell>
          <cell r="V12957">
            <v>-517933</v>
          </cell>
          <cell r="Y12957">
            <v>-17933</v>
          </cell>
          <cell r="AC12957" t="str">
            <v>D10431No</v>
          </cell>
          <cell r="AG12957">
            <v>0</v>
          </cell>
          <cell r="AH12957">
            <v>0</v>
          </cell>
        </row>
        <row r="12958">
          <cell r="C12958" t="str">
            <v>D10431</v>
          </cell>
          <cell r="G12958">
            <v>0</v>
          </cell>
          <cell r="I12958">
            <v>70172</v>
          </cell>
          <cell r="J12958">
            <v>0</v>
          </cell>
          <cell r="M12958">
            <v>0</v>
          </cell>
          <cell r="N12958">
            <v>0</v>
          </cell>
          <cell r="O12958">
            <v>0</v>
          </cell>
          <cell r="P12958">
            <v>0</v>
          </cell>
          <cell r="Q12958">
            <v>0</v>
          </cell>
          <cell r="R12958">
            <v>0</v>
          </cell>
          <cell r="S12958">
            <v>0</v>
          </cell>
          <cell r="V12958">
            <v>0</v>
          </cell>
          <cell r="Y12958">
            <v>0</v>
          </cell>
          <cell r="AC12958" t="str">
            <v>D10431No</v>
          </cell>
          <cell r="AG12958">
            <v>0</v>
          </cell>
          <cell r="AH12958">
            <v>0</v>
          </cell>
        </row>
        <row r="12959">
          <cell r="C12959" t="str">
            <v>D10432</v>
          </cell>
          <cell r="G12959">
            <v>0</v>
          </cell>
          <cell r="I12959">
            <v>0</v>
          </cell>
          <cell r="J12959">
            <v>0</v>
          </cell>
          <cell r="M12959">
            <v>0</v>
          </cell>
          <cell r="N12959">
            <v>0</v>
          </cell>
          <cell r="O12959">
            <v>0</v>
          </cell>
          <cell r="P12959">
            <v>0</v>
          </cell>
          <cell r="Q12959">
            <v>0</v>
          </cell>
          <cell r="R12959">
            <v>0</v>
          </cell>
          <cell r="S12959">
            <v>0</v>
          </cell>
          <cell r="V12959">
            <v>-88500</v>
          </cell>
          <cell r="Y12959">
            <v>-88500</v>
          </cell>
          <cell r="AC12959" t="str">
            <v>D10432No</v>
          </cell>
          <cell r="AG12959">
            <v>0</v>
          </cell>
          <cell r="AH12959">
            <v>0</v>
          </cell>
        </row>
        <row r="12960">
          <cell r="C12960" t="str">
            <v>D10434</v>
          </cell>
          <cell r="G12960">
            <v>0</v>
          </cell>
          <cell r="I12960">
            <v>0</v>
          </cell>
          <cell r="J12960">
            <v>81301.16</v>
          </cell>
          <cell r="M12960">
            <v>0</v>
          </cell>
          <cell r="N12960">
            <v>0</v>
          </cell>
          <cell r="O12960">
            <v>76761.17</v>
          </cell>
          <cell r="P12960">
            <v>0</v>
          </cell>
          <cell r="Q12960">
            <v>0</v>
          </cell>
          <cell r="R12960">
            <v>0</v>
          </cell>
          <cell r="S12960">
            <v>61891.55</v>
          </cell>
          <cell r="V12960">
            <v>45156.560000000005</v>
          </cell>
          <cell r="Y12960">
            <v>45156.560000000005</v>
          </cell>
          <cell r="AC12960" t="str">
            <v>D10434No</v>
          </cell>
          <cell r="AG12960">
            <v>0</v>
          </cell>
          <cell r="AH12960">
            <v>0</v>
          </cell>
        </row>
        <row r="12961">
          <cell r="C12961" t="str">
            <v>D10434</v>
          </cell>
          <cell r="G12961">
            <v>0</v>
          </cell>
          <cell r="I12961">
            <v>0</v>
          </cell>
          <cell r="J12961">
            <v>0</v>
          </cell>
          <cell r="M12961">
            <v>0</v>
          </cell>
          <cell r="N12961">
            <v>0</v>
          </cell>
          <cell r="O12961">
            <v>0</v>
          </cell>
          <cell r="P12961">
            <v>0</v>
          </cell>
          <cell r="Q12961">
            <v>0</v>
          </cell>
          <cell r="R12961">
            <v>0</v>
          </cell>
          <cell r="S12961">
            <v>0</v>
          </cell>
          <cell r="V12961">
            <v>0</v>
          </cell>
          <cell r="Y12961">
            <v>0</v>
          </cell>
          <cell r="AC12961" t="str">
            <v>D10434No</v>
          </cell>
          <cell r="AG12961">
            <v>0</v>
          </cell>
          <cell r="AH12961">
            <v>0</v>
          </cell>
        </row>
        <row r="12962">
          <cell r="C12962" t="str">
            <v>D10434</v>
          </cell>
          <cell r="G12962">
            <v>0</v>
          </cell>
          <cell r="I12962">
            <v>5722500</v>
          </cell>
          <cell r="J12962">
            <v>5589262.4600000009</v>
          </cell>
          <cell r="M12962">
            <v>0</v>
          </cell>
          <cell r="N12962">
            <v>6074600</v>
          </cell>
          <cell r="O12962">
            <v>5673959.75</v>
          </cell>
          <cell r="P12962">
            <v>0</v>
          </cell>
          <cell r="Q12962">
            <v>0</v>
          </cell>
          <cell r="R12962">
            <v>0</v>
          </cell>
          <cell r="S12962">
            <v>2806566.39</v>
          </cell>
          <cell r="V12962">
            <v>2318336.46</v>
          </cell>
          <cell r="Y12962">
            <v>2318336.46</v>
          </cell>
          <cell r="AC12962" t="str">
            <v>D10434No</v>
          </cell>
          <cell r="AG12962">
            <v>0</v>
          </cell>
          <cell r="AH12962">
            <v>0</v>
          </cell>
        </row>
        <row r="12963">
          <cell r="C12963" t="str">
            <v>D10434</v>
          </cell>
          <cell r="G12963">
            <v>0</v>
          </cell>
          <cell r="I12963">
            <v>0</v>
          </cell>
          <cell r="J12963">
            <v>0</v>
          </cell>
          <cell r="M12963">
            <v>0</v>
          </cell>
          <cell r="N12963">
            <v>445600</v>
          </cell>
          <cell r="O12963">
            <v>3262.2200000000003</v>
          </cell>
          <cell r="P12963">
            <v>0</v>
          </cell>
          <cell r="Q12963">
            <v>0</v>
          </cell>
          <cell r="R12963">
            <v>0</v>
          </cell>
          <cell r="S12963">
            <v>0</v>
          </cell>
          <cell r="V12963">
            <v>0</v>
          </cell>
          <cell r="Y12963">
            <v>0</v>
          </cell>
          <cell r="AC12963" t="str">
            <v>D10434No</v>
          </cell>
          <cell r="AG12963">
            <v>0</v>
          </cell>
          <cell r="AH12963">
            <v>0</v>
          </cell>
        </row>
        <row r="12964">
          <cell r="C12964" t="str">
            <v>D10434</v>
          </cell>
          <cell r="G12964">
            <v>0</v>
          </cell>
          <cell r="I12964">
            <v>0</v>
          </cell>
          <cell r="J12964">
            <v>1000</v>
          </cell>
          <cell r="M12964">
            <v>0</v>
          </cell>
          <cell r="N12964">
            <v>0</v>
          </cell>
          <cell r="O12964">
            <v>0</v>
          </cell>
          <cell r="P12964">
            <v>0</v>
          </cell>
          <cell r="Q12964">
            <v>0</v>
          </cell>
          <cell r="R12964">
            <v>0</v>
          </cell>
          <cell r="S12964">
            <v>1967.61</v>
          </cell>
          <cell r="V12964">
            <v>0</v>
          </cell>
          <cell r="Y12964">
            <v>0</v>
          </cell>
          <cell r="AC12964" t="str">
            <v>D10434No</v>
          </cell>
          <cell r="AG12964">
            <v>0</v>
          </cell>
          <cell r="AH12964">
            <v>0</v>
          </cell>
        </row>
        <row r="12965">
          <cell r="C12965" t="str">
            <v>D10434</v>
          </cell>
          <cell r="G12965">
            <v>0</v>
          </cell>
          <cell r="I12965">
            <v>236400</v>
          </cell>
          <cell r="J12965">
            <v>129652.45</v>
          </cell>
          <cell r="M12965">
            <v>0</v>
          </cell>
          <cell r="N12965">
            <v>259600</v>
          </cell>
          <cell r="O12965">
            <v>157493.44000000003</v>
          </cell>
          <cell r="P12965">
            <v>0</v>
          </cell>
          <cell r="Q12965">
            <v>0</v>
          </cell>
          <cell r="R12965">
            <v>0</v>
          </cell>
          <cell r="S12965">
            <v>65711.789999999994</v>
          </cell>
          <cell r="V12965">
            <v>54576.22</v>
          </cell>
          <cell r="Y12965">
            <v>54576.22</v>
          </cell>
          <cell r="AC12965" t="str">
            <v>D10434No</v>
          </cell>
          <cell r="AG12965">
            <v>0</v>
          </cell>
          <cell r="AH12965">
            <v>0</v>
          </cell>
        </row>
        <row r="12966">
          <cell r="C12966" t="str">
            <v>D10434</v>
          </cell>
          <cell r="G12966">
            <v>0</v>
          </cell>
          <cell r="I12966">
            <v>288300</v>
          </cell>
          <cell r="J12966">
            <v>245828.27999999997</v>
          </cell>
          <cell r="M12966">
            <v>0</v>
          </cell>
          <cell r="N12966">
            <v>0</v>
          </cell>
          <cell r="O12966">
            <v>239494.73</v>
          </cell>
          <cell r="P12966">
            <v>0</v>
          </cell>
          <cell r="Q12966">
            <v>0</v>
          </cell>
          <cell r="R12966">
            <v>0</v>
          </cell>
          <cell r="S12966">
            <v>140029.63</v>
          </cell>
          <cell r="V12966">
            <v>115457.29999999999</v>
          </cell>
          <cell r="Y12966">
            <v>115457.29999999999</v>
          </cell>
          <cell r="AC12966" t="str">
            <v>D10434No</v>
          </cell>
          <cell r="AG12966">
            <v>0</v>
          </cell>
          <cell r="AH12966">
            <v>0</v>
          </cell>
        </row>
        <row r="12967">
          <cell r="C12967" t="str">
            <v>D10434</v>
          </cell>
          <cell r="G12967">
            <v>0</v>
          </cell>
          <cell r="I12967">
            <v>428200</v>
          </cell>
          <cell r="J12967">
            <v>427871.63</v>
          </cell>
          <cell r="M12967">
            <v>0</v>
          </cell>
          <cell r="N12967">
            <v>731100</v>
          </cell>
          <cell r="O12967">
            <v>551724.45000000007</v>
          </cell>
          <cell r="P12967">
            <v>0</v>
          </cell>
          <cell r="Q12967">
            <v>0</v>
          </cell>
          <cell r="R12967">
            <v>0</v>
          </cell>
          <cell r="S12967">
            <v>252012.94000000003</v>
          </cell>
          <cell r="V12967">
            <v>186084.41999999995</v>
          </cell>
          <cell r="Y12967">
            <v>186084.41999999995</v>
          </cell>
          <cell r="AC12967" t="str">
            <v>D10434No</v>
          </cell>
          <cell r="AG12967">
            <v>0</v>
          </cell>
          <cell r="AH12967">
            <v>0</v>
          </cell>
        </row>
        <row r="12968">
          <cell r="C12968" t="str">
            <v>D10434</v>
          </cell>
          <cell r="G12968">
            <v>0</v>
          </cell>
          <cell r="I12968">
            <v>110700</v>
          </cell>
          <cell r="J12968">
            <v>114650.98000000001</v>
          </cell>
          <cell r="M12968">
            <v>0</v>
          </cell>
          <cell r="N12968">
            <v>132100</v>
          </cell>
          <cell r="O12968">
            <v>109375.1</v>
          </cell>
          <cell r="P12968">
            <v>0</v>
          </cell>
          <cell r="Q12968">
            <v>0</v>
          </cell>
          <cell r="R12968">
            <v>0</v>
          </cell>
          <cell r="S12968">
            <v>55815.619999999995</v>
          </cell>
          <cell r="V12968">
            <v>47741.16</v>
          </cell>
          <cell r="Y12968">
            <v>47741.16</v>
          </cell>
          <cell r="AC12968" t="str">
            <v>D10434No</v>
          </cell>
          <cell r="AG12968">
            <v>0</v>
          </cell>
          <cell r="AH12968">
            <v>0</v>
          </cell>
        </row>
        <row r="12969">
          <cell r="C12969" t="str">
            <v>D10434</v>
          </cell>
          <cell r="G12969">
            <v>0</v>
          </cell>
          <cell r="I12969">
            <v>440500</v>
          </cell>
          <cell r="J12969">
            <v>394608.09</v>
          </cell>
          <cell r="M12969">
            <v>0</v>
          </cell>
          <cell r="N12969">
            <v>455200</v>
          </cell>
          <cell r="O12969">
            <v>417951.32000000007</v>
          </cell>
          <cell r="P12969">
            <v>0</v>
          </cell>
          <cell r="Q12969">
            <v>0</v>
          </cell>
          <cell r="R12969">
            <v>0</v>
          </cell>
          <cell r="S12969">
            <v>230979.91999999998</v>
          </cell>
          <cell r="V12969">
            <v>190537.74</v>
          </cell>
          <cell r="Y12969">
            <v>190537.74</v>
          </cell>
          <cell r="AC12969" t="str">
            <v>D10434No</v>
          </cell>
          <cell r="AG12969">
            <v>0</v>
          </cell>
          <cell r="AH12969">
            <v>0</v>
          </cell>
        </row>
        <row r="12970">
          <cell r="C12970" t="str">
            <v>D10434</v>
          </cell>
          <cell r="G12970">
            <v>0</v>
          </cell>
          <cell r="I12970">
            <v>40000</v>
          </cell>
          <cell r="J12970">
            <v>36366.959999999999</v>
          </cell>
          <cell r="M12970">
            <v>0</v>
          </cell>
          <cell r="N12970">
            <v>40000</v>
          </cell>
          <cell r="O12970">
            <v>32817.229999999996</v>
          </cell>
          <cell r="P12970">
            <v>0</v>
          </cell>
          <cell r="Q12970">
            <v>0</v>
          </cell>
          <cell r="R12970">
            <v>0</v>
          </cell>
          <cell r="S12970">
            <v>5246.9399999999987</v>
          </cell>
          <cell r="V12970">
            <v>5246.9399999999987</v>
          </cell>
          <cell r="Y12970">
            <v>5246.9399999999987</v>
          </cell>
          <cell r="AC12970" t="str">
            <v>D10434No</v>
          </cell>
          <cell r="AG12970">
            <v>0</v>
          </cell>
          <cell r="AH12970">
            <v>0</v>
          </cell>
        </row>
        <row r="12971">
          <cell r="C12971" t="str">
            <v>D10434</v>
          </cell>
          <cell r="G12971">
            <v>0</v>
          </cell>
          <cell r="I12971">
            <v>300000</v>
          </cell>
          <cell r="J12971">
            <v>227332.04</v>
          </cell>
          <cell r="M12971">
            <v>0</v>
          </cell>
          <cell r="N12971">
            <v>302700</v>
          </cell>
          <cell r="O12971">
            <v>247156.53</v>
          </cell>
          <cell r="P12971">
            <v>0</v>
          </cell>
          <cell r="Q12971">
            <v>0</v>
          </cell>
          <cell r="R12971">
            <v>0</v>
          </cell>
          <cell r="S12971">
            <v>135300.64000000004</v>
          </cell>
          <cell r="V12971">
            <v>125195.65</v>
          </cell>
          <cell r="Y12971">
            <v>125195.65</v>
          </cell>
          <cell r="AC12971" t="str">
            <v>D10434No</v>
          </cell>
          <cell r="AG12971">
            <v>0</v>
          </cell>
          <cell r="AH12971">
            <v>0</v>
          </cell>
        </row>
        <row r="12972">
          <cell r="C12972" t="str">
            <v>D10434</v>
          </cell>
          <cell r="G12972">
            <v>0</v>
          </cell>
          <cell r="I12972">
            <v>50000</v>
          </cell>
          <cell r="J12972">
            <v>155659.13999999993</v>
          </cell>
          <cell r="M12972">
            <v>0</v>
          </cell>
          <cell r="N12972">
            <v>50000</v>
          </cell>
          <cell r="O12972">
            <v>63662.429999999993</v>
          </cell>
          <cell r="P12972">
            <v>0</v>
          </cell>
          <cell r="Q12972">
            <v>0</v>
          </cell>
          <cell r="R12972">
            <v>0</v>
          </cell>
          <cell r="S12972">
            <v>21362.799999999999</v>
          </cell>
          <cell r="V12972">
            <v>18865.57</v>
          </cell>
          <cell r="Y12972">
            <v>18865.57</v>
          </cell>
          <cell r="AC12972" t="str">
            <v>D10434No</v>
          </cell>
          <cell r="AG12972">
            <v>0</v>
          </cell>
          <cell r="AH12972">
            <v>0</v>
          </cell>
        </row>
        <row r="12973">
          <cell r="C12973" t="str">
            <v>D10434</v>
          </cell>
          <cell r="G12973">
            <v>0</v>
          </cell>
          <cell r="I12973">
            <v>40000</v>
          </cell>
          <cell r="J12973">
            <v>20066.809999999998</v>
          </cell>
          <cell r="M12973">
            <v>0</v>
          </cell>
          <cell r="N12973">
            <v>50000</v>
          </cell>
          <cell r="O12973">
            <v>20005</v>
          </cell>
          <cell r="P12973">
            <v>0</v>
          </cell>
          <cell r="Q12973">
            <v>0</v>
          </cell>
          <cell r="R12973">
            <v>0</v>
          </cell>
          <cell r="S12973">
            <v>16339.349999999999</v>
          </cell>
          <cell r="V12973">
            <v>16339.349999999999</v>
          </cell>
          <cell r="Y12973">
            <v>16339.349999999999</v>
          </cell>
          <cell r="AC12973" t="str">
            <v>D10434No</v>
          </cell>
          <cell r="AG12973">
            <v>0</v>
          </cell>
          <cell r="AH12973">
            <v>0</v>
          </cell>
        </row>
        <row r="12974">
          <cell r="C12974" t="str">
            <v>D10434</v>
          </cell>
          <cell r="G12974">
            <v>0</v>
          </cell>
          <cell r="I12974">
            <v>2218</v>
          </cell>
          <cell r="J12974">
            <v>632</v>
          </cell>
          <cell r="M12974">
            <v>0</v>
          </cell>
          <cell r="N12974">
            <v>0</v>
          </cell>
          <cell r="O12974">
            <v>2350</v>
          </cell>
          <cell r="P12974">
            <v>0</v>
          </cell>
          <cell r="Q12974">
            <v>0</v>
          </cell>
          <cell r="R12974">
            <v>0</v>
          </cell>
          <cell r="S12974">
            <v>0</v>
          </cell>
          <cell r="V12974">
            <v>0</v>
          </cell>
          <cell r="Y12974">
            <v>0</v>
          </cell>
          <cell r="AC12974" t="str">
            <v>D10434No</v>
          </cell>
          <cell r="AG12974">
            <v>0</v>
          </cell>
          <cell r="AH12974">
            <v>0</v>
          </cell>
        </row>
        <row r="12975">
          <cell r="C12975" t="str">
            <v>D10434</v>
          </cell>
          <cell r="G12975">
            <v>0</v>
          </cell>
          <cell r="I12975">
            <v>40000</v>
          </cell>
          <cell r="J12975">
            <v>28861.57</v>
          </cell>
          <cell r="M12975">
            <v>0</v>
          </cell>
          <cell r="N12975">
            <v>60000</v>
          </cell>
          <cell r="O12975">
            <v>66475.17</v>
          </cell>
          <cell r="P12975">
            <v>0</v>
          </cell>
          <cell r="Q12975">
            <v>0</v>
          </cell>
          <cell r="R12975">
            <v>0</v>
          </cell>
          <cell r="S12975">
            <v>31965.400000000005</v>
          </cell>
          <cell r="V12975">
            <v>23178.710000000003</v>
          </cell>
          <cell r="Y12975">
            <v>23178.710000000003</v>
          </cell>
          <cell r="AC12975" t="str">
            <v>D10434No</v>
          </cell>
          <cell r="AG12975">
            <v>0</v>
          </cell>
          <cell r="AH12975">
            <v>0</v>
          </cell>
        </row>
        <row r="12976">
          <cell r="C12976" t="str">
            <v>D10434</v>
          </cell>
          <cell r="G12976">
            <v>0</v>
          </cell>
          <cell r="I12976">
            <v>26679</v>
          </cell>
          <cell r="J12976">
            <v>26679.4</v>
          </cell>
          <cell r="M12976">
            <v>0</v>
          </cell>
          <cell r="N12976">
            <v>26679</v>
          </cell>
          <cell r="O12976">
            <v>26679</v>
          </cell>
          <cell r="P12976">
            <v>0</v>
          </cell>
          <cell r="Q12976">
            <v>0</v>
          </cell>
          <cell r="R12976">
            <v>0</v>
          </cell>
          <cell r="S12976">
            <v>0</v>
          </cell>
          <cell r="V12976">
            <v>0</v>
          </cell>
          <cell r="Y12976">
            <v>0</v>
          </cell>
          <cell r="AC12976" t="str">
            <v>D10434No</v>
          </cell>
          <cell r="AG12976">
            <v>0</v>
          </cell>
          <cell r="AH12976">
            <v>0</v>
          </cell>
        </row>
        <row r="12977">
          <cell r="C12977" t="str">
            <v>D10434</v>
          </cell>
          <cell r="G12977">
            <v>0</v>
          </cell>
          <cell r="I12977">
            <v>0</v>
          </cell>
          <cell r="J12977">
            <v>316.88</v>
          </cell>
          <cell r="M12977">
            <v>0</v>
          </cell>
          <cell r="N12977">
            <v>0</v>
          </cell>
          <cell r="O12977">
            <v>0</v>
          </cell>
          <cell r="P12977">
            <v>0</v>
          </cell>
          <cell r="Q12977">
            <v>0</v>
          </cell>
          <cell r="R12977">
            <v>0</v>
          </cell>
          <cell r="S12977">
            <v>0</v>
          </cell>
          <cell r="V12977">
            <v>0</v>
          </cell>
          <cell r="Y12977">
            <v>0</v>
          </cell>
          <cell r="AC12977" t="str">
            <v>D10434No</v>
          </cell>
          <cell r="AG12977">
            <v>0</v>
          </cell>
          <cell r="AH12977">
            <v>0</v>
          </cell>
        </row>
        <row r="12978">
          <cell r="C12978" t="str">
            <v>D10434</v>
          </cell>
          <cell r="G12978">
            <v>0</v>
          </cell>
          <cell r="I12978">
            <v>0</v>
          </cell>
          <cell r="J12978">
            <v>85.02</v>
          </cell>
          <cell r="M12978">
            <v>0</v>
          </cell>
          <cell r="N12978">
            <v>0</v>
          </cell>
          <cell r="O12978">
            <v>0</v>
          </cell>
          <cell r="P12978">
            <v>0</v>
          </cell>
          <cell r="Q12978">
            <v>0</v>
          </cell>
          <cell r="R12978">
            <v>0</v>
          </cell>
          <cell r="S12978">
            <v>0</v>
          </cell>
          <cell r="V12978">
            <v>0</v>
          </cell>
          <cell r="Y12978">
            <v>0</v>
          </cell>
          <cell r="AC12978" t="str">
            <v>D10434No</v>
          </cell>
          <cell r="AG12978">
            <v>0</v>
          </cell>
          <cell r="AH12978">
            <v>0</v>
          </cell>
        </row>
        <row r="12979">
          <cell r="C12979" t="str">
            <v>D10434</v>
          </cell>
          <cell r="G12979">
            <v>0</v>
          </cell>
          <cell r="I12979">
            <v>0</v>
          </cell>
          <cell r="J12979">
            <v>86.590000000000032</v>
          </cell>
          <cell r="M12979">
            <v>0</v>
          </cell>
          <cell r="N12979">
            <v>0</v>
          </cell>
          <cell r="O12979">
            <v>0</v>
          </cell>
          <cell r="P12979">
            <v>0</v>
          </cell>
          <cell r="Q12979">
            <v>0</v>
          </cell>
          <cell r="R12979">
            <v>0</v>
          </cell>
          <cell r="S12979">
            <v>0</v>
          </cell>
          <cell r="V12979">
            <v>0</v>
          </cell>
          <cell r="Y12979">
            <v>0</v>
          </cell>
          <cell r="AC12979" t="str">
            <v>D10434No</v>
          </cell>
          <cell r="AG12979">
            <v>0</v>
          </cell>
          <cell r="AH12979">
            <v>0</v>
          </cell>
        </row>
        <row r="12980">
          <cell r="C12980" t="str">
            <v>D10434</v>
          </cell>
          <cell r="G12980">
            <v>0</v>
          </cell>
          <cell r="I12980">
            <v>0</v>
          </cell>
          <cell r="J12980">
            <v>0</v>
          </cell>
          <cell r="M12980">
            <v>0</v>
          </cell>
          <cell r="N12980">
            <v>0</v>
          </cell>
          <cell r="O12980">
            <v>0</v>
          </cell>
          <cell r="P12980">
            <v>0</v>
          </cell>
          <cell r="Q12980">
            <v>0</v>
          </cell>
          <cell r="R12980">
            <v>0</v>
          </cell>
          <cell r="S12980">
            <v>78.690000000000055</v>
          </cell>
          <cell r="V12980">
            <v>0</v>
          </cell>
          <cell r="Y12980">
            <v>0</v>
          </cell>
          <cell r="AC12980" t="str">
            <v>D10434No</v>
          </cell>
          <cell r="AG12980">
            <v>0</v>
          </cell>
          <cell r="AH12980">
            <v>0</v>
          </cell>
        </row>
        <row r="12981">
          <cell r="C12981" t="str">
            <v>D10434</v>
          </cell>
          <cell r="G12981">
            <v>0</v>
          </cell>
          <cell r="I12981">
            <v>0</v>
          </cell>
          <cell r="J12981">
            <v>373.74</v>
          </cell>
          <cell r="M12981">
            <v>0</v>
          </cell>
          <cell r="N12981">
            <v>0</v>
          </cell>
          <cell r="O12981">
            <v>1013.2499999999999</v>
          </cell>
          <cell r="P12981">
            <v>0</v>
          </cell>
          <cell r="Q12981">
            <v>0</v>
          </cell>
          <cell r="R12981">
            <v>0</v>
          </cell>
          <cell r="S12981">
            <v>0</v>
          </cell>
          <cell r="V12981">
            <v>0</v>
          </cell>
          <cell r="Y12981">
            <v>0</v>
          </cell>
          <cell r="AC12981" t="str">
            <v>D10434No</v>
          </cell>
          <cell r="AG12981">
            <v>0</v>
          </cell>
          <cell r="AH12981">
            <v>0</v>
          </cell>
        </row>
        <row r="12982">
          <cell r="C12982" t="str">
            <v>D10434</v>
          </cell>
          <cell r="G12982">
            <v>0</v>
          </cell>
          <cell r="I12982">
            <v>100000</v>
          </cell>
          <cell r="J12982">
            <v>24324.38</v>
          </cell>
          <cell r="M12982">
            <v>0</v>
          </cell>
          <cell r="N12982">
            <v>100000</v>
          </cell>
          <cell r="O12982">
            <v>79788.999999999985</v>
          </cell>
          <cell r="P12982">
            <v>0</v>
          </cell>
          <cell r="Q12982">
            <v>0</v>
          </cell>
          <cell r="R12982">
            <v>0</v>
          </cell>
          <cell r="S12982">
            <v>39948.46</v>
          </cell>
          <cell r="V12982">
            <v>289.63999999999942</v>
          </cell>
          <cell r="Y12982">
            <v>289.64000000000033</v>
          </cell>
          <cell r="AC12982" t="str">
            <v>D10434No</v>
          </cell>
          <cell r="AG12982">
            <v>0</v>
          </cell>
          <cell r="AH12982">
            <v>0</v>
          </cell>
        </row>
        <row r="12983">
          <cell r="C12983" t="str">
            <v>D10434</v>
          </cell>
          <cell r="G12983">
            <v>0</v>
          </cell>
          <cell r="I12983">
            <v>0</v>
          </cell>
          <cell r="J12983">
            <v>8048.2399999999634</v>
          </cell>
          <cell r="M12983">
            <v>0</v>
          </cell>
          <cell r="N12983">
            <v>0</v>
          </cell>
          <cell r="O12983">
            <v>0</v>
          </cell>
          <cell r="P12983">
            <v>0</v>
          </cell>
          <cell r="Q12983">
            <v>0</v>
          </cell>
          <cell r="R12983">
            <v>0</v>
          </cell>
          <cell r="S12983">
            <v>0</v>
          </cell>
          <cell r="V12983">
            <v>0</v>
          </cell>
          <cell r="Y12983">
            <v>0</v>
          </cell>
          <cell r="AC12983" t="str">
            <v>D10434No</v>
          </cell>
          <cell r="AG12983">
            <v>0</v>
          </cell>
          <cell r="AH12983">
            <v>0</v>
          </cell>
        </row>
        <row r="12984">
          <cell r="C12984" t="str">
            <v>D10434</v>
          </cell>
          <cell r="G12984">
            <v>0</v>
          </cell>
          <cell r="I12984">
            <v>4804</v>
          </cell>
          <cell r="J12984">
            <v>4804.13</v>
          </cell>
          <cell r="M12984">
            <v>0</v>
          </cell>
          <cell r="N12984">
            <v>7255</v>
          </cell>
          <cell r="O12984">
            <v>5525</v>
          </cell>
          <cell r="P12984">
            <v>0</v>
          </cell>
          <cell r="Q12984">
            <v>0</v>
          </cell>
          <cell r="R12984">
            <v>0</v>
          </cell>
          <cell r="S12984">
            <v>0</v>
          </cell>
          <cell r="V12984">
            <v>0</v>
          </cell>
          <cell r="Y12984">
            <v>0</v>
          </cell>
          <cell r="AC12984" t="str">
            <v>D10434No</v>
          </cell>
          <cell r="AG12984">
            <v>0</v>
          </cell>
          <cell r="AH12984">
            <v>0</v>
          </cell>
        </row>
        <row r="12985">
          <cell r="C12985" t="str">
            <v>D10434</v>
          </cell>
          <cell r="G12985">
            <v>0</v>
          </cell>
          <cell r="I12985">
            <v>0</v>
          </cell>
          <cell r="J12985">
            <v>0</v>
          </cell>
          <cell r="M12985">
            <v>0</v>
          </cell>
          <cell r="N12985">
            <v>0</v>
          </cell>
          <cell r="O12985">
            <v>191.06</v>
          </cell>
          <cell r="P12985">
            <v>0</v>
          </cell>
          <cell r="Q12985">
            <v>0</v>
          </cell>
          <cell r="R12985">
            <v>0</v>
          </cell>
          <cell r="S12985">
            <v>0</v>
          </cell>
          <cell r="V12985">
            <v>0</v>
          </cell>
          <cell r="Y12985">
            <v>0</v>
          </cell>
          <cell r="AC12985" t="str">
            <v>D10434No</v>
          </cell>
          <cell r="AG12985">
            <v>0</v>
          </cell>
          <cell r="AH12985">
            <v>0</v>
          </cell>
        </row>
        <row r="12986">
          <cell r="C12986" t="str">
            <v>D10434</v>
          </cell>
          <cell r="G12986">
            <v>0</v>
          </cell>
          <cell r="I12986">
            <v>48000</v>
          </cell>
          <cell r="J12986">
            <v>36548.35</v>
          </cell>
          <cell r="M12986">
            <v>0</v>
          </cell>
          <cell r="N12986">
            <v>50000</v>
          </cell>
          <cell r="O12986">
            <v>50068.639999999999</v>
          </cell>
          <cell r="P12986">
            <v>0</v>
          </cell>
          <cell r="Q12986">
            <v>0</v>
          </cell>
          <cell r="R12986">
            <v>0</v>
          </cell>
          <cell r="S12986">
            <v>50542.479999999996</v>
          </cell>
          <cell r="V12986">
            <v>47590.729999999996</v>
          </cell>
          <cell r="Y12986">
            <v>47590.729999999996</v>
          </cell>
          <cell r="AC12986" t="str">
            <v>D10434No</v>
          </cell>
          <cell r="AG12986">
            <v>0</v>
          </cell>
          <cell r="AH12986">
            <v>0</v>
          </cell>
        </row>
        <row r="12987">
          <cell r="C12987" t="str">
            <v>D10434</v>
          </cell>
          <cell r="G12987">
            <v>0</v>
          </cell>
          <cell r="I12987">
            <v>33450</v>
          </cell>
          <cell r="J12987">
            <v>45623.71</v>
          </cell>
          <cell r="M12987">
            <v>0</v>
          </cell>
          <cell r="N12987">
            <v>33450</v>
          </cell>
          <cell r="O12987">
            <v>46426.959999999992</v>
          </cell>
          <cell r="P12987">
            <v>0</v>
          </cell>
          <cell r="Q12987">
            <v>0</v>
          </cell>
          <cell r="R12987">
            <v>0</v>
          </cell>
          <cell r="S12987">
            <v>103741.84</v>
          </cell>
          <cell r="V12987">
            <v>89405.97</v>
          </cell>
          <cell r="Y12987">
            <v>89405.97</v>
          </cell>
          <cell r="AC12987" t="str">
            <v>D10434No</v>
          </cell>
          <cell r="AG12987">
            <v>0</v>
          </cell>
          <cell r="AH12987">
            <v>0</v>
          </cell>
        </row>
        <row r="12988">
          <cell r="C12988" t="str">
            <v>D10434</v>
          </cell>
          <cell r="G12988">
            <v>0</v>
          </cell>
          <cell r="I12988">
            <v>0</v>
          </cell>
          <cell r="J12988">
            <v>411604.33</v>
          </cell>
          <cell r="M12988">
            <v>0</v>
          </cell>
          <cell r="N12988">
            <v>0</v>
          </cell>
          <cell r="O12988">
            <v>0</v>
          </cell>
          <cell r="P12988">
            <v>0</v>
          </cell>
          <cell r="Q12988">
            <v>0</v>
          </cell>
          <cell r="R12988">
            <v>0</v>
          </cell>
          <cell r="S12988">
            <v>0</v>
          </cell>
          <cell r="V12988">
            <v>0</v>
          </cell>
          <cell r="Y12988">
            <v>0</v>
          </cell>
          <cell r="AC12988" t="str">
            <v>D10434No</v>
          </cell>
          <cell r="AG12988">
            <v>0</v>
          </cell>
          <cell r="AH12988">
            <v>0</v>
          </cell>
        </row>
        <row r="12989">
          <cell r="C12989" t="str">
            <v>D10434</v>
          </cell>
          <cell r="G12989">
            <v>0</v>
          </cell>
          <cell r="I12989">
            <v>0</v>
          </cell>
          <cell r="J12989">
            <v>0</v>
          </cell>
          <cell r="M12989">
            <v>0</v>
          </cell>
          <cell r="N12989">
            <v>0</v>
          </cell>
          <cell r="O12989">
            <v>2410.2399999999998</v>
          </cell>
          <cell r="P12989">
            <v>0</v>
          </cell>
          <cell r="Q12989">
            <v>0</v>
          </cell>
          <cell r="R12989">
            <v>0</v>
          </cell>
          <cell r="S12989">
            <v>0</v>
          </cell>
          <cell r="V12989">
            <v>0</v>
          </cell>
          <cell r="Y12989">
            <v>0</v>
          </cell>
          <cell r="AC12989" t="str">
            <v>D10434No</v>
          </cell>
          <cell r="AG12989">
            <v>0</v>
          </cell>
          <cell r="AH12989">
            <v>0</v>
          </cell>
        </row>
        <row r="12990">
          <cell r="C12990" t="str">
            <v>D10434</v>
          </cell>
          <cell r="G12990">
            <v>0</v>
          </cell>
          <cell r="I12990">
            <v>142000</v>
          </cell>
          <cell r="J12990">
            <v>179048.74</v>
          </cell>
          <cell r="M12990">
            <v>0</v>
          </cell>
          <cell r="N12990">
            <v>140000</v>
          </cell>
          <cell r="O12990">
            <v>177527.74</v>
          </cell>
          <cell r="P12990">
            <v>0</v>
          </cell>
          <cell r="Q12990">
            <v>0</v>
          </cell>
          <cell r="R12990">
            <v>0</v>
          </cell>
          <cell r="S12990">
            <v>75813.64</v>
          </cell>
          <cell r="V12990">
            <v>53665.460000000006</v>
          </cell>
          <cell r="Y12990">
            <v>53665.460000000006</v>
          </cell>
          <cell r="AC12990" t="str">
            <v>D10434No</v>
          </cell>
          <cell r="AG12990">
            <v>0</v>
          </cell>
          <cell r="AH12990">
            <v>0</v>
          </cell>
        </row>
        <row r="12991">
          <cell r="C12991" t="str">
            <v>D10434</v>
          </cell>
          <cell r="G12991">
            <v>0</v>
          </cell>
          <cell r="I12991">
            <v>53000</v>
          </cell>
          <cell r="J12991">
            <v>49595.81</v>
          </cell>
          <cell r="M12991">
            <v>0</v>
          </cell>
          <cell r="N12991">
            <v>50000</v>
          </cell>
          <cell r="O12991">
            <v>8844.4500000000007</v>
          </cell>
          <cell r="P12991">
            <v>0</v>
          </cell>
          <cell r="Q12991">
            <v>0</v>
          </cell>
          <cell r="R12991">
            <v>0</v>
          </cell>
          <cell r="S12991">
            <v>39700.800000000003</v>
          </cell>
          <cell r="V12991">
            <v>39710.19</v>
          </cell>
          <cell r="Y12991">
            <v>39710.19</v>
          </cell>
          <cell r="AC12991" t="str">
            <v>D10434No</v>
          </cell>
          <cell r="AG12991">
            <v>0</v>
          </cell>
          <cell r="AH12991">
            <v>0</v>
          </cell>
        </row>
        <row r="12992">
          <cell r="C12992" t="str">
            <v>D10434</v>
          </cell>
          <cell r="G12992">
            <v>0</v>
          </cell>
          <cell r="I12992">
            <v>0</v>
          </cell>
          <cell r="J12992">
            <v>548.72</v>
          </cell>
          <cell r="M12992">
            <v>0</v>
          </cell>
          <cell r="N12992">
            <v>0</v>
          </cell>
          <cell r="O12992">
            <v>1083</v>
          </cell>
          <cell r="P12992">
            <v>0</v>
          </cell>
          <cell r="Q12992">
            <v>0</v>
          </cell>
          <cell r="R12992">
            <v>0</v>
          </cell>
          <cell r="S12992">
            <v>-1083</v>
          </cell>
          <cell r="V12992">
            <v>-1083</v>
          </cell>
          <cell r="Y12992">
            <v>-1083</v>
          </cell>
          <cell r="AC12992" t="str">
            <v>D10434No</v>
          </cell>
          <cell r="AG12992">
            <v>0</v>
          </cell>
          <cell r="AH12992">
            <v>0</v>
          </cell>
        </row>
        <row r="12993">
          <cell r="C12993" t="str">
            <v>D10434</v>
          </cell>
          <cell r="G12993">
            <v>0</v>
          </cell>
          <cell r="I12993">
            <v>305775</v>
          </cell>
          <cell r="J12993">
            <v>305774.99</v>
          </cell>
          <cell r="M12993">
            <v>0</v>
          </cell>
          <cell r="N12993">
            <v>305775</v>
          </cell>
          <cell r="O12993">
            <v>322650</v>
          </cell>
          <cell r="P12993">
            <v>0</v>
          </cell>
          <cell r="Q12993">
            <v>0</v>
          </cell>
          <cell r="R12993">
            <v>0</v>
          </cell>
          <cell r="S12993">
            <v>0</v>
          </cell>
          <cell r="V12993">
            <v>0</v>
          </cell>
          <cell r="Y12993">
            <v>0</v>
          </cell>
          <cell r="AC12993" t="str">
            <v>D10434No</v>
          </cell>
          <cell r="AG12993">
            <v>0</v>
          </cell>
          <cell r="AH12993">
            <v>0</v>
          </cell>
        </row>
        <row r="12994">
          <cell r="C12994" t="str">
            <v>D10434</v>
          </cell>
          <cell r="G12994">
            <v>0</v>
          </cell>
          <cell r="I12994">
            <v>21000</v>
          </cell>
          <cell r="J12994">
            <v>14877.439999999999</v>
          </cell>
          <cell r="M12994">
            <v>0</v>
          </cell>
          <cell r="N12994">
            <v>20000</v>
          </cell>
          <cell r="O12994">
            <v>11701.55</v>
          </cell>
          <cell r="P12994">
            <v>0</v>
          </cell>
          <cell r="Q12994">
            <v>0</v>
          </cell>
          <cell r="R12994">
            <v>0</v>
          </cell>
          <cell r="S12994">
            <v>6930.27</v>
          </cell>
          <cell r="V12994">
            <v>0</v>
          </cell>
          <cell r="Y12994">
            <v>0</v>
          </cell>
          <cell r="AC12994" t="str">
            <v>D10434No</v>
          </cell>
          <cell r="AG12994">
            <v>0</v>
          </cell>
          <cell r="AH12994">
            <v>0</v>
          </cell>
        </row>
        <row r="12995">
          <cell r="C12995" t="str">
            <v>D10434</v>
          </cell>
          <cell r="G12995">
            <v>0</v>
          </cell>
          <cell r="I12995">
            <v>20000</v>
          </cell>
          <cell r="J12995">
            <v>9059.07</v>
          </cell>
          <cell r="M12995">
            <v>0</v>
          </cell>
          <cell r="N12995">
            <v>21200</v>
          </cell>
          <cell r="O12995">
            <v>121732.69000000002</v>
          </cell>
          <cell r="P12995">
            <v>0</v>
          </cell>
          <cell r="Q12995">
            <v>0</v>
          </cell>
          <cell r="R12995">
            <v>0</v>
          </cell>
          <cell r="S12995">
            <v>35059.49</v>
          </cell>
          <cell r="V12995">
            <v>33132.18</v>
          </cell>
          <cell r="Y12995">
            <v>33132.18</v>
          </cell>
          <cell r="AC12995" t="str">
            <v>D10434No</v>
          </cell>
          <cell r="AG12995">
            <v>0</v>
          </cell>
          <cell r="AH12995">
            <v>0</v>
          </cell>
        </row>
        <row r="12996">
          <cell r="C12996" t="str">
            <v>D10434</v>
          </cell>
          <cell r="G12996">
            <v>0</v>
          </cell>
          <cell r="I12996">
            <v>12000</v>
          </cell>
          <cell r="J12996">
            <v>1210.5</v>
          </cell>
          <cell r="M12996">
            <v>0</v>
          </cell>
          <cell r="N12996">
            <v>12000</v>
          </cell>
          <cell r="O12996">
            <v>1601.63</v>
          </cell>
          <cell r="P12996">
            <v>0</v>
          </cell>
          <cell r="Q12996">
            <v>0</v>
          </cell>
          <cell r="R12996">
            <v>0</v>
          </cell>
          <cell r="S12996">
            <v>0</v>
          </cell>
          <cell r="V12996">
            <v>0</v>
          </cell>
          <cell r="Y12996">
            <v>0</v>
          </cell>
          <cell r="AC12996" t="str">
            <v>D10434No</v>
          </cell>
          <cell r="AG12996">
            <v>0</v>
          </cell>
          <cell r="AH12996">
            <v>0</v>
          </cell>
        </row>
        <row r="12997">
          <cell r="C12997" t="str">
            <v>D10434</v>
          </cell>
          <cell r="G12997">
            <v>0</v>
          </cell>
          <cell r="I12997">
            <v>20000</v>
          </cell>
          <cell r="J12997">
            <v>6332.8</v>
          </cell>
          <cell r="M12997">
            <v>0</v>
          </cell>
          <cell r="N12997">
            <v>20000</v>
          </cell>
          <cell r="O12997">
            <v>12206.579999999998</v>
          </cell>
          <cell r="P12997">
            <v>0</v>
          </cell>
          <cell r="Q12997">
            <v>0</v>
          </cell>
          <cell r="R12997">
            <v>0</v>
          </cell>
          <cell r="S12997">
            <v>3614.5999999999995</v>
          </cell>
          <cell r="V12997">
            <v>3614.5999999999995</v>
          </cell>
          <cell r="Y12997">
            <v>3614.5999999999995</v>
          </cell>
          <cell r="AC12997" t="str">
            <v>D10434No</v>
          </cell>
          <cell r="AG12997">
            <v>0</v>
          </cell>
          <cell r="AH12997">
            <v>0</v>
          </cell>
        </row>
        <row r="12998">
          <cell r="C12998" t="str">
            <v>D10434</v>
          </cell>
          <cell r="G12998">
            <v>0</v>
          </cell>
          <cell r="I12998">
            <v>22886</v>
          </cell>
          <cell r="J12998">
            <v>24749.51</v>
          </cell>
          <cell r="M12998">
            <v>0</v>
          </cell>
          <cell r="N12998">
            <v>25549</v>
          </cell>
          <cell r="O12998">
            <v>34050.92</v>
          </cell>
          <cell r="P12998">
            <v>0</v>
          </cell>
          <cell r="Q12998">
            <v>0</v>
          </cell>
          <cell r="R12998">
            <v>0</v>
          </cell>
          <cell r="S12998">
            <v>4963.5</v>
          </cell>
          <cell r="V12998">
            <v>4963.5</v>
          </cell>
          <cell r="Y12998">
            <v>4963.5</v>
          </cell>
          <cell r="AC12998" t="str">
            <v>D10434No</v>
          </cell>
          <cell r="AG12998">
            <v>0</v>
          </cell>
          <cell r="AH12998">
            <v>0</v>
          </cell>
        </row>
        <row r="12999">
          <cell r="C12999" t="str">
            <v>D10434</v>
          </cell>
          <cell r="G12999">
            <v>0</v>
          </cell>
          <cell r="I12999">
            <v>0</v>
          </cell>
          <cell r="J12999">
            <v>35.619999999999997</v>
          </cell>
          <cell r="M12999">
            <v>0</v>
          </cell>
          <cell r="N12999">
            <v>0</v>
          </cell>
          <cell r="O12999">
            <v>0</v>
          </cell>
          <cell r="P12999">
            <v>0</v>
          </cell>
          <cell r="Q12999">
            <v>0</v>
          </cell>
          <cell r="R12999">
            <v>0</v>
          </cell>
          <cell r="S12999">
            <v>0</v>
          </cell>
          <cell r="V12999">
            <v>0</v>
          </cell>
          <cell r="Y12999">
            <v>0</v>
          </cell>
          <cell r="AC12999" t="str">
            <v>D10434No</v>
          </cell>
          <cell r="AG12999">
            <v>0</v>
          </cell>
          <cell r="AH12999">
            <v>0</v>
          </cell>
        </row>
        <row r="13000">
          <cell r="C13000" t="str">
            <v>D10434</v>
          </cell>
          <cell r="G13000">
            <v>0</v>
          </cell>
          <cell r="I13000">
            <v>0</v>
          </cell>
          <cell r="J13000">
            <v>1581.25</v>
          </cell>
          <cell r="M13000">
            <v>0</v>
          </cell>
          <cell r="N13000">
            <v>0</v>
          </cell>
          <cell r="O13000">
            <v>194.91</v>
          </cell>
          <cell r="P13000">
            <v>0</v>
          </cell>
          <cell r="Q13000">
            <v>0</v>
          </cell>
          <cell r="R13000">
            <v>0</v>
          </cell>
          <cell r="S13000">
            <v>0</v>
          </cell>
          <cell r="V13000">
            <v>0</v>
          </cell>
          <cell r="Y13000">
            <v>0</v>
          </cell>
          <cell r="AC13000" t="str">
            <v>D10434No</v>
          </cell>
          <cell r="AG13000">
            <v>0</v>
          </cell>
          <cell r="AH13000">
            <v>0</v>
          </cell>
        </row>
        <row r="13001">
          <cell r="C13001" t="str">
            <v>D10434</v>
          </cell>
          <cell r="G13001">
            <v>0</v>
          </cell>
          <cell r="I13001">
            <v>39745</v>
          </cell>
          <cell r="J13001">
            <v>39745.129999999997</v>
          </cell>
          <cell r="M13001">
            <v>0</v>
          </cell>
          <cell r="N13001">
            <v>39745</v>
          </cell>
          <cell r="O13001">
            <v>39745</v>
          </cell>
          <cell r="P13001">
            <v>0</v>
          </cell>
          <cell r="Q13001">
            <v>0</v>
          </cell>
          <cell r="R13001">
            <v>0</v>
          </cell>
          <cell r="S13001">
            <v>0</v>
          </cell>
          <cell r="V13001">
            <v>0</v>
          </cell>
          <cell r="Y13001">
            <v>0</v>
          </cell>
          <cell r="AC13001" t="str">
            <v>D10434No</v>
          </cell>
          <cell r="AG13001">
            <v>0</v>
          </cell>
          <cell r="AH13001">
            <v>0</v>
          </cell>
        </row>
        <row r="13002">
          <cell r="C13002" t="str">
            <v>D10434</v>
          </cell>
          <cell r="G13002">
            <v>0</v>
          </cell>
          <cell r="I13002">
            <v>0</v>
          </cell>
          <cell r="J13002">
            <v>65</v>
          </cell>
          <cell r="M13002">
            <v>0</v>
          </cell>
          <cell r="N13002">
            <v>0</v>
          </cell>
          <cell r="O13002">
            <v>0</v>
          </cell>
          <cell r="P13002">
            <v>0</v>
          </cell>
          <cell r="Q13002">
            <v>0</v>
          </cell>
          <cell r="R13002">
            <v>0</v>
          </cell>
          <cell r="S13002">
            <v>0</v>
          </cell>
          <cell r="V13002">
            <v>0</v>
          </cell>
          <cell r="Y13002">
            <v>0</v>
          </cell>
          <cell r="AC13002" t="str">
            <v>D10434No</v>
          </cell>
          <cell r="AG13002">
            <v>0</v>
          </cell>
          <cell r="AH13002">
            <v>0</v>
          </cell>
        </row>
        <row r="13003">
          <cell r="C13003" t="str">
            <v>D10434</v>
          </cell>
          <cell r="G13003">
            <v>0</v>
          </cell>
          <cell r="I13003">
            <v>11000</v>
          </cell>
          <cell r="J13003">
            <v>57152.549999999996</v>
          </cell>
          <cell r="M13003">
            <v>0</v>
          </cell>
          <cell r="N13003">
            <v>5000</v>
          </cell>
          <cell r="O13003">
            <v>15705.779999999999</v>
          </cell>
          <cell r="P13003">
            <v>0</v>
          </cell>
          <cell r="Q13003">
            <v>0</v>
          </cell>
          <cell r="R13003">
            <v>0</v>
          </cell>
          <cell r="S13003">
            <v>11297.730000000001</v>
          </cell>
          <cell r="V13003">
            <v>10818.230000000001</v>
          </cell>
          <cell r="Y13003">
            <v>10818.230000000001</v>
          </cell>
          <cell r="AC13003" t="str">
            <v>D10434No</v>
          </cell>
          <cell r="AG13003">
            <v>0</v>
          </cell>
          <cell r="AH13003">
            <v>0</v>
          </cell>
        </row>
        <row r="13004">
          <cell r="C13004" t="str">
            <v>D10434</v>
          </cell>
          <cell r="G13004">
            <v>0</v>
          </cell>
          <cell r="I13004">
            <v>4000</v>
          </cell>
          <cell r="J13004">
            <v>1943.27</v>
          </cell>
          <cell r="M13004">
            <v>0</v>
          </cell>
          <cell r="N13004">
            <v>4000</v>
          </cell>
          <cell r="O13004">
            <v>1125.94</v>
          </cell>
          <cell r="P13004">
            <v>0</v>
          </cell>
          <cell r="Q13004">
            <v>0</v>
          </cell>
          <cell r="R13004">
            <v>0</v>
          </cell>
          <cell r="S13004">
            <v>1194.9699999999998</v>
          </cell>
          <cell r="V13004">
            <v>1194.9699999999998</v>
          </cell>
          <cell r="Y13004">
            <v>1194.9699999999998</v>
          </cell>
          <cell r="AC13004" t="str">
            <v>D10434No</v>
          </cell>
          <cell r="AG13004">
            <v>0</v>
          </cell>
          <cell r="AH13004">
            <v>0</v>
          </cell>
        </row>
        <row r="13005">
          <cell r="C13005" t="str">
            <v>D10434</v>
          </cell>
          <cell r="G13005">
            <v>0</v>
          </cell>
          <cell r="I13005">
            <v>0</v>
          </cell>
          <cell r="J13005">
            <v>0</v>
          </cell>
          <cell r="M13005">
            <v>0</v>
          </cell>
          <cell r="N13005">
            <v>0</v>
          </cell>
          <cell r="O13005">
            <v>269.52</v>
          </cell>
          <cell r="P13005">
            <v>0</v>
          </cell>
          <cell r="Q13005">
            <v>0</v>
          </cell>
          <cell r="R13005">
            <v>0</v>
          </cell>
          <cell r="S13005">
            <v>0</v>
          </cell>
          <cell r="V13005">
            <v>0</v>
          </cell>
          <cell r="Y13005">
            <v>0</v>
          </cell>
          <cell r="AC13005" t="str">
            <v>D10434No</v>
          </cell>
          <cell r="AG13005">
            <v>0</v>
          </cell>
          <cell r="AH13005">
            <v>0</v>
          </cell>
        </row>
        <row r="13006">
          <cell r="C13006" t="str">
            <v>D10434</v>
          </cell>
          <cell r="G13006">
            <v>0</v>
          </cell>
          <cell r="I13006">
            <v>521313</v>
          </cell>
          <cell r="J13006">
            <v>336697.83000000007</v>
          </cell>
          <cell r="M13006">
            <v>0</v>
          </cell>
          <cell r="N13006">
            <v>500000</v>
          </cell>
          <cell r="O13006">
            <v>262340.63999999996</v>
          </cell>
          <cell r="P13006">
            <v>0</v>
          </cell>
          <cell r="Q13006">
            <v>0</v>
          </cell>
          <cell r="R13006">
            <v>0</v>
          </cell>
          <cell r="S13006">
            <v>178257.98999999996</v>
          </cell>
          <cell r="V13006">
            <v>148662.50999999998</v>
          </cell>
          <cell r="Y13006">
            <v>148662.50999999998</v>
          </cell>
          <cell r="AC13006" t="str">
            <v>D10434No</v>
          </cell>
          <cell r="AG13006">
            <v>0</v>
          </cell>
          <cell r="AH13006">
            <v>0</v>
          </cell>
        </row>
        <row r="13007">
          <cell r="C13007" t="str">
            <v>D10434</v>
          </cell>
          <cell r="G13007">
            <v>0</v>
          </cell>
          <cell r="I13007">
            <v>0</v>
          </cell>
          <cell r="J13007">
            <v>585</v>
          </cell>
          <cell r="M13007">
            <v>0</v>
          </cell>
          <cell r="N13007">
            <v>0</v>
          </cell>
          <cell r="O13007">
            <v>0</v>
          </cell>
          <cell r="P13007">
            <v>0</v>
          </cell>
          <cell r="Q13007">
            <v>0</v>
          </cell>
          <cell r="R13007">
            <v>0</v>
          </cell>
          <cell r="S13007">
            <v>0</v>
          </cell>
          <cell r="V13007">
            <v>0</v>
          </cell>
          <cell r="Y13007">
            <v>0</v>
          </cell>
          <cell r="AC13007" t="str">
            <v>D10434No</v>
          </cell>
          <cell r="AG13007">
            <v>0</v>
          </cell>
          <cell r="AH13007">
            <v>0</v>
          </cell>
        </row>
        <row r="13008">
          <cell r="C13008" t="str">
            <v>D10434</v>
          </cell>
          <cell r="G13008">
            <v>0</v>
          </cell>
          <cell r="I13008">
            <v>0</v>
          </cell>
          <cell r="J13008">
            <v>0</v>
          </cell>
          <cell r="M13008">
            <v>0</v>
          </cell>
          <cell r="N13008">
            <v>0</v>
          </cell>
          <cell r="O13008">
            <v>1483.2199999999998</v>
          </cell>
          <cell r="P13008">
            <v>0</v>
          </cell>
          <cell r="Q13008">
            <v>0</v>
          </cell>
          <cell r="R13008">
            <v>0</v>
          </cell>
          <cell r="S13008">
            <v>0</v>
          </cell>
          <cell r="V13008">
            <v>0</v>
          </cell>
          <cell r="Y13008">
            <v>0</v>
          </cell>
          <cell r="AC13008" t="str">
            <v>D10434No</v>
          </cell>
          <cell r="AG13008">
            <v>0</v>
          </cell>
          <cell r="AH13008">
            <v>0</v>
          </cell>
        </row>
        <row r="13009">
          <cell r="C13009" t="str">
            <v>D10434</v>
          </cell>
          <cell r="G13009">
            <v>0</v>
          </cell>
          <cell r="I13009">
            <v>0</v>
          </cell>
          <cell r="J13009">
            <v>0</v>
          </cell>
          <cell r="M13009">
            <v>0</v>
          </cell>
          <cell r="N13009">
            <v>3872</v>
          </cell>
          <cell r="O13009">
            <v>3872</v>
          </cell>
          <cell r="P13009">
            <v>0</v>
          </cell>
          <cell r="Q13009">
            <v>0</v>
          </cell>
          <cell r="R13009">
            <v>0</v>
          </cell>
          <cell r="S13009">
            <v>0</v>
          </cell>
          <cell r="V13009">
            <v>0</v>
          </cell>
          <cell r="Y13009">
            <v>0</v>
          </cell>
          <cell r="AC13009" t="str">
            <v>D10434No</v>
          </cell>
          <cell r="AG13009">
            <v>0</v>
          </cell>
          <cell r="AH13009">
            <v>0</v>
          </cell>
        </row>
        <row r="13010">
          <cell r="C13010" t="str">
            <v>D10434</v>
          </cell>
          <cell r="G13010">
            <v>0</v>
          </cell>
          <cell r="I13010">
            <v>0</v>
          </cell>
          <cell r="J13010">
            <v>0</v>
          </cell>
          <cell r="M13010">
            <v>0</v>
          </cell>
          <cell r="N13010">
            <v>0</v>
          </cell>
          <cell r="O13010">
            <v>519.1</v>
          </cell>
          <cell r="P13010">
            <v>0</v>
          </cell>
          <cell r="Q13010">
            <v>0</v>
          </cell>
          <cell r="R13010">
            <v>0</v>
          </cell>
          <cell r="S13010">
            <v>0</v>
          </cell>
          <cell r="V13010">
            <v>0</v>
          </cell>
          <cell r="Y13010">
            <v>0</v>
          </cell>
          <cell r="AC13010" t="str">
            <v>D10434No</v>
          </cell>
          <cell r="AG13010">
            <v>0</v>
          </cell>
          <cell r="AH13010">
            <v>0</v>
          </cell>
        </row>
        <row r="13011">
          <cell r="C13011" t="str">
            <v>D10434</v>
          </cell>
          <cell r="G13011">
            <v>0</v>
          </cell>
          <cell r="I13011">
            <v>10000</v>
          </cell>
          <cell r="J13011">
            <v>3760</v>
          </cell>
          <cell r="M13011">
            <v>0</v>
          </cell>
          <cell r="N13011">
            <v>0</v>
          </cell>
          <cell r="O13011">
            <v>9055.4</v>
          </cell>
          <cell r="P13011">
            <v>0</v>
          </cell>
          <cell r="Q13011">
            <v>0</v>
          </cell>
          <cell r="R13011">
            <v>0</v>
          </cell>
          <cell r="S13011">
            <v>3099.15</v>
          </cell>
          <cell r="V13011">
            <v>3099.15</v>
          </cell>
          <cell r="Y13011">
            <v>3099.15</v>
          </cell>
          <cell r="AC13011" t="str">
            <v>D10434No</v>
          </cell>
          <cell r="AG13011">
            <v>0</v>
          </cell>
          <cell r="AH13011">
            <v>0</v>
          </cell>
        </row>
        <row r="13012">
          <cell r="C13012" t="str">
            <v>D10434</v>
          </cell>
          <cell r="G13012">
            <v>0</v>
          </cell>
          <cell r="I13012">
            <v>0</v>
          </cell>
          <cell r="J13012">
            <v>19863.280000000002</v>
          </cell>
          <cell r="M13012">
            <v>0</v>
          </cell>
          <cell r="N13012">
            <v>0</v>
          </cell>
          <cell r="O13012">
            <v>20072.169999999998</v>
          </cell>
          <cell r="P13012">
            <v>0</v>
          </cell>
          <cell r="Q13012">
            <v>0</v>
          </cell>
          <cell r="R13012">
            <v>0</v>
          </cell>
          <cell r="S13012">
            <v>10191.459999999999</v>
          </cell>
          <cell r="V13012">
            <v>10191.459999999999</v>
          </cell>
          <cell r="Y13012">
            <v>10191.459999999999</v>
          </cell>
          <cell r="AC13012" t="str">
            <v>D10434No</v>
          </cell>
          <cell r="AG13012">
            <v>0</v>
          </cell>
          <cell r="AH13012">
            <v>0</v>
          </cell>
        </row>
        <row r="13013">
          <cell r="C13013" t="str">
            <v>D10434</v>
          </cell>
          <cell r="G13013">
            <v>0</v>
          </cell>
          <cell r="I13013">
            <v>15000</v>
          </cell>
          <cell r="J13013">
            <v>10357.819999999996</v>
          </cell>
          <cell r="M13013">
            <v>0</v>
          </cell>
          <cell r="N13013">
            <v>25000</v>
          </cell>
          <cell r="O13013">
            <v>9550.61</v>
          </cell>
          <cell r="P13013">
            <v>0</v>
          </cell>
          <cell r="Q13013">
            <v>0</v>
          </cell>
          <cell r="R13013">
            <v>0</v>
          </cell>
          <cell r="S13013">
            <v>-52.569999999999368</v>
          </cell>
          <cell r="V13013">
            <v>-3742.5699999999993</v>
          </cell>
          <cell r="Y13013">
            <v>-3742.5699999999993</v>
          </cell>
          <cell r="AC13013" t="str">
            <v>D10434No</v>
          </cell>
          <cell r="AG13013">
            <v>0</v>
          </cell>
          <cell r="AH13013">
            <v>0</v>
          </cell>
        </row>
        <row r="13014">
          <cell r="C13014" t="str">
            <v>D10434</v>
          </cell>
          <cell r="G13014">
            <v>0</v>
          </cell>
          <cell r="I13014">
            <v>20000</v>
          </cell>
          <cell r="J13014">
            <v>8837.1</v>
          </cell>
          <cell r="M13014">
            <v>0</v>
          </cell>
          <cell r="N13014">
            <v>20000</v>
          </cell>
          <cell r="O13014">
            <v>23774.780000000002</v>
          </cell>
          <cell r="P13014">
            <v>0</v>
          </cell>
          <cell r="Q13014">
            <v>0</v>
          </cell>
          <cell r="R13014">
            <v>0</v>
          </cell>
          <cell r="S13014">
            <v>9017.989999999998</v>
          </cell>
          <cell r="V13014">
            <v>7901.4400000000005</v>
          </cell>
          <cell r="Y13014">
            <v>7901.4400000000005</v>
          </cell>
          <cell r="AC13014" t="str">
            <v>D10434No</v>
          </cell>
          <cell r="AG13014">
            <v>0</v>
          </cell>
          <cell r="AH13014">
            <v>0</v>
          </cell>
        </row>
        <row r="13015">
          <cell r="C13015" t="str">
            <v>D10434</v>
          </cell>
          <cell r="G13015">
            <v>0</v>
          </cell>
          <cell r="I13015">
            <v>0</v>
          </cell>
          <cell r="J13015">
            <v>10492.05</v>
          </cell>
          <cell r="M13015">
            <v>0</v>
          </cell>
          <cell r="N13015">
            <v>0</v>
          </cell>
          <cell r="O13015">
            <v>120</v>
          </cell>
          <cell r="P13015">
            <v>0</v>
          </cell>
          <cell r="Q13015">
            <v>0</v>
          </cell>
          <cell r="R13015">
            <v>0</v>
          </cell>
          <cell r="S13015">
            <v>0</v>
          </cell>
          <cell r="V13015">
            <v>0</v>
          </cell>
          <cell r="Y13015">
            <v>0</v>
          </cell>
          <cell r="AC13015" t="str">
            <v>D10434No</v>
          </cell>
          <cell r="AG13015">
            <v>0</v>
          </cell>
          <cell r="AH13015">
            <v>0</v>
          </cell>
        </row>
        <row r="13016">
          <cell r="C13016" t="str">
            <v>D10434</v>
          </cell>
          <cell r="G13016">
            <v>0</v>
          </cell>
          <cell r="I13016">
            <v>261025</v>
          </cell>
          <cell r="J13016">
            <v>238089.91</v>
          </cell>
          <cell r="M13016">
            <v>0</v>
          </cell>
          <cell r="N13016">
            <v>280000</v>
          </cell>
          <cell r="O13016">
            <v>87447</v>
          </cell>
          <cell r="P13016">
            <v>0</v>
          </cell>
          <cell r="Q13016">
            <v>0</v>
          </cell>
          <cell r="R13016">
            <v>0</v>
          </cell>
          <cell r="S13016">
            <v>184823.9</v>
          </cell>
          <cell r="V13016">
            <v>163588</v>
          </cell>
          <cell r="Y13016">
            <v>163588</v>
          </cell>
          <cell r="AC13016" t="str">
            <v>D10434No</v>
          </cell>
          <cell r="AG13016">
            <v>0</v>
          </cell>
          <cell r="AH13016">
            <v>0</v>
          </cell>
        </row>
        <row r="13017">
          <cell r="C13017" t="str">
            <v>D10434</v>
          </cell>
          <cell r="G13017">
            <v>0</v>
          </cell>
          <cell r="I13017">
            <v>0</v>
          </cell>
          <cell r="J13017">
            <v>0</v>
          </cell>
          <cell r="M13017">
            <v>0</v>
          </cell>
          <cell r="N13017">
            <v>0</v>
          </cell>
          <cell r="O13017">
            <v>21193</v>
          </cell>
          <cell r="P13017">
            <v>0</v>
          </cell>
          <cell r="Q13017">
            <v>0</v>
          </cell>
          <cell r="R13017">
            <v>0</v>
          </cell>
          <cell r="S13017">
            <v>10207.83</v>
          </cell>
          <cell r="V13017">
            <v>10207.83</v>
          </cell>
          <cell r="Y13017">
            <v>10207.83</v>
          </cell>
          <cell r="AC13017" t="str">
            <v>D10434No</v>
          </cell>
          <cell r="AG13017">
            <v>0</v>
          </cell>
          <cell r="AH13017">
            <v>0</v>
          </cell>
        </row>
        <row r="13018">
          <cell r="C13018" t="str">
            <v>D10434</v>
          </cell>
          <cell r="G13018">
            <v>0</v>
          </cell>
          <cell r="I13018">
            <v>150000</v>
          </cell>
          <cell r="J13018">
            <v>163047.84</v>
          </cell>
          <cell r="M13018">
            <v>0</v>
          </cell>
          <cell r="N13018">
            <v>150000</v>
          </cell>
          <cell r="O13018">
            <v>304511.52999999997</v>
          </cell>
          <cell r="P13018">
            <v>0</v>
          </cell>
          <cell r="Q13018">
            <v>0</v>
          </cell>
          <cell r="R13018">
            <v>0</v>
          </cell>
          <cell r="S13018">
            <v>75924.679999999993</v>
          </cell>
          <cell r="V13018">
            <v>75296.659999999974</v>
          </cell>
          <cell r="Y13018">
            <v>75296.659999999974</v>
          </cell>
          <cell r="AC13018" t="str">
            <v>D10434No</v>
          </cell>
          <cell r="AG13018">
            <v>0</v>
          </cell>
          <cell r="AH13018">
            <v>0</v>
          </cell>
        </row>
        <row r="13019">
          <cell r="C13019" t="str">
            <v>D10434</v>
          </cell>
          <cell r="G13019">
            <v>0</v>
          </cell>
          <cell r="I13019">
            <v>3908</v>
          </cell>
          <cell r="J13019">
            <v>3908</v>
          </cell>
          <cell r="M13019">
            <v>0</v>
          </cell>
          <cell r="N13019">
            <v>3908</v>
          </cell>
          <cell r="O13019">
            <v>3908</v>
          </cell>
          <cell r="P13019">
            <v>0</v>
          </cell>
          <cell r="Q13019">
            <v>0</v>
          </cell>
          <cell r="R13019">
            <v>0</v>
          </cell>
          <cell r="S13019">
            <v>0</v>
          </cell>
          <cell r="V13019">
            <v>0</v>
          </cell>
          <cell r="Y13019">
            <v>0</v>
          </cell>
          <cell r="AC13019" t="str">
            <v>D10434No</v>
          </cell>
          <cell r="AG13019">
            <v>0</v>
          </cell>
          <cell r="AH13019">
            <v>0</v>
          </cell>
        </row>
        <row r="13020">
          <cell r="C13020" t="str">
            <v>D10434</v>
          </cell>
          <cell r="G13020">
            <v>0</v>
          </cell>
          <cell r="I13020">
            <v>10000</v>
          </cell>
          <cell r="J13020">
            <v>11019.88</v>
          </cell>
          <cell r="M13020">
            <v>0</v>
          </cell>
          <cell r="N13020">
            <v>11500</v>
          </cell>
          <cell r="O13020">
            <v>11151.38</v>
          </cell>
          <cell r="P13020">
            <v>0</v>
          </cell>
          <cell r="Q13020">
            <v>0</v>
          </cell>
          <cell r="R13020">
            <v>0</v>
          </cell>
          <cell r="S13020">
            <v>8342.58</v>
          </cell>
          <cell r="V13020">
            <v>7985.24</v>
          </cell>
          <cell r="Y13020">
            <v>7985.24</v>
          </cell>
          <cell r="AC13020" t="str">
            <v>D10434No</v>
          </cell>
          <cell r="AG13020">
            <v>0</v>
          </cell>
          <cell r="AH13020">
            <v>0</v>
          </cell>
        </row>
        <row r="13021">
          <cell r="C13021" t="str">
            <v>D10434</v>
          </cell>
          <cell r="G13021">
            <v>0</v>
          </cell>
          <cell r="I13021">
            <v>0</v>
          </cell>
          <cell r="J13021">
            <v>185.06</v>
          </cell>
          <cell r="M13021">
            <v>0</v>
          </cell>
          <cell r="N13021">
            <v>0</v>
          </cell>
          <cell r="O13021">
            <v>0</v>
          </cell>
          <cell r="P13021">
            <v>0</v>
          </cell>
          <cell r="Q13021">
            <v>0</v>
          </cell>
          <cell r="R13021">
            <v>0</v>
          </cell>
          <cell r="S13021">
            <v>77.69</v>
          </cell>
          <cell r="V13021">
            <v>77.69</v>
          </cell>
          <cell r="Y13021">
            <v>77.69</v>
          </cell>
          <cell r="AC13021" t="str">
            <v>D10434No</v>
          </cell>
          <cell r="AG13021">
            <v>0</v>
          </cell>
          <cell r="AH13021">
            <v>0</v>
          </cell>
        </row>
        <row r="13022">
          <cell r="C13022" t="str">
            <v>D10434</v>
          </cell>
          <cell r="G13022">
            <v>0</v>
          </cell>
          <cell r="I13022">
            <v>25000</v>
          </cell>
          <cell r="J13022">
            <v>9862.65</v>
          </cell>
          <cell r="M13022">
            <v>0</v>
          </cell>
          <cell r="N13022">
            <v>25000</v>
          </cell>
          <cell r="O13022">
            <v>11735.98</v>
          </cell>
          <cell r="P13022">
            <v>0</v>
          </cell>
          <cell r="Q13022">
            <v>0</v>
          </cell>
          <cell r="R13022">
            <v>0</v>
          </cell>
          <cell r="S13022">
            <v>5926.85</v>
          </cell>
          <cell r="V13022">
            <v>5205.3200000000006</v>
          </cell>
          <cell r="Y13022">
            <v>5205.3200000000006</v>
          </cell>
          <cell r="AC13022" t="str">
            <v>D10434No</v>
          </cell>
          <cell r="AG13022">
            <v>0</v>
          </cell>
          <cell r="AH13022">
            <v>0</v>
          </cell>
        </row>
        <row r="13023">
          <cell r="C13023" t="str">
            <v>D10434</v>
          </cell>
          <cell r="G13023">
            <v>0</v>
          </cell>
          <cell r="I13023">
            <v>0</v>
          </cell>
          <cell r="J13023">
            <v>0</v>
          </cell>
          <cell r="M13023">
            <v>0</v>
          </cell>
          <cell r="N13023">
            <v>0</v>
          </cell>
          <cell r="O13023">
            <v>260</v>
          </cell>
          <cell r="P13023">
            <v>0</v>
          </cell>
          <cell r="Q13023">
            <v>0</v>
          </cell>
          <cell r="R13023">
            <v>0</v>
          </cell>
          <cell r="S13023">
            <v>0</v>
          </cell>
          <cell r="V13023">
            <v>0</v>
          </cell>
          <cell r="Y13023">
            <v>0</v>
          </cell>
          <cell r="AC13023" t="str">
            <v>D10434No</v>
          </cell>
          <cell r="AG13023">
            <v>0</v>
          </cell>
          <cell r="AH13023">
            <v>0</v>
          </cell>
        </row>
        <row r="13024">
          <cell r="C13024" t="str">
            <v>D10434</v>
          </cell>
          <cell r="G13024">
            <v>0</v>
          </cell>
          <cell r="I13024">
            <v>100000</v>
          </cell>
          <cell r="J13024">
            <v>107577.4</v>
          </cell>
          <cell r="M13024">
            <v>0</v>
          </cell>
          <cell r="N13024">
            <v>22684.579999999987</v>
          </cell>
          <cell r="O13024">
            <v>256744.74</v>
          </cell>
          <cell r="P13024">
            <v>0</v>
          </cell>
          <cell r="Q13024">
            <v>0</v>
          </cell>
          <cell r="R13024">
            <v>0</v>
          </cell>
          <cell r="S13024">
            <v>129877.26999999999</v>
          </cell>
          <cell r="V13024">
            <v>104296.67000000001</v>
          </cell>
          <cell r="Y13024">
            <v>104296.67000000001</v>
          </cell>
          <cell r="AC13024" t="str">
            <v>D10434No</v>
          </cell>
          <cell r="AG13024">
            <v>0</v>
          </cell>
          <cell r="AH13024">
            <v>0</v>
          </cell>
        </row>
        <row r="13025">
          <cell r="C13025" t="str">
            <v>D10434</v>
          </cell>
          <cell r="G13025">
            <v>0</v>
          </cell>
          <cell r="I13025">
            <v>10000</v>
          </cell>
          <cell r="J13025">
            <v>9286.8599999999988</v>
          </cell>
          <cell r="M13025">
            <v>0</v>
          </cell>
          <cell r="N13025">
            <v>10000</v>
          </cell>
          <cell r="O13025">
            <v>7340.21</v>
          </cell>
          <cell r="P13025">
            <v>0</v>
          </cell>
          <cell r="Q13025">
            <v>0</v>
          </cell>
          <cell r="R13025">
            <v>0</v>
          </cell>
          <cell r="S13025">
            <v>6844.12</v>
          </cell>
          <cell r="V13025">
            <v>707.1899999999996</v>
          </cell>
          <cell r="Y13025">
            <v>707.19</v>
          </cell>
          <cell r="AC13025" t="str">
            <v>D10434No</v>
          </cell>
          <cell r="AG13025">
            <v>0</v>
          </cell>
          <cell r="AH13025">
            <v>0</v>
          </cell>
        </row>
        <row r="13026">
          <cell r="C13026" t="str">
            <v>D10434</v>
          </cell>
          <cell r="G13026">
            <v>0</v>
          </cell>
          <cell r="I13026">
            <v>0</v>
          </cell>
          <cell r="J13026">
            <v>0</v>
          </cell>
          <cell r="M13026">
            <v>0</v>
          </cell>
          <cell r="N13026">
            <v>3000</v>
          </cell>
          <cell r="O13026">
            <v>7641.36</v>
          </cell>
          <cell r="P13026">
            <v>0</v>
          </cell>
          <cell r="Q13026">
            <v>0</v>
          </cell>
          <cell r="R13026">
            <v>0</v>
          </cell>
          <cell r="S13026">
            <v>3374.8799999999997</v>
          </cell>
          <cell r="V13026">
            <v>3282.6299999999997</v>
          </cell>
          <cell r="Y13026">
            <v>3282.6299999999997</v>
          </cell>
          <cell r="AC13026" t="str">
            <v>D10434No</v>
          </cell>
          <cell r="AG13026">
            <v>0</v>
          </cell>
          <cell r="AH13026">
            <v>0</v>
          </cell>
        </row>
        <row r="13027">
          <cell r="C13027" t="str">
            <v>D10434</v>
          </cell>
          <cell r="G13027">
            <v>0</v>
          </cell>
          <cell r="I13027">
            <v>445810</v>
          </cell>
          <cell r="J13027">
            <v>471290.71</v>
          </cell>
          <cell r="M13027">
            <v>0</v>
          </cell>
          <cell r="N13027">
            <v>470057</v>
          </cell>
          <cell r="O13027">
            <v>489435.53</v>
          </cell>
          <cell r="P13027">
            <v>0</v>
          </cell>
          <cell r="Q13027">
            <v>0</v>
          </cell>
          <cell r="R13027">
            <v>0</v>
          </cell>
          <cell r="S13027">
            <v>0</v>
          </cell>
          <cell r="V13027">
            <v>0</v>
          </cell>
          <cell r="Y13027">
            <v>0</v>
          </cell>
          <cell r="AC13027" t="str">
            <v>D10434No</v>
          </cell>
          <cell r="AG13027">
            <v>0</v>
          </cell>
          <cell r="AH13027">
            <v>0</v>
          </cell>
        </row>
        <row r="13028">
          <cell r="C13028" t="str">
            <v>D10434</v>
          </cell>
          <cell r="G13028">
            <v>0</v>
          </cell>
          <cell r="I13028">
            <v>266592</v>
          </cell>
          <cell r="J13028">
            <v>285899.38999999996</v>
          </cell>
          <cell r="M13028">
            <v>0</v>
          </cell>
          <cell r="N13028">
            <v>271745</v>
          </cell>
          <cell r="O13028">
            <v>274017.21000000002</v>
          </cell>
          <cell r="P13028">
            <v>0</v>
          </cell>
          <cell r="Q13028">
            <v>0</v>
          </cell>
          <cell r="R13028">
            <v>0</v>
          </cell>
          <cell r="S13028">
            <v>0</v>
          </cell>
          <cell r="V13028">
            <v>0</v>
          </cell>
          <cell r="Y13028">
            <v>0</v>
          </cell>
          <cell r="AC13028" t="str">
            <v>D10434No</v>
          </cell>
          <cell r="AG13028">
            <v>0</v>
          </cell>
          <cell r="AH13028">
            <v>0</v>
          </cell>
        </row>
        <row r="13029">
          <cell r="C13029" t="str">
            <v>D10434</v>
          </cell>
          <cell r="G13029">
            <v>0</v>
          </cell>
          <cell r="I13029">
            <v>0</v>
          </cell>
          <cell r="J13029">
            <v>0</v>
          </cell>
          <cell r="M13029">
            <v>0</v>
          </cell>
          <cell r="N13029">
            <v>0</v>
          </cell>
          <cell r="O13029">
            <v>7084</v>
          </cell>
          <cell r="P13029">
            <v>0</v>
          </cell>
          <cell r="Q13029">
            <v>0</v>
          </cell>
          <cell r="R13029">
            <v>0</v>
          </cell>
          <cell r="S13029">
            <v>0</v>
          </cell>
          <cell r="V13029">
            <v>0</v>
          </cell>
          <cell r="Y13029">
            <v>0</v>
          </cell>
          <cell r="AC13029" t="str">
            <v>D10434No</v>
          </cell>
          <cell r="AG13029">
            <v>0</v>
          </cell>
          <cell r="AH13029">
            <v>0</v>
          </cell>
        </row>
        <row r="13030">
          <cell r="C13030" t="str">
            <v>D10434</v>
          </cell>
          <cell r="G13030">
            <v>0</v>
          </cell>
          <cell r="I13030">
            <v>0</v>
          </cell>
          <cell r="J13030">
            <v>2966</v>
          </cell>
          <cell r="M13030">
            <v>0</v>
          </cell>
          <cell r="N13030">
            <v>0</v>
          </cell>
          <cell r="O13030">
            <v>0</v>
          </cell>
          <cell r="P13030">
            <v>0</v>
          </cell>
          <cell r="Q13030">
            <v>0</v>
          </cell>
          <cell r="R13030">
            <v>0</v>
          </cell>
          <cell r="S13030">
            <v>0</v>
          </cell>
          <cell r="V13030">
            <v>0</v>
          </cell>
          <cell r="Y13030">
            <v>0</v>
          </cell>
          <cell r="AC13030" t="str">
            <v>D10434No</v>
          </cell>
          <cell r="AG13030">
            <v>0</v>
          </cell>
          <cell r="AH13030">
            <v>0</v>
          </cell>
        </row>
        <row r="13031">
          <cell r="C13031" t="str">
            <v>D10434</v>
          </cell>
          <cell r="G13031">
            <v>0</v>
          </cell>
          <cell r="I13031">
            <v>0</v>
          </cell>
          <cell r="J13031">
            <v>6395.3</v>
          </cell>
          <cell r="M13031">
            <v>0</v>
          </cell>
          <cell r="N13031">
            <v>0</v>
          </cell>
          <cell r="O13031">
            <v>0</v>
          </cell>
          <cell r="P13031">
            <v>0</v>
          </cell>
          <cell r="Q13031">
            <v>0</v>
          </cell>
          <cell r="R13031">
            <v>0</v>
          </cell>
          <cell r="S13031">
            <v>0</v>
          </cell>
          <cell r="V13031">
            <v>0</v>
          </cell>
          <cell r="Y13031">
            <v>0</v>
          </cell>
          <cell r="AC13031" t="str">
            <v>D10434No</v>
          </cell>
          <cell r="AG13031">
            <v>0</v>
          </cell>
          <cell r="AH13031">
            <v>0</v>
          </cell>
        </row>
        <row r="13032">
          <cell r="C13032" t="str">
            <v>D10434</v>
          </cell>
          <cell r="G13032">
            <v>0</v>
          </cell>
          <cell r="I13032">
            <v>0</v>
          </cell>
          <cell r="J13032">
            <v>0</v>
          </cell>
          <cell r="M13032">
            <v>0</v>
          </cell>
          <cell r="N13032">
            <v>0</v>
          </cell>
          <cell r="O13032">
            <v>2558.3200000000002</v>
          </cell>
          <cell r="P13032">
            <v>0</v>
          </cell>
          <cell r="Q13032">
            <v>0</v>
          </cell>
          <cell r="R13032">
            <v>0</v>
          </cell>
          <cell r="S13032">
            <v>0</v>
          </cell>
          <cell r="V13032">
            <v>0</v>
          </cell>
          <cell r="Y13032">
            <v>0</v>
          </cell>
          <cell r="AC13032" t="str">
            <v>D10434No</v>
          </cell>
          <cell r="AG13032">
            <v>0</v>
          </cell>
          <cell r="AH13032">
            <v>0</v>
          </cell>
        </row>
        <row r="13033">
          <cell r="C13033" t="str">
            <v>D10434</v>
          </cell>
          <cell r="G13033">
            <v>0</v>
          </cell>
          <cell r="I13033">
            <v>0</v>
          </cell>
          <cell r="J13033">
            <v>0</v>
          </cell>
          <cell r="M13033">
            <v>0</v>
          </cell>
          <cell r="N13033">
            <v>2919121.42</v>
          </cell>
          <cell r="O13033">
            <v>0</v>
          </cell>
          <cell r="P13033">
            <v>0</v>
          </cell>
          <cell r="Q13033">
            <v>9867956</v>
          </cell>
          <cell r="R13033">
            <v>9867956</v>
          </cell>
          <cell r="S13033">
            <v>0</v>
          </cell>
          <cell r="V13033">
            <v>0</v>
          </cell>
          <cell r="Y13033">
            <v>-9867956</v>
          </cell>
          <cell r="AC13033" t="str">
            <v>D10434No</v>
          </cell>
          <cell r="AG13033">
            <v>0</v>
          </cell>
          <cell r="AH13033">
            <v>0</v>
          </cell>
        </row>
        <row r="13034">
          <cell r="C13034" t="str">
            <v>D10434</v>
          </cell>
          <cell r="G13034">
            <v>0</v>
          </cell>
          <cell r="I13034">
            <v>39083</v>
          </cell>
          <cell r="J13034">
            <v>40283</v>
          </cell>
          <cell r="M13034">
            <v>0</v>
          </cell>
          <cell r="N13034">
            <v>39163</v>
          </cell>
          <cell r="O13034">
            <v>39163</v>
          </cell>
          <cell r="P13034">
            <v>0</v>
          </cell>
          <cell r="Q13034">
            <v>0</v>
          </cell>
          <cell r="R13034">
            <v>0</v>
          </cell>
          <cell r="S13034">
            <v>0</v>
          </cell>
          <cell r="V13034">
            <v>0</v>
          </cell>
          <cell r="Y13034">
            <v>0</v>
          </cell>
          <cell r="AC13034" t="str">
            <v>D10434No</v>
          </cell>
          <cell r="AG13034">
            <v>0</v>
          </cell>
          <cell r="AH13034">
            <v>0</v>
          </cell>
        </row>
        <row r="13035">
          <cell r="C13035" t="str">
            <v>D10434</v>
          </cell>
          <cell r="G13035">
            <v>0</v>
          </cell>
          <cell r="I13035">
            <v>14232</v>
          </cell>
          <cell r="J13035">
            <v>14231.95</v>
          </cell>
          <cell r="M13035">
            <v>0</v>
          </cell>
          <cell r="N13035">
            <v>2000</v>
          </cell>
          <cell r="O13035">
            <v>1200</v>
          </cell>
          <cell r="P13035">
            <v>0</v>
          </cell>
          <cell r="Q13035">
            <v>0</v>
          </cell>
          <cell r="R13035">
            <v>0</v>
          </cell>
          <cell r="S13035">
            <v>0</v>
          </cell>
          <cell r="V13035">
            <v>0</v>
          </cell>
          <cell r="Y13035">
            <v>0</v>
          </cell>
          <cell r="AC13035" t="str">
            <v>D10434No</v>
          </cell>
          <cell r="AG13035">
            <v>0</v>
          </cell>
          <cell r="AH13035">
            <v>0</v>
          </cell>
        </row>
        <row r="13036">
          <cell r="C13036" t="str">
            <v>D10434</v>
          </cell>
          <cell r="G13036">
            <v>0</v>
          </cell>
          <cell r="I13036">
            <v>22810</v>
          </cell>
          <cell r="J13036">
            <v>22809.7</v>
          </cell>
          <cell r="M13036">
            <v>0</v>
          </cell>
          <cell r="N13036">
            <v>25609</v>
          </cell>
          <cell r="O13036">
            <v>23324.04</v>
          </cell>
          <cell r="P13036">
            <v>0</v>
          </cell>
          <cell r="Q13036">
            <v>0</v>
          </cell>
          <cell r="R13036">
            <v>0</v>
          </cell>
          <cell r="S13036">
            <v>0</v>
          </cell>
          <cell r="V13036">
            <v>0</v>
          </cell>
          <cell r="Y13036">
            <v>0</v>
          </cell>
          <cell r="AC13036" t="str">
            <v>D10434No</v>
          </cell>
          <cell r="AG13036">
            <v>0</v>
          </cell>
          <cell r="AH13036">
            <v>0</v>
          </cell>
        </row>
        <row r="13037">
          <cell r="C13037" t="str">
            <v>D10434</v>
          </cell>
          <cell r="G13037">
            <v>0</v>
          </cell>
          <cell r="I13037">
            <v>234014</v>
          </cell>
          <cell r="J13037">
            <v>241131.32</v>
          </cell>
          <cell r="M13037">
            <v>0</v>
          </cell>
          <cell r="N13037">
            <v>315285</v>
          </cell>
          <cell r="O13037">
            <v>301251.01</v>
          </cell>
          <cell r="P13037">
            <v>0</v>
          </cell>
          <cell r="Q13037">
            <v>0</v>
          </cell>
          <cell r="R13037">
            <v>0</v>
          </cell>
          <cell r="S13037">
            <v>0</v>
          </cell>
          <cell r="V13037">
            <v>0</v>
          </cell>
          <cell r="Y13037">
            <v>0</v>
          </cell>
          <cell r="AC13037" t="str">
            <v>D10434No</v>
          </cell>
          <cell r="AG13037">
            <v>0</v>
          </cell>
          <cell r="AH13037">
            <v>0</v>
          </cell>
        </row>
        <row r="13038">
          <cell r="C13038" t="str">
            <v>D10434</v>
          </cell>
          <cell r="G13038">
            <v>0</v>
          </cell>
          <cell r="I13038">
            <v>0</v>
          </cell>
          <cell r="J13038">
            <v>0</v>
          </cell>
          <cell r="M13038">
            <v>0</v>
          </cell>
          <cell r="N13038">
            <v>0</v>
          </cell>
          <cell r="O13038">
            <v>0</v>
          </cell>
          <cell r="P13038">
            <v>0</v>
          </cell>
          <cell r="Q13038">
            <v>0</v>
          </cell>
          <cell r="R13038">
            <v>0</v>
          </cell>
          <cell r="S13038">
            <v>88401.15</v>
          </cell>
          <cell r="V13038">
            <v>87440.39</v>
          </cell>
          <cell r="Y13038">
            <v>87440.39</v>
          </cell>
          <cell r="AC13038" t="str">
            <v>D10434No</v>
          </cell>
          <cell r="AG13038">
            <v>0</v>
          </cell>
          <cell r="AH13038">
            <v>0</v>
          </cell>
        </row>
        <row r="13039">
          <cell r="C13039" t="str">
            <v>D10434</v>
          </cell>
          <cell r="G13039">
            <v>0</v>
          </cell>
          <cell r="I13039">
            <v>0</v>
          </cell>
          <cell r="J13039">
            <v>-75182.86</v>
          </cell>
          <cell r="M13039">
            <v>0</v>
          </cell>
          <cell r="N13039">
            <v>0</v>
          </cell>
          <cell r="O13039">
            <v>-20300</v>
          </cell>
          <cell r="P13039">
            <v>0</v>
          </cell>
          <cell r="Q13039">
            <v>0</v>
          </cell>
          <cell r="R13039">
            <v>0</v>
          </cell>
          <cell r="S13039">
            <v>-1566712</v>
          </cell>
          <cell r="V13039">
            <v>-1566712</v>
          </cell>
          <cell r="Y13039">
            <v>-1566712</v>
          </cell>
          <cell r="AC13039" t="str">
            <v>D10434No</v>
          </cell>
          <cell r="AG13039">
            <v>0</v>
          </cell>
          <cell r="AH13039">
            <v>0</v>
          </cell>
        </row>
        <row r="13040">
          <cell r="C13040" t="str">
            <v>D10434</v>
          </cell>
          <cell r="G13040">
            <v>0</v>
          </cell>
          <cell r="I13040">
            <v>0</v>
          </cell>
          <cell r="J13040">
            <v>-2048</v>
          </cell>
          <cell r="M13040">
            <v>0</v>
          </cell>
          <cell r="N13040">
            <v>0</v>
          </cell>
          <cell r="O13040">
            <v>0</v>
          </cell>
          <cell r="P13040">
            <v>0</v>
          </cell>
          <cell r="Q13040">
            <v>0</v>
          </cell>
          <cell r="R13040">
            <v>0</v>
          </cell>
          <cell r="S13040">
            <v>0</v>
          </cell>
          <cell r="V13040">
            <v>0</v>
          </cell>
          <cell r="Y13040">
            <v>0</v>
          </cell>
          <cell r="AC13040" t="str">
            <v>D10434No</v>
          </cell>
          <cell r="AG13040">
            <v>0</v>
          </cell>
          <cell r="AH13040">
            <v>0</v>
          </cell>
        </row>
        <row r="13041">
          <cell r="C13041" t="str">
            <v>D10434</v>
          </cell>
          <cell r="G13041">
            <v>0</v>
          </cell>
          <cell r="I13041">
            <v>0</v>
          </cell>
          <cell r="J13041">
            <v>0</v>
          </cell>
          <cell r="M13041">
            <v>0</v>
          </cell>
          <cell r="N13041">
            <v>0</v>
          </cell>
          <cell r="O13041">
            <v>190.6</v>
          </cell>
          <cell r="P13041">
            <v>0</v>
          </cell>
          <cell r="Q13041">
            <v>0</v>
          </cell>
          <cell r="R13041">
            <v>0</v>
          </cell>
          <cell r="S13041">
            <v>0</v>
          </cell>
          <cell r="V13041">
            <v>0</v>
          </cell>
          <cell r="Y13041">
            <v>0</v>
          </cell>
          <cell r="AC13041" t="str">
            <v>D10434No</v>
          </cell>
          <cell r="AG13041">
            <v>0</v>
          </cell>
          <cell r="AH13041">
            <v>0</v>
          </cell>
        </row>
        <row r="13042">
          <cell r="C13042" t="str">
            <v>D10434</v>
          </cell>
          <cell r="G13042">
            <v>0</v>
          </cell>
          <cell r="I13042">
            <v>-40000</v>
          </cell>
          <cell r="J13042">
            <v>-43835.63</v>
          </cell>
          <cell r="M13042">
            <v>0</v>
          </cell>
          <cell r="N13042">
            <v>-70000</v>
          </cell>
          <cell r="O13042">
            <v>-84919.95</v>
          </cell>
          <cell r="P13042">
            <v>0</v>
          </cell>
          <cell r="Q13042">
            <v>0</v>
          </cell>
          <cell r="R13042">
            <v>0</v>
          </cell>
          <cell r="S13042">
            <v>-65850.53</v>
          </cell>
          <cell r="V13042">
            <v>-57532.639999999999</v>
          </cell>
          <cell r="Y13042">
            <v>-57532.639999999999</v>
          </cell>
          <cell r="AC13042" t="str">
            <v>D10434No</v>
          </cell>
          <cell r="AG13042">
            <v>0</v>
          </cell>
          <cell r="AH13042">
            <v>0</v>
          </cell>
        </row>
        <row r="13043">
          <cell r="C13043" t="str">
            <v>D10434</v>
          </cell>
          <cell r="G13043">
            <v>0</v>
          </cell>
          <cell r="I13043">
            <v>0</v>
          </cell>
          <cell r="J13043">
            <v>-209868.56999999998</v>
          </cell>
          <cell r="M13043">
            <v>0</v>
          </cell>
          <cell r="N13043">
            <v>0</v>
          </cell>
          <cell r="O13043">
            <v>-86148.680000000008</v>
          </cell>
          <cell r="P13043">
            <v>0</v>
          </cell>
          <cell r="Q13043">
            <v>0</v>
          </cell>
          <cell r="R13043">
            <v>0</v>
          </cell>
          <cell r="S13043">
            <v>-59228.080000000016</v>
          </cell>
          <cell r="V13043">
            <v>-53752.450000000019</v>
          </cell>
          <cell r="Y13043">
            <v>-53752.450000000019</v>
          </cell>
          <cell r="AC13043" t="str">
            <v>D10434No</v>
          </cell>
          <cell r="AG13043">
            <v>0</v>
          </cell>
          <cell r="AH13043">
            <v>0</v>
          </cell>
        </row>
        <row r="13044">
          <cell r="C13044" t="str">
            <v>D10434</v>
          </cell>
          <cell r="G13044">
            <v>0</v>
          </cell>
          <cell r="I13044">
            <v>0</v>
          </cell>
          <cell r="J13044">
            <v>-8518.64</v>
          </cell>
          <cell r="M13044">
            <v>0</v>
          </cell>
          <cell r="N13044">
            <v>0</v>
          </cell>
          <cell r="O13044">
            <v>-2642.79</v>
          </cell>
          <cell r="P13044">
            <v>0</v>
          </cell>
          <cell r="Q13044">
            <v>0</v>
          </cell>
          <cell r="R13044">
            <v>0</v>
          </cell>
          <cell r="S13044">
            <v>-1961.4</v>
          </cell>
          <cell r="V13044">
            <v>-1593.64</v>
          </cell>
          <cell r="Y13044">
            <v>-1593.64</v>
          </cell>
          <cell r="AC13044" t="str">
            <v>D10434No</v>
          </cell>
          <cell r="AG13044">
            <v>0</v>
          </cell>
          <cell r="AH13044">
            <v>0</v>
          </cell>
        </row>
        <row r="13045">
          <cell r="C13045" t="str">
            <v>D10434</v>
          </cell>
          <cell r="G13045">
            <v>0</v>
          </cell>
          <cell r="I13045">
            <v>0</v>
          </cell>
          <cell r="J13045">
            <v>-23985.57</v>
          </cell>
          <cell r="M13045">
            <v>0</v>
          </cell>
          <cell r="N13045">
            <v>0</v>
          </cell>
          <cell r="O13045">
            <v>-41058.839999999997</v>
          </cell>
          <cell r="P13045">
            <v>0</v>
          </cell>
          <cell r="Q13045">
            <v>0</v>
          </cell>
          <cell r="R13045">
            <v>0</v>
          </cell>
          <cell r="S13045">
            <v>0</v>
          </cell>
          <cell r="V13045">
            <v>0</v>
          </cell>
          <cell r="Y13045">
            <v>0</v>
          </cell>
          <cell r="AC13045" t="str">
            <v>D10434No</v>
          </cell>
          <cell r="AG13045">
            <v>0</v>
          </cell>
          <cell r="AH13045">
            <v>0</v>
          </cell>
        </row>
        <row r="13046">
          <cell r="C13046" t="str">
            <v>D10434</v>
          </cell>
          <cell r="G13046">
            <v>0</v>
          </cell>
          <cell r="I13046">
            <v>0</v>
          </cell>
          <cell r="J13046">
            <v>3543.96</v>
          </cell>
          <cell r="M13046">
            <v>0</v>
          </cell>
          <cell r="N13046">
            <v>0</v>
          </cell>
          <cell r="O13046">
            <v>0</v>
          </cell>
          <cell r="P13046">
            <v>0</v>
          </cell>
          <cell r="Q13046">
            <v>0</v>
          </cell>
          <cell r="R13046">
            <v>0</v>
          </cell>
          <cell r="S13046">
            <v>-8519.44</v>
          </cell>
          <cell r="V13046">
            <v>-8519.44</v>
          </cell>
          <cell r="Y13046">
            <v>-8519.44</v>
          </cell>
          <cell r="AC13046" t="str">
            <v>D10434No</v>
          </cell>
          <cell r="AG13046">
            <v>0</v>
          </cell>
          <cell r="AH13046">
            <v>0</v>
          </cell>
        </row>
        <row r="13047">
          <cell r="C13047" t="str">
            <v>D10434</v>
          </cell>
          <cell r="G13047">
            <v>0</v>
          </cell>
          <cell r="I13047">
            <v>0</v>
          </cell>
          <cell r="J13047">
            <v>0</v>
          </cell>
          <cell r="M13047">
            <v>0</v>
          </cell>
          <cell r="N13047">
            <v>0</v>
          </cell>
          <cell r="O13047">
            <v>0</v>
          </cell>
          <cell r="P13047">
            <v>0</v>
          </cell>
          <cell r="Q13047">
            <v>0</v>
          </cell>
          <cell r="R13047">
            <v>0</v>
          </cell>
          <cell r="S13047">
            <v>-4433</v>
          </cell>
          <cell r="V13047">
            <v>-4433</v>
          </cell>
          <cell r="Y13047">
            <v>-4433</v>
          </cell>
          <cell r="AC13047" t="str">
            <v>D10434No</v>
          </cell>
          <cell r="AG13047">
            <v>0</v>
          </cell>
          <cell r="AH13047">
            <v>0</v>
          </cell>
        </row>
        <row r="13048">
          <cell r="C13048" t="str">
            <v>D10434</v>
          </cell>
          <cell r="G13048">
            <v>0</v>
          </cell>
          <cell r="I13048">
            <v>490322</v>
          </cell>
          <cell r="J13048">
            <v>0</v>
          </cell>
          <cell r="M13048">
            <v>0</v>
          </cell>
          <cell r="N13048">
            <v>0</v>
          </cell>
          <cell r="O13048">
            <v>0</v>
          </cell>
          <cell r="P13048">
            <v>0</v>
          </cell>
          <cell r="Q13048">
            <v>0</v>
          </cell>
          <cell r="R13048">
            <v>0</v>
          </cell>
          <cell r="S13048">
            <v>0</v>
          </cell>
          <cell r="V13048">
            <v>0</v>
          </cell>
          <cell r="Y13048">
            <v>0</v>
          </cell>
          <cell r="AC13048" t="str">
            <v>D10434No</v>
          </cell>
          <cell r="AG13048">
            <v>0</v>
          </cell>
          <cell r="AH13048">
            <v>0</v>
          </cell>
        </row>
        <row r="13049">
          <cell r="C13049" t="str">
            <v>D10434</v>
          </cell>
          <cell r="G13049">
            <v>0</v>
          </cell>
          <cell r="I13049">
            <v>1493055</v>
          </cell>
          <cell r="J13049">
            <v>0</v>
          </cell>
          <cell r="M13049">
            <v>0</v>
          </cell>
          <cell r="N13049">
            <v>0</v>
          </cell>
          <cell r="O13049">
            <v>0</v>
          </cell>
          <cell r="P13049">
            <v>0</v>
          </cell>
          <cell r="Q13049">
            <v>0</v>
          </cell>
          <cell r="R13049">
            <v>0</v>
          </cell>
          <cell r="S13049">
            <v>0</v>
          </cell>
          <cell r="V13049">
            <v>0</v>
          </cell>
          <cell r="Y13049">
            <v>0</v>
          </cell>
          <cell r="AC13049" t="str">
            <v>D10434No</v>
          </cell>
          <cell r="AG13049">
            <v>0</v>
          </cell>
          <cell r="AH13049">
            <v>0</v>
          </cell>
        </row>
        <row r="13050">
          <cell r="C13050" t="str">
            <v>D10437</v>
          </cell>
          <cell r="G13050">
            <v>0</v>
          </cell>
          <cell r="I13050">
            <v>0</v>
          </cell>
          <cell r="J13050">
            <v>43732.22</v>
          </cell>
          <cell r="M13050">
            <v>0</v>
          </cell>
          <cell r="N13050">
            <v>0</v>
          </cell>
          <cell r="O13050">
            <v>94594.540000000008</v>
          </cell>
          <cell r="P13050">
            <v>0</v>
          </cell>
          <cell r="Q13050">
            <v>0</v>
          </cell>
          <cell r="R13050">
            <v>0</v>
          </cell>
          <cell r="S13050">
            <v>119460.33000000003</v>
          </cell>
          <cell r="V13050">
            <v>99855.790000000008</v>
          </cell>
          <cell r="Y13050">
            <v>99855.790000000008</v>
          </cell>
          <cell r="AC13050" t="str">
            <v>D10437No</v>
          </cell>
          <cell r="AG13050">
            <v>0</v>
          </cell>
          <cell r="AH13050">
            <v>0</v>
          </cell>
        </row>
        <row r="13051">
          <cell r="C13051" t="str">
            <v>D10437</v>
          </cell>
          <cell r="G13051">
            <v>0</v>
          </cell>
          <cell r="I13051">
            <v>5137002</v>
          </cell>
          <cell r="J13051">
            <v>5151459.26</v>
          </cell>
          <cell r="M13051">
            <v>0</v>
          </cell>
          <cell r="N13051">
            <v>5386877</v>
          </cell>
          <cell r="O13051">
            <v>5232208.3599999985</v>
          </cell>
          <cell r="P13051">
            <v>0</v>
          </cell>
          <cell r="Q13051">
            <v>0</v>
          </cell>
          <cell r="R13051">
            <v>0</v>
          </cell>
          <cell r="S13051">
            <v>2681364.9200000004</v>
          </cell>
          <cell r="V13051">
            <v>2225957.7599999998</v>
          </cell>
          <cell r="Y13051">
            <v>2225957.7599999998</v>
          </cell>
          <cell r="AC13051" t="str">
            <v>D10437No</v>
          </cell>
          <cell r="AG13051">
            <v>0</v>
          </cell>
          <cell r="AH13051">
            <v>0</v>
          </cell>
        </row>
        <row r="13052">
          <cell r="C13052" t="str">
            <v>D10437</v>
          </cell>
          <cell r="G13052">
            <v>0</v>
          </cell>
          <cell r="I13052">
            <v>0</v>
          </cell>
          <cell r="J13052">
            <v>0</v>
          </cell>
          <cell r="M13052">
            <v>0</v>
          </cell>
          <cell r="N13052">
            <v>0</v>
          </cell>
          <cell r="O13052">
            <v>81736.91</v>
          </cell>
          <cell r="P13052">
            <v>0</v>
          </cell>
          <cell r="Q13052">
            <v>0</v>
          </cell>
          <cell r="R13052">
            <v>0</v>
          </cell>
          <cell r="S13052">
            <v>961.09</v>
          </cell>
          <cell r="V13052">
            <v>0</v>
          </cell>
          <cell r="Y13052">
            <v>0</v>
          </cell>
          <cell r="AC13052" t="str">
            <v>D10437No</v>
          </cell>
          <cell r="AG13052">
            <v>0</v>
          </cell>
          <cell r="AH13052">
            <v>0</v>
          </cell>
        </row>
        <row r="13053">
          <cell r="C13053" t="str">
            <v>D10437</v>
          </cell>
          <cell r="G13053">
            <v>0</v>
          </cell>
          <cell r="I13053">
            <v>344553</v>
          </cell>
          <cell r="J13053">
            <v>345640.1</v>
          </cell>
          <cell r="M13053">
            <v>0</v>
          </cell>
          <cell r="N13053">
            <v>373726</v>
          </cell>
          <cell r="O13053">
            <v>366583.14999999997</v>
          </cell>
          <cell r="P13053">
            <v>0</v>
          </cell>
          <cell r="Q13053">
            <v>0</v>
          </cell>
          <cell r="R13053">
            <v>0</v>
          </cell>
          <cell r="S13053">
            <v>184484.44</v>
          </cell>
          <cell r="V13053">
            <v>153130.17000000001</v>
          </cell>
          <cell r="Y13053">
            <v>153130.17000000001</v>
          </cell>
          <cell r="AC13053" t="str">
            <v>D10437No</v>
          </cell>
          <cell r="AG13053">
            <v>0</v>
          </cell>
          <cell r="AH13053">
            <v>0</v>
          </cell>
        </row>
        <row r="13054">
          <cell r="C13054" t="str">
            <v>D10437</v>
          </cell>
          <cell r="G13054">
            <v>0</v>
          </cell>
          <cell r="I13054">
            <v>0</v>
          </cell>
          <cell r="J13054">
            <v>254682.94</v>
          </cell>
          <cell r="M13054">
            <v>0</v>
          </cell>
          <cell r="N13054">
            <v>0</v>
          </cell>
          <cell r="O13054">
            <v>243189.06000000003</v>
          </cell>
          <cell r="P13054">
            <v>0</v>
          </cell>
          <cell r="Q13054">
            <v>0</v>
          </cell>
          <cell r="R13054">
            <v>0</v>
          </cell>
          <cell r="S13054">
            <v>126997.03</v>
          </cell>
          <cell r="V13054">
            <v>105085.53</v>
          </cell>
          <cell r="Y13054">
            <v>105085.53</v>
          </cell>
          <cell r="AC13054" t="str">
            <v>D10437No</v>
          </cell>
          <cell r="AG13054">
            <v>0</v>
          </cell>
          <cell r="AH13054">
            <v>0</v>
          </cell>
        </row>
        <row r="13055">
          <cell r="C13055" t="str">
            <v>D10437</v>
          </cell>
          <cell r="G13055">
            <v>0</v>
          </cell>
          <cell r="I13055">
            <v>400646</v>
          </cell>
          <cell r="J13055">
            <v>113120.58000000002</v>
          </cell>
          <cell r="M13055">
            <v>0</v>
          </cell>
          <cell r="N13055">
            <v>392539</v>
          </cell>
          <cell r="O13055">
            <v>151070.50999999995</v>
          </cell>
          <cell r="P13055">
            <v>0</v>
          </cell>
          <cell r="Q13055">
            <v>0</v>
          </cell>
          <cell r="R13055">
            <v>0</v>
          </cell>
          <cell r="S13055">
            <v>68003.040000000008</v>
          </cell>
          <cell r="V13055">
            <v>57673.549999999996</v>
          </cell>
          <cell r="Y13055">
            <v>57673.549999999996</v>
          </cell>
          <cell r="AC13055" t="str">
            <v>D10437No</v>
          </cell>
          <cell r="AG13055">
            <v>0</v>
          </cell>
          <cell r="AH13055">
            <v>0</v>
          </cell>
        </row>
        <row r="13056">
          <cell r="C13056" t="str">
            <v>D10437</v>
          </cell>
          <cell r="G13056">
            <v>0</v>
          </cell>
          <cell r="I13056">
            <v>55794</v>
          </cell>
          <cell r="J13056">
            <v>62658.33</v>
          </cell>
          <cell r="M13056">
            <v>0</v>
          </cell>
          <cell r="N13056">
            <v>10000</v>
          </cell>
          <cell r="O13056">
            <v>63461.3</v>
          </cell>
          <cell r="P13056">
            <v>0</v>
          </cell>
          <cell r="Q13056">
            <v>0</v>
          </cell>
          <cell r="R13056">
            <v>0</v>
          </cell>
          <cell r="S13056">
            <v>4796.25</v>
          </cell>
          <cell r="V13056">
            <v>4796.25</v>
          </cell>
          <cell r="Y13056">
            <v>4796.25</v>
          </cell>
          <cell r="AC13056" t="str">
            <v>D10437No</v>
          </cell>
          <cell r="AG13056">
            <v>0</v>
          </cell>
          <cell r="AH13056">
            <v>0</v>
          </cell>
        </row>
        <row r="13057">
          <cell r="C13057" t="str">
            <v>D10437</v>
          </cell>
          <cell r="G13057">
            <v>0</v>
          </cell>
          <cell r="I13057">
            <v>474780</v>
          </cell>
          <cell r="J13057">
            <v>426035.58999999997</v>
          </cell>
          <cell r="M13057">
            <v>0</v>
          </cell>
          <cell r="N13057">
            <v>432131</v>
          </cell>
          <cell r="O13057">
            <v>413557.63999999996</v>
          </cell>
          <cell r="P13057">
            <v>0</v>
          </cell>
          <cell r="Q13057">
            <v>0</v>
          </cell>
          <cell r="R13057">
            <v>0</v>
          </cell>
          <cell r="S13057">
            <v>210521.97</v>
          </cell>
          <cell r="V13057">
            <v>174272.75</v>
          </cell>
          <cell r="Y13057">
            <v>174272.75</v>
          </cell>
          <cell r="AC13057" t="str">
            <v>D10437No</v>
          </cell>
          <cell r="AG13057">
            <v>0</v>
          </cell>
          <cell r="AH13057">
            <v>0</v>
          </cell>
        </row>
        <row r="13058">
          <cell r="C13058" t="str">
            <v>D10437</v>
          </cell>
          <cell r="G13058">
            <v>0</v>
          </cell>
          <cell r="I13058">
            <v>19249</v>
          </cell>
          <cell r="J13058">
            <v>105458.99</v>
          </cell>
          <cell r="M13058">
            <v>0</v>
          </cell>
          <cell r="N13058">
            <v>9290</v>
          </cell>
          <cell r="O13058">
            <v>118937.1</v>
          </cell>
          <cell r="P13058">
            <v>0</v>
          </cell>
          <cell r="Q13058">
            <v>0</v>
          </cell>
          <cell r="R13058">
            <v>0</v>
          </cell>
          <cell r="S13058">
            <v>10478.080000000002</v>
          </cell>
          <cell r="V13058">
            <v>9846.9699999999993</v>
          </cell>
          <cell r="Y13058">
            <v>9846.9699999999993</v>
          </cell>
          <cell r="AC13058" t="str">
            <v>D10437No</v>
          </cell>
          <cell r="AG13058">
            <v>0</v>
          </cell>
          <cell r="AH13058">
            <v>0</v>
          </cell>
        </row>
        <row r="13059">
          <cell r="C13059" t="str">
            <v>D10437</v>
          </cell>
          <cell r="G13059">
            <v>0</v>
          </cell>
          <cell r="I13059">
            <v>15000</v>
          </cell>
          <cell r="J13059">
            <v>0</v>
          </cell>
          <cell r="M13059">
            <v>0</v>
          </cell>
          <cell r="N13059">
            <v>98000</v>
          </cell>
          <cell r="O13059">
            <v>0</v>
          </cell>
          <cell r="P13059">
            <v>0</v>
          </cell>
          <cell r="Q13059">
            <v>0</v>
          </cell>
          <cell r="R13059">
            <v>0</v>
          </cell>
          <cell r="S13059">
            <v>0</v>
          </cell>
          <cell r="V13059">
            <v>0</v>
          </cell>
          <cell r="Y13059">
            <v>0</v>
          </cell>
          <cell r="AC13059" t="str">
            <v>D10437No</v>
          </cell>
          <cell r="AG13059">
            <v>0</v>
          </cell>
          <cell r="AH13059">
            <v>0</v>
          </cell>
        </row>
        <row r="13060">
          <cell r="C13060" t="str">
            <v>D10437</v>
          </cell>
          <cell r="G13060">
            <v>0</v>
          </cell>
          <cell r="I13060">
            <v>5000</v>
          </cell>
          <cell r="J13060">
            <v>0</v>
          </cell>
          <cell r="M13060">
            <v>0</v>
          </cell>
          <cell r="N13060">
            <v>22000</v>
          </cell>
          <cell r="O13060">
            <v>0</v>
          </cell>
          <cell r="P13060">
            <v>0</v>
          </cell>
          <cell r="Q13060">
            <v>0</v>
          </cell>
          <cell r="R13060">
            <v>0</v>
          </cell>
          <cell r="S13060">
            <v>0</v>
          </cell>
          <cell r="V13060">
            <v>0</v>
          </cell>
          <cell r="Y13060">
            <v>0</v>
          </cell>
          <cell r="AC13060" t="str">
            <v>D10437No</v>
          </cell>
          <cell r="AG13060">
            <v>0</v>
          </cell>
          <cell r="AH13060">
            <v>0</v>
          </cell>
        </row>
        <row r="13061">
          <cell r="C13061" t="str">
            <v>D10437</v>
          </cell>
          <cell r="G13061">
            <v>0</v>
          </cell>
          <cell r="I13061">
            <v>0</v>
          </cell>
          <cell r="J13061">
            <v>0</v>
          </cell>
          <cell r="M13061">
            <v>0</v>
          </cell>
          <cell r="N13061">
            <v>0</v>
          </cell>
          <cell r="O13061">
            <v>0</v>
          </cell>
          <cell r="P13061">
            <v>0</v>
          </cell>
          <cell r="Q13061">
            <v>0</v>
          </cell>
          <cell r="R13061">
            <v>0</v>
          </cell>
          <cell r="S13061">
            <v>62306.44</v>
          </cell>
          <cell r="V13061">
            <v>0</v>
          </cell>
          <cell r="Y13061">
            <v>0</v>
          </cell>
          <cell r="AC13061" t="str">
            <v>D10437No</v>
          </cell>
          <cell r="AG13061">
            <v>0</v>
          </cell>
          <cell r="AH13061">
            <v>0</v>
          </cell>
        </row>
        <row r="13062">
          <cell r="C13062" t="str">
            <v>D10437</v>
          </cell>
          <cell r="G13062">
            <v>0</v>
          </cell>
          <cell r="I13062">
            <v>0</v>
          </cell>
          <cell r="J13062">
            <v>0</v>
          </cell>
          <cell r="M13062">
            <v>0</v>
          </cell>
          <cell r="N13062">
            <v>23347</v>
          </cell>
          <cell r="O13062">
            <v>38856.480000000003</v>
          </cell>
          <cell r="P13062">
            <v>0</v>
          </cell>
          <cell r="Q13062">
            <v>0</v>
          </cell>
          <cell r="R13062">
            <v>0</v>
          </cell>
          <cell r="S13062">
            <v>0</v>
          </cell>
          <cell r="V13062">
            <v>0</v>
          </cell>
          <cell r="Y13062">
            <v>0</v>
          </cell>
          <cell r="AC13062" t="str">
            <v>D10437No</v>
          </cell>
          <cell r="AG13062">
            <v>0</v>
          </cell>
          <cell r="AH13062">
            <v>0</v>
          </cell>
        </row>
        <row r="13063">
          <cell r="C13063" t="str">
            <v>D10437</v>
          </cell>
          <cell r="G13063">
            <v>0</v>
          </cell>
          <cell r="I13063">
            <v>5000</v>
          </cell>
          <cell r="J13063">
            <v>580</v>
          </cell>
          <cell r="M13063">
            <v>0</v>
          </cell>
          <cell r="N13063">
            <v>32000</v>
          </cell>
          <cell r="O13063">
            <v>4849.92</v>
          </cell>
          <cell r="P13063">
            <v>0</v>
          </cell>
          <cell r="Q13063">
            <v>0</v>
          </cell>
          <cell r="R13063">
            <v>0</v>
          </cell>
          <cell r="S13063">
            <v>0</v>
          </cell>
          <cell r="V13063">
            <v>788</v>
          </cell>
          <cell r="Y13063">
            <v>788</v>
          </cell>
          <cell r="AC13063" t="str">
            <v>D10437No</v>
          </cell>
          <cell r="AG13063">
            <v>0</v>
          </cell>
          <cell r="AH13063">
            <v>0</v>
          </cell>
        </row>
        <row r="13064">
          <cell r="C13064" t="str">
            <v>D10437</v>
          </cell>
          <cell r="G13064">
            <v>0</v>
          </cell>
          <cell r="I13064">
            <v>23347</v>
          </cell>
          <cell r="J13064">
            <v>23346.54</v>
          </cell>
          <cell r="M13064">
            <v>0</v>
          </cell>
          <cell r="N13064">
            <v>0</v>
          </cell>
          <cell r="O13064">
            <v>23347</v>
          </cell>
          <cell r="P13064">
            <v>0</v>
          </cell>
          <cell r="Q13064">
            <v>0</v>
          </cell>
          <cell r="R13064">
            <v>0</v>
          </cell>
          <cell r="S13064">
            <v>0</v>
          </cell>
          <cell r="V13064">
            <v>0</v>
          </cell>
          <cell r="Y13064">
            <v>0</v>
          </cell>
          <cell r="AC13064" t="str">
            <v>D10437No</v>
          </cell>
          <cell r="AG13064">
            <v>0</v>
          </cell>
          <cell r="AH13064">
            <v>0</v>
          </cell>
        </row>
        <row r="13065">
          <cell r="C13065" t="str">
            <v>D10437</v>
          </cell>
          <cell r="G13065">
            <v>0</v>
          </cell>
          <cell r="I13065">
            <v>0</v>
          </cell>
          <cell r="J13065">
            <v>0</v>
          </cell>
          <cell r="M13065">
            <v>0</v>
          </cell>
          <cell r="N13065">
            <v>0</v>
          </cell>
          <cell r="O13065">
            <v>8088.49</v>
          </cell>
          <cell r="P13065">
            <v>0</v>
          </cell>
          <cell r="Q13065">
            <v>0</v>
          </cell>
          <cell r="R13065">
            <v>0</v>
          </cell>
          <cell r="S13065">
            <v>0</v>
          </cell>
          <cell r="V13065">
            <v>0</v>
          </cell>
          <cell r="Y13065">
            <v>0</v>
          </cell>
          <cell r="AC13065" t="str">
            <v>D10437No</v>
          </cell>
          <cell r="AG13065">
            <v>0</v>
          </cell>
          <cell r="AH13065">
            <v>0</v>
          </cell>
        </row>
        <row r="13066">
          <cell r="C13066" t="str">
            <v>D10437</v>
          </cell>
          <cell r="G13066">
            <v>0</v>
          </cell>
          <cell r="I13066">
            <v>0</v>
          </cell>
          <cell r="J13066">
            <v>0</v>
          </cell>
          <cell r="M13066">
            <v>0</v>
          </cell>
          <cell r="N13066">
            <v>10000</v>
          </cell>
          <cell r="O13066">
            <v>0</v>
          </cell>
          <cell r="P13066">
            <v>0</v>
          </cell>
          <cell r="Q13066">
            <v>0</v>
          </cell>
          <cell r="R13066">
            <v>0</v>
          </cell>
          <cell r="S13066">
            <v>0</v>
          </cell>
          <cell r="V13066">
            <v>0</v>
          </cell>
          <cell r="Y13066">
            <v>0</v>
          </cell>
          <cell r="AC13066" t="str">
            <v>D10437No</v>
          </cell>
          <cell r="AG13066">
            <v>0</v>
          </cell>
          <cell r="AH13066">
            <v>0</v>
          </cell>
        </row>
        <row r="13067">
          <cell r="C13067" t="str">
            <v>D10437</v>
          </cell>
          <cell r="G13067">
            <v>0</v>
          </cell>
          <cell r="I13067">
            <v>70563</v>
          </cell>
          <cell r="J13067">
            <v>70564</v>
          </cell>
          <cell r="M13067">
            <v>0</v>
          </cell>
          <cell r="N13067">
            <v>53333</v>
          </cell>
          <cell r="O13067">
            <v>37923</v>
          </cell>
          <cell r="P13067">
            <v>0</v>
          </cell>
          <cell r="Q13067">
            <v>0</v>
          </cell>
          <cell r="R13067">
            <v>0</v>
          </cell>
          <cell r="S13067">
            <v>0</v>
          </cell>
          <cell r="V13067">
            <v>0</v>
          </cell>
          <cell r="Y13067">
            <v>0</v>
          </cell>
          <cell r="AC13067" t="str">
            <v>D10437No</v>
          </cell>
          <cell r="AG13067">
            <v>0</v>
          </cell>
          <cell r="AH13067">
            <v>0</v>
          </cell>
        </row>
        <row r="13068">
          <cell r="C13068" t="str">
            <v>D10437</v>
          </cell>
          <cell r="G13068">
            <v>0</v>
          </cell>
          <cell r="I13068">
            <v>30538</v>
          </cell>
          <cell r="J13068">
            <v>0</v>
          </cell>
          <cell r="M13068">
            <v>0</v>
          </cell>
          <cell r="N13068">
            <v>26436</v>
          </cell>
          <cell r="O13068">
            <v>0</v>
          </cell>
          <cell r="P13068">
            <v>0</v>
          </cell>
          <cell r="Q13068">
            <v>0</v>
          </cell>
          <cell r="R13068">
            <v>0</v>
          </cell>
          <cell r="S13068">
            <v>0</v>
          </cell>
          <cell r="V13068">
            <v>0</v>
          </cell>
          <cell r="Y13068">
            <v>0</v>
          </cell>
          <cell r="AC13068" t="str">
            <v>D10437No</v>
          </cell>
          <cell r="AG13068">
            <v>0</v>
          </cell>
          <cell r="AH13068">
            <v>0</v>
          </cell>
        </row>
        <row r="13069">
          <cell r="C13069" t="str">
            <v>D10437</v>
          </cell>
          <cell r="G13069">
            <v>0</v>
          </cell>
          <cell r="I13069">
            <v>0</v>
          </cell>
          <cell r="J13069">
            <v>0</v>
          </cell>
          <cell r="M13069">
            <v>0</v>
          </cell>
          <cell r="N13069">
            <v>0</v>
          </cell>
          <cell r="O13069">
            <v>24850</v>
          </cell>
          <cell r="P13069">
            <v>0</v>
          </cell>
          <cell r="Q13069">
            <v>0</v>
          </cell>
          <cell r="R13069">
            <v>0</v>
          </cell>
          <cell r="S13069">
            <v>0</v>
          </cell>
          <cell r="V13069">
            <v>0</v>
          </cell>
          <cell r="Y13069">
            <v>0</v>
          </cell>
          <cell r="AC13069" t="str">
            <v>D10437No</v>
          </cell>
          <cell r="AG13069">
            <v>0</v>
          </cell>
          <cell r="AH13069">
            <v>0</v>
          </cell>
        </row>
        <row r="13070">
          <cell r="C13070" t="str">
            <v>D10437</v>
          </cell>
          <cell r="G13070">
            <v>0</v>
          </cell>
          <cell r="I13070">
            <v>81742</v>
          </cell>
          <cell r="J13070">
            <v>81742</v>
          </cell>
          <cell r="M13070">
            <v>0</v>
          </cell>
          <cell r="N13070">
            <v>81742</v>
          </cell>
          <cell r="O13070">
            <v>86205.63</v>
          </cell>
          <cell r="P13070">
            <v>0</v>
          </cell>
          <cell r="Q13070">
            <v>0</v>
          </cell>
          <cell r="R13070">
            <v>0</v>
          </cell>
          <cell r="S13070">
            <v>0</v>
          </cell>
          <cell r="V13070">
            <v>0</v>
          </cell>
          <cell r="Y13070">
            <v>0</v>
          </cell>
          <cell r="AC13070" t="str">
            <v>D10437No</v>
          </cell>
          <cell r="AG13070">
            <v>0</v>
          </cell>
          <cell r="AH13070">
            <v>0</v>
          </cell>
        </row>
        <row r="13071">
          <cell r="C13071" t="str">
            <v>D10437</v>
          </cell>
          <cell r="G13071">
            <v>0</v>
          </cell>
          <cell r="I13071">
            <v>37222</v>
          </cell>
          <cell r="J13071">
            <v>37222</v>
          </cell>
          <cell r="M13071">
            <v>0</v>
          </cell>
          <cell r="N13071">
            <v>37222</v>
          </cell>
          <cell r="O13071">
            <v>38317</v>
          </cell>
          <cell r="P13071">
            <v>0</v>
          </cell>
          <cell r="Q13071">
            <v>0</v>
          </cell>
          <cell r="R13071">
            <v>0</v>
          </cell>
          <cell r="S13071">
            <v>0</v>
          </cell>
          <cell r="V13071">
            <v>0</v>
          </cell>
          <cell r="Y13071">
            <v>0</v>
          </cell>
          <cell r="AC13071" t="str">
            <v>D10437No</v>
          </cell>
          <cell r="AG13071">
            <v>0</v>
          </cell>
          <cell r="AH13071">
            <v>0</v>
          </cell>
        </row>
        <row r="13072">
          <cell r="C13072" t="str">
            <v>D10437</v>
          </cell>
          <cell r="G13072">
            <v>0</v>
          </cell>
          <cell r="I13072">
            <v>91225</v>
          </cell>
          <cell r="J13072">
            <v>17.100000000000001</v>
          </cell>
          <cell r="M13072">
            <v>0</v>
          </cell>
          <cell r="N13072">
            <v>6000</v>
          </cell>
          <cell r="O13072">
            <v>0</v>
          </cell>
          <cell r="P13072">
            <v>0</v>
          </cell>
          <cell r="Q13072">
            <v>0</v>
          </cell>
          <cell r="R13072">
            <v>0</v>
          </cell>
          <cell r="S13072">
            <v>0</v>
          </cell>
          <cell r="V13072">
            <v>0</v>
          </cell>
          <cell r="Y13072">
            <v>0</v>
          </cell>
          <cell r="AC13072" t="str">
            <v>D10437No</v>
          </cell>
          <cell r="AG13072">
            <v>0</v>
          </cell>
          <cell r="AH13072">
            <v>0</v>
          </cell>
        </row>
        <row r="13073">
          <cell r="C13073" t="str">
            <v>D10437</v>
          </cell>
          <cell r="G13073">
            <v>0</v>
          </cell>
          <cell r="I13073">
            <v>245595</v>
          </cell>
          <cell r="J13073">
            <v>244948.04</v>
          </cell>
          <cell r="M13073">
            <v>0</v>
          </cell>
          <cell r="N13073">
            <v>0</v>
          </cell>
          <cell r="O13073">
            <v>306141.28999999998</v>
          </cell>
          <cell r="P13073">
            <v>0</v>
          </cell>
          <cell r="Q13073">
            <v>0</v>
          </cell>
          <cell r="R13073">
            <v>0</v>
          </cell>
          <cell r="S13073">
            <v>0</v>
          </cell>
          <cell r="V13073">
            <v>0</v>
          </cell>
          <cell r="Y13073">
            <v>0</v>
          </cell>
          <cell r="AC13073" t="str">
            <v>D10437No</v>
          </cell>
          <cell r="AG13073">
            <v>0</v>
          </cell>
          <cell r="AH13073">
            <v>0</v>
          </cell>
        </row>
        <row r="13074">
          <cell r="C13074" t="str">
            <v>D10437</v>
          </cell>
          <cell r="G13074">
            <v>0</v>
          </cell>
          <cell r="I13074">
            <v>12042</v>
          </cell>
          <cell r="J13074">
            <v>12042</v>
          </cell>
          <cell r="M13074">
            <v>0</v>
          </cell>
          <cell r="N13074">
            <v>26727</v>
          </cell>
          <cell r="O13074">
            <v>8029</v>
          </cell>
          <cell r="P13074">
            <v>0</v>
          </cell>
          <cell r="Q13074">
            <v>0</v>
          </cell>
          <cell r="R13074">
            <v>0</v>
          </cell>
          <cell r="S13074">
            <v>0</v>
          </cell>
          <cell r="V13074">
            <v>0</v>
          </cell>
          <cell r="Y13074">
            <v>0</v>
          </cell>
          <cell r="AC13074" t="str">
            <v>D10437No</v>
          </cell>
          <cell r="AG13074">
            <v>0</v>
          </cell>
          <cell r="AH13074">
            <v>0</v>
          </cell>
        </row>
        <row r="13075">
          <cell r="C13075" t="str">
            <v>D10437</v>
          </cell>
          <cell r="G13075">
            <v>0</v>
          </cell>
          <cell r="I13075">
            <v>0</v>
          </cell>
          <cell r="J13075">
            <v>35121</v>
          </cell>
          <cell r="M13075">
            <v>0</v>
          </cell>
          <cell r="N13075">
            <v>0</v>
          </cell>
          <cell r="O13075">
            <v>62358</v>
          </cell>
          <cell r="P13075">
            <v>0</v>
          </cell>
          <cell r="Q13075">
            <v>0</v>
          </cell>
          <cell r="R13075">
            <v>0</v>
          </cell>
          <cell r="S13075">
            <v>0</v>
          </cell>
          <cell r="V13075">
            <v>0</v>
          </cell>
          <cell r="Y13075">
            <v>0</v>
          </cell>
          <cell r="AC13075" t="str">
            <v>D10437No</v>
          </cell>
          <cell r="AG13075">
            <v>0</v>
          </cell>
          <cell r="AH13075">
            <v>0</v>
          </cell>
        </row>
        <row r="13076">
          <cell r="C13076" t="str">
            <v>D10437</v>
          </cell>
          <cell r="G13076">
            <v>0</v>
          </cell>
          <cell r="I13076">
            <v>0</v>
          </cell>
          <cell r="J13076">
            <v>0</v>
          </cell>
          <cell r="M13076">
            <v>0</v>
          </cell>
          <cell r="N13076">
            <v>20513</v>
          </cell>
          <cell r="O13076">
            <v>0</v>
          </cell>
          <cell r="P13076">
            <v>0</v>
          </cell>
          <cell r="Q13076">
            <v>0</v>
          </cell>
          <cell r="R13076">
            <v>0</v>
          </cell>
          <cell r="S13076">
            <v>0</v>
          </cell>
          <cell r="V13076">
            <v>0</v>
          </cell>
          <cell r="Y13076">
            <v>0</v>
          </cell>
          <cell r="AC13076" t="str">
            <v>D10437No</v>
          </cell>
          <cell r="AG13076">
            <v>0</v>
          </cell>
          <cell r="AH13076">
            <v>0</v>
          </cell>
        </row>
        <row r="13077">
          <cell r="C13077" t="str">
            <v>D10437</v>
          </cell>
          <cell r="G13077">
            <v>0</v>
          </cell>
          <cell r="I13077">
            <v>181741</v>
          </cell>
          <cell r="J13077">
            <v>181740</v>
          </cell>
          <cell r="M13077">
            <v>0</v>
          </cell>
          <cell r="N13077">
            <v>236386</v>
          </cell>
          <cell r="O13077">
            <v>179444</v>
          </cell>
          <cell r="P13077">
            <v>0</v>
          </cell>
          <cell r="Q13077">
            <v>0</v>
          </cell>
          <cell r="R13077">
            <v>0</v>
          </cell>
          <cell r="S13077">
            <v>0</v>
          </cell>
          <cell r="V13077">
            <v>0</v>
          </cell>
          <cell r="Y13077">
            <v>0</v>
          </cell>
          <cell r="AC13077" t="str">
            <v>D10437No</v>
          </cell>
          <cell r="AG13077">
            <v>0</v>
          </cell>
          <cell r="AH13077">
            <v>0</v>
          </cell>
        </row>
        <row r="13078">
          <cell r="C13078" t="str">
            <v>D10437</v>
          </cell>
          <cell r="G13078">
            <v>0</v>
          </cell>
          <cell r="I13078">
            <v>16984</v>
          </cell>
          <cell r="J13078">
            <v>0</v>
          </cell>
          <cell r="M13078">
            <v>0</v>
          </cell>
          <cell r="N13078">
            <v>13128</v>
          </cell>
          <cell r="O13078">
            <v>0</v>
          </cell>
          <cell r="P13078">
            <v>0</v>
          </cell>
          <cell r="Q13078">
            <v>0</v>
          </cell>
          <cell r="R13078">
            <v>0</v>
          </cell>
          <cell r="S13078">
            <v>0</v>
          </cell>
          <cell r="V13078">
            <v>0</v>
          </cell>
          <cell r="Y13078">
            <v>0</v>
          </cell>
          <cell r="AC13078" t="str">
            <v>D10437No</v>
          </cell>
          <cell r="AG13078">
            <v>0</v>
          </cell>
          <cell r="AH13078">
            <v>0</v>
          </cell>
        </row>
        <row r="13079">
          <cell r="C13079" t="str">
            <v>D10437</v>
          </cell>
          <cell r="G13079">
            <v>0</v>
          </cell>
          <cell r="I13079">
            <v>0</v>
          </cell>
          <cell r="J13079">
            <v>20512</v>
          </cell>
          <cell r="M13079">
            <v>0</v>
          </cell>
          <cell r="N13079">
            <v>0</v>
          </cell>
          <cell r="O13079">
            <v>18051</v>
          </cell>
          <cell r="P13079">
            <v>0</v>
          </cell>
          <cell r="Q13079">
            <v>0</v>
          </cell>
          <cell r="R13079">
            <v>0</v>
          </cell>
          <cell r="S13079">
            <v>0</v>
          </cell>
          <cell r="V13079">
            <v>0</v>
          </cell>
          <cell r="Y13079">
            <v>0</v>
          </cell>
          <cell r="AC13079" t="str">
            <v>D10437No</v>
          </cell>
          <cell r="AG13079">
            <v>0</v>
          </cell>
          <cell r="AH13079">
            <v>0</v>
          </cell>
        </row>
        <row r="13080">
          <cell r="C13080" t="str">
            <v>D10437</v>
          </cell>
          <cell r="G13080">
            <v>0</v>
          </cell>
          <cell r="I13080">
            <v>21642</v>
          </cell>
          <cell r="J13080">
            <v>21642.080000000002</v>
          </cell>
          <cell r="M13080">
            <v>0</v>
          </cell>
          <cell r="N13080">
            <v>21642</v>
          </cell>
          <cell r="O13080">
            <v>21642</v>
          </cell>
          <cell r="P13080">
            <v>0</v>
          </cell>
          <cell r="Q13080">
            <v>0</v>
          </cell>
          <cell r="R13080">
            <v>0</v>
          </cell>
          <cell r="S13080">
            <v>0</v>
          </cell>
          <cell r="V13080">
            <v>0</v>
          </cell>
          <cell r="Y13080">
            <v>0</v>
          </cell>
          <cell r="AC13080" t="str">
            <v>D10437No</v>
          </cell>
          <cell r="AG13080">
            <v>0</v>
          </cell>
          <cell r="AH13080">
            <v>0</v>
          </cell>
        </row>
        <row r="13081">
          <cell r="C13081" t="str">
            <v>D10437</v>
          </cell>
          <cell r="G13081">
            <v>0</v>
          </cell>
          <cell r="I13081">
            <v>0</v>
          </cell>
          <cell r="J13081">
            <v>0</v>
          </cell>
          <cell r="M13081">
            <v>0</v>
          </cell>
          <cell r="N13081">
            <v>510912</v>
          </cell>
          <cell r="O13081">
            <v>338185.18</v>
          </cell>
          <cell r="P13081">
            <v>0</v>
          </cell>
          <cell r="Q13081">
            <v>0</v>
          </cell>
          <cell r="R13081">
            <v>0</v>
          </cell>
          <cell r="S13081">
            <v>0</v>
          </cell>
          <cell r="V13081">
            <v>0</v>
          </cell>
          <cell r="Y13081">
            <v>0</v>
          </cell>
          <cell r="AC13081" t="str">
            <v>D10437No</v>
          </cell>
          <cell r="AG13081">
            <v>0</v>
          </cell>
          <cell r="AH13081">
            <v>0</v>
          </cell>
        </row>
        <row r="13082">
          <cell r="C13082" t="str">
            <v>D10437</v>
          </cell>
          <cell r="G13082">
            <v>0</v>
          </cell>
          <cell r="I13082">
            <v>0</v>
          </cell>
          <cell r="J13082">
            <v>0</v>
          </cell>
          <cell r="M13082">
            <v>0</v>
          </cell>
          <cell r="N13082">
            <v>6000</v>
          </cell>
          <cell r="O13082">
            <v>0</v>
          </cell>
          <cell r="P13082">
            <v>0</v>
          </cell>
          <cell r="Q13082">
            <v>0</v>
          </cell>
          <cell r="R13082">
            <v>0</v>
          </cell>
          <cell r="S13082">
            <v>0</v>
          </cell>
          <cell r="V13082">
            <v>0</v>
          </cell>
          <cell r="Y13082">
            <v>0</v>
          </cell>
          <cell r="AC13082" t="str">
            <v>D10437No</v>
          </cell>
          <cell r="AG13082">
            <v>0</v>
          </cell>
          <cell r="AH13082">
            <v>0</v>
          </cell>
        </row>
        <row r="13083">
          <cell r="C13083" t="str">
            <v>D10437</v>
          </cell>
          <cell r="G13083">
            <v>0</v>
          </cell>
          <cell r="I13083">
            <v>2933</v>
          </cell>
          <cell r="J13083">
            <v>0</v>
          </cell>
          <cell r="M13083">
            <v>0</v>
          </cell>
          <cell r="N13083">
            <v>0</v>
          </cell>
          <cell r="O13083">
            <v>2945.8</v>
          </cell>
          <cell r="P13083">
            <v>0</v>
          </cell>
          <cell r="Q13083">
            <v>0</v>
          </cell>
          <cell r="R13083">
            <v>0</v>
          </cell>
          <cell r="S13083">
            <v>0</v>
          </cell>
          <cell r="V13083">
            <v>0</v>
          </cell>
          <cell r="Y13083">
            <v>0</v>
          </cell>
          <cell r="AC13083" t="str">
            <v>D10437No</v>
          </cell>
          <cell r="AG13083">
            <v>0</v>
          </cell>
          <cell r="AH13083">
            <v>0</v>
          </cell>
        </row>
        <row r="13084">
          <cell r="C13084" t="str">
            <v>D10437</v>
          </cell>
          <cell r="G13084">
            <v>0</v>
          </cell>
          <cell r="I13084">
            <v>0</v>
          </cell>
          <cell r="J13084">
            <v>0</v>
          </cell>
          <cell r="M13084">
            <v>0</v>
          </cell>
          <cell r="N13084">
            <v>0</v>
          </cell>
          <cell r="O13084">
            <v>180.77</v>
          </cell>
          <cell r="P13084">
            <v>0</v>
          </cell>
          <cell r="Q13084">
            <v>0</v>
          </cell>
          <cell r="R13084">
            <v>0</v>
          </cell>
          <cell r="S13084">
            <v>0</v>
          </cell>
          <cell r="V13084">
            <v>0</v>
          </cell>
          <cell r="Y13084">
            <v>0</v>
          </cell>
          <cell r="AC13084" t="str">
            <v>D10437No</v>
          </cell>
          <cell r="AG13084">
            <v>0</v>
          </cell>
          <cell r="AH13084">
            <v>0</v>
          </cell>
        </row>
        <row r="13085">
          <cell r="C13085" t="str">
            <v>D10437</v>
          </cell>
          <cell r="G13085">
            <v>0</v>
          </cell>
          <cell r="I13085">
            <v>0</v>
          </cell>
          <cell r="J13085">
            <v>3685.45</v>
          </cell>
          <cell r="M13085">
            <v>0</v>
          </cell>
          <cell r="N13085">
            <v>0</v>
          </cell>
          <cell r="O13085">
            <v>2619.5</v>
          </cell>
          <cell r="P13085">
            <v>0</v>
          </cell>
          <cell r="Q13085">
            <v>0</v>
          </cell>
          <cell r="R13085">
            <v>0</v>
          </cell>
          <cell r="S13085">
            <v>0</v>
          </cell>
          <cell r="V13085">
            <v>1119.9000000000001</v>
          </cell>
          <cell r="Y13085">
            <v>1119.9000000000001</v>
          </cell>
          <cell r="AC13085" t="str">
            <v>D10437No</v>
          </cell>
          <cell r="AG13085">
            <v>0</v>
          </cell>
          <cell r="AH13085">
            <v>0</v>
          </cell>
        </row>
        <row r="13086">
          <cell r="C13086" t="str">
            <v>D10437</v>
          </cell>
          <cell r="G13086">
            <v>0</v>
          </cell>
          <cell r="I13086">
            <v>0</v>
          </cell>
          <cell r="J13086">
            <v>136.08000000000001</v>
          </cell>
          <cell r="M13086">
            <v>0</v>
          </cell>
          <cell r="N13086">
            <v>0</v>
          </cell>
          <cell r="O13086">
            <v>95.13</v>
          </cell>
          <cell r="P13086">
            <v>0</v>
          </cell>
          <cell r="Q13086">
            <v>0</v>
          </cell>
          <cell r="R13086">
            <v>0</v>
          </cell>
          <cell r="S13086">
            <v>0</v>
          </cell>
          <cell r="V13086">
            <v>169.2</v>
          </cell>
          <cell r="Y13086">
            <v>169.2</v>
          </cell>
          <cell r="AC13086" t="str">
            <v>D10437No</v>
          </cell>
          <cell r="AG13086">
            <v>0</v>
          </cell>
          <cell r="AH13086">
            <v>0</v>
          </cell>
        </row>
        <row r="13087">
          <cell r="C13087" t="str">
            <v>D10437</v>
          </cell>
          <cell r="G13087">
            <v>0</v>
          </cell>
          <cell r="I13087">
            <v>0</v>
          </cell>
          <cell r="J13087">
            <v>0</v>
          </cell>
          <cell r="M13087">
            <v>0</v>
          </cell>
          <cell r="N13087">
            <v>25000</v>
          </cell>
          <cell r="O13087">
            <v>0</v>
          </cell>
          <cell r="P13087">
            <v>0</v>
          </cell>
          <cell r="Q13087">
            <v>0</v>
          </cell>
          <cell r="R13087">
            <v>0</v>
          </cell>
          <cell r="S13087">
            <v>0</v>
          </cell>
          <cell r="V13087">
            <v>0</v>
          </cell>
          <cell r="Y13087">
            <v>0</v>
          </cell>
          <cell r="AC13087" t="str">
            <v>D10437No</v>
          </cell>
          <cell r="AG13087">
            <v>0</v>
          </cell>
          <cell r="AH13087">
            <v>0</v>
          </cell>
        </row>
        <row r="13088">
          <cell r="C13088" t="str">
            <v>D10437</v>
          </cell>
          <cell r="G13088">
            <v>0</v>
          </cell>
          <cell r="I13088">
            <v>98000</v>
          </cell>
          <cell r="J13088">
            <v>12.59</v>
          </cell>
          <cell r="M13088">
            <v>0</v>
          </cell>
          <cell r="N13088">
            <v>111700</v>
          </cell>
          <cell r="O13088">
            <v>155190.5</v>
          </cell>
          <cell r="P13088">
            <v>0</v>
          </cell>
          <cell r="Q13088">
            <v>0</v>
          </cell>
          <cell r="R13088">
            <v>0</v>
          </cell>
          <cell r="S13088">
            <v>0</v>
          </cell>
          <cell r="V13088">
            <v>-84882</v>
          </cell>
          <cell r="Y13088">
            <v>-84882</v>
          </cell>
          <cell r="AC13088" t="str">
            <v>D10437No</v>
          </cell>
          <cell r="AG13088">
            <v>0</v>
          </cell>
          <cell r="AH13088">
            <v>0</v>
          </cell>
        </row>
        <row r="13089">
          <cell r="C13089" t="str">
            <v>D10437</v>
          </cell>
          <cell r="G13089">
            <v>0</v>
          </cell>
          <cell r="I13089">
            <v>0</v>
          </cell>
          <cell r="J13089">
            <v>0</v>
          </cell>
          <cell r="M13089">
            <v>0</v>
          </cell>
          <cell r="N13089">
            <v>150000</v>
          </cell>
          <cell r="O13089">
            <v>135774.58000000002</v>
          </cell>
          <cell r="P13089">
            <v>0</v>
          </cell>
          <cell r="Q13089">
            <v>0</v>
          </cell>
          <cell r="R13089">
            <v>0</v>
          </cell>
          <cell r="S13089">
            <v>0</v>
          </cell>
          <cell r="V13089">
            <v>49730.400000000001</v>
          </cell>
          <cell r="Y13089">
            <v>49730.400000000001</v>
          </cell>
          <cell r="AC13089" t="str">
            <v>D10437No</v>
          </cell>
          <cell r="AG13089">
            <v>0</v>
          </cell>
          <cell r="AH13089">
            <v>0</v>
          </cell>
        </row>
        <row r="13090">
          <cell r="C13090" t="str">
            <v>D10437</v>
          </cell>
          <cell r="G13090">
            <v>0</v>
          </cell>
          <cell r="I13090">
            <v>0</v>
          </cell>
          <cell r="J13090">
            <v>2934</v>
          </cell>
          <cell r="M13090">
            <v>0</v>
          </cell>
          <cell r="N13090">
            <v>0</v>
          </cell>
          <cell r="O13090">
            <v>2934</v>
          </cell>
          <cell r="P13090">
            <v>0</v>
          </cell>
          <cell r="Q13090">
            <v>0</v>
          </cell>
          <cell r="R13090">
            <v>0</v>
          </cell>
          <cell r="S13090">
            <v>0</v>
          </cell>
          <cell r="V13090">
            <v>0</v>
          </cell>
          <cell r="Y13090">
            <v>0</v>
          </cell>
          <cell r="AC13090" t="str">
            <v>D10437No</v>
          </cell>
          <cell r="AG13090">
            <v>0</v>
          </cell>
          <cell r="AH13090">
            <v>0</v>
          </cell>
        </row>
        <row r="13091">
          <cell r="C13091" t="str">
            <v>D10437</v>
          </cell>
          <cell r="G13091">
            <v>0</v>
          </cell>
          <cell r="I13091">
            <v>0</v>
          </cell>
          <cell r="J13091">
            <v>36</v>
          </cell>
          <cell r="M13091">
            <v>0</v>
          </cell>
          <cell r="N13091">
            <v>0</v>
          </cell>
          <cell r="O13091">
            <v>83333.009999999995</v>
          </cell>
          <cell r="P13091">
            <v>0</v>
          </cell>
          <cell r="Q13091">
            <v>0</v>
          </cell>
          <cell r="R13091">
            <v>0</v>
          </cell>
          <cell r="S13091">
            <v>0</v>
          </cell>
          <cell r="V13091">
            <v>0</v>
          </cell>
          <cell r="Y13091">
            <v>0</v>
          </cell>
          <cell r="AC13091" t="str">
            <v>D10437No</v>
          </cell>
          <cell r="AG13091">
            <v>0</v>
          </cell>
          <cell r="AH13091">
            <v>0</v>
          </cell>
        </row>
        <row r="13092">
          <cell r="C13092" t="str">
            <v>D10437</v>
          </cell>
          <cell r="G13092">
            <v>0</v>
          </cell>
          <cell r="I13092">
            <v>13475</v>
          </cell>
          <cell r="J13092">
            <v>13782.09</v>
          </cell>
          <cell r="M13092">
            <v>0</v>
          </cell>
          <cell r="N13092">
            <v>0</v>
          </cell>
          <cell r="O13092">
            <v>12734.310000000001</v>
          </cell>
          <cell r="P13092">
            <v>0</v>
          </cell>
          <cell r="Q13092">
            <v>0</v>
          </cell>
          <cell r="R13092">
            <v>0</v>
          </cell>
          <cell r="S13092">
            <v>34.480000000000018</v>
          </cell>
          <cell r="V13092">
            <v>172.48</v>
          </cell>
          <cell r="Y13092">
            <v>172.48</v>
          </cell>
          <cell r="AC13092" t="str">
            <v>D10437No</v>
          </cell>
          <cell r="AG13092">
            <v>0</v>
          </cell>
          <cell r="AH13092">
            <v>0</v>
          </cell>
        </row>
        <row r="13093">
          <cell r="C13093" t="str">
            <v>D10437</v>
          </cell>
          <cell r="G13093">
            <v>0</v>
          </cell>
          <cell r="I13093">
            <v>0</v>
          </cell>
          <cell r="J13093">
            <v>0</v>
          </cell>
          <cell r="M13093">
            <v>0</v>
          </cell>
          <cell r="N13093">
            <v>0</v>
          </cell>
          <cell r="O13093">
            <v>134494.69</v>
          </cell>
          <cell r="P13093">
            <v>0</v>
          </cell>
          <cell r="Q13093">
            <v>0</v>
          </cell>
          <cell r="R13093">
            <v>0</v>
          </cell>
          <cell r="S13093">
            <v>0</v>
          </cell>
          <cell r="V13093">
            <v>0</v>
          </cell>
          <cell r="Y13093">
            <v>0</v>
          </cell>
          <cell r="AC13093" t="str">
            <v>D10437No</v>
          </cell>
          <cell r="AG13093">
            <v>0</v>
          </cell>
          <cell r="AH13093">
            <v>0</v>
          </cell>
        </row>
        <row r="13094">
          <cell r="C13094" t="str">
            <v>D10437</v>
          </cell>
          <cell r="G13094">
            <v>0</v>
          </cell>
          <cell r="I13094">
            <v>0</v>
          </cell>
          <cell r="J13094">
            <v>0</v>
          </cell>
          <cell r="M13094">
            <v>0</v>
          </cell>
          <cell r="N13094">
            <v>140000</v>
          </cell>
          <cell r="O13094">
            <v>0</v>
          </cell>
          <cell r="P13094">
            <v>0</v>
          </cell>
          <cell r="Q13094">
            <v>0</v>
          </cell>
          <cell r="R13094">
            <v>0</v>
          </cell>
          <cell r="S13094">
            <v>0</v>
          </cell>
          <cell r="V13094">
            <v>0</v>
          </cell>
          <cell r="Y13094">
            <v>0</v>
          </cell>
          <cell r="AC13094" t="str">
            <v>D10437No</v>
          </cell>
          <cell r="AG13094">
            <v>0</v>
          </cell>
          <cell r="AH13094">
            <v>0</v>
          </cell>
        </row>
        <row r="13095">
          <cell r="C13095" t="str">
            <v>D10437</v>
          </cell>
          <cell r="G13095">
            <v>0</v>
          </cell>
          <cell r="I13095">
            <v>1996158</v>
          </cell>
          <cell r="J13095">
            <v>1996157.64</v>
          </cell>
          <cell r="M13095">
            <v>0</v>
          </cell>
          <cell r="N13095">
            <v>2255106</v>
          </cell>
          <cell r="O13095">
            <v>2067547.62</v>
          </cell>
          <cell r="P13095">
            <v>0</v>
          </cell>
          <cell r="Q13095">
            <v>0</v>
          </cell>
          <cell r="R13095">
            <v>0</v>
          </cell>
          <cell r="S13095">
            <v>0</v>
          </cell>
          <cell r="V13095">
            <v>0</v>
          </cell>
          <cell r="Y13095">
            <v>0</v>
          </cell>
          <cell r="AC13095" t="str">
            <v>D10437No</v>
          </cell>
          <cell r="AG13095">
            <v>0</v>
          </cell>
          <cell r="AH13095">
            <v>0</v>
          </cell>
        </row>
        <row r="13096">
          <cell r="C13096" t="str">
            <v>D10437</v>
          </cell>
          <cell r="G13096">
            <v>0</v>
          </cell>
          <cell r="I13096">
            <v>1321061</v>
          </cell>
          <cell r="J13096">
            <v>1170000</v>
          </cell>
          <cell r="M13096">
            <v>0</v>
          </cell>
          <cell r="N13096">
            <v>0</v>
          </cell>
          <cell r="O13096">
            <v>-169060.25</v>
          </cell>
          <cell r="P13096">
            <v>0</v>
          </cell>
          <cell r="Q13096">
            <v>0</v>
          </cell>
          <cell r="R13096">
            <v>0</v>
          </cell>
          <cell r="S13096">
            <v>5876442.5899999999</v>
          </cell>
          <cell r="V13096">
            <v>5071114.46</v>
          </cell>
          <cell r="Y13096">
            <v>5071114.46</v>
          </cell>
          <cell r="AC13096" t="str">
            <v>D10437No</v>
          </cell>
          <cell r="AG13096">
            <v>0</v>
          </cell>
          <cell r="AH13096">
            <v>0</v>
          </cell>
        </row>
        <row r="13097">
          <cell r="C13097" t="str">
            <v>D10437</v>
          </cell>
          <cell r="G13097">
            <v>0</v>
          </cell>
          <cell r="I13097">
            <v>0</v>
          </cell>
          <cell r="J13097">
            <v>78361</v>
          </cell>
          <cell r="M13097">
            <v>0</v>
          </cell>
          <cell r="N13097">
            <v>0</v>
          </cell>
          <cell r="O13097">
            <v>84882</v>
          </cell>
          <cell r="P13097">
            <v>0</v>
          </cell>
          <cell r="Q13097">
            <v>0</v>
          </cell>
          <cell r="R13097">
            <v>0</v>
          </cell>
          <cell r="S13097">
            <v>89299</v>
          </cell>
          <cell r="V13097">
            <v>89299</v>
          </cell>
          <cell r="Y13097">
            <v>89299</v>
          </cell>
          <cell r="AC13097" t="str">
            <v>D10437No</v>
          </cell>
          <cell r="AG13097">
            <v>0</v>
          </cell>
          <cell r="AH13097">
            <v>0</v>
          </cell>
        </row>
        <row r="13098">
          <cell r="C13098" t="str">
            <v>D10437</v>
          </cell>
          <cell r="G13098">
            <v>0</v>
          </cell>
          <cell r="I13098">
            <v>0</v>
          </cell>
          <cell r="J13098">
            <v>0</v>
          </cell>
          <cell r="M13098">
            <v>0</v>
          </cell>
          <cell r="N13098">
            <v>200592</v>
          </cell>
          <cell r="O13098">
            <v>0</v>
          </cell>
          <cell r="P13098">
            <v>0</v>
          </cell>
          <cell r="Q13098">
            <v>0</v>
          </cell>
          <cell r="R13098">
            <v>0</v>
          </cell>
          <cell r="S13098">
            <v>-77157.850000000006</v>
          </cell>
          <cell r="V13098">
            <v>0</v>
          </cell>
          <cell r="Y13098">
            <v>0</v>
          </cell>
          <cell r="AC13098" t="str">
            <v>D10437No</v>
          </cell>
          <cell r="AG13098">
            <v>0</v>
          </cell>
          <cell r="AH13098">
            <v>0</v>
          </cell>
        </row>
        <row r="13099">
          <cell r="C13099" t="str">
            <v>D10437</v>
          </cell>
          <cell r="G13099">
            <v>0</v>
          </cell>
          <cell r="I13099">
            <v>0</v>
          </cell>
          <cell r="J13099">
            <v>0</v>
          </cell>
          <cell r="M13099">
            <v>0</v>
          </cell>
          <cell r="N13099">
            <v>68607</v>
          </cell>
          <cell r="O13099">
            <v>0</v>
          </cell>
          <cell r="P13099">
            <v>0</v>
          </cell>
          <cell r="Q13099">
            <v>9380203</v>
          </cell>
          <cell r="R13099">
            <v>9380203</v>
          </cell>
          <cell r="S13099">
            <v>0</v>
          </cell>
          <cell r="V13099">
            <v>0</v>
          </cell>
          <cell r="Y13099">
            <v>-9380203</v>
          </cell>
          <cell r="AC13099" t="str">
            <v>D10437No</v>
          </cell>
          <cell r="AG13099">
            <v>0</v>
          </cell>
          <cell r="AH13099">
            <v>0</v>
          </cell>
        </row>
        <row r="13100">
          <cell r="C13100" t="str">
            <v>D10437</v>
          </cell>
          <cell r="G13100">
            <v>0</v>
          </cell>
          <cell r="I13100">
            <v>33980</v>
          </cell>
          <cell r="J13100">
            <v>39980</v>
          </cell>
          <cell r="M13100">
            <v>0</v>
          </cell>
          <cell r="N13100">
            <v>34120</v>
          </cell>
          <cell r="O13100">
            <v>34120</v>
          </cell>
          <cell r="P13100">
            <v>0</v>
          </cell>
          <cell r="Q13100">
            <v>0</v>
          </cell>
          <cell r="R13100">
            <v>0</v>
          </cell>
          <cell r="S13100">
            <v>0</v>
          </cell>
          <cell r="V13100">
            <v>0</v>
          </cell>
          <cell r="Y13100">
            <v>0</v>
          </cell>
          <cell r="AC13100" t="str">
            <v>D10437No</v>
          </cell>
          <cell r="AG13100">
            <v>0</v>
          </cell>
          <cell r="AH13100">
            <v>0</v>
          </cell>
        </row>
        <row r="13101">
          <cell r="C13101" t="str">
            <v>D10437</v>
          </cell>
          <cell r="G13101">
            <v>0</v>
          </cell>
          <cell r="I13101">
            <v>21795</v>
          </cell>
          <cell r="J13101">
            <v>21795.279999999999</v>
          </cell>
          <cell r="M13101">
            <v>0</v>
          </cell>
          <cell r="N13101">
            <v>0</v>
          </cell>
          <cell r="O13101">
            <v>0</v>
          </cell>
          <cell r="P13101">
            <v>0</v>
          </cell>
          <cell r="Q13101">
            <v>0</v>
          </cell>
          <cell r="R13101">
            <v>0</v>
          </cell>
          <cell r="S13101">
            <v>0</v>
          </cell>
          <cell r="V13101">
            <v>0</v>
          </cell>
          <cell r="Y13101">
            <v>0</v>
          </cell>
          <cell r="AC13101" t="str">
            <v>D10437No</v>
          </cell>
          <cell r="AG13101">
            <v>0</v>
          </cell>
          <cell r="AH13101">
            <v>0</v>
          </cell>
        </row>
        <row r="13102">
          <cell r="C13102" t="str">
            <v>D10437</v>
          </cell>
          <cell r="G13102">
            <v>0</v>
          </cell>
          <cell r="I13102">
            <v>21306</v>
          </cell>
          <cell r="J13102">
            <v>21306.2</v>
          </cell>
          <cell r="M13102">
            <v>0</v>
          </cell>
          <cell r="N13102">
            <v>18696</v>
          </cell>
          <cell r="O13102">
            <v>21759.96</v>
          </cell>
          <cell r="P13102">
            <v>0</v>
          </cell>
          <cell r="Q13102">
            <v>0</v>
          </cell>
          <cell r="R13102">
            <v>0</v>
          </cell>
          <cell r="S13102">
            <v>0</v>
          </cell>
          <cell r="V13102">
            <v>0</v>
          </cell>
          <cell r="Y13102">
            <v>0</v>
          </cell>
          <cell r="AC13102" t="str">
            <v>D10437No</v>
          </cell>
          <cell r="AG13102">
            <v>0</v>
          </cell>
          <cell r="AH13102">
            <v>0</v>
          </cell>
        </row>
        <row r="13103">
          <cell r="C13103" t="str">
            <v>D10437</v>
          </cell>
          <cell r="G13103">
            <v>0</v>
          </cell>
          <cell r="I13103">
            <v>3934</v>
          </cell>
          <cell r="J13103">
            <v>1000</v>
          </cell>
          <cell r="M13103">
            <v>0</v>
          </cell>
          <cell r="N13103">
            <v>0</v>
          </cell>
          <cell r="O13103">
            <v>0</v>
          </cell>
          <cell r="P13103">
            <v>0</v>
          </cell>
          <cell r="Q13103">
            <v>0</v>
          </cell>
          <cell r="R13103">
            <v>0</v>
          </cell>
          <cell r="S13103">
            <v>0</v>
          </cell>
          <cell r="V13103">
            <v>0</v>
          </cell>
          <cell r="Y13103">
            <v>0</v>
          </cell>
          <cell r="AC13103" t="str">
            <v>D10437No</v>
          </cell>
          <cell r="AG13103">
            <v>0</v>
          </cell>
          <cell r="AH13103">
            <v>0</v>
          </cell>
        </row>
        <row r="13104">
          <cell r="C13104" t="str">
            <v>D10437</v>
          </cell>
          <cell r="G13104">
            <v>0</v>
          </cell>
          <cell r="I13104">
            <v>143425</v>
          </cell>
          <cell r="J13104">
            <v>153597.6</v>
          </cell>
          <cell r="M13104">
            <v>0</v>
          </cell>
          <cell r="N13104">
            <v>262419</v>
          </cell>
          <cell r="O13104">
            <v>195714.98</v>
          </cell>
          <cell r="P13104">
            <v>0</v>
          </cell>
          <cell r="Q13104">
            <v>0</v>
          </cell>
          <cell r="R13104">
            <v>0</v>
          </cell>
          <cell r="S13104">
            <v>0</v>
          </cell>
          <cell r="V13104">
            <v>0</v>
          </cell>
          <cell r="Y13104">
            <v>0</v>
          </cell>
          <cell r="AC13104" t="str">
            <v>D10437No</v>
          </cell>
          <cell r="AG13104">
            <v>0</v>
          </cell>
          <cell r="AH13104">
            <v>0</v>
          </cell>
        </row>
        <row r="13105">
          <cell r="C13105" t="str">
            <v>D10437</v>
          </cell>
          <cell r="G13105">
            <v>0</v>
          </cell>
          <cell r="I13105">
            <v>0</v>
          </cell>
          <cell r="J13105">
            <v>0</v>
          </cell>
          <cell r="M13105">
            <v>0</v>
          </cell>
          <cell r="N13105">
            <v>0</v>
          </cell>
          <cell r="O13105">
            <v>0</v>
          </cell>
          <cell r="P13105">
            <v>0</v>
          </cell>
          <cell r="Q13105">
            <v>0</v>
          </cell>
          <cell r="R13105">
            <v>0</v>
          </cell>
          <cell r="S13105">
            <v>0</v>
          </cell>
          <cell r="V13105">
            <v>0</v>
          </cell>
          <cell r="Y13105">
            <v>0</v>
          </cell>
          <cell r="AC13105" t="str">
            <v>D10437No</v>
          </cell>
          <cell r="AG13105">
            <v>0</v>
          </cell>
          <cell r="AH13105">
            <v>0</v>
          </cell>
        </row>
        <row r="13106">
          <cell r="C13106" t="str">
            <v>D10437</v>
          </cell>
          <cell r="G13106">
            <v>0</v>
          </cell>
          <cell r="I13106">
            <v>-105504</v>
          </cell>
          <cell r="J13106">
            <v>-40238.32</v>
          </cell>
          <cell r="M13106">
            <v>0</v>
          </cell>
          <cell r="N13106">
            <v>0</v>
          </cell>
          <cell r="O13106">
            <v>-14468.09</v>
          </cell>
          <cell r="P13106">
            <v>0</v>
          </cell>
          <cell r="Q13106">
            <v>0</v>
          </cell>
          <cell r="R13106">
            <v>0</v>
          </cell>
          <cell r="S13106">
            <v>0</v>
          </cell>
          <cell r="V13106">
            <v>-1203.9799999999996</v>
          </cell>
          <cell r="Y13106">
            <v>-1203.9799999999996</v>
          </cell>
          <cell r="AC13106" t="str">
            <v>D10437No</v>
          </cell>
          <cell r="AG13106">
            <v>0</v>
          </cell>
          <cell r="AH13106">
            <v>0</v>
          </cell>
        </row>
        <row r="13107">
          <cell r="C13107" t="str">
            <v>D10437</v>
          </cell>
          <cell r="G13107">
            <v>0</v>
          </cell>
          <cell r="I13107">
            <v>0</v>
          </cell>
          <cell r="J13107">
            <v>-103893</v>
          </cell>
          <cell r="M13107">
            <v>0</v>
          </cell>
          <cell r="N13107">
            <v>0</v>
          </cell>
          <cell r="O13107">
            <v>0</v>
          </cell>
          <cell r="P13107">
            <v>0</v>
          </cell>
          <cell r="Q13107">
            <v>0</v>
          </cell>
          <cell r="R13107">
            <v>0</v>
          </cell>
          <cell r="S13107">
            <v>0</v>
          </cell>
          <cell r="V13107">
            <v>-78100</v>
          </cell>
          <cell r="Y13107">
            <v>-78100</v>
          </cell>
          <cell r="AC13107" t="str">
            <v>D10437No</v>
          </cell>
          <cell r="AG13107">
            <v>0</v>
          </cell>
          <cell r="AH13107">
            <v>0</v>
          </cell>
        </row>
        <row r="13108">
          <cell r="C13108" t="str">
            <v>D10437</v>
          </cell>
          <cell r="G13108">
            <v>0</v>
          </cell>
          <cell r="I13108">
            <v>0</v>
          </cell>
          <cell r="J13108">
            <v>933.50000000000034</v>
          </cell>
          <cell r="M13108">
            <v>0</v>
          </cell>
          <cell r="N13108">
            <v>-98000</v>
          </cell>
          <cell r="O13108">
            <v>-27133</v>
          </cell>
          <cell r="P13108">
            <v>0</v>
          </cell>
          <cell r="Q13108">
            <v>0</v>
          </cell>
          <cell r="R13108">
            <v>0</v>
          </cell>
          <cell r="S13108">
            <v>0</v>
          </cell>
          <cell r="V13108">
            <v>-103.45</v>
          </cell>
          <cell r="Y13108">
            <v>-103.45</v>
          </cell>
          <cell r="AC13108" t="str">
            <v>D10437No</v>
          </cell>
          <cell r="AG13108">
            <v>0</v>
          </cell>
          <cell r="AH13108">
            <v>0</v>
          </cell>
        </row>
        <row r="13109">
          <cell r="C13109" t="str">
            <v>D10437</v>
          </cell>
          <cell r="G13109">
            <v>0</v>
          </cell>
          <cell r="I13109">
            <v>0</v>
          </cell>
          <cell r="J13109">
            <v>-5697.6</v>
          </cell>
          <cell r="M13109">
            <v>0</v>
          </cell>
          <cell r="N13109">
            <v>0</v>
          </cell>
          <cell r="O13109">
            <v>-4438.29</v>
          </cell>
          <cell r="P13109">
            <v>0</v>
          </cell>
          <cell r="Q13109">
            <v>0</v>
          </cell>
          <cell r="R13109">
            <v>0</v>
          </cell>
          <cell r="S13109">
            <v>0</v>
          </cell>
          <cell r="V13109">
            <v>0</v>
          </cell>
          <cell r="Y13109">
            <v>0</v>
          </cell>
          <cell r="AC13109" t="str">
            <v>D10437No</v>
          </cell>
          <cell r="AG13109">
            <v>0</v>
          </cell>
          <cell r="AH13109">
            <v>0</v>
          </cell>
        </row>
        <row r="13110">
          <cell r="C13110" t="str">
            <v>D10437</v>
          </cell>
          <cell r="G13110">
            <v>0</v>
          </cell>
          <cell r="I13110">
            <v>0</v>
          </cell>
          <cell r="J13110">
            <v>-3904</v>
          </cell>
          <cell r="M13110">
            <v>0</v>
          </cell>
          <cell r="N13110">
            <v>0</v>
          </cell>
          <cell r="O13110">
            <v>0</v>
          </cell>
          <cell r="P13110">
            <v>0</v>
          </cell>
          <cell r="Q13110">
            <v>0</v>
          </cell>
          <cell r="R13110">
            <v>0</v>
          </cell>
          <cell r="S13110">
            <v>0</v>
          </cell>
          <cell r="V13110">
            <v>0</v>
          </cell>
          <cell r="Y13110">
            <v>0</v>
          </cell>
          <cell r="AC13110" t="str">
            <v>D10437No</v>
          </cell>
          <cell r="AG13110">
            <v>0</v>
          </cell>
          <cell r="AH13110">
            <v>0</v>
          </cell>
        </row>
        <row r="13111">
          <cell r="C13111" t="str">
            <v>D10437</v>
          </cell>
          <cell r="G13111">
            <v>0</v>
          </cell>
          <cell r="I13111">
            <v>0</v>
          </cell>
          <cell r="J13111">
            <v>0</v>
          </cell>
          <cell r="M13111">
            <v>0</v>
          </cell>
          <cell r="N13111">
            <v>0</v>
          </cell>
          <cell r="O13111">
            <v>0</v>
          </cell>
          <cell r="P13111">
            <v>0</v>
          </cell>
          <cell r="Q13111">
            <v>0</v>
          </cell>
          <cell r="R13111">
            <v>0</v>
          </cell>
          <cell r="S13111">
            <v>0</v>
          </cell>
          <cell r="V13111">
            <v>0</v>
          </cell>
          <cell r="Y13111">
            <v>0</v>
          </cell>
          <cell r="AC13111" t="str">
            <v>D10437No</v>
          </cell>
          <cell r="AG13111">
            <v>0</v>
          </cell>
          <cell r="AH13111">
            <v>0</v>
          </cell>
        </row>
        <row r="13112">
          <cell r="C13112" t="str">
            <v>D10437</v>
          </cell>
          <cell r="G13112">
            <v>0</v>
          </cell>
          <cell r="I13112">
            <v>0</v>
          </cell>
          <cell r="J13112">
            <v>0</v>
          </cell>
          <cell r="M13112">
            <v>0</v>
          </cell>
          <cell r="N13112">
            <v>0</v>
          </cell>
          <cell r="O13112">
            <v>0</v>
          </cell>
          <cell r="P13112">
            <v>0</v>
          </cell>
          <cell r="Q13112">
            <v>0</v>
          </cell>
          <cell r="R13112">
            <v>0</v>
          </cell>
          <cell r="S13112">
            <v>-2830175.25</v>
          </cell>
          <cell r="V13112">
            <v>-1695234.2</v>
          </cell>
          <cell r="Y13112">
            <v>-1695234.2</v>
          </cell>
          <cell r="AC13112" t="str">
            <v>D10437No</v>
          </cell>
          <cell r="AG13112">
            <v>0</v>
          </cell>
          <cell r="AH13112">
            <v>0</v>
          </cell>
        </row>
        <row r="13113">
          <cell r="C13113" t="str">
            <v>D10437</v>
          </cell>
          <cell r="G13113">
            <v>0</v>
          </cell>
          <cell r="I13113">
            <v>93193</v>
          </cell>
          <cell r="J13113">
            <v>0</v>
          </cell>
          <cell r="M13113">
            <v>0</v>
          </cell>
          <cell r="N13113">
            <v>0</v>
          </cell>
          <cell r="O13113">
            <v>0</v>
          </cell>
          <cell r="P13113">
            <v>0</v>
          </cell>
          <cell r="Q13113">
            <v>0</v>
          </cell>
          <cell r="R13113">
            <v>0</v>
          </cell>
          <cell r="S13113">
            <v>0</v>
          </cell>
          <cell r="V13113">
            <v>0</v>
          </cell>
          <cell r="Y13113">
            <v>0</v>
          </cell>
          <cell r="AC13113" t="str">
            <v>D10437No</v>
          </cell>
          <cell r="AG13113">
            <v>0</v>
          </cell>
          <cell r="AH13113">
            <v>0</v>
          </cell>
        </row>
        <row r="13114">
          <cell r="C13114" t="str">
            <v>D10440</v>
          </cell>
          <cell r="G13114">
            <v>0</v>
          </cell>
          <cell r="I13114">
            <v>0</v>
          </cell>
          <cell r="J13114">
            <v>3814.99</v>
          </cell>
          <cell r="M13114">
            <v>0</v>
          </cell>
          <cell r="N13114">
            <v>0</v>
          </cell>
          <cell r="O13114">
            <v>538.20999999999981</v>
          </cell>
          <cell r="P13114">
            <v>0</v>
          </cell>
          <cell r="Q13114">
            <v>0</v>
          </cell>
          <cell r="R13114">
            <v>0</v>
          </cell>
          <cell r="S13114">
            <v>3160.67</v>
          </cell>
          <cell r="V13114">
            <v>1713.63</v>
          </cell>
          <cell r="Y13114">
            <v>1713.63</v>
          </cell>
          <cell r="AC13114" t="str">
            <v>D10440No</v>
          </cell>
          <cell r="AG13114">
            <v>0</v>
          </cell>
          <cell r="AH13114">
            <v>0</v>
          </cell>
        </row>
        <row r="13115">
          <cell r="C13115" t="str">
            <v>D10440</v>
          </cell>
          <cell r="G13115">
            <v>0</v>
          </cell>
          <cell r="I13115">
            <v>6575600</v>
          </cell>
          <cell r="J13115">
            <v>6419565.3699999992</v>
          </cell>
          <cell r="M13115">
            <v>0</v>
          </cell>
          <cell r="N13115">
            <v>6363400</v>
          </cell>
          <cell r="O13115">
            <v>6237465.2699999996</v>
          </cell>
          <cell r="P13115">
            <v>0</v>
          </cell>
          <cell r="Q13115">
            <v>0</v>
          </cell>
          <cell r="R13115">
            <v>6523000</v>
          </cell>
          <cell r="S13115">
            <v>3147108.1399999992</v>
          </cell>
          <cell r="V13115">
            <v>2631613.7700000005</v>
          </cell>
          <cell r="Y13115">
            <v>-3832386.2299999995</v>
          </cell>
          <cell r="AC13115" t="str">
            <v>D10440No</v>
          </cell>
          <cell r="AG13115">
            <v>0</v>
          </cell>
          <cell r="AH13115">
            <v>0</v>
          </cell>
        </row>
        <row r="13116">
          <cell r="C13116" t="str">
            <v>D10440</v>
          </cell>
          <cell r="G13116">
            <v>0</v>
          </cell>
          <cell r="I13116">
            <v>0</v>
          </cell>
          <cell r="J13116">
            <v>1951.26</v>
          </cell>
          <cell r="M13116">
            <v>0</v>
          </cell>
          <cell r="N13116">
            <v>0</v>
          </cell>
          <cell r="O13116">
            <v>0</v>
          </cell>
          <cell r="P13116">
            <v>0</v>
          </cell>
          <cell r="Q13116">
            <v>0</v>
          </cell>
          <cell r="R13116">
            <v>7800</v>
          </cell>
          <cell r="S13116">
            <v>0</v>
          </cell>
          <cell r="V13116">
            <v>0</v>
          </cell>
          <cell r="Y13116">
            <v>-7800</v>
          </cell>
          <cell r="AC13116" t="str">
            <v>D10440No</v>
          </cell>
          <cell r="AG13116">
            <v>0</v>
          </cell>
          <cell r="AH13116">
            <v>0</v>
          </cell>
        </row>
        <row r="13117">
          <cell r="C13117" t="str">
            <v>D10440</v>
          </cell>
          <cell r="G13117">
            <v>0</v>
          </cell>
          <cell r="I13117">
            <v>373000</v>
          </cell>
          <cell r="J13117">
            <v>351128.43999999994</v>
          </cell>
          <cell r="M13117">
            <v>0</v>
          </cell>
          <cell r="N13117">
            <v>359500</v>
          </cell>
          <cell r="O13117">
            <v>358419.3</v>
          </cell>
          <cell r="P13117">
            <v>0</v>
          </cell>
          <cell r="Q13117">
            <v>0</v>
          </cell>
          <cell r="R13117">
            <v>369000</v>
          </cell>
          <cell r="S13117">
            <v>185238.55</v>
          </cell>
          <cell r="V13117">
            <v>153986.76999999999</v>
          </cell>
          <cell r="Y13117">
            <v>-215013.23</v>
          </cell>
          <cell r="AC13117" t="str">
            <v>D10440No</v>
          </cell>
          <cell r="AG13117">
            <v>0</v>
          </cell>
          <cell r="AH13117">
            <v>0</v>
          </cell>
        </row>
        <row r="13118">
          <cell r="C13118" t="str">
            <v>D10440</v>
          </cell>
          <cell r="G13118">
            <v>0</v>
          </cell>
          <cell r="I13118">
            <v>0</v>
          </cell>
          <cell r="J13118">
            <v>466095.80999999994</v>
          </cell>
          <cell r="M13118">
            <v>0</v>
          </cell>
          <cell r="N13118">
            <v>434600</v>
          </cell>
          <cell r="O13118">
            <v>425925.67999999993</v>
          </cell>
          <cell r="P13118">
            <v>0</v>
          </cell>
          <cell r="Q13118">
            <v>0</v>
          </cell>
          <cell r="R13118">
            <v>448000</v>
          </cell>
          <cell r="S13118">
            <v>220157.73999999996</v>
          </cell>
          <cell r="V13118">
            <v>181800.68999999994</v>
          </cell>
          <cell r="Y13118">
            <v>-266199.31000000006</v>
          </cell>
          <cell r="AC13118" t="str">
            <v>D10440No</v>
          </cell>
          <cell r="AG13118">
            <v>0</v>
          </cell>
          <cell r="AH13118">
            <v>0</v>
          </cell>
        </row>
        <row r="13119">
          <cell r="C13119" t="str">
            <v>D10440</v>
          </cell>
          <cell r="G13119">
            <v>0</v>
          </cell>
          <cell r="I13119">
            <v>557700</v>
          </cell>
          <cell r="J13119">
            <v>127591.80000000002</v>
          </cell>
          <cell r="M13119">
            <v>0</v>
          </cell>
          <cell r="N13119">
            <v>129500</v>
          </cell>
          <cell r="O13119">
            <v>130882.84000000001</v>
          </cell>
          <cell r="P13119">
            <v>0</v>
          </cell>
          <cell r="Q13119">
            <v>0</v>
          </cell>
          <cell r="R13119">
            <v>133200</v>
          </cell>
          <cell r="S13119">
            <v>67306.659999999989</v>
          </cell>
          <cell r="V13119">
            <v>59068.37</v>
          </cell>
          <cell r="Y13119">
            <v>-74131.63</v>
          </cell>
          <cell r="AC13119" t="str">
            <v>D10440No</v>
          </cell>
          <cell r="AG13119">
            <v>0</v>
          </cell>
          <cell r="AH13119">
            <v>0</v>
          </cell>
        </row>
        <row r="13120">
          <cell r="C13120" t="str">
            <v>D10440</v>
          </cell>
          <cell r="G13120">
            <v>0</v>
          </cell>
          <cell r="I13120">
            <v>168100</v>
          </cell>
          <cell r="J13120">
            <v>168739.68</v>
          </cell>
          <cell r="M13120">
            <v>0</v>
          </cell>
          <cell r="N13120">
            <v>169100</v>
          </cell>
          <cell r="O13120">
            <v>171430.92000000004</v>
          </cell>
          <cell r="P13120">
            <v>0</v>
          </cell>
          <cell r="Q13120">
            <v>0</v>
          </cell>
          <cell r="R13120">
            <v>171100</v>
          </cell>
          <cell r="S13120">
            <v>86913.91</v>
          </cell>
          <cell r="V13120">
            <v>72537.649999999994</v>
          </cell>
          <cell r="Y13120">
            <v>-98562.35</v>
          </cell>
          <cell r="AC13120" t="str">
            <v>D10440No</v>
          </cell>
          <cell r="AG13120">
            <v>0</v>
          </cell>
          <cell r="AH13120">
            <v>0</v>
          </cell>
        </row>
        <row r="13121">
          <cell r="C13121" t="str">
            <v>D10440</v>
          </cell>
          <cell r="G13121">
            <v>0</v>
          </cell>
          <cell r="I13121">
            <v>388400</v>
          </cell>
          <cell r="J13121">
            <v>374302.68999999994</v>
          </cell>
          <cell r="M13121">
            <v>0</v>
          </cell>
          <cell r="N13121">
            <v>343100</v>
          </cell>
          <cell r="O13121">
            <v>341724.77</v>
          </cell>
          <cell r="P13121">
            <v>0</v>
          </cell>
          <cell r="Q13121">
            <v>0</v>
          </cell>
          <cell r="R13121">
            <v>346500</v>
          </cell>
          <cell r="S13121">
            <v>180978.79000000004</v>
          </cell>
          <cell r="V13121">
            <v>149226.16</v>
          </cell>
          <cell r="Y13121">
            <v>-197273.84</v>
          </cell>
          <cell r="AC13121" t="str">
            <v>D10440No</v>
          </cell>
          <cell r="AG13121">
            <v>0</v>
          </cell>
          <cell r="AH13121">
            <v>0</v>
          </cell>
        </row>
        <row r="13122">
          <cell r="C13122" t="str">
            <v>D10440</v>
          </cell>
          <cell r="G13122">
            <v>0</v>
          </cell>
          <cell r="I13122">
            <v>0</v>
          </cell>
          <cell r="J13122">
            <v>216.18</v>
          </cell>
          <cell r="M13122">
            <v>0</v>
          </cell>
          <cell r="N13122">
            <v>0</v>
          </cell>
          <cell r="O13122">
            <v>0</v>
          </cell>
          <cell r="P13122">
            <v>0</v>
          </cell>
          <cell r="Q13122">
            <v>0</v>
          </cell>
          <cell r="R13122">
            <v>0</v>
          </cell>
          <cell r="S13122">
            <v>315.74</v>
          </cell>
          <cell r="V13122">
            <v>315.74</v>
          </cell>
          <cell r="Y13122">
            <v>315.74</v>
          </cell>
          <cell r="AC13122" t="str">
            <v>D10440No</v>
          </cell>
          <cell r="AG13122">
            <v>0</v>
          </cell>
          <cell r="AH13122">
            <v>0</v>
          </cell>
        </row>
        <row r="13123">
          <cell r="C13123" t="str">
            <v>D10440</v>
          </cell>
          <cell r="G13123">
            <v>0</v>
          </cell>
          <cell r="I13123">
            <v>5400</v>
          </cell>
          <cell r="J13123">
            <v>8238.8200000000015</v>
          </cell>
          <cell r="M13123">
            <v>0</v>
          </cell>
          <cell r="N13123">
            <v>5400</v>
          </cell>
          <cell r="O13123">
            <v>5496.83</v>
          </cell>
          <cell r="P13123">
            <v>0</v>
          </cell>
          <cell r="Q13123">
            <v>0</v>
          </cell>
          <cell r="R13123">
            <v>5500</v>
          </cell>
          <cell r="S13123">
            <v>2906.69</v>
          </cell>
          <cell r="V13123">
            <v>2421.4900000000002</v>
          </cell>
          <cell r="Y13123">
            <v>-3078.5099999999998</v>
          </cell>
          <cell r="AC13123" t="str">
            <v>D10440No</v>
          </cell>
          <cell r="AG13123">
            <v>0</v>
          </cell>
          <cell r="AH13123">
            <v>0</v>
          </cell>
        </row>
        <row r="13124">
          <cell r="C13124" t="str">
            <v>D10440</v>
          </cell>
          <cell r="G13124">
            <v>0</v>
          </cell>
          <cell r="I13124">
            <v>562300</v>
          </cell>
          <cell r="J13124">
            <v>546849.73</v>
          </cell>
          <cell r="M13124">
            <v>0</v>
          </cell>
          <cell r="N13124">
            <v>741200</v>
          </cell>
          <cell r="O13124">
            <v>650386.49</v>
          </cell>
          <cell r="P13124">
            <v>0</v>
          </cell>
          <cell r="Q13124">
            <v>0</v>
          </cell>
          <cell r="R13124">
            <v>777300</v>
          </cell>
          <cell r="S13124">
            <v>184575.33000000002</v>
          </cell>
          <cell r="V13124">
            <v>183063.41</v>
          </cell>
          <cell r="Y13124">
            <v>-617736.59</v>
          </cell>
          <cell r="AC13124" t="str">
            <v>D10440No</v>
          </cell>
          <cell r="AG13124">
            <v>0</v>
          </cell>
          <cell r="AH13124">
            <v>0</v>
          </cell>
        </row>
        <row r="13125">
          <cell r="C13125" t="str">
            <v>D10440</v>
          </cell>
          <cell r="G13125">
            <v>0</v>
          </cell>
          <cell r="I13125">
            <v>0</v>
          </cell>
          <cell r="J13125">
            <v>30646.71</v>
          </cell>
          <cell r="M13125">
            <v>0</v>
          </cell>
          <cell r="N13125">
            <v>73100</v>
          </cell>
          <cell r="O13125">
            <v>67630.459999999992</v>
          </cell>
          <cell r="P13125">
            <v>0</v>
          </cell>
          <cell r="Q13125">
            <v>0</v>
          </cell>
          <cell r="R13125">
            <v>73100</v>
          </cell>
          <cell r="S13125">
            <v>22597.34</v>
          </cell>
          <cell r="V13125">
            <v>21966.03</v>
          </cell>
          <cell r="Y13125">
            <v>-51133.97</v>
          </cell>
          <cell r="AC13125" t="str">
            <v>D10440No</v>
          </cell>
          <cell r="AG13125">
            <v>0</v>
          </cell>
          <cell r="AH13125">
            <v>0</v>
          </cell>
        </row>
        <row r="13126">
          <cell r="C13126" t="str">
            <v>D10440</v>
          </cell>
          <cell r="G13126">
            <v>0</v>
          </cell>
          <cell r="I13126">
            <v>32000</v>
          </cell>
          <cell r="J13126">
            <v>6804.0099999999993</v>
          </cell>
          <cell r="M13126">
            <v>0</v>
          </cell>
          <cell r="N13126">
            <v>35000</v>
          </cell>
          <cell r="O13126">
            <v>32414</v>
          </cell>
          <cell r="P13126">
            <v>0</v>
          </cell>
          <cell r="Q13126">
            <v>0</v>
          </cell>
          <cell r="R13126">
            <v>35000</v>
          </cell>
          <cell r="S13126">
            <v>9255.33</v>
          </cell>
          <cell r="V13126">
            <v>9255.33</v>
          </cell>
          <cell r="Y13126">
            <v>-25744.67</v>
          </cell>
          <cell r="AC13126" t="str">
            <v>D10440No</v>
          </cell>
          <cell r="AG13126">
            <v>0</v>
          </cell>
          <cell r="AH13126">
            <v>0</v>
          </cell>
        </row>
        <row r="13127">
          <cell r="C13127" t="str">
            <v>D10440</v>
          </cell>
          <cell r="G13127">
            <v>0</v>
          </cell>
          <cell r="I13127">
            <v>0</v>
          </cell>
          <cell r="J13127">
            <v>2472.88</v>
          </cell>
          <cell r="M13127">
            <v>0</v>
          </cell>
          <cell r="N13127">
            <v>0</v>
          </cell>
          <cell r="O13127">
            <v>0</v>
          </cell>
          <cell r="P13127">
            <v>0</v>
          </cell>
          <cell r="Q13127">
            <v>0</v>
          </cell>
          <cell r="R13127">
            <v>0</v>
          </cell>
          <cell r="S13127">
            <v>0</v>
          </cell>
          <cell r="V13127">
            <v>0</v>
          </cell>
          <cell r="Y13127">
            <v>0</v>
          </cell>
          <cell r="AC13127" t="str">
            <v>D10440No</v>
          </cell>
          <cell r="AG13127">
            <v>0</v>
          </cell>
          <cell r="AH13127">
            <v>0</v>
          </cell>
        </row>
        <row r="13128">
          <cell r="C13128" t="str">
            <v>D10440</v>
          </cell>
          <cell r="G13128">
            <v>0</v>
          </cell>
          <cell r="I13128">
            <v>20000</v>
          </cell>
          <cell r="J13128">
            <v>7592.74</v>
          </cell>
          <cell r="M13128">
            <v>0</v>
          </cell>
          <cell r="N13128">
            <v>20000</v>
          </cell>
          <cell r="O13128">
            <v>15937.52</v>
          </cell>
          <cell r="P13128">
            <v>0</v>
          </cell>
          <cell r="Q13128">
            <v>0</v>
          </cell>
          <cell r="R13128">
            <v>20000</v>
          </cell>
          <cell r="S13128">
            <v>13522</v>
          </cell>
          <cell r="V13128">
            <v>13522</v>
          </cell>
          <cell r="Y13128">
            <v>-6478</v>
          </cell>
          <cell r="AC13128" t="str">
            <v>D10440No</v>
          </cell>
          <cell r="AG13128">
            <v>0</v>
          </cell>
          <cell r="AH13128">
            <v>0</v>
          </cell>
        </row>
        <row r="13129">
          <cell r="C13129" t="str">
            <v>D10440</v>
          </cell>
          <cell r="G13129">
            <v>0</v>
          </cell>
          <cell r="I13129">
            <v>0</v>
          </cell>
          <cell r="J13129">
            <v>2474</v>
          </cell>
          <cell r="M13129">
            <v>0</v>
          </cell>
          <cell r="N13129">
            <v>1375</v>
          </cell>
          <cell r="O13129">
            <v>2831</v>
          </cell>
          <cell r="P13129">
            <v>0</v>
          </cell>
          <cell r="Q13129">
            <v>0</v>
          </cell>
          <cell r="R13129">
            <v>720</v>
          </cell>
          <cell r="S13129">
            <v>250</v>
          </cell>
          <cell r="V13129">
            <v>0</v>
          </cell>
          <cell r="Y13129">
            <v>-720</v>
          </cell>
          <cell r="AC13129" t="str">
            <v>D10440No</v>
          </cell>
          <cell r="AG13129">
            <v>0</v>
          </cell>
          <cell r="AH13129">
            <v>0</v>
          </cell>
        </row>
        <row r="13130">
          <cell r="C13130" t="str">
            <v>D10440</v>
          </cell>
          <cell r="G13130">
            <v>0</v>
          </cell>
          <cell r="I13130">
            <v>25000</v>
          </cell>
          <cell r="J13130">
            <v>24822.309999999998</v>
          </cell>
          <cell r="M13130">
            <v>0</v>
          </cell>
          <cell r="N13130">
            <v>25000</v>
          </cell>
          <cell r="O13130">
            <v>24800.010000000002</v>
          </cell>
          <cell r="P13130">
            <v>0</v>
          </cell>
          <cell r="Q13130">
            <v>0</v>
          </cell>
          <cell r="R13130">
            <v>30000</v>
          </cell>
          <cell r="S13130">
            <v>15218.94</v>
          </cell>
          <cell r="V13130">
            <v>14948.94</v>
          </cell>
          <cell r="Y13130">
            <v>-15051.06</v>
          </cell>
          <cell r="AC13130" t="str">
            <v>D10440No</v>
          </cell>
          <cell r="AG13130">
            <v>0</v>
          </cell>
          <cell r="AH13130">
            <v>0</v>
          </cell>
        </row>
        <row r="13131">
          <cell r="C13131" t="str">
            <v>D10440</v>
          </cell>
          <cell r="G13131">
            <v>0</v>
          </cell>
          <cell r="I13131">
            <v>28793</v>
          </cell>
          <cell r="J13131">
            <v>28792.89</v>
          </cell>
          <cell r="M13131">
            <v>0</v>
          </cell>
          <cell r="N13131">
            <v>28793</v>
          </cell>
          <cell r="O13131">
            <v>28793</v>
          </cell>
          <cell r="P13131">
            <v>0</v>
          </cell>
          <cell r="Q13131">
            <v>0</v>
          </cell>
          <cell r="R13131">
            <v>30278</v>
          </cell>
          <cell r="S13131">
            <v>0</v>
          </cell>
          <cell r="V13131">
            <v>0</v>
          </cell>
          <cell r="Y13131">
            <v>-30278</v>
          </cell>
          <cell r="AC13131" t="str">
            <v>D10440No</v>
          </cell>
          <cell r="AG13131">
            <v>0</v>
          </cell>
          <cell r="AH13131">
            <v>0</v>
          </cell>
        </row>
        <row r="13132">
          <cell r="C13132" t="str">
            <v>D10440</v>
          </cell>
          <cell r="G13132">
            <v>0</v>
          </cell>
          <cell r="I13132">
            <v>0</v>
          </cell>
          <cell r="J13132">
            <v>3167.95</v>
          </cell>
          <cell r="M13132">
            <v>0</v>
          </cell>
          <cell r="N13132">
            <v>0</v>
          </cell>
          <cell r="O13132">
            <v>0</v>
          </cell>
          <cell r="P13132">
            <v>0</v>
          </cell>
          <cell r="Q13132">
            <v>0</v>
          </cell>
          <cell r="R13132">
            <v>0</v>
          </cell>
          <cell r="S13132">
            <v>0</v>
          </cell>
          <cell r="V13132">
            <v>0</v>
          </cell>
          <cell r="Y13132">
            <v>0</v>
          </cell>
          <cell r="AC13132" t="str">
            <v>D10440No</v>
          </cell>
          <cell r="AG13132">
            <v>0</v>
          </cell>
          <cell r="AH13132">
            <v>0</v>
          </cell>
        </row>
        <row r="13133">
          <cell r="C13133" t="str">
            <v>D10440</v>
          </cell>
          <cell r="G13133">
            <v>0</v>
          </cell>
          <cell r="I13133">
            <v>0</v>
          </cell>
          <cell r="J13133">
            <v>633.59999999999991</v>
          </cell>
          <cell r="M13133">
            <v>0</v>
          </cell>
          <cell r="N13133">
            <v>0</v>
          </cell>
          <cell r="O13133">
            <v>0</v>
          </cell>
          <cell r="P13133">
            <v>0</v>
          </cell>
          <cell r="Q13133">
            <v>0</v>
          </cell>
          <cell r="R13133">
            <v>0</v>
          </cell>
          <cell r="S13133">
            <v>0</v>
          </cell>
          <cell r="V13133">
            <v>0</v>
          </cell>
          <cell r="Y13133">
            <v>0</v>
          </cell>
          <cell r="AC13133" t="str">
            <v>D10440No</v>
          </cell>
          <cell r="AG13133">
            <v>0</v>
          </cell>
          <cell r="AH13133">
            <v>0</v>
          </cell>
        </row>
        <row r="13134">
          <cell r="C13134" t="str">
            <v>D10440</v>
          </cell>
          <cell r="G13134">
            <v>0</v>
          </cell>
          <cell r="I13134">
            <v>0</v>
          </cell>
          <cell r="J13134">
            <v>0</v>
          </cell>
          <cell r="M13134">
            <v>0</v>
          </cell>
          <cell r="N13134">
            <v>8250</v>
          </cell>
          <cell r="O13134">
            <v>0</v>
          </cell>
          <cell r="P13134">
            <v>0</v>
          </cell>
          <cell r="Q13134">
            <v>0</v>
          </cell>
          <cell r="R13134">
            <v>0</v>
          </cell>
          <cell r="S13134">
            <v>0</v>
          </cell>
          <cell r="V13134">
            <v>0</v>
          </cell>
          <cell r="Y13134">
            <v>0</v>
          </cell>
          <cell r="AC13134" t="str">
            <v>D10440No</v>
          </cell>
          <cell r="AG13134">
            <v>0</v>
          </cell>
          <cell r="AH13134">
            <v>0</v>
          </cell>
        </row>
        <row r="13135">
          <cell r="C13135" t="str">
            <v>D10440</v>
          </cell>
          <cell r="G13135">
            <v>0</v>
          </cell>
          <cell r="I13135">
            <v>0</v>
          </cell>
          <cell r="J13135">
            <v>2034.36</v>
          </cell>
          <cell r="M13135">
            <v>0</v>
          </cell>
          <cell r="N13135">
            <v>0</v>
          </cell>
          <cell r="O13135">
            <v>71</v>
          </cell>
          <cell r="P13135">
            <v>0</v>
          </cell>
          <cell r="Q13135">
            <v>0</v>
          </cell>
          <cell r="R13135">
            <v>0</v>
          </cell>
          <cell r="S13135">
            <v>0</v>
          </cell>
          <cell r="V13135">
            <v>0</v>
          </cell>
          <cell r="Y13135">
            <v>0</v>
          </cell>
          <cell r="AC13135" t="str">
            <v>D10440No</v>
          </cell>
          <cell r="AG13135">
            <v>0</v>
          </cell>
          <cell r="AH13135">
            <v>0</v>
          </cell>
        </row>
        <row r="13136">
          <cell r="C13136" t="str">
            <v>D10440</v>
          </cell>
          <cell r="G13136">
            <v>0</v>
          </cell>
          <cell r="I13136">
            <v>100000</v>
          </cell>
          <cell r="J13136">
            <v>224600.58</v>
          </cell>
          <cell r="M13136">
            <v>0</v>
          </cell>
          <cell r="N13136">
            <v>150000</v>
          </cell>
          <cell r="O13136">
            <v>169643.63999999998</v>
          </cell>
          <cell r="P13136">
            <v>0</v>
          </cell>
          <cell r="Q13136">
            <v>0</v>
          </cell>
          <cell r="R13136">
            <v>250000</v>
          </cell>
          <cell r="S13136">
            <v>124663.59</v>
          </cell>
          <cell r="V13136">
            <v>77948.83</v>
          </cell>
          <cell r="Y13136">
            <v>-172051.16999999998</v>
          </cell>
          <cell r="AC13136" t="str">
            <v>D10440No</v>
          </cell>
          <cell r="AG13136">
            <v>0</v>
          </cell>
          <cell r="AH13136">
            <v>0</v>
          </cell>
        </row>
        <row r="13137">
          <cell r="C13137" t="str">
            <v>D10440</v>
          </cell>
          <cell r="G13137">
            <v>0</v>
          </cell>
          <cell r="I13137">
            <v>9608</v>
          </cell>
          <cell r="J13137">
            <v>9608.26</v>
          </cell>
          <cell r="M13137">
            <v>0</v>
          </cell>
          <cell r="N13137">
            <v>10810</v>
          </cell>
          <cell r="O13137">
            <v>9610</v>
          </cell>
          <cell r="P13137">
            <v>0</v>
          </cell>
          <cell r="Q13137">
            <v>0</v>
          </cell>
          <cell r="R13137">
            <v>9610</v>
          </cell>
          <cell r="S13137">
            <v>0</v>
          </cell>
          <cell r="V13137">
            <v>0</v>
          </cell>
          <cell r="Y13137">
            <v>-9610</v>
          </cell>
          <cell r="AC13137" t="str">
            <v>D10440No</v>
          </cell>
          <cell r="AG13137">
            <v>0</v>
          </cell>
          <cell r="AH13137">
            <v>0</v>
          </cell>
        </row>
        <row r="13138">
          <cell r="C13138" t="str">
            <v>D10440</v>
          </cell>
          <cell r="G13138">
            <v>0</v>
          </cell>
          <cell r="I13138">
            <v>0</v>
          </cell>
          <cell r="J13138">
            <v>7800</v>
          </cell>
          <cell r="M13138">
            <v>0</v>
          </cell>
          <cell r="N13138">
            <v>0</v>
          </cell>
          <cell r="O13138">
            <v>8250</v>
          </cell>
          <cell r="P13138">
            <v>0</v>
          </cell>
          <cell r="Q13138">
            <v>0</v>
          </cell>
          <cell r="R13138">
            <v>0</v>
          </cell>
          <cell r="S13138">
            <v>0</v>
          </cell>
          <cell r="V13138">
            <v>0</v>
          </cell>
          <cell r="Y13138">
            <v>0</v>
          </cell>
          <cell r="AC13138" t="str">
            <v>D10440No</v>
          </cell>
          <cell r="AG13138">
            <v>0</v>
          </cell>
          <cell r="AH13138">
            <v>0</v>
          </cell>
        </row>
        <row r="13139">
          <cell r="C13139" t="str">
            <v>D10440</v>
          </cell>
          <cell r="G13139">
            <v>0</v>
          </cell>
          <cell r="I13139">
            <v>50000</v>
          </cell>
          <cell r="J13139">
            <v>33220.07</v>
          </cell>
          <cell r="M13139">
            <v>0</v>
          </cell>
          <cell r="N13139">
            <v>50000</v>
          </cell>
          <cell r="O13139">
            <v>43040.100000000006</v>
          </cell>
          <cell r="P13139">
            <v>0</v>
          </cell>
          <cell r="Q13139">
            <v>0</v>
          </cell>
          <cell r="R13139">
            <v>63800</v>
          </cell>
          <cell r="S13139">
            <v>16239.5</v>
          </cell>
          <cell r="V13139">
            <v>15958.5</v>
          </cell>
          <cell r="Y13139">
            <v>-47841.5</v>
          </cell>
          <cell r="AC13139" t="str">
            <v>D10440No</v>
          </cell>
          <cell r="AG13139">
            <v>0</v>
          </cell>
          <cell r="AH13139">
            <v>0</v>
          </cell>
        </row>
        <row r="13140">
          <cell r="C13140" t="str">
            <v>D10440</v>
          </cell>
          <cell r="G13140">
            <v>0</v>
          </cell>
          <cell r="I13140">
            <v>241000</v>
          </cell>
          <cell r="J13140">
            <v>289626</v>
          </cell>
          <cell r="M13140">
            <v>0</v>
          </cell>
          <cell r="N13140">
            <v>300000</v>
          </cell>
          <cell r="O13140">
            <v>290087.32</v>
          </cell>
          <cell r="P13140">
            <v>0</v>
          </cell>
          <cell r="Q13140">
            <v>0</v>
          </cell>
          <cell r="R13140">
            <v>511966</v>
          </cell>
          <cell r="S13140">
            <v>0</v>
          </cell>
          <cell r="V13140">
            <v>0</v>
          </cell>
          <cell r="Y13140">
            <v>-511966</v>
          </cell>
          <cell r="AC13140" t="str">
            <v>D10440No</v>
          </cell>
          <cell r="AG13140">
            <v>0</v>
          </cell>
          <cell r="AH13140">
            <v>0</v>
          </cell>
        </row>
        <row r="13141">
          <cell r="C13141" t="str">
            <v>D10440</v>
          </cell>
          <cell r="G13141">
            <v>0</v>
          </cell>
          <cell r="I13141">
            <v>90000</v>
          </cell>
          <cell r="J13141">
            <v>88632.73</v>
          </cell>
          <cell r="M13141">
            <v>0</v>
          </cell>
          <cell r="N13141">
            <v>90000</v>
          </cell>
          <cell r="O13141">
            <v>85219.41</v>
          </cell>
          <cell r="P13141">
            <v>0</v>
          </cell>
          <cell r="Q13141">
            <v>0</v>
          </cell>
          <cell r="R13141">
            <v>90000</v>
          </cell>
          <cell r="S13141">
            <v>48411.590000000004</v>
          </cell>
          <cell r="V13141">
            <v>34280.65</v>
          </cell>
          <cell r="Y13141">
            <v>-55719.35</v>
          </cell>
          <cell r="AC13141" t="str">
            <v>D10440No</v>
          </cell>
          <cell r="AG13141">
            <v>0</v>
          </cell>
          <cell r="AH13141">
            <v>0</v>
          </cell>
        </row>
        <row r="13142">
          <cell r="C13142" t="str">
            <v>D10440</v>
          </cell>
          <cell r="G13142">
            <v>0</v>
          </cell>
          <cell r="I13142">
            <v>55000</v>
          </cell>
          <cell r="J13142">
            <v>52000.25</v>
          </cell>
          <cell r="M13142">
            <v>0</v>
          </cell>
          <cell r="N13142">
            <v>55000</v>
          </cell>
          <cell r="O13142">
            <v>55142.979999999996</v>
          </cell>
          <cell r="P13142">
            <v>0</v>
          </cell>
          <cell r="Q13142">
            <v>0</v>
          </cell>
          <cell r="R13142">
            <v>55000</v>
          </cell>
          <cell r="S13142">
            <v>15688.009999999998</v>
          </cell>
          <cell r="V13142">
            <v>11753.920000000002</v>
          </cell>
          <cell r="Y13142">
            <v>-43246.080000000002</v>
          </cell>
          <cell r="AC13142" t="str">
            <v>D10440No</v>
          </cell>
          <cell r="AG13142">
            <v>0</v>
          </cell>
          <cell r="AH13142">
            <v>0</v>
          </cell>
        </row>
        <row r="13143">
          <cell r="C13143" t="str">
            <v>D10440</v>
          </cell>
          <cell r="G13143">
            <v>0</v>
          </cell>
          <cell r="I13143">
            <v>60000</v>
          </cell>
          <cell r="J13143">
            <v>60064.6</v>
          </cell>
          <cell r="M13143">
            <v>0</v>
          </cell>
          <cell r="N13143">
            <v>60000</v>
          </cell>
          <cell r="O13143">
            <v>60072.2</v>
          </cell>
          <cell r="P13143">
            <v>0</v>
          </cell>
          <cell r="Q13143">
            <v>0</v>
          </cell>
          <cell r="R13143">
            <v>60000</v>
          </cell>
          <cell r="S13143">
            <v>0</v>
          </cell>
          <cell r="V13143">
            <v>0</v>
          </cell>
          <cell r="Y13143">
            <v>-60000</v>
          </cell>
          <cell r="AC13143" t="str">
            <v>D10440No</v>
          </cell>
          <cell r="AG13143">
            <v>0</v>
          </cell>
          <cell r="AH13143">
            <v>0</v>
          </cell>
        </row>
        <row r="13144">
          <cell r="C13144" t="str">
            <v>D10440</v>
          </cell>
          <cell r="G13144">
            <v>0</v>
          </cell>
          <cell r="I13144">
            <v>299886</v>
          </cell>
          <cell r="J13144">
            <v>299886</v>
          </cell>
          <cell r="M13144">
            <v>0</v>
          </cell>
          <cell r="N13144">
            <v>316436</v>
          </cell>
          <cell r="O13144">
            <v>316436</v>
          </cell>
          <cell r="P13144">
            <v>0</v>
          </cell>
          <cell r="Q13144">
            <v>0</v>
          </cell>
          <cell r="R13144">
            <v>324980</v>
          </cell>
          <cell r="S13144">
            <v>212603</v>
          </cell>
          <cell r="V13144">
            <v>212603</v>
          </cell>
          <cell r="Y13144">
            <v>-112377</v>
          </cell>
          <cell r="AC13144" t="str">
            <v>D10440No</v>
          </cell>
          <cell r="AG13144">
            <v>0</v>
          </cell>
          <cell r="AH13144">
            <v>0</v>
          </cell>
        </row>
        <row r="13145">
          <cell r="C13145" t="str">
            <v>D10440</v>
          </cell>
          <cell r="G13145">
            <v>0</v>
          </cell>
          <cell r="I13145">
            <v>30000</v>
          </cell>
          <cell r="J13145">
            <v>19211.25</v>
          </cell>
          <cell r="M13145">
            <v>0</v>
          </cell>
          <cell r="N13145">
            <v>30000</v>
          </cell>
          <cell r="O13145">
            <v>19862.849999999999</v>
          </cell>
          <cell r="P13145">
            <v>0</v>
          </cell>
          <cell r="Q13145">
            <v>0</v>
          </cell>
          <cell r="R13145">
            <v>25000</v>
          </cell>
          <cell r="S13145">
            <v>8968.84</v>
          </cell>
          <cell r="V13145">
            <v>3676.5</v>
          </cell>
          <cell r="Y13145">
            <v>-21323.5</v>
          </cell>
          <cell r="AC13145" t="str">
            <v>D10440No</v>
          </cell>
          <cell r="AG13145">
            <v>0</v>
          </cell>
          <cell r="AH13145">
            <v>0</v>
          </cell>
        </row>
        <row r="13146">
          <cell r="C13146" t="str">
            <v>D10440</v>
          </cell>
          <cell r="G13146">
            <v>0</v>
          </cell>
          <cell r="I13146">
            <v>850</v>
          </cell>
          <cell r="J13146">
            <v>850.49</v>
          </cell>
          <cell r="M13146">
            <v>0</v>
          </cell>
          <cell r="N13146">
            <v>1700</v>
          </cell>
          <cell r="O13146">
            <v>1700</v>
          </cell>
          <cell r="P13146">
            <v>0</v>
          </cell>
          <cell r="Q13146">
            <v>0</v>
          </cell>
          <cell r="R13146">
            <v>1700</v>
          </cell>
          <cell r="S13146">
            <v>0</v>
          </cell>
          <cell r="V13146">
            <v>0</v>
          </cell>
          <cell r="Y13146">
            <v>-1700</v>
          </cell>
          <cell r="AC13146" t="str">
            <v>D10440No</v>
          </cell>
          <cell r="AG13146">
            <v>0</v>
          </cell>
          <cell r="AH13146">
            <v>0</v>
          </cell>
        </row>
        <row r="13147">
          <cell r="C13147" t="str">
            <v>D10440</v>
          </cell>
          <cell r="G13147">
            <v>0</v>
          </cell>
          <cell r="I13147">
            <v>5000</v>
          </cell>
          <cell r="J13147">
            <v>7015.45</v>
          </cell>
          <cell r="M13147">
            <v>0</v>
          </cell>
          <cell r="N13147">
            <v>5000</v>
          </cell>
          <cell r="O13147">
            <v>8847.23</v>
          </cell>
          <cell r="P13147">
            <v>0</v>
          </cell>
          <cell r="Q13147">
            <v>0</v>
          </cell>
          <cell r="R13147">
            <v>10000</v>
          </cell>
          <cell r="S13147">
            <v>2978.7700000000004</v>
          </cell>
          <cell r="V13147">
            <v>2978.7700000000004</v>
          </cell>
          <cell r="Y13147">
            <v>-7021.23</v>
          </cell>
          <cell r="AC13147" t="str">
            <v>D10440No</v>
          </cell>
          <cell r="AG13147">
            <v>0</v>
          </cell>
          <cell r="AH13147">
            <v>0</v>
          </cell>
        </row>
        <row r="13148">
          <cell r="C13148" t="str">
            <v>D10440</v>
          </cell>
          <cell r="G13148">
            <v>0</v>
          </cell>
          <cell r="I13148">
            <v>27882</v>
          </cell>
          <cell r="J13148">
            <v>22628.83</v>
          </cell>
          <cell r="M13148">
            <v>0</v>
          </cell>
          <cell r="N13148">
            <v>15808</v>
          </cell>
          <cell r="O13148">
            <v>15699.64</v>
          </cell>
          <cell r="P13148">
            <v>0</v>
          </cell>
          <cell r="Q13148">
            <v>0</v>
          </cell>
          <cell r="R13148">
            <v>18000</v>
          </cell>
          <cell r="S13148">
            <v>7359.06</v>
          </cell>
          <cell r="V13148">
            <v>5532.3</v>
          </cell>
          <cell r="Y13148">
            <v>-12467.7</v>
          </cell>
          <cell r="AC13148" t="str">
            <v>D10440No</v>
          </cell>
          <cell r="AG13148">
            <v>0</v>
          </cell>
          <cell r="AH13148">
            <v>0</v>
          </cell>
        </row>
        <row r="13149">
          <cell r="C13149" t="str">
            <v>D10440</v>
          </cell>
          <cell r="G13149">
            <v>0</v>
          </cell>
          <cell r="I13149">
            <v>50000</v>
          </cell>
          <cell r="J13149">
            <v>51955.39</v>
          </cell>
          <cell r="M13149">
            <v>0</v>
          </cell>
          <cell r="N13149">
            <v>50000</v>
          </cell>
          <cell r="O13149">
            <v>58859.99</v>
          </cell>
          <cell r="P13149">
            <v>0</v>
          </cell>
          <cell r="Q13149">
            <v>0</v>
          </cell>
          <cell r="R13149">
            <v>60000</v>
          </cell>
          <cell r="S13149">
            <v>29439.93</v>
          </cell>
          <cell r="V13149">
            <v>25126.44</v>
          </cell>
          <cell r="Y13149">
            <v>-34873.56</v>
          </cell>
          <cell r="AC13149" t="str">
            <v>D10440No</v>
          </cell>
          <cell r="AG13149">
            <v>0</v>
          </cell>
          <cell r="AH13149">
            <v>0</v>
          </cell>
        </row>
        <row r="13150">
          <cell r="C13150" t="str">
            <v>D10440</v>
          </cell>
          <cell r="G13150">
            <v>0</v>
          </cell>
          <cell r="I13150">
            <v>39568</v>
          </cell>
          <cell r="J13150">
            <v>39567.620000000003</v>
          </cell>
          <cell r="M13150">
            <v>0</v>
          </cell>
          <cell r="N13150">
            <v>39568</v>
          </cell>
          <cell r="O13150">
            <v>39568</v>
          </cell>
          <cell r="P13150">
            <v>0</v>
          </cell>
          <cell r="Q13150">
            <v>0</v>
          </cell>
          <cell r="R13150">
            <v>40000</v>
          </cell>
          <cell r="S13150">
            <v>0</v>
          </cell>
          <cell r="V13150">
            <v>0</v>
          </cell>
          <cell r="Y13150">
            <v>-40000</v>
          </cell>
          <cell r="AC13150" t="str">
            <v>D10440No</v>
          </cell>
          <cell r="AG13150">
            <v>0</v>
          </cell>
          <cell r="AH13150">
            <v>0</v>
          </cell>
        </row>
        <row r="13151">
          <cell r="C13151" t="str">
            <v>D10440</v>
          </cell>
          <cell r="G13151">
            <v>0</v>
          </cell>
          <cell r="I13151">
            <v>10000</v>
          </cell>
          <cell r="J13151">
            <v>20386</v>
          </cell>
          <cell r="M13151">
            <v>0</v>
          </cell>
          <cell r="N13151">
            <v>10000</v>
          </cell>
          <cell r="O13151">
            <v>18130.800000000003</v>
          </cell>
          <cell r="P13151">
            <v>0</v>
          </cell>
          <cell r="Q13151">
            <v>0</v>
          </cell>
          <cell r="R13151">
            <v>20000</v>
          </cell>
          <cell r="S13151">
            <v>4873</v>
          </cell>
          <cell r="V13151">
            <v>4873</v>
          </cell>
          <cell r="Y13151">
            <v>-15127</v>
          </cell>
          <cell r="AC13151" t="str">
            <v>D10440No</v>
          </cell>
          <cell r="AG13151">
            <v>0</v>
          </cell>
          <cell r="AH13151">
            <v>0</v>
          </cell>
        </row>
        <row r="13152">
          <cell r="C13152" t="str">
            <v>D10440</v>
          </cell>
          <cell r="G13152">
            <v>0</v>
          </cell>
          <cell r="I13152">
            <v>4000</v>
          </cell>
          <cell r="J13152">
            <v>626.53</v>
          </cell>
          <cell r="M13152">
            <v>0</v>
          </cell>
          <cell r="N13152">
            <v>1000</v>
          </cell>
          <cell r="O13152">
            <v>2599.87</v>
          </cell>
          <cell r="P13152">
            <v>0</v>
          </cell>
          <cell r="Q13152">
            <v>0</v>
          </cell>
          <cell r="R13152">
            <v>2000</v>
          </cell>
          <cell r="S13152">
            <v>1301.8900000000001</v>
          </cell>
          <cell r="V13152">
            <v>1301.8900000000001</v>
          </cell>
          <cell r="Y13152">
            <v>-698.1099999999999</v>
          </cell>
          <cell r="AC13152" t="str">
            <v>D10440No</v>
          </cell>
          <cell r="AG13152">
            <v>0</v>
          </cell>
          <cell r="AH13152">
            <v>0</v>
          </cell>
        </row>
        <row r="13153">
          <cell r="C13153" t="str">
            <v>D10440</v>
          </cell>
          <cell r="G13153">
            <v>0</v>
          </cell>
          <cell r="I13153">
            <v>0</v>
          </cell>
          <cell r="J13153">
            <v>1572.3200000000002</v>
          </cell>
          <cell r="M13153">
            <v>0</v>
          </cell>
          <cell r="N13153">
            <v>2000</v>
          </cell>
          <cell r="O13153">
            <v>2236.9499999999998</v>
          </cell>
          <cell r="P13153">
            <v>0</v>
          </cell>
          <cell r="Q13153">
            <v>0</v>
          </cell>
          <cell r="R13153">
            <v>2000</v>
          </cell>
          <cell r="S13153">
            <v>143.1</v>
          </cell>
          <cell r="V13153">
            <v>143.1</v>
          </cell>
          <cell r="Y13153">
            <v>-1856.9</v>
          </cell>
          <cell r="AC13153" t="str">
            <v>D10440No</v>
          </cell>
          <cell r="AG13153">
            <v>0</v>
          </cell>
          <cell r="AH13153">
            <v>0</v>
          </cell>
        </row>
        <row r="13154">
          <cell r="C13154" t="str">
            <v>D10440</v>
          </cell>
          <cell r="G13154">
            <v>0</v>
          </cell>
          <cell r="I13154">
            <v>501928</v>
          </cell>
          <cell r="J13154">
            <v>361535.64</v>
          </cell>
          <cell r="M13154">
            <v>0</v>
          </cell>
          <cell r="N13154">
            <v>550000</v>
          </cell>
          <cell r="O13154">
            <v>413315.85999999981</v>
          </cell>
          <cell r="P13154">
            <v>0</v>
          </cell>
          <cell r="Q13154">
            <v>0</v>
          </cell>
          <cell r="R13154">
            <v>530000</v>
          </cell>
          <cell r="S13154">
            <v>168694.47999999998</v>
          </cell>
          <cell r="V13154">
            <v>157505.93999999997</v>
          </cell>
          <cell r="Y13154">
            <v>-372494.06000000006</v>
          </cell>
          <cell r="AC13154" t="str">
            <v>D10440No</v>
          </cell>
          <cell r="AG13154">
            <v>0</v>
          </cell>
          <cell r="AH13154">
            <v>0</v>
          </cell>
        </row>
        <row r="13155">
          <cell r="C13155" t="str">
            <v>D10440</v>
          </cell>
          <cell r="G13155">
            <v>0</v>
          </cell>
          <cell r="I13155">
            <v>6000</v>
          </cell>
          <cell r="J13155">
            <v>42113.9</v>
          </cell>
          <cell r="M13155">
            <v>0</v>
          </cell>
          <cell r="N13155">
            <v>10000</v>
          </cell>
          <cell r="O13155">
            <v>12758.099999999999</v>
          </cell>
          <cell r="P13155">
            <v>0</v>
          </cell>
          <cell r="Q13155">
            <v>0</v>
          </cell>
          <cell r="R13155">
            <v>15000</v>
          </cell>
          <cell r="S13155">
            <v>4486</v>
          </cell>
          <cell r="V13155">
            <v>4486</v>
          </cell>
          <cell r="Y13155">
            <v>-10514</v>
          </cell>
          <cell r="AC13155" t="str">
            <v>D10440No</v>
          </cell>
          <cell r="AG13155">
            <v>0</v>
          </cell>
          <cell r="AH13155">
            <v>0</v>
          </cell>
        </row>
        <row r="13156">
          <cell r="C13156" t="str">
            <v>D10440</v>
          </cell>
          <cell r="G13156">
            <v>0</v>
          </cell>
          <cell r="I13156">
            <v>0</v>
          </cell>
          <cell r="J13156">
            <v>0</v>
          </cell>
          <cell r="M13156">
            <v>0</v>
          </cell>
          <cell r="N13156">
            <v>0</v>
          </cell>
          <cell r="O13156">
            <v>0</v>
          </cell>
          <cell r="P13156">
            <v>0</v>
          </cell>
          <cell r="Q13156">
            <v>0</v>
          </cell>
          <cell r="R13156">
            <v>0</v>
          </cell>
          <cell r="S13156">
            <v>260.70999999999998</v>
          </cell>
          <cell r="V13156">
            <v>260.70999999999998</v>
          </cell>
          <cell r="Y13156">
            <v>260.70999999999998</v>
          </cell>
          <cell r="AC13156" t="str">
            <v>D10440No</v>
          </cell>
          <cell r="AG13156">
            <v>0</v>
          </cell>
          <cell r="AH13156">
            <v>0</v>
          </cell>
        </row>
        <row r="13157">
          <cell r="C13157" t="str">
            <v>D10440</v>
          </cell>
          <cell r="G13157">
            <v>0</v>
          </cell>
          <cell r="I13157">
            <v>3975</v>
          </cell>
          <cell r="J13157">
            <v>0</v>
          </cell>
          <cell r="M13157">
            <v>0</v>
          </cell>
          <cell r="N13157">
            <v>4061</v>
          </cell>
          <cell r="O13157">
            <v>4061.2</v>
          </cell>
          <cell r="P13157">
            <v>0</v>
          </cell>
          <cell r="Q13157">
            <v>0</v>
          </cell>
          <cell r="R13157">
            <v>5332</v>
          </cell>
          <cell r="S13157">
            <v>0</v>
          </cell>
          <cell r="V13157">
            <v>0</v>
          </cell>
          <cell r="Y13157">
            <v>-5332</v>
          </cell>
          <cell r="AC13157" t="str">
            <v>D10440No</v>
          </cell>
          <cell r="AG13157">
            <v>0</v>
          </cell>
          <cell r="AH13157">
            <v>0</v>
          </cell>
        </row>
        <row r="13158">
          <cell r="C13158" t="str">
            <v>D10440</v>
          </cell>
          <cell r="G13158">
            <v>0</v>
          </cell>
          <cell r="I13158">
            <v>0</v>
          </cell>
          <cell r="J13158">
            <v>0</v>
          </cell>
          <cell r="M13158">
            <v>0</v>
          </cell>
          <cell r="N13158">
            <v>0</v>
          </cell>
          <cell r="O13158">
            <v>0</v>
          </cell>
          <cell r="P13158">
            <v>0</v>
          </cell>
          <cell r="Q13158">
            <v>0</v>
          </cell>
          <cell r="R13158">
            <v>212852</v>
          </cell>
          <cell r="S13158">
            <v>0</v>
          </cell>
          <cell r="V13158">
            <v>0</v>
          </cell>
          <cell r="Y13158">
            <v>-212852</v>
          </cell>
          <cell r="AC13158" t="str">
            <v>D10440No</v>
          </cell>
          <cell r="AG13158">
            <v>0</v>
          </cell>
          <cell r="AH13158">
            <v>0</v>
          </cell>
        </row>
        <row r="13159">
          <cell r="C13159" t="str">
            <v>D10440</v>
          </cell>
          <cell r="G13159">
            <v>0</v>
          </cell>
          <cell r="I13159">
            <v>0</v>
          </cell>
          <cell r="J13159">
            <v>0</v>
          </cell>
          <cell r="M13159">
            <v>0</v>
          </cell>
          <cell r="N13159">
            <v>0</v>
          </cell>
          <cell r="O13159">
            <v>438.19</v>
          </cell>
          <cell r="P13159">
            <v>0</v>
          </cell>
          <cell r="Q13159">
            <v>0</v>
          </cell>
          <cell r="R13159">
            <v>0</v>
          </cell>
          <cell r="S13159">
            <v>0</v>
          </cell>
          <cell r="V13159">
            <v>0</v>
          </cell>
          <cell r="Y13159">
            <v>0</v>
          </cell>
          <cell r="AC13159" t="str">
            <v>D10440No</v>
          </cell>
          <cell r="AG13159">
            <v>0</v>
          </cell>
          <cell r="AH13159">
            <v>0</v>
          </cell>
        </row>
        <row r="13160">
          <cell r="C13160" t="str">
            <v>D10440</v>
          </cell>
          <cell r="G13160">
            <v>0</v>
          </cell>
          <cell r="I13160">
            <v>20000</v>
          </cell>
          <cell r="J13160">
            <v>15167.55</v>
          </cell>
          <cell r="M13160">
            <v>0</v>
          </cell>
          <cell r="N13160">
            <v>20000</v>
          </cell>
          <cell r="O13160">
            <v>15523.9</v>
          </cell>
          <cell r="P13160">
            <v>0</v>
          </cell>
          <cell r="Q13160">
            <v>0</v>
          </cell>
          <cell r="R13160">
            <v>20000</v>
          </cell>
          <cell r="S13160">
            <v>5467.51</v>
          </cell>
          <cell r="V13160">
            <v>5467.51</v>
          </cell>
          <cell r="Y13160">
            <v>-14532.49</v>
          </cell>
          <cell r="AC13160" t="str">
            <v>D10440No</v>
          </cell>
          <cell r="AG13160">
            <v>0</v>
          </cell>
          <cell r="AH13160">
            <v>0</v>
          </cell>
        </row>
        <row r="13161">
          <cell r="C13161" t="str">
            <v>D10440</v>
          </cell>
          <cell r="G13161">
            <v>0</v>
          </cell>
          <cell r="I13161">
            <v>0</v>
          </cell>
          <cell r="J13161">
            <v>1688.25</v>
          </cell>
          <cell r="M13161">
            <v>0</v>
          </cell>
          <cell r="N13161">
            <v>0</v>
          </cell>
          <cell r="O13161">
            <v>472.9</v>
          </cell>
          <cell r="P13161">
            <v>0</v>
          </cell>
          <cell r="Q13161">
            <v>0</v>
          </cell>
          <cell r="R13161">
            <v>0</v>
          </cell>
          <cell r="S13161">
            <v>220.31</v>
          </cell>
          <cell r="V13161">
            <v>0</v>
          </cell>
          <cell r="Y13161">
            <v>0</v>
          </cell>
          <cell r="AC13161" t="str">
            <v>D10440No</v>
          </cell>
          <cell r="AG13161">
            <v>0</v>
          </cell>
          <cell r="AH13161">
            <v>0</v>
          </cell>
        </row>
        <row r="13162">
          <cell r="C13162" t="str">
            <v>D10440</v>
          </cell>
          <cell r="G13162">
            <v>0</v>
          </cell>
          <cell r="I13162">
            <v>0</v>
          </cell>
          <cell r="J13162">
            <v>0</v>
          </cell>
          <cell r="M13162">
            <v>0</v>
          </cell>
          <cell r="N13162">
            <v>0</v>
          </cell>
          <cell r="O13162">
            <v>1918.62</v>
          </cell>
          <cell r="P13162">
            <v>0</v>
          </cell>
          <cell r="Q13162">
            <v>0</v>
          </cell>
          <cell r="R13162">
            <v>0</v>
          </cell>
          <cell r="S13162">
            <v>0</v>
          </cell>
          <cell r="V13162">
            <v>0</v>
          </cell>
          <cell r="Y13162">
            <v>0</v>
          </cell>
          <cell r="AC13162" t="str">
            <v>D10440No</v>
          </cell>
          <cell r="AG13162">
            <v>0</v>
          </cell>
          <cell r="AH13162">
            <v>0</v>
          </cell>
        </row>
        <row r="13163">
          <cell r="C13163" t="str">
            <v>D10440</v>
          </cell>
          <cell r="G13163">
            <v>0</v>
          </cell>
          <cell r="I13163">
            <v>0</v>
          </cell>
          <cell r="J13163">
            <v>703.94</v>
          </cell>
          <cell r="M13163">
            <v>0</v>
          </cell>
          <cell r="N13163">
            <v>0</v>
          </cell>
          <cell r="O13163">
            <v>109.03</v>
          </cell>
          <cell r="P13163">
            <v>0</v>
          </cell>
          <cell r="Q13163">
            <v>0</v>
          </cell>
          <cell r="R13163">
            <v>0</v>
          </cell>
          <cell r="S13163">
            <v>493.99</v>
          </cell>
          <cell r="V13163">
            <v>481.11</v>
          </cell>
          <cell r="Y13163">
            <v>481.11</v>
          </cell>
          <cell r="AC13163" t="str">
            <v>D10440No</v>
          </cell>
          <cell r="AG13163">
            <v>0</v>
          </cell>
          <cell r="AH13163">
            <v>0</v>
          </cell>
        </row>
        <row r="13164">
          <cell r="C13164" t="str">
            <v>D10440</v>
          </cell>
          <cell r="G13164">
            <v>0</v>
          </cell>
          <cell r="I13164">
            <v>52050</v>
          </cell>
          <cell r="J13164">
            <v>58271.39</v>
          </cell>
          <cell r="M13164">
            <v>0</v>
          </cell>
          <cell r="N13164">
            <v>52050</v>
          </cell>
          <cell r="O13164">
            <v>51199.72</v>
          </cell>
          <cell r="P13164">
            <v>0</v>
          </cell>
          <cell r="Q13164">
            <v>0</v>
          </cell>
          <cell r="R13164">
            <v>52000</v>
          </cell>
          <cell r="S13164">
            <v>23283.23</v>
          </cell>
          <cell r="V13164">
            <v>21060.23</v>
          </cell>
          <cell r="Y13164">
            <v>-30939.77</v>
          </cell>
          <cell r="AC13164" t="str">
            <v>D10440No</v>
          </cell>
          <cell r="AG13164">
            <v>0</v>
          </cell>
          <cell r="AH13164">
            <v>0</v>
          </cell>
        </row>
        <row r="13165">
          <cell r="C13165" t="str">
            <v>D10440</v>
          </cell>
          <cell r="G13165">
            <v>0</v>
          </cell>
          <cell r="I13165">
            <v>0</v>
          </cell>
          <cell r="J13165">
            <v>0</v>
          </cell>
          <cell r="M13165">
            <v>0</v>
          </cell>
          <cell r="N13165">
            <v>0</v>
          </cell>
          <cell r="O13165">
            <v>0</v>
          </cell>
          <cell r="P13165">
            <v>0</v>
          </cell>
          <cell r="Q13165">
            <v>0</v>
          </cell>
          <cell r="R13165">
            <v>200000</v>
          </cell>
          <cell r="S13165">
            <v>0</v>
          </cell>
          <cell r="V13165">
            <v>0</v>
          </cell>
          <cell r="Y13165">
            <v>-200000</v>
          </cell>
          <cell r="AC13165" t="str">
            <v>D10440No</v>
          </cell>
          <cell r="AG13165">
            <v>0</v>
          </cell>
          <cell r="AH13165">
            <v>0</v>
          </cell>
        </row>
        <row r="13166">
          <cell r="C13166" t="str">
            <v>D10440</v>
          </cell>
          <cell r="G13166">
            <v>0</v>
          </cell>
          <cell r="I13166">
            <v>2000</v>
          </cell>
          <cell r="J13166">
            <v>4200.0099999999993</v>
          </cell>
          <cell r="M13166">
            <v>0</v>
          </cell>
          <cell r="N13166">
            <v>2000</v>
          </cell>
          <cell r="O13166">
            <v>3253.84</v>
          </cell>
          <cell r="P13166">
            <v>0</v>
          </cell>
          <cell r="Q13166">
            <v>0</v>
          </cell>
          <cell r="R13166">
            <v>2000</v>
          </cell>
          <cell r="S13166">
            <v>1408.14</v>
          </cell>
          <cell r="V13166">
            <v>1408.14</v>
          </cell>
          <cell r="Y13166">
            <v>-591.8599999999999</v>
          </cell>
          <cell r="AC13166" t="str">
            <v>D10440No</v>
          </cell>
          <cell r="AG13166">
            <v>0</v>
          </cell>
          <cell r="AH13166">
            <v>0</v>
          </cell>
        </row>
        <row r="13167">
          <cell r="C13167" t="str">
            <v>D10440</v>
          </cell>
          <cell r="G13167">
            <v>0</v>
          </cell>
          <cell r="I13167">
            <v>0</v>
          </cell>
          <cell r="J13167">
            <v>428.2</v>
          </cell>
          <cell r="M13167">
            <v>0</v>
          </cell>
          <cell r="N13167">
            <v>0</v>
          </cell>
          <cell r="O13167">
            <v>0</v>
          </cell>
          <cell r="P13167">
            <v>0</v>
          </cell>
          <cell r="Q13167">
            <v>0</v>
          </cell>
          <cell r="R13167">
            <v>0</v>
          </cell>
          <cell r="S13167">
            <v>0</v>
          </cell>
          <cell r="V13167">
            <v>0</v>
          </cell>
          <cell r="Y13167">
            <v>0</v>
          </cell>
          <cell r="AC13167" t="str">
            <v>D10440No</v>
          </cell>
          <cell r="AG13167">
            <v>0</v>
          </cell>
          <cell r="AH13167">
            <v>0</v>
          </cell>
        </row>
        <row r="13168">
          <cell r="C13168" t="str">
            <v>D10440</v>
          </cell>
          <cell r="G13168">
            <v>0</v>
          </cell>
          <cell r="I13168">
            <v>0</v>
          </cell>
          <cell r="J13168">
            <v>0</v>
          </cell>
          <cell r="M13168">
            <v>0</v>
          </cell>
          <cell r="N13168">
            <v>20000</v>
          </cell>
          <cell r="O13168">
            <v>25415.98</v>
          </cell>
          <cell r="P13168">
            <v>0</v>
          </cell>
          <cell r="Q13168">
            <v>0</v>
          </cell>
          <cell r="R13168">
            <v>20000</v>
          </cell>
          <cell r="S13168">
            <v>0</v>
          </cell>
          <cell r="V13168">
            <v>0</v>
          </cell>
          <cell r="Y13168">
            <v>-20000</v>
          </cell>
          <cell r="AC13168" t="str">
            <v>D10440No</v>
          </cell>
          <cell r="AG13168">
            <v>0</v>
          </cell>
          <cell r="AH13168">
            <v>0</v>
          </cell>
        </row>
        <row r="13169">
          <cell r="C13169" t="str">
            <v>D10440</v>
          </cell>
          <cell r="G13169">
            <v>0</v>
          </cell>
          <cell r="I13169">
            <v>150000</v>
          </cell>
          <cell r="J13169">
            <v>110762.76000000001</v>
          </cell>
          <cell r="M13169">
            <v>0</v>
          </cell>
          <cell r="N13169">
            <v>150000</v>
          </cell>
          <cell r="O13169">
            <v>123193.9</v>
          </cell>
          <cell r="P13169">
            <v>0</v>
          </cell>
          <cell r="Q13169">
            <v>0</v>
          </cell>
          <cell r="R13169">
            <v>150000</v>
          </cell>
          <cell r="S13169">
            <v>29408</v>
          </cell>
          <cell r="V13169">
            <v>29408</v>
          </cell>
          <cell r="Y13169">
            <v>-120592</v>
          </cell>
          <cell r="AC13169" t="str">
            <v>D10440No</v>
          </cell>
          <cell r="AG13169">
            <v>0</v>
          </cell>
          <cell r="AH13169">
            <v>0</v>
          </cell>
        </row>
        <row r="13170">
          <cell r="C13170" t="str">
            <v>D10440</v>
          </cell>
          <cell r="G13170">
            <v>0</v>
          </cell>
          <cell r="I13170">
            <v>225000</v>
          </cell>
          <cell r="J13170">
            <v>317470.66000000003</v>
          </cell>
          <cell r="M13170">
            <v>0</v>
          </cell>
          <cell r="N13170">
            <v>230000</v>
          </cell>
          <cell r="O13170">
            <v>173881.78000000003</v>
          </cell>
          <cell r="P13170">
            <v>0</v>
          </cell>
          <cell r="Q13170">
            <v>0</v>
          </cell>
          <cell r="R13170">
            <v>0</v>
          </cell>
          <cell r="S13170">
            <v>46521.69</v>
          </cell>
          <cell r="V13170">
            <v>44567.69</v>
          </cell>
          <cell r="Y13170">
            <v>44567.69</v>
          </cell>
          <cell r="AC13170" t="str">
            <v>D10440No</v>
          </cell>
          <cell r="AG13170">
            <v>0</v>
          </cell>
          <cell r="AH13170">
            <v>0</v>
          </cell>
        </row>
        <row r="13171">
          <cell r="C13171" t="str">
            <v>D10440</v>
          </cell>
          <cell r="G13171">
            <v>0</v>
          </cell>
          <cell r="I13171">
            <v>0</v>
          </cell>
          <cell r="J13171">
            <v>3908</v>
          </cell>
          <cell r="M13171">
            <v>0</v>
          </cell>
          <cell r="N13171">
            <v>3908</v>
          </cell>
          <cell r="O13171">
            <v>3908</v>
          </cell>
          <cell r="P13171">
            <v>0</v>
          </cell>
          <cell r="Q13171">
            <v>0</v>
          </cell>
          <cell r="R13171">
            <v>3908</v>
          </cell>
          <cell r="S13171">
            <v>0</v>
          </cell>
          <cell r="V13171">
            <v>0</v>
          </cell>
          <cell r="Y13171">
            <v>-3908</v>
          </cell>
          <cell r="AC13171" t="str">
            <v>D10440No</v>
          </cell>
          <cell r="AG13171">
            <v>0</v>
          </cell>
          <cell r="AH13171">
            <v>0</v>
          </cell>
        </row>
        <row r="13172">
          <cell r="C13172" t="str">
            <v>D10440</v>
          </cell>
          <cell r="G13172">
            <v>0</v>
          </cell>
          <cell r="I13172">
            <v>12600</v>
          </cell>
          <cell r="J13172">
            <v>11233.56</v>
          </cell>
          <cell r="M13172">
            <v>0</v>
          </cell>
          <cell r="N13172">
            <v>14100</v>
          </cell>
          <cell r="O13172">
            <v>14212.28</v>
          </cell>
          <cell r="P13172">
            <v>0</v>
          </cell>
          <cell r="Q13172">
            <v>0</v>
          </cell>
          <cell r="R13172">
            <v>14100</v>
          </cell>
          <cell r="S13172">
            <v>5732.04</v>
          </cell>
          <cell r="V13172">
            <v>5310.04</v>
          </cell>
          <cell r="Y13172">
            <v>-8789.9599999999991</v>
          </cell>
          <cell r="AC13172" t="str">
            <v>D10440No</v>
          </cell>
          <cell r="AG13172">
            <v>0</v>
          </cell>
          <cell r="AH13172">
            <v>0</v>
          </cell>
        </row>
        <row r="13173">
          <cell r="C13173" t="str">
            <v>D10440</v>
          </cell>
          <cell r="G13173">
            <v>0</v>
          </cell>
          <cell r="I13173">
            <v>16800</v>
          </cell>
          <cell r="J13173">
            <v>19720.539999999997</v>
          </cell>
          <cell r="M13173">
            <v>0</v>
          </cell>
          <cell r="N13173">
            <v>16800</v>
          </cell>
          <cell r="O13173">
            <v>17182.920000000002</v>
          </cell>
          <cell r="P13173">
            <v>0</v>
          </cell>
          <cell r="Q13173">
            <v>0</v>
          </cell>
          <cell r="R13173">
            <v>16800</v>
          </cell>
          <cell r="S13173">
            <v>8459.4</v>
          </cell>
          <cell r="V13173">
            <v>6715.0400000000009</v>
          </cell>
          <cell r="Y13173">
            <v>-10084.959999999999</v>
          </cell>
          <cell r="AC13173" t="str">
            <v>D10440No</v>
          </cell>
          <cell r="AG13173">
            <v>0</v>
          </cell>
          <cell r="AH13173">
            <v>0</v>
          </cell>
        </row>
        <row r="13174">
          <cell r="C13174" t="str">
            <v>D10440</v>
          </cell>
          <cell r="G13174">
            <v>0</v>
          </cell>
          <cell r="I13174">
            <v>0</v>
          </cell>
          <cell r="J13174">
            <v>92.05</v>
          </cell>
          <cell r="M13174">
            <v>0</v>
          </cell>
          <cell r="N13174">
            <v>0</v>
          </cell>
          <cell r="O13174">
            <v>0</v>
          </cell>
          <cell r="P13174">
            <v>0</v>
          </cell>
          <cell r="Q13174">
            <v>0</v>
          </cell>
          <cell r="R13174">
            <v>0</v>
          </cell>
          <cell r="S13174">
            <v>0</v>
          </cell>
          <cell r="V13174">
            <v>0</v>
          </cell>
          <cell r="Y13174">
            <v>0</v>
          </cell>
          <cell r="AC13174" t="str">
            <v>D10440No</v>
          </cell>
          <cell r="AG13174">
            <v>0</v>
          </cell>
          <cell r="AH13174">
            <v>0</v>
          </cell>
        </row>
        <row r="13175">
          <cell r="C13175" t="str">
            <v>D10440</v>
          </cell>
          <cell r="G13175">
            <v>0</v>
          </cell>
          <cell r="I13175">
            <v>0</v>
          </cell>
          <cell r="J13175">
            <v>112</v>
          </cell>
          <cell r="M13175">
            <v>0</v>
          </cell>
          <cell r="N13175">
            <v>0</v>
          </cell>
          <cell r="O13175">
            <v>180</v>
          </cell>
          <cell r="P13175">
            <v>0</v>
          </cell>
          <cell r="Q13175">
            <v>0</v>
          </cell>
          <cell r="R13175">
            <v>0</v>
          </cell>
          <cell r="S13175">
            <v>90</v>
          </cell>
          <cell r="V13175">
            <v>60</v>
          </cell>
          <cell r="Y13175">
            <v>60</v>
          </cell>
          <cell r="AC13175" t="str">
            <v>D10440No</v>
          </cell>
          <cell r="AG13175">
            <v>0</v>
          </cell>
          <cell r="AH13175">
            <v>0</v>
          </cell>
        </row>
        <row r="13176">
          <cell r="C13176" t="str">
            <v>D10440</v>
          </cell>
          <cell r="G13176">
            <v>0</v>
          </cell>
          <cell r="I13176">
            <v>0</v>
          </cell>
          <cell r="J13176">
            <v>0</v>
          </cell>
          <cell r="M13176">
            <v>0</v>
          </cell>
          <cell r="N13176">
            <v>0</v>
          </cell>
          <cell r="O13176">
            <v>325</v>
          </cell>
          <cell r="P13176">
            <v>0</v>
          </cell>
          <cell r="Q13176">
            <v>0</v>
          </cell>
          <cell r="R13176">
            <v>0</v>
          </cell>
          <cell r="S13176">
            <v>0</v>
          </cell>
          <cell r="V13176">
            <v>0</v>
          </cell>
          <cell r="Y13176">
            <v>0</v>
          </cell>
          <cell r="AC13176" t="str">
            <v>D10440No</v>
          </cell>
          <cell r="AG13176">
            <v>0</v>
          </cell>
          <cell r="AH13176">
            <v>0</v>
          </cell>
        </row>
        <row r="13177">
          <cell r="C13177" t="str">
            <v>D10440</v>
          </cell>
          <cell r="G13177">
            <v>0</v>
          </cell>
          <cell r="I13177">
            <v>230000</v>
          </cell>
          <cell r="J13177">
            <v>245142.79000000004</v>
          </cell>
          <cell r="M13177">
            <v>0</v>
          </cell>
          <cell r="N13177">
            <v>330000</v>
          </cell>
          <cell r="O13177">
            <v>405836.30000000005</v>
          </cell>
          <cell r="P13177">
            <v>0</v>
          </cell>
          <cell r="Q13177">
            <v>0</v>
          </cell>
          <cell r="R13177">
            <v>400000</v>
          </cell>
          <cell r="S13177">
            <v>237993</v>
          </cell>
          <cell r="V13177">
            <v>55544.920000000013</v>
          </cell>
          <cell r="Y13177">
            <v>-344455.08</v>
          </cell>
          <cell r="AC13177" t="str">
            <v>D10440No</v>
          </cell>
          <cell r="AG13177">
            <v>0</v>
          </cell>
          <cell r="AH13177">
            <v>0</v>
          </cell>
        </row>
        <row r="13178">
          <cell r="C13178" t="str">
            <v>D10440</v>
          </cell>
          <cell r="G13178">
            <v>0</v>
          </cell>
          <cell r="I13178">
            <v>20000</v>
          </cell>
          <cell r="J13178">
            <v>1683.11</v>
          </cell>
          <cell r="M13178">
            <v>0</v>
          </cell>
          <cell r="N13178">
            <v>20000</v>
          </cell>
          <cell r="O13178">
            <v>558.21</v>
          </cell>
          <cell r="P13178">
            <v>0</v>
          </cell>
          <cell r="Q13178">
            <v>0</v>
          </cell>
          <cell r="R13178">
            <v>20000</v>
          </cell>
          <cell r="S13178">
            <v>185.54</v>
          </cell>
          <cell r="V13178">
            <v>185.54</v>
          </cell>
          <cell r="Y13178">
            <v>-19814.46</v>
          </cell>
          <cell r="AC13178" t="str">
            <v>D10440No</v>
          </cell>
          <cell r="AG13178">
            <v>0</v>
          </cell>
          <cell r="AH13178">
            <v>0</v>
          </cell>
        </row>
        <row r="13179">
          <cell r="C13179" t="str">
            <v>D10440</v>
          </cell>
          <cell r="G13179">
            <v>0</v>
          </cell>
          <cell r="I13179">
            <v>0</v>
          </cell>
          <cell r="J13179">
            <v>4032.59</v>
          </cell>
          <cell r="M13179">
            <v>0</v>
          </cell>
          <cell r="N13179">
            <v>0</v>
          </cell>
          <cell r="O13179">
            <v>0</v>
          </cell>
          <cell r="P13179">
            <v>0</v>
          </cell>
          <cell r="Q13179">
            <v>0</v>
          </cell>
          <cell r="R13179">
            <v>0</v>
          </cell>
          <cell r="S13179">
            <v>0</v>
          </cell>
          <cell r="V13179">
            <v>0</v>
          </cell>
          <cell r="Y13179">
            <v>0</v>
          </cell>
          <cell r="AC13179" t="str">
            <v>D10440No</v>
          </cell>
          <cell r="AG13179">
            <v>0</v>
          </cell>
          <cell r="AH13179">
            <v>0</v>
          </cell>
        </row>
        <row r="13180">
          <cell r="C13180" t="str">
            <v>D10440</v>
          </cell>
          <cell r="G13180">
            <v>0</v>
          </cell>
          <cell r="I13180">
            <v>258552</v>
          </cell>
          <cell r="J13180">
            <v>261814.43</v>
          </cell>
          <cell r="M13180">
            <v>0</v>
          </cell>
          <cell r="N13180">
            <v>271316</v>
          </cell>
          <cell r="O13180">
            <v>273806.15000000002</v>
          </cell>
          <cell r="P13180">
            <v>0</v>
          </cell>
          <cell r="Q13180">
            <v>0</v>
          </cell>
          <cell r="R13180">
            <v>270271</v>
          </cell>
          <cell r="S13180">
            <v>0</v>
          </cell>
          <cell r="V13180">
            <v>0</v>
          </cell>
          <cell r="Y13180">
            <v>-270271</v>
          </cell>
          <cell r="AC13180" t="str">
            <v>D10440No</v>
          </cell>
          <cell r="AG13180">
            <v>0</v>
          </cell>
          <cell r="AH13180">
            <v>0</v>
          </cell>
        </row>
        <row r="13181">
          <cell r="C13181" t="str">
            <v>D10440</v>
          </cell>
          <cell r="G13181">
            <v>0</v>
          </cell>
          <cell r="I13181">
            <v>40000</v>
          </cell>
          <cell r="J13181">
            <v>43413.2</v>
          </cell>
          <cell r="M13181">
            <v>0</v>
          </cell>
          <cell r="N13181">
            <v>40000</v>
          </cell>
          <cell r="O13181">
            <v>115203.6</v>
          </cell>
          <cell r="P13181">
            <v>0</v>
          </cell>
          <cell r="Q13181">
            <v>0</v>
          </cell>
          <cell r="R13181">
            <v>50000</v>
          </cell>
          <cell r="S13181">
            <v>13904.099999999999</v>
          </cell>
          <cell r="V13181">
            <v>13904.099999999999</v>
          </cell>
          <cell r="Y13181">
            <v>-36095.9</v>
          </cell>
          <cell r="AC13181" t="str">
            <v>D10440No</v>
          </cell>
          <cell r="AG13181">
            <v>0</v>
          </cell>
          <cell r="AH13181">
            <v>0</v>
          </cell>
        </row>
        <row r="13182">
          <cell r="C13182" t="str">
            <v>D10440</v>
          </cell>
          <cell r="G13182">
            <v>0</v>
          </cell>
          <cell r="I13182">
            <v>0</v>
          </cell>
          <cell r="J13182">
            <v>0</v>
          </cell>
          <cell r="M13182">
            <v>0</v>
          </cell>
          <cell r="N13182">
            <v>493016</v>
          </cell>
          <cell r="O13182">
            <v>0</v>
          </cell>
          <cell r="P13182">
            <v>0</v>
          </cell>
          <cell r="Q13182">
            <v>9265968</v>
          </cell>
          <cell r="R13182">
            <v>385606</v>
          </cell>
          <cell r="S13182">
            <v>0</v>
          </cell>
          <cell r="V13182">
            <v>0</v>
          </cell>
          <cell r="Y13182">
            <v>-412311</v>
          </cell>
          <cell r="AC13182" t="str">
            <v>D10440No</v>
          </cell>
          <cell r="AG13182">
            <v>0</v>
          </cell>
          <cell r="AH13182">
            <v>0</v>
          </cell>
        </row>
        <row r="13183">
          <cell r="C13183" t="str">
            <v>D10440</v>
          </cell>
          <cell r="G13183">
            <v>0</v>
          </cell>
          <cell r="I13183">
            <v>47551</v>
          </cell>
          <cell r="J13183">
            <v>42893</v>
          </cell>
          <cell r="M13183">
            <v>0</v>
          </cell>
          <cell r="N13183">
            <v>43433</v>
          </cell>
          <cell r="O13183">
            <v>43433</v>
          </cell>
          <cell r="P13183">
            <v>0</v>
          </cell>
          <cell r="Q13183">
            <v>0</v>
          </cell>
          <cell r="R13183">
            <v>42553</v>
          </cell>
          <cell r="S13183">
            <v>0</v>
          </cell>
          <cell r="V13183">
            <v>0</v>
          </cell>
          <cell r="Y13183">
            <v>-42553</v>
          </cell>
          <cell r="AC13183" t="str">
            <v>D10440No</v>
          </cell>
          <cell r="AG13183">
            <v>0</v>
          </cell>
          <cell r="AH13183">
            <v>0</v>
          </cell>
        </row>
        <row r="13184">
          <cell r="C13184" t="str">
            <v>D10440</v>
          </cell>
          <cell r="G13184">
            <v>0</v>
          </cell>
          <cell r="I13184">
            <v>18097</v>
          </cell>
          <cell r="J13184">
            <v>18097.28</v>
          </cell>
          <cell r="M13184">
            <v>0</v>
          </cell>
          <cell r="N13184">
            <v>10000</v>
          </cell>
          <cell r="O13184">
            <v>1200</v>
          </cell>
          <cell r="P13184">
            <v>0</v>
          </cell>
          <cell r="Q13184">
            <v>0</v>
          </cell>
          <cell r="R13184">
            <v>1900</v>
          </cell>
          <cell r="S13184">
            <v>0</v>
          </cell>
          <cell r="V13184">
            <v>0</v>
          </cell>
          <cell r="Y13184">
            <v>-1900</v>
          </cell>
          <cell r="AC13184" t="str">
            <v>D10440No</v>
          </cell>
          <cell r="AG13184">
            <v>0</v>
          </cell>
          <cell r="AH13184">
            <v>0</v>
          </cell>
        </row>
        <row r="13185">
          <cell r="C13185" t="str">
            <v>D10440</v>
          </cell>
          <cell r="G13185">
            <v>0</v>
          </cell>
          <cell r="I13185">
            <v>24138</v>
          </cell>
          <cell r="J13185">
            <v>24128.1</v>
          </cell>
          <cell r="M13185">
            <v>0</v>
          </cell>
          <cell r="N13185">
            <v>25134</v>
          </cell>
          <cell r="O13185">
            <v>24653.8</v>
          </cell>
          <cell r="P13185">
            <v>0</v>
          </cell>
          <cell r="Q13185">
            <v>0</v>
          </cell>
          <cell r="R13185">
            <v>30862</v>
          </cell>
          <cell r="S13185">
            <v>0</v>
          </cell>
          <cell r="V13185">
            <v>0</v>
          </cell>
          <cell r="Y13185">
            <v>-30862</v>
          </cell>
          <cell r="AC13185" t="str">
            <v>D10440No</v>
          </cell>
          <cell r="AG13185">
            <v>0</v>
          </cell>
          <cell r="AH13185">
            <v>0</v>
          </cell>
        </row>
        <row r="13186">
          <cell r="C13186" t="str">
            <v>D10440</v>
          </cell>
          <cell r="G13186">
            <v>0</v>
          </cell>
          <cell r="I13186">
            <v>7751</v>
          </cell>
          <cell r="J13186">
            <v>7751.38</v>
          </cell>
          <cell r="M13186">
            <v>0</v>
          </cell>
          <cell r="N13186">
            <v>7751</v>
          </cell>
          <cell r="O13186">
            <v>7751.38</v>
          </cell>
          <cell r="P13186">
            <v>0</v>
          </cell>
          <cell r="Q13186">
            <v>0</v>
          </cell>
          <cell r="R13186">
            <v>5656</v>
          </cell>
          <cell r="S13186">
            <v>0</v>
          </cell>
          <cell r="V13186">
            <v>0</v>
          </cell>
          <cell r="Y13186">
            <v>-5656</v>
          </cell>
          <cell r="AC13186" t="str">
            <v>D10440No</v>
          </cell>
          <cell r="AG13186">
            <v>0</v>
          </cell>
          <cell r="AH13186">
            <v>0</v>
          </cell>
        </row>
        <row r="13187">
          <cell r="C13187" t="str">
            <v>D10440</v>
          </cell>
          <cell r="G13187">
            <v>0</v>
          </cell>
          <cell r="I13187">
            <v>266223</v>
          </cell>
          <cell r="J13187">
            <v>277457.19</v>
          </cell>
          <cell r="M13187">
            <v>0</v>
          </cell>
          <cell r="N13187">
            <v>263521</v>
          </cell>
          <cell r="O13187">
            <v>270660.64</v>
          </cell>
          <cell r="P13187">
            <v>0</v>
          </cell>
          <cell r="Q13187">
            <v>0</v>
          </cell>
          <cell r="R13187">
            <v>305573</v>
          </cell>
          <cell r="S13187">
            <v>0</v>
          </cell>
          <cell r="V13187">
            <v>0</v>
          </cell>
          <cell r="Y13187">
            <v>-305573</v>
          </cell>
          <cell r="AC13187" t="str">
            <v>D10440No</v>
          </cell>
          <cell r="AG13187">
            <v>0</v>
          </cell>
          <cell r="AH13187">
            <v>0</v>
          </cell>
        </row>
        <row r="13188">
          <cell r="C13188" t="str">
            <v>D10440</v>
          </cell>
          <cell r="G13188">
            <v>0</v>
          </cell>
          <cell r="I13188">
            <v>0</v>
          </cell>
          <cell r="J13188">
            <v>0</v>
          </cell>
          <cell r="M13188">
            <v>0</v>
          </cell>
          <cell r="N13188">
            <v>0</v>
          </cell>
          <cell r="O13188">
            <v>0</v>
          </cell>
          <cell r="P13188">
            <v>0</v>
          </cell>
          <cell r="Q13188">
            <v>0</v>
          </cell>
          <cell r="R13188">
            <v>89556</v>
          </cell>
          <cell r="S13188">
            <v>89556.32</v>
          </cell>
          <cell r="V13188">
            <v>88583</v>
          </cell>
          <cell r="Y13188">
            <v>-973</v>
          </cell>
          <cell r="AC13188" t="str">
            <v>D10440No</v>
          </cell>
          <cell r="AG13188">
            <v>0</v>
          </cell>
          <cell r="AH13188">
            <v>0</v>
          </cell>
        </row>
        <row r="13189">
          <cell r="C13189" t="str">
            <v>D10440</v>
          </cell>
          <cell r="G13189">
            <v>0</v>
          </cell>
          <cell r="I13189">
            <v>-50000</v>
          </cell>
          <cell r="J13189">
            <v>-83715.009999999995</v>
          </cell>
          <cell r="M13189">
            <v>0</v>
          </cell>
          <cell r="N13189">
            <v>-100600</v>
          </cell>
          <cell r="O13189">
            <v>-22632.02</v>
          </cell>
          <cell r="P13189">
            <v>0</v>
          </cell>
          <cell r="Q13189">
            <v>0</v>
          </cell>
          <cell r="R13189">
            <v>-3698127</v>
          </cell>
          <cell r="S13189">
            <v>-2248274.85</v>
          </cell>
          <cell r="V13189">
            <v>-2248274.85</v>
          </cell>
          <cell r="Y13189">
            <v>1449852.15</v>
          </cell>
          <cell r="AC13189" t="str">
            <v>D10440No</v>
          </cell>
          <cell r="AG13189">
            <v>0</v>
          </cell>
          <cell r="AH13189">
            <v>0</v>
          </cell>
        </row>
        <row r="13190">
          <cell r="C13190" t="str">
            <v>D10440</v>
          </cell>
          <cell r="G13190">
            <v>0</v>
          </cell>
          <cell r="I13190">
            <v>-162085</v>
          </cell>
          <cell r="J13190">
            <v>-202563.96000000002</v>
          </cell>
          <cell r="M13190">
            <v>0</v>
          </cell>
          <cell r="N13190">
            <v>-153000</v>
          </cell>
          <cell r="O13190">
            <v>-96138.82</v>
          </cell>
          <cell r="P13190">
            <v>0</v>
          </cell>
          <cell r="Q13190">
            <v>0</v>
          </cell>
          <cell r="R13190">
            <v>-180430</v>
          </cell>
          <cell r="S13190">
            <v>-19237.849999999999</v>
          </cell>
          <cell r="V13190">
            <v>-17557.849999999999</v>
          </cell>
          <cell r="Y13190">
            <v>162872.15</v>
          </cell>
          <cell r="AC13190" t="str">
            <v>D10440No</v>
          </cell>
          <cell r="AG13190">
            <v>0</v>
          </cell>
          <cell r="AH13190">
            <v>0</v>
          </cell>
        </row>
        <row r="13191">
          <cell r="C13191" t="str">
            <v>D10440</v>
          </cell>
          <cell r="G13191">
            <v>0</v>
          </cell>
          <cell r="I13191">
            <v>-100000</v>
          </cell>
          <cell r="J13191">
            <v>-219293.79</v>
          </cell>
          <cell r="M13191">
            <v>0</v>
          </cell>
          <cell r="N13191">
            <v>-16000</v>
          </cell>
          <cell r="O13191">
            <v>-188937.28999999998</v>
          </cell>
          <cell r="P13191">
            <v>0</v>
          </cell>
          <cell r="Q13191">
            <v>0</v>
          </cell>
          <cell r="R13191">
            <v>-213998</v>
          </cell>
          <cell r="S13191">
            <v>-1035</v>
          </cell>
          <cell r="V13191">
            <v>-1035</v>
          </cell>
          <cell r="Y13191">
            <v>204168</v>
          </cell>
          <cell r="AC13191" t="str">
            <v>D10440No</v>
          </cell>
          <cell r="AG13191">
            <v>0</v>
          </cell>
          <cell r="AH13191">
            <v>0</v>
          </cell>
        </row>
        <row r="13192">
          <cell r="C13192" t="str">
            <v>D10440</v>
          </cell>
          <cell r="G13192">
            <v>0</v>
          </cell>
          <cell r="I13192">
            <v>0</v>
          </cell>
          <cell r="J13192">
            <v>-659.4</v>
          </cell>
          <cell r="M13192">
            <v>0</v>
          </cell>
          <cell r="N13192">
            <v>0</v>
          </cell>
          <cell r="O13192">
            <v>-73327.859999999986</v>
          </cell>
          <cell r="P13192">
            <v>0</v>
          </cell>
          <cell r="Q13192">
            <v>0</v>
          </cell>
          <cell r="R13192">
            <v>0</v>
          </cell>
          <cell r="S13192">
            <v>-363.18</v>
          </cell>
          <cell r="V13192">
            <v>-286.79000000000002</v>
          </cell>
          <cell r="Y13192">
            <v>-286.79000000000002</v>
          </cell>
          <cell r="AC13192" t="str">
            <v>D10440No</v>
          </cell>
          <cell r="AG13192">
            <v>0</v>
          </cell>
          <cell r="AH13192">
            <v>0</v>
          </cell>
        </row>
        <row r="13193">
          <cell r="C13193" t="str">
            <v>D10440</v>
          </cell>
          <cell r="G13193">
            <v>0</v>
          </cell>
          <cell r="I13193">
            <v>0</v>
          </cell>
          <cell r="J13193">
            <v>-6792.1</v>
          </cell>
          <cell r="M13193">
            <v>0</v>
          </cell>
          <cell r="N13193">
            <v>0</v>
          </cell>
          <cell r="O13193">
            <v>-13280.61</v>
          </cell>
          <cell r="P13193">
            <v>0</v>
          </cell>
          <cell r="Q13193">
            <v>0</v>
          </cell>
          <cell r="R13193">
            <v>0</v>
          </cell>
          <cell r="S13193">
            <v>0</v>
          </cell>
          <cell r="V13193">
            <v>0</v>
          </cell>
          <cell r="Y13193">
            <v>0</v>
          </cell>
          <cell r="AC13193" t="str">
            <v>D10440No</v>
          </cell>
          <cell r="AG13193">
            <v>0</v>
          </cell>
          <cell r="AH13193">
            <v>0</v>
          </cell>
        </row>
        <row r="13194">
          <cell r="C13194" t="str">
            <v>D10440</v>
          </cell>
          <cell r="G13194">
            <v>0</v>
          </cell>
          <cell r="I13194">
            <v>0</v>
          </cell>
          <cell r="J13194">
            <v>-3741</v>
          </cell>
          <cell r="M13194">
            <v>0</v>
          </cell>
          <cell r="N13194">
            <v>0</v>
          </cell>
          <cell r="O13194">
            <v>0</v>
          </cell>
          <cell r="P13194">
            <v>0</v>
          </cell>
          <cell r="Q13194">
            <v>0</v>
          </cell>
          <cell r="R13194">
            <v>0</v>
          </cell>
          <cell r="S13194">
            <v>0</v>
          </cell>
          <cell r="V13194">
            <v>0</v>
          </cell>
          <cell r="Y13194">
            <v>0</v>
          </cell>
          <cell r="AC13194" t="str">
            <v>D10440No</v>
          </cell>
          <cell r="AG13194">
            <v>0</v>
          </cell>
          <cell r="AH13194">
            <v>0</v>
          </cell>
        </row>
        <row r="13195">
          <cell r="C13195" t="str">
            <v>D10440</v>
          </cell>
          <cell r="G13195">
            <v>0</v>
          </cell>
          <cell r="I13195">
            <v>0</v>
          </cell>
          <cell r="J13195">
            <v>0</v>
          </cell>
          <cell r="M13195">
            <v>0</v>
          </cell>
          <cell r="N13195">
            <v>0</v>
          </cell>
          <cell r="O13195">
            <v>-75000</v>
          </cell>
          <cell r="P13195">
            <v>0</v>
          </cell>
          <cell r="Q13195">
            <v>0</v>
          </cell>
          <cell r="R13195">
            <v>0</v>
          </cell>
          <cell r="S13195">
            <v>-83660</v>
          </cell>
          <cell r="V13195">
            <v>-83660</v>
          </cell>
          <cell r="Y13195">
            <v>-83660</v>
          </cell>
          <cell r="AC13195" t="str">
            <v>D10440No</v>
          </cell>
          <cell r="AG13195">
            <v>0</v>
          </cell>
          <cell r="AH13195">
            <v>0</v>
          </cell>
        </row>
        <row r="13196">
          <cell r="C13196" t="str">
            <v>D10440</v>
          </cell>
          <cell r="G13196">
            <v>0</v>
          </cell>
          <cell r="I13196">
            <v>363157</v>
          </cell>
          <cell r="J13196">
            <v>0</v>
          </cell>
          <cell r="M13196">
            <v>0</v>
          </cell>
          <cell r="N13196">
            <v>0</v>
          </cell>
          <cell r="O13196">
            <v>0</v>
          </cell>
          <cell r="P13196">
            <v>0</v>
          </cell>
          <cell r="Q13196">
            <v>0</v>
          </cell>
          <cell r="R13196">
            <v>0</v>
          </cell>
          <cell r="S13196">
            <v>0</v>
          </cell>
          <cell r="V13196">
            <v>0</v>
          </cell>
          <cell r="Y13196">
            <v>0</v>
          </cell>
          <cell r="AC13196" t="str">
            <v>D10440No</v>
          </cell>
          <cell r="AG13196">
            <v>0</v>
          </cell>
          <cell r="AH13196">
            <v>0</v>
          </cell>
        </row>
        <row r="13197">
          <cell r="C13197" t="str">
            <v>D10446</v>
          </cell>
          <cell r="G13197">
            <v>0</v>
          </cell>
          <cell r="I13197">
            <v>0</v>
          </cell>
          <cell r="J13197">
            <v>377.37</v>
          </cell>
          <cell r="M13197">
            <v>0</v>
          </cell>
          <cell r="N13197">
            <v>0</v>
          </cell>
          <cell r="O13197">
            <v>3203.73</v>
          </cell>
          <cell r="P13197">
            <v>0</v>
          </cell>
          <cell r="Q13197">
            <v>0</v>
          </cell>
          <cell r="R13197">
            <v>0</v>
          </cell>
          <cell r="S13197">
            <v>425.13</v>
          </cell>
          <cell r="V13197">
            <v>342.18</v>
          </cell>
          <cell r="Y13197">
            <v>342.18</v>
          </cell>
          <cell r="AC13197" t="str">
            <v>D10446No</v>
          </cell>
          <cell r="AG13197">
            <v>0</v>
          </cell>
          <cell r="AH13197">
            <v>0</v>
          </cell>
        </row>
        <row r="13198">
          <cell r="C13198" t="str">
            <v>D10446</v>
          </cell>
          <cell r="G13198">
            <v>0</v>
          </cell>
          <cell r="I13198">
            <v>45224</v>
          </cell>
          <cell r="J13198">
            <v>33532.36</v>
          </cell>
          <cell r="M13198">
            <v>0</v>
          </cell>
          <cell r="N13198">
            <v>38733</v>
          </cell>
          <cell r="O13198">
            <v>35781.629999999997</v>
          </cell>
          <cell r="P13198">
            <v>0</v>
          </cell>
          <cell r="Q13198">
            <v>0</v>
          </cell>
          <cell r="R13198">
            <v>50381</v>
          </cell>
          <cell r="S13198">
            <v>18994.46</v>
          </cell>
          <cell r="V13198">
            <v>15650.309999999998</v>
          </cell>
          <cell r="Y13198">
            <v>-34730.69</v>
          </cell>
          <cell r="AC13198" t="str">
            <v>D10446No</v>
          </cell>
          <cell r="AG13198">
            <v>0</v>
          </cell>
          <cell r="AH13198">
            <v>0</v>
          </cell>
        </row>
        <row r="13199">
          <cell r="C13199" t="str">
            <v>D10446</v>
          </cell>
          <cell r="G13199">
            <v>0</v>
          </cell>
          <cell r="I13199">
            <v>82217</v>
          </cell>
          <cell r="J13199">
            <v>80781.83</v>
          </cell>
          <cell r="M13199">
            <v>0</v>
          </cell>
          <cell r="N13199">
            <v>90000</v>
          </cell>
          <cell r="O13199">
            <v>77863.3</v>
          </cell>
          <cell r="P13199">
            <v>0</v>
          </cell>
          <cell r="Q13199">
            <v>0</v>
          </cell>
          <cell r="R13199">
            <v>89592</v>
          </cell>
          <cell r="S13199">
            <v>41036.78</v>
          </cell>
          <cell r="V13199">
            <v>34670.06</v>
          </cell>
          <cell r="Y13199">
            <v>-54921.94</v>
          </cell>
          <cell r="AC13199" t="str">
            <v>D10446No</v>
          </cell>
          <cell r="AG13199">
            <v>0</v>
          </cell>
          <cell r="AH13199">
            <v>0</v>
          </cell>
        </row>
        <row r="13200">
          <cell r="C13200" t="str">
            <v>D10446</v>
          </cell>
          <cell r="G13200">
            <v>0</v>
          </cell>
          <cell r="I13200">
            <v>0</v>
          </cell>
          <cell r="J13200">
            <v>2056.39</v>
          </cell>
          <cell r="M13200">
            <v>0</v>
          </cell>
          <cell r="N13200">
            <v>0</v>
          </cell>
          <cell r="O13200">
            <v>0</v>
          </cell>
          <cell r="P13200">
            <v>0</v>
          </cell>
          <cell r="Q13200">
            <v>0</v>
          </cell>
          <cell r="R13200">
            <v>0</v>
          </cell>
          <cell r="S13200">
            <v>0</v>
          </cell>
          <cell r="V13200">
            <v>0</v>
          </cell>
          <cell r="Y13200">
            <v>0</v>
          </cell>
          <cell r="AC13200" t="str">
            <v>D10446No</v>
          </cell>
          <cell r="AG13200">
            <v>0</v>
          </cell>
          <cell r="AH13200">
            <v>0</v>
          </cell>
        </row>
        <row r="13201">
          <cell r="C13201" t="str">
            <v>D10446</v>
          </cell>
          <cell r="G13201">
            <v>0</v>
          </cell>
          <cell r="I13201">
            <v>107970</v>
          </cell>
          <cell r="J13201">
            <v>126518.27000000005</v>
          </cell>
          <cell r="M13201">
            <v>0</v>
          </cell>
          <cell r="N13201">
            <v>126868</v>
          </cell>
          <cell r="O13201">
            <v>121663.34999999999</v>
          </cell>
          <cell r="P13201">
            <v>0</v>
          </cell>
          <cell r="Q13201">
            <v>0</v>
          </cell>
          <cell r="R13201">
            <v>119597</v>
          </cell>
          <cell r="S13201">
            <v>69861.189999999988</v>
          </cell>
          <cell r="V13201">
            <v>45595.14</v>
          </cell>
          <cell r="Y13201">
            <v>-74001.86</v>
          </cell>
          <cell r="AC13201" t="str">
            <v>D10446No</v>
          </cell>
          <cell r="AG13201">
            <v>0</v>
          </cell>
          <cell r="AH13201">
            <v>0</v>
          </cell>
        </row>
        <row r="13202">
          <cell r="C13202" t="str">
            <v>D10446</v>
          </cell>
          <cell r="G13202">
            <v>0</v>
          </cell>
          <cell r="I13202">
            <v>1000</v>
          </cell>
          <cell r="J13202">
            <v>0</v>
          </cell>
          <cell r="M13202">
            <v>0</v>
          </cell>
          <cell r="N13202">
            <v>1000</v>
          </cell>
          <cell r="O13202">
            <v>800</v>
          </cell>
          <cell r="P13202">
            <v>0</v>
          </cell>
          <cell r="Q13202">
            <v>0</v>
          </cell>
          <cell r="R13202">
            <v>1000</v>
          </cell>
          <cell r="S13202">
            <v>0</v>
          </cell>
          <cell r="V13202">
            <v>0</v>
          </cell>
          <cell r="Y13202">
            <v>-1000</v>
          </cell>
          <cell r="AC13202" t="str">
            <v>D10446No</v>
          </cell>
          <cell r="AG13202">
            <v>0</v>
          </cell>
          <cell r="AH13202">
            <v>0</v>
          </cell>
        </row>
        <row r="13203">
          <cell r="C13203" t="str">
            <v>D10446</v>
          </cell>
          <cell r="G13203">
            <v>0</v>
          </cell>
          <cell r="I13203">
            <v>0</v>
          </cell>
          <cell r="J13203">
            <v>64.59</v>
          </cell>
          <cell r="M13203">
            <v>0</v>
          </cell>
          <cell r="N13203">
            <v>0</v>
          </cell>
          <cell r="O13203">
            <v>0</v>
          </cell>
          <cell r="P13203">
            <v>0</v>
          </cell>
          <cell r="Q13203">
            <v>0</v>
          </cell>
          <cell r="R13203">
            <v>0</v>
          </cell>
          <cell r="S13203">
            <v>0</v>
          </cell>
          <cell r="V13203">
            <v>0</v>
          </cell>
          <cell r="Y13203">
            <v>0</v>
          </cell>
          <cell r="AC13203" t="str">
            <v>D10446No</v>
          </cell>
          <cell r="AG13203">
            <v>0</v>
          </cell>
          <cell r="AH13203">
            <v>0</v>
          </cell>
        </row>
        <row r="13204">
          <cell r="C13204" t="str">
            <v>D10446</v>
          </cell>
          <cell r="G13204">
            <v>0</v>
          </cell>
          <cell r="I13204">
            <v>0</v>
          </cell>
          <cell r="J13204">
            <v>178.08</v>
          </cell>
          <cell r="M13204">
            <v>0</v>
          </cell>
          <cell r="N13204">
            <v>0</v>
          </cell>
          <cell r="O13204">
            <v>0</v>
          </cell>
          <cell r="P13204">
            <v>0</v>
          </cell>
          <cell r="Q13204">
            <v>0</v>
          </cell>
          <cell r="R13204">
            <v>0</v>
          </cell>
          <cell r="S13204">
            <v>0</v>
          </cell>
          <cell r="V13204">
            <v>0</v>
          </cell>
          <cell r="Y13204">
            <v>0</v>
          </cell>
          <cell r="AC13204" t="str">
            <v>D10446No</v>
          </cell>
          <cell r="AG13204">
            <v>0</v>
          </cell>
          <cell r="AH13204">
            <v>0</v>
          </cell>
        </row>
        <row r="13205">
          <cell r="C13205" t="str">
            <v>D10446</v>
          </cell>
          <cell r="G13205">
            <v>0</v>
          </cell>
          <cell r="I13205">
            <v>54000</v>
          </cell>
          <cell r="J13205">
            <v>33888.910000000003</v>
          </cell>
          <cell r="M13205">
            <v>0</v>
          </cell>
          <cell r="N13205">
            <v>35000</v>
          </cell>
          <cell r="O13205">
            <v>31821.559999999998</v>
          </cell>
          <cell r="P13205">
            <v>0</v>
          </cell>
          <cell r="Q13205">
            <v>0</v>
          </cell>
          <cell r="R13205">
            <v>56500</v>
          </cell>
          <cell r="S13205">
            <v>13936.86</v>
          </cell>
          <cell r="V13205">
            <v>12862.29</v>
          </cell>
          <cell r="Y13205">
            <v>-43637.71</v>
          </cell>
          <cell r="AC13205" t="str">
            <v>D10446No</v>
          </cell>
          <cell r="AG13205">
            <v>0</v>
          </cell>
          <cell r="AH13205">
            <v>0</v>
          </cell>
        </row>
        <row r="13206">
          <cell r="C13206" t="str">
            <v>D10446</v>
          </cell>
          <cell r="G13206">
            <v>0</v>
          </cell>
          <cell r="I13206">
            <v>9000</v>
          </cell>
          <cell r="J13206">
            <v>0</v>
          </cell>
          <cell r="M13206">
            <v>0</v>
          </cell>
          <cell r="N13206">
            <v>0</v>
          </cell>
          <cell r="O13206">
            <v>0</v>
          </cell>
          <cell r="P13206">
            <v>0</v>
          </cell>
          <cell r="Q13206">
            <v>0</v>
          </cell>
          <cell r="R13206">
            <v>3000</v>
          </cell>
          <cell r="S13206">
            <v>0</v>
          </cell>
          <cell r="V13206">
            <v>0</v>
          </cell>
          <cell r="Y13206">
            <v>-3000</v>
          </cell>
          <cell r="AC13206" t="str">
            <v>D10446No</v>
          </cell>
          <cell r="AG13206">
            <v>0</v>
          </cell>
          <cell r="AH13206">
            <v>0</v>
          </cell>
        </row>
        <row r="13207">
          <cell r="C13207" t="str">
            <v>D10446</v>
          </cell>
          <cell r="G13207">
            <v>0</v>
          </cell>
          <cell r="I13207">
            <v>23000</v>
          </cell>
          <cell r="J13207">
            <v>27518.1</v>
          </cell>
          <cell r="M13207">
            <v>0</v>
          </cell>
          <cell r="N13207">
            <v>28000</v>
          </cell>
          <cell r="O13207">
            <v>29457.7</v>
          </cell>
          <cell r="P13207">
            <v>0</v>
          </cell>
          <cell r="Q13207">
            <v>0</v>
          </cell>
          <cell r="R13207">
            <v>32000</v>
          </cell>
          <cell r="S13207">
            <v>14890.210000000001</v>
          </cell>
          <cell r="V13207">
            <v>10190.98</v>
          </cell>
          <cell r="Y13207">
            <v>-21809.02</v>
          </cell>
          <cell r="AC13207" t="str">
            <v>D10446No</v>
          </cell>
          <cell r="AG13207">
            <v>0</v>
          </cell>
          <cell r="AH13207">
            <v>0</v>
          </cell>
        </row>
        <row r="13208">
          <cell r="C13208" t="str">
            <v>D10446</v>
          </cell>
          <cell r="G13208">
            <v>0</v>
          </cell>
          <cell r="I13208">
            <v>7000</v>
          </cell>
          <cell r="J13208">
            <v>0</v>
          </cell>
          <cell r="M13208">
            <v>0</v>
          </cell>
          <cell r="N13208">
            <v>0</v>
          </cell>
          <cell r="O13208">
            <v>0</v>
          </cell>
          <cell r="P13208">
            <v>0</v>
          </cell>
          <cell r="Q13208">
            <v>0</v>
          </cell>
          <cell r="R13208">
            <v>0</v>
          </cell>
          <cell r="S13208">
            <v>0</v>
          </cell>
          <cell r="V13208">
            <v>0</v>
          </cell>
          <cell r="Y13208">
            <v>0</v>
          </cell>
          <cell r="AC13208" t="str">
            <v>D10446No</v>
          </cell>
          <cell r="AG13208">
            <v>0</v>
          </cell>
          <cell r="AH13208">
            <v>0</v>
          </cell>
        </row>
        <row r="13209">
          <cell r="C13209" t="str">
            <v>D10446</v>
          </cell>
          <cell r="G13209">
            <v>0</v>
          </cell>
          <cell r="I13209">
            <v>0</v>
          </cell>
          <cell r="J13209">
            <v>0</v>
          </cell>
          <cell r="M13209">
            <v>0</v>
          </cell>
          <cell r="N13209">
            <v>0</v>
          </cell>
          <cell r="O13209">
            <v>0</v>
          </cell>
          <cell r="P13209">
            <v>0</v>
          </cell>
          <cell r="Q13209">
            <v>0</v>
          </cell>
          <cell r="R13209">
            <v>0</v>
          </cell>
          <cell r="S13209">
            <v>112439</v>
          </cell>
          <cell r="V13209">
            <v>112439</v>
          </cell>
          <cell r="Y13209">
            <v>112439</v>
          </cell>
          <cell r="AC13209" t="str">
            <v>D10446No</v>
          </cell>
          <cell r="AG13209">
            <v>0</v>
          </cell>
          <cell r="AH13209">
            <v>0</v>
          </cell>
        </row>
        <row r="13210">
          <cell r="C13210" t="str">
            <v>D10446</v>
          </cell>
          <cell r="G13210">
            <v>0</v>
          </cell>
          <cell r="I13210">
            <v>6000</v>
          </cell>
          <cell r="J13210">
            <v>2029.25</v>
          </cell>
          <cell r="M13210">
            <v>0</v>
          </cell>
          <cell r="N13210">
            <v>2500</v>
          </cell>
          <cell r="O13210">
            <v>2996.43</v>
          </cell>
          <cell r="P13210">
            <v>0</v>
          </cell>
          <cell r="Q13210">
            <v>0</v>
          </cell>
          <cell r="R13210">
            <v>3000</v>
          </cell>
          <cell r="S13210">
            <v>0</v>
          </cell>
          <cell r="V13210">
            <v>0</v>
          </cell>
          <cell r="Y13210">
            <v>-3000</v>
          </cell>
          <cell r="AC13210" t="str">
            <v>D10446No</v>
          </cell>
          <cell r="AG13210">
            <v>0</v>
          </cell>
          <cell r="AH13210">
            <v>0</v>
          </cell>
        </row>
        <row r="13211">
          <cell r="C13211" t="str">
            <v>D10446</v>
          </cell>
          <cell r="G13211">
            <v>0</v>
          </cell>
          <cell r="I13211">
            <v>4800</v>
          </cell>
          <cell r="J13211">
            <v>0</v>
          </cell>
          <cell r="M13211">
            <v>0</v>
          </cell>
          <cell r="N13211">
            <v>2000</v>
          </cell>
          <cell r="O13211">
            <v>399</v>
          </cell>
          <cell r="P13211">
            <v>0</v>
          </cell>
          <cell r="Q13211">
            <v>0</v>
          </cell>
          <cell r="R13211">
            <v>1000</v>
          </cell>
          <cell r="S13211">
            <v>0</v>
          </cell>
          <cell r="V13211">
            <v>0</v>
          </cell>
          <cell r="Y13211">
            <v>-1000</v>
          </cell>
          <cell r="AC13211" t="str">
            <v>D10446No</v>
          </cell>
          <cell r="AG13211">
            <v>0</v>
          </cell>
          <cell r="AH13211">
            <v>0</v>
          </cell>
        </row>
        <row r="13212">
          <cell r="C13212" t="str">
            <v>D10446</v>
          </cell>
          <cell r="G13212">
            <v>0</v>
          </cell>
          <cell r="I13212">
            <v>0</v>
          </cell>
          <cell r="J13212">
            <v>3780.9</v>
          </cell>
          <cell r="M13212">
            <v>0</v>
          </cell>
          <cell r="N13212">
            <v>3000</v>
          </cell>
          <cell r="O13212">
            <v>1292.47</v>
          </cell>
          <cell r="P13212">
            <v>0</v>
          </cell>
          <cell r="Q13212">
            <v>0</v>
          </cell>
          <cell r="R13212">
            <v>2000</v>
          </cell>
          <cell r="S13212">
            <v>696.7</v>
          </cell>
          <cell r="V13212">
            <v>696.7</v>
          </cell>
          <cell r="Y13212">
            <v>-1303.3</v>
          </cell>
          <cell r="AC13212" t="str">
            <v>D10446No</v>
          </cell>
          <cell r="AG13212">
            <v>0</v>
          </cell>
          <cell r="AH13212">
            <v>0</v>
          </cell>
        </row>
        <row r="13213">
          <cell r="C13213" t="str">
            <v>D10446</v>
          </cell>
          <cell r="G13213">
            <v>0</v>
          </cell>
          <cell r="I13213">
            <v>10900</v>
          </cell>
          <cell r="J13213">
            <v>20411.379999999997</v>
          </cell>
          <cell r="M13213">
            <v>0</v>
          </cell>
          <cell r="N13213">
            <v>25000</v>
          </cell>
          <cell r="O13213">
            <v>32617.159999999996</v>
          </cell>
          <cell r="P13213">
            <v>0</v>
          </cell>
          <cell r="Q13213">
            <v>0</v>
          </cell>
          <cell r="R13213">
            <v>42200</v>
          </cell>
          <cell r="S13213">
            <v>10614.64</v>
          </cell>
          <cell r="V13213">
            <v>10614.64</v>
          </cell>
          <cell r="Y13213">
            <v>-31585.360000000001</v>
          </cell>
          <cell r="AC13213" t="str">
            <v>D10446No</v>
          </cell>
          <cell r="AG13213">
            <v>0</v>
          </cell>
          <cell r="AH13213">
            <v>0</v>
          </cell>
        </row>
        <row r="13214">
          <cell r="C13214" t="str">
            <v>D10446</v>
          </cell>
          <cell r="G13214">
            <v>0</v>
          </cell>
          <cell r="I13214">
            <v>0</v>
          </cell>
          <cell r="J13214">
            <v>3405.9</v>
          </cell>
          <cell r="M13214">
            <v>0</v>
          </cell>
          <cell r="N13214">
            <v>2000</v>
          </cell>
          <cell r="O13214">
            <v>0</v>
          </cell>
          <cell r="P13214">
            <v>0</v>
          </cell>
          <cell r="Q13214">
            <v>0</v>
          </cell>
          <cell r="R13214">
            <v>0</v>
          </cell>
          <cell r="S13214">
            <v>0</v>
          </cell>
          <cell r="V13214">
            <v>0</v>
          </cell>
          <cell r="Y13214">
            <v>0</v>
          </cell>
          <cell r="AC13214" t="str">
            <v>D10446No</v>
          </cell>
          <cell r="AG13214">
            <v>0</v>
          </cell>
          <cell r="AH13214">
            <v>0</v>
          </cell>
        </row>
        <row r="13215">
          <cell r="C13215" t="str">
            <v>D10446</v>
          </cell>
          <cell r="G13215">
            <v>0</v>
          </cell>
          <cell r="I13215">
            <v>0</v>
          </cell>
          <cell r="J13215">
            <v>0</v>
          </cell>
          <cell r="M13215">
            <v>0</v>
          </cell>
          <cell r="N13215">
            <v>172562</v>
          </cell>
          <cell r="O13215">
            <v>0</v>
          </cell>
          <cell r="P13215">
            <v>0</v>
          </cell>
          <cell r="Q13215">
            <v>0</v>
          </cell>
          <cell r="R13215">
            <v>172141</v>
          </cell>
          <cell r="S13215">
            <v>0</v>
          </cell>
          <cell r="V13215">
            <v>0</v>
          </cell>
          <cell r="Y13215">
            <v>-172141</v>
          </cell>
          <cell r="AC13215" t="str">
            <v>D10446No</v>
          </cell>
          <cell r="AG13215">
            <v>0</v>
          </cell>
          <cell r="AH13215">
            <v>0</v>
          </cell>
        </row>
        <row r="13216">
          <cell r="C13216" t="str">
            <v>D10446</v>
          </cell>
          <cell r="G13216">
            <v>0</v>
          </cell>
          <cell r="I13216">
            <v>800</v>
          </cell>
          <cell r="J13216">
            <v>0</v>
          </cell>
          <cell r="M13216">
            <v>0</v>
          </cell>
          <cell r="N13216">
            <v>0</v>
          </cell>
          <cell r="O13216">
            <v>0</v>
          </cell>
          <cell r="P13216">
            <v>0</v>
          </cell>
          <cell r="Q13216">
            <v>0</v>
          </cell>
          <cell r="R13216">
            <v>0</v>
          </cell>
          <cell r="S13216">
            <v>0</v>
          </cell>
          <cell r="V13216">
            <v>0</v>
          </cell>
          <cell r="Y13216">
            <v>0</v>
          </cell>
          <cell r="AC13216" t="str">
            <v>D10446No</v>
          </cell>
          <cell r="AG13216">
            <v>0</v>
          </cell>
          <cell r="AH13216">
            <v>0</v>
          </cell>
        </row>
        <row r="13217">
          <cell r="C13217" t="str">
            <v>D10446</v>
          </cell>
          <cell r="G13217">
            <v>0</v>
          </cell>
          <cell r="I13217">
            <v>2073</v>
          </cell>
          <cell r="J13217">
            <v>0</v>
          </cell>
          <cell r="M13217">
            <v>0</v>
          </cell>
          <cell r="N13217">
            <v>0</v>
          </cell>
          <cell r="O13217">
            <v>0</v>
          </cell>
          <cell r="P13217">
            <v>0</v>
          </cell>
          <cell r="Q13217">
            <v>0</v>
          </cell>
          <cell r="R13217">
            <v>0</v>
          </cell>
          <cell r="S13217">
            <v>0</v>
          </cell>
          <cell r="V13217">
            <v>0</v>
          </cell>
          <cell r="Y13217">
            <v>0</v>
          </cell>
          <cell r="AC13217" t="str">
            <v>D10446No</v>
          </cell>
          <cell r="AG13217">
            <v>0</v>
          </cell>
          <cell r="AH13217">
            <v>0</v>
          </cell>
        </row>
        <row r="13218">
          <cell r="C13218" t="str">
            <v>D10446</v>
          </cell>
          <cell r="G13218">
            <v>0</v>
          </cell>
          <cell r="I13218">
            <v>25000</v>
          </cell>
          <cell r="J13218">
            <v>0</v>
          </cell>
          <cell r="M13218">
            <v>0</v>
          </cell>
          <cell r="N13218">
            <v>0</v>
          </cell>
          <cell r="O13218">
            <v>0</v>
          </cell>
          <cell r="P13218">
            <v>0</v>
          </cell>
          <cell r="Q13218">
            <v>0</v>
          </cell>
          <cell r="R13218">
            <v>0</v>
          </cell>
          <cell r="S13218">
            <v>0</v>
          </cell>
          <cell r="V13218">
            <v>0</v>
          </cell>
          <cell r="Y13218">
            <v>0</v>
          </cell>
          <cell r="AC13218" t="str">
            <v>D10446No</v>
          </cell>
          <cell r="AG13218">
            <v>0</v>
          </cell>
          <cell r="AH13218">
            <v>0</v>
          </cell>
        </row>
        <row r="13219">
          <cell r="C13219" t="str">
            <v>D10446</v>
          </cell>
          <cell r="G13219">
            <v>0</v>
          </cell>
          <cell r="I13219">
            <v>0</v>
          </cell>
          <cell r="J13219">
            <v>1259.9000000000001</v>
          </cell>
          <cell r="M13219">
            <v>0</v>
          </cell>
          <cell r="N13219">
            <v>2000</v>
          </cell>
          <cell r="O13219">
            <v>1015.93</v>
          </cell>
          <cell r="P13219">
            <v>0</v>
          </cell>
          <cell r="Q13219">
            <v>0</v>
          </cell>
          <cell r="R13219">
            <v>1500</v>
          </cell>
          <cell r="S13219">
            <v>687.65</v>
          </cell>
          <cell r="V13219">
            <v>468.24</v>
          </cell>
          <cell r="Y13219">
            <v>-1031.76</v>
          </cell>
          <cell r="AC13219" t="str">
            <v>D10446No</v>
          </cell>
          <cell r="AG13219">
            <v>0</v>
          </cell>
          <cell r="AH13219">
            <v>0</v>
          </cell>
        </row>
        <row r="13220">
          <cell r="C13220" t="str">
            <v>D10446</v>
          </cell>
          <cell r="G13220">
            <v>0</v>
          </cell>
          <cell r="I13220">
            <v>3000</v>
          </cell>
          <cell r="J13220">
            <v>0</v>
          </cell>
          <cell r="M13220">
            <v>0</v>
          </cell>
          <cell r="N13220">
            <v>0</v>
          </cell>
          <cell r="O13220">
            <v>0</v>
          </cell>
          <cell r="P13220">
            <v>0</v>
          </cell>
          <cell r="Q13220">
            <v>0</v>
          </cell>
          <cell r="R13220">
            <v>0</v>
          </cell>
          <cell r="S13220">
            <v>0</v>
          </cell>
          <cell r="V13220">
            <v>0</v>
          </cell>
          <cell r="Y13220">
            <v>0</v>
          </cell>
          <cell r="AC13220" t="str">
            <v>D10446No</v>
          </cell>
          <cell r="AG13220">
            <v>0</v>
          </cell>
          <cell r="AH13220">
            <v>0</v>
          </cell>
        </row>
        <row r="13221">
          <cell r="C13221" t="str">
            <v>D10446</v>
          </cell>
          <cell r="G13221">
            <v>0</v>
          </cell>
          <cell r="I13221">
            <v>5100</v>
          </cell>
          <cell r="J13221">
            <v>5132.28</v>
          </cell>
          <cell r="M13221">
            <v>0</v>
          </cell>
          <cell r="N13221">
            <v>0</v>
          </cell>
          <cell r="O13221">
            <v>0</v>
          </cell>
          <cell r="P13221">
            <v>0</v>
          </cell>
          <cell r="Q13221">
            <v>0</v>
          </cell>
          <cell r="R13221">
            <v>0</v>
          </cell>
          <cell r="S13221">
            <v>0</v>
          </cell>
          <cell r="V13221">
            <v>0</v>
          </cell>
          <cell r="Y13221">
            <v>0</v>
          </cell>
          <cell r="AC13221" t="str">
            <v>D10446No</v>
          </cell>
          <cell r="AG13221">
            <v>0</v>
          </cell>
          <cell r="AH13221">
            <v>0</v>
          </cell>
        </row>
        <row r="13222">
          <cell r="C13222" t="str">
            <v>D10446</v>
          </cell>
          <cell r="G13222">
            <v>0</v>
          </cell>
          <cell r="I13222">
            <v>0</v>
          </cell>
          <cell r="J13222">
            <v>0</v>
          </cell>
          <cell r="M13222">
            <v>0</v>
          </cell>
          <cell r="N13222">
            <v>9646</v>
          </cell>
          <cell r="O13222">
            <v>0</v>
          </cell>
          <cell r="P13222">
            <v>0</v>
          </cell>
          <cell r="Q13222">
            <v>0</v>
          </cell>
          <cell r="R13222">
            <v>10697</v>
          </cell>
          <cell r="S13222">
            <v>0</v>
          </cell>
          <cell r="V13222">
            <v>0</v>
          </cell>
          <cell r="Y13222">
            <v>-10697</v>
          </cell>
          <cell r="AC13222" t="str">
            <v>D10446No</v>
          </cell>
          <cell r="AG13222">
            <v>0</v>
          </cell>
          <cell r="AH13222">
            <v>0</v>
          </cell>
        </row>
        <row r="13223">
          <cell r="C13223" t="str">
            <v>D10446</v>
          </cell>
          <cell r="G13223">
            <v>0</v>
          </cell>
          <cell r="I13223">
            <v>0</v>
          </cell>
          <cell r="J13223">
            <v>0</v>
          </cell>
          <cell r="M13223">
            <v>0</v>
          </cell>
          <cell r="N13223">
            <v>0</v>
          </cell>
          <cell r="O13223">
            <v>0</v>
          </cell>
          <cell r="P13223">
            <v>0</v>
          </cell>
          <cell r="Q13223">
            <v>0</v>
          </cell>
          <cell r="R13223">
            <v>-172142</v>
          </cell>
          <cell r="S13223">
            <v>0</v>
          </cell>
          <cell r="V13223">
            <v>-172142</v>
          </cell>
          <cell r="Y13223">
            <v>0</v>
          </cell>
          <cell r="AC13223" t="str">
            <v>D10446No</v>
          </cell>
          <cell r="AG13223">
            <v>0</v>
          </cell>
          <cell r="AH13223">
            <v>0</v>
          </cell>
        </row>
        <row r="13224">
          <cell r="C13224" t="str">
            <v>D10446</v>
          </cell>
          <cell r="G13224">
            <v>0</v>
          </cell>
          <cell r="I13224">
            <v>-55505</v>
          </cell>
          <cell r="J13224">
            <v>-70750.069999999978</v>
          </cell>
          <cell r="M13224">
            <v>0</v>
          </cell>
          <cell r="N13224">
            <v>-84371</v>
          </cell>
          <cell r="O13224">
            <v>-96315.44</v>
          </cell>
          <cell r="P13224">
            <v>0</v>
          </cell>
          <cell r="Q13224">
            <v>0</v>
          </cell>
          <cell r="R13224">
            <v>-84954</v>
          </cell>
          <cell r="S13224">
            <v>-76207.599999999991</v>
          </cell>
          <cell r="V13224">
            <v>-32708.639999999999</v>
          </cell>
          <cell r="Y13224">
            <v>52245.36</v>
          </cell>
          <cell r="AC13224" t="str">
            <v>D10446No</v>
          </cell>
          <cell r="AG13224">
            <v>0</v>
          </cell>
          <cell r="AH13224">
            <v>0</v>
          </cell>
        </row>
        <row r="13225">
          <cell r="C13225" t="str">
            <v>D10446</v>
          </cell>
          <cell r="G13225">
            <v>0</v>
          </cell>
          <cell r="I13225">
            <v>-244800</v>
          </cell>
          <cell r="J13225">
            <v>-165306.28000000003</v>
          </cell>
          <cell r="M13225">
            <v>0</v>
          </cell>
          <cell r="N13225">
            <v>-219376</v>
          </cell>
          <cell r="O13225">
            <v>-159935.85999999999</v>
          </cell>
          <cell r="P13225">
            <v>0</v>
          </cell>
          <cell r="Q13225">
            <v>0</v>
          </cell>
          <cell r="R13225">
            <v>-247096</v>
          </cell>
          <cell r="S13225">
            <v>-59259.490000000005</v>
          </cell>
          <cell r="V13225">
            <v>-34853.479999999996</v>
          </cell>
          <cell r="Y13225">
            <v>212242.52000000002</v>
          </cell>
          <cell r="AC13225" t="str">
            <v>D10446No</v>
          </cell>
          <cell r="AG13225">
            <v>0</v>
          </cell>
          <cell r="AH13225">
            <v>0</v>
          </cell>
        </row>
        <row r="13226">
          <cell r="C13226" t="str">
            <v>D10446</v>
          </cell>
          <cell r="G13226">
            <v>0</v>
          </cell>
          <cell r="I13226">
            <v>-70000</v>
          </cell>
          <cell r="J13226">
            <v>-82375.31</v>
          </cell>
          <cell r="M13226">
            <v>0</v>
          </cell>
          <cell r="N13226">
            <v>-60000</v>
          </cell>
          <cell r="O13226">
            <v>-82240.31</v>
          </cell>
          <cell r="P13226">
            <v>0</v>
          </cell>
          <cell r="Q13226">
            <v>0</v>
          </cell>
          <cell r="R13226">
            <v>-80417</v>
          </cell>
          <cell r="S13226">
            <v>-9939.66</v>
          </cell>
          <cell r="V13226">
            <v>-5327.15</v>
          </cell>
          <cell r="Y13226">
            <v>75089.850000000006</v>
          </cell>
          <cell r="AC13226" t="str">
            <v>D10446No</v>
          </cell>
          <cell r="AG13226">
            <v>0</v>
          </cell>
          <cell r="AH13226">
            <v>0</v>
          </cell>
        </row>
        <row r="13227">
          <cell r="C13227" t="str">
            <v>D10446</v>
          </cell>
          <cell r="G13227">
            <v>0</v>
          </cell>
          <cell r="I13227">
            <v>0</v>
          </cell>
          <cell r="J13227">
            <v>-2315.41</v>
          </cell>
          <cell r="M13227">
            <v>0</v>
          </cell>
          <cell r="N13227">
            <v>-2000</v>
          </cell>
          <cell r="O13227">
            <v>0</v>
          </cell>
          <cell r="P13227">
            <v>0</v>
          </cell>
          <cell r="Q13227">
            <v>0</v>
          </cell>
          <cell r="R13227">
            <v>0</v>
          </cell>
          <cell r="S13227">
            <v>0</v>
          </cell>
          <cell r="V13227">
            <v>0</v>
          </cell>
          <cell r="Y13227">
            <v>0</v>
          </cell>
          <cell r="AC13227" t="str">
            <v>D10446No</v>
          </cell>
          <cell r="AG13227">
            <v>0</v>
          </cell>
          <cell r="AH13227">
            <v>0</v>
          </cell>
        </row>
        <row r="13228">
          <cell r="C13228" t="str">
            <v>D10446</v>
          </cell>
          <cell r="G13228">
            <v>0</v>
          </cell>
          <cell r="I13228">
            <v>-24425</v>
          </cell>
          <cell r="J13228">
            <v>0</v>
          </cell>
          <cell r="M13228">
            <v>0</v>
          </cell>
          <cell r="N13228">
            <v>0</v>
          </cell>
          <cell r="O13228">
            <v>0</v>
          </cell>
          <cell r="P13228">
            <v>0</v>
          </cell>
          <cell r="Q13228">
            <v>0</v>
          </cell>
          <cell r="R13228">
            <v>0</v>
          </cell>
          <cell r="S13228">
            <v>0</v>
          </cell>
          <cell r="V13228">
            <v>0</v>
          </cell>
          <cell r="Y13228">
            <v>0</v>
          </cell>
          <cell r="AC13228" t="str">
            <v>D10446No</v>
          </cell>
          <cell r="AG13228">
            <v>0</v>
          </cell>
          <cell r="AH13228">
            <v>0</v>
          </cell>
        </row>
        <row r="13229">
          <cell r="C13229" t="str">
            <v>D10446</v>
          </cell>
          <cell r="G13229">
            <v>0</v>
          </cell>
          <cell r="I13229">
            <v>7646</v>
          </cell>
          <cell r="J13229">
            <v>0</v>
          </cell>
          <cell r="M13229">
            <v>0</v>
          </cell>
          <cell r="N13229">
            <v>0</v>
          </cell>
          <cell r="O13229">
            <v>0</v>
          </cell>
          <cell r="P13229">
            <v>0</v>
          </cell>
          <cell r="Q13229">
            <v>0</v>
          </cell>
          <cell r="R13229">
            <v>0</v>
          </cell>
          <cell r="S13229">
            <v>0</v>
          </cell>
          <cell r="V13229">
            <v>0</v>
          </cell>
          <cell r="Y13229">
            <v>0</v>
          </cell>
          <cell r="AC13229" t="str">
            <v>D10446No</v>
          </cell>
          <cell r="AG13229">
            <v>0</v>
          </cell>
          <cell r="AH13229">
            <v>0</v>
          </cell>
        </row>
        <row r="13230">
          <cell r="C13230" t="str">
            <v>D10446</v>
          </cell>
          <cell r="G13230">
            <v>0</v>
          </cell>
          <cell r="I13230">
            <v>192750</v>
          </cell>
          <cell r="J13230">
            <v>0</v>
          </cell>
          <cell r="M13230">
            <v>0</v>
          </cell>
          <cell r="N13230">
            <v>0</v>
          </cell>
          <cell r="O13230">
            <v>0</v>
          </cell>
          <cell r="P13230">
            <v>0</v>
          </cell>
          <cell r="Q13230">
            <v>0</v>
          </cell>
          <cell r="R13230">
            <v>0</v>
          </cell>
          <cell r="S13230">
            <v>0</v>
          </cell>
          <cell r="V13230">
            <v>0</v>
          </cell>
          <cell r="Y13230">
            <v>0</v>
          </cell>
          <cell r="AC13230" t="str">
            <v>D10446No</v>
          </cell>
          <cell r="AG13230">
            <v>0</v>
          </cell>
          <cell r="AH13230">
            <v>0</v>
          </cell>
        </row>
        <row r="13231">
          <cell r="C13231" t="str">
            <v>D10449</v>
          </cell>
          <cell r="G13231">
            <v>0</v>
          </cell>
          <cell r="I13231">
            <v>0</v>
          </cell>
          <cell r="J13231">
            <v>0</v>
          </cell>
          <cell r="M13231">
            <v>0</v>
          </cell>
          <cell r="N13231">
            <v>0</v>
          </cell>
          <cell r="O13231">
            <v>0</v>
          </cell>
          <cell r="P13231">
            <v>0</v>
          </cell>
          <cell r="Q13231">
            <v>0</v>
          </cell>
          <cell r="R13231">
            <v>0</v>
          </cell>
          <cell r="S13231">
            <v>0</v>
          </cell>
          <cell r="V13231">
            <v>0</v>
          </cell>
          <cell r="Y13231">
            <v>0</v>
          </cell>
          <cell r="AC13231" t="str">
            <v>D10449No</v>
          </cell>
          <cell r="AG13231">
            <v>0</v>
          </cell>
          <cell r="AH13231">
            <v>0</v>
          </cell>
        </row>
        <row r="13232">
          <cell r="C13232" t="str">
            <v>D10449</v>
          </cell>
          <cell r="G13232">
            <v>0</v>
          </cell>
          <cell r="I13232">
            <v>0</v>
          </cell>
          <cell r="J13232">
            <v>523.33000000000004</v>
          </cell>
          <cell r="M13232">
            <v>0</v>
          </cell>
          <cell r="N13232">
            <v>0</v>
          </cell>
          <cell r="O13232">
            <v>131315.53999999998</v>
          </cell>
          <cell r="P13232">
            <v>0</v>
          </cell>
          <cell r="Q13232">
            <v>0</v>
          </cell>
          <cell r="R13232">
            <v>0</v>
          </cell>
          <cell r="S13232">
            <v>66382.649999999994</v>
          </cell>
          <cell r="V13232">
            <v>56911.66</v>
          </cell>
          <cell r="Y13232">
            <v>56911.66</v>
          </cell>
          <cell r="AC13232" t="str">
            <v>D10449No</v>
          </cell>
          <cell r="AG13232">
            <v>0</v>
          </cell>
          <cell r="AH13232">
            <v>0</v>
          </cell>
        </row>
        <row r="13233">
          <cell r="C13233" t="str">
            <v>D10449</v>
          </cell>
          <cell r="G13233">
            <v>0</v>
          </cell>
          <cell r="I13233">
            <v>0</v>
          </cell>
          <cell r="J13233">
            <v>0</v>
          </cell>
          <cell r="M13233">
            <v>0</v>
          </cell>
          <cell r="N13233">
            <v>0</v>
          </cell>
          <cell r="O13233">
            <v>85.27</v>
          </cell>
          <cell r="P13233">
            <v>0</v>
          </cell>
          <cell r="Q13233">
            <v>0</v>
          </cell>
          <cell r="R13233">
            <v>0</v>
          </cell>
          <cell r="S13233">
            <v>28.29</v>
          </cell>
          <cell r="V13233">
            <v>0</v>
          </cell>
          <cell r="Y13233">
            <v>0</v>
          </cell>
          <cell r="AC13233" t="str">
            <v>D10449No</v>
          </cell>
          <cell r="AG13233">
            <v>0</v>
          </cell>
          <cell r="AH13233">
            <v>0</v>
          </cell>
        </row>
        <row r="13234">
          <cell r="C13234" t="str">
            <v>D10449</v>
          </cell>
          <cell r="G13234">
            <v>0</v>
          </cell>
          <cell r="I13234">
            <v>0</v>
          </cell>
          <cell r="J13234">
            <v>4292212.7000000011</v>
          </cell>
          <cell r="M13234">
            <v>0</v>
          </cell>
          <cell r="N13234">
            <v>0</v>
          </cell>
          <cell r="O13234">
            <v>4411443.83</v>
          </cell>
          <cell r="P13234">
            <v>0</v>
          </cell>
          <cell r="Q13234">
            <v>0</v>
          </cell>
          <cell r="R13234">
            <v>0</v>
          </cell>
          <cell r="S13234">
            <v>2343631.0300000003</v>
          </cell>
          <cell r="V13234">
            <v>1869456.85</v>
          </cell>
          <cell r="Y13234">
            <v>1869456.85</v>
          </cell>
          <cell r="AC13234" t="str">
            <v>D10449No</v>
          </cell>
          <cell r="AG13234">
            <v>0</v>
          </cell>
          <cell r="AH13234">
            <v>0</v>
          </cell>
        </row>
        <row r="13235">
          <cell r="C13235" t="str">
            <v>D10449</v>
          </cell>
          <cell r="G13235">
            <v>0</v>
          </cell>
          <cell r="I13235">
            <v>0</v>
          </cell>
          <cell r="J13235">
            <v>0</v>
          </cell>
          <cell r="M13235">
            <v>0</v>
          </cell>
          <cell r="N13235">
            <v>0</v>
          </cell>
          <cell r="O13235">
            <v>29172.5</v>
          </cell>
          <cell r="P13235">
            <v>0</v>
          </cell>
          <cell r="Q13235">
            <v>0</v>
          </cell>
          <cell r="R13235">
            <v>0</v>
          </cell>
          <cell r="S13235">
            <v>0</v>
          </cell>
          <cell r="V13235">
            <v>0</v>
          </cell>
          <cell r="Y13235">
            <v>0</v>
          </cell>
          <cell r="AC13235" t="str">
            <v>D10449No</v>
          </cell>
          <cell r="AG13235">
            <v>0</v>
          </cell>
          <cell r="AH13235">
            <v>0</v>
          </cell>
        </row>
        <row r="13236">
          <cell r="C13236" t="str">
            <v>D10449</v>
          </cell>
          <cell r="G13236">
            <v>0</v>
          </cell>
          <cell r="I13236">
            <v>0</v>
          </cell>
          <cell r="J13236">
            <v>0</v>
          </cell>
          <cell r="M13236">
            <v>0</v>
          </cell>
          <cell r="N13236">
            <v>0</v>
          </cell>
          <cell r="O13236">
            <v>68449.88</v>
          </cell>
          <cell r="P13236">
            <v>0</v>
          </cell>
          <cell r="Q13236">
            <v>0</v>
          </cell>
          <cell r="R13236">
            <v>0</v>
          </cell>
          <cell r="S13236">
            <v>0</v>
          </cell>
          <cell r="V13236">
            <v>-400</v>
          </cell>
          <cell r="Y13236">
            <v>-400</v>
          </cell>
          <cell r="AC13236" t="str">
            <v>D10449No</v>
          </cell>
          <cell r="AG13236">
            <v>0</v>
          </cell>
          <cell r="AH13236">
            <v>0</v>
          </cell>
        </row>
        <row r="13237">
          <cell r="C13237" t="str">
            <v>D10449</v>
          </cell>
          <cell r="G13237">
            <v>0</v>
          </cell>
          <cell r="I13237">
            <v>0</v>
          </cell>
          <cell r="J13237">
            <v>0</v>
          </cell>
          <cell r="M13237">
            <v>0</v>
          </cell>
          <cell r="N13237">
            <v>0</v>
          </cell>
          <cell r="O13237">
            <v>6306.64</v>
          </cell>
          <cell r="P13237">
            <v>0</v>
          </cell>
          <cell r="Q13237">
            <v>0</v>
          </cell>
          <cell r="R13237">
            <v>0</v>
          </cell>
          <cell r="S13237">
            <v>0</v>
          </cell>
          <cell r="V13237">
            <v>0</v>
          </cell>
          <cell r="Y13237">
            <v>0</v>
          </cell>
          <cell r="AC13237" t="str">
            <v>D10449No</v>
          </cell>
          <cell r="AG13237">
            <v>0</v>
          </cell>
          <cell r="AH13237">
            <v>0</v>
          </cell>
        </row>
        <row r="13238">
          <cell r="C13238" t="str">
            <v>D10449</v>
          </cell>
          <cell r="G13238">
            <v>0</v>
          </cell>
          <cell r="I13238">
            <v>0</v>
          </cell>
          <cell r="J13238">
            <v>0</v>
          </cell>
          <cell r="M13238">
            <v>0</v>
          </cell>
          <cell r="N13238">
            <v>0</v>
          </cell>
          <cell r="O13238">
            <v>22716</v>
          </cell>
          <cell r="P13238">
            <v>0</v>
          </cell>
          <cell r="Q13238">
            <v>0</v>
          </cell>
          <cell r="R13238">
            <v>0</v>
          </cell>
          <cell r="S13238">
            <v>22720.429999999997</v>
          </cell>
          <cell r="V13238">
            <v>18641.12</v>
          </cell>
          <cell r="Y13238">
            <v>18641.12</v>
          </cell>
          <cell r="AC13238" t="str">
            <v>D10449No</v>
          </cell>
          <cell r="AG13238">
            <v>0</v>
          </cell>
          <cell r="AH13238">
            <v>0</v>
          </cell>
        </row>
        <row r="13239">
          <cell r="C13239" t="str">
            <v>D10449</v>
          </cell>
          <cell r="G13239">
            <v>0</v>
          </cell>
          <cell r="I13239">
            <v>0</v>
          </cell>
          <cell r="J13239">
            <v>171122.75000000003</v>
          </cell>
          <cell r="M13239">
            <v>0</v>
          </cell>
          <cell r="N13239">
            <v>0</v>
          </cell>
          <cell r="O13239">
            <v>269354.12</v>
          </cell>
          <cell r="P13239">
            <v>0</v>
          </cell>
          <cell r="Q13239">
            <v>0</v>
          </cell>
          <cell r="R13239">
            <v>0</v>
          </cell>
          <cell r="S13239">
            <v>142885.03</v>
          </cell>
          <cell r="V13239">
            <v>119368.81999999999</v>
          </cell>
          <cell r="Y13239">
            <v>119368.81999999999</v>
          </cell>
          <cell r="AC13239" t="str">
            <v>D10449No</v>
          </cell>
          <cell r="AG13239">
            <v>0</v>
          </cell>
          <cell r="AH13239">
            <v>0</v>
          </cell>
        </row>
        <row r="13240">
          <cell r="C13240" t="str">
            <v>D10449</v>
          </cell>
          <cell r="G13240">
            <v>0</v>
          </cell>
          <cell r="I13240">
            <v>0</v>
          </cell>
          <cell r="J13240">
            <v>321682.95000000007</v>
          </cell>
          <cell r="M13240">
            <v>0</v>
          </cell>
          <cell r="N13240">
            <v>0</v>
          </cell>
          <cell r="O13240">
            <v>311511.86999999994</v>
          </cell>
          <cell r="P13240">
            <v>0</v>
          </cell>
          <cell r="Q13240">
            <v>0</v>
          </cell>
          <cell r="R13240">
            <v>0</v>
          </cell>
          <cell r="S13240">
            <v>158511.42999999996</v>
          </cell>
          <cell r="V13240">
            <v>131992.02000000002</v>
          </cell>
          <cell r="Y13240">
            <v>131992.02000000002</v>
          </cell>
          <cell r="AC13240" t="str">
            <v>D10449No</v>
          </cell>
          <cell r="AG13240">
            <v>0</v>
          </cell>
          <cell r="AH13240">
            <v>0</v>
          </cell>
        </row>
        <row r="13241">
          <cell r="C13241" t="str">
            <v>D10449</v>
          </cell>
          <cell r="G13241">
            <v>0</v>
          </cell>
          <cell r="I13241">
            <v>0</v>
          </cell>
          <cell r="J13241">
            <v>198748.27</v>
          </cell>
          <cell r="M13241">
            <v>0</v>
          </cell>
          <cell r="N13241">
            <v>0</v>
          </cell>
          <cell r="O13241">
            <v>73349.64</v>
          </cell>
          <cell r="P13241">
            <v>0</v>
          </cell>
          <cell r="Q13241">
            <v>0</v>
          </cell>
          <cell r="R13241">
            <v>0</v>
          </cell>
          <cell r="S13241">
            <v>29398.75</v>
          </cell>
          <cell r="V13241">
            <v>24532.55</v>
          </cell>
          <cell r="Y13241">
            <v>24532.55</v>
          </cell>
          <cell r="AC13241" t="str">
            <v>D10449No</v>
          </cell>
          <cell r="AG13241">
            <v>0</v>
          </cell>
          <cell r="AH13241">
            <v>0</v>
          </cell>
        </row>
        <row r="13242">
          <cell r="C13242" t="str">
            <v>D10449</v>
          </cell>
          <cell r="G13242">
            <v>0</v>
          </cell>
          <cell r="I13242">
            <v>0</v>
          </cell>
          <cell r="J13242">
            <v>573319.57999999996</v>
          </cell>
          <cell r="M13242">
            <v>0</v>
          </cell>
          <cell r="N13242">
            <v>0</v>
          </cell>
          <cell r="O13242">
            <v>362754.71000000008</v>
          </cell>
          <cell r="P13242">
            <v>0</v>
          </cell>
          <cell r="Q13242">
            <v>0</v>
          </cell>
          <cell r="R13242">
            <v>0</v>
          </cell>
          <cell r="S13242">
            <v>142166.76999999999</v>
          </cell>
          <cell r="V13242">
            <v>118150.54999999999</v>
          </cell>
          <cell r="Y13242">
            <v>118150.54999999999</v>
          </cell>
          <cell r="AC13242" t="str">
            <v>D10449No</v>
          </cell>
          <cell r="AG13242">
            <v>0</v>
          </cell>
          <cell r="AH13242">
            <v>0</v>
          </cell>
        </row>
        <row r="13243">
          <cell r="C13243" t="str">
            <v>D10449</v>
          </cell>
          <cell r="G13243">
            <v>0</v>
          </cell>
          <cell r="I13243">
            <v>0</v>
          </cell>
          <cell r="J13243">
            <v>7631.75</v>
          </cell>
          <cell r="M13243">
            <v>0</v>
          </cell>
          <cell r="N13243">
            <v>0</v>
          </cell>
          <cell r="O13243">
            <v>6054.96</v>
          </cell>
          <cell r="P13243">
            <v>0</v>
          </cell>
          <cell r="Q13243">
            <v>0</v>
          </cell>
          <cell r="R13243">
            <v>0</v>
          </cell>
          <cell r="S13243">
            <v>3295.61</v>
          </cell>
          <cell r="V13243">
            <v>2697.03</v>
          </cell>
          <cell r="Y13243">
            <v>2697.03</v>
          </cell>
          <cell r="AC13243" t="str">
            <v>D10449No</v>
          </cell>
          <cell r="AG13243">
            <v>0</v>
          </cell>
          <cell r="AH13243">
            <v>0</v>
          </cell>
        </row>
        <row r="13244">
          <cell r="C13244" t="str">
            <v>D10449</v>
          </cell>
          <cell r="G13244">
            <v>0</v>
          </cell>
          <cell r="I13244">
            <v>0</v>
          </cell>
          <cell r="J13244">
            <v>179374.41999999998</v>
          </cell>
          <cell r="M13244">
            <v>0</v>
          </cell>
          <cell r="N13244">
            <v>0</v>
          </cell>
          <cell r="O13244">
            <v>211002.93</v>
          </cell>
          <cell r="P13244">
            <v>0</v>
          </cell>
          <cell r="Q13244">
            <v>0</v>
          </cell>
          <cell r="R13244">
            <v>0</v>
          </cell>
          <cell r="S13244">
            <v>0</v>
          </cell>
          <cell r="V13244">
            <v>-8275</v>
          </cell>
          <cell r="Y13244">
            <v>-8275</v>
          </cell>
          <cell r="AC13244" t="str">
            <v>D10449No</v>
          </cell>
          <cell r="AG13244">
            <v>0</v>
          </cell>
          <cell r="AH13244">
            <v>0</v>
          </cell>
        </row>
        <row r="13245">
          <cell r="C13245" t="str">
            <v>D10449</v>
          </cell>
          <cell r="G13245">
            <v>0</v>
          </cell>
          <cell r="I13245">
            <v>0</v>
          </cell>
          <cell r="J13245">
            <v>53082.78</v>
          </cell>
          <cell r="M13245">
            <v>0</v>
          </cell>
          <cell r="N13245">
            <v>0</v>
          </cell>
          <cell r="O13245">
            <v>1425</v>
          </cell>
          <cell r="P13245">
            <v>0</v>
          </cell>
          <cell r="Q13245">
            <v>0</v>
          </cell>
          <cell r="R13245">
            <v>0</v>
          </cell>
          <cell r="S13245">
            <v>0</v>
          </cell>
          <cell r="V13245">
            <v>0</v>
          </cell>
          <cell r="Y13245">
            <v>0</v>
          </cell>
          <cell r="AC13245" t="str">
            <v>D10449No</v>
          </cell>
          <cell r="AG13245">
            <v>0</v>
          </cell>
          <cell r="AH13245">
            <v>0</v>
          </cell>
        </row>
        <row r="13246">
          <cell r="C13246" t="str">
            <v>D10449</v>
          </cell>
          <cell r="G13246">
            <v>0</v>
          </cell>
          <cell r="I13246">
            <v>0</v>
          </cell>
          <cell r="J13246">
            <v>10193.89</v>
          </cell>
          <cell r="M13246">
            <v>0</v>
          </cell>
          <cell r="N13246">
            <v>0</v>
          </cell>
          <cell r="O13246">
            <v>0</v>
          </cell>
          <cell r="P13246">
            <v>0</v>
          </cell>
          <cell r="Q13246">
            <v>0</v>
          </cell>
          <cell r="R13246">
            <v>0</v>
          </cell>
          <cell r="S13246">
            <v>0</v>
          </cell>
          <cell r="V13246">
            <v>0</v>
          </cell>
          <cell r="Y13246">
            <v>0</v>
          </cell>
          <cell r="AC13246" t="str">
            <v>D10449No</v>
          </cell>
          <cell r="AG13246">
            <v>0</v>
          </cell>
          <cell r="AH13246">
            <v>0</v>
          </cell>
        </row>
        <row r="13247">
          <cell r="C13247" t="str">
            <v>D10449</v>
          </cell>
          <cell r="G13247">
            <v>0</v>
          </cell>
          <cell r="I13247">
            <v>0</v>
          </cell>
          <cell r="J13247">
            <v>29316.400000000001</v>
          </cell>
          <cell r="M13247">
            <v>0</v>
          </cell>
          <cell r="N13247">
            <v>0</v>
          </cell>
          <cell r="O13247">
            <v>1403.53</v>
          </cell>
          <cell r="P13247">
            <v>0</v>
          </cell>
          <cell r="Q13247">
            <v>0</v>
          </cell>
          <cell r="R13247">
            <v>0</v>
          </cell>
          <cell r="S13247">
            <v>0</v>
          </cell>
          <cell r="V13247">
            <v>0</v>
          </cell>
          <cell r="Y13247">
            <v>0</v>
          </cell>
          <cell r="AC13247" t="str">
            <v>D10449No</v>
          </cell>
          <cell r="AG13247">
            <v>0</v>
          </cell>
          <cell r="AH13247">
            <v>0</v>
          </cell>
        </row>
        <row r="13248">
          <cell r="C13248" t="str">
            <v>D10449</v>
          </cell>
          <cell r="G13248">
            <v>0</v>
          </cell>
          <cell r="I13248">
            <v>0</v>
          </cell>
          <cell r="J13248">
            <v>10684.02</v>
          </cell>
          <cell r="M13248">
            <v>0</v>
          </cell>
          <cell r="N13248">
            <v>0</v>
          </cell>
          <cell r="O13248">
            <v>31843.05</v>
          </cell>
          <cell r="P13248">
            <v>0</v>
          </cell>
          <cell r="Q13248">
            <v>0</v>
          </cell>
          <cell r="R13248">
            <v>0</v>
          </cell>
          <cell r="S13248">
            <v>120</v>
          </cell>
          <cell r="V13248">
            <v>-3280</v>
          </cell>
          <cell r="Y13248">
            <v>-3280</v>
          </cell>
          <cell r="AC13248" t="str">
            <v>D10449No</v>
          </cell>
          <cell r="AG13248">
            <v>0</v>
          </cell>
          <cell r="AH13248">
            <v>0</v>
          </cell>
        </row>
        <row r="13249">
          <cell r="C13249" t="str">
            <v>D10449</v>
          </cell>
          <cell r="G13249">
            <v>0</v>
          </cell>
          <cell r="I13249">
            <v>0</v>
          </cell>
          <cell r="J13249">
            <v>350</v>
          </cell>
          <cell r="M13249">
            <v>0</v>
          </cell>
          <cell r="N13249">
            <v>0</v>
          </cell>
          <cell r="O13249">
            <v>0</v>
          </cell>
          <cell r="P13249">
            <v>0</v>
          </cell>
          <cell r="Q13249">
            <v>0</v>
          </cell>
          <cell r="R13249">
            <v>0</v>
          </cell>
          <cell r="S13249">
            <v>0</v>
          </cell>
          <cell r="V13249">
            <v>0</v>
          </cell>
          <cell r="Y13249">
            <v>0</v>
          </cell>
          <cell r="AC13249" t="str">
            <v>D10449No</v>
          </cell>
          <cell r="AG13249">
            <v>0</v>
          </cell>
          <cell r="AH13249">
            <v>0</v>
          </cell>
        </row>
        <row r="13250">
          <cell r="C13250" t="str">
            <v>D10449</v>
          </cell>
          <cell r="G13250">
            <v>0</v>
          </cell>
          <cell r="I13250">
            <v>0</v>
          </cell>
          <cell r="J13250">
            <v>1805</v>
          </cell>
          <cell r="M13250">
            <v>0</v>
          </cell>
          <cell r="N13250">
            <v>0</v>
          </cell>
          <cell r="O13250">
            <v>3721.5</v>
          </cell>
          <cell r="P13250">
            <v>0</v>
          </cell>
          <cell r="Q13250">
            <v>0</v>
          </cell>
          <cell r="R13250">
            <v>0</v>
          </cell>
          <cell r="S13250">
            <v>0</v>
          </cell>
          <cell r="V13250">
            <v>0</v>
          </cell>
          <cell r="Y13250">
            <v>0</v>
          </cell>
          <cell r="AC13250" t="str">
            <v>D10449No</v>
          </cell>
          <cell r="AG13250">
            <v>0</v>
          </cell>
          <cell r="AH13250">
            <v>0</v>
          </cell>
        </row>
        <row r="13251">
          <cell r="C13251" t="str">
            <v>D10449</v>
          </cell>
          <cell r="G13251">
            <v>0</v>
          </cell>
          <cell r="I13251">
            <v>0</v>
          </cell>
          <cell r="J13251">
            <v>14266.939999999999</v>
          </cell>
          <cell r="M13251">
            <v>0</v>
          </cell>
          <cell r="N13251">
            <v>0</v>
          </cell>
          <cell r="O13251">
            <v>20903.989999999998</v>
          </cell>
          <cell r="P13251">
            <v>0</v>
          </cell>
          <cell r="Q13251">
            <v>0</v>
          </cell>
          <cell r="R13251">
            <v>0</v>
          </cell>
          <cell r="S13251">
            <v>657</v>
          </cell>
          <cell r="V13251">
            <v>-2242</v>
          </cell>
          <cell r="Y13251">
            <v>-2242</v>
          </cell>
          <cell r="AC13251" t="str">
            <v>D10449No</v>
          </cell>
          <cell r="AG13251">
            <v>0</v>
          </cell>
          <cell r="AH13251">
            <v>0</v>
          </cell>
        </row>
        <row r="13252">
          <cell r="C13252" t="str">
            <v>D10449</v>
          </cell>
          <cell r="G13252">
            <v>0</v>
          </cell>
          <cell r="I13252">
            <v>0</v>
          </cell>
          <cell r="J13252">
            <v>24747.82</v>
          </cell>
          <cell r="M13252">
            <v>0</v>
          </cell>
          <cell r="N13252">
            <v>0</v>
          </cell>
          <cell r="O13252">
            <v>24748</v>
          </cell>
          <cell r="P13252">
            <v>0</v>
          </cell>
          <cell r="Q13252">
            <v>0</v>
          </cell>
          <cell r="R13252">
            <v>0</v>
          </cell>
          <cell r="S13252">
            <v>0</v>
          </cell>
          <cell r="V13252">
            <v>0</v>
          </cell>
          <cell r="Y13252">
            <v>0</v>
          </cell>
          <cell r="AC13252" t="str">
            <v>D10449No</v>
          </cell>
          <cell r="AG13252">
            <v>0</v>
          </cell>
          <cell r="AH13252">
            <v>0</v>
          </cell>
        </row>
        <row r="13253">
          <cell r="C13253" t="str">
            <v>D10449</v>
          </cell>
          <cell r="G13253">
            <v>0</v>
          </cell>
          <cell r="I13253">
            <v>0</v>
          </cell>
          <cell r="J13253">
            <v>1464.3300000000002</v>
          </cell>
          <cell r="M13253">
            <v>0</v>
          </cell>
          <cell r="N13253">
            <v>0</v>
          </cell>
          <cell r="O13253">
            <v>914.64</v>
          </cell>
          <cell r="P13253">
            <v>0</v>
          </cell>
          <cell r="Q13253">
            <v>0</v>
          </cell>
          <cell r="R13253">
            <v>0</v>
          </cell>
          <cell r="S13253">
            <v>457.32</v>
          </cell>
          <cell r="V13253">
            <v>381.1</v>
          </cell>
          <cell r="Y13253">
            <v>381.1</v>
          </cell>
          <cell r="AC13253" t="str">
            <v>D10449No</v>
          </cell>
          <cell r="AG13253">
            <v>0</v>
          </cell>
          <cell r="AH13253">
            <v>0</v>
          </cell>
        </row>
        <row r="13254">
          <cell r="C13254" t="str">
            <v>D10449</v>
          </cell>
          <cell r="G13254">
            <v>0</v>
          </cell>
          <cell r="I13254">
            <v>0</v>
          </cell>
          <cell r="J13254">
            <v>213.36</v>
          </cell>
          <cell r="M13254">
            <v>0</v>
          </cell>
          <cell r="N13254">
            <v>0</v>
          </cell>
          <cell r="O13254">
            <v>0</v>
          </cell>
          <cell r="P13254">
            <v>0</v>
          </cell>
          <cell r="Q13254">
            <v>0</v>
          </cell>
          <cell r="R13254">
            <v>0</v>
          </cell>
          <cell r="S13254">
            <v>0</v>
          </cell>
          <cell r="V13254">
            <v>0</v>
          </cell>
          <cell r="Y13254">
            <v>0</v>
          </cell>
          <cell r="AC13254" t="str">
            <v>D10449No</v>
          </cell>
          <cell r="AG13254">
            <v>0</v>
          </cell>
          <cell r="AH13254">
            <v>0</v>
          </cell>
        </row>
        <row r="13255">
          <cell r="C13255" t="str">
            <v>D10449</v>
          </cell>
          <cell r="G13255">
            <v>0</v>
          </cell>
          <cell r="I13255">
            <v>0</v>
          </cell>
          <cell r="J13255">
            <v>73.19</v>
          </cell>
          <cell r="M13255">
            <v>0</v>
          </cell>
          <cell r="N13255">
            <v>0</v>
          </cell>
          <cell r="O13255">
            <v>0</v>
          </cell>
          <cell r="P13255">
            <v>0</v>
          </cell>
          <cell r="Q13255">
            <v>0</v>
          </cell>
          <cell r="R13255">
            <v>0</v>
          </cell>
          <cell r="S13255">
            <v>0</v>
          </cell>
          <cell r="V13255">
            <v>0</v>
          </cell>
          <cell r="Y13255">
            <v>0</v>
          </cell>
          <cell r="AC13255" t="str">
            <v>D10449No</v>
          </cell>
          <cell r="AG13255">
            <v>0</v>
          </cell>
          <cell r="AH13255">
            <v>0</v>
          </cell>
        </row>
        <row r="13256">
          <cell r="C13256" t="str">
            <v>D10449</v>
          </cell>
          <cell r="G13256">
            <v>0</v>
          </cell>
          <cell r="I13256">
            <v>0</v>
          </cell>
          <cell r="J13256">
            <v>72.119999999999976</v>
          </cell>
          <cell r="M13256">
            <v>0</v>
          </cell>
          <cell r="N13256">
            <v>0</v>
          </cell>
          <cell r="O13256">
            <v>0</v>
          </cell>
          <cell r="P13256">
            <v>0</v>
          </cell>
          <cell r="Q13256">
            <v>0</v>
          </cell>
          <cell r="R13256">
            <v>0</v>
          </cell>
          <cell r="S13256">
            <v>0</v>
          </cell>
          <cell r="V13256">
            <v>0</v>
          </cell>
          <cell r="Y13256">
            <v>0</v>
          </cell>
          <cell r="AC13256" t="str">
            <v>D10449No</v>
          </cell>
          <cell r="AG13256">
            <v>0</v>
          </cell>
          <cell r="AH13256">
            <v>0</v>
          </cell>
        </row>
        <row r="13257">
          <cell r="C13257" t="str">
            <v>D10449</v>
          </cell>
          <cell r="G13257">
            <v>0</v>
          </cell>
          <cell r="I13257">
            <v>0</v>
          </cell>
          <cell r="J13257">
            <v>156571.01999999999</v>
          </cell>
          <cell r="M13257">
            <v>0</v>
          </cell>
          <cell r="N13257">
            <v>0</v>
          </cell>
          <cell r="O13257">
            <v>0</v>
          </cell>
          <cell r="P13257">
            <v>0</v>
          </cell>
          <cell r="Q13257">
            <v>0</v>
          </cell>
          <cell r="R13257">
            <v>0</v>
          </cell>
          <cell r="S13257">
            <v>0</v>
          </cell>
          <cell r="V13257">
            <v>0</v>
          </cell>
          <cell r="Y13257">
            <v>0</v>
          </cell>
          <cell r="AC13257" t="str">
            <v>D10449No</v>
          </cell>
          <cell r="AG13257">
            <v>0</v>
          </cell>
          <cell r="AH13257">
            <v>0</v>
          </cell>
        </row>
        <row r="13258">
          <cell r="C13258" t="str">
            <v>D10449</v>
          </cell>
          <cell r="G13258">
            <v>0</v>
          </cell>
          <cell r="I13258">
            <v>0</v>
          </cell>
          <cell r="J13258">
            <v>16376.36</v>
          </cell>
          <cell r="M13258">
            <v>0</v>
          </cell>
          <cell r="N13258">
            <v>0</v>
          </cell>
          <cell r="O13258">
            <v>1986.43</v>
          </cell>
          <cell r="P13258">
            <v>0</v>
          </cell>
          <cell r="Q13258">
            <v>0</v>
          </cell>
          <cell r="R13258">
            <v>0</v>
          </cell>
          <cell r="S13258">
            <v>1300.94</v>
          </cell>
          <cell r="V13258">
            <v>1300.94</v>
          </cell>
          <cell r="Y13258">
            <v>1300.94</v>
          </cell>
          <cell r="AC13258" t="str">
            <v>D10449No</v>
          </cell>
          <cell r="AG13258">
            <v>0</v>
          </cell>
          <cell r="AH13258">
            <v>0</v>
          </cell>
        </row>
        <row r="13259">
          <cell r="C13259" t="str">
            <v>D10449</v>
          </cell>
          <cell r="G13259">
            <v>0</v>
          </cell>
          <cell r="I13259">
            <v>0</v>
          </cell>
          <cell r="J13259">
            <v>22489.52</v>
          </cell>
          <cell r="M13259">
            <v>0</v>
          </cell>
          <cell r="N13259">
            <v>0</v>
          </cell>
          <cell r="O13259">
            <v>160019.97</v>
          </cell>
          <cell r="P13259">
            <v>0</v>
          </cell>
          <cell r="Q13259">
            <v>0</v>
          </cell>
          <cell r="R13259">
            <v>0</v>
          </cell>
          <cell r="S13259">
            <v>276</v>
          </cell>
          <cell r="V13259">
            <v>-22884.47</v>
          </cell>
          <cell r="Y13259">
            <v>-22884.47</v>
          </cell>
          <cell r="AC13259" t="str">
            <v>D10449No</v>
          </cell>
          <cell r="AG13259">
            <v>0</v>
          </cell>
          <cell r="AH13259">
            <v>0</v>
          </cell>
        </row>
        <row r="13260">
          <cell r="C13260" t="str">
            <v>D10449</v>
          </cell>
          <cell r="G13260">
            <v>0</v>
          </cell>
          <cell r="I13260">
            <v>0</v>
          </cell>
          <cell r="J13260">
            <v>20762.57</v>
          </cell>
          <cell r="M13260">
            <v>0</v>
          </cell>
          <cell r="N13260">
            <v>0</v>
          </cell>
          <cell r="O13260">
            <v>4914.5999999999995</v>
          </cell>
          <cell r="P13260">
            <v>0</v>
          </cell>
          <cell r="Q13260">
            <v>0</v>
          </cell>
          <cell r="R13260">
            <v>0</v>
          </cell>
          <cell r="S13260">
            <v>227.58000000000004</v>
          </cell>
          <cell r="V13260">
            <v>227.58000000000004</v>
          </cell>
          <cell r="Y13260">
            <v>227.58000000000004</v>
          </cell>
          <cell r="AC13260" t="str">
            <v>D10449No</v>
          </cell>
          <cell r="AG13260">
            <v>0</v>
          </cell>
          <cell r="AH13260">
            <v>0</v>
          </cell>
        </row>
        <row r="13261">
          <cell r="C13261" t="str">
            <v>D10449</v>
          </cell>
          <cell r="G13261">
            <v>0</v>
          </cell>
          <cell r="I13261">
            <v>0</v>
          </cell>
          <cell r="J13261">
            <v>6500</v>
          </cell>
          <cell r="M13261">
            <v>0</v>
          </cell>
          <cell r="N13261">
            <v>0</v>
          </cell>
          <cell r="O13261">
            <v>6500</v>
          </cell>
          <cell r="P13261">
            <v>0</v>
          </cell>
          <cell r="Q13261">
            <v>0</v>
          </cell>
          <cell r="R13261">
            <v>0</v>
          </cell>
          <cell r="S13261">
            <v>0</v>
          </cell>
          <cell r="V13261">
            <v>0</v>
          </cell>
          <cell r="Y13261">
            <v>0</v>
          </cell>
          <cell r="AC13261" t="str">
            <v>D10449No</v>
          </cell>
          <cell r="AG13261">
            <v>0</v>
          </cell>
          <cell r="AH13261">
            <v>0</v>
          </cell>
        </row>
        <row r="13262">
          <cell r="C13262" t="str">
            <v>D10449</v>
          </cell>
          <cell r="G13262">
            <v>0</v>
          </cell>
          <cell r="I13262">
            <v>0</v>
          </cell>
          <cell r="J13262">
            <v>3951.75</v>
          </cell>
          <cell r="M13262">
            <v>0</v>
          </cell>
          <cell r="N13262">
            <v>0</v>
          </cell>
          <cell r="O13262">
            <v>605</v>
          </cell>
          <cell r="P13262">
            <v>0</v>
          </cell>
          <cell r="Q13262">
            <v>0</v>
          </cell>
          <cell r="R13262">
            <v>0</v>
          </cell>
          <cell r="S13262">
            <v>0</v>
          </cell>
          <cell r="V13262">
            <v>0</v>
          </cell>
          <cell r="Y13262">
            <v>0</v>
          </cell>
          <cell r="AC13262" t="str">
            <v>D10449No</v>
          </cell>
          <cell r="AG13262">
            <v>0</v>
          </cell>
          <cell r="AH13262">
            <v>0</v>
          </cell>
        </row>
        <row r="13263">
          <cell r="C13263" t="str">
            <v>D10449</v>
          </cell>
          <cell r="G13263">
            <v>0</v>
          </cell>
          <cell r="I13263">
            <v>0</v>
          </cell>
          <cell r="J13263">
            <v>111326.89</v>
          </cell>
          <cell r="M13263">
            <v>0</v>
          </cell>
          <cell r="N13263">
            <v>0</v>
          </cell>
          <cell r="O13263">
            <v>0</v>
          </cell>
          <cell r="P13263">
            <v>0</v>
          </cell>
          <cell r="Q13263">
            <v>0</v>
          </cell>
          <cell r="R13263">
            <v>0</v>
          </cell>
          <cell r="S13263">
            <v>0</v>
          </cell>
          <cell r="V13263">
            <v>0</v>
          </cell>
          <cell r="Y13263">
            <v>0</v>
          </cell>
          <cell r="AC13263" t="str">
            <v>D10449No</v>
          </cell>
          <cell r="AG13263">
            <v>0</v>
          </cell>
          <cell r="AH13263">
            <v>0</v>
          </cell>
        </row>
        <row r="13264">
          <cell r="C13264" t="str">
            <v>D10449</v>
          </cell>
          <cell r="G13264">
            <v>0</v>
          </cell>
          <cell r="I13264">
            <v>0</v>
          </cell>
          <cell r="J13264">
            <v>74684.710000000006</v>
          </cell>
          <cell r="M13264">
            <v>0</v>
          </cell>
          <cell r="N13264">
            <v>0</v>
          </cell>
          <cell r="O13264">
            <v>60305.41</v>
          </cell>
          <cell r="P13264">
            <v>0</v>
          </cell>
          <cell r="Q13264">
            <v>0</v>
          </cell>
          <cell r="R13264">
            <v>0</v>
          </cell>
          <cell r="S13264">
            <v>34084.119999999995</v>
          </cell>
          <cell r="V13264">
            <v>24400.089999999997</v>
          </cell>
          <cell r="Y13264">
            <v>24400.089999999997</v>
          </cell>
          <cell r="AC13264" t="str">
            <v>D10449No</v>
          </cell>
          <cell r="AG13264">
            <v>0</v>
          </cell>
          <cell r="AH13264">
            <v>0</v>
          </cell>
        </row>
        <row r="13265">
          <cell r="C13265" t="str">
            <v>D10449</v>
          </cell>
          <cell r="G13265">
            <v>0</v>
          </cell>
          <cell r="I13265">
            <v>0</v>
          </cell>
          <cell r="J13265">
            <v>51404.599999999991</v>
          </cell>
          <cell r="M13265">
            <v>0</v>
          </cell>
          <cell r="N13265">
            <v>0</v>
          </cell>
          <cell r="O13265">
            <v>41524.409999999996</v>
          </cell>
          <cell r="P13265">
            <v>0</v>
          </cell>
          <cell r="Q13265">
            <v>0</v>
          </cell>
          <cell r="R13265">
            <v>0</v>
          </cell>
          <cell r="S13265">
            <v>21555.98</v>
          </cell>
          <cell r="V13265">
            <v>19544.429999999997</v>
          </cell>
          <cell r="Y13265">
            <v>19544.429999999997</v>
          </cell>
          <cell r="AC13265" t="str">
            <v>D10449No</v>
          </cell>
          <cell r="AG13265">
            <v>0</v>
          </cell>
          <cell r="AH13265">
            <v>0</v>
          </cell>
        </row>
        <row r="13266">
          <cell r="C13266" t="str">
            <v>D10449</v>
          </cell>
          <cell r="G13266">
            <v>0</v>
          </cell>
          <cell r="I13266">
            <v>0</v>
          </cell>
          <cell r="J13266">
            <v>2067.5</v>
          </cell>
          <cell r="M13266">
            <v>0</v>
          </cell>
          <cell r="N13266">
            <v>0</v>
          </cell>
          <cell r="O13266">
            <v>6175</v>
          </cell>
          <cell r="P13266">
            <v>0</v>
          </cell>
          <cell r="Q13266">
            <v>0</v>
          </cell>
          <cell r="R13266">
            <v>0</v>
          </cell>
          <cell r="S13266">
            <v>0</v>
          </cell>
          <cell r="V13266">
            <v>0</v>
          </cell>
          <cell r="Y13266">
            <v>0</v>
          </cell>
          <cell r="AC13266" t="str">
            <v>D10449No</v>
          </cell>
          <cell r="AG13266">
            <v>0</v>
          </cell>
          <cell r="AH13266">
            <v>0</v>
          </cell>
        </row>
        <row r="13267">
          <cell r="C13267" t="str">
            <v>D10449</v>
          </cell>
          <cell r="G13267">
            <v>0</v>
          </cell>
          <cell r="I13267">
            <v>0</v>
          </cell>
          <cell r="J13267">
            <v>473.1</v>
          </cell>
          <cell r="M13267">
            <v>0</v>
          </cell>
          <cell r="N13267">
            <v>0</v>
          </cell>
          <cell r="O13267">
            <v>654.22</v>
          </cell>
          <cell r="P13267">
            <v>0</v>
          </cell>
          <cell r="Q13267">
            <v>0</v>
          </cell>
          <cell r="R13267">
            <v>0</v>
          </cell>
          <cell r="S13267">
            <v>-81</v>
          </cell>
          <cell r="V13267">
            <v>-81</v>
          </cell>
          <cell r="Y13267">
            <v>-81</v>
          </cell>
          <cell r="AC13267" t="str">
            <v>D10449No</v>
          </cell>
          <cell r="AG13267">
            <v>0</v>
          </cell>
          <cell r="AH13267">
            <v>0</v>
          </cell>
        </row>
        <row r="13268">
          <cell r="C13268" t="str">
            <v>D10449</v>
          </cell>
          <cell r="G13268">
            <v>0</v>
          </cell>
          <cell r="I13268">
            <v>0</v>
          </cell>
          <cell r="J13268">
            <v>100679.25</v>
          </cell>
          <cell r="M13268">
            <v>0</v>
          </cell>
          <cell r="N13268">
            <v>0</v>
          </cell>
          <cell r="O13268">
            <v>0</v>
          </cell>
          <cell r="P13268">
            <v>0</v>
          </cell>
          <cell r="Q13268">
            <v>0</v>
          </cell>
          <cell r="R13268">
            <v>0</v>
          </cell>
          <cell r="S13268">
            <v>0</v>
          </cell>
          <cell r="V13268">
            <v>0</v>
          </cell>
          <cell r="Y13268">
            <v>0</v>
          </cell>
          <cell r="AC13268" t="str">
            <v>D10449No</v>
          </cell>
          <cell r="AG13268">
            <v>0</v>
          </cell>
          <cell r="AH13268">
            <v>0</v>
          </cell>
        </row>
        <row r="13269">
          <cell r="C13269" t="str">
            <v>D10449</v>
          </cell>
          <cell r="G13269">
            <v>0</v>
          </cell>
          <cell r="I13269">
            <v>0</v>
          </cell>
          <cell r="J13269">
            <v>1193.5999999999999</v>
          </cell>
          <cell r="M13269">
            <v>0</v>
          </cell>
          <cell r="N13269">
            <v>0</v>
          </cell>
          <cell r="O13269">
            <v>953.02</v>
          </cell>
          <cell r="P13269">
            <v>0</v>
          </cell>
          <cell r="Q13269">
            <v>0</v>
          </cell>
          <cell r="R13269">
            <v>0</v>
          </cell>
          <cell r="S13269">
            <v>0</v>
          </cell>
          <cell r="V13269">
            <v>0</v>
          </cell>
          <cell r="Y13269">
            <v>0</v>
          </cell>
          <cell r="AC13269" t="str">
            <v>D10449No</v>
          </cell>
          <cell r="AG13269">
            <v>0</v>
          </cell>
          <cell r="AH13269">
            <v>0</v>
          </cell>
        </row>
        <row r="13270">
          <cell r="C13270" t="str">
            <v>D10449</v>
          </cell>
          <cell r="G13270">
            <v>0</v>
          </cell>
          <cell r="I13270">
            <v>0</v>
          </cell>
          <cell r="J13270">
            <v>20830.43</v>
          </cell>
          <cell r="M13270">
            <v>0</v>
          </cell>
          <cell r="N13270">
            <v>0</v>
          </cell>
          <cell r="O13270">
            <v>14715.93</v>
          </cell>
          <cell r="P13270">
            <v>0</v>
          </cell>
          <cell r="Q13270">
            <v>0</v>
          </cell>
          <cell r="R13270">
            <v>0</v>
          </cell>
          <cell r="S13270">
            <v>0</v>
          </cell>
          <cell r="V13270">
            <v>0</v>
          </cell>
          <cell r="Y13270">
            <v>0</v>
          </cell>
          <cell r="AC13270" t="str">
            <v>D10449No</v>
          </cell>
          <cell r="AG13270">
            <v>0</v>
          </cell>
          <cell r="AH13270">
            <v>0</v>
          </cell>
        </row>
        <row r="13271">
          <cell r="C13271" t="str">
            <v>D10449</v>
          </cell>
          <cell r="G13271">
            <v>0</v>
          </cell>
          <cell r="I13271">
            <v>0</v>
          </cell>
          <cell r="J13271">
            <v>32776.479999999996</v>
          </cell>
          <cell r="M13271">
            <v>0</v>
          </cell>
          <cell r="N13271">
            <v>0</v>
          </cell>
          <cell r="O13271">
            <v>44152.950000000004</v>
          </cell>
          <cell r="P13271">
            <v>0</v>
          </cell>
          <cell r="Q13271">
            <v>0</v>
          </cell>
          <cell r="R13271">
            <v>0</v>
          </cell>
          <cell r="S13271">
            <v>0</v>
          </cell>
          <cell r="V13271">
            <v>-9738.6299999999992</v>
          </cell>
          <cell r="Y13271">
            <v>-9738.6299999999992</v>
          </cell>
          <cell r="AC13271" t="str">
            <v>D10449No</v>
          </cell>
          <cell r="AG13271">
            <v>0</v>
          </cell>
          <cell r="AH13271">
            <v>0</v>
          </cell>
        </row>
        <row r="13272">
          <cell r="C13272" t="str">
            <v>D10449</v>
          </cell>
          <cell r="G13272">
            <v>0</v>
          </cell>
          <cell r="I13272">
            <v>0</v>
          </cell>
          <cell r="J13272">
            <v>3777.3</v>
          </cell>
          <cell r="M13272">
            <v>0</v>
          </cell>
          <cell r="N13272">
            <v>0</v>
          </cell>
          <cell r="O13272">
            <v>5046.2</v>
          </cell>
          <cell r="P13272">
            <v>0</v>
          </cell>
          <cell r="Q13272">
            <v>0</v>
          </cell>
          <cell r="R13272">
            <v>0</v>
          </cell>
          <cell r="S13272">
            <v>0</v>
          </cell>
          <cell r="V13272">
            <v>0</v>
          </cell>
          <cell r="Y13272">
            <v>0</v>
          </cell>
          <cell r="AC13272" t="str">
            <v>D10449No</v>
          </cell>
          <cell r="AG13272">
            <v>0</v>
          </cell>
          <cell r="AH13272">
            <v>0</v>
          </cell>
        </row>
        <row r="13273">
          <cell r="C13273" t="str">
            <v>D10449</v>
          </cell>
          <cell r="G13273">
            <v>0</v>
          </cell>
          <cell r="I13273">
            <v>0</v>
          </cell>
          <cell r="J13273">
            <v>10530.82</v>
          </cell>
          <cell r="M13273">
            <v>0</v>
          </cell>
          <cell r="N13273">
            <v>0</v>
          </cell>
          <cell r="O13273">
            <v>14285.61</v>
          </cell>
          <cell r="P13273">
            <v>0</v>
          </cell>
          <cell r="Q13273">
            <v>0</v>
          </cell>
          <cell r="R13273">
            <v>0</v>
          </cell>
          <cell r="S13273">
            <v>1032.75</v>
          </cell>
          <cell r="V13273">
            <v>1032.75</v>
          </cell>
          <cell r="Y13273">
            <v>1032.75</v>
          </cell>
          <cell r="AC13273" t="str">
            <v>D10449No</v>
          </cell>
          <cell r="AG13273">
            <v>0</v>
          </cell>
          <cell r="AH13273">
            <v>0</v>
          </cell>
        </row>
        <row r="13274">
          <cell r="C13274" t="str">
            <v>D10449</v>
          </cell>
          <cell r="G13274">
            <v>0</v>
          </cell>
          <cell r="I13274">
            <v>0</v>
          </cell>
          <cell r="J13274">
            <v>13571.19</v>
          </cell>
          <cell r="M13274">
            <v>0</v>
          </cell>
          <cell r="N13274">
            <v>0</v>
          </cell>
          <cell r="O13274">
            <v>12688.31</v>
          </cell>
          <cell r="P13274">
            <v>0</v>
          </cell>
          <cell r="Q13274">
            <v>0</v>
          </cell>
          <cell r="R13274">
            <v>0</v>
          </cell>
          <cell r="S13274">
            <v>1050.0000000000002</v>
          </cell>
          <cell r="V13274">
            <v>-73.799999999999955</v>
          </cell>
          <cell r="Y13274">
            <v>-73.799999999999955</v>
          </cell>
          <cell r="AC13274" t="str">
            <v>D10449No</v>
          </cell>
          <cell r="AG13274">
            <v>0</v>
          </cell>
          <cell r="AH13274">
            <v>0</v>
          </cell>
        </row>
        <row r="13275">
          <cell r="C13275" t="str">
            <v>D10449</v>
          </cell>
          <cell r="G13275">
            <v>0</v>
          </cell>
          <cell r="I13275">
            <v>0</v>
          </cell>
          <cell r="J13275">
            <v>18312.129999999997</v>
          </cell>
          <cell r="M13275">
            <v>0</v>
          </cell>
          <cell r="N13275">
            <v>0</v>
          </cell>
          <cell r="O13275">
            <v>20682.899999999998</v>
          </cell>
          <cell r="P13275">
            <v>0</v>
          </cell>
          <cell r="Q13275">
            <v>0</v>
          </cell>
          <cell r="R13275">
            <v>0</v>
          </cell>
          <cell r="S13275">
            <v>0</v>
          </cell>
          <cell r="V13275">
            <v>-1672.55</v>
          </cell>
          <cell r="Y13275">
            <v>-1672.55</v>
          </cell>
          <cell r="AC13275" t="str">
            <v>D10449No</v>
          </cell>
          <cell r="AG13275">
            <v>0</v>
          </cell>
          <cell r="AH13275">
            <v>0</v>
          </cell>
        </row>
        <row r="13276">
          <cell r="C13276" t="str">
            <v>D10449</v>
          </cell>
          <cell r="G13276">
            <v>0</v>
          </cell>
          <cell r="I13276">
            <v>0</v>
          </cell>
          <cell r="J13276">
            <v>40774.86</v>
          </cell>
          <cell r="M13276">
            <v>0</v>
          </cell>
          <cell r="N13276">
            <v>0</v>
          </cell>
          <cell r="O13276">
            <v>41375</v>
          </cell>
          <cell r="P13276">
            <v>0</v>
          </cell>
          <cell r="Q13276">
            <v>0</v>
          </cell>
          <cell r="R13276">
            <v>0</v>
          </cell>
          <cell r="S13276">
            <v>0</v>
          </cell>
          <cell r="V13276">
            <v>0</v>
          </cell>
          <cell r="Y13276">
            <v>0</v>
          </cell>
          <cell r="AC13276" t="str">
            <v>D10449No</v>
          </cell>
          <cell r="AG13276">
            <v>0</v>
          </cell>
          <cell r="AH13276">
            <v>0</v>
          </cell>
        </row>
        <row r="13277">
          <cell r="C13277" t="str">
            <v>D10449</v>
          </cell>
          <cell r="G13277">
            <v>0</v>
          </cell>
          <cell r="I13277">
            <v>0</v>
          </cell>
          <cell r="J13277">
            <v>0</v>
          </cell>
          <cell r="M13277">
            <v>0</v>
          </cell>
          <cell r="N13277">
            <v>0</v>
          </cell>
          <cell r="O13277">
            <v>925.52</v>
          </cell>
          <cell r="P13277">
            <v>0</v>
          </cell>
          <cell r="Q13277">
            <v>0</v>
          </cell>
          <cell r="R13277">
            <v>0</v>
          </cell>
          <cell r="S13277">
            <v>0</v>
          </cell>
          <cell r="V13277">
            <v>0</v>
          </cell>
          <cell r="Y13277">
            <v>0</v>
          </cell>
          <cell r="AC13277" t="str">
            <v>D10449No</v>
          </cell>
          <cell r="AG13277">
            <v>0</v>
          </cell>
          <cell r="AH13277">
            <v>0</v>
          </cell>
        </row>
        <row r="13278">
          <cell r="C13278" t="str">
            <v>D10449</v>
          </cell>
          <cell r="G13278">
            <v>0</v>
          </cell>
          <cell r="I13278">
            <v>0</v>
          </cell>
          <cell r="J13278">
            <v>0</v>
          </cell>
          <cell r="M13278">
            <v>0</v>
          </cell>
          <cell r="N13278">
            <v>0</v>
          </cell>
          <cell r="O13278">
            <v>100</v>
          </cell>
          <cell r="P13278">
            <v>0</v>
          </cell>
          <cell r="Q13278">
            <v>0</v>
          </cell>
          <cell r="R13278">
            <v>0</v>
          </cell>
          <cell r="S13278">
            <v>0</v>
          </cell>
          <cell r="V13278">
            <v>0</v>
          </cell>
          <cell r="Y13278">
            <v>0</v>
          </cell>
          <cell r="AC13278" t="str">
            <v>D10449No</v>
          </cell>
          <cell r="AG13278">
            <v>0</v>
          </cell>
          <cell r="AH13278">
            <v>0</v>
          </cell>
        </row>
        <row r="13279">
          <cell r="C13279" t="str">
            <v>D10449</v>
          </cell>
          <cell r="G13279">
            <v>0</v>
          </cell>
          <cell r="I13279">
            <v>0</v>
          </cell>
          <cell r="J13279">
            <v>-7449</v>
          </cell>
          <cell r="M13279">
            <v>0</v>
          </cell>
          <cell r="N13279">
            <v>0</v>
          </cell>
          <cell r="O13279">
            <v>0</v>
          </cell>
          <cell r="P13279">
            <v>0</v>
          </cell>
          <cell r="Q13279">
            <v>0</v>
          </cell>
          <cell r="R13279">
            <v>0</v>
          </cell>
          <cell r="S13279">
            <v>5397.85</v>
          </cell>
          <cell r="V13279">
            <v>5397.85</v>
          </cell>
          <cell r="Y13279">
            <v>5397.85</v>
          </cell>
          <cell r="AC13279" t="str">
            <v>D10449No</v>
          </cell>
          <cell r="AG13279">
            <v>0</v>
          </cell>
          <cell r="AH13279">
            <v>0</v>
          </cell>
        </row>
        <row r="13280">
          <cell r="C13280" t="str">
            <v>D10449</v>
          </cell>
          <cell r="G13280">
            <v>0</v>
          </cell>
          <cell r="I13280">
            <v>0</v>
          </cell>
          <cell r="J13280">
            <v>0</v>
          </cell>
          <cell r="M13280">
            <v>0</v>
          </cell>
          <cell r="N13280">
            <v>0</v>
          </cell>
          <cell r="O13280">
            <v>13731.8</v>
          </cell>
          <cell r="P13280">
            <v>0</v>
          </cell>
          <cell r="Q13280">
            <v>0</v>
          </cell>
          <cell r="R13280">
            <v>0</v>
          </cell>
          <cell r="S13280">
            <v>0</v>
          </cell>
          <cell r="V13280">
            <v>0</v>
          </cell>
          <cell r="Y13280">
            <v>0</v>
          </cell>
          <cell r="AC13280" t="str">
            <v>D10449No</v>
          </cell>
          <cell r="AG13280">
            <v>0</v>
          </cell>
          <cell r="AH13280">
            <v>0</v>
          </cell>
        </row>
        <row r="13281">
          <cell r="C13281" t="str">
            <v>D10449</v>
          </cell>
          <cell r="G13281">
            <v>0</v>
          </cell>
          <cell r="I13281">
            <v>0</v>
          </cell>
          <cell r="J13281">
            <v>25.07</v>
          </cell>
          <cell r="M13281">
            <v>0</v>
          </cell>
          <cell r="N13281">
            <v>0</v>
          </cell>
          <cell r="O13281">
            <v>28.84</v>
          </cell>
          <cell r="P13281">
            <v>0</v>
          </cell>
          <cell r="Q13281">
            <v>0</v>
          </cell>
          <cell r="R13281">
            <v>0</v>
          </cell>
          <cell r="S13281">
            <v>0</v>
          </cell>
          <cell r="V13281">
            <v>0</v>
          </cell>
          <cell r="Y13281">
            <v>0</v>
          </cell>
          <cell r="AC13281" t="str">
            <v>D10449No</v>
          </cell>
          <cell r="AG13281">
            <v>0</v>
          </cell>
          <cell r="AH13281">
            <v>0</v>
          </cell>
        </row>
        <row r="13282">
          <cell r="C13282" t="str">
            <v>D10449</v>
          </cell>
          <cell r="G13282">
            <v>0</v>
          </cell>
          <cell r="I13282">
            <v>0</v>
          </cell>
          <cell r="J13282">
            <v>-18118.390000000029</v>
          </cell>
          <cell r="M13282">
            <v>0</v>
          </cell>
          <cell r="N13282">
            <v>0</v>
          </cell>
          <cell r="O13282">
            <v>206839.50000000006</v>
          </cell>
          <cell r="P13282">
            <v>0</v>
          </cell>
          <cell r="Q13282">
            <v>0</v>
          </cell>
          <cell r="R13282">
            <v>0</v>
          </cell>
          <cell r="S13282">
            <v>357.09</v>
          </cell>
          <cell r="V13282">
            <v>-8765.49</v>
          </cell>
          <cell r="Y13282">
            <v>-8765.49</v>
          </cell>
          <cell r="AC13282" t="str">
            <v>D10449No</v>
          </cell>
          <cell r="AG13282">
            <v>0</v>
          </cell>
          <cell r="AH13282">
            <v>0</v>
          </cell>
        </row>
        <row r="13283">
          <cell r="C13283" t="str">
            <v>D10449</v>
          </cell>
          <cell r="G13283">
            <v>0</v>
          </cell>
          <cell r="I13283">
            <v>0</v>
          </cell>
          <cell r="J13283">
            <v>0</v>
          </cell>
          <cell r="M13283">
            <v>0</v>
          </cell>
          <cell r="N13283">
            <v>0</v>
          </cell>
          <cell r="O13283">
            <v>1212</v>
          </cell>
          <cell r="P13283">
            <v>0</v>
          </cell>
          <cell r="Q13283">
            <v>0</v>
          </cell>
          <cell r="R13283">
            <v>0</v>
          </cell>
          <cell r="S13283">
            <v>0</v>
          </cell>
          <cell r="V13283">
            <v>0</v>
          </cell>
          <cell r="Y13283">
            <v>0</v>
          </cell>
          <cell r="AC13283" t="str">
            <v>D10449No</v>
          </cell>
          <cell r="AG13283">
            <v>0</v>
          </cell>
          <cell r="AH13283">
            <v>0</v>
          </cell>
        </row>
        <row r="13284">
          <cell r="C13284" t="str">
            <v>D10449</v>
          </cell>
          <cell r="G13284">
            <v>0</v>
          </cell>
          <cell r="I13284">
            <v>0</v>
          </cell>
          <cell r="J13284">
            <v>0</v>
          </cell>
          <cell r="M13284">
            <v>0</v>
          </cell>
          <cell r="N13284">
            <v>0</v>
          </cell>
          <cell r="O13284">
            <v>1202</v>
          </cell>
          <cell r="P13284">
            <v>0</v>
          </cell>
          <cell r="Q13284">
            <v>0</v>
          </cell>
          <cell r="R13284">
            <v>0</v>
          </cell>
          <cell r="S13284">
            <v>0</v>
          </cell>
          <cell r="V13284">
            <v>0</v>
          </cell>
          <cell r="Y13284">
            <v>0</v>
          </cell>
          <cell r="AC13284" t="str">
            <v>D10449No</v>
          </cell>
          <cell r="AG13284">
            <v>0</v>
          </cell>
          <cell r="AH13284">
            <v>0</v>
          </cell>
        </row>
        <row r="13285">
          <cell r="C13285" t="str">
            <v>D10449</v>
          </cell>
          <cell r="G13285">
            <v>0</v>
          </cell>
          <cell r="I13285">
            <v>0</v>
          </cell>
          <cell r="J13285">
            <v>17895.580000000002</v>
          </cell>
          <cell r="M13285">
            <v>0</v>
          </cell>
          <cell r="N13285">
            <v>0</v>
          </cell>
          <cell r="O13285">
            <v>8819.6799999999985</v>
          </cell>
          <cell r="P13285">
            <v>0</v>
          </cell>
          <cell r="Q13285">
            <v>0</v>
          </cell>
          <cell r="R13285">
            <v>0</v>
          </cell>
          <cell r="S13285">
            <v>0</v>
          </cell>
          <cell r="V13285">
            <v>0</v>
          </cell>
          <cell r="Y13285">
            <v>0</v>
          </cell>
          <cell r="AC13285" t="str">
            <v>D10449No</v>
          </cell>
          <cell r="AG13285">
            <v>0</v>
          </cell>
          <cell r="AH13285">
            <v>0</v>
          </cell>
        </row>
        <row r="13286">
          <cell r="C13286" t="str">
            <v>D10449</v>
          </cell>
          <cell r="G13286">
            <v>0</v>
          </cell>
          <cell r="I13286">
            <v>0</v>
          </cell>
          <cell r="J13286">
            <v>0</v>
          </cell>
          <cell r="M13286">
            <v>0</v>
          </cell>
          <cell r="N13286">
            <v>0</v>
          </cell>
          <cell r="O13286">
            <v>2763.2</v>
          </cell>
          <cell r="P13286">
            <v>0</v>
          </cell>
          <cell r="Q13286">
            <v>0</v>
          </cell>
          <cell r="R13286">
            <v>0</v>
          </cell>
          <cell r="S13286">
            <v>0</v>
          </cell>
          <cell r="V13286">
            <v>0</v>
          </cell>
          <cell r="Y13286">
            <v>0</v>
          </cell>
          <cell r="AC13286" t="str">
            <v>D10449No</v>
          </cell>
          <cell r="AG13286">
            <v>0</v>
          </cell>
          <cell r="AH13286">
            <v>0</v>
          </cell>
        </row>
        <row r="13287">
          <cell r="C13287" t="str">
            <v>D10449</v>
          </cell>
          <cell r="G13287">
            <v>0</v>
          </cell>
          <cell r="I13287">
            <v>0</v>
          </cell>
          <cell r="J13287">
            <v>0</v>
          </cell>
          <cell r="M13287">
            <v>0</v>
          </cell>
          <cell r="N13287">
            <v>0</v>
          </cell>
          <cell r="O13287">
            <v>991.6</v>
          </cell>
          <cell r="P13287">
            <v>0</v>
          </cell>
          <cell r="Q13287">
            <v>0</v>
          </cell>
          <cell r="R13287">
            <v>0</v>
          </cell>
          <cell r="S13287">
            <v>0</v>
          </cell>
          <cell r="V13287">
            <v>0</v>
          </cell>
          <cell r="Y13287">
            <v>0</v>
          </cell>
          <cell r="AC13287" t="str">
            <v>D10449No</v>
          </cell>
          <cell r="AG13287">
            <v>0</v>
          </cell>
          <cell r="AH13287">
            <v>0</v>
          </cell>
        </row>
        <row r="13288">
          <cell r="C13288" t="str">
            <v>D10449</v>
          </cell>
          <cell r="G13288">
            <v>0</v>
          </cell>
          <cell r="I13288">
            <v>0</v>
          </cell>
          <cell r="J13288">
            <v>0</v>
          </cell>
          <cell r="M13288">
            <v>0</v>
          </cell>
          <cell r="N13288">
            <v>0</v>
          </cell>
          <cell r="O13288">
            <v>0</v>
          </cell>
          <cell r="P13288">
            <v>0</v>
          </cell>
          <cell r="Q13288">
            <v>0</v>
          </cell>
          <cell r="R13288">
            <v>0</v>
          </cell>
          <cell r="S13288">
            <v>0</v>
          </cell>
          <cell r="V13288">
            <v>0</v>
          </cell>
          <cell r="Y13288">
            <v>0</v>
          </cell>
          <cell r="AC13288" t="str">
            <v>D10449No</v>
          </cell>
          <cell r="AG13288">
            <v>0</v>
          </cell>
          <cell r="AH13288">
            <v>0</v>
          </cell>
        </row>
        <row r="13289">
          <cell r="C13289" t="str">
            <v>D10449</v>
          </cell>
          <cell r="G13289">
            <v>0</v>
          </cell>
          <cell r="I13289">
            <v>0</v>
          </cell>
          <cell r="J13289">
            <v>534.79</v>
          </cell>
          <cell r="M13289">
            <v>0</v>
          </cell>
          <cell r="N13289">
            <v>0</v>
          </cell>
          <cell r="O13289">
            <v>1117.2</v>
          </cell>
          <cell r="P13289">
            <v>0</v>
          </cell>
          <cell r="Q13289">
            <v>0</v>
          </cell>
          <cell r="R13289">
            <v>0</v>
          </cell>
          <cell r="S13289">
            <v>0</v>
          </cell>
          <cell r="V13289">
            <v>0</v>
          </cell>
          <cell r="Y13289">
            <v>0</v>
          </cell>
          <cell r="AC13289" t="str">
            <v>D10449No</v>
          </cell>
          <cell r="AG13289">
            <v>0</v>
          </cell>
          <cell r="AH13289">
            <v>0</v>
          </cell>
        </row>
        <row r="13290">
          <cell r="C13290" t="str">
            <v>D10449</v>
          </cell>
          <cell r="G13290">
            <v>0</v>
          </cell>
          <cell r="I13290">
            <v>0</v>
          </cell>
          <cell r="J13290">
            <v>0</v>
          </cell>
          <cell r="M13290">
            <v>0</v>
          </cell>
          <cell r="N13290">
            <v>0</v>
          </cell>
          <cell r="O13290">
            <v>0</v>
          </cell>
          <cell r="P13290">
            <v>0</v>
          </cell>
          <cell r="Q13290">
            <v>0</v>
          </cell>
          <cell r="R13290">
            <v>0</v>
          </cell>
          <cell r="S13290">
            <v>52.8</v>
          </cell>
          <cell r="V13290">
            <v>52.8</v>
          </cell>
          <cell r="Y13290">
            <v>52.8</v>
          </cell>
          <cell r="AC13290" t="str">
            <v>D10449No</v>
          </cell>
          <cell r="AG13290">
            <v>0</v>
          </cell>
          <cell r="AH13290">
            <v>0</v>
          </cell>
        </row>
        <row r="13291">
          <cell r="C13291" t="str">
            <v>D10449</v>
          </cell>
          <cell r="G13291">
            <v>0</v>
          </cell>
          <cell r="I13291">
            <v>0</v>
          </cell>
          <cell r="J13291">
            <v>5048.2599999999857</v>
          </cell>
          <cell r="M13291">
            <v>0</v>
          </cell>
          <cell r="N13291">
            <v>0</v>
          </cell>
          <cell r="O13291">
            <v>9464.18</v>
          </cell>
          <cell r="P13291">
            <v>0</v>
          </cell>
          <cell r="Q13291">
            <v>0</v>
          </cell>
          <cell r="R13291">
            <v>0</v>
          </cell>
          <cell r="S13291">
            <v>0</v>
          </cell>
          <cell r="V13291">
            <v>0</v>
          </cell>
          <cell r="Y13291">
            <v>0</v>
          </cell>
          <cell r="AC13291" t="str">
            <v>D10449No</v>
          </cell>
          <cell r="AG13291">
            <v>0</v>
          </cell>
          <cell r="AH13291">
            <v>0</v>
          </cell>
        </row>
        <row r="13292">
          <cell r="C13292" t="str">
            <v>D10449</v>
          </cell>
          <cell r="G13292">
            <v>0</v>
          </cell>
          <cell r="I13292">
            <v>0</v>
          </cell>
          <cell r="J13292">
            <v>12564.5</v>
          </cell>
          <cell r="M13292">
            <v>0</v>
          </cell>
          <cell r="N13292">
            <v>0</v>
          </cell>
          <cell r="O13292">
            <v>24975.16</v>
          </cell>
          <cell r="P13292">
            <v>0</v>
          </cell>
          <cell r="Q13292">
            <v>0</v>
          </cell>
          <cell r="R13292">
            <v>0</v>
          </cell>
          <cell r="S13292">
            <v>0</v>
          </cell>
          <cell r="V13292">
            <v>0</v>
          </cell>
          <cell r="Y13292">
            <v>0</v>
          </cell>
          <cell r="AC13292" t="str">
            <v>D10449No</v>
          </cell>
          <cell r="AG13292">
            <v>0</v>
          </cell>
          <cell r="AH13292">
            <v>0</v>
          </cell>
        </row>
        <row r="13293">
          <cell r="C13293" t="str">
            <v>D10449</v>
          </cell>
          <cell r="G13293">
            <v>0</v>
          </cell>
          <cell r="I13293">
            <v>0</v>
          </cell>
          <cell r="J13293">
            <v>143481.05000000002</v>
          </cell>
          <cell r="M13293">
            <v>0</v>
          </cell>
          <cell r="N13293">
            <v>0</v>
          </cell>
          <cell r="O13293">
            <v>81168.98</v>
          </cell>
          <cell r="P13293">
            <v>0</v>
          </cell>
          <cell r="Q13293">
            <v>0</v>
          </cell>
          <cell r="R13293">
            <v>0</v>
          </cell>
          <cell r="S13293">
            <v>31420</v>
          </cell>
          <cell r="V13293">
            <v>27408</v>
          </cell>
          <cell r="Y13293">
            <v>27408</v>
          </cell>
          <cell r="AC13293" t="str">
            <v>D10449No</v>
          </cell>
          <cell r="AG13293">
            <v>0</v>
          </cell>
          <cell r="AH13293">
            <v>0</v>
          </cell>
        </row>
        <row r="13294">
          <cell r="C13294" t="str">
            <v>D10449</v>
          </cell>
          <cell r="G13294">
            <v>0</v>
          </cell>
          <cell r="I13294">
            <v>0</v>
          </cell>
          <cell r="J13294">
            <v>2933.36</v>
          </cell>
          <cell r="M13294">
            <v>0</v>
          </cell>
          <cell r="N13294">
            <v>0</v>
          </cell>
          <cell r="O13294">
            <v>6726.87</v>
          </cell>
          <cell r="P13294">
            <v>0</v>
          </cell>
          <cell r="Q13294">
            <v>0</v>
          </cell>
          <cell r="R13294">
            <v>0</v>
          </cell>
          <cell r="S13294">
            <v>0</v>
          </cell>
          <cell r="V13294">
            <v>-571.5</v>
          </cell>
          <cell r="Y13294">
            <v>-571.5</v>
          </cell>
          <cell r="AC13294" t="str">
            <v>D10449No</v>
          </cell>
          <cell r="AG13294">
            <v>0</v>
          </cell>
          <cell r="AH13294">
            <v>0</v>
          </cell>
        </row>
        <row r="13295">
          <cell r="C13295" t="str">
            <v>D10449</v>
          </cell>
          <cell r="G13295">
            <v>0</v>
          </cell>
          <cell r="I13295">
            <v>0</v>
          </cell>
          <cell r="J13295">
            <v>225122.97</v>
          </cell>
          <cell r="M13295">
            <v>0</v>
          </cell>
          <cell r="N13295">
            <v>0</v>
          </cell>
          <cell r="O13295">
            <v>106083.78000000001</v>
          </cell>
          <cell r="P13295">
            <v>0</v>
          </cell>
          <cell r="Q13295">
            <v>0</v>
          </cell>
          <cell r="R13295">
            <v>0</v>
          </cell>
          <cell r="S13295">
            <v>0</v>
          </cell>
          <cell r="V13295">
            <v>81011.399999999994</v>
          </cell>
          <cell r="Y13295">
            <v>81011.399999999994</v>
          </cell>
          <cell r="AC13295" t="str">
            <v>D10449No</v>
          </cell>
          <cell r="AG13295">
            <v>0</v>
          </cell>
          <cell r="AH13295">
            <v>0</v>
          </cell>
        </row>
        <row r="13296">
          <cell r="C13296" t="str">
            <v>D10449</v>
          </cell>
          <cell r="G13296">
            <v>0</v>
          </cell>
          <cell r="I13296">
            <v>0</v>
          </cell>
          <cell r="J13296">
            <v>700</v>
          </cell>
          <cell r="M13296">
            <v>0</v>
          </cell>
          <cell r="N13296">
            <v>0</v>
          </cell>
          <cell r="O13296">
            <v>750</v>
          </cell>
          <cell r="P13296">
            <v>0</v>
          </cell>
          <cell r="Q13296">
            <v>0</v>
          </cell>
          <cell r="R13296">
            <v>0</v>
          </cell>
          <cell r="S13296">
            <v>0</v>
          </cell>
          <cell r="V13296">
            <v>0</v>
          </cell>
          <cell r="Y13296">
            <v>0</v>
          </cell>
          <cell r="AC13296" t="str">
            <v>D10449No</v>
          </cell>
          <cell r="AG13296">
            <v>0</v>
          </cell>
          <cell r="AH13296">
            <v>0</v>
          </cell>
        </row>
        <row r="13297">
          <cell r="C13297" t="str">
            <v>D10449</v>
          </cell>
          <cell r="G13297">
            <v>0</v>
          </cell>
          <cell r="I13297">
            <v>0</v>
          </cell>
          <cell r="J13297">
            <v>0</v>
          </cell>
          <cell r="M13297">
            <v>0</v>
          </cell>
          <cell r="N13297">
            <v>0</v>
          </cell>
          <cell r="O13297">
            <v>6813.1</v>
          </cell>
          <cell r="P13297">
            <v>0</v>
          </cell>
          <cell r="Q13297">
            <v>0</v>
          </cell>
          <cell r="R13297">
            <v>0</v>
          </cell>
          <cell r="S13297">
            <v>0</v>
          </cell>
          <cell r="V13297">
            <v>0</v>
          </cell>
          <cell r="Y13297">
            <v>0</v>
          </cell>
          <cell r="AC13297" t="str">
            <v>D10449No</v>
          </cell>
          <cell r="AG13297">
            <v>0</v>
          </cell>
          <cell r="AH13297">
            <v>0</v>
          </cell>
        </row>
        <row r="13298">
          <cell r="C13298" t="str">
            <v>D10449</v>
          </cell>
          <cell r="G13298">
            <v>0</v>
          </cell>
          <cell r="I13298">
            <v>0</v>
          </cell>
          <cell r="J13298">
            <v>2934</v>
          </cell>
          <cell r="M13298">
            <v>0</v>
          </cell>
          <cell r="N13298">
            <v>0</v>
          </cell>
          <cell r="O13298">
            <v>2683</v>
          </cell>
          <cell r="P13298">
            <v>0</v>
          </cell>
          <cell r="Q13298">
            <v>0</v>
          </cell>
          <cell r="R13298">
            <v>0</v>
          </cell>
          <cell r="S13298">
            <v>0</v>
          </cell>
          <cell r="V13298">
            <v>0</v>
          </cell>
          <cell r="Y13298">
            <v>0</v>
          </cell>
          <cell r="AC13298" t="str">
            <v>D10449No</v>
          </cell>
          <cell r="AG13298">
            <v>0</v>
          </cell>
          <cell r="AH13298">
            <v>0</v>
          </cell>
        </row>
        <row r="13299">
          <cell r="C13299" t="str">
            <v>D10449</v>
          </cell>
          <cell r="G13299">
            <v>0</v>
          </cell>
          <cell r="I13299">
            <v>0</v>
          </cell>
          <cell r="J13299">
            <v>11351.9</v>
          </cell>
          <cell r="M13299">
            <v>0</v>
          </cell>
          <cell r="N13299">
            <v>0</v>
          </cell>
          <cell r="O13299">
            <v>7694.69</v>
          </cell>
          <cell r="P13299">
            <v>0</v>
          </cell>
          <cell r="Q13299">
            <v>0</v>
          </cell>
          <cell r="R13299">
            <v>0</v>
          </cell>
          <cell r="S13299">
            <v>171.67</v>
          </cell>
          <cell r="V13299">
            <v>171.67</v>
          </cell>
          <cell r="Y13299">
            <v>171.67</v>
          </cell>
          <cell r="AC13299" t="str">
            <v>D10449No</v>
          </cell>
          <cell r="AG13299">
            <v>0</v>
          </cell>
          <cell r="AH13299">
            <v>0</v>
          </cell>
        </row>
        <row r="13300">
          <cell r="C13300" t="str">
            <v>D10449</v>
          </cell>
          <cell r="G13300">
            <v>0</v>
          </cell>
          <cell r="I13300">
            <v>0</v>
          </cell>
          <cell r="J13300">
            <v>319.29000000000002</v>
          </cell>
          <cell r="M13300">
            <v>0</v>
          </cell>
          <cell r="N13300">
            <v>0</v>
          </cell>
          <cell r="O13300">
            <v>1277.1600000000001</v>
          </cell>
          <cell r="P13300">
            <v>0</v>
          </cell>
          <cell r="Q13300">
            <v>0</v>
          </cell>
          <cell r="R13300">
            <v>0</v>
          </cell>
          <cell r="S13300">
            <v>0</v>
          </cell>
          <cell r="V13300">
            <v>0</v>
          </cell>
          <cell r="Y13300">
            <v>0</v>
          </cell>
          <cell r="AC13300" t="str">
            <v>D10449No</v>
          </cell>
          <cell r="AG13300">
            <v>0</v>
          </cell>
          <cell r="AH13300">
            <v>0</v>
          </cell>
        </row>
        <row r="13301">
          <cell r="C13301" t="str">
            <v>D10449</v>
          </cell>
          <cell r="G13301">
            <v>0</v>
          </cell>
          <cell r="I13301">
            <v>0</v>
          </cell>
          <cell r="J13301">
            <v>141.75</v>
          </cell>
          <cell r="M13301">
            <v>0</v>
          </cell>
          <cell r="N13301">
            <v>0</v>
          </cell>
          <cell r="O13301">
            <v>1250</v>
          </cell>
          <cell r="P13301">
            <v>0</v>
          </cell>
          <cell r="Q13301">
            <v>0</v>
          </cell>
          <cell r="R13301">
            <v>0</v>
          </cell>
          <cell r="S13301">
            <v>0</v>
          </cell>
          <cell r="V13301">
            <v>0</v>
          </cell>
          <cell r="Y13301">
            <v>0</v>
          </cell>
          <cell r="AC13301" t="str">
            <v>D10449No</v>
          </cell>
          <cell r="AG13301">
            <v>0</v>
          </cell>
          <cell r="AH13301">
            <v>0</v>
          </cell>
        </row>
        <row r="13302">
          <cell r="C13302" t="str">
            <v>D10449</v>
          </cell>
          <cell r="G13302">
            <v>0</v>
          </cell>
          <cell r="I13302">
            <v>0</v>
          </cell>
          <cell r="J13302">
            <v>326.45</v>
          </cell>
          <cell r="M13302">
            <v>0</v>
          </cell>
          <cell r="N13302">
            <v>0</v>
          </cell>
          <cell r="O13302">
            <v>164.55</v>
          </cell>
          <cell r="P13302">
            <v>0</v>
          </cell>
          <cell r="Q13302">
            <v>0</v>
          </cell>
          <cell r="R13302">
            <v>0</v>
          </cell>
          <cell r="S13302">
            <v>110.58</v>
          </cell>
          <cell r="V13302">
            <v>85.86</v>
          </cell>
          <cell r="Y13302">
            <v>85.86</v>
          </cell>
          <cell r="AC13302" t="str">
            <v>D10449No</v>
          </cell>
          <cell r="AG13302">
            <v>0</v>
          </cell>
          <cell r="AH13302">
            <v>0</v>
          </cell>
        </row>
        <row r="13303">
          <cell r="C13303" t="str">
            <v>D10449</v>
          </cell>
          <cell r="G13303">
            <v>0</v>
          </cell>
          <cell r="I13303">
            <v>0</v>
          </cell>
          <cell r="J13303">
            <v>15392.61</v>
          </cell>
          <cell r="M13303">
            <v>0</v>
          </cell>
          <cell r="N13303">
            <v>0</v>
          </cell>
          <cell r="O13303">
            <v>14102.13</v>
          </cell>
          <cell r="P13303">
            <v>0</v>
          </cell>
          <cell r="Q13303">
            <v>0</v>
          </cell>
          <cell r="R13303">
            <v>0</v>
          </cell>
          <cell r="S13303">
            <v>8812.34</v>
          </cell>
          <cell r="V13303">
            <v>6617.44</v>
          </cell>
          <cell r="Y13303">
            <v>6617.44</v>
          </cell>
          <cell r="AC13303" t="str">
            <v>D10449No</v>
          </cell>
          <cell r="AG13303">
            <v>0</v>
          </cell>
          <cell r="AH13303">
            <v>0</v>
          </cell>
        </row>
        <row r="13304">
          <cell r="C13304" t="str">
            <v>D10449</v>
          </cell>
          <cell r="G13304">
            <v>0</v>
          </cell>
          <cell r="I13304">
            <v>0</v>
          </cell>
          <cell r="J13304">
            <v>66.33</v>
          </cell>
          <cell r="M13304">
            <v>0</v>
          </cell>
          <cell r="N13304">
            <v>0</v>
          </cell>
          <cell r="O13304">
            <v>0</v>
          </cell>
          <cell r="P13304">
            <v>0</v>
          </cell>
          <cell r="Q13304">
            <v>0</v>
          </cell>
          <cell r="R13304">
            <v>0</v>
          </cell>
          <cell r="S13304">
            <v>0</v>
          </cell>
          <cell r="V13304">
            <v>0</v>
          </cell>
          <cell r="Y13304">
            <v>0</v>
          </cell>
          <cell r="AC13304" t="str">
            <v>D10449No</v>
          </cell>
          <cell r="AG13304">
            <v>0</v>
          </cell>
          <cell r="AH13304">
            <v>0</v>
          </cell>
        </row>
        <row r="13305">
          <cell r="C13305" t="str">
            <v>D10449</v>
          </cell>
          <cell r="G13305">
            <v>0</v>
          </cell>
          <cell r="I13305">
            <v>0</v>
          </cell>
          <cell r="J13305">
            <v>1026.8399999999999</v>
          </cell>
          <cell r="M13305">
            <v>0</v>
          </cell>
          <cell r="N13305">
            <v>0</v>
          </cell>
          <cell r="O13305">
            <v>1078.18</v>
          </cell>
          <cell r="P13305">
            <v>0</v>
          </cell>
          <cell r="Q13305">
            <v>0</v>
          </cell>
          <cell r="R13305">
            <v>0</v>
          </cell>
          <cell r="S13305">
            <v>0</v>
          </cell>
          <cell r="V13305">
            <v>0</v>
          </cell>
          <cell r="Y13305">
            <v>0</v>
          </cell>
          <cell r="AC13305" t="str">
            <v>D10449No</v>
          </cell>
          <cell r="AG13305">
            <v>0</v>
          </cell>
          <cell r="AH13305">
            <v>0</v>
          </cell>
        </row>
        <row r="13306">
          <cell r="C13306" t="str">
            <v>D10449</v>
          </cell>
          <cell r="G13306">
            <v>0</v>
          </cell>
          <cell r="I13306">
            <v>0</v>
          </cell>
          <cell r="J13306">
            <v>41515.629999999997</v>
          </cell>
          <cell r="M13306">
            <v>0</v>
          </cell>
          <cell r="N13306">
            <v>0</v>
          </cell>
          <cell r="O13306">
            <v>152659.15</v>
          </cell>
          <cell r="P13306">
            <v>0</v>
          </cell>
          <cell r="Q13306">
            <v>0</v>
          </cell>
          <cell r="R13306">
            <v>0</v>
          </cell>
          <cell r="S13306">
            <v>0</v>
          </cell>
          <cell r="V13306">
            <v>0</v>
          </cell>
          <cell r="Y13306">
            <v>0</v>
          </cell>
          <cell r="AC13306" t="str">
            <v>D10449No</v>
          </cell>
          <cell r="AG13306">
            <v>0</v>
          </cell>
          <cell r="AH13306">
            <v>0</v>
          </cell>
        </row>
        <row r="13307">
          <cell r="C13307" t="str">
            <v>D10449</v>
          </cell>
          <cell r="G13307">
            <v>0</v>
          </cell>
          <cell r="I13307">
            <v>0</v>
          </cell>
          <cell r="J13307">
            <v>72.02</v>
          </cell>
          <cell r="M13307">
            <v>0</v>
          </cell>
          <cell r="N13307">
            <v>0</v>
          </cell>
          <cell r="O13307">
            <v>116.25</v>
          </cell>
          <cell r="P13307">
            <v>0</v>
          </cell>
          <cell r="Q13307">
            <v>0</v>
          </cell>
          <cell r="R13307">
            <v>0</v>
          </cell>
          <cell r="S13307">
            <v>0</v>
          </cell>
          <cell r="V13307">
            <v>0</v>
          </cell>
          <cell r="Y13307">
            <v>0</v>
          </cell>
          <cell r="AC13307" t="str">
            <v>D10449No</v>
          </cell>
          <cell r="AG13307">
            <v>0</v>
          </cell>
          <cell r="AH13307">
            <v>0</v>
          </cell>
        </row>
        <row r="13308">
          <cell r="C13308" t="str">
            <v>D10449</v>
          </cell>
          <cell r="G13308">
            <v>0</v>
          </cell>
          <cell r="I13308">
            <v>0</v>
          </cell>
          <cell r="J13308">
            <v>14479</v>
          </cell>
          <cell r="M13308">
            <v>0</v>
          </cell>
          <cell r="N13308">
            <v>0</v>
          </cell>
          <cell r="O13308">
            <v>34451</v>
          </cell>
          <cell r="P13308">
            <v>0</v>
          </cell>
          <cell r="Q13308">
            <v>0</v>
          </cell>
          <cell r="R13308">
            <v>0</v>
          </cell>
          <cell r="S13308">
            <v>0</v>
          </cell>
          <cell r="V13308">
            <v>0</v>
          </cell>
          <cell r="Y13308">
            <v>0</v>
          </cell>
          <cell r="AC13308" t="str">
            <v>D10449No</v>
          </cell>
          <cell r="AG13308">
            <v>0</v>
          </cell>
          <cell r="AH13308">
            <v>0</v>
          </cell>
        </row>
        <row r="13309">
          <cell r="C13309" t="str">
            <v>D10449</v>
          </cell>
          <cell r="G13309">
            <v>0</v>
          </cell>
          <cell r="I13309">
            <v>0</v>
          </cell>
          <cell r="J13309">
            <v>0</v>
          </cell>
          <cell r="M13309">
            <v>0</v>
          </cell>
          <cell r="N13309">
            <v>0</v>
          </cell>
          <cell r="O13309">
            <v>7809.52</v>
          </cell>
          <cell r="P13309">
            <v>0</v>
          </cell>
          <cell r="Q13309">
            <v>0</v>
          </cell>
          <cell r="R13309">
            <v>0</v>
          </cell>
          <cell r="S13309">
            <v>0</v>
          </cell>
          <cell r="V13309">
            <v>0</v>
          </cell>
          <cell r="Y13309">
            <v>0</v>
          </cell>
          <cell r="AC13309" t="str">
            <v>D10449No</v>
          </cell>
          <cell r="AG13309">
            <v>0</v>
          </cell>
          <cell r="AH13309">
            <v>0</v>
          </cell>
        </row>
        <row r="13310">
          <cell r="C13310" t="str">
            <v>D10449</v>
          </cell>
          <cell r="G13310">
            <v>0</v>
          </cell>
          <cell r="I13310">
            <v>0</v>
          </cell>
          <cell r="J13310">
            <v>2530.5</v>
          </cell>
          <cell r="M13310">
            <v>0</v>
          </cell>
          <cell r="N13310">
            <v>0</v>
          </cell>
          <cell r="O13310">
            <v>0</v>
          </cell>
          <cell r="P13310">
            <v>0</v>
          </cell>
          <cell r="Q13310">
            <v>0</v>
          </cell>
          <cell r="R13310">
            <v>0</v>
          </cell>
          <cell r="S13310">
            <v>0</v>
          </cell>
          <cell r="V13310">
            <v>0</v>
          </cell>
          <cell r="Y13310">
            <v>0</v>
          </cell>
          <cell r="AC13310" t="str">
            <v>D10449No</v>
          </cell>
          <cell r="AG13310">
            <v>0</v>
          </cell>
          <cell r="AH13310">
            <v>0</v>
          </cell>
        </row>
        <row r="13311">
          <cell r="C13311" t="str">
            <v>D10449</v>
          </cell>
          <cell r="G13311">
            <v>0</v>
          </cell>
          <cell r="I13311">
            <v>0</v>
          </cell>
          <cell r="J13311">
            <v>6566.1299999999992</v>
          </cell>
          <cell r="M13311">
            <v>0</v>
          </cell>
          <cell r="N13311">
            <v>0</v>
          </cell>
          <cell r="O13311">
            <v>16050.95</v>
          </cell>
          <cell r="P13311">
            <v>0</v>
          </cell>
          <cell r="Q13311">
            <v>0</v>
          </cell>
          <cell r="R13311">
            <v>0</v>
          </cell>
          <cell r="S13311">
            <v>0</v>
          </cell>
          <cell r="V13311">
            <v>0</v>
          </cell>
          <cell r="Y13311">
            <v>0</v>
          </cell>
          <cell r="AC13311" t="str">
            <v>D10449No</v>
          </cell>
          <cell r="AG13311">
            <v>0</v>
          </cell>
          <cell r="AH13311">
            <v>0</v>
          </cell>
        </row>
        <row r="13312">
          <cell r="C13312" t="str">
            <v>D10449</v>
          </cell>
          <cell r="G13312">
            <v>0</v>
          </cell>
          <cell r="I13312">
            <v>0</v>
          </cell>
          <cell r="J13312">
            <v>4180.54</v>
          </cell>
          <cell r="M13312">
            <v>0</v>
          </cell>
          <cell r="N13312">
            <v>0</v>
          </cell>
          <cell r="O13312">
            <v>13195.15</v>
          </cell>
          <cell r="P13312">
            <v>0</v>
          </cell>
          <cell r="Q13312">
            <v>0</v>
          </cell>
          <cell r="R13312">
            <v>0</v>
          </cell>
          <cell r="S13312">
            <v>0</v>
          </cell>
          <cell r="V13312">
            <v>0</v>
          </cell>
          <cell r="Y13312">
            <v>0</v>
          </cell>
          <cell r="AC13312" t="str">
            <v>D10449No</v>
          </cell>
          <cell r="AG13312">
            <v>0</v>
          </cell>
          <cell r="AH13312">
            <v>0</v>
          </cell>
        </row>
        <row r="13313">
          <cell r="C13313" t="str">
            <v>D10449</v>
          </cell>
          <cell r="G13313">
            <v>0</v>
          </cell>
          <cell r="I13313">
            <v>0</v>
          </cell>
          <cell r="J13313">
            <v>27398.83</v>
          </cell>
          <cell r="M13313">
            <v>0</v>
          </cell>
          <cell r="N13313">
            <v>0</v>
          </cell>
          <cell r="O13313">
            <v>35205.42</v>
          </cell>
          <cell r="P13313">
            <v>0</v>
          </cell>
          <cell r="Q13313">
            <v>0</v>
          </cell>
          <cell r="R13313">
            <v>0</v>
          </cell>
          <cell r="S13313">
            <v>9077.880000000001</v>
          </cell>
          <cell r="V13313">
            <v>9006.6500000000015</v>
          </cell>
          <cell r="Y13313">
            <v>9006.6500000000015</v>
          </cell>
          <cell r="AC13313" t="str">
            <v>D10449No</v>
          </cell>
          <cell r="AG13313">
            <v>0</v>
          </cell>
          <cell r="AH13313">
            <v>0</v>
          </cell>
        </row>
        <row r="13314">
          <cell r="C13314" t="str">
            <v>D10449</v>
          </cell>
          <cell r="G13314">
            <v>0</v>
          </cell>
          <cell r="I13314">
            <v>0</v>
          </cell>
          <cell r="J13314">
            <v>-556484.75</v>
          </cell>
          <cell r="M13314">
            <v>0</v>
          </cell>
          <cell r="N13314">
            <v>0</v>
          </cell>
          <cell r="O13314">
            <v>-445121.04000000004</v>
          </cell>
          <cell r="P13314">
            <v>0</v>
          </cell>
          <cell r="Q13314">
            <v>0</v>
          </cell>
          <cell r="R13314">
            <v>0</v>
          </cell>
          <cell r="S13314">
            <v>200000</v>
          </cell>
          <cell r="V13314">
            <v>200000</v>
          </cell>
          <cell r="Y13314">
            <v>200000</v>
          </cell>
          <cell r="AC13314" t="str">
            <v>D10449No</v>
          </cell>
          <cell r="AG13314">
            <v>0</v>
          </cell>
          <cell r="AH13314">
            <v>0</v>
          </cell>
        </row>
        <row r="13315">
          <cell r="C13315" t="str">
            <v>D10449</v>
          </cell>
          <cell r="G13315">
            <v>0</v>
          </cell>
          <cell r="I13315">
            <v>0</v>
          </cell>
          <cell r="J13315">
            <v>0</v>
          </cell>
          <cell r="M13315">
            <v>0</v>
          </cell>
          <cell r="N13315">
            <v>0</v>
          </cell>
          <cell r="O13315">
            <v>64458</v>
          </cell>
          <cell r="P13315">
            <v>0</v>
          </cell>
          <cell r="Q13315">
            <v>0</v>
          </cell>
          <cell r="R13315">
            <v>0</v>
          </cell>
          <cell r="S13315">
            <v>0</v>
          </cell>
          <cell r="V13315">
            <v>0</v>
          </cell>
          <cell r="Y13315">
            <v>0</v>
          </cell>
          <cell r="AC13315" t="str">
            <v>D10449No</v>
          </cell>
          <cell r="AG13315">
            <v>0</v>
          </cell>
          <cell r="AH13315">
            <v>0</v>
          </cell>
        </row>
        <row r="13316">
          <cell r="C13316" t="str">
            <v>D10449</v>
          </cell>
          <cell r="G13316">
            <v>0</v>
          </cell>
          <cell r="I13316">
            <v>0</v>
          </cell>
          <cell r="J13316">
            <v>0</v>
          </cell>
          <cell r="M13316">
            <v>0</v>
          </cell>
          <cell r="N13316">
            <v>0</v>
          </cell>
          <cell r="O13316">
            <v>50000</v>
          </cell>
          <cell r="P13316">
            <v>0</v>
          </cell>
          <cell r="Q13316">
            <v>0</v>
          </cell>
          <cell r="R13316">
            <v>0</v>
          </cell>
          <cell r="S13316">
            <v>0</v>
          </cell>
          <cell r="V13316">
            <v>0</v>
          </cell>
          <cell r="Y13316">
            <v>0</v>
          </cell>
          <cell r="AC13316" t="str">
            <v>D10449No</v>
          </cell>
          <cell r="AG13316">
            <v>0</v>
          </cell>
          <cell r="AH13316">
            <v>0</v>
          </cell>
        </row>
        <row r="13317">
          <cell r="C13317" t="str">
            <v>D10449</v>
          </cell>
          <cell r="G13317">
            <v>0</v>
          </cell>
          <cell r="I13317">
            <v>0</v>
          </cell>
          <cell r="J13317">
            <v>0</v>
          </cell>
          <cell r="M13317">
            <v>0</v>
          </cell>
          <cell r="N13317">
            <v>0</v>
          </cell>
          <cell r="O13317">
            <v>0</v>
          </cell>
          <cell r="P13317">
            <v>0</v>
          </cell>
          <cell r="Q13317">
            <v>0</v>
          </cell>
          <cell r="R13317">
            <v>0</v>
          </cell>
          <cell r="S13317">
            <v>300000</v>
          </cell>
          <cell r="V13317">
            <v>300000</v>
          </cell>
          <cell r="Y13317">
            <v>300000</v>
          </cell>
          <cell r="AC13317" t="str">
            <v>D10449No</v>
          </cell>
          <cell r="AG13317">
            <v>0</v>
          </cell>
          <cell r="AH13317">
            <v>0</v>
          </cell>
        </row>
        <row r="13318">
          <cell r="C13318" t="str">
            <v>D10449</v>
          </cell>
          <cell r="G13318">
            <v>0</v>
          </cell>
          <cell r="I13318">
            <v>7390766</v>
          </cell>
          <cell r="J13318">
            <v>0</v>
          </cell>
          <cell r="M13318">
            <v>0</v>
          </cell>
          <cell r="N13318">
            <v>0</v>
          </cell>
          <cell r="O13318">
            <v>413903.19</v>
          </cell>
          <cell r="P13318">
            <v>0</v>
          </cell>
          <cell r="Q13318">
            <v>0</v>
          </cell>
          <cell r="R13318">
            <v>0</v>
          </cell>
          <cell r="S13318">
            <v>350000</v>
          </cell>
          <cell r="V13318">
            <v>350000</v>
          </cell>
          <cell r="Y13318">
            <v>350000</v>
          </cell>
          <cell r="AC13318" t="str">
            <v>D10449No</v>
          </cell>
          <cell r="AG13318">
            <v>0</v>
          </cell>
          <cell r="AH13318">
            <v>0</v>
          </cell>
        </row>
        <row r="13319">
          <cell r="C13319" t="str">
            <v>D10449</v>
          </cell>
          <cell r="G13319">
            <v>0</v>
          </cell>
          <cell r="I13319">
            <v>0</v>
          </cell>
          <cell r="J13319">
            <v>0</v>
          </cell>
          <cell r="M13319">
            <v>0</v>
          </cell>
          <cell r="N13319">
            <v>7398475</v>
          </cell>
          <cell r="O13319">
            <v>0</v>
          </cell>
          <cell r="P13319">
            <v>0</v>
          </cell>
          <cell r="Q13319">
            <v>6790287</v>
          </cell>
          <cell r="R13319">
            <v>6790287</v>
          </cell>
          <cell r="S13319">
            <v>0</v>
          </cell>
          <cell r="V13319">
            <v>0</v>
          </cell>
          <cell r="Y13319">
            <v>-6790287</v>
          </cell>
          <cell r="AC13319" t="str">
            <v>D10449No</v>
          </cell>
          <cell r="AG13319">
            <v>0</v>
          </cell>
          <cell r="AH13319">
            <v>0</v>
          </cell>
        </row>
        <row r="13320">
          <cell r="C13320" t="str">
            <v>D10449</v>
          </cell>
          <cell r="G13320">
            <v>0</v>
          </cell>
          <cell r="I13320">
            <v>0</v>
          </cell>
          <cell r="J13320">
            <v>46427</v>
          </cell>
          <cell r="M13320">
            <v>0</v>
          </cell>
          <cell r="N13320">
            <v>0</v>
          </cell>
          <cell r="O13320">
            <v>29733</v>
          </cell>
          <cell r="P13320">
            <v>0</v>
          </cell>
          <cell r="Q13320">
            <v>0</v>
          </cell>
          <cell r="R13320">
            <v>0</v>
          </cell>
          <cell r="S13320">
            <v>0</v>
          </cell>
          <cell r="V13320">
            <v>0</v>
          </cell>
          <cell r="Y13320">
            <v>0</v>
          </cell>
          <cell r="AC13320" t="str">
            <v>D10449No</v>
          </cell>
          <cell r="AG13320">
            <v>0</v>
          </cell>
          <cell r="AH13320">
            <v>0</v>
          </cell>
        </row>
        <row r="13321">
          <cell r="C13321" t="str">
            <v>D10449</v>
          </cell>
          <cell r="G13321">
            <v>0</v>
          </cell>
          <cell r="I13321">
            <v>0</v>
          </cell>
          <cell r="J13321">
            <v>21795.279999999999</v>
          </cell>
          <cell r="M13321">
            <v>0</v>
          </cell>
          <cell r="N13321">
            <v>0</v>
          </cell>
          <cell r="O13321">
            <v>1200</v>
          </cell>
          <cell r="P13321">
            <v>0</v>
          </cell>
          <cell r="Q13321">
            <v>0</v>
          </cell>
          <cell r="R13321">
            <v>0</v>
          </cell>
          <cell r="S13321">
            <v>0</v>
          </cell>
          <cell r="V13321">
            <v>0</v>
          </cell>
          <cell r="Y13321">
            <v>0</v>
          </cell>
          <cell r="AC13321" t="str">
            <v>D10449No</v>
          </cell>
          <cell r="AG13321">
            <v>0</v>
          </cell>
          <cell r="AH13321">
            <v>0</v>
          </cell>
        </row>
        <row r="13322">
          <cell r="C13322" t="str">
            <v>D10449</v>
          </cell>
          <cell r="G13322">
            <v>0</v>
          </cell>
          <cell r="I13322">
            <v>0</v>
          </cell>
          <cell r="J13322">
            <v>18996.3</v>
          </cell>
          <cell r="M13322">
            <v>0</v>
          </cell>
          <cell r="N13322">
            <v>0</v>
          </cell>
          <cell r="O13322">
            <v>19463.86</v>
          </cell>
          <cell r="P13322">
            <v>0</v>
          </cell>
          <cell r="Q13322">
            <v>0</v>
          </cell>
          <cell r="R13322">
            <v>0</v>
          </cell>
          <cell r="S13322">
            <v>0</v>
          </cell>
          <cell r="V13322">
            <v>0</v>
          </cell>
          <cell r="Y13322">
            <v>0</v>
          </cell>
          <cell r="AC13322" t="str">
            <v>D10449No</v>
          </cell>
          <cell r="AG13322">
            <v>0</v>
          </cell>
          <cell r="AH13322">
            <v>0</v>
          </cell>
        </row>
        <row r="13323">
          <cell r="C13323" t="str">
            <v>D10449</v>
          </cell>
          <cell r="G13323">
            <v>0</v>
          </cell>
          <cell r="I13323">
            <v>0</v>
          </cell>
          <cell r="J13323">
            <v>4667.58</v>
          </cell>
          <cell r="M13323">
            <v>0</v>
          </cell>
          <cell r="N13323">
            <v>0</v>
          </cell>
          <cell r="O13323">
            <v>5400.58</v>
          </cell>
          <cell r="P13323">
            <v>0</v>
          </cell>
          <cell r="Q13323">
            <v>0</v>
          </cell>
          <cell r="R13323">
            <v>0</v>
          </cell>
          <cell r="S13323">
            <v>0</v>
          </cell>
          <cell r="V13323">
            <v>0</v>
          </cell>
          <cell r="Y13323">
            <v>0</v>
          </cell>
          <cell r="AC13323" t="str">
            <v>D10449No</v>
          </cell>
          <cell r="AG13323">
            <v>0</v>
          </cell>
          <cell r="AH13323">
            <v>0</v>
          </cell>
        </row>
        <row r="13324">
          <cell r="C13324" t="str">
            <v>D10449</v>
          </cell>
          <cell r="G13324">
            <v>0</v>
          </cell>
          <cell r="I13324">
            <v>0</v>
          </cell>
          <cell r="J13324">
            <v>0</v>
          </cell>
          <cell r="M13324">
            <v>0</v>
          </cell>
          <cell r="N13324">
            <v>0</v>
          </cell>
          <cell r="O13324">
            <v>0</v>
          </cell>
          <cell r="P13324">
            <v>0</v>
          </cell>
          <cell r="Q13324">
            <v>0</v>
          </cell>
          <cell r="R13324">
            <v>0</v>
          </cell>
          <cell r="S13324">
            <v>0</v>
          </cell>
          <cell r="V13324">
            <v>0</v>
          </cell>
          <cell r="Y13324">
            <v>0</v>
          </cell>
          <cell r="AC13324" t="str">
            <v>D10449No</v>
          </cell>
          <cell r="AG13324">
            <v>0</v>
          </cell>
          <cell r="AH13324">
            <v>0</v>
          </cell>
        </row>
        <row r="13325">
          <cell r="C13325" t="str">
            <v>D10449</v>
          </cell>
          <cell r="G13325">
            <v>0</v>
          </cell>
          <cell r="I13325">
            <v>0</v>
          </cell>
          <cell r="J13325">
            <v>161252.79999999999</v>
          </cell>
          <cell r="M13325">
            <v>0</v>
          </cell>
          <cell r="N13325">
            <v>0</v>
          </cell>
          <cell r="O13325">
            <v>160293.84</v>
          </cell>
          <cell r="P13325">
            <v>0</v>
          </cell>
          <cell r="Q13325">
            <v>0</v>
          </cell>
          <cell r="R13325">
            <v>0</v>
          </cell>
          <cell r="S13325">
            <v>0</v>
          </cell>
          <cell r="V13325">
            <v>0</v>
          </cell>
          <cell r="Y13325">
            <v>0</v>
          </cell>
          <cell r="AC13325" t="str">
            <v>D10449No</v>
          </cell>
          <cell r="AG13325">
            <v>0</v>
          </cell>
          <cell r="AH13325">
            <v>0</v>
          </cell>
        </row>
        <row r="13326">
          <cell r="C13326" t="str">
            <v>D10449</v>
          </cell>
          <cell r="G13326">
            <v>0</v>
          </cell>
          <cell r="I13326">
            <v>0</v>
          </cell>
          <cell r="J13326">
            <v>0</v>
          </cell>
          <cell r="M13326">
            <v>0</v>
          </cell>
          <cell r="N13326">
            <v>0</v>
          </cell>
          <cell r="O13326">
            <v>0</v>
          </cell>
          <cell r="P13326">
            <v>0</v>
          </cell>
          <cell r="Q13326">
            <v>0</v>
          </cell>
          <cell r="R13326">
            <v>0</v>
          </cell>
          <cell r="S13326">
            <v>65297.69</v>
          </cell>
          <cell r="V13326">
            <v>64588.02</v>
          </cell>
          <cell r="Y13326">
            <v>64588.02</v>
          </cell>
          <cell r="AC13326" t="str">
            <v>D10449No</v>
          </cell>
          <cell r="AG13326">
            <v>0</v>
          </cell>
          <cell r="AH13326">
            <v>0</v>
          </cell>
        </row>
        <row r="13327">
          <cell r="C13327" t="str">
            <v>D10449</v>
          </cell>
          <cell r="G13327">
            <v>0</v>
          </cell>
          <cell r="I13327">
            <v>0</v>
          </cell>
          <cell r="J13327">
            <v>-192587.27000000002</v>
          </cell>
          <cell r="M13327">
            <v>0</v>
          </cell>
          <cell r="N13327">
            <v>0</v>
          </cell>
          <cell r="O13327">
            <v>-1600</v>
          </cell>
          <cell r="P13327">
            <v>0</v>
          </cell>
          <cell r="Q13327">
            <v>0</v>
          </cell>
          <cell r="R13327">
            <v>0</v>
          </cell>
          <cell r="S13327">
            <v>-960585</v>
          </cell>
          <cell r="V13327">
            <v>-960585</v>
          </cell>
          <cell r="Y13327">
            <v>-960585</v>
          </cell>
          <cell r="AC13327" t="str">
            <v>D10449No</v>
          </cell>
          <cell r="AG13327">
            <v>0</v>
          </cell>
          <cell r="AH13327">
            <v>0</v>
          </cell>
        </row>
        <row r="13328">
          <cell r="C13328" t="str">
            <v>D10449</v>
          </cell>
          <cell r="G13328">
            <v>0</v>
          </cell>
          <cell r="I13328">
            <v>0</v>
          </cell>
          <cell r="J13328">
            <v>-7680</v>
          </cell>
          <cell r="M13328">
            <v>0</v>
          </cell>
          <cell r="N13328">
            <v>0</v>
          </cell>
          <cell r="O13328">
            <v>0</v>
          </cell>
          <cell r="P13328">
            <v>0</v>
          </cell>
          <cell r="Q13328">
            <v>0</v>
          </cell>
          <cell r="R13328">
            <v>0</v>
          </cell>
          <cell r="S13328">
            <v>0</v>
          </cell>
          <cell r="V13328">
            <v>0</v>
          </cell>
          <cell r="Y13328">
            <v>0</v>
          </cell>
          <cell r="AC13328" t="str">
            <v>D10449No</v>
          </cell>
          <cell r="AG13328">
            <v>0</v>
          </cell>
          <cell r="AH13328">
            <v>0</v>
          </cell>
        </row>
        <row r="13329">
          <cell r="C13329" t="str">
            <v>D10449</v>
          </cell>
          <cell r="G13329">
            <v>0</v>
          </cell>
          <cell r="I13329">
            <v>0</v>
          </cell>
          <cell r="J13329">
            <v>-488</v>
          </cell>
          <cell r="M13329">
            <v>0</v>
          </cell>
          <cell r="N13329">
            <v>0</v>
          </cell>
          <cell r="O13329">
            <v>0</v>
          </cell>
          <cell r="P13329">
            <v>0</v>
          </cell>
          <cell r="Q13329">
            <v>0</v>
          </cell>
          <cell r="R13329">
            <v>0</v>
          </cell>
          <cell r="S13329">
            <v>0</v>
          </cell>
          <cell r="V13329">
            <v>0</v>
          </cell>
          <cell r="Y13329">
            <v>0</v>
          </cell>
          <cell r="AC13329" t="str">
            <v>D10449No</v>
          </cell>
          <cell r="AG13329">
            <v>0</v>
          </cell>
          <cell r="AH13329">
            <v>0</v>
          </cell>
        </row>
        <row r="13330">
          <cell r="C13330" t="str">
            <v>D10449</v>
          </cell>
          <cell r="G13330">
            <v>0</v>
          </cell>
          <cell r="I13330">
            <v>0</v>
          </cell>
          <cell r="J13330">
            <v>-8640</v>
          </cell>
          <cell r="M13330">
            <v>0</v>
          </cell>
          <cell r="N13330">
            <v>0</v>
          </cell>
          <cell r="O13330">
            <v>-28500.42</v>
          </cell>
          <cell r="P13330">
            <v>0</v>
          </cell>
          <cell r="Q13330">
            <v>0</v>
          </cell>
          <cell r="R13330">
            <v>0</v>
          </cell>
          <cell r="S13330">
            <v>0</v>
          </cell>
          <cell r="V13330">
            <v>0</v>
          </cell>
          <cell r="Y13330">
            <v>0</v>
          </cell>
          <cell r="AC13330" t="str">
            <v>D10449No</v>
          </cell>
          <cell r="AG13330">
            <v>0</v>
          </cell>
          <cell r="AH13330">
            <v>0</v>
          </cell>
        </row>
        <row r="13331">
          <cell r="C13331" t="str">
            <v>D10449</v>
          </cell>
          <cell r="G13331">
            <v>0</v>
          </cell>
          <cell r="I13331">
            <v>0</v>
          </cell>
          <cell r="J13331">
            <v>0</v>
          </cell>
          <cell r="M13331">
            <v>0</v>
          </cell>
          <cell r="N13331">
            <v>0</v>
          </cell>
          <cell r="O13331">
            <v>-10920</v>
          </cell>
          <cell r="P13331">
            <v>0</v>
          </cell>
          <cell r="Q13331">
            <v>0</v>
          </cell>
          <cell r="R13331">
            <v>0</v>
          </cell>
          <cell r="S13331">
            <v>0</v>
          </cell>
          <cell r="V13331">
            <v>0</v>
          </cell>
          <cell r="Y13331">
            <v>0</v>
          </cell>
          <cell r="AC13331" t="str">
            <v>D10449No</v>
          </cell>
          <cell r="AG13331">
            <v>0</v>
          </cell>
          <cell r="AH13331">
            <v>0</v>
          </cell>
        </row>
        <row r="13332">
          <cell r="C13332" t="str">
            <v>D10449</v>
          </cell>
          <cell r="G13332">
            <v>0</v>
          </cell>
          <cell r="I13332">
            <v>0</v>
          </cell>
          <cell r="J13332">
            <v>-6696.83</v>
          </cell>
          <cell r="M13332">
            <v>0</v>
          </cell>
          <cell r="N13332">
            <v>0</v>
          </cell>
          <cell r="O13332">
            <v>0</v>
          </cell>
          <cell r="P13332">
            <v>0</v>
          </cell>
          <cell r="Q13332">
            <v>0</v>
          </cell>
          <cell r="R13332">
            <v>0</v>
          </cell>
          <cell r="S13332">
            <v>-5997.05</v>
          </cell>
          <cell r="V13332">
            <v>-5997.05</v>
          </cell>
          <cell r="Y13332">
            <v>-5997.05</v>
          </cell>
          <cell r="AC13332" t="str">
            <v>D10449No</v>
          </cell>
          <cell r="AG13332">
            <v>0</v>
          </cell>
          <cell r="AH13332">
            <v>0</v>
          </cell>
        </row>
        <row r="13333">
          <cell r="C13333" t="str">
            <v>D10449</v>
          </cell>
          <cell r="G13333">
            <v>0</v>
          </cell>
          <cell r="I13333">
            <v>0</v>
          </cell>
          <cell r="J13333">
            <v>-43.34</v>
          </cell>
          <cell r="M13333">
            <v>0</v>
          </cell>
          <cell r="N13333">
            <v>0</v>
          </cell>
          <cell r="O13333">
            <v>-86.68</v>
          </cell>
          <cell r="P13333">
            <v>0</v>
          </cell>
          <cell r="Q13333">
            <v>0</v>
          </cell>
          <cell r="R13333">
            <v>0</v>
          </cell>
          <cell r="S13333">
            <v>-326.89999999999998</v>
          </cell>
          <cell r="V13333">
            <v>0</v>
          </cell>
          <cell r="Y13333">
            <v>0</v>
          </cell>
          <cell r="AC13333" t="str">
            <v>D10449No</v>
          </cell>
          <cell r="AG13333">
            <v>0</v>
          </cell>
          <cell r="AH13333">
            <v>0</v>
          </cell>
        </row>
        <row r="13334">
          <cell r="C13334" t="str">
            <v>D10449</v>
          </cell>
          <cell r="G13334">
            <v>0</v>
          </cell>
          <cell r="I13334">
            <v>0</v>
          </cell>
          <cell r="J13334">
            <v>16125.87</v>
          </cell>
          <cell r="M13334">
            <v>0</v>
          </cell>
          <cell r="N13334">
            <v>0</v>
          </cell>
          <cell r="O13334">
            <v>0</v>
          </cell>
          <cell r="P13334">
            <v>0</v>
          </cell>
          <cell r="Q13334">
            <v>0</v>
          </cell>
          <cell r="R13334">
            <v>0</v>
          </cell>
          <cell r="S13334">
            <v>0</v>
          </cell>
          <cell r="V13334">
            <v>0</v>
          </cell>
          <cell r="Y13334">
            <v>0</v>
          </cell>
          <cell r="AC13334" t="str">
            <v>D10449No</v>
          </cell>
          <cell r="AG13334">
            <v>0</v>
          </cell>
          <cell r="AH13334">
            <v>0</v>
          </cell>
        </row>
        <row r="13335">
          <cell r="C13335" t="str">
            <v>D10449</v>
          </cell>
          <cell r="G13335">
            <v>0</v>
          </cell>
          <cell r="I13335">
            <v>0</v>
          </cell>
          <cell r="J13335">
            <v>-2928</v>
          </cell>
          <cell r="M13335">
            <v>0</v>
          </cell>
          <cell r="N13335">
            <v>0</v>
          </cell>
          <cell r="O13335">
            <v>0</v>
          </cell>
          <cell r="P13335">
            <v>0</v>
          </cell>
          <cell r="Q13335">
            <v>0</v>
          </cell>
          <cell r="R13335">
            <v>0</v>
          </cell>
          <cell r="S13335">
            <v>0</v>
          </cell>
          <cell r="V13335">
            <v>0</v>
          </cell>
          <cell r="Y13335">
            <v>0</v>
          </cell>
          <cell r="AC13335" t="str">
            <v>D10449No</v>
          </cell>
          <cell r="AG13335">
            <v>0</v>
          </cell>
          <cell r="AH13335">
            <v>0</v>
          </cell>
        </row>
        <row r="13336">
          <cell r="C13336" t="str">
            <v>D10449</v>
          </cell>
          <cell r="G13336">
            <v>0</v>
          </cell>
          <cell r="I13336">
            <v>0</v>
          </cell>
          <cell r="J13336">
            <v>0</v>
          </cell>
          <cell r="M13336">
            <v>0</v>
          </cell>
          <cell r="N13336">
            <v>0</v>
          </cell>
          <cell r="O13336">
            <v>-582000</v>
          </cell>
          <cell r="P13336">
            <v>0</v>
          </cell>
          <cell r="Q13336">
            <v>0</v>
          </cell>
          <cell r="R13336">
            <v>0</v>
          </cell>
          <cell r="S13336">
            <v>-326073</v>
          </cell>
          <cell r="V13336">
            <v>-326073</v>
          </cell>
          <cell r="Y13336">
            <v>-326073</v>
          </cell>
          <cell r="AC13336" t="str">
            <v>D10449No</v>
          </cell>
          <cell r="AG13336">
            <v>0</v>
          </cell>
          <cell r="AH13336">
            <v>0</v>
          </cell>
        </row>
        <row r="13337">
          <cell r="C13337" t="str">
            <v>D10449</v>
          </cell>
          <cell r="G13337">
            <v>0</v>
          </cell>
          <cell r="I13337">
            <v>-1634812</v>
          </cell>
          <cell r="J13337">
            <v>0</v>
          </cell>
          <cell r="M13337">
            <v>0</v>
          </cell>
          <cell r="N13337">
            <v>0</v>
          </cell>
          <cell r="O13337">
            <v>0</v>
          </cell>
          <cell r="P13337">
            <v>0</v>
          </cell>
          <cell r="Q13337">
            <v>0</v>
          </cell>
          <cell r="R13337">
            <v>0</v>
          </cell>
          <cell r="S13337">
            <v>0</v>
          </cell>
          <cell r="V13337">
            <v>0</v>
          </cell>
          <cell r="Y13337">
            <v>0</v>
          </cell>
          <cell r="AC13337" t="str">
            <v>D10449No</v>
          </cell>
          <cell r="AG13337">
            <v>0</v>
          </cell>
          <cell r="AH13337">
            <v>0</v>
          </cell>
        </row>
        <row r="13338">
          <cell r="C13338" t="str">
            <v>D10452</v>
          </cell>
          <cell r="G13338">
            <v>0</v>
          </cell>
          <cell r="I13338">
            <v>0</v>
          </cell>
          <cell r="J13338">
            <v>0</v>
          </cell>
          <cell r="M13338">
            <v>0</v>
          </cell>
          <cell r="N13338">
            <v>0</v>
          </cell>
          <cell r="O13338">
            <v>251.93</v>
          </cell>
          <cell r="P13338">
            <v>0</v>
          </cell>
          <cell r="Q13338">
            <v>0</v>
          </cell>
          <cell r="R13338">
            <v>0</v>
          </cell>
          <cell r="S13338">
            <v>34.25</v>
          </cell>
          <cell r="V13338">
            <v>0</v>
          </cell>
          <cell r="Y13338">
            <v>0</v>
          </cell>
          <cell r="AC13338" t="str">
            <v>D10452No</v>
          </cell>
          <cell r="AG13338">
            <v>0</v>
          </cell>
          <cell r="AH13338">
            <v>0</v>
          </cell>
        </row>
        <row r="13339">
          <cell r="C13339" t="str">
            <v>D10452</v>
          </cell>
          <cell r="G13339">
            <v>0</v>
          </cell>
          <cell r="I13339">
            <v>0</v>
          </cell>
          <cell r="J13339">
            <v>81320.200000000012</v>
          </cell>
          <cell r="M13339">
            <v>0</v>
          </cell>
          <cell r="N13339">
            <v>0</v>
          </cell>
          <cell r="O13339">
            <v>75061.759999999995</v>
          </cell>
          <cell r="P13339">
            <v>0</v>
          </cell>
          <cell r="Q13339">
            <v>0</v>
          </cell>
          <cell r="R13339">
            <v>0</v>
          </cell>
          <cell r="S13339">
            <v>42895.74</v>
          </cell>
          <cell r="V13339">
            <v>33844.499999999993</v>
          </cell>
          <cell r="Y13339">
            <v>33844.499999999993</v>
          </cell>
          <cell r="AC13339" t="str">
            <v>D10452No</v>
          </cell>
          <cell r="AG13339">
            <v>0</v>
          </cell>
          <cell r="AH13339">
            <v>0</v>
          </cell>
        </row>
        <row r="13340">
          <cell r="C13340" t="str">
            <v>D10452</v>
          </cell>
          <cell r="G13340">
            <v>0</v>
          </cell>
          <cell r="I13340">
            <v>0</v>
          </cell>
          <cell r="J13340">
            <v>0</v>
          </cell>
          <cell r="M13340">
            <v>0</v>
          </cell>
          <cell r="N13340">
            <v>0</v>
          </cell>
          <cell r="O13340">
            <v>175</v>
          </cell>
          <cell r="P13340">
            <v>0</v>
          </cell>
          <cell r="Q13340">
            <v>0</v>
          </cell>
          <cell r="R13340">
            <v>0</v>
          </cell>
          <cell r="S13340">
            <v>0</v>
          </cell>
          <cell r="V13340">
            <v>0</v>
          </cell>
          <cell r="Y13340">
            <v>0</v>
          </cell>
          <cell r="AC13340" t="str">
            <v>D10452No</v>
          </cell>
          <cell r="AG13340">
            <v>0</v>
          </cell>
          <cell r="AH13340">
            <v>0</v>
          </cell>
        </row>
        <row r="13341">
          <cell r="C13341" t="str">
            <v>D10452</v>
          </cell>
          <cell r="G13341">
            <v>0</v>
          </cell>
          <cell r="I13341">
            <v>0</v>
          </cell>
          <cell r="J13341">
            <v>5212.76</v>
          </cell>
          <cell r="M13341">
            <v>0</v>
          </cell>
          <cell r="N13341">
            <v>0</v>
          </cell>
          <cell r="O13341">
            <v>2394.2600000000002</v>
          </cell>
          <cell r="P13341">
            <v>0</v>
          </cell>
          <cell r="Q13341">
            <v>0</v>
          </cell>
          <cell r="R13341">
            <v>0</v>
          </cell>
          <cell r="S13341">
            <v>0</v>
          </cell>
          <cell r="V13341">
            <v>-984.87</v>
          </cell>
          <cell r="Y13341">
            <v>-984.87</v>
          </cell>
          <cell r="AC13341" t="str">
            <v>D10452No</v>
          </cell>
          <cell r="AG13341">
            <v>0</v>
          </cell>
          <cell r="AH13341">
            <v>0</v>
          </cell>
        </row>
        <row r="13342">
          <cell r="C13342" t="str">
            <v>D10452</v>
          </cell>
          <cell r="G13342">
            <v>0</v>
          </cell>
          <cell r="I13342">
            <v>0</v>
          </cell>
          <cell r="J13342">
            <v>330.66</v>
          </cell>
          <cell r="M13342">
            <v>0</v>
          </cell>
          <cell r="N13342">
            <v>0</v>
          </cell>
          <cell r="O13342">
            <v>363.78</v>
          </cell>
          <cell r="P13342">
            <v>0</v>
          </cell>
          <cell r="Q13342">
            <v>0</v>
          </cell>
          <cell r="R13342">
            <v>0</v>
          </cell>
          <cell r="S13342">
            <v>0</v>
          </cell>
          <cell r="V13342">
            <v>0</v>
          </cell>
          <cell r="Y13342">
            <v>0</v>
          </cell>
          <cell r="AC13342" t="str">
            <v>D10452No</v>
          </cell>
          <cell r="AG13342">
            <v>0</v>
          </cell>
          <cell r="AH13342">
            <v>0</v>
          </cell>
        </row>
        <row r="13343">
          <cell r="C13343" t="str">
            <v>D10452</v>
          </cell>
          <cell r="G13343">
            <v>0</v>
          </cell>
          <cell r="I13343">
            <v>0</v>
          </cell>
          <cell r="J13343">
            <v>108.53</v>
          </cell>
          <cell r="M13343">
            <v>0</v>
          </cell>
          <cell r="N13343">
            <v>0</v>
          </cell>
          <cell r="O13343">
            <v>0</v>
          </cell>
          <cell r="P13343">
            <v>0</v>
          </cell>
          <cell r="Q13343">
            <v>0</v>
          </cell>
          <cell r="R13343">
            <v>0</v>
          </cell>
          <cell r="S13343">
            <v>0</v>
          </cell>
          <cell r="V13343">
            <v>0</v>
          </cell>
          <cell r="Y13343">
            <v>0</v>
          </cell>
          <cell r="AC13343" t="str">
            <v>D10452No</v>
          </cell>
          <cell r="AG13343">
            <v>0</v>
          </cell>
          <cell r="AH13343">
            <v>0</v>
          </cell>
        </row>
        <row r="13344">
          <cell r="C13344" t="str">
            <v>D10452</v>
          </cell>
          <cell r="G13344">
            <v>0</v>
          </cell>
          <cell r="I13344">
            <v>0</v>
          </cell>
          <cell r="J13344">
            <v>0</v>
          </cell>
          <cell r="M13344">
            <v>0</v>
          </cell>
          <cell r="N13344">
            <v>0</v>
          </cell>
          <cell r="O13344">
            <v>26.4</v>
          </cell>
          <cell r="P13344">
            <v>0</v>
          </cell>
          <cell r="Q13344">
            <v>0</v>
          </cell>
          <cell r="R13344">
            <v>0</v>
          </cell>
          <cell r="S13344">
            <v>0</v>
          </cell>
          <cell r="V13344">
            <v>0</v>
          </cell>
          <cell r="Y13344">
            <v>0</v>
          </cell>
          <cell r="AC13344" t="str">
            <v>D10452No</v>
          </cell>
          <cell r="AG13344">
            <v>0</v>
          </cell>
          <cell r="AH13344">
            <v>0</v>
          </cell>
        </row>
        <row r="13345">
          <cell r="C13345" t="str">
            <v>D10452</v>
          </cell>
          <cell r="G13345">
            <v>0</v>
          </cell>
          <cell r="I13345">
            <v>0</v>
          </cell>
          <cell r="J13345">
            <v>0</v>
          </cell>
          <cell r="M13345">
            <v>0</v>
          </cell>
          <cell r="N13345">
            <v>0</v>
          </cell>
          <cell r="O13345">
            <v>285.44</v>
          </cell>
          <cell r="P13345">
            <v>0</v>
          </cell>
          <cell r="Q13345">
            <v>0</v>
          </cell>
          <cell r="R13345">
            <v>0</v>
          </cell>
          <cell r="S13345">
            <v>0</v>
          </cell>
          <cell r="V13345">
            <v>-33.5</v>
          </cell>
          <cell r="Y13345">
            <v>-33.5</v>
          </cell>
          <cell r="AC13345" t="str">
            <v>D10452No</v>
          </cell>
          <cell r="AG13345">
            <v>0</v>
          </cell>
          <cell r="AH13345">
            <v>0</v>
          </cell>
        </row>
        <row r="13346">
          <cell r="C13346" t="str">
            <v>D10452</v>
          </cell>
          <cell r="G13346">
            <v>0</v>
          </cell>
          <cell r="I13346">
            <v>0</v>
          </cell>
          <cell r="J13346">
            <v>509.78999999999996</v>
          </cell>
          <cell r="M13346">
            <v>0</v>
          </cell>
          <cell r="N13346">
            <v>0</v>
          </cell>
          <cell r="O13346">
            <v>0</v>
          </cell>
          <cell r="P13346">
            <v>0</v>
          </cell>
          <cell r="Q13346">
            <v>0</v>
          </cell>
          <cell r="R13346">
            <v>0</v>
          </cell>
          <cell r="S13346">
            <v>0</v>
          </cell>
          <cell r="V13346">
            <v>0</v>
          </cell>
          <cell r="Y13346">
            <v>0</v>
          </cell>
          <cell r="AC13346" t="str">
            <v>D10452No</v>
          </cell>
          <cell r="AG13346">
            <v>0</v>
          </cell>
          <cell r="AH13346">
            <v>0</v>
          </cell>
        </row>
        <row r="13347">
          <cell r="C13347" t="str">
            <v>D10452</v>
          </cell>
          <cell r="G13347">
            <v>0</v>
          </cell>
          <cell r="I13347">
            <v>0</v>
          </cell>
          <cell r="J13347">
            <v>606.53</v>
          </cell>
          <cell r="M13347">
            <v>0</v>
          </cell>
          <cell r="N13347">
            <v>0</v>
          </cell>
          <cell r="O13347">
            <v>0</v>
          </cell>
          <cell r="P13347">
            <v>0</v>
          </cell>
          <cell r="Q13347">
            <v>0</v>
          </cell>
          <cell r="R13347">
            <v>0</v>
          </cell>
          <cell r="S13347">
            <v>0</v>
          </cell>
          <cell r="V13347">
            <v>0</v>
          </cell>
          <cell r="Y13347">
            <v>0</v>
          </cell>
          <cell r="AC13347" t="str">
            <v>D10452No</v>
          </cell>
          <cell r="AG13347">
            <v>0</v>
          </cell>
          <cell r="AH13347">
            <v>0</v>
          </cell>
        </row>
        <row r="13348">
          <cell r="C13348" t="str">
            <v>D10452</v>
          </cell>
          <cell r="G13348">
            <v>0</v>
          </cell>
          <cell r="I13348">
            <v>0</v>
          </cell>
          <cell r="J13348">
            <v>-764.8599999999999</v>
          </cell>
          <cell r="M13348">
            <v>0</v>
          </cell>
          <cell r="N13348">
            <v>0</v>
          </cell>
          <cell r="O13348">
            <v>450.78</v>
          </cell>
          <cell r="P13348">
            <v>0</v>
          </cell>
          <cell r="Q13348">
            <v>0</v>
          </cell>
          <cell r="R13348">
            <v>0</v>
          </cell>
          <cell r="S13348">
            <v>0</v>
          </cell>
          <cell r="V13348">
            <v>0</v>
          </cell>
          <cell r="Y13348">
            <v>0</v>
          </cell>
          <cell r="AC13348" t="str">
            <v>D10452No</v>
          </cell>
          <cell r="AG13348">
            <v>0</v>
          </cell>
          <cell r="AH13348">
            <v>0</v>
          </cell>
        </row>
        <row r="13349">
          <cell r="C13349" t="str">
            <v>D10452</v>
          </cell>
          <cell r="G13349">
            <v>0</v>
          </cell>
          <cell r="I13349">
            <v>0</v>
          </cell>
          <cell r="J13349">
            <v>275</v>
          </cell>
          <cell r="M13349">
            <v>0</v>
          </cell>
          <cell r="N13349">
            <v>0</v>
          </cell>
          <cell r="O13349">
            <v>2582.79</v>
          </cell>
          <cell r="P13349">
            <v>0</v>
          </cell>
          <cell r="Q13349">
            <v>0</v>
          </cell>
          <cell r="R13349">
            <v>0</v>
          </cell>
          <cell r="S13349">
            <v>0</v>
          </cell>
          <cell r="V13349">
            <v>0</v>
          </cell>
          <cell r="Y13349">
            <v>0</v>
          </cell>
          <cell r="AC13349" t="str">
            <v>D10452No</v>
          </cell>
          <cell r="AG13349">
            <v>0</v>
          </cell>
          <cell r="AH13349">
            <v>0</v>
          </cell>
        </row>
        <row r="13350">
          <cell r="C13350" t="str">
            <v>D10452</v>
          </cell>
          <cell r="G13350">
            <v>0</v>
          </cell>
          <cell r="I13350">
            <v>0</v>
          </cell>
          <cell r="J13350">
            <v>1408.4</v>
          </cell>
          <cell r="M13350">
            <v>0</v>
          </cell>
          <cell r="N13350">
            <v>0</v>
          </cell>
          <cell r="O13350">
            <v>-1069.8699999999999</v>
          </cell>
          <cell r="P13350">
            <v>0</v>
          </cell>
          <cell r="Q13350">
            <v>0</v>
          </cell>
          <cell r="R13350">
            <v>0</v>
          </cell>
          <cell r="S13350">
            <v>0</v>
          </cell>
          <cell r="V13350">
            <v>0</v>
          </cell>
          <cell r="Y13350">
            <v>0</v>
          </cell>
          <cell r="AC13350" t="str">
            <v>D10452No</v>
          </cell>
          <cell r="AG13350">
            <v>0</v>
          </cell>
          <cell r="AH13350">
            <v>0</v>
          </cell>
        </row>
        <row r="13351">
          <cell r="C13351" t="str">
            <v>D10452</v>
          </cell>
          <cell r="G13351">
            <v>0</v>
          </cell>
          <cell r="I13351">
            <v>0</v>
          </cell>
          <cell r="J13351">
            <v>0</v>
          </cell>
          <cell r="M13351">
            <v>0</v>
          </cell>
          <cell r="N13351">
            <v>0</v>
          </cell>
          <cell r="O13351">
            <v>659.46</v>
          </cell>
          <cell r="P13351">
            <v>0</v>
          </cell>
          <cell r="Q13351">
            <v>0</v>
          </cell>
          <cell r="R13351">
            <v>0</v>
          </cell>
          <cell r="S13351">
            <v>0</v>
          </cell>
          <cell r="V13351">
            <v>0</v>
          </cell>
          <cell r="Y13351">
            <v>0</v>
          </cell>
          <cell r="AC13351" t="str">
            <v>D10452No</v>
          </cell>
          <cell r="AG13351">
            <v>0</v>
          </cell>
          <cell r="AH13351">
            <v>0</v>
          </cell>
        </row>
        <row r="13352">
          <cell r="C13352" t="str">
            <v>D10452</v>
          </cell>
          <cell r="G13352">
            <v>0</v>
          </cell>
          <cell r="I13352">
            <v>0</v>
          </cell>
          <cell r="J13352">
            <v>349.48</v>
          </cell>
          <cell r="M13352">
            <v>0</v>
          </cell>
          <cell r="N13352">
            <v>0</v>
          </cell>
          <cell r="O13352">
            <v>0</v>
          </cell>
          <cell r="P13352">
            <v>0</v>
          </cell>
          <cell r="Q13352">
            <v>0</v>
          </cell>
          <cell r="R13352">
            <v>0</v>
          </cell>
          <cell r="S13352">
            <v>0</v>
          </cell>
          <cell r="V13352">
            <v>0</v>
          </cell>
          <cell r="Y13352">
            <v>0</v>
          </cell>
          <cell r="AC13352" t="str">
            <v>D10452No</v>
          </cell>
          <cell r="AG13352">
            <v>0</v>
          </cell>
          <cell r="AH13352">
            <v>0</v>
          </cell>
        </row>
        <row r="13353">
          <cell r="C13353" t="str">
            <v>D10452</v>
          </cell>
          <cell r="G13353">
            <v>0</v>
          </cell>
          <cell r="I13353">
            <v>0</v>
          </cell>
          <cell r="J13353">
            <v>-99959.15</v>
          </cell>
          <cell r="M13353">
            <v>0</v>
          </cell>
          <cell r="N13353">
            <v>0</v>
          </cell>
          <cell r="O13353">
            <v>-94</v>
          </cell>
          <cell r="P13353">
            <v>0</v>
          </cell>
          <cell r="Q13353">
            <v>0</v>
          </cell>
          <cell r="R13353">
            <v>0</v>
          </cell>
          <cell r="S13353">
            <v>0</v>
          </cell>
          <cell r="V13353">
            <v>0</v>
          </cell>
          <cell r="Y13353">
            <v>0</v>
          </cell>
          <cell r="AC13353" t="str">
            <v>D10452No</v>
          </cell>
          <cell r="AG13353">
            <v>0</v>
          </cell>
          <cell r="AH13353">
            <v>0</v>
          </cell>
        </row>
        <row r="13354">
          <cell r="C13354" t="str">
            <v>D10452</v>
          </cell>
          <cell r="G13354">
            <v>0</v>
          </cell>
          <cell r="I13354">
            <v>0</v>
          </cell>
          <cell r="J13354">
            <v>0</v>
          </cell>
          <cell r="M13354">
            <v>0</v>
          </cell>
          <cell r="N13354">
            <v>0</v>
          </cell>
          <cell r="O13354">
            <v>-134</v>
          </cell>
          <cell r="P13354">
            <v>0</v>
          </cell>
          <cell r="Q13354">
            <v>0</v>
          </cell>
          <cell r="R13354">
            <v>0</v>
          </cell>
          <cell r="S13354">
            <v>0</v>
          </cell>
          <cell r="V13354">
            <v>0</v>
          </cell>
          <cell r="Y13354">
            <v>0</v>
          </cell>
          <cell r="AC13354" t="str">
            <v>D10452No</v>
          </cell>
          <cell r="AG13354">
            <v>0</v>
          </cell>
          <cell r="AH13354">
            <v>0</v>
          </cell>
        </row>
        <row r="13355">
          <cell r="C13355" t="str">
            <v>D10452</v>
          </cell>
          <cell r="G13355">
            <v>0</v>
          </cell>
          <cell r="I13355">
            <v>0</v>
          </cell>
          <cell r="J13355">
            <v>702.63</v>
          </cell>
          <cell r="M13355">
            <v>0</v>
          </cell>
          <cell r="N13355">
            <v>0</v>
          </cell>
          <cell r="O13355">
            <v>-82125.17</v>
          </cell>
          <cell r="P13355">
            <v>0</v>
          </cell>
          <cell r="Q13355">
            <v>0</v>
          </cell>
          <cell r="R13355">
            <v>0</v>
          </cell>
          <cell r="S13355">
            <v>0</v>
          </cell>
          <cell r="V13355">
            <v>0</v>
          </cell>
          <cell r="Y13355">
            <v>0</v>
          </cell>
          <cell r="AC13355" t="str">
            <v>D10452No</v>
          </cell>
          <cell r="AG13355">
            <v>0</v>
          </cell>
          <cell r="AH13355">
            <v>0</v>
          </cell>
        </row>
        <row r="13356">
          <cell r="C13356" t="str">
            <v>D10452</v>
          </cell>
          <cell r="G13356">
            <v>0</v>
          </cell>
          <cell r="I13356">
            <v>0</v>
          </cell>
          <cell r="J13356">
            <v>-86.68</v>
          </cell>
          <cell r="M13356">
            <v>0</v>
          </cell>
          <cell r="N13356">
            <v>0</v>
          </cell>
          <cell r="O13356">
            <v>0</v>
          </cell>
          <cell r="P13356">
            <v>0</v>
          </cell>
          <cell r="Q13356">
            <v>0</v>
          </cell>
          <cell r="R13356">
            <v>0</v>
          </cell>
          <cell r="S13356">
            <v>-2.35</v>
          </cell>
          <cell r="V13356">
            <v>0</v>
          </cell>
          <cell r="Y13356">
            <v>0</v>
          </cell>
          <cell r="AC13356" t="str">
            <v>D10452No</v>
          </cell>
          <cell r="AG13356">
            <v>0</v>
          </cell>
          <cell r="AH13356">
            <v>0</v>
          </cell>
        </row>
        <row r="13357">
          <cell r="C13357" t="str">
            <v>D10452</v>
          </cell>
          <cell r="G13357">
            <v>0</v>
          </cell>
          <cell r="I13357">
            <v>0</v>
          </cell>
          <cell r="J13357">
            <v>-90.77</v>
          </cell>
          <cell r="M13357">
            <v>0</v>
          </cell>
          <cell r="N13357">
            <v>0</v>
          </cell>
          <cell r="O13357">
            <v>0</v>
          </cell>
          <cell r="P13357">
            <v>0</v>
          </cell>
          <cell r="Q13357">
            <v>0</v>
          </cell>
          <cell r="R13357">
            <v>0</v>
          </cell>
          <cell r="S13357">
            <v>0</v>
          </cell>
          <cell r="V13357">
            <v>0</v>
          </cell>
          <cell r="Y13357">
            <v>0</v>
          </cell>
          <cell r="AC13357" t="str">
            <v>D10452No</v>
          </cell>
          <cell r="AG13357">
            <v>0</v>
          </cell>
          <cell r="AH13357">
            <v>0</v>
          </cell>
        </row>
        <row r="13358">
          <cell r="C13358" t="str">
            <v>D10455</v>
          </cell>
          <cell r="G13358">
            <v>0</v>
          </cell>
          <cell r="I13358">
            <v>0</v>
          </cell>
          <cell r="J13358">
            <v>103490.89000000001</v>
          </cell>
          <cell r="M13358">
            <v>0</v>
          </cell>
          <cell r="N13358">
            <v>0</v>
          </cell>
          <cell r="O13358">
            <v>183291.8</v>
          </cell>
          <cell r="P13358">
            <v>0</v>
          </cell>
          <cell r="Q13358">
            <v>0</v>
          </cell>
          <cell r="R13358">
            <v>0</v>
          </cell>
          <cell r="S13358">
            <v>134526.07</v>
          </cell>
          <cell r="V13358">
            <v>111619.49999999997</v>
          </cell>
          <cell r="Y13358">
            <v>111619.49999999997</v>
          </cell>
          <cell r="AC13358" t="str">
            <v>D10455No</v>
          </cell>
          <cell r="AG13358">
            <v>0</v>
          </cell>
          <cell r="AH13358">
            <v>0</v>
          </cell>
        </row>
        <row r="13359">
          <cell r="C13359" t="str">
            <v>D10455</v>
          </cell>
          <cell r="G13359">
            <v>0</v>
          </cell>
          <cell r="I13359">
            <v>5838000</v>
          </cell>
          <cell r="J13359">
            <v>5757990.9199999999</v>
          </cell>
          <cell r="M13359">
            <v>0</v>
          </cell>
          <cell r="N13359">
            <v>5679700</v>
          </cell>
          <cell r="O13359">
            <v>5751653.6299999999</v>
          </cell>
          <cell r="P13359">
            <v>0</v>
          </cell>
          <cell r="Q13359">
            <v>0</v>
          </cell>
          <cell r="R13359">
            <v>0</v>
          </cell>
          <cell r="S13359">
            <v>2930696.33</v>
          </cell>
          <cell r="V13359">
            <v>2442642.54</v>
          </cell>
          <cell r="Y13359">
            <v>2442642.54</v>
          </cell>
          <cell r="AC13359" t="str">
            <v>D10455No</v>
          </cell>
          <cell r="AG13359">
            <v>0</v>
          </cell>
          <cell r="AH13359">
            <v>0</v>
          </cell>
        </row>
        <row r="13360">
          <cell r="C13360" t="str">
            <v>D10455</v>
          </cell>
          <cell r="G13360">
            <v>0</v>
          </cell>
          <cell r="I13360">
            <v>7500</v>
          </cell>
          <cell r="J13360">
            <v>27550.110000000004</v>
          </cell>
          <cell r="M13360">
            <v>0</v>
          </cell>
          <cell r="N13360">
            <v>0</v>
          </cell>
          <cell r="O13360">
            <v>36718.189999999981</v>
          </cell>
          <cell r="P13360">
            <v>0</v>
          </cell>
          <cell r="Q13360">
            <v>0</v>
          </cell>
          <cell r="R13360">
            <v>0</v>
          </cell>
          <cell r="S13360">
            <v>9879.1899999999987</v>
          </cell>
          <cell r="V13360">
            <v>9879.1899999999987</v>
          </cell>
          <cell r="Y13360">
            <v>9879.1899999999987</v>
          </cell>
          <cell r="AC13360" t="str">
            <v>D10455No</v>
          </cell>
          <cell r="AG13360">
            <v>0</v>
          </cell>
          <cell r="AH13360">
            <v>0</v>
          </cell>
        </row>
        <row r="13361">
          <cell r="C13361" t="str">
            <v>D10455</v>
          </cell>
          <cell r="G13361">
            <v>0</v>
          </cell>
          <cell r="I13361">
            <v>359300</v>
          </cell>
          <cell r="J13361">
            <v>296032.81999999995</v>
          </cell>
          <cell r="M13361">
            <v>0</v>
          </cell>
          <cell r="N13361">
            <v>345300</v>
          </cell>
          <cell r="O13361">
            <v>323243.82</v>
          </cell>
          <cell r="P13361">
            <v>0</v>
          </cell>
          <cell r="Q13361">
            <v>0</v>
          </cell>
          <cell r="R13361">
            <v>0</v>
          </cell>
          <cell r="S13361">
            <v>161034.26999999999</v>
          </cell>
          <cell r="V13361">
            <v>133207.24</v>
          </cell>
          <cell r="Y13361">
            <v>133207.24</v>
          </cell>
          <cell r="AC13361" t="str">
            <v>D10455No</v>
          </cell>
          <cell r="AG13361">
            <v>0</v>
          </cell>
          <cell r="AH13361">
            <v>0</v>
          </cell>
        </row>
        <row r="13362">
          <cell r="C13362" t="str">
            <v>D10455</v>
          </cell>
          <cell r="G13362">
            <v>0</v>
          </cell>
          <cell r="I13362">
            <v>0</v>
          </cell>
          <cell r="J13362">
            <v>61996.39</v>
          </cell>
          <cell r="M13362">
            <v>0</v>
          </cell>
          <cell r="N13362">
            <v>0</v>
          </cell>
          <cell r="O13362">
            <v>64155.740000000005</v>
          </cell>
          <cell r="P13362">
            <v>0</v>
          </cell>
          <cell r="Q13362">
            <v>0</v>
          </cell>
          <cell r="R13362">
            <v>0</v>
          </cell>
          <cell r="S13362">
            <v>32218.959999999999</v>
          </cell>
          <cell r="V13362">
            <v>26576.809999999998</v>
          </cell>
          <cell r="Y13362">
            <v>26576.809999999998</v>
          </cell>
          <cell r="AC13362" t="str">
            <v>D10455No</v>
          </cell>
          <cell r="AG13362">
            <v>0</v>
          </cell>
          <cell r="AH13362">
            <v>0</v>
          </cell>
        </row>
        <row r="13363">
          <cell r="C13363" t="str">
            <v>D10455</v>
          </cell>
          <cell r="G13363">
            <v>0</v>
          </cell>
          <cell r="I13363">
            <v>442100</v>
          </cell>
          <cell r="J13363">
            <v>664958.72999999986</v>
          </cell>
          <cell r="M13363">
            <v>0</v>
          </cell>
          <cell r="N13363">
            <v>442300</v>
          </cell>
          <cell r="O13363">
            <v>634838.31000000017</v>
          </cell>
          <cell r="P13363">
            <v>0</v>
          </cell>
          <cell r="Q13363">
            <v>0</v>
          </cell>
          <cell r="R13363">
            <v>0</v>
          </cell>
          <cell r="S13363">
            <v>286268.32999999996</v>
          </cell>
          <cell r="V13363">
            <v>237233.31000000003</v>
          </cell>
          <cell r="Y13363">
            <v>237233.31000000003</v>
          </cell>
          <cell r="AC13363" t="str">
            <v>D10455No</v>
          </cell>
          <cell r="AG13363">
            <v>0</v>
          </cell>
          <cell r="AH13363">
            <v>0</v>
          </cell>
        </row>
        <row r="13364">
          <cell r="C13364" t="str">
            <v>D10455</v>
          </cell>
          <cell r="G13364">
            <v>0</v>
          </cell>
          <cell r="I13364">
            <v>451100</v>
          </cell>
          <cell r="J13364">
            <v>99569.200000000012</v>
          </cell>
          <cell r="M13364">
            <v>0</v>
          </cell>
          <cell r="N13364">
            <v>450000</v>
          </cell>
          <cell r="O13364">
            <v>106423.09999999999</v>
          </cell>
          <cell r="P13364">
            <v>0</v>
          </cell>
          <cell r="Q13364">
            <v>0</v>
          </cell>
          <cell r="R13364">
            <v>0</v>
          </cell>
          <cell r="S13364">
            <v>62017.7</v>
          </cell>
          <cell r="V13364">
            <v>50062.659999999996</v>
          </cell>
          <cell r="Y13364">
            <v>50062.659999999996</v>
          </cell>
          <cell r="AC13364" t="str">
            <v>D10455No</v>
          </cell>
          <cell r="AG13364">
            <v>0</v>
          </cell>
          <cell r="AH13364">
            <v>0</v>
          </cell>
        </row>
        <row r="13365">
          <cell r="C13365" t="str">
            <v>D10455</v>
          </cell>
          <cell r="G13365">
            <v>0</v>
          </cell>
          <cell r="I13365">
            <v>350300</v>
          </cell>
          <cell r="J13365">
            <v>364387.32</v>
          </cell>
          <cell r="M13365">
            <v>0</v>
          </cell>
          <cell r="N13365">
            <v>359700</v>
          </cell>
          <cell r="O13365">
            <v>366667.39</v>
          </cell>
          <cell r="P13365">
            <v>0</v>
          </cell>
          <cell r="Q13365">
            <v>0</v>
          </cell>
          <cell r="R13365">
            <v>0</v>
          </cell>
          <cell r="S13365">
            <v>181106.05999999997</v>
          </cell>
          <cell r="V13365">
            <v>151051.53000000003</v>
          </cell>
          <cell r="Y13365">
            <v>151051.53000000003</v>
          </cell>
          <cell r="AC13365" t="str">
            <v>D10455No</v>
          </cell>
          <cell r="AG13365">
            <v>0</v>
          </cell>
          <cell r="AH13365">
            <v>0</v>
          </cell>
        </row>
        <row r="13366">
          <cell r="C13366" t="str">
            <v>D10455</v>
          </cell>
          <cell r="G13366">
            <v>0</v>
          </cell>
          <cell r="I13366">
            <v>0</v>
          </cell>
          <cell r="J13366">
            <v>47340.289999999994</v>
          </cell>
          <cell r="M13366">
            <v>0</v>
          </cell>
          <cell r="N13366">
            <v>0</v>
          </cell>
          <cell r="O13366">
            <v>50851.69</v>
          </cell>
          <cell r="P13366">
            <v>0</v>
          </cell>
          <cell r="Q13366">
            <v>0</v>
          </cell>
          <cell r="R13366">
            <v>0</v>
          </cell>
          <cell r="S13366">
            <v>25921.719999999998</v>
          </cell>
          <cell r="V13366">
            <v>25921.719999999998</v>
          </cell>
          <cell r="Y13366">
            <v>25921.719999999998</v>
          </cell>
          <cell r="AC13366" t="str">
            <v>D10455No</v>
          </cell>
          <cell r="AG13366">
            <v>0</v>
          </cell>
          <cell r="AH13366">
            <v>0</v>
          </cell>
        </row>
        <row r="13367">
          <cell r="C13367" t="str">
            <v>D10455</v>
          </cell>
          <cell r="G13367">
            <v>0</v>
          </cell>
          <cell r="I13367">
            <v>169600</v>
          </cell>
          <cell r="J13367">
            <v>274086.02</v>
          </cell>
          <cell r="M13367">
            <v>0</v>
          </cell>
          <cell r="N13367">
            <v>276800</v>
          </cell>
          <cell r="O13367">
            <v>425714.4</v>
          </cell>
          <cell r="P13367">
            <v>0</v>
          </cell>
          <cell r="Q13367">
            <v>0</v>
          </cell>
          <cell r="R13367">
            <v>0</v>
          </cell>
          <cell r="S13367">
            <v>148733.57</v>
          </cell>
          <cell r="V13367">
            <v>148196.07</v>
          </cell>
          <cell r="Y13367">
            <v>148196.07</v>
          </cell>
          <cell r="AC13367" t="str">
            <v>D10455No</v>
          </cell>
          <cell r="AG13367">
            <v>0</v>
          </cell>
          <cell r="AH13367">
            <v>0</v>
          </cell>
        </row>
        <row r="13368">
          <cell r="C13368" t="str">
            <v>D10455</v>
          </cell>
          <cell r="G13368">
            <v>0</v>
          </cell>
          <cell r="I13368">
            <v>0</v>
          </cell>
          <cell r="J13368">
            <v>15722.629999999997</v>
          </cell>
          <cell r="M13368">
            <v>0</v>
          </cell>
          <cell r="N13368">
            <v>21000</v>
          </cell>
          <cell r="O13368">
            <v>22294.129999999994</v>
          </cell>
          <cell r="P13368">
            <v>0</v>
          </cell>
          <cell r="Q13368">
            <v>0</v>
          </cell>
          <cell r="R13368">
            <v>0</v>
          </cell>
          <cell r="S13368">
            <v>25800.33</v>
          </cell>
          <cell r="V13368">
            <v>25800.33</v>
          </cell>
          <cell r="Y13368">
            <v>25800.33</v>
          </cell>
          <cell r="AC13368" t="str">
            <v>D10455No</v>
          </cell>
          <cell r="AG13368">
            <v>0</v>
          </cell>
          <cell r="AH13368">
            <v>0</v>
          </cell>
        </row>
        <row r="13369">
          <cell r="C13369" t="str">
            <v>D10455</v>
          </cell>
          <cell r="G13369">
            <v>0</v>
          </cell>
          <cell r="I13369">
            <v>0</v>
          </cell>
          <cell r="J13369">
            <v>4038.1499999999996</v>
          </cell>
          <cell r="M13369">
            <v>0</v>
          </cell>
          <cell r="N13369">
            <v>0</v>
          </cell>
          <cell r="O13369">
            <v>1322.99</v>
          </cell>
          <cell r="P13369">
            <v>0</v>
          </cell>
          <cell r="Q13369">
            <v>0</v>
          </cell>
          <cell r="R13369">
            <v>0</v>
          </cell>
          <cell r="S13369">
            <v>5472.2000000000007</v>
          </cell>
          <cell r="V13369">
            <v>5152.16</v>
          </cell>
          <cell r="Y13369">
            <v>5152.16</v>
          </cell>
          <cell r="AC13369" t="str">
            <v>D10455No</v>
          </cell>
          <cell r="AG13369">
            <v>0</v>
          </cell>
          <cell r="AH13369">
            <v>0</v>
          </cell>
        </row>
        <row r="13370">
          <cell r="C13370" t="str">
            <v>D10455</v>
          </cell>
          <cell r="G13370">
            <v>0</v>
          </cell>
          <cell r="I13370">
            <v>32000</v>
          </cell>
          <cell r="J13370">
            <v>35894.36</v>
          </cell>
          <cell r="M13370">
            <v>0</v>
          </cell>
          <cell r="N13370">
            <v>42000</v>
          </cell>
          <cell r="O13370">
            <v>24314.959999999999</v>
          </cell>
          <cell r="P13370">
            <v>0</v>
          </cell>
          <cell r="Q13370">
            <v>0</v>
          </cell>
          <cell r="R13370">
            <v>0</v>
          </cell>
          <cell r="S13370">
            <v>9067.19</v>
          </cell>
          <cell r="V13370">
            <v>9067.19</v>
          </cell>
          <cell r="Y13370">
            <v>9067.19</v>
          </cell>
          <cell r="AC13370" t="str">
            <v>D10455No</v>
          </cell>
          <cell r="AG13370">
            <v>0</v>
          </cell>
          <cell r="AH13370">
            <v>0</v>
          </cell>
        </row>
        <row r="13371">
          <cell r="C13371" t="str">
            <v>D10455</v>
          </cell>
          <cell r="G13371">
            <v>0</v>
          </cell>
          <cell r="I13371">
            <v>0</v>
          </cell>
          <cell r="J13371">
            <v>270</v>
          </cell>
          <cell r="M13371">
            <v>0</v>
          </cell>
          <cell r="N13371">
            <v>0</v>
          </cell>
          <cell r="O13371">
            <v>7530</v>
          </cell>
          <cell r="P13371">
            <v>0</v>
          </cell>
          <cell r="Q13371">
            <v>0</v>
          </cell>
          <cell r="R13371">
            <v>0</v>
          </cell>
          <cell r="S13371">
            <v>5087.66</v>
          </cell>
          <cell r="V13371">
            <v>5087.66</v>
          </cell>
          <cell r="Y13371">
            <v>5087.66</v>
          </cell>
          <cell r="AC13371" t="str">
            <v>D10455No</v>
          </cell>
          <cell r="AG13371">
            <v>0</v>
          </cell>
          <cell r="AH13371">
            <v>0</v>
          </cell>
        </row>
        <row r="13372">
          <cell r="C13372" t="str">
            <v>D10455</v>
          </cell>
          <cell r="G13372">
            <v>0</v>
          </cell>
          <cell r="I13372">
            <v>40000</v>
          </cell>
          <cell r="J13372">
            <v>31605.119999999999</v>
          </cell>
          <cell r="M13372">
            <v>0</v>
          </cell>
          <cell r="N13372">
            <v>40000</v>
          </cell>
          <cell r="O13372">
            <v>34397.65</v>
          </cell>
          <cell r="P13372">
            <v>0</v>
          </cell>
          <cell r="Q13372">
            <v>0</v>
          </cell>
          <cell r="R13372">
            <v>0</v>
          </cell>
          <cell r="S13372">
            <v>12243.86</v>
          </cell>
          <cell r="V13372">
            <v>10375.460000000001</v>
          </cell>
          <cell r="Y13372">
            <v>10375.460000000001</v>
          </cell>
          <cell r="AC13372" t="str">
            <v>D10455No</v>
          </cell>
          <cell r="AG13372">
            <v>0</v>
          </cell>
          <cell r="AH13372">
            <v>0</v>
          </cell>
        </row>
        <row r="13373">
          <cell r="C13373" t="str">
            <v>D10455</v>
          </cell>
          <cell r="G13373">
            <v>0</v>
          </cell>
          <cell r="I13373">
            <v>27963</v>
          </cell>
          <cell r="J13373">
            <v>27962.71</v>
          </cell>
          <cell r="M13373">
            <v>0</v>
          </cell>
          <cell r="N13373">
            <v>27963</v>
          </cell>
          <cell r="O13373">
            <v>27963</v>
          </cell>
          <cell r="P13373">
            <v>0</v>
          </cell>
          <cell r="Q13373">
            <v>0</v>
          </cell>
          <cell r="R13373">
            <v>0</v>
          </cell>
          <cell r="S13373">
            <v>0</v>
          </cell>
          <cell r="V13373">
            <v>0</v>
          </cell>
          <cell r="Y13373">
            <v>0</v>
          </cell>
          <cell r="AC13373" t="str">
            <v>D10455No</v>
          </cell>
          <cell r="AG13373">
            <v>0</v>
          </cell>
          <cell r="AH13373">
            <v>0</v>
          </cell>
        </row>
        <row r="13374">
          <cell r="C13374" t="str">
            <v>D10455</v>
          </cell>
          <cell r="G13374">
            <v>0</v>
          </cell>
          <cell r="I13374">
            <v>0</v>
          </cell>
          <cell r="J13374">
            <v>1279.1799999999998</v>
          </cell>
          <cell r="M13374">
            <v>0</v>
          </cell>
          <cell r="N13374">
            <v>0</v>
          </cell>
          <cell r="O13374">
            <v>1724.02</v>
          </cell>
          <cell r="P13374">
            <v>0</v>
          </cell>
          <cell r="Q13374">
            <v>0</v>
          </cell>
          <cell r="R13374">
            <v>0</v>
          </cell>
          <cell r="S13374">
            <v>316.14</v>
          </cell>
          <cell r="V13374">
            <v>263.45</v>
          </cell>
          <cell r="Y13374">
            <v>263.45</v>
          </cell>
          <cell r="AC13374" t="str">
            <v>D10455No</v>
          </cell>
          <cell r="AG13374">
            <v>0</v>
          </cell>
          <cell r="AH13374">
            <v>0</v>
          </cell>
        </row>
        <row r="13375">
          <cell r="C13375" t="str">
            <v>D10455</v>
          </cell>
          <cell r="G13375">
            <v>0</v>
          </cell>
          <cell r="I13375">
            <v>0</v>
          </cell>
          <cell r="J13375">
            <v>0</v>
          </cell>
          <cell r="M13375">
            <v>0</v>
          </cell>
          <cell r="N13375">
            <v>0</v>
          </cell>
          <cell r="O13375">
            <v>364.68</v>
          </cell>
          <cell r="P13375">
            <v>0</v>
          </cell>
          <cell r="Q13375">
            <v>0</v>
          </cell>
          <cell r="R13375">
            <v>0</v>
          </cell>
          <cell r="S13375">
            <v>751.45</v>
          </cell>
          <cell r="V13375">
            <v>626.05999999999995</v>
          </cell>
          <cell r="Y13375">
            <v>626.05999999999995</v>
          </cell>
          <cell r="AC13375" t="str">
            <v>D10455No</v>
          </cell>
          <cell r="AG13375">
            <v>0</v>
          </cell>
          <cell r="AH13375">
            <v>0</v>
          </cell>
        </row>
        <row r="13376">
          <cell r="C13376" t="str">
            <v>D10455</v>
          </cell>
          <cell r="G13376">
            <v>0</v>
          </cell>
          <cell r="I13376">
            <v>0</v>
          </cell>
          <cell r="J13376">
            <v>106.02999999999997</v>
          </cell>
          <cell r="M13376">
            <v>0</v>
          </cell>
          <cell r="N13376">
            <v>0</v>
          </cell>
          <cell r="O13376">
            <v>0</v>
          </cell>
          <cell r="P13376">
            <v>0</v>
          </cell>
          <cell r="Q13376">
            <v>0</v>
          </cell>
          <cell r="R13376">
            <v>0</v>
          </cell>
          <cell r="S13376">
            <v>0</v>
          </cell>
          <cell r="V13376">
            <v>0</v>
          </cell>
          <cell r="Y13376">
            <v>0</v>
          </cell>
          <cell r="AC13376" t="str">
            <v>D10455No</v>
          </cell>
          <cell r="AG13376">
            <v>0</v>
          </cell>
          <cell r="AH13376">
            <v>0</v>
          </cell>
        </row>
        <row r="13377">
          <cell r="C13377" t="str">
            <v>D10455</v>
          </cell>
          <cell r="G13377">
            <v>0</v>
          </cell>
          <cell r="I13377">
            <v>0</v>
          </cell>
          <cell r="J13377">
            <v>98.230000000000018</v>
          </cell>
          <cell r="M13377">
            <v>0</v>
          </cell>
          <cell r="N13377">
            <v>0</v>
          </cell>
          <cell r="O13377">
            <v>0</v>
          </cell>
          <cell r="P13377">
            <v>0</v>
          </cell>
          <cell r="Q13377">
            <v>0</v>
          </cell>
          <cell r="R13377">
            <v>0</v>
          </cell>
          <cell r="S13377">
            <v>0</v>
          </cell>
          <cell r="V13377">
            <v>0</v>
          </cell>
          <cell r="Y13377">
            <v>0</v>
          </cell>
          <cell r="AC13377" t="str">
            <v>D10455No</v>
          </cell>
          <cell r="AG13377">
            <v>0</v>
          </cell>
          <cell r="AH13377">
            <v>0</v>
          </cell>
        </row>
        <row r="13378">
          <cell r="C13378" t="str">
            <v>D10455</v>
          </cell>
          <cell r="G13378">
            <v>0</v>
          </cell>
          <cell r="I13378">
            <v>0</v>
          </cell>
          <cell r="J13378">
            <v>2649.5199999999995</v>
          </cell>
          <cell r="M13378">
            <v>0</v>
          </cell>
          <cell r="N13378">
            <v>0</v>
          </cell>
          <cell r="O13378">
            <v>252</v>
          </cell>
          <cell r="P13378">
            <v>0</v>
          </cell>
          <cell r="Q13378">
            <v>0</v>
          </cell>
          <cell r="R13378">
            <v>0</v>
          </cell>
          <cell r="S13378">
            <v>0</v>
          </cell>
          <cell r="V13378">
            <v>0</v>
          </cell>
          <cell r="Y13378">
            <v>0</v>
          </cell>
          <cell r="AC13378" t="str">
            <v>D10455No</v>
          </cell>
          <cell r="AG13378">
            <v>0</v>
          </cell>
          <cell r="AH13378">
            <v>0</v>
          </cell>
        </row>
        <row r="13379">
          <cell r="C13379" t="str">
            <v>D10455</v>
          </cell>
          <cell r="G13379">
            <v>0</v>
          </cell>
          <cell r="I13379">
            <v>90000</v>
          </cell>
          <cell r="J13379">
            <v>265932.80000000005</v>
          </cell>
          <cell r="M13379">
            <v>0</v>
          </cell>
          <cell r="N13379">
            <v>218720</v>
          </cell>
          <cell r="O13379">
            <v>261213.1</v>
          </cell>
          <cell r="P13379">
            <v>0</v>
          </cell>
          <cell r="Q13379">
            <v>0</v>
          </cell>
          <cell r="R13379">
            <v>0</v>
          </cell>
          <cell r="S13379">
            <v>82254.010000000009</v>
          </cell>
          <cell r="V13379">
            <v>79054.010000000009</v>
          </cell>
          <cell r="Y13379">
            <v>79054.010000000009</v>
          </cell>
          <cell r="AC13379" t="str">
            <v>D10455No</v>
          </cell>
          <cell r="AG13379">
            <v>0</v>
          </cell>
          <cell r="AH13379">
            <v>0</v>
          </cell>
        </row>
        <row r="13380">
          <cell r="C13380" t="str">
            <v>D10455</v>
          </cell>
          <cell r="G13380">
            <v>0</v>
          </cell>
          <cell r="I13380">
            <v>4804</v>
          </cell>
          <cell r="J13380">
            <v>4804.13</v>
          </cell>
          <cell r="M13380">
            <v>0</v>
          </cell>
          <cell r="N13380">
            <v>4805</v>
          </cell>
          <cell r="O13380">
            <v>4805</v>
          </cell>
          <cell r="P13380">
            <v>0</v>
          </cell>
          <cell r="Q13380">
            <v>0</v>
          </cell>
          <cell r="R13380">
            <v>0</v>
          </cell>
          <cell r="S13380">
            <v>0</v>
          </cell>
          <cell r="V13380">
            <v>0</v>
          </cell>
          <cell r="Y13380">
            <v>0</v>
          </cell>
          <cell r="AC13380" t="str">
            <v>D10455No</v>
          </cell>
          <cell r="AG13380">
            <v>0</v>
          </cell>
          <cell r="AH13380">
            <v>0</v>
          </cell>
        </row>
        <row r="13381">
          <cell r="C13381" t="str">
            <v>D10455</v>
          </cell>
          <cell r="G13381">
            <v>0</v>
          </cell>
          <cell r="I13381">
            <v>6500</v>
          </cell>
          <cell r="J13381">
            <v>6500</v>
          </cell>
          <cell r="M13381">
            <v>0</v>
          </cell>
          <cell r="N13381">
            <v>0</v>
          </cell>
          <cell r="O13381">
            <v>6500</v>
          </cell>
          <cell r="P13381">
            <v>0</v>
          </cell>
          <cell r="Q13381">
            <v>0</v>
          </cell>
          <cell r="R13381">
            <v>0</v>
          </cell>
          <cell r="S13381">
            <v>0</v>
          </cell>
          <cell r="V13381">
            <v>0</v>
          </cell>
          <cell r="Y13381">
            <v>0</v>
          </cell>
          <cell r="AC13381" t="str">
            <v>D10455No</v>
          </cell>
          <cell r="AG13381">
            <v>0</v>
          </cell>
          <cell r="AH13381">
            <v>0</v>
          </cell>
        </row>
        <row r="13382">
          <cell r="C13382" t="str">
            <v>D10455</v>
          </cell>
          <cell r="G13382">
            <v>0</v>
          </cell>
          <cell r="I13382">
            <v>20000</v>
          </cell>
          <cell r="J13382">
            <v>296</v>
          </cell>
          <cell r="M13382">
            <v>0</v>
          </cell>
          <cell r="N13382">
            <v>20000</v>
          </cell>
          <cell r="O13382">
            <v>405</v>
          </cell>
          <cell r="P13382">
            <v>0</v>
          </cell>
          <cell r="Q13382">
            <v>0</v>
          </cell>
          <cell r="R13382">
            <v>0</v>
          </cell>
          <cell r="S13382">
            <v>4791.7</v>
          </cell>
          <cell r="V13382">
            <v>1582.25</v>
          </cell>
          <cell r="Y13382">
            <v>1582.25</v>
          </cell>
          <cell r="AC13382" t="str">
            <v>D10455No</v>
          </cell>
          <cell r="AG13382">
            <v>0</v>
          </cell>
          <cell r="AH13382">
            <v>0</v>
          </cell>
        </row>
        <row r="13383">
          <cell r="C13383" t="str">
            <v>D10455</v>
          </cell>
          <cell r="G13383">
            <v>0</v>
          </cell>
          <cell r="I13383">
            <v>663763</v>
          </cell>
          <cell r="J13383">
            <v>179788.93</v>
          </cell>
          <cell r="M13383">
            <v>0</v>
          </cell>
          <cell r="N13383">
            <v>0</v>
          </cell>
          <cell r="O13383">
            <v>383415</v>
          </cell>
          <cell r="P13383">
            <v>0</v>
          </cell>
          <cell r="Q13383">
            <v>0</v>
          </cell>
          <cell r="R13383">
            <v>0</v>
          </cell>
          <cell r="S13383">
            <v>0</v>
          </cell>
          <cell r="V13383">
            <v>0</v>
          </cell>
          <cell r="Y13383">
            <v>0</v>
          </cell>
          <cell r="AC13383" t="str">
            <v>D10455No</v>
          </cell>
          <cell r="AG13383">
            <v>0</v>
          </cell>
          <cell r="AH13383">
            <v>0</v>
          </cell>
        </row>
        <row r="13384">
          <cell r="C13384" t="str">
            <v>D10455</v>
          </cell>
          <cell r="G13384">
            <v>0</v>
          </cell>
          <cell r="I13384">
            <v>90000</v>
          </cell>
          <cell r="J13384">
            <v>301713.25</v>
          </cell>
          <cell r="M13384">
            <v>0</v>
          </cell>
          <cell r="N13384">
            <v>110000</v>
          </cell>
          <cell r="O13384">
            <v>173413.38</v>
          </cell>
          <cell r="P13384">
            <v>0</v>
          </cell>
          <cell r="Q13384">
            <v>0</v>
          </cell>
          <cell r="R13384">
            <v>0</v>
          </cell>
          <cell r="S13384">
            <v>74224.409999999989</v>
          </cell>
          <cell r="V13384">
            <v>53276.05</v>
          </cell>
          <cell r="Y13384">
            <v>53276.05</v>
          </cell>
          <cell r="AC13384" t="str">
            <v>D10455No</v>
          </cell>
          <cell r="AG13384">
            <v>0</v>
          </cell>
          <cell r="AH13384">
            <v>0</v>
          </cell>
        </row>
        <row r="13385">
          <cell r="C13385" t="str">
            <v>D10455</v>
          </cell>
          <cell r="G13385">
            <v>0</v>
          </cell>
          <cell r="I13385">
            <v>60000</v>
          </cell>
          <cell r="J13385">
            <v>95784.87</v>
          </cell>
          <cell r="M13385">
            <v>0</v>
          </cell>
          <cell r="N13385">
            <v>70000</v>
          </cell>
          <cell r="O13385">
            <v>47698.9</v>
          </cell>
          <cell r="P13385">
            <v>0</v>
          </cell>
          <cell r="Q13385">
            <v>0</v>
          </cell>
          <cell r="R13385">
            <v>0</v>
          </cell>
          <cell r="S13385">
            <v>24915.829999999998</v>
          </cell>
          <cell r="V13385">
            <v>21265.320000000003</v>
          </cell>
          <cell r="Y13385">
            <v>21265.320000000003</v>
          </cell>
          <cell r="AC13385" t="str">
            <v>D10455No</v>
          </cell>
          <cell r="AG13385">
            <v>0</v>
          </cell>
          <cell r="AH13385">
            <v>0</v>
          </cell>
        </row>
        <row r="13386">
          <cell r="C13386" t="str">
            <v>D10455</v>
          </cell>
          <cell r="G13386">
            <v>0</v>
          </cell>
          <cell r="I13386">
            <v>231030</v>
          </cell>
          <cell r="J13386">
            <v>231030</v>
          </cell>
          <cell r="M13386">
            <v>0</v>
          </cell>
          <cell r="N13386">
            <v>231030</v>
          </cell>
          <cell r="O13386">
            <v>332716.21999999997</v>
          </cell>
          <cell r="P13386">
            <v>0</v>
          </cell>
          <cell r="Q13386">
            <v>0</v>
          </cell>
          <cell r="R13386">
            <v>0</v>
          </cell>
          <cell r="S13386">
            <v>364981.15</v>
          </cell>
          <cell r="V13386">
            <v>364981.15</v>
          </cell>
          <cell r="Y13386">
            <v>364981.15</v>
          </cell>
          <cell r="AC13386" t="str">
            <v>D10455No</v>
          </cell>
          <cell r="AG13386">
            <v>0</v>
          </cell>
          <cell r="AH13386">
            <v>0</v>
          </cell>
        </row>
        <row r="13387">
          <cell r="C13387" t="str">
            <v>D10455</v>
          </cell>
          <cell r="G13387">
            <v>0</v>
          </cell>
          <cell r="I13387">
            <v>10000</v>
          </cell>
          <cell r="J13387">
            <v>9350.6</v>
          </cell>
          <cell r="M13387">
            <v>0</v>
          </cell>
          <cell r="N13387">
            <v>10000</v>
          </cell>
          <cell r="O13387">
            <v>3656.8900000000003</v>
          </cell>
          <cell r="P13387">
            <v>0</v>
          </cell>
          <cell r="Q13387">
            <v>0</v>
          </cell>
          <cell r="R13387">
            <v>0</v>
          </cell>
          <cell r="S13387">
            <v>2665.43</v>
          </cell>
          <cell r="V13387">
            <v>0</v>
          </cell>
          <cell r="Y13387">
            <v>0</v>
          </cell>
          <cell r="AC13387" t="str">
            <v>D10455No</v>
          </cell>
          <cell r="AG13387">
            <v>0</v>
          </cell>
          <cell r="AH13387">
            <v>0</v>
          </cell>
        </row>
        <row r="13388">
          <cell r="C13388" t="str">
            <v>D10455</v>
          </cell>
          <cell r="G13388">
            <v>0</v>
          </cell>
          <cell r="I13388">
            <v>2300</v>
          </cell>
          <cell r="J13388">
            <v>4261.53</v>
          </cell>
          <cell r="M13388">
            <v>0</v>
          </cell>
          <cell r="N13388">
            <v>2300</v>
          </cell>
          <cell r="O13388">
            <v>6328.76</v>
          </cell>
          <cell r="P13388">
            <v>0</v>
          </cell>
          <cell r="Q13388">
            <v>0</v>
          </cell>
          <cell r="R13388">
            <v>0</v>
          </cell>
          <cell r="S13388">
            <v>9407.2000000000007</v>
          </cell>
          <cell r="V13388">
            <v>9407.2000000000007</v>
          </cell>
          <cell r="Y13388">
            <v>9407.2000000000007</v>
          </cell>
          <cell r="AC13388" t="str">
            <v>D10455No</v>
          </cell>
          <cell r="AG13388">
            <v>0</v>
          </cell>
          <cell r="AH13388">
            <v>0</v>
          </cell>
        </row>
        <row r="13389">
          <cell r="C13389" t="str">
            <v>D10455</v>
          </cell>
          <cell r="G13389">
            <v>0</v>
          </cell>
          <cell r="I13389">
            <v>850</v>
          </cell>
          <cell r="J13389">
            <v>2160.59</v>
          </cell>
          <cell r="M13389">
            <v>0</v>
          </cell>
          <cell r="N13389">
            <v>850</v>
          </cell>
          <cell r="O13389">
            <v>2529.3000000000002</v>
          </cell>
          <cell r="P13389">
            <v>0</v>
          </cell>
          <cell r="Q13389">
            <v>0</v>
          </cell>
          <cell r="R13389">
            <v>0</v>
          </cell>
          <cell r="S13389">
            <v>0</v>
          </cell>
          <cell r="V13389">
            <v>0</v>
          </cell>
          <cell r="Y13389">
            <v>0</v>
          </cell>
          <cell r="AC13389" t="str">
            <v>D10455No</v>
          </cell>
          <cell r="AG13389">
            <v>0</v>
          </cell>
          <cell r="AH13389">
            <v>0</v>
          </cell>
        </row>
        <row r="13390">
          <cell r="C13390" t="str">
            <v>D10455</v>
          </cell>
          <cell r="G13390">
            <v>0</v>
          </cell>
          <cell r="I13390">
            <v>15000</v>
          </cell>
          <cell r="J13390">
            <v>-1931.9500000000003</v>
          </cell>
          <cell r="M13390">
            <v>0</v>
          </cell>
          <cell r="N13390">
            <v>12000</v>
          </cell>
          <cell r="O13390">
            <v>10177.23</v>
          </cell>
          <cell r="P13390">
            <v>0</v>
          </cell>
          <cell r="Q13390">
            <v>0</v>
          </cell>
          <cell r="R13390">
            <v>0</v>
          </cell>
          <cell r="S13390">
            <v>6990.0300000000007</v>
          </cell>
          <cell r="V13390">
            <v>6990.0300000000007</v>
          </cell>
          <cell r="Y13390">
            <v>6990.0300000000007</v>
          </cell>
          <cell r="AC13390" t="str">
            <v>D10455No</v>
          </cell>
          <cell r="AG13390">
            <v>0</v>
          </cell>
          <cell r="AH13390">
            <v>0</v>
          </cell>
        </row>
        <row r="13391">
          <cell r="C13391" t="str">
            <v>D10455</v>
          </cell>
          <cell r="G13391">
            <v>0</v>
          </cell>
          <cell r="I13391">
            <v>18765</v>
          </cell>
          <cell r="J13391">
            <v>4454.12</v>
          </cell>
          <cell r="M13391">
            <v>0</v>
          </cell>
          <cell r="N13391">
            <v>15000</v>
          </cell>
          <cell r="O13391">
            <v>13352.2</v>
          </cell>
          <cell r="P13391">
            <v>0</v>
          </cell>
          <cell r="Q13391">
            <v>0</v>
          </cell>
          <cell r="R13391">
            <v>0</v>
          </cell>
          <cell r="S13391">
            <v>1595.5</v>
          </cell>
          <cell r="V13391">
            <v>1595.5</v>
          </cell>
          <cell r="Y13391">
            <v>1595.5</v>
          </cell>
          <cell r="AC13391" t="str">
            <v>D10455No</v>
          </cell>
          <cell r="AG13391">
            <v>0</v>
          </cell>
          <cell r="AH13391">
            <v>0</v>
          </cell>
        </row>
        <row r="13392">
          <cell r="C13392" t="str">
            <v>D10455</v>
          </cell>
          <cell r="G13392">
            <v>0</v>
          </cell>
          <cell r="I13392">
            <v>0</v>
          </cell>
          <cell r="J13392">
            <v>13813.76</v>
          </cell>
          <cell r="M13392">
            <v>0</v>
          </cell>
          <cell r="N13392">
            <v>0</v>
          </cell>
          <cell r="O13392">
            <v>14545.15</v>
          </cell>
          <cell r="P13392">
            <v>0</v>
          </cell>
          <cell r="Q13392">
            <v>0</v>
          </cell>
          <cell r="R13392">
            <v>0</v>
          </cell>
          <cell r="S13392">
            <v>6622.95</v>
          </cell>
          <cell r="V13392">
            <v>6622.95</v>
          </cell>
          <cell r="Y13392">
            <v>6622.95</v>
          </cell>
          <cell r="AC13392" t="str">
            <v>D10455No</v>
          </cell>
          <cell r="AG13392">
            <v>0</v>
          </cell>
          <cell r="AH13392">
            <v>0</v>
          </cell>
        </row>
        <row r="13393">
          <cell r="C13393" t="str">
            <v>D10455</v>
          </cell>
          <cell r="G13393">
            <v>0</v>
          </cell>
          <cell r="I13393">
            <v>57618</v>
          </cell>
          <cell r="J13393">
            <v>57617.75</v>
          </cell>
          <cell r="M13393">
            <v>0</v>
          </cell>
          <cell r="N13393">
            <v>57618</v>
          </cell>
          <cell r="O13393">
            <v>57618</v>
          </cell>
          <cell r="P13393">
            <v>0</v>
          </cell>
          <cell r="Q13393">
            <v>0</v>
          </cell>
          <cell r="R13393">
            <v>0</v>
          </cell>
          <cell r="S13393">
            <v>0</v>
          </cell>
          <cell r="V13393">
            <v>0</v>
          </cell>
          <cell r="Y13393">
            <v>0</v>
          </cell>
          <cell r="AC13393" t="str">
            <v>D10455No</v>
          </cell>
          <cell r="AG13393">
            <v>0</v>
          </cell>
          <cell r="AH13393">
            <v>0</v>
          </cell>
        </row>
        <row r="13394">
          <cell r="C13394" t="str">
            <v>D10455</v>
          </cell>
          <cell r="G13394">
            <v>0</v>
          </cell>
          <cell r="I13394">
            <v>0</v>
          </cell>
          <cell r="J13394">
            <v>102357.96</v>
          </cell>
          <cell r="M13394">
            <v>0</v>
          </cell>
          <cell r="N13394">
            <v>0</v>
          </cell>
          <cell r="O13394">
            <v>99493.09</v>
          </cell>
          <cell r="P13394">
            <v>0</v>
          </cell>
          <cell r="Q13394">
            <v>0</v>
          </cell>
          <cell r="R13394">
            <v>0</v>
          </cell>
          <cell r="S13394">
            <v>22111.71</v>
          </cell>
          <cell r="V13394">
            <v>10133.41</v>
          </cell>
          <cell r="Y13394">
            <v>10133.41</v>
          </cell>
          <cell r="AC13394" t="str">
            <v>D10455No</v>
          </cell>
          <cell r="AG13394">
            <v>0</v>
          </cell>
          <cell r="AH13394">
            <v>0</v>
          </cell>
        </row>
        <row r="13395">
          <cell r="C13395" t="str">
            <v>D10455</v>
          </cell>
          <cell r="G13395">
            <v>0</v>
          </cell>
          <cell r="I13395">
            <v>0</v>
          </cell>
          <cell r="J13395">
            <v>677.99</v>
          </cell>
          <cell r="M13395">
            <v>0</v>
          </cell>
          <cell r="N13395">
            <v>0</v>
          </cell>
          <cell r="O13395">
            <v>4143.8799999999992</v>
          </cell>
          <cell r="P13395">
            <v>0</v>
          </cell>
          <cell r="Q13395">
            <v>0</v>
          </cell>
          <cell r="R13395">
            <v>0</v>
          </cell>
          <cell r="S13395">
            <v>1700.52</v>
          </cell>
          <cell r="V13395">
            <v>1700.52</v>
          </cell>
          <cell r="Y13395">
            <v>1700.52</v>
          </cell>
          <cell r="AC13395" t="str">
            <v>D10455No</v>
          </cell>
          <cell r="AG13395">
            <v>0</v>
          </cell>
          <cell r="AH13395">
            <v>0</v>
          </cell>
        </row>
        <row r="13396">
          <cell r="C13396" t="str">
            <v>D10455</v>
          </cell>
          <cell r="G13396">
            <v>0</v>
          </cell>
          <cell r="I13396">
            <v>0</v>
          </cell>
          <cell r="J13396">
            <v>42.45</v>
          </cell>
          <cell r="M13396">
            <v>0</v>
          </cell>
          <cell r="N13396">
            <v>0</v>
          </cell>
          <cell r="O13396">
            <v>130.6</v>
          </cell>
          <cell r="P13396">
            <v>0</v>
          </cell>
          <cell r="Q13396">
            <v>0</v>
          </cell>
          <cell r="R13396">
            <v>0</v>
          </cell>
          <cell r="S13396">
            <v>0</v>
          </cell>
          <cell r="V13396">
            <v>0</v>
          </cell>
          <cell r="Y13396">
            <v>0</v>
          </cell>
          <cell r="AC13396" t="str">
            <v>D10455No</v>
          </cell>
          <cell r="AG13396">
            <v>0</v>
          </cell>
          <cell r="AH13396">
            <v>0</v>
          </cell>
        </row>
        <row r="13397">
          <cell r="C13397" t="str">
            <v>D10455</v>
          </cell>
          <cell r="G13397">
            <v>0</v>
          </cell>
          <cell r="I13397">
            <v>0</v>
          </cell>
          <cell r="J13397">
            <v>0</v>
          </cell>
          <cell r="M13397">
            <v>0</v>
          </cell>
          <cell r="N13397">
            <v>0</v>
          </cell>
          <cell r="O13397">
            <v>0</v>
          </cell>
          <cell r="P13397">
            <v>0</v>
          </cell>
          <cell r="Q13397">
            <v>0</v>
          </cell>
          <cell r="R13397">
            <v>0</v>
          </cell>
          <cell r="S13397">
            <v>552.66999999999996</v>
          </cell>
          <cell r="V13397">
            <v>472.42</v>
          </cell>
          <cell r="Y13397">
            <v>472.42</v>
          </cell>
          <cell r="AC13397" t="str">
            <v>D10455No</v>
          </cell>
          <cell r="AG13397">
            <v>0</v>
          </cell>
          <cell r="AH13397">
            <v>0</v>
          </cell>
        </row>
        <row r="13398">
          <cell r="C13398" t="str">
            <v>D10455</v>
          </cell>
          <cell r="G13398">
            <v>0</v>
          </cell>
          <cell r="I13398">
            <v>470000</v>
          </cell>
          <cell r="J13398">
            <v>641083.85999999987</v>
          </cell>
          <cell r="M13398">
            <v>0</v>
          </cell>
          <cell r="N13398">
            <v>400000</v>
          </cell>
          <cell r="O13398">
            <v>492915.24999999988</v>
          </cell>
          <cell r="P13398">
            <v>0</v>
          </cell>
          <cell r="Q13398">
            <v>0</v>
          </cell>
          <cell r="R13398">
            <v>0</v>
          </cell>
          <cell r="S13398">
            <v>62330.399999999965</v>
          </cell>
          <cell r="V13398">
            <v>23398.469999999972</v>
          </cell>
          <cell r="Y13398">
            <v>23398.469999999972</v>
          </cell>
          <cell r="AC13398" t="str">
            <v>D10455No</v>
          </cell>
          <cell r="AG13398">
            <v>0</v>
          </cell>
          <cell r="AH13398">
            <v>0</v>
          </cell>
        </row>
        <row r="13399">
          <cell r="C13399" t="str">
            <v>D10455</v>
          </cell>
          <cell r="G13399">
            <v>0</v>
          </cell>
          <cell r="I13399">
            <v>0</v>
          </cell>
          <cell r="J13399">
            <v>0</v>
          </cell>
          <cell r="M13399">
            <v>0</v>
          </cell>
          <cell r="N13399">
            <v>0</v>
          </cell>
          <cell r="O13399">
            <v>0</v>
          </cell>
          <cell r="P13399">
            <v>0</v>
          </cell>
          <cell r="Q13399">
            <v>0</v>
          </cell>
          <cell r="R13399">
            <v>0</v>
          </cell>
          <cell r="S13399">
            <v>50</v>
          </cell>
          <cell r="V13399">
            <v>50</v>
          </cell>
          <cell r="Y13399">
            <v>50</v>
          </cell>
          <cell r="AC13399" t="str">
            <v>D10455No</v>
          </cell>
          <cell r="AG13399">
            <v>0</v>
          </cell>
          <cell r="AH13399">
            <v>0</v>
          </cell>
        </row>
        <row r="13400">
          <cell r="C13400" t="str">
            <v>D10455</v>
          </cell>
          <cell r="G13400">
            <v>0</v>
          </cell>
          <cell r="I13400">
            <v>0</v>
          </cell>
          <cell r="J13400">
            <v>0</v>
          </cell>
          <cell r="M13400">
            <v>0</v>
          </cell>
          <cell r="N13400">
            <v>0</v>
          </cell>
          <cell r="O13400">
            <v>770.83</v>
          </cell>
          <cell r="P13400">
            <v>0</v>
          </cell>
          <cell r="Q13400">
            <v>0</v>
          </cell>
          <cell r="R13400">
            <v>0</v>
          </cell>
          <cell r="S13400">
            <v>0</v>
          </cell>
          <cell r="V13400">
            <v>0</v>
          </cell>
          <cell r="Y13400">
            <v>0</v>
          </cell>
          <cell r="AC13400" t="str">
            <v>D10455No</v>
          </cell>
          <cell r="AG13400">
            <v>0</v>
          </cell>
          <cell r="AH13400">
            <v>0</v>
          </cell>
        </row>
        <row r="13401">
          <cell r="C13401" t="str">
            <v>D10455</v>
          </cell>
          <cell r="G13401">
            <v>0</v>
          </cell>
          <cell r="I13401">
            <v>0</v>
          </cell>
          <cell r="J13401">
            <v>0</v>
          </cell>
          <cell r="M13401">
            <v>0</v>
          </cell>
          <cell r="N13401">
            <v>0</v>
          </cell>
          <cell r="O13401">
            <v>2691.5</v>
          </cell>
          <cell r="P13401">
            <v>0</v>
          </cell>
          <cell r="Q13401">
            <v>0</v>
          </cell>
          <cell r="R13401">
            <v>0</v>
          </cell>
          <cell r="S13401">
            <v>0</v>
          </cell>
          <cell r="V13401">
            <v>0</v>
          </cell>
          <cell r="Y13401">
            <v>0</v>
          </cell>
          <cell r="AC13401" t="str">
            <v>D10455No</v>
          </cell>
          <cell r="AG13401">
            <v>0</v>
          </cell>
          <cell r="AH13401">
            <v>0</v>
          </cell>
        </row>
        <row r="13402">
          <cell r="C13402" t="str">
            <v>D10455</v>
          </cell>
          <cell r="G13402">
            <v>0</v>
          </cell>
          <cell r="I13402">
            <v>0</v>
          </cell>
          <cell r="J13402">
            <v>245.62</v>
          </cell>
          <cell r="M13402">
            <v>0</v>
          </cell>
          <cell r="N13402">
            <v>0</v>
          </cell>
          <cell r="O13402">
            <v>1892.5</v>
          </cell>
          <cell r="P13402">
            <v>0</v>
          </cell>
          <cell r="Q13402">
            <v>0</v>
          </cell>
          <cell r="R13402">
            <v>0</v>
          </cell>
          <cell r="S13402">
            <v>295.2</v>
          </cell>
          <cell r="V13402">
            <v>295.2</v>
          </cell>
          <cell r="Y13402">
            <v>295.2</v>
          </cell>
          <cell r="AC13402" t="str">
            <v>D10455No</v>
          </cell>
          <cell r="AG13402">
            <v>0</v>
          </cell>
          <cell r="AH13402">
            <v>0</v>
          </cell>
        </row>
        <row r="13403">
          <cell r="C13403" t="str">
            <v>D10455</v>
          </cell>
          <cell r="G13403">
            <v>0</v>
          </cell>
          <cell r="I13403">
            <v>15412</v>
          </cell>
          <cell r="J13403">
            <v>13939.14</v>
          </cell>
          <cell r="M13403">
            <v>0</v>
          </cell>
          <cell r="N13403">
            <v>18500</v>
          </cell>
          <cell r="O13403">
            <v>3682.8</v>
          </cell>
          <cell r="P13403">
            <v>0</v>
          </cell>
          <cell r="Q13403">
            <v>0</v>
          </cell>
          <cell r="R13403">
            <v>0</v>
          </cell>
          <cell r="S13403">
            <v>0</v>
          </cell>
          <cell r="V13403">
            <v>0</v>
          </cell>
          <cell r="Y13403">
            <v>0</v>
          </cell>
          <cell r="AC13403" t="str">
            <v>D10455No</v>
          </cell>
          <cell r="AG13403">
            <v>0</v>
          </cell>
          <cell r="AH13403">
            <v>0</v>
          </cell>
        </row>
        <row r="13404">
          <cell r="C13404" t="str">
            <v>D10455</v>
          </cell>
          <cell r="G13404">
            <v>0</v>
          </cell>
          <cell r="I13404">
            <v>0</v>
          </cell>
          <cell r="J13404">
            <v>0</v>
          </cell>
          <cell r="M13404">
            <v>0</v>
          </cell>
          <cell r="N13404">
            <v>0</v>
          </cell>
          <cell r="O13404">
            <v>243845.19999999995</v>
          </cell>
          <cell r="P13404">
            <v>0</v>
          </cell>
          <cell r="Q13404">
            <v>0</v>
          </cell>
          <cell r="R13404">
            <v>0</v>
          </cell>
          <cell r="S13404">
            <v>159636.60999999999</v>
          </cell>
          <cell r="V13404">
            <v>100339.77</v>
          </cell>
          <cell r="Y13404">
            <v>100339.77</v>
          </cell>
          <cell r="AC13404" t="str">
            <v>D10455No</v>
          </cell>
          <cell r="AG13404">
            <v>0</v>
          </cell>
          <cell r="AH13404">
            <v>0</v>
          </cell>
        </row>
        <row r="13405">
          <cell r="C13405" t="str">
            <v>D10455</v>
          </cell>
          <cell r="G13405">
            <v>0</v>
          </cell>
          <cell r="I13405">
            <v>0</v>
          </cell>
          <cell r="J13405">
            <v>0</v>
          </cell>
          <cell r="M13405">
            <v>0</v>
          </cell>
          <cell r="N13405">
            <v>0</v>
          </cell>
          <cell r="O13405">
            <v>423.68</v>
          </cell>
          <cell r="P13405">
            <v>0</v>
          </cell>
          <cell r="Q13405">
            <v>0</v>
          </cell>
          <cell r="R13405">
            <v>0</v>
          </cell>
          <cell r="S13405">
            <v>1019.79</v>
          </cell>
          <cell r="V13405">
            <v>1019.79</v>
          </cell>
          <cell r="Y13405">
            <v>1019.79</v>
          </cell>
          <cell r="AC13405" t="str">
            <v>D10455No</v>
          </cell>
          <cell r="AG13405">
            <v>0</v>
          </cell>
          <cell r="AH13405">
            <v>0</v>
          </cell>
        </row>
        <row r="13406">
          <cell r="C13406" t="str">
            <v>D10455</v>
          </cell>
          <cell r="G13406">
            <v>0</v>
          </cell>
          <cell r="I13406">
            <v>0</v>
          </cell>
          <cell r="J13406">
            <v>0</v>
          </cell>
          <cell r="M13406">
            <v>0</v>
          </cell>
          <cell r="N13406">
            <v>0</v>
          </cell>
          <cell r="O13406">
            <v>4.5</v>
          </cell>
          <cell r="P13406">
            <v>0</v>
          </cell>
          <cell r="Q13406">
            <v>0</v>
          </cell>
          <cell r="R13406">
            <v>0</v>
          </cell>
          <cell r="S13406">
            <v>0</v>
          </cell>
          <cell r="V13406">
            <v>0</v>
          </cell>
          <cell r="Y13406">
            <v>0</v>
          </cell>
          <cell r="AC13406" t="str">
            <v>D10455No</v>
          </cell>
          <cell r="AG13406">
            <v>0</v>
          </cell>
          <cell r="AH13406">
            <v>0</v>
          </cell>
        </row>
        <row r="13407">
          <cell r="C13407" t="str">
            <v>D10455</v>
          </cell>
          <cell r="G13407">
            <v>0</v>
          </cell>
          <cell r="I13407">
            <v>0</v>
          </cell>
          <cell r="J13407">
            <v>0</v>
          </cell>
          <cell r="M13407">
            <v>0</v>
          </cell>
          <cell r="N13407">
            <v>0</v>
          </cell>
          <cell r="O13407">
            <v>0</v>
          </cell>
          <cell r="P13407">
            <v>0</v>
          </cell>
          <cell r="Q13407">
            <v>0</v>
          </cell>
          <cell r="R13407">
            <v>0</v>
          </cell>
          <cell r="S13407">
            <v>0</v>
          </cell>
          <cell r="V13407">
            <v>0</v>
          </cell>
          <cell r="Y13407">
            <v>0</v>
          </cell>
          <cell r="AC13407" t="str">
            <v>D10455No</v>
          </cell>
          <cell r="AG13407">
            <v>0</v>
          </cell>
          <cell r="AH13407">
            <v>0</v>
          </cell>
        </row>
        <row r="13408">
          <cell r="C13408" t="str">
            <v>D10455</v>
          </cell>
          <cell r="G13408">
            <v>0</v>
          </cell>
          <cell r="I13408">
            <v>0</v>
          </cell>
          <cell r="J13408">
            <v>12057.35</v>
          </cell>
          <cell r="M13408">
            <v>0</v>
          </cell>
          <cell r="N13408">
            <v>0</v>
          </cell>
          <cell r="O13408">
            <v>10133.549999999999</v>
          </cell>
          <cell r="P13408">
            <v>0</v>
          </cell>
          <cell r="Q13408">
            <v>0</v>
          </cell>
          <cell r="R13408">
            <v>0</v>
          </cell>
          <cell r="S13408">
            <v>3479.2</v>
          </cell>
          <cell r="V13408">
            <v>3479.2</v>
          </cell>
          <cell r="Y13408">
            <v>3479.2</v>
          </cell>
          <cell r="AC13408" t="str">
            <v>D10455No</v>
          </cell>
          <cell r="AG13408">
            <v>0</v>
          </cell>
          <cell r="AH13408">
            <v>0</v>
          </cell>
        </row>
        <row r="13409">
          <cell r="C13409" t="str">
            <v>D10455</v>
          </cell>
          <cell r="G13409">
            <v>0</v>
          </cell>
          <cell r="I13409">
            <v>0</v>
          </cell>
          <cell r="J13409">
            <v>3086.3999999999996</v>
          </cell>
          <cell r="M13409">
            <v>0</v>
          </cell>
          <cell r="N13409">
            <v>0</v>
          </cell>
          <cell r="O13409">
            <v>4983.93</v>
          </cell>
          <cell r="P13409">
            <v>0</v>
          </cell>
          <cell r="Q13409">
            <v>0</v>
          </cell>
          <cell r="R13409">
            <v>0</v>
          </cell>
          <cell r="S13409">
            <v>1120.97</v>
          </cell>
          <cell r="V13409">
            <v>1120.97</v>
          </cell>
          <cell r="Y13409">
            <v>1120.97</v>
          </cell>
          <cell r="AC13409" t="str">
            <v>D10455No</v>
          </cell>
          <cell r="AG13409">
            <v>0</v>
          </cell>
          <cell r="AH13409">
            <v>0</v>
          </cell>
        </row>
        <row r="13410">
          <cell r="C13410" t="str">
            <v>D10455</v>
          </cell>
          <cell r="G13410">
            <v>0</v>
          </cell>
          <cell r="I13410">
            <v>0</v>
          </cell>
          <cell r="J13410">
            <v>8201.56</v>
          </cell>
          <cell r="M13410">
            <v>0</v>
          </cell>
          <cell r="N13410">
            <v>0</v>
          </cell>
          <cell r="O13410">
            <v>2273.6899999999996</v>
          </cell>
          <cell r="P13410">
            <v>0</v>
          </cell>
          <cell r="Q13410">
            <v>0</v>
          </cell>
          <cell r="R13410">
            <v>0</v>
          </cell>
          <cell r="S13410">
            <v>1062.49</v>
          </cell>
          <cell r="V13410">
            <v>1062.49</v>
          </cell>
          <cell r="Y13410">
            <v>1062.49</v>
          </cell>
          <cell r="AC13410" t="str">
            <v>D10455No</v>
          </cell>
          <cell r="AG13410">
            <v>0</v>
          </cell>
          <cell r="AH13410">
            <v>0</v>
          </cell>
        </row>
        <row r="13411">
          <cell r="C13411" t="str">
            <v>D10455</v>
          </cell>
          <cell r="G13411">
            <v>0</v>
          </cell>
          <cell r="I13411">
            <v>25000</v>
          </cell>
          <cell r="J13411">
            <v>31457.929999999997</v>
          </cell>
          <cell r="M13411">
            <v>0</v>
          </cell>
          <cell r="N13411">
            <v>0</v>
          </cell>
          <cell r="O13411">
            <v>50919.56</v>
          </cell>
          <cell r="P13411">
            <v>0</v>
          </cell>
          <cell r="Q13411">
            <v>0</v>
          </cell>
          <cell r="R13411">
            <v>0</v>
          </cell>
          <cell r="S13411">
            <v>13047.210000000001</v>
          </cell>
          <cell r="V13411">
            <v>13047.210000000001</v>
          </cell>
          <cell r="Y13411">
            <v>13047.210000000001</v>
          </cell>
          <cell r="AC13411" t="str">
            <v>D10455No</v>
          </cell>
          <cell r="AG13411">
            <v>0</v>
          </cell>
          <cell r="AH13411">
            <v>0</v>
          </cell>
        </row>
        <row r="13412">
          <cell r="C13412" t="str">
            <v>D10455</v>
          </cell>
          <cell r="G13412">
            <v>0</v>
          </cell>
          <cell r="I13412">
            <v>0</v>
          </cell>
          <cell r="J13412">
            <v>-24805.89</v>
          </cell>
          <cell r="M13412">
            <v>0</v>
          </cell>
          <cell r="N13412">
            <v>0</v>
          </cell>
          <cell r="O13412">
            <v>-33366.549999999996</v>
          </cell>
          <cell r="P13412">
            <v>0</v>
          </cell>
          <cell r="Q13412">
            <v>0</v>
          </cell>
          <cell r="R13412">
            <v>0</v>
          </cell>
          <cell r="S13412">
            <v>-1323</v>
          </cell>
          <cell r="V13412">
            <v>-6051.4</v>
          </cell>
          <cell r="Y13412">
            <v>-6051.4</v>
          </cell>
          <cell r="AC13412" t="str">
            <v>D10455No</v>
          </cell>
          <cell r="AG13412">
            <v>0</v>
          </cell>
          <cell r="AH13412">
            <v>0</v>
          </cell>
        </row>
        <row r="13413">
          <cell r="C13413" t="str">
            <v>D10455</v>
          </cell>
          <cell r="G13413">
            <v>0</v>
          </cell>
          <cell r="I13413">
            <v>10000</v>
          </cell>
          <cell r="J13413">
            <v>0</v>
          </cell>
          <cell r="M13413">
            <v>0</v>
          </cell>
          <cell r="N13413">
            <v>10000</v>
          </cell>
          <cell r="O13413">
            <v>0</v>
          </cell>
          <cell r="P13413">
            <v>0</v>
          </cell>
          <cell r="Q13413">
            <v>0</v>
          </cell>
          <cell r="R13413">
            <v>0</v>
          </cell>
          <cell r="S13413">
            <v>0</v>
          </cell>
          <cell r="V13413">
            <v>0</v>
          </cell>
          <cell r="Y13413">
            <v>0</v>
          </cell>
          <cell r="AC13413" t="str">
            <v>D10455No</v>
          </cell>
          <cell r="AG13413">
            <v>0</v>
          </cell>
          <cell r="AH13413">
            <v>0</v>
          </cell>
        </row>
        <row r="13414">
          <cell r="C13414" t="str">
            <v>D10455</v>
          </cell>
          <cell r="G13414">
            <v>0</v>
          </cell>
          <cell r="I13414">
            <v>0</v>
          </cell>
          <cell r="J13414">
            <v>380</v>
          </cell>
          <cell r="M13414">
            <v>0</v>
          </cell>
          <cell r="N13414">
            <v>0</v>
          </cell>
          <cell r="O13414">
            <v>0</v>
          </cell>
          <cell r="P13414">
            <v>0</v>
          </cell>
          <cell r="Q13414">
            <v>0</v>
          </cell>
          <cell r="R13414">
            <v>0</v>
          </cell>
          <cell r="S13414">
            <v>0</v>
          </cell>
          <cell r="V13414">
            <v>0</v>
          </cell>
          <cell r="Y13414">
            <v>0</v>
          </cell>
          <cell r="AC13414" t="str">
            <v>D10455No</v>
          </cell>
          <cell r="AG13414">
            <v>0</v>
          </cell>
          <cell r="AH13414">
            <v>0</v>
          </cell>
        </row>
        <row r="13415">
          <cell r="C13415" t="str">
            <v>D10455</v>
          </cell>
          <cell r="G13415">
            <v>0</v>
          </cell>
          <cell r="I13415">
            <v>143000</v>
          </cell>
          <cell r="J13415">
            <v>133082.71</v>
          </cell>
          <cell r="M13415">
            <v>0</v>
          </cell>
          <cell r="N13415">
            <v>100000</v>
          </cell>
          <cell r="O13415">
            <v>138586.79999999999</v>
          </cell>
          <cell r="P13415">
            <v>0</v>
          </cell>
          <cell r="Q13415">
            <v>0</v>
          </cell>
          <cell r="R13415">
            <v>0</v>
          </cell>
          <cell r="S13415">
            <v>2876</v>
          </cell>
          <cell r="V13415">
            <v>2876</v>
          </cell>
          <cell r="Y13415">
            <v>2876</v>
          </cell>
          <cell r="AC13415" t="str">
            <v>D10455No</v>
          </cell>
          <cell r="AG13415">
            <v>0</v>
          </cell>
          <cell r="AH13415">
            <v>0</v>
          </cell>
        </row>
        <row r="13416">
          <cell r="C13416" t="str">
            <v>D10455</v>
          </cell>
          <cell r="G13416">
            <v>0</v>
          </cell>
          <cell r="I13416">
            <v>200000</v>
          </cell>
          <cell r="J13416">
            <v>164524.17000000001</v>
          </cell>
          <cell r="M13416">
            <v>0</v>
          </cell>
          <cell r="N13416">
            <v>170000</v>
          </cell>
          <cell r="O13416">
            <v>233804.42999999996</v>
          </cell>
          <cell r="P13416">
            <v>0</v>
          </cell>
          <cell r="Q13416">
            <v>0</v>
          </cell>
          <cell r="R13416">
            <v>0</v>
          </cell>
          <cell r="S13416">
            <v>110572.57</v>
          </cell>
          <cell r="V13416">
            <v>110446.17</v>
          </cell>
          <cell r="Y13416">
            <v>110446.17</v>
          </cell>
          <cell r="AC13416" t="str">
            <v>D10455No</v>
          </cell>
          <cell r="AG13416">
            <v>0</v>
          </cell>
          <cell r="AH13416">
            <v>0</v>
          </cell>
        </row>
        <row r="13417">
          <cell r="C13417" t="str">
            <v>D10455</v>
          </cell>
          <cell r="G13417">
            <v>0</v>
          </cell>
          <cell r="I13417">
            <v>0</v>
          </cell>
          <cell r="J13417">
            <v>1230.6799999999998</v>
          </cell>
          <cell r="M13417">
            <v>0</v>
          </cell>
          <cell r="N13417">
            <v>0</v>
          </cell>
          <cell r="O13417">
            <v>602.08000000000004</v>
          </cell>
          <cell r="P13417">
            <v>0</v>
          </cell>
          <cell r="Q13417">
            <v>0</v>
          </cell>
          <cell r="R13417">
            <v>0</v>
          </cell>
          <cell r="S13417">
            <v>33.32</v>
          </cell>
          <cell r="V13417">
            <v>33.32</v>
          </cell>
          <cell r="Y13417">
            <v>33.32</v>
          </cell>
          <cell r="AC13417" t="str">
            <v>D10455No</v>
          </cell>
          <cell r="AG13417">
            <v>0</v>
          </cell>
          <cell r="AH13417">
            <v>0</v>
          </cell>
        </row>
        <row r="13418">
          <cell r="C13418" t="str">
            <v>D10455</v>
          </cell>
          <cell r="G13418">
            <v>0</v>
          </cell>
          <cell r="I13418">
            <v>3657</v>
          </cell>
          <cell r="J13418">
            <v>3657</v>
          </cell>
          <cell r="M13418">
            <v>0</v>
          </cell>
          <cell r="N13418">
            <v>0</v>
          </cell>
          <cell r="O13418">
            <v>3657</v>
          </cell>
          <cell r="P13418">
            <v>0</v>
          </cell>
          <cell r="Q13418">
            <v>0</v>
          </cell>
          <cell r="R13418">
            <v>0</v>
          </cell>
          <cell r="S13418">
            <v>0</v>
          </cell>
          <cell r="V13418">
            <v>0</v>
          </cell>
          <cell r="Y13418">
            <v>0</v>
          </cell>
          <cell r="AC13418" t="str">
            <v>D10455No</v>
          </cell>
          <cell r="AG13418">
            <v>0</v>
          </cell>
          <cell r="AH13418">
            <v>0</v>
          </cell>
        </row>
        <row r="13419">
          <cell r="C13419" t="str">
            <v>D10455</v>
          </cell>
          <cell r="G13419">
            <v>0</v>
          </cell>
          <cell r="I13419">
            <v>2000</v>
          </cell>
          <cell r="J13419">
            <v>16471.439999999999</v>
          </cell>
          <cell r="M13419">
            <v>0</v>
          </cell>
          <cell r="N13419">
            <v>4000</v>
          </cell>
          <cell r="O13419">
            <v>9004.5499999999993</v>
          </cell>
          <cell r="P13419">
            <v>0</v>
          </cell>
          <cell r="Q13419">
            <v>0</v>
          </cell>
          <cell r="R13419">
            <v>0</v>
          </cell>
          <cell r="S13419">
            <v>3007.1200000000003</v>
          </cell>
          <cell r="V13419">
            <v>1895.7199999999998</v>
          </cell>
          <cell r="Y13419">
            <v>1895.7199999999998</v>
          </cell>
          <cell r="AC13419" t="str">
            <v>D10455No</v>
          </cell>
          <cell r="AG13419">
            <v>0</v>
          </cell>
          <cell r="AH13419">
            <v>0</v>
          </cell>
        </row>
        <row r="13420">
          <cell r="C13420" t="str">
            <v>D10455</v>
          </cell>
          <cell r="G13420">
            <v>0</v>
          </cell>
          <cell r="I13420">
            <v>0</v>
          </cell>
          <cell r="J13420">
            <v>168.96</v>
          </cell>
          <cell r="M13420">
            <v>0</v>
          </cell>
          <cell r="N13420">
            <v>0</v>
          </cell>
          <cell r="O13420">
            <v>5443.16</v>
          </cell>
          <cell r="P13420">
            <v>0</v>
          </cell>
          <cell r="Q13420">
            <v>0</v>
          </cell>
          <cell r="R13420">
            <v>0</v>
          </cell>
          <cell r="S13420">
            <v>84.039999999999964</v>
          </cell>
          <cell r="V13420">
            <v>74.039999999999964</v>
          </cell>
          <cell r="Y13420">
            <v>74.039999999999964</v>
          </cell>
          <cell r="AC13420" t="str">
            <v>D10455No</v>
          </cell>
          <cell r="AG13420">
            <v>0</v>
          </cell>
          <cell r="AH13420">
            <v>0</v>
          </cell>
        </row>
        <row r="13421">
          <cell r="C13421" t="str">
            <v>D10455</v>
          </cell>
          <cell r="G13421">
            <v>0</v>
          </cell>
          <cell r="I13421">
            <v>20000</v>
          </cell>
          <cell r="J13421">
            <v>21113.56</v>
          </cell>
          <cell r="M13421">
            <v>0</v>
          </cell>
          <cell r="N13421">
            <v>20000</v>
          </cell>
          <cell r="O13421">
            <v>11578.060000000001</v>
          </cell>
          <cell r="P13421">
            <v>0</v>
          </cell>
          <cell r="Q13421">
            <v>0</v>
          </cell>
          <cell r="R13421">
            <v>0</v>
          </cell>
          <cell r="S13421">
            <v>6064.68</v>
          </cell>
          <cell r="V13421">
            <v>4602.1400000000003</v>
          </cell>
          <cell r="Y13421">
            <v>4602.1400000000003</v>
          </cell>
          <cell r="AC13421" t="str">
            <v>D10455No</v>
          </cell>
          <cell r="AG13421">
            <v>0</v>
          </cell>
          <cell r="AH13421">
            <v>0</v>
          </cell>
        </row>
        <row r="13422">
          <cell r="C13422" t="str">
            <v>D10455</v>
          </cell>
          <cell r="G13422">
            <v>0</v>
          </cell>
          <cell r="I13422">
            <v>0</v>
          </cell>
          <cell r="J13422">
            <v>83.79</v>
          </cell>
          <cell r="M13422">
            <v>0</v>
          </cell>
          <cell r="N13422">
            <v>0</v>
          </cell>
          <cell r="O13422">
            <v>0</v>
          </cell>
          <cell r="P13422">
            <v>0</v>
          </cell>
          <cell r="Q13422">
            <v>0</v>
          </cell>
          <cell r="R13422">
            <v>0</v>
          </cell>
          <cell r="S13422">
            <v>0</v>
          </cell>
          <cell r="V13422">
            <v>0</v>
          </cell>
          <cell r="Y13422">
            <v>0</v>
          </cell>
          <cell r="AC13422" t="str">
            <v>D10455No</v>
          </cell>
          <cell r="AG13422">
            <v>0</v>
          </cell>
          <cell r="AH13422">
            <v>0</v>
          </cell>
        </row>
        <row r="13423">
          <cell r="C13423" t="str">
            <v>D10455</v>
          </cell>
          <cell r="G13423">
            <v>0</v>
          </cell>
          <cell r="I13423">
            <v>0</v>
          </cell>
          <cell r="J13423">
            <v>170</v>
          </cell>
          <cell r="M13423">
            <v>0</v>
          </cell>
          <cell r="N13423">
            <v>0</v>
          </cell>
          <cell r="O13423">
            <v>614.99</v>
          </cell>
          <cell r="P13423">
            <v>0</v>
          </cell>
          <cell r="Q13423">
            <v>0</v>
          </cell>
          <cell r="R13423">
            <v>0</v>
          </cell>
          <cell r="S13423">
            <v>345</v>
          </cell>
          <cell r="V13423">
            <v>345</v>
          </cell>
          <cell r="Y13423">
            <v>345</v>
          </cell>
          <cell r="AC13423" t="str">
            <v>D10455No</v>
          </cell>
          <cell r="AG13423">
            <v>0</v>
          </cell>
          <cell r="AH13423">
            <v>0</v>
          </cell>
        </row>
        <row r="13424">
          <cell r="C13424" t="str">
            <v>D10455</v>
          </cell>
          <cell r="G13424">
            <v>0</v>
          </cell>
          <cell r="I13424">
            <v>0</v>
          </cell>
          <cell r="J13424">
            <v>0</v>
          </cell>
          <cell r="M13424">
            <v>0</v>
          </cell>
          <cell r="N13424">
            <v>0</v>
          </cell>
          <cell r="O13424">
            <v>695.5</v>
          </cell>
          <cell r="P13424">
            <v>0</v>
          </cell>
          <cell r="Q13424">
            <v>0</v>
          </cell>
          <cell r="R13424">
            <v>0</v>
          </cell>
          <cell r="S13424">
            <v>0</v>
          </cell>
          <cell r="V13424">
            <v>0</v>
          </cell>
          <cell r="Y13424">
            <v>0</v>
          </cell>
          <cell r="AC13424" t="str">
            <v>D10455No</v>
          </cell>
          <cell r="AG13424">
            <v>0</v>
          </cell>
          <cell r="AH13424">
            <v>0</v>
          </cell>
        </row>
        <row r="13425">
          <cell r="C13425" t="str">
            <v>D10455</v>
          </cell>
          <cell r="G13425">
            <v>0</v>
          </cell>
          <cell r="I13425">
            <v>0</v>
          </cell>
          <cell r="J13425">
            <v>72484.23000000001</v>
          </cell>
          <cell r="M13425">
            <v>0</v>
          </cell>
          <cell r="N13425">
            <v>50000</v>
          </cell>
          <cell r="O13425">
            <v>73920.260000000009</v>
          </cell>
          <cell r="P13425">
            <v>0</v>
          </cell>
          <cell r="Q13425">
            <v>0</v>
          </cell>
          <cell r="R13425">
            <v>0</v>
          </cell>
          <cell r="S13425">
            <v>10606.5</v>
          </cell>
          <cell r="V13425">
            <v>10606.5</v>
          </cell>
          <cell r="Y13425">
            <v>10606.5</v>
          </cell>
          <cell r="AC13425" t="str">
            <v>D10455No</v>
          </cell>
          <cell r="AG13425">
            <v>0</v>
          </cell>
          <cell r="AH13425">
            <v>0</v>
          </cell>
        </row>
        <row r="13426">
          <cell r="C13426" t="str">
            <v>D10455</v>
          </cell>
          <cell r="G13426">
            <v>0</v>
          </cell>
          <cell r="I13426">
            <v>0</v>
          </cell>
          <cell r="J13426">
            <v>630.13</v>
          </cell>
          <cell r="M13426">
            <v>0</v>
          </cell>
          <cell r="N13426">
            <v>0</v>
          </cell>
          <cell r="O13426">
            <v>20</v>
          </cell>
          <cell r="P13426">
            <v>0</v>
          </cell>
          <cell r="Q13426">
            <v>0</v>
          </cell>
          <cell r="R13426">
            <v>0</v>
          </cell>
          <cell r="S13426">
            <v>0</v>
          </cell>
          <cell r="V13426">
            <v>0</v>
          </cell>
          <cell r="Y13426">
            <v>0</v>
          </cell>
          <cell r="AC13426" t="str">
            <v>D10455No</v>
          </cell>
          <cell r="AG13426">
            <v>0</v>
          </cell>
          <cell r="AH13426">
            <v>0</v>
          </cell>
        </row>
        <row r="13427">
          <cell r="C13427" t="str">
            <v>D10455</v>
          </cell>
          <cell r="G13427">
            <v>0</v>
          </cell>
          <cell r="I13427">
            <v>0</v>
          </cell>
          <cell r="J13427">
            <v>21643.899999999998</v>
          </cell>
          <cell r="M13427">
            <v>0</v>
          </cell>
          <cell r="N13427">
            <v>0</v>
          </cell>
          <cell r="O13427">
            <v>22285.59</v>
          </cell>
          <cell r="P13427">
            <v>0</v>
          </cell>
          <cell r="Q13427">
            <v>0</v>
          </cell>
          <cell r="R13427">
            <v>0</v>
          </cell>
          <cell r="S13427">
            <v>928.26</v>
          </cell>
          <cell r="V13427">
            <v>875.77</v>
          </cell>
          <cell r="Y13427">
            <v>875.77</v>
          </cell>
          <cell r="AC13427" t="str">
            <v>D10455No</v>
          </cell>
          <cell r="AG13427">
            <v>0</v>
          </cell>
          <cell r="AH13427">
            <v>0</v>
          </cell>
        </row>
        <row r="13428">
          <cell r="C13428" t="str">
            <v>D10455</v>
          </cell>
          <cell r="G13428">
            <v>0</v>
          </cell>
          <cell r="I13428">
            <v>0</v>
          </cell>
          <cell r="J13428">
            <v>23.1</v>
          </cell>
          <cell r="M13428">
            <v>0</v>
          </cell>
          <cell r="N13428">
            <v>0</v>
          </cell>
          <cell r="O13428">
            <v>0</v>
          </cell>
          <cell r="P13428">
            <v>0</v>
          </cell>
          <cell r="Q13428">
            <v>0</v>
          </cell>
          <cell r="R13428">
            <v>0</v>
          </cell>
          <cell r="S13428">
            <v>0</v>
          </cell>
          <cell r="V13428">
            <v>0</v>
          </cell>
          <cell r="Y13428">
            <v>0</v>
          </cell>
          <cell r="AC13428" t="str">
            <v>D10455No</v>
          </cell>
          <cell r="AG13428">
            <v>0</v>
          </cell>
          <cell r="AH13428">
            <v>0</v>
          </cell>
        </row>
        <row r="13429">
          <cell r="C13429" t="str">
            <v>D10455</v>
          </cell>
          <cell r="G13429">
            <v>0</v>
          </cell>
          <cell r="I13429">
            <v>200771</v>
          </cell>
          <cell r="J13429">
            <v>187025.8</v>
          </cell>
          <cell r="M13429">
            <v>0</v>
          </cell>
          <cell r="N13429">
            <v>217500</v>
          </cell>
          <cell r="O13429">
            <v>206522.03</v>
          </cell>
          <cell r="P13429">
            <v>0</v>
          </cell>
          <cell r="Q13429">
            <v>0</v>
          </cell>
          <cell r="R13429">
            <v>0</v>
          </cell>
          <cell r="S13429">
            <v>0</v>
          </cell>
          <cell r="V13429">
            <v>0</v>
          </cell>
          <cell r="Y13429">
            <v>0</v>
          </cell>
          <cell r="AC13429" t="str">
            <v>D10455No</v>
          </cell>
          <cell r="AG13429">
            <v>0</v>
          </cell>
          <cell r="AH13429">
            <v>0</v>
          </cell>
        </row>
        <row r="13430">
          <cell r="C13430" t="str">
            <v>D10455</v>
          </cell>
          <cell r="G13430">
            <v>0</v>
          </cell>
          <cell r="I13430">
            <v>0</v>
          </cell>
          <cell r="J13430">
            <v>111720</v>
          </cell>
          <cell r="M13430">
            <v>0</v>
          </cell>
          <cell r="N13430">
            <v>0</v>
          </cell>
          <cell r="O13430">
            <v>0</v>
          </cell>
          <cell r="P13430">
            <v>0</v>
          </cell>
          <cell r="Q13430">
            <v>0</v>
          </cell>
          <cell r="R13430">
            <v>0</v>
          </cell>
          <cell r="S13430">
            <v>0</v>
          </cell>
          <cell r="V13430">
            <v>0</v>
          </cell>
          <cell r="Y13430">
            <v>0</v>
          </cell>
          <cell r="AC13430" t="str">
            <v>D10455No</v>
          </cell>
          <cell r="AG13430">
            <v>0</v>
          </cell>
          <cell r="AH13430">
            <v>0</v>
          </cell>
        </row>
        <row r="13431">
          <cell r="C13431" t="str">
            <v>D10455</v>
          </cell>
          <cell r="G13431">
            <v>0</v>
          </cell>
          <cell r="I13431">
            <v>0</v>
          </cell>
          <cell r="J13431">
            <v>114926.20999999999</v>
          </cell>
          <cell r="M13431">
            <v>0</v>
          </cell>
          <cell r="N13431">
            <v>0</v>
          </cell>
          <cell r="O13431">
            <v>101390.12</v>
          </cell>
          <cell r="P13431">
            <v>0</v>
          </cell>
          <cell r="Q13431">
            <v>0</v>
          </cell>
          <cell r="R13431">
            <v>0</v>
          </cell>
          <cell r="S13431">
            <v>44715.430000000008</v>
          </cell>
          <cell r="V13431">
            <v>43110.43</v>
          </cell>
          <cell r="Y13431">
            <v>43110.43</v>
          </cell>
          <cell r="AC13431" t="str">
            <v>D10455No</v>
          </cell>
          <cell r="AG13431">
            <v>0</v>
          </cell>
          <cell r="AH13431">
            <v>0</v>
          </cell>
        </row>
        <row r="13432">
          <cell r="C13432" t="str">
            <v>D10455</v>
          </cell>
          <cell r="G13432">
            <v>0</v>
          </cell>
          <cell r="I13432">
            <v>0</v>
          </cell>
          <cell r="J13432">
            <v>0</v>
          </cell>
          <cell r="M13432">
            <v>0</v>
          </cell>
          <cell r="N13432">
            <v>1458457</v>
          </cell>
          <cell r="O13432">
            <v>0</v>
          </cell>
          <cell r="P13432">
            <v>0</v>
          </cell>
          <cell r="Q13432">
            <v>8921735</v>
          </cell>
          <cell r="R13432">
            <v>8921735</v>
          </cell>
          <cell r="S13432">
            <v>0</v>
          </cell>
          <cell r="V13432">
            <v>0</v>
          </cell>
          <cell r="Y13432">
            <v>-8921735</v>
          </cell>
          <cell r="AC13432" t="str">
            <v>D10455No</v>
          </cell>
          <cell r="AG13432">
            <v>0</v>
          </cell>
          <cell r="AH13432">
            <v>0</v>
          </cell>
        </row>
        <row r="13433">
          <cell r="C13433" t="str">
            <v>D10455</v>
          </cell>
          <cell r="G13433">
            <v>0</v>
          </cell>
          <cell r="I13433">
            <v>38612</v>
          </cell>
          <cell r="J13433">
            <v>40382</v>
          </cell>
          <cell r="M13433">
            <v>0</v>
          </cell>
          <cell r="N13433">
            <v>15627</v>
          </cell>
          <cell r="O13433">
            <v>36142</v>
          </cell>
          <cell r="P13433">
            <v>0</v>
          </cell>
          <cell r="Q13433">
            <v>0</v>
          </cell>
          <cell r="R13433">
            <v>0</v>
          </cell>
          <cell r="S13433">
            <v>0</v>
          </cell>
          <cell r="V13433">
            <v>0</v>
          </cell>
          <cell r="Y13433">
            <v>0</v>
          </cell>
          <cell r="AC13433" t="str">
            <v>D10455No</v>
          </cell>
          <cell r="AG13433">
            <v>0</v>
          </cell>
          <cell r="AH13433">
            <v>0</v>
          </cell>
        </row>
        <row r="13434">
          <cell r="C13434" t="str">
            <v>D10455</v>
          </cell>
          <cell r="G13434">
            <v>0</v>
          </cell>
          <cell r="I13434">
            <v>18097</v>
          </cell>
          <cell r="J13434">
            <v>18097.28</v>
          </cell>
          <cell r="M13434">
            <v>0</v>
          </cell>
          <cell r="N13434">
            <v>0</v>
          </cell>
          <cell r="O13434">
            <v>0</v>
          </cell>
          <cell r="P13434">
            <v>0</v>
          </cell>
          <cell r="Q13434">
            <v>0</v>
          </cell>
          <cell r="R13434">
            <v>0</v>
          </cell>
          <cell r="S13434">
            <v>0</v>
          </cell>
          <cell r="V13434">
            <v>0</v>
          </cell>
          <cell r="Y13434">
            <v>0</v>
          </cell>
          <cell r="AC13434" t="str">
            <v>D10455No</v>
          </cell>
          <cell r="AG13434">
            <v>0</v>
          </cell>
          <cell r="AH13434">
            <v>0</v>
          </cell>
        </row>
        <row r="13435">
          <cell r="C13435" t="str">
            <v>D10455</v>
          </cell>
          <cell r="G13435">
            <v>0</v>
          </cell>
          <cell r="I13435">
            <v>9479</v>
          </cell>
          <cell r="J13435">
            <v>9478.7999999999993</v>
          </cell>
          <cell r="M13435">
            <v>0</v>
          </cell>
          <cell r="N13435">
            <v>20950</v>
          </cell>
          <cell r="O13435">
            <v>20949.900000000001</v>
          </cell>
          <cell r="P13435">
            <v>0</v>
          </cell>
          <cell r="Q13435">
            <v>0</v>
          </cell>
          <cell r="R13435">
            <v>0</v>
          </cell>
          <cell r="S13435">
            <v>0</v>
          </cell>
          <cell r="V13435">
            <v>0</v>
          </cell>
          <cell r="Y13435">
            <v>0</v>
          </cell>
          <cell r="AC13435" t="str">
            <v>D10455No</v>
          </cell>
          <cell r="AG13435">
            <v>0</v>
          </cell>
          <cell r="AH13435">
            <v>0</v>
          </cell>
        </row>
        <row r="13436">
          <cell r="C13436" t="str">
            <v>D10455</v>
          </cell>
          <cell r="G13436">
            <v>0</v>
          </cell>
          <cell r="I13436">
            <v>6882</v>
          </cell>
          <cell r="J13436">
            <v>6882.22</v>
          </cell>
          <cell r="M13436">
            <v>0</v>
          </cell>
          <cell r="N13436">
            <v>1000</v>
          </cell>
          <cell r="O13436">
            <v>1000</v>
          </cell>
          <cell r="P13436">
            <v>0</v>
          </cell>
          <cell r="Q13436">
            <v>0</v>
          </cell>
          <cell r="R13436">
            <v>0</v>
          </cell>
          <cell r="S13436">
            <v>0</v>
          </cell>
          <cell r="V13436">
            <v>0</v>
          </cell>
          <cell r="Y13436">
            <v>0</v>
          </cell>
          <cell r="AC13436" t="str">
            <v>D10455No</v>
          </cell>
          <cell r="AG13436">
            <v>0</v>
          </cell>
          <cell r="AH13436">
            <v>0</v>
          </cell>
        </row>
        <row r="13437">
          <cell r="C13437" t="str">
            <v>D10455</v>
          </cell>
          <cell r="G13437">
            <v>0</v>
          </cell>
          <cell r="I13437">
            <v>249803</v>
          </cell>
          <cell r="J13437">
            <v>259743.4</v>
          </cell>
          <cell r="M13437">
            <v>0</v>
          </cell>
          <cell r="N13437">
            <v>255032</v>
          </cell>
          <cell r="O13437">
            <v>271518.14</v>
          </cell>
          <cell r="P13437">
            <v>0</v>
          </cell>
          <cell r="Q13437">
            <v>0</v>
          </cell>
          <cell r="R13437">
            <v>0</v>
          </cell>
          <cell r="S13437">
            <v>0</v>
          </cell>
          <cell r="V13437">
            <v>0</v>
          </cell>
          <cell r="Y13437">
            <v>0</v>
          </cell>
          <cell r="AC13437" t="str">
            <v>D10455No</v>
          </cell>
          <cell r="AG13437">
            <v>0</v>
          </cell>
          <cell r="AH13437">
            <v>0</v>
          </cell>
        </row>
        <row r="13438">
          <cell r="C13438" t="str">
            <v>D10455</v>
          </cell>
          <cell r="G13438">
            <v>0</v>
          </cell>
          <cell r="I13438">
            <v>0</v>
          </cell>
          <cell r="J13438">
            <v>0</v>
          </cell>
          <cell r="M13438">
            <v>0</v>
          </cell>
          <cell r="N13438">
            <v>0</v>
          </cell>
          <cell r="O13438">
            <v>0</v>
          </cell>
          <cell r="P13438">
            <v>0</v>
          </cell>
          <cell r="Q13438">
            <v>0</v>
          </cell>
          <cell r="R13438">
            <v>0</v>
          </cell>
          <cell r="S13438">
            <v>87975.57</v>
          </cell>
          <cell r="V13438">
            <v>87019.43</v>
          </cell>
          <cell r="Y13438">
            <v>87019.43</v>
          </cell>
          <cell r="AC13438" t="str">
            <v>D10455No</v>
          </cell>
          <cell r="AG13438">
            <v>0</v>
          </cell>
          <cell r="AH13438">
            <v>0</v>
          </cell>
        </row>
        <row r="13439">
          <cell r="C13439" t="str">
            <v>D10455</v>
          </cell>
          <cell r="G13439">
            <v>0</v>
          </cell>
          <cell r="I13439">
            <v>0</v>
          </cell>
          <cell r="J13439">
            <v>-94302.17</v>
          </cell>
          <cell r="M13439">
            <v>0</v>
          </cell>
          <cell r="N13439">
            <v>0</v>
          </cell>
          <cell r="O13439">
            <v>-1400</v>
          </cell>
          <cell r="P13439">
            <v>0</v>
          </cell>
          <cell r="Q13439">
            <v>0</v>
          </cell>
          <cell r="R13439">
            <v>0</v>
          </cell>
          <cell r="S13439">
            <v>-1278560.56</v>
          </cell>
          <cell r="V13439">
            <v>-1278560.56</v>
          </cell>
          <cell r="Y13439">
            <v>-1278560.56</v>
          </cell>
          <cell r="AC13439" t="str">
            <v>D10455No</v>
          </cell>
          <cell r="AG13439">
            <v>0</v>
          </cell>
          <cell r="AH13439">
            <v>0</v>
          </cell>
        </row>
        <row r="13440">
          <cell r="C13440" t="str">
            <v>D10455</v>
          </cell>
          <cell r="G13440">
            <v>0</v>
          </cell>
          <cell r="I13440">
            <v>0</v>
          </cell>
          <cell r="J13440">
            <v>-111720</v>
          </cell>
          <cell r="M13440">
            <v>0</v>
          </cell>
          <cell r="N13440">
            <v>0</v>
          </cell>
          <cell r="O13440">
            <v>0</v>
          </cell>
          <cell r="P13440">
            <v>0</v>
          </cell>
          <cell r="Q13440">
            <v>0</v>
          </cell>
          <cell r="R13440">
            <v>0</v>
          </cell>
          <cell r="S13440">
            <v>0</v>
          </cell>
          <cell r="V13440">
            <v>0</v>
          </cell>
          <cell r="Y13440">
            <v>0</v>
          </cell>
          <cell r="AC13440" t="str">
            <v>D10455No</v>
          </cell>
          <cell r="AG13440">
            <v>0</v>
          </cell>
          <cell r="AH13440">
            <v>0</v>
          </cell>
        </row>
        <row r="13441">
          <cell r="C13441" t="str">
            <v>D10455</v>
          </cell>
          <cell r="G13441">
            <v>0</v>
          </cell>
          <cell r="I13441">
            <v>-10000</v>
          </cell>
          <cell r="J13441">
            <v>-10950.37</v>
          </cell>
          <cell r="M13441">
            <v>0</v>
          </cell>
          <cell r="N13441">
            <v>0</v>
          </cell>
          <cell r="O13441">
            <v>0</v>
          </cell>
          <cell r="P13441">
            <v>0</v>
          </cell>
          <cell r="Q13441">
            <v>0</v>
          </cell>
          <cell r="R13441">
            <v>0</v>
          </cell>
          <cell r="S13441">
            <v>0</v>
          </cell>
          <cell r="V13441">
            <v>0</v>
          </cell>
          <cell r="Y13441">
            <v>0</v>
          </cell>
          <cell r="AC13441" t="str">
            <v>D10455No</v>
          </cell>
          <cell r="AG13441">
            <v>0</v>
          </cell>
          <cell r="AH13441">
            <v>0</v>
          </cell>
        </row>
        <row r="13442">
          <cell r="C13442" t="str">
            <v>D10455</v>
          </cell>
          <cell r="G13442">
            <v>0</v>
          </cell>
          <cell r="I13442">
            <v>-116000</v>
          </cell>
          <cell r="J13442">
            <v>-405189.45</v>
          </cell>
          <cell r="M13442">
            <v>0</v>
          </cell>
          <cell r="N13442">
            <v>-160000</v>
          </cell>
          <cell r="O13442">
            <v>-48992.5</v>
          </cell>
          <cell r="P13442">
            <v>0</v>
          </cell>
          <cell r="Q13442">
            <v>0</v>
          </cell>
          <cell r="R13442">
            <v>0</v>
          </cell>
          <cell r="S13442">
            <v>-9900</v>
          </cell>
          <cell r="V13442">
            <v>-9900</v>
          </cell>
          <cell r="Y13442">
            <v>-9900</v>
          </cell>
          <cell r="AC13442" t="str">
            <v>D10455No</v>
          </cell>
          <cell r="AG13442">
            <v>0</v>
          </cell>
          <cell r="AH13442">
            <v>0</v>
          </cell>
        </row>
        <row r="13443">
          <cell r="C13443" t="str">
            <v>D10455</v>
          </cell>
          <cell r="G13443">
            <v>0</v>
          </cell>
          <cell r="I13443">
            <v>0</v>
          </cell>
          <cell r="J13443">
            <v>-86010.97</v>
          </cell>
          <cell r="M13443">
            <v>0</v>
          </cell>
          <cell r="N13443">
            <v>-500</v>
          </cell>
          <cell r="O13443">
            <v>-173946.75</v>
          </cell>
          <cell r="P13443">
            <v>0</v>
          </cell>
          <cell r="Q13443">
            <v>0</v>
          </cell>
          <cell r="R13443">
            <v>0</v>
          </cell>
          <cell r="S13443">
            <v>-2.35</v>
          </cell>
          <cell r="V13443">
            <v>0</v>
          </cell>
          <cell r="Y13443">
            <v>0</v>
          </cell>
          <cell r="AC13443" t="str">
            <v>D10455No</v>
          </cell>
          <cell r="AG13443">
            <v>0</v>
          </cell>
          <cell r="AH13443">
            <v>0</v>
          </cell>
        </row>
        <row r="13444">
          <cell r="C13444" t="str">
            <v>D10455</v>
          </cell>
          <cell r="G13444">
            <v>0</v>
          </cell>
          <cell r="I13444">
            <v>0</v>
          </cell>
          <cell r="J13444">
            <v>-7541.18</v>
          </cell>
          <cell r="M13444">
            <v>0</v>
          </cell>
          <cell r="N13444">
            <v>0</v>
          </cell>
          <cell r="O13444">
            <v>-2834.55</v>
          </cell>
          <cell r="P13444">
            <v>0</v>
          </cell>
          <cell r="Q13444">
            <v>0</v>
          </cell>
          <cell r="R13444">
            <v>0</v>
          </cell>
          <cell r="S13444">
            <v>0</v>
          </cell>
          <cell r="V13444">
            <v>0</v>
          </cell>
          <cell r="Y13444">
            <v>0</v>
          </cell>
          <cell r="AC13444" t="str">
            <v>D10455No</v>
          </cell>
          <cell r="AG13444">
            <v>0</v>
          </cell>
          <cell r="AH13444">
            <v>0</v>
          </cell>
        </row>
        <row r="13445">
          <cell r="C13445" t="str">
            <v>D10455</v>
          </cell>
          <cell r="G13445">
            <v>0</v>
          </cell>
          <cell r="I13445">
            <v>0</v>
          </cell>
          <cell r="J13445">
            <v>-1464</v>
          </cell>
          <cell r="M13445">
            <v>0</v>
          </cell>
          <cell r="N13445">
            <v>0</v>
          </cell>
          <cell r="O13445">
            <v>0</v>
          </cell>
          <cell r="P13445">
            <v>0</v>
          </cell>
          <cell r="Q13445">
            <v>0</v>
          </cell>
          <cell r="R13445">
            <v>0</v>
          </cell>
          <cell r="S13445">
            <v>0</v>
          </cell>
          <cell r="V13445">
            <v>0</v>
          </cell>
          <cell r="Y13445">
            <v>0</v>
          </cell>
          <cell r="AC13445" t="str">
            <v>D10455No</v>
          </cell>
          <cell r="AG13445">
            <v>0</v>
          </cell>
          <cell r="AH13445">
            <v>0</v>
          </cell>
        </row>
        <row r="13446">
          <cell r="C13446" t="str">
            <v>D10455</v>
          </cell>
          <cell r="G13446">
            <v>0</v>
          </cell>
          <cell r="I13446">
            <v>0</v>
          </cell>
          <cell r="J13446">
            <v>0</v>
          </cell>
          <cell r="M13446">
            <v>0</v>
          </cell>
          <cell r="N13446">
            <v>0</v>
          </cell>
          <cell r="O13446">
            <v>0</v>
          </cell>
          <cell r="P13446">
            <v>0</v>
          </cell>
          <cell r="Q13446">
            <v>0</v>
          </cell>
          <cell r="R13446">
            <v>0</v>
          </cell>
          <cell r="S13446">
            <v>-4433</v>
          </cell>
          <cell r="V13446">
            <v>-4433</v>
          </cell>
          <cell r="Y13446">
            <v>-4433</v>
          </cell>
          <cell r="AC13446" t="str">
            <v>D10455No</v>
          </cell>
          <cell r="AG13446">
            <v>0</v>
          </cell>
          <cell r="AH13446">
            <v>0</v>
          </cell>
        </row>
        <row r="13447">
          <cell r="C13447" t="str">
            <v>D10455</v>
          </cell>
          <cell r="G13447">
            <v>0</v>
          </cell>
          <cell r="I13447">
            <v>473266</v>
          </cell>
          <cell r="J13447">
            <v>0</v>
          </cell>
          <cell r="M13447">
            <v>0</v>
          </cell>
          <cell r="N13447">
            <v>0</v>
          </cell>
          <cell r="O13447">
            <v>0</v>
          </cell>
          <cell r="P13447">
            <v>0</v>
          </cell>
          <cell r="Q13447">
            <v>0</v>
          </cell>
          <cell r="R13447">
            <v>0</v>
          </cell>
          <cell r="S13447">
            <v>0</v>
          </cell>
          <cell r="V13447">
            <v>0</v>
          </cell>
          <cell r="Y13447">
            <v>0</v>
          </cell>
          <cell r="AC13447" t="str">
            <v>D10455No</v>
          </cell>
          <cell r="AG13447">
            <v>0</v>
          </cell>
          <cell r="AH13447">
            <v>0</v>
          </cell>
        </row>
        <row r="13448">
          <cell r="C13448" t="str">
            <v>D10456</v>
          </cell>
          <cell r="G13448">
            <v>0</v>
          </cell>
          <cell r="I13448">
            <v>0</v>
          </cell>
          <cell r="J13448">
            <v>0</v>
          </cell>
          <cell r="M13448">
            <v>0</v>
          </cell>
          <cell r="N13448">
            <v>0</v>
          </cell>
          <cell r="O13448">
            <v>0</v>
          </cell>
          <cell r="P13448">
            <v>0</v>
          </cell>
          <cell r="Q13448">
            <v>0</v>
          </cell>
          <cell r="R13448">
            <v>0</v>
          </cell>
          <cell r="S13448">
            <v>-118375</v>
          </cell>
          <cell r="V13448">
            <v>-52250</v>
          </cell>
          <cell r="Y13448">
            <v>-52250</v>
          </cell>
          <cell r="AC13448" t="str">
            <v>D10456No</v>
          </cell>
          <cell r="AG13448">
            <v>0</v>
          </cell>
          <cell r="AH13448">
            <v>0</v>
          </cell>
        </row>
        <row r="13449">
          <cell r="C13449" t="str">
            <v>D10458</v>
          </cell>
          <cell r="G13449">
            <v>0</v>
          </cell>
          <cell r="I13449">
            <v>0</v>
          </cell>
          <cell r="J13449">
            <v>2092.81</v>
          </cell>
          <cell r="M13449">
            <v>0</v>
          </cell>
          <cell r="N13449">
            <v>0</v>
          </cell>
          <cell r="O13449">
            <v>761.48</v>
          </cell>
          <cell r="P13449">
            <v>0</v>
          </cell>
          <cell r="Q13449">
            <v>0</v>
          </cell>
          <cell r="R13449">
            <v>0</v>
          </cell>
          <cell r="S13449">
            <v>4046.5600000000004</v>
          </cell>
          <cell r="V13449">
            <v>3014.67</v>
          </cell>
          <cell r="Y13449">
            <v>3014.67</v>
          </cell>
          <cell r="AC13449" t="str">
            <v>D10458No</v>
          </cell>
          <cell r="AG13449">
            <v>0</v>
          </cell>
          <cell r="AH13449">
            <v>0</v>
          </cell>
        </row>
        <row r="13450">
          <cell r="C13450" t="str">
            <v>D10458</v>
          </cell>
          <cell r="G13450">
            <v>0</v>
          </cell>
          <cell r="I13450">
            <v>0</v>
          </cell>
          <cell r="J13450">
            <v>12692.45</v>
          </cell>
          <cell r="M13450">
            <v>0</v>
          </cell>
          <cell r="N13450">
            <v>0</v>
          </cell>
          <cell r="O13450">
            <v>14487.839999999998</v>
          </cell>
          <cell r="P13450">
            <v>0</v>
          </cell>
          <cell r="Q13450">
            <v>0</v>
          </cell>
          <cell r="R13450">
            <v>0</v>
          </cell>
          <cell r="S13450">
            <v>0</v>
          </cell>
          <cell r="V13450">
            <v>0</v>
          </cell>
          <cell r="Y13450">
            <v>0</v>
          </cell>
          <cell r="AC13450" t="str">
            <v>D10458No</v>
          </cell>
          <cell r="AG13450">
            <v>0</v>
          </cell>
          <cell r="AH13450">
            <v>0</v>
          </cell>
        </row>
        <row r="13451">
          <cell r="C13451" t="str">
            <v>D10458</v>
          </cell>
          <cell r="G13451">
            <v>0</v>
          </cell>
          <cell r="I13451">
            <v>0</v>
          </cell>
          <cell r="J13451">
            <v>0</v>
          </cell>
          <cell r="M13451">
            <v>0</v>
          </cell>
          <cell r="N13451">
            <v>0</v>
          </cell>
          <cell r="O13451">
            <v>1369.7</v>
          </cell>
          <cell r="P13451">
            <v>0</v>
          </cell>
          <cell r="Q13451">
            <v>0</v>
          </cell>
          <cell r="R13451">
            <v>0</v>
          </cell>
          <cell r="S13451">
            <v>0</v>
          </cell>
          <cell r="V13451">
            <v>0</v>
          </cell>
          <cell r="Y13451">
            <v>0</v>
          </cell>
          <cell r="AC13451" t="str">
            <v>D10458No</v>
          </cell>
          <cell r="AG13451">
            <v>0</v>
          </cell>
          <cell r="AH13451">
            <v>0</v>
          </cell>
        </row>
        <row r="13452">
          <cell r="C13452" t="str">
            <v>D10458</v>
          </cell>
          <cell r="G13452">
            <v>0</v>
          </cell>
          <cell r="I13452">
            <v>0</v>
          </cell>
          <cell r="J13452">
            <v>2215.89</v>
          </cell>
          <cell r="M13452">
            <v>0</v>
          </cell>
          <cell r="N13452">
            <v>0</v>
          </cell>
          <cell r="O13452">
            <v>15208.310000000001</v>
          </cell>
          <cell r="P13452">
            <v>0</v>
          </cell>
          <cell r="Q13452">
            <v>0</v>
          </cell>
          <cell r="R13452">
            <v>0</v>
          </cell>
          <cell r="S13452">
            <v>9672.5</v>
          </cell>
          <cell r="V13452">
            <v>6834.39</v>
          </cell>
          <cell r="Y13452">
            <v>6834.39</v>
          </cell>
          <cell r="AC13452" t="str">
            <v>D10458No</v>
          </cell>
          <cell r="AG13452">
            <v>0</v>
          </cell>
          <cell r="AH13452">
            <v>0</v>
          </cell>
        </row>
        <row r="13453">
          <cell r="C13453" t="str">
            <v>D10458</v>
          </cell>
          <cell r="G13453">
            <v>0</v>
          </cell>
          <cell r="I13453">
            <v>0</v>
          </cell>
          <cell r="J13453">
            <v>26292.83</v>
          </cell>
          <cell r="M13453">
            <v>0</v>
          </cell>
          <cell r="N13453">
            <v>0</v>
          </cell>
          <cell r="O13453">
            <v>26398.370000000003</v>
          </cell>
          <cell r="P13453">
            <v>0</v>
          </cell>
          <cell r="Q13453">
            <v>0</v>
          </cell>
          <cell r="R13453">
            <v>0</v>
          </cell>
          <cell r="S13453">
            <v>13448.15</v>
          </cell>
          <cell r="V13453">
            <v>11111.75</v>
          </cell>
          <cell r="Y13453">
            <v>11111.75</v>
          </cell>
          <cell r="AC13453" t="str">
            <v>D10458No</v>
          </cell>
          <cell r="AG13453">
            <v>0</v>
          </cell>
          <cell r="AH13453">
            <v>0</v>
          </cell>
        </row>
        <row r="13454">
          <cell r="C13454" t="str">
            <v>D10458</v>
          </cell>
          <cell r="G13454">
            <v>0</v>
          </cell>
          <cell r="I13454">
            <v>0</v>
          </cell>
          <cell r="J13454">
            <v>22192.749999999996</v>
          </cell>
          <cell r="M13454">
            <v>0</v>
          </cell>
          <cell r="N13454">
            <v>0</v>
          </cell>
          <cell r="O13454">
            <v>23613.39</v>
          </cell>
          <cell r="P13454">
            <v>0</v>
          </cell>
          <cell r="Q13454">
            <v>0</v>
          </cell>
          <cell r="R13454">
            <v>0</v>
          </cell>
          <cell r="S13454">
            <v>13223.46</v>
          </cell>
          <cell r="V13454">
            <v>11448.49</v>
          </cell>
          <cell r="Y13454">
            <v>11448.49</v>
          </cell>
          <cell r="AC13454" t="str">
            <v>D10458No</v>
          </cell>
          <cell r="AG13454">
            <v>0</v>
          </cell>
          <cell r="AH13454">
            <v>0</v>
          </cell>
        </row>
        <row r="13455">
          <cell r="C13455" t="str">
            <v>D10458</v>
          </cell>
          <cell r="G13455">
            <v>0</v>
          </cell>
          <cell r="I13455">
            <v>0</v>
          </cell>
          <cell r="J13455">
            <v>17250.41</v>
          </cell>
          <cell r="M13455">
            <v>0</v>
          </cell>
          <cell r="N13455">
            <v>0</v>
          </cell>
          <cell r="O13455">
            <v>15906.05</v>
          </cell>
          <cell r="P13455">
            <v>0</v>
          </cell>
          <cell r="Q13455">
            <v>0</v>
          </cell>
          <cell r="R13455">
            <v>0</v>
          </cell>
          <cell r="S13455">
            <v>5820.55</v>
          </cell>
          <cell r="V13455">
            <v>4692.9799999999996</v>
          </cell>
          <cell r="Y13455">
            <v>4692.9799999999996</v>
          </cell>
          <cell r="AC13455" t="str">
            <v>D10458No</v>
          </cell>
          <cell r="AG13455">
            <v>0</v>
          </cell>
          <cell r="AH13455">
            <v>0</v>
          </cell>
        </row>
        <row r="13456">
          <cell r="C13456" t="str">
            <v>D10458</v>
          </cell>
          <cell r="G13456">
            <v>0</v>
          </cell>
          <cell r="I13456">
            <v>0</v>
          </cell>
          <cell r="J13456">
            <v>325</v>
          </cell>
          <cell r="M13456">
            <v>0</v>
          </cell>
          <cell r="N13456">
            <v>0</v>
          </cell>
          <cell r="O13456">
            <v>219</v>
          </cell>
          <cell r="P13456">
            <v>0</v>
          </cell>
          <cell r="Q13456">
            <v>0</v>
          </cell>
          <cell r="R13456">
            <v>0</v>
          </cell>
          <cell r="S13456">
            <v>0</v>
          </cell>
          <cell r="V13456">
            <v>0</v>
          </cell>
          <cell r="Y13456">
            <v>0</v>
          </cell>
          <cell r="AC13456" t="str">
            <v>D10458No</v>
          </cell>
          <cell r="AG13456">
            <v>0</v>
          </cell>
          <cell r="AH13456">
            <v>0</v>
          </cell>
        </row>
        <row r="13457">
          <cell r="C13457" t="str">
            <v>D10458</v>
          </cell>
          <cell r="G13457">
            <v>0</v>
          </cell>
          <cell r="I13457">
            <v>0</v>
          </cell>
          <cell r="J13457">
            <v>1335</v>
          </cell>
          <cell r="M13457">
            <v>0</v>
          </cell>
          <cell r="N13457">
            <v>0</v>
          </cell>
          <cell r="O13457">
            <v>355</v>
          </cell>
          <cell r="P13457">
            <v>0</v>
          </cell>
          <cell r="Q13457">
            <v>0</v>
          </cell>
          <cell r="R13457">
            <v>0</v>
          </cell>
          <cell r="S13457">
            <v>1054.33</v>
          </cell>
          <cell r="V13457">
            <v>1054.33</v>
          </cell>
          <cell r="Y13457">
            <v>1054.33</v>
          </cell>
          <cell r="AC13457" t="str">
            <v>D10458No</v>
          </cell>
          <cell r="AG13457">
            <v>0</v>
          </cell>
          <cell r="AH13457">
            <v>0</v>
          </cell>
        </row>
        <row r="13458">
          <cell r="C13458" t="str">
            <v>D10458</v>
          </cell>
          <cell r="G13458">
            <v>0</v>
          </cell>
          <cell r="I13458">
            <v>0</v>
          </cell>
          <cell r="J13458">
            <v>18421</v>
          </cell>
          <cell r="M13458">
            <v>0</v>
          </cell>
          <cell r="N13458">
            <v>0</v>
          </cell>
          <cell r="O13458">
            <v>0</v>
          </cell>
          <cell r="P13458">
            <v>0</v>
          </cell>
          <cell r="Q13458">
            <v>0</v>
          </cell>
          <cell r="R13458">
            <v>0</v>
          </cell>
          <cell r="S13458">
            <v>0</v>
          </cell>
          <cell r="V13458">
            <v>0</v>
          </cell>
          <cell r="Y13458">
            <v>0</v>
          </cell>
          <cell r="AC13458" t="str">
            <v>D10458No</v>
          </cell>
          <cell r="AG13458">
            <v>0</v>
          </cell>
          <cell r="AH13458">
            <v>0</v>
          </cell>
        </row>
        <row r="13459">
          <cell r="C13459" t="str">
            <v>D10458</v>
          </cell>
          <cell r="G13459">
            <v>0</v>
          </cell>
          <cell r="I13459">
            <v>0</v>
          </cell>
          <cell r="J13459">
            <v>0</v>
          </cell>
          <cell r="M13459">
            <v>0</v>
          </cell>
          <cell r="N13459">
            <v>0</v>
          </cell>
          <cell r="O13459">
            <v>840</v>
          </cell>
          <cell r="P13459">
            <v>0</v>
          </cell>
          <cell r="Q13459">
            <v>0</v>
          </cell>
          <cell r="R13459">
            <v>0</v>
          </cell>
          <cell r="S13459">
            <v>0</v>
          </cell>
          <cell r="V13459">
            <v>0</v>
          </cell>
          <cell r="Y13459">
            <v>0</v>
          </cell>
          <cell r="AC13459" t="str">
            <v>D10458No</v>
          </cell>
          <cell r="AG13459">
            <v>0</v>
          </cell>
          <cell r="AH13459">
            <v>0</v>
          </cell>
        </row>
        <row r="13460">
          <cell r="C13460" t="str">
            <v>D10458</v>
          </cell>
          <cell r="G13460">
            <v>0</v>
          </cell>
          <cell r="I13460">
            <v>0</v>
          </cell>
          <cell r="J13460">
            <v>2670.87</v>
          </cell>
          <cell r="M13460">
            <v>0</v>
          </cell>
          <cell r="N13460">
            <v>0</v>
          </cell>
          <cell r="O13460">
            <v>2392.5500000000002</v>
          </cell>
          <cell r="P13460">
            <v>0</v>
          </cell>
          <cell r="Q13460">
            <v>0</v>
          </cell>
          <cell r="R13460">
            <v>0</v>
          </cell>
          <cell r="S13460">
            <v>1243.0999999999999</v>
          </cell>
          <cell r="V13460">
            <v>1243.0999999999999</v>
          </cell>
          <cell r="Y13460">
            <v>1243.0999999999999</v>
          </cell>
          <cell r="AC13460" t="str">
            <v>D10458No</v>
          </cell>
          <cell r="AG13460">
            <v>0</v>
          </cell>
          <cell r="AH13460">
            <v>0</v>
          </cell>
        </row>
        <row r="13461">
          <cell r="C13461" t="str">
            <v>D10458</v>
          </cell>
          <cell r="G13461">
            <v>0</v>
          </cell>
          <cell r="I13461">
            <v>0</v>
          </cell>
          <cell r="J13461">
            <v>241.39</v>
          </cell>
          <cell r="M13461">
            <v>0</v>
          </cell>
          <cell r="N13461">
            <v>0</v>
          </cell>
          <cell r="O13461">
            <v>0</v>
          </cell>
          <cell r="P13461">
            <v>0</v>
          </cell>
          <cell r="Q13461">
            <v>0</v>
          </cell>
          <cell r="R13461">
            <v>0</v>
          </cell>
          <cell r="S13461">
            <v>0</v>
          </cell>
          <cell r="V13461">
            <v>0</v>
          </cell>
          <cell r="Y13461">
            <v>0</v>
          </cell>
          <cell r="AC13461" t="str">
            <v>D10458No</v>
          </cell>
          <cell r="AG13461">
            <v>0</v>
          </cell>
          <cell r="AH13461">
            <v>0</v>
          </cell>
        </row>
        <row r="13462">
          <cell r="C13462" t="str">
            <v>D10458</v>
          </cell>
          <cell r="G13462">
            <v>0</v>
          </cell>
          <cell r="I13462">
            <v>0</v>
          </cell>
          <cell r="J13462">
            <v>763.19999999999993</v>
          </cell>
          <cell r="M13462">
            <v>0</v>
          </cell>
          <cell r="N13462">
            <v>0</v>
          </cell>
          <cell r="O13462">
            <v>826.94999999999993</v>
          </cell>
          <cell r="P13462">
            <v>0</v>
          </cell>
          <cell r="Q13462">
            <v>0</v>
          </cell>
          <cell r="R13462">
            <v>0</v>
          </cell>
          <cell r="S13462">
            <v>0</v>
          </cell>
          <cell r="V13462">
            <v>0</v>
          </cell>
          <cell r="Y13462">
            <v>0</v>
          </cell>
          <cell r="AC13462" t="str">
            <v>D10458No</v>
          </cell>
          <cell r="AG13462">
            <v>0</v>
          </cell>
          <cell r="AH13462">
            <v>0</v>
          </cell>
        </row>
        <row r="13463">
          <cell r="C13463" t="str">
            <v>D10458</v>
          </cell>
          <cell r="G13463">
            <v>0</v>
          </cell>
          <cell r="I13463">
            <v>0</v>
          </cell>
          <cell r="J13463">
            <v>1391.46</v>
          </cell>
          <cell r="M13463">
            <v>0</v>
          </cell>
          <cell r="N13463">
            <v>0</v>
          </cell>
          <cell r="O13463">
            <v>150</v>
          </cell>
          <cell r="P13463">
            <v>0</v>
          </cell>
          <cell r="Q13463">
            <v>0</v>
          </cell>
          <cell r="R13463">
            <v>0</v>
          </cell>
          <cell r="S13463">
            <v>0</v>
          </cell>
          <cell r="V13463">
            <v>0</v>
          </cell>
          <cell r="Y13463">
            <v>0</v>
          </cell>
          <cell r="AC13463" t="str">
            <v>D10458No</v>
          </cell>
          <cell r="AG13463">
            <v>0</v>
          </cell>
          <cell r="AH13463">
            <v>0</v>
          </cell>
        </row>
        <row r="13464">
          <cell r="C13464" t="str">
            <v>D10458</v>
          </cell>
          <cell r="G13464">
            <v>0</v>
          </cell>
          <cell r="I13464">
            <v>0</v>
          </cell>
          <cell r="J13464">
            <v>11.8</v>
          </cell>
          <cell r="M13464">
            <v>0</v>
          </cell>
          <cell r="N13464">
            <v>0</v>
          </cell>
          <cell r="O13464">
            <v>3.6</v>
          </cell>
          <cell r="P13464">
            <v>0</v>
          </cell>
          <cell r="Q13464">
            <v>0</v>
          </cell>
          <cell r="R13464">
            <v>0</v>
          </cell>
          <cell r="S13464">
            <v>1.8</v>
          </cell>
          <cell r="V13464">
            <v>1.8</v>
          </cell>
          <cell r="Y13464">
            <v>1.8</v>
          </cell>
          <cell r="AC13464" t="str">
            <v>D10458No</v>
          </cell>
          <cell r="AG13464">
            <v>0</v>
          </cell>
          <cell r="AH13464">
            <v>0</v>
          </cell>
        </row>
        <row r="13465">
          <cell r="C13465" t="str">
            <v>D10458</v>
          </cell>
          <cell r="G13465">
            <v>0</v>
          </cell>
          <cell r="I13465">
            <v>0</v>
          </cell>
          <cell r="J13465">
            <v>0</v>
          </cell>
          <cell r="M13465">
            <v>0</v>
          </cell>
          <cell r="N13465">
            <v>0</v>
          </cell>
          <cell r="O13465">
            <v>950</v>
          </cell>
          <cell r="P13465">
            <v>0</v>
          </cell>
          <cell r="Q13465">
            <v>0</v>
          </cell>
          <cell r="R13465">
            <v>0</v>
          </cell>
          <cell r="S13465">
            <v>0</v>
          </cell>
          <cell r="V13465">
            <v>0</v>
          </cell>
          <cell r="Y13465">
            <v>0</v>
          </cell>
          <cell r="AC13465" t="str">
            <v>D10458No</v>
          </cell>
          <cell r="AG13465">
            <v>0</v>
          </cell>
          <cell r="AH13465">
            <v>0</v>
          </cell>
        </row>
        <row r="13466">
          <cell r="C13466" t="str">
            <v>D10458</v>
          </cell>
          <cell r="G13466">
            <v>0</v>
          </cell>
          <cell r="I13466">
            <v>0</v>
          </cell>
          <cell r="J13466">
            <v>0</v>
          </cell>
          <cell r="M13466">
            <v>0</v>
          </cell>
          <cell r="N13466">
            <v>0</v>
          </cell>
          <cell r="O13466">
            <v>67</v>
          </cell>
          <cell r="P13466">
            <v>0</v>
          </cell>
          <cell r="Q13466">
            <v>0</v>
          </cell>
          <cell r="R13466">
            <v>0</v>
          </cell>
          <cell r="S13466">
            <v>0</v>
          </cell>
          <cell r="V13466">
            <v>0</v>
          </cell>
          <cell r="Y13466">
            <v>0</v>
          </cell>
          <cell r="AC13466" t="str">
            <v>D10458No</v>
          </cell>
          <cell r="AG13466">
            <v>0</v>
          </cell>
          <cell r="AH13466">
            <v>0</v>
          </cell>
        </row>
        <row r="13467">
          <cell r="C13467" t="str">
            <v>D10458</v>
          </cell>
          <cell r="G13467">
            <v>0</v>
          </cell>
          <cell r="I13467">
            <v>0</v>
          </cell>
          <cell r="J13467">
            <v>-2118.73</v>
          </cell>
          <cell r="M13467">
            <v>0</v>
          </cell>
          <cell r="N13467">
            <v>0</v>
          </cell>
          <cell r="O13467">
            <v>-1317.12</v>
          </cell>
          <cell r="P13467">
            <v>0</v>
          </cell>
          <cell r="Q13467">
            <v>0</v>
          </cell>
          <cell r="R13467">
            <v>0</v>
          </cell>
          <cell r="S13467">
            <v>0</v>
          </cell>
          <cell r="V13467">
            <v>0</v>
          </cell>
          <cell r="Y13467">
            <v>0</v>
          </cell>
          <cell r="AC13467" t="str">
            <v>D10458No</v>
          </cell>
          <cell r="AG13467">
            <v>0</v>
          </cell>
          <cell r="AH13467">
            <v>0</v>
          </cell>
        </row>
        <row r="13468">
          <cell r="C13468" t="str">
            <v>D10458</v>
          </cell>
          <cell r="G13468">
            <v>0</v>
          </cell>
          <cell r="I13468">
            <v>0</v>
          </cell>
          <cell r="J13468">
            <v>-126290.68</v>
          </cell>
          <cell r="M13468">
            <v>0</v>
          </cell>
          <cell r="N13468">
            <v>0</v>
          </cell>
          <cell r="O13468">
            <v>-122794.76</v>
          </cell>
          <cell r="P13468">
            <v>0</v>
          </cell>
          <cell r="Q13468">
            <v>0</v>
          </cell>
          <cell r="R13468">
            <v>0</v>
          </cell>
          <cell r="S13468">
            <v>-82019.41</v>
          </cell>
          <cell r="V13468">
            <v>-55990.31</v>
          </cell>
          <cell r="Y13468">
            <v>-55990.31</v>
          </cell>
          <cell r="AC13468" t="str">
            <v>D10458No</v>
          </cell>
          <cell r="AG13468">
            <v>0</v>
          </cell>
          <cell r="AH13468">
            <v>0</v>
          </cell>
        </row>
        <row r="13469">
          <cell r="C13469" t="str">
            <v>D10458</v>
          </cell>
          <cell r="G13469">
            <v>0</v>
          </cell>
          <cell r="I13469">
            <v>0</v>
          </cell>
          <cell r="J13469">
            <v>-535.69000000000005</v>
          </cell>
          <cell r="M13469">
            <v>0</v>
          </cell>
          <cell r="N13469">
            <v>0</v>
          </cell>
          <cell r="O13469">
            <v>0</v>
          </cell>
          <cell r="P13469">
            <v>0</v>
          </cell>
          <cell r="Q13469">
            <v>0</v>
          </cell>
          <cell r="R13469">
            <v>0</v>
          </cell>
          <cell r="S13469">
            <v>0</v>
          </cell>
          <cell r="V13469">
            <v>0</v>
          </cell>
          <cell r="Y13469">
            <v>0</v>
          </cell>
          <cell r="AC13469" t="str">
            <v>D10458No</v>
          </cell>
          <cell r="AG13469">
            <v>0</v>
          </cell>
          <cell r="AH13469">
            <v>0</v>
          </cell>
        </row>
        <row r="13470">
          <cell r="C13470" t="str">
            <v>D10458</v>
          </cell>
          <cell r="G13470">
            <v>0</v>
          </cell>
          <cell r="I13470">
            <v>31726</v>
          </cell>
          <cell r="J13470">
            <v>0</v>
          </cell>
          <cell r="M13470">
            <v>0</v>
          </cell>
          <cell r="N13470">
            <v>0</v>
          </cell>
          <cell r="O13470">
            <v>0</v>
          </cell>
          <cell r="P13470">
            <v>0</v>
          </cell>
          <cell r="Q13470">
            <v>0</v>
          </cell>
          <cell r="R13470">
            <v>0</v>
          </cell>
          <cell r="S13470">
            <v>0</v>
          </cell>
          <cell r="V13470">
            <v>0</v>
          </cell>
          <cell r="Y13470">
            <v>0</v>
          </cell>
          <cell r="AC13470" t="str">
            <v>D10458No</v>
          </cell>
          <cell r="AG13470">
            <v>0</v>
          </cell>
          <cell r="AH13470">
            <v>0</v>
          </cell>
        </row>
        <row r="13471">
          <cell r="C13471" t="str">
            <v>D10464</v>
          </cell>
          <cell r="G13471">
            <v>0</v>
          </cell>
          <cell r="I13471">
            <v>0</v>
          </cell>
          <cell r="J13471">
            <v>2686.22</v>
          </cell>
          <cell r="M13471">
            <v>0</v>
          </cell>
          <cell r="N13471">
            <v>0</v>
          </cell>
          <cell r="O13471">
            <v>0</v>
          </cell>
          <cell r="P13471">
            <v>0</v>
          </cell>
          <cell r="Q13471">
            <v>0</v>
          </cell>
          <cell r="R13471">
            <v>0</v>
          </cell>
          <cell r="S13471">
            <v>15144.56</v>
          </cell>
          <cell r="V13471">
            <v>15144.56</v>
          </cell>
          <cell r="Y13471">
            <v>15144.56</v>
          </cell>
          <cell r="AC13471" t="str">
            <v>D10464No</v>
          </cell>
          <cell r="AG13471">
            <v>0</v>
          </cell>
          <cell r="AH13471">
            <v>0</v>
          </cell>
        </row>
        <row r="13472">
          <cell r="C13472" t="str">
            <v>D10470</v>
          </cell>
          <cell r="G13472">
            <v>0</v>
          </cell>
          <cell r="I13472">
            <v>0</v>
          </cell>
          <cell r="J13472">
            <v>0</v>
          </cell>
          <cell r="M13472">
            <v>0</v>
          </cell>
          <cell r="N13472">
            <v>0</v>
          </cell>
          <cell r="O13472">
            <v>0</v>
          </cell>
          <cell r="P13472">
            <v>0</v>
          </cell>
          <cell r="Q13472">
            <v>0</v>
          </cell>
          <cell r="R13472">
            <v>0</v>
          </cell>
          <cell r="S13472">
            <v>929.98000000000013</v>
          </cell>
          <cell r="V13472">
            <v>866.13000000000011</v>
          </cell>
          <cell r="Y13472">
            <v>866.13000000000011</v>
          </cell>
          <cell r="AC13472" t="str">
            <v>D10470No</v>
          </cell>
          <cell r="AG13472">
            <v>0</v>
          </cell>
          <cell r="AH13472">
            <v>0</v>
          </cell>
        </row>
        <row r="13473">
          <cell r="C13473" t="str">
            <v>D10470</v>
          </cell>
          <cell r="G13473">
            <v>0</v>
          </cell>
          <cell r="I13473">
            <v>0</v>
          </cell>
          <cell r="J13473">
            <v>0</v>
          </cell>
          <cell r="M13473">
            <v>0</v>
          </cell>
          <cell r="N13473">
            <v>0</v>
          </cell>
          <cell r="O13473">
            <v>0</v>
          </cell>
          <cell r="P13473">
            <v>0</v>
          </cell>
          <cell r="Q13473">
            <v>0</v>
          </cell>
          <cell r="R13473">
            <v>0</v>
          </cell>
          <cell r="S13473">
            <v>153865.09000000003</v>
          </cell>
          <cell r="V13473">
            <v>122280.87000000001</v>
          </cell>
          <cell r="Y13473">
            <v>122280.87000000001</v>
          </cell>
          <cell r="AC13473" t="str">
            <v>D10470No</v>
          </cell>
          <cell r="AG13473">
            <v>0</v>
          </cell>
          <cell r="AH13473">
            <v>0</v>
          </cell>
        </row>
        <row r="13474">
          <cell r="C13474" t="str">
            <v>D10470</v>
          </cell>
          <cell r="G13474">
            <v>0</v>
          </cell>
          <cell r="I13474">
            <v>0</v>
          </cell>
          <cell r="J13474">
            <v>0</v>
          </cell>
          <cell r="M13474">
            <v>0</v>
          </cell>
          <cell r="N13474">
            <v>0</v>
          </cell>
          <cell r="O13474">
            <v>0</v>
          </cell>
          <cell r="P13474">
            <v>0</v>
          </cell>
          <cell r="Q13474">
            <v>0</v>
          </cell>
          <cell r="R13474">
            <v>0</v>
          </cell>
          <cell r="S13474">
            <v>40113.259999999995</v>
          </cell>
          <cell r="V13474">
            <v>32844.300000000003</v>
          </cell>
          <cell r="Y13474">
            <v>32844.300000000003</v>
          </cell>
          <cell r="AC13474" t="str">
            <v>D10470No</v>
          </cell>
          <cell r="AG13474">
            <v>0</v>
          </cell>
          <cell r="AH13474">
            <v>0</v>
          </cell>
        </row>
        <row r="13475">
          <cell r="C13475" t="str">
            <v>D10470</v>
          </cell>
          <cell r="G13475">
            <v>0</v>
          </cell>
          <cell r="I13475">
            <v>0</v>
          </cell>
          <cell r="J13475">
            <v>0</v>
          </cell>
          <cell r="M13475">
            <v>0</v>
          </cell>
          <cell r="N13475">
            <v>0</v>
          </cell>
          <cell r="O13475">
            <v>0</v>
          </cell>
          <cell r="P13475">
            <v>0</v>
          </cell>
          <cell r="Q13475">
            <v>0</v>
          </cell>
          <cell r="R13475">
            <v>0</v>
          </cell>
          <cell r="S13475">
            <v>0</v>
          </cell>
          <cell r="V13475">
            <v>0</v>
          </cell>
          <cell r="Y13475">
            <v>0</v>
          </cell>
          <cell r="AC13475" t="str">
            <v>D10470No</v>
          </cell>
          <cell r="AG13475">
            <v>0</v>
          </cell>
          <cell r="AH13475">
            <v>0</v>
          </cell>
        </row>
        <row r="13476">
          <cell r="C13476" t="str">
            <v>D10470</v>
          </cell>
          <cell r="G13476">
            <v>0</v>
          </cell>
          <cell r="I13476">
            <v>0</v>
          </cell>
          <cell r="J13476">
            <v>0</v>
          </cell>
          <cell r="M13476">
            <v>0</v>
          </cell>
          <cell r="N13476">
            <v>0</v>
          </cell>
          <cell r="O13476">
            <v>0</v>
          </cell>
          <cell r="P13476">
            <v>0</v>
          </cell>
          <cell r="Q13476">
            <v>0</v>
          </cell>
          <cell r="R13476">
            <v>0</v>
          </cell>
          <cell r="S13476">
            <v>0</v>
          </cell>
          <cell r="V13476">
            <v>0</v>
          </cell>
          <cell r="Y13476">
            <v>0</v>
          </cell>
          <cell r="AC13476" t="str">
            <v>D10470No</v>
          </cell>
          <cell r="AG13476">
            <v>0</v>
          </cell>
          <cell r="AH13476">
            <v>0</v>
          </cell>
        </row>
        <row r="13477">
          <cell r="C13477" t="str">
            <v>D10473</v>
          </cell>
          <cell r="G13477">
            <v>0</v>
          </cell>
          <cell r="I13477">
            <v>0</v>
          </cell>
          <cell r="J13477">
            <v>0</v>
          </cell>
          <cell r="M13477">
            <v>0</v>
          </cell>
          <cell r="N13477">
            <v>0</v>
          </cell>
          <cell r="O13477">
            <v>121090.82</v>
          </cell>
          <cell r="P13477">
            <v>0</v>
          </cell>
          <cell r="Q13477">
            <v>0</v>
          </cell>
          <cell r="R13477">
            <v>0</v>
          </cell>
          <cell r="S13477">
            <v>162594.24000000002</v>
          </cell>
          <cell r="V13477">
            <v>135788.19</v>
          </cell>
          <cell r="Y13477">
            <v>135788.19</v>
          </cell>
          <cell r="AC13477" t="str">
            <v>D10473No</v>
          </cell>
          <cell r="AG13477">
            <v>0</v>
          </cell>
          <cell r="AH13477">
            <v>0</v>
          </cell>
        </row>
        <row r="13478">
          <cell r="C13478" t="str">
            <v>D10473</v>
          </cell>
          <cell r="G13478">
            <v>0</v>
          </cell>
          <cell r="I13478">
            <v>0</v>
          </cell>
          <cell r="J13478">
            <v>197333.38999999996</v>
          </cell>
          <cell r="M13478">
            <v>0</v>
          </cell>
          <cell r="N13478">
            <v>0</v>
          </cell>
          <cell r="O13478">
            <v>251431.64000000004</v>
          </cell>
          <cell r="P13478">
            <v>0</v>
          </cell>
          <cell r="Q13478">
            <v>0</v>
          </cell>
          <cell r="R13478">
            <v>0</v>
          </cell>
          <cell r="S13478">
            <v>124980.00999999998</v>
          </cell>
          <cell r="V13478">
            <v>105473.32000000002</v>
          </cell>
          <cell r="Y13478">
            <v>105473.32000000002</v>
          </cell>
          <cell r="AC13478" t="str">
            <v>D10473No</v>
          </cell>
          <cell r="AG13478">
            <v>0</v>
          </cell>
          <cell r="AH13478">
            <v>0</v>
          </cell>
        </row>
        <row r="13479">
          <cell r="C13479" t="str">
            <v>D10473</v>
          </cell>
          <cell r="G13479">
            <v>0</v>
          </cell>
          <cell r="I13479">
            <v>0</v>
          </cell>
          <cell r="J13479">
            <v>0</v>
          </cell>
          <cell r="M13479">
            <v>0</v>
          </cell>
          <cell r="N13479">
            <v>0</v>
          </cell>
          <cell r="O13479">
            <v>8620</v>
          </cell>
          <cell r="P13479">
            <v>0</v>
          </cell>
          <cell r="Q13479">
            <v>0</v>
          </cell>
          <cell r="R13479">
            <v>0</v>
          </cell>
          <cell r="S13479">
            <v>0</v>
          </cell>
          <cell r="V13479">
            <v>-5250</v>
          </cell>
          <cell r="Y13479">
            <v>-5250</v>
          </cell>
          <cell r="AC13479" t="str">
            <v>D10473No</v>
          </cell>
          <cell r="AG13479">
            <v>0</v>
          </cell>
          <cell r="AH13479">
            <v>0</v>
          </cell>
        </row>
        <row r="13480">
          <cell r="C13480" t="str">
            <v>D10473</v>
          </cell>
          <cell r="G13480">
            <v>0</v>
          </cell>
          <cell r="I13480">
            <v>0</v>
          </cell>
          <cell r="J13480">
            <v>0</v>
          </cell>
          <cell r="M13480">
            <v>0</v>
          </cell>
          <cell r="N13480">
            <v>0</v>
          </cell>
          <cell r="O13480">
            <v>27196.97</v>
          </cell>
          <cell r="P13480">
            <v>0</v>
          </cell>
          <cell r="Q13480">
            <v>0</v>
          </cell>
          <cell r="R13480">
            <v>0</v>
          </cell>
          <cell r="S13480">
            <v>24324.45</v>
          </cell>
          <cell r="V13480">
            <v>20100.21</v>
          </cell>
          <cell r="Y13480">
            <v>20100.21</v>
          </cell>
          <cell r="AC13480" t="str">
            <v>D10473No</v>
          </cell>
          <cell r="AG13480">
            <v>0</v>
          </cell>
          <cell r="AH13480">
            <v>0</v>
          </cell>
        </row>
        <row r="13481">
          <cell r="C13481" t="str">
            <v>D10473</v>
          </cell>
          <cell r="G13481">
            <v>0</v>
          </cell>
          <cell r="I13481">
            <v>0</v>
          </cell>
          <cell r="J13481">
            <v>91605.17</v>
          </cell>
          <cell r="M13481">
            <v>0</v>
          </cell>
          <cell r="N13481">
            <v>0</v>
          </cell>
          <cell r="O13481">
            <v>47231.759999999995</v>
          </cell>
          <cell r="P13481">
            <v>0</v>
          </cell>
          <cell r="Q13481">
            <v>0</v>
          </cell>
          <cell r="R13481">
            <v>0</v>
          </cell>
          <cell r="S13481">
            <v>25891.02</v>
          </cell>
          <cell r="V13481">
            <v>21393.300000000003</v>
          </cell>
          <cell r="Y13481">
            <v>21393.300000000003</v>
          </cell>
          <cell r="AC13481" t="str">
            <v>D10473No</v>
          </cell>
          <cell r="AG13481">
            <v>0</v>
          </cell>
          <cell r="AH13481">
            <v>0</v>
          </cell>
        </row>
        <row r="13482">
          <cell r="C13482" t="str">
            <v>D10473</v>
          </cell>
          <cell r="G13482">
            <v>0</v>
          </cell>
          <cell r="I13482">
            <v>0</v>
          </cell>
          <cell r="J13482">
            <v>0</v>
          </cell>
          <cell r="M13482">
            <v>0</v>
          </cell>
          <cell r="N13482">
            <v>0</v>
          </cell>
          <cell r="O13482">
            <v>0</v>
          </cell>
          <cell r="P13482">
            <v>0</v>
          </cell>
          <cell r="Q13482">
            <v>0</v>
          </cell>
          <cell r="R13482">
            <v>0</v>
          </cell>
          <cell r="S13482">
            <v>154.44</v>
          </cell>
          <cell r="V13482">
            <v>154.44</v>
          </cell>
          <cell r="Y13482">
            <v>154.44</v>
          </cell>
          <cell r="AC13482" t="str">
            <v>D10473No</v>
          </cell>
          <cell r="AG13482">
            <v>0</v>
          </cell>
          <cell r="AH13482">
            <v>0</v>
          </cell>
        </row>
        <row r="13483">
          <cell r="C13483" t="str">
            <v>D10473</v>
          </cell>
          <cell r="G13483">
            <v>0</v>
          </cell>
          <cell r="I13483">
            <v>0</v>
          </cell>
          <cell r="J13483">
            <v>22028.12</v>
          </cell>
          <cell r="M13483">
            <v>0</v>
          </cell>
          <cell r="N13483">
            <v>0</v>
          </cell>
          <cell r="O13483">
            <v>22833.89</v>
          </cell>
          <cell r="P13483">
            <v>0</v>
          </cell>
          <cell r="Q13483">
            <v>0</v>
          </cell>
          <cell r="R13483">
            <v>0</v>
          </cell>
          <cell r="S13483">
            <v>13339.16</v>
          </cell>
          <cell r="V13483">
            <v>11314.740000000002</v>
          </cell>
          <cell r="Y13483">
            <v>11314.740000000002</v>
          </cell>
          <cell r="AC13483" t="str">
            <v>D10473No</v>
          </cell>
          <cell r="AG13483">
            <v>0</v>
          </cell>
          <cell r="AH13483">
            <v>0</v>
          </cell>
        </row>
        <row r="13484">
          <cell r="C13484" t="str">
            <v>D10473</v>
          </cell>
          <cell r="G13484">
            <v>0</v>
          </cell>
          <cell r="I13484">
            <v>0</v>
          </cell>
          <cell r="J13484">
            <v>0</v>
          </cell>
          <cell r="M13484">
            <v>0</v>
          </cell>
          <cell r="N13484">
            <v>0</v>
          </cell>
          <cell r="O13484">
            <v>144.5</v>
          </cell>
          <cell r="P13484">
            <v>0</v>
          </cell>
          <cell r="Q13484">
            <v>0</v>
          </cell>
          <cell r="R13484">
            <v>0</v>
          </cell>
          <cell r="S13484">
            <v>85</v>
          </cell>
          <cell r="V13484">
            <v>85</v>
          </cell>
          <cell r="Y13484">
            <v>85</v>
          </cell>
          <cell r="AC13484" t="str">
            <v>D10473No</v>
          </cell>
          <cell r="AG13484">
            <v>0</v>
          </cell>
          <cell r="AH13484">
            <v>0</v>
          </cell>
        </row>
        <row r="13485">
          <cell r="C13485" t="str">
            <v>D10473</v>
          </cell>
          <cell r="G13485">
            <v>0</v>
          </cell>
          <cell r="I13485">
            <v>0</v>
          </cell>
          <cell r="J13485">
            <v>5940</v>
          </cell>
          <cell r="M13485">
            <v>0</v>
          </cell>
          <cell r="N13485">
            <v>0</v>
          </cell>
          <cell r="O13485">
            <v>44415</v>
          </cell>
          <cell r="P13485">
            <v>0</v>
          </cell>
          <cell r="Q13485">
            <v>0</v>
          </cell>
          <cell r="R13485">
            <v>0</v>
          </cell>
          <cell r="S13485">
            <v>0</v>
          </cell>
          <cell r="V13485">
            <v>0</v>
          </cell>
          <cell r="Y13485">
            <v>0</v>
          </cell>
          <cell r="AC13485" t="str">
            <v>D10473No</v>
          </cell>
          <cell r="AG13485">
            <v>0</v>
          </cell>
          <cell r="AH13485">
            <v>0</v>
          </cell>
        </row>
        <row r="13486">
          <cell r="C13486" t="str">
            <v>D10473</v>
          </cell>
          <cell r="G13486">
            <v>0</v>
          </cell>
          <cell r="I13486">
            <v>0</v>
          </cell>
          <cell r="J13486">
            <v>78313.240000000005</v>
          </cell>
          <cell r="M13486">
            <v>0</v>
          </cell>
          <cell r="N13486">
            <v>0</v>
          </cell>
          <cell r="O13486">
            <v>0</v>
          </cell>
          <cell r="P13486">
            <v>0</v>
          </cell>
          <cell r="Q13486">
            <v>0</v>
          </cell>
          <cell r="R13486">
            <v>0</v>
          </cell>
          <cell r="S13486">
            <v>0</v>
          </cell>
          <cell r="V13486">
            <v>0</v>
          </cell>
          <cell r="Y13486">
            <v>0</v>
          </cell>
          <cell r="AC13486" t="str">
            <v>D10473No</v>
          </cell>
          <cell r="AG13486">
            <v>0</v>
          </cell>
          <cell r="AH13486">
            <v>0</v>
          </cell>
        </row>
        <row r="13487">
          <cell r="C13487" t="str">
            <v>D10473</v>
          </cell>
          <cell r="G13487">
            <v>0</v>
          </cell>
          <cell r="I13487">
            <v>0</v>
          </cell>
          <cell r="J13487">
            <v>3744</v>
          </cell>
          <cell r="M13487">
            <v>0</v>
          </cell>
          <cell r="N13487">
            <v>0</v>
          </cell>
          <cell r="O13487">
            <v>0</v>
          </cell>
          <cell r="P13487">
            <v>0</v>
          </cell>
          <cell r="Q13487">
            <v>0</v>
          </cell>
          <cell r="R13487">
            <v>0</v>
          </cell>
          <cell r="S13487">
            <v>0</v>
          </cell>
          <cell r="V13487">
            <v>0</v>
          </cell>
          <cell r="Y13487">
            <v>0</v>
          </cell>
          <cell r="AC13487" t="str">
            <v>D10473No</v>
          </cell>
          <cell r="AG13487">
            <v>0</v>
          </cell>
          <cell r="AH13487">
            <v>0</v>
          </cell>
        </row>
        <row r="13488">
          <cell r="C13488" t="str">
            <v>D10473</v>
          </cell>
          <cell r="G13488">
            <v>0</v>
          </cell>
          <cell r="I13488">
            <v>0</v>
          </cell>
          <cell r="J13488">
            <v>0</v>
          </cell>
          <cell r="M13488">
            <v>0</v>
          </cell>
          <cell r="N13488">
            <v>0</v>
          </cell>
          <cell r="O13488">
            <v>1800</v>
          </cell>
          <cell r="P13488">
            <v>0</v>
          </cell>
          <cell r="Q13488">
            <v>0</v>
          </cell>
          <cell r="R13488">
            <v>0</v>
          </cell>
          <cell r="S13488">
            <v>0</v>
          </cell>
          <cell r="V13488">
            <v>0</v>
          </cell>
          <cell r="Y13488">
            <v>0</v>
          </cell>
          <cell r="AC13488" t="str">
            <v>D10473No</v>
          </cell>
          <cell r="AG13488">
            <v>0</v>
          </cell>
          <cell r="AH13488">
            <v>0</v>
          </cell>
        </row>
        <row r="13489">
          <cell r="C13489" t="str">
            <v>D10473</v>
          </cell>
          <cell r="G13489">
            <v>0</v>
          </cell>
          <cell r="I13489">
            <v>0</v>
          </cell>
          <cell r="J13489">
            <v>0</v>
          </cell>
          <cell r="M13489">
            <v>0</v>
          </cell>
          <cell r="N13489">
            <v>0</v>
          </cell>
          <cell r="O13489">
            <v>175</v>
          </cell>
          <cell r="P13489">
            <v>0</v>
          </cell>
          <cell r="Q13489">
            <v>0</v>
          </cell>
          <cell r="R13489">
            <v>0</v>
          </cell>
          <cell r="S13489">
            <v>0</v>
          </cell>
          <cell r="V13489">
            <v>0</v>
          </cell>
          <cell r="Y13489">
            <v>0</v>
          </cell>
          <cell r="AC13489" t="str">
            <v>D10473No</v>
          </cell>
          <cell r="AG13489">
            <v>0</v>
          </cell>
          <cell r="AH13489">
            <v>0</v>
          </cell>
        </row>
        <row r="13490">
          <cell r="C13490" t="str">
            <v>D10473</v>
          </cell>
          <cell r="G13490">
            <v>0</v>
          </cell>
          <cell r="I13490">
            <v>0</v>
          </cell>
          <cell r="J13490">
            <v>0</v>
          </cell>
          <cell r="M13490">
            <v>0</v>
          </cell>
          <cell r="N13490">
            <v>0</v>
          </cell>
          <cell r="O13490">
            <v>101176.67</v>
          </cell>
          <cell r="P13490">
            <v>0</v>
          </cell>
          <cell r="Q13490">
            <v>0</v>
          </cell>
          <cell r="R13490">
            <v>0</v>
          </cell>
          <cell r="S13490">
            <v>103939</v>
          </cell>
          <cell r="V13490">
            <v>103939</v>
          </cell>
          <cell r="Y13490">
            <v>103939</v>
          </cell>
          <cell r="AC13490" t="str">
            <v>D10473No</v>
          </cell>
          <cell r="AG13490">
            <v>0</v>
          </cell>
          <cell r="AH13490">
            <v>0</v>
          </cell>
        </row>
        <row r="13491">
          <cell r="C13491" t="str">
            <v>D10473</v>
          </cell>
          <cell r="G13491">
            <v>0</v>
          </cell>
          <cell r="I13491">
            <v>0</v>
          </cell>
          <cell r="J13491">
            <v>8417.9699999999993</v>
          </cell>
          <cell r="M13491">
            <v>0</v>
          </cell>
          <cell r="N13491">
            <v>0</v>
          </cell>
          <cell r="O13491">
            <v>10449.32</v>
          </cell>
          <cell r="P13491">
            <v>0</v>
          </cell>
          <cell r="Q13491">
            <v>0</v>
          </cell>
          <cell r="R13491">
            <v>0</v>
          </cell>
          <cell r="S13491">
            <v>0</v>
          </cell>
          <cell r="V13491">
            <v>-132</v>
          </cell>
          <cell r="Y13491">
            <v>-132</v>
          </cell>
          <cell r="AC13491" t="str">
            <v>D10473No</v>
          </cell>
          <cell r="AG13491">
            <v>0</v>
          </cell>
          <cell r="AH13491">
            <v>0</v>
          </cell>
        </row>
        <row r="13492">
          <cell r="C13492" t="str">
            <v>D10473</v>
          </cell>
          <cell r="G13492">
            <v>0</v>
          </cell>
          <cell r="I13492">
            <v>0</v>
          </cell>
          <cell r="J13492">
            <v>0</v>
          </cell>
          <cell r="M13492">
            <v>0</v>
          </cell>
          <cell r="N13492">
            <v>0</v>
          </cell>
          <cell r="O13492">
            <v>4184.59</v>
          </cell>
          <cell r="P13492">
            <v>0</v>
          </cell>
          <cell r="Q13492">
            <v>0</v>
          </cell>
          <cell r="R13492">
            <v>0</v>
          </cell>
          <cell r="S13492">
            <v>0</v>
          </cell>
          <cell r="V13492">
            <v>0</v>
          </cell>
          <cell r="Y13492">
            <v>0</v>
          </cell>
          <cell r="AC13492" t="str">
            <v>D10473No</v>
          </cell>
          <cell r="AG13492">
            <v>0</v>
          </cell>
          <cell r="AH13492">
            <v>0</v>
          </cell>
        </row>
        <row r="13493">
          <cell r="C13493" t="str">
            <v>D10473</v>
          </cell>
          <cell r="G13493">
            <v>0</v>
          </cell>
          <cell r="I13493">
            <v>0</v>
          </cell>
          <cell r="J13493">
            <v>0</v>
          </cell>
          <cell r="M13493">
            <v>0</v>
          </cell>
          <cell r="N13493">
            <v>0</v>
          </cell>
          <cell r="O13493">
            <v>2120</v>
          </cell>
          <cell r="P13493">
            <v>0</v>
          </cell>
          <cell r="Q13493">
            <v>0</v>
          </cell>
          <cell r="R13493">
            <v>0</v>
          </cell>
          <cell r="S13493">
            <v>1035</v>
          </cell>
          <cell r="V13493">
            <v>1035</v>
          </cell>
          <cell r="Y13493">
            <v>1035</v>
          </cell>
          <cell r="AC13493" t="str">
            <v>D10473No</v>
          </cell>
          <cell r="AG13493">
            <v>0</v>
          </cell>
          <cell r="AH13493">
            <v>0</v>
          </cell>
        </row>
        <row r="13494">
          <cell r="C13494" t="str">
            <v>D10473</v>
          </cell>
          <cell r="G13494">
            <v>0</v>
          </cell>
          <cell r="I13494">
            <v>0</v>
          </cell>
          <cell r="J13494">
            <v>0</v>
          </cell>
          <cell r="M13494">
            <v>0</v>
          </cell>
          <cell r="N13494">
            <v>0</v>
          </cell>
          <cell r="O13494">
            <v>800</v>
          </cell>
          <cell r="P13494">
            <v>0</v>
          </cell>
          <cell r="Q13494">
            <v>0</v>
          </cell>
          <cell r="R13494">
            <v>0</v>
          </cell>
          <cell r="S13494">
            <v>0</v>
          </cell>
          <cell r="V13494">
            <v>0</v>
          </cell>
          <cell r="Y13494">
            <v>0</v>
          </cell>
          <cell r="AC13494" t="str">
            <v>D10473No</v>
          </cell>
          <cell r="AG13494">
            <v>0</v>
          </cell>
          <cell r="AH13494">
            <v>0</v>
          </cell>
        </row>
        <row r="13495">
          <cell r="C13495" t="str">
            <v>D10473</v>
          </cell>
          <cell r="G13495">
            <v>0</v>
          </cell>
          <cell r="I13495">
            <v>0</v>
          </cell>
          <cell r="J13495">
            <v>0</v>
          </cell>
          <cell r="M13495">
            <v>0</v>
          </cell>
          <cell r="N13495">
            <v>0</v>
          </cell>
          <cell r="O13495">
            <v>883.75</v>
          </cell>
          <cell r="P13495">
            <v>0</v>
          </cell>
          <cell r="Q13495">
            <v>0</v>
          </cell>
          <cell r="R13495">
            <v>0</v>
          </cell>
          <cell r="S13495">
            <v>0</v>
          </cell>
          <cell r="V13495">
            <v>0</v>
          </cell>
          <cell r="Y13495">
            <v>0</v>
          </cell>
          <cell r="AC13495" t="str">
            <v>D10473No</v>
          </cell>
          <cell r="AG13495">
            <v>0</v>
          </cell>
          <cell r="AH13495">
            <v>0</v>
          </cell>
        </row>
        <row r="13496">
          <cell r="C13496" t="str">
            <v>D10473</v>
          </cell>
          <cell r="G13496">
            <v>0</v>
          </cell>
          <cell r="I13496">
            <v>0</v>
          </cell>
          <cell r="J13496">
            <v>0</v>
          </cell>
          <cell r="M13496">
            <v>0</v>
          </cell>
          <cell r="N13496">
            <v>0</v>
          </cell>
          <cell r="O13496">
            <v>0</v>
          </cell>
          <cell r="P13496">
            <v>0</v>
          </cell>
          <cell r="Q13496">
            <v>0</v>
          </cell>
          <cell r="R13496">
            <v>0</v>
          </cell>
          <cell r="S13496">
            <v>0</v>
          </cell>
          <cell r="V13496">
            <v>0</v>
          </cell>
          <cell r="Y13496">
            <v>0</v>
          </cell>
          <cell r="AC13496" t="str">
            <v>D10473No</v>
          </cell>
          <cell r="AG13496">
            <v>0</v>
          </cell>
          <cell r="AH13496">
            <v>0</v>
          </cell>
        </row>
        <row r="13497">
          <cell r="C13497" t="str">
            <v>D10473</v>
          </cell>
          <cell r="G13497">
            <v>0</v>
          </cell>
          <cell r="I13497">
            <v>0</v>
          </cell>
          <cell r="J13497">
            <v>1200</v>
          </cell>
          <cell r="M13497">
            <v>0</v>
          </cell>
          <cell r="N13497">
            <v>0</v>
          </cell>
          <cell r="O13497">
            <v>0</v>
          </cell>
          <cell r="P13497">
            <v>0</v>
          </cell>
          <cell r="Q13497">
            <v>0</v>
          </cell>
          <cell r="R13497">
            <v>0</v>
          </cell>
          <cell r="S13497">
            <v>0</v>
          </cell>
          <cell r="V13497">
            <v>0</v>
          </cell>
          <cell r="Y13497">
            <v>0</v>
          </cell>
          <cell r="AC13497" t="str">
            <v>D10473No</v>
          </cell>
          <cell r="AG13497">
            <v>0</v>
          </cell>
          <cell r="AH13497">
            <v>0</v>
          </cell>
        </row>
        <row r="13498">
          <cell r="C13498" t="str">
            <v>D10473</v>
          </cell>
          <cell r="G13498">
            <v>0</v>
          </cell>
          <cell r="I13498">
            <v>0</v>
          </cell>
          <cell r="J13498">
            <v>-7250</v>
          </cell>
          <cell r="M13498">
            <v>0</v>
          </cell>
          <cell r="N13498">
            <v>0</v>
          </cell>
          <cell r="O13498">
            <v>0</v>
          </cell>
          <cell r="P13498">
            <v>0</v>
          </cell>
          <cell r="Q13498">
            <v>0</v>
          </cell>
          <cell r="R13498">
            <v>0</v>
          </cell>
          <cell r="S13498">
            <v>0</v>
          </cell>
          <cell r="V13498">
            <v>0</v>
          </cell>
          <cell r="Y13498">
            <v>0</v>
          </cell>
          <cell r="AC13498" t="str">
            <v>D10473No</v>
          </cell>
          <cell r="AG13498">
            <v>0</v>
          </cell>
          <cell r="AH13498">
            <v>0</v>
          </cell>
        </row>
        <row r="13499">
          <cell r="C13499" t="str">
            <v>D10473</v>
          </cell>
          <cell r="G13499">
            <v>0</v>
          </cell>
          <cell r="I13499">
            <v>0</v>
          </cell>
          <cell r="J13499">
            <v>-21.67</v>
          </cell>
          <cell r="M13499">
            <v>0</v>
          </cell>
          <cell r="N13499">
            <v>0</v>
          </cell>
          <cell r="O13499">
            <v>0</v>
          </cell>
          <cell r="P13499">
            <v>0</v>
          </cell>
          <cell r="Q13499">
            <v>0</v>
          </cell>
          <cell r="R13499">
            <v>0</v>
          </cell>
          <cell r="S13499">
            <v>0</v>
          </cell>
          <cell r="V13499">
            <v>0</v>
          </cell>
          <cell r="Y13499">
            <v>0</v>
          </cell>
          <cell r="AC13499" t="str">
            <v>D10473No</v>
          </cell>
          <cell r="AG13499">
            <v>0</v>
          </cell>
          <cell r="AH13499">
            <v>0</v>
          </cell>
        </row>
        <row r="13500">
          <cell r="C13500" t="str">
            <v>D10473</v>
          </cell>
          <cell r="G13500">
            <v>0</v>
          </cell>
          <cell r="I13500">
            <v>0</v>
          </cell>
          <cell r="J13500">
            <v>-117.18</v>
          </cell>
          <cell r="M13500">
            <v>0</v>
          </cell>
          <cell r="N13500">
            <v>0</v>
          </cell>
          <cell r="O13500">
            <v>0</v>
          </cell>
          <cell r="P13500">
            <v>0</v>
          </cell>
          <cell r="Q13500">
            <v>0</v>
          </cell>
          <cell r="R13500">
            <v>0</v>
          </cell>
          <cell r="S13500">
            <v>0</v>
          </cell>
          <cell r="V13500">
            <v>0</v>
          </cell>
          <cell r="Y13500">
            <v>0</v>
          </cell>
          <cell r="AC13500" t="str">
            <v>D10473No</v>
          </cell>
          <cell r="AG13500">
            <v>0</v>
          </cell>
          <cell r="AH13500">
            <v>0</v>
          </cell>
        </row>
        <row r="13501">
          <cell r="C13501" t="str">
            <v>D10473</v>
          </cell>
          <cell r="G13501">
            <v>0</v>
          </cell>
          <cell r="I13501">
            <v>0</v>
          </cell>
          <cell r="J13501">
            <v>0</v>
          </cell>
          <cell r="M13501">
            <v>0</v>
          </cell>
          <cell r="N13501">
            <v>0</v>
          </cell>
          <cell r="O13501">
            <v>0</v>
          </cell>
          <cell r="P13501">
            <v>0</v>
          </cell>
          <cell r="Q13501">
            <v>0</v>
          </cell>
          <cell r="R13501">
            <v>0</v>
          </cell>
          <cell r="S13501">
            <v>-248666.66</v>
          </cell>
          <cell r="V13501">
            <v>-148624.99</v>
          </cell>
          <cell r="Y13501">
            <v>-148624.99</v>
          </cell>
          <cell r="AC13501" t="str">
            <v>D10473No</v>
          </cell>
          <cell r="AG13501">
            <v>0</v>
          </cell>
          <cell r="AH13501">
            <v>0</v>
          </cell>
        </row>
        <row r="13502">
          <cell r="C13502" t="str">
            <v>D10473</v>
          </cell>
          <cell r="G13502">
            <v>0</v>
          </cell>
          <cell r="I13502">
            <v>363457</v>
          </cell>
          <cell r="J13502">
            <v>0</v>
          </cell>
          <cell r="M13502">
            <v>0</v>
          </cell>
          <cell r="N13502">
            <v>0</v>
          </cell>
          <cell r="O13502">
            <v>0</v>
          </cell>
          <cell r="P13502">
            <v>0</v>
          </cell>
          <cell r="Q13502">
            <v>0</v>
          </cell>
          <cell r="R13502">
            <v>0</v>
          </cell>
          <cell r="S13502">
            <v>0</v>
          </cell>
          <cell r="V13502">
            <v>0</v>
          </cell>
          <cell r="Y13502">
            <v>0</v>
          </cell>
          <cell r="AC13502" t="str">
            <v>D10473No</v>
          </cell>
          <cell r="AG13502">
            <v>0</v>
          </cell>
          <cell r="AH13502">
            <v>0</v>
          </cell>
        </row>
        <row r="13503">
          <cell r="C13503" t="str">
            <v>D10479</v>
          </cell>
          <cell r="G13503">
            <v>0</v>
          </cell>
          <cell r="I13503">
            <v>0</v>
          </cell>
          <cell r="J13503">
            <v>44.47</v>
          </cell>
          <cell r="M13503">
            <v>0</v>
          </cell>
          <cell r="N13503">
            <v>91650</v>
          </cell>
          <cell r="O13503">
            <v>9049.82</v>
          </cell>
          <cell r="P13503">
            <v>0</v>
          </cell>
          <cell r="Q13503">
            <v>95900</v>
          </cell>
          <cell r="R13503">
            <v>95900</v>
          </cell>
          <cell r="S13503">
            <v>89045.829999999987</v>
          </cell>
          <cell r="V13503">
            <v>113871.87</v>
          </cell>
          <cell r="Y13503">
            <v>17971.869999999995</v>
          </cell>
          <cell r="AC13503" t="str">
            <v>D10479No</v>
          </cell>
          <cell r="AG13503">
            <v>0</v>
          </cell>
          <cell r="AH13503">
            <v>0</v>
          </cell>
        </row>
        <row r="13504">
          <cell r="C13504" t="str">
            <v>D10479</v>
          </cell>
          <cell r="G13504">
            <v>0</v>
          </cell>
          <cell r="I13504">
            <v>0</v>
          </cell>
          <cell r="J13504">
            <v>0</v>
          </cell>
          <cell r="M13504">
            <v>0</v>
          </cell>
          <cell r="N13504">
            <v>0</v>
          </cell>
          <cell r="O13504">
            <v>0</v>
          </cell>
          <cell r="P13504">
            <v>0</v>
          </cell>
          <cell r="Q13504">
            <v>0</v>
          </cell>
          <cell r="R13504">
            <v>0</v>
          </cell>
          <cell r="S13504">
            <v>550</v>
          </cell>
          <cell r="V13504">
            <v>0</v>
          </cell>
          <cell r="Y13504">
            <v>0</v>
          </cell>
          <cell r="AC13504" t="str">
            <v>D10479No</v>
          </cell>
          <cell r="AG13504">
            <v>0</v>
          </cell>
          <cell r="AH13504">
            <v>0</v>
          </cell>
        </row>
        <row r="13505">
          <cell r="C13505" t="str">
            <v>D10479</v>
          </cell>
          <cell r="G13505">
            <v>0</v>
          </cell>
          <cell r="I13505">
            <v>469800</v>
          </cell>
          <cell r="J13505">
            <v>502464.59000000008</v>
          </cell>
          <cell r="M13505">
            <v>0</v>
          </cell>
          <cell r="N13505">
            <v>510100</v>
          </cell>
          <cell r="O13505">
            <v>542696.29999999993</v>
          </cell>
          <cell r="P13505">
            <v>0</v>
          </cell>
          <cell r="Q13505">
            <v>601700</v>
          </cell>
          <cell r="R13505">
            <v>601700</v>
          </cell>
          <cell r="S13505">
            <v>251221.72999999998</v>
          </cell>
          <cell r="V13505">
            <v>634679.10999999987</v>
          </cell>
          <cell r="Y13505">
            <v>32979.10999999987</v>
          </cell>
          <cell r="AC13505" t="str">
            <v>D10479No</v>
          </cell>
          <cell r="AG13505">
            <v>0</v>
          </cell>
          <cell r="AH13505">
            <v>0</v>
          </cell>
        </row>
        <row r="13506">
          <cell r="C13506" t="str">
            <v>D10479</v>
          </cell>
          <cell r="G13506">
            <v>0</v>
          </cell>
          <cell r="I13506">
            <v>0</v>
          </cell>
          <cell r="J13506">
            <v>243.77</v>
          </cell>
          <cell r="M13506">
            <v>0</v>
          </cell>
          <cell r="N13506">
            <v>0</v>
          </cell>
          <cell r="O13506">
            <v>0</v>
          </cell>
          <cell r="P13506">
            <v>0</v>
          </cell>
          <cell r="Q13506">
            <v>0</v>
          </cell>
          <cell r="R13506">
            <v>0</v>
          </cell>
          <cell r="S13506">
            <v>0</v>
          </cell>
          <cell r="V13506">
            <v>0</v>
          </cell>
          <cell r="Y13506">
            <v>0</v>
          </cell>
          <cell r="AC13506" t="str">
            <v>D10479No</v>
          </cell>
          <cell r="AG13506">
            <v>0</v>
          </cell>
          <cell r="AH13506">
            <v>0</v>
          </cell>
        </row>
        <row r="13507">
          <cell r="C13507" t="str">
            <v>D10479</v>
          </cell>
          <cell r="G13507">
            <v>0</v>
          </cell>
          <cell r="I13507">
            <v>47200</v>
          </cell>
          <cell r="J13507">
            <v>78086.31</v>
          </cell>
          <cell r="M13507">
            <v>0</v>
          </cell>
          <cell r="N13507">
            <v>52400</v>
          </cell>
          <cell r="O13507">
            <v>105434.06999999999</v>
          </cell>
          <cell r="P13507">
            <v>0</v>
          </cell>
          <cell r="Q13507">
            <v>52400</v>
          </cell>
          <cell r="R13507">
            <v>52400</v>
          </cell>
          <cell r="S13507">
            <v>30729.15</v>
          </cell>
          <cell r="V13507">
            <v>55777.33</v>
          </cell>
          <cell r="Y13507">
            <v>3377.3300000000017</v>
          </cell>
          <cell r="AC13507" t="str">
            <v>D10479No</v>
          </cell>
          <cell r="AG13507">
            <v>0</v>
          </cell>
          <cell r="AH13507">
            <v>0</v>
          </cell>
        </row>
        <row r="13508">
          <cell r="C13508" t="str">
            <v>D10479</v>
          </cell>
          <cell r="G13508">
            <v>0</v>
          </cell>
          <cell r="I13508">
            <v>16600</v>
          </cell>
          <cell r="J13508">
            <v>9842.68</v>
          </cell>
          <cell r="M13508">
            <v>0</v>
          </cell>
          <cell r="N13508">
            <v>0</v>
          </cell>
          <cell r="O13508">
            <v>0</v>
          </cell>
          <cell r="P13508">
            <v>0</v>
          </cell>
          <cell r="Q13508">
            <v>0</v>
          </cell>
          <cell r="R13508">
            <v>0</v>
          </cell>
          <cell r="S13508">
            <v>0</v>
          </cell>
          <cell r="V13508">
            <v>0</v>
          </cell>
          <cell r="Y13508">
            <v>0</v>
          </cell>
          <cell r="AC13508" t="str">
            <v>D10479No</v>
          </cell>
          <cell r="AG13508">
            <v>0</v>
          </cell>
          <cell r="AH13508">
            <v>0</v>
          </cell>
        </row>
        <row r="13509">
          <cell r="C13509" t="str">
            <v>D10479</v>
          </cell>
          <cell r="G13509">
            <v>0</v>
          </cell>
          <cell r="I13509">
            <v>136600</v>
          </cell>
          <cell r="J13509">
            <v>119545.01000000001</v>
          </cell>
          <cell r="M13509">
            <v>0</v>
          </cell>
          <cell r="N13509">
            <v>146000</v>
          </cell>
          <cell r="O13509">
            <v>127910.54000000001</v>
          </cell>
          <cell r="P13509">
            <v>0</v>
          </cell>
          <cell r="Q13509">
            <v>146000</v>
          </cell>
          <cell r="R13509">
            <v>108000</v>
          </cell>
          <cell r="S13509">
            <v>21455.579999999998</v>
          </cell>
          <cell r="V13509">
            <v>146000</v>
          </cell>
          <cell r="Y13509">
            <v>0</v>
          </cell>
          <cell r="AC13509" t="str">
            <v>D10479No</v>
          </cell>
          <cell r="AG13509">
            <v>0</v>
          </cell>
          <cell r="AH13509">
            <v>0</v>
          </cell>
        </row>
        <row r="13510">
          <cell r="C13510" t="str">
            <v>D10479</v>
          </cell>
          <cell r="G13510">
            <v>0</v>
          </cell>
          <cell r="I13510">
            <v>28900</v>
          </cell>
          <cell r="J13510">
            <v>29654.6</v>
          </cell>
          <cell r="M13510">
            <v>0</v>
          </cell>
          <cell r="N13510">
            <v>29800</v>
          </cell>
          <cell r="O13510">
            <v>29096.63</v>
          </cell>
          <cell r="P13510">
            <v>0</v>
          </cell>
          <cell r="Q13510">
            <v>29800</v>
          </cell>
          <cell r="R13510">
            <v>29800</v>
          </cell>
          <cell r="S13510">
            <v>4376.75</v>
          </cell>
          <cell r="V13510">
            <v>29890.1</v>
          </cell>
          <cell r="Y13510">
            <v>90.099999999998545</v>
          </cell>
          <cell r="AC13510" t="str">
            <v>D10479No</v>
          </cell>
          <cell r="AG13510">
            <v>0</v>
          </cell>
          <cell r="AH13510">
            <v>0</v>
          </cell>
        </row>
        <row r="13511">
          <cell r="C13511" t="str">
            <v>D10479</v>
          </cell>
          <cell r="G13511">
            <v>0</v>
          </cell>
          <cell r="I13511">
            <v>33300</v>
          </cell>
          <cell r="J13511">
            <v>33105.47</v>
          </cell>
          <cell r="M13511">
            <v>0</v>
          </cell>
          <cell r="N13511">
            <v>34500</v>
          </cell>
          <cell r="O13511">
            <v>37339.43</v>
          </cell>
          <cell r="P13511">
            <v>0</v>
          </cell>
          <cell r="Q13511">
            <v>34500</v>
          </cell>
          <cell r="R13511">
            <v>34500</v>
          </cell>
          <cell r="S13511">
            <v>7725.5599999999995</v>
          </cell>
          <cell r="V13511">
            <v>34500</v>
          </cell>
          <cell r="Y13511">
            <v>0</v>
          </cell>
          <cell r="AC13511" t="str">
            <v>D10479No</v>
          </cell>
          <cell r="AG13511">
            <v>0</v>
          </cell>
          <cell r="AH13511">
            <v>0</v>
          </cell>
        </row>
        <row r="13512">
          <cell r="C13512" t="str">
            <v>D10479</v>
          </cell>
          <cell r="G13512">
            <v>0</v>
          </cell>
          <cell r="I13512">
            <v>0</v>
          </cell>
          <cell r="J13512">
            <v>1545.1500000000003</v>
          </cell>
          <cell r="M13512">
            <v>0</v>
          </cell>
          <cell r="N13512">
            <v>0</v>
          </cell>
          <cell r="O13512">
            <v>2224.41</v>
          </cell>
          <cell r="P13512">
            <v>0</v>
          </cell>
          <cell r="Q13512">
            <v>0</v>
          </cell>
          <cell r="R13512">
            <v>0</v>
          </cell>
          <cell r="S13512">
            <v>565.41999999999996</v>
          </cell>
          <cell r="V13512">
            <v>565.41999999999996</v>
          </cell>
          <cell r="Y13512">
            <v>565.41999999999996</v>
          </cell>
          <cell r="AC13512" t="str">
            <v>D10479No</v>
          </cell>
          <cell r="AG13512">
            <v>0</v>
          </cell>
          <cell r="AH13512">
            <v>0</v>
          </cell>
        </row>
        <row r="13513">
          <cell r="C13513" t="str">
            <v>D10479</v>
          </cell>
          <cell r="G13513">
            <v>0</v>
          </cell>
          <cell r="I13513">
            <v>31100</v>
          </cell>
          <cell r="J13513">
            <v>9132</v>
          </cell>
          <cell r="M13513">
            <v>0</v>
          </cell>
          <cell r="N13513">
            <v>0</v>
          </cell>
          <cell r="O13513">
            <v>0</v>
          </cell>
          <cell r="P13513">
            <v>0</v>
          </cell>
          <cell r="Q13513">
            <v>0</v>
          </cell>
          <cell r="R13513">
            <v>0</v>
          </cell>
          <cell r="S13513">
            <v>0</v>
          </cell>
          <cell r="V13513">
            <v>0</v>
          </cell>
          <cell r="Y13513">
            <v>0</v>
          </cell>
          <cell r="AC13513" t="str">
            <v>D10479No</v>
          </cell>
          <cell r="AG13513">
            <v>0</v>
          </cell>
          <cell r="AH13513">
            <v>0</v>
          </cell>
        </row>
        <row r="13514">
          <cell r="C13514" t="str">
            <v>D10479</v>
          </cell>
          <cell r="G13514">
            <v>0</v>
          </cell>
          <cell r="I13514">
            <v>2000</v>
          </cell>
          <cell r="J13514">
            <v>660</v>
          </cell>
          <cell r="M13514">
            <v>0</v>
          </cell>
          <cell r="N13514">
            <v>0</v>
          </cell>
          <cell r="O13514">
            <v>0</v>
          </cell>
          <cell r="P13514">
            <v>0</v>
          </cell>
          <cell r="Q13514">
            <v>0</v>
          </cell>
          <cell r="R13514">
            <v>0</v>
          </cell>
          <cell r="S13514">
            <v>0</v>
          </cell>
          <cell r="V13514">
            <v>0</v>
          </cell>
          <cell r="Y13514">
            <v>0</v>
          </cell>
          <cell r="AC13514" t="str">
            <v>D10479No</v>
          </cell>
          <cell r="AG13514">
            <v>0</v>
          </cell>
          <cell r="AH13514">
            <v>0</v>
          </cell>
        </row>
        <row r="13515">
          <cell r="C13515" t="str">
            <v>D10479</v>
          </cell>
          <cell r="G13515">
            <v>0</v>
          </cell>
          <cell r="I13515">
            <v>0</v>
          </cell>
          <cell r="J13515">
            <v>3795</v>
          </cell>
          <cell r="M13515">
            <v>0</v>
          </cell>
          <cell r="N13515">
            <v>0</v>
          </cell>
          <cell r="O13515">
            <v>0</v>
          </cell>
          <cell r="P13515">
            <v>0</v>
          </cell>
          <cell r="Q13515">
            <v>0</v>
          </cell>
          <cell r="R13515">
            <v>0</v>
          </cell>
          <cell r="S13515">
            <v>0</v>
          </cell>
          <cell r="V13515">
            <v>0</v>
          </cell>
          <cell r="Y13515">
            <v>0</v>
          </cell>
          <cell r="AC13515" t="str">
            <v>D10479No</v>
          </cell>
          <cell r="AG13515">
            <v>0</v>
          </cell>
          <cell r="AH13515">
            <v>0</v>
          </cell>
        </row>
        <row r="13516">
          <cell r="C13516" t="str">
            <v>D10479</v>
          </cell>
          <cell r="G13516">
            <v>0</v>
          </cell>
          <cell r="I13516">
            <v>0</v>
          </cell>
          <cell r="J13516">
            <v>24.75</v>
          </cell>
          <cell r="M13516">
            <v>0</v>
          </cell>
          <cell r="N13516">
            <v>0</v>
          </cell>
          <cell r="O13516">
            <v>0</v>
          </cell>
          <cell r="P13516">
            <v>0</v>
          </cell>
          <cell r="Q13516">
            <v>0</v>
          </cell>
          <cell r="R13516">
            <v>0</v>
          </cell>
          <cell r="S13516">
            <v>0</v>
          </cell>
          <cell r="V13516">
            <v>0</v>
          </cell>
          <cell r="Y13516">
            <v>0</v>
          </cell>
          <cell r="AC13516" t="str">
            <v>D10479No</v>
          </cell>
          <cell r="AG13516">
            <v>0</v>
          </cell>
          <cell r="AH13516">
            <v>0</v>
          </cell>
        </row>
        <row r="13517">
          <cell r="C13517" t="str">
            <v>D10479</v>
          </cell>
          <cell r="G13517">
            <v>0</v>
          </cell>
          <cell r="I13517">
            <v>0</v>
          </cell>
          <cell r="J13517">
            <v>0</v>
          </cell>
          <cell r="M13517">
            <v>0</v>
          </cell>
          <cell r="N13517">
            <v>0</v>
          </cell>
          <cell r="O13517">
            <v>83000</v>
          </cell>
          <cell r="P13517">
            <v>0</v>
          </cell>
          <cell r="Q13517">
            <v>0</v>
          </cell>
          <cell r="R13517">
            <v>0</v>
          </cell>
          <cell r="S13517">
            <v>0</v>
          </cell>
          <cell r="V13517">
            <v>0</v>
          </cell>
          <cell r="Y13517">
            <v>0</v>
          </cell>
          <cell r="AC13517" t="str">
            <v>D10479No</v>
          </cell>
          <cell r="AG13517">
            <v>0</v>
          </cell>
          <cell r="AH13517">
            <v>0</v>
          </cell>
        </row>
        <row r="13518">
          <cell r="C13518" t="str">
            <v>D10479</v>
          </cell>
          <cell r="G13518">
            <v>0</v>
          </cell>
          <cell r="I13518">
            <v>0</v>
          </cell>
          <cell r="J13518">
            <v>0</v>
          </cell>
          <cell r="M13518">
            <v>0</v>
          </cell>
          <cell r="N13518">
            <v>0</v>
          </cell>
          <cell r="O13518">
            <v>180</v>
          </cell>
          <cell r="P13518">
            <v>0</v>
          </cell>
          <cell r="Q13518">
            <v>0</v>
          </cell>
          <cell r="R13518">
            <v>0</v>
          </cell>
          <cell r="S13518">
            <v>0</v>
          </cell>
          <cell r="V13518">
            <v>0</v>
          </cell>
          <cell r="Y13518">
            <v>0</v>
          </cell>
          <cell r="AC13518" t="str">
            <v>D10479No</v>
          </cell>
          <cell r="AG13518">
            <v>0</v>
          </cell>
          <cell r="AH13518">
            <v>0</v>
          </cell>
        </row>
        <row r="13519">
          <cell r="C13519" t="str">
            <v>D10479</v>
          </cell>
          <cell r="G13519">
            <v>0</v>
          </cell>
          <cell r="I13519">
            <v>1500</v>
          </cell>
          <cell r="J13519">
            <v>1665.77</v>
          </cell>
          <cell r="M13519">
            <v>0</v>
          </cell>
          <cell r="N13519">
            <v>1700</v>
          </cell>
          <cell r="O13519">
            <v>2956.81</v>
          </cell>
          <cell r="P13519">
            <v>0</v>
          </cell>
          <cell r="Q13519">
            <v>1700</v>
          </cell>
          <cell r="R13519">
            <v>1700</v>
          </cell>
          <cell r="S13519">
            <v>816.4</v>
          </cell>
          <cell r="V13519">
            <v>1700</v>
          </cell>
          <cell r="Y13519">
            <v>0</v>
          </cell>
          <cell r="AC13519" t="str">
            <v>D10479No</v>
          </cell>
          <cell r="AG13519">
            <v>0</v>
          </cell>
          <cell r="AH13519">
            <v>0</v>
          </cell>
        </row>
        <row r="13520">
          <cell r="C13520" t="str">
            <v>D10479</v>
          </cell>
          <cell r="G13520">
            <v>0</v>
          </cell>
          <cell r="I13520">
            <v>3500</v>
          </cell>
          <cell r="J13520">
            <v>0</v>
          </cell>
          <cell r="M13520">
            <v>0</v>
          </cell>
          <cell r="N13520">
            <v>0</v>
          </cell>
          <cell r="O13520">
            <v>0</v>
          </cell>
          <cell r="P13520">
            <v>0</v>
          </cell>
          <cell r="Q13520">
            <v>0</v>
          </cell>
          <cell r="R13520">
            <v>0</v>
          </cell>
          <cell r="S13520">
            <v>0</v>
          </cell>
          <cell r="V13520">
            <v>0</v>
          </cell>
          <cell r="Y13520">
            <v>0</v>
          </cell>
          <cell r="AC13520" t="str">
            <v>D10479No</v>
          </cell>
          <cell r="AG13520">
            <v>0</v>
          </cell>
          <cell r="AH13520">
            <v>0</v>
          </cell>
        </row>
        <row r="13521">
          <cell r="C13521" t="str">
            <v>D10479</v>
          </cell>
          <cell r="G13521">
            <v>0</v>
          </cell>
          <cell r="I13521">
            <v>0</v>
          </cell>
          <cell r="J13521">
            <v>795.74</v>
          </cell>
          <cell r="M13521">
            <v>0</v>
          </cell>
          <cell r="N13521">
            <v>800</v>
          </cell>
          <cell r="O13521">
            <v>7293.05</v>
          </cell>
          <cell r="P13521">
            <v>0</v>
          </cell>
          <cell r="Q13521">
            <v>800</v>
          </cell>
          <cell r="R13521">
            <v>800</v>
          </cell>
          <cell r="S13521">
            <v>1968.27</v>
          </cell>
          <cell r="V13521">
            <v>993.59999999999991</v>
          </cell>
          <cell r="Y13521">
            <v>193.59999999999991</v>
          </cell>
          <cell r="AC13521" t="str">
            <v>D10479No</v>
          </cell>
          <cell r="AG13521">
            <v>0</v>
          </cell>
          <cell r="AH13521">
            <v>0</v>
          </cell>
        </row>
        <row r="13522">
          <cell r="C13522" t="str">
            <v>D10479</v>
          </cell>
          <cell r="G13522">
            <v>0</v>
          </cell>
          <cell r="I13522">
            <v>9980</v>
          </cell>
          <cell r="J13522">
            <v>41344.81</v>
          </cell>
          <cell r="M13522">
            <v>0</v>
          </cell>
          <cell r="N13522">
            <v>10000</v>
          </cell>
          <cell r="O13522">
            <v>5678.59</v>
          </cell>
          <cell r="P13522">
            <v>0</v>
          </cell>
          <cell r="Q13522">
            <v>10000</v>
          </cell>
          <cell r="R13522">
            <v>10000</v>
          </cell>
          <cell r="S13522">
            <v>13364.39</v>
          </cell>
          <cell r="V13522">
            <v>12028.119999999999</v>
          </cell>
          <cell r="Y13522">
            <v>2028.119999999999</v>
          </cell>
          <cell r="AC13522" t="str">
            <v>D10479No</v>
          </cell>
          <cell r="AG13522">
            <v>0</v>
          </cell>
          <cell r="AH13522">
            <v>0</v>
          </cell>
        </row>
        <row r="13523">
          <cell r="C13523" t="str">
            <v>D10479</v>
          </cell>
          <cell r="G13523">
            <v>0</v>
          </cell>
          <cell r="I13523">
            <v>0</v>
          </cell>
          <cell r="J13523">
            <v>124.26</v>
          </cell>
          <cell r="M13523">
            <v>0</v>
          </cell>
          <cell r="N13523">
            <v>0</v>
          </cell>
          <cell r="O13523">
            <v>0</v>
          </cell>
          <cell r="P13523">
            <v>0</v>
          </cell>
          <cell r="Q13523">
            <v>0</v>
          </cell>
          <cell r="R13523">
            <v>0</v>
          </cell>
          <cell r="S13523">
            <v>0</v>
          </cell>
          <cell r="V13523">
            <v>0</v>
          </cell>
          <cell r="Y13523">
            <v>0</v>
          </cell>
          <cell r="AC13523" t="str">
            <v>D10479No</v>
          </cell>
          <cell r="AG13523">
            <v>0</v>
          </cell>
          <cell r="AH13523">
            <v>0</v>
          </cell>
        </row>
        <row r="13524">
          <cell r="C13524" t="str">
            <v>D10479</v>
          </cell>
          <cell r="G13524">
            <v>0</v>
          </cell>
          <cell r="I13524">
            <v>800</v>
          </cell>
          <cell r="J13524">
            <v>0</v>
          </cell>
          <cell r="M13524">
            <v>0</v>
          </cell>
          <cell r="N13524">
            <v>800</v>
          </cell>
          <cell r="O13524">
            <v>0</v>
          </cell>
          <cell r="P13524">
            <v>0</v>
          </cell>
          <cell r="Q13524">
            <v>800</v>
          </cell>
          <cell r="R13524">
            <v>800</v>
          </cell>
          <cell r="S13524">
            <v>0</v>
          </cell>
          <cell r="V13524">
            <v>800</v>
          </cell>
          <cell r="Y13524">
            <v>0</v>
          </cell>
          <cell r="AC13524" t="str">
            <v>D10479No</v>
          </cell>
          <cell r="AG13524">
            <v>0</v>
          </cell>
          <cell r="AH13524">
            <v>0</v>
          </cell>
        </row>
        <row r="13525">
          <cell r="C13525" t="str">
            <v>D10479</v>
          </cell>
          <cell r="G13525">
            <v>0</v>
          </cell>
          <cell r="I13525">
            <v>5800</v>
          </cell>
          <cell r="J13525">
            <v>0</v>
          </cell>
          <cell r="M13525">
            <v>0</v>
          </cell>
          <cell r="N13525">
            <v>3000</v>
          </cell>
          <cell r="O13525">
            <v>0</v>
          </cell>
          <cell r="P13525">
            <v>0</v>
          </cell>
          <cell r="Q13525">
            <v>81300</v>
          </cell>
          <cell r="R13525">
            <v>81300</v>
          </cell>
          <cell r="S13525">
            <v>0</v>
          </cell>
          <cell r="V13525">
            <v>155966.66666666669</v>
          </cell>
          <cell r="Y13525">
            <v>0</v>
          </cell>
          <cell r="AC13525" t="str">
            <v>D10479No</v>
          </cell>
          <cell r="AG13525">
            <v>0</v>
          </cell>
          <cell r="AH13525">
            <v>0</v>
          </cell>
        </row>
        <row r="13526">
          <cell r="C13526" t="str">
            <v>D10479</v>
          </cell>
          <cell r="G13526">
            <v>0</v>
          </cell>
          <cell r="I13526">
            <v>10000</v>
          </cell>
          <cell r="J13526">
            <v>0</v>
          </cell>
          <cell r="M13526">
            <v>0</v>
          </cell>
          <cell r="N13526">
            <v>0</v>
          </cell>
          <cell r="O13526">
            <v>17003.689999999999</v>
          </cell>
          <cell r="P13526">
            <v>0</v>
          </cell>
          <cell r="Q13526">
            <v>0</v>
          </cell>
          <cell r="R13526">
            <v>18000</v>
          </cell>
          <cell r="S13526">
            <v>7567.55</v>
          </cell>
          <cell r="V13526">
            <v>406.38000000000011</v>
          </cell>
          <cell r="Y13526">
            <v>406.38000000000011</v>
          </cell>
          <cell r="AC13526" t="str">
            <v>D10479No</v>
          </cell>
          <cell r="AG13526">
            <v>0</v>
          </cell>
          <cell r="AH13526">
            <v>0</v>
          </cell>
        </row>
        <row r="13527">
          <cell r="C13527" t="str">
            <v>D10479</v>
          </cell>
          <cell r="G13527">
            <v>0</v>
          </cell>
          <cell r="I13527">
            <v>16000</v>
          </cell>
          <cell r="J13527">
            <v>0</v>
          </cell>
          <cell r="M13527">
            <v>0</v>
          </cell>
          <cell r="N13527">
            <v>16000</v>
          </cell>
          <cell r="O13527">
            <v>3950.6400000000003</v>
          </cell>
          <cell r="P13527">
            <v>0</v>
          </cell>
          <cell r="Q13527">
            <v>16000</v>
          </cell>
          <cell r="R13527">
            <v>16000</v>
          </cell>
          <cell r="S13527">
            <v>1370.43</v>
          </cell>
          <cell r="V13527">
            <v>16000</v>
          </cell>
          <cell r="Y13527">
            <v>0</v>
          </cell>
          <cell r="AC13527" t="str">
            <v>D10479No</v>
          </cell>
          <cell r="AG13527">
            <v>0</v>
          </cell>
          <cell r="AH13527">
            <v>0</v>
          </cell>
        </row>
        <row r="13528">
          <cell r="C13528" t="str">
            <v>D10479</v>
          </cell>
          <cell r="G13528">
            <v>0</v>
          </cell>
          <cell r="I13528">
            <v>0</v>
          </cell>
          <cell r="J13528">
            <v>189.42</v>
          </cell>
          <cell r="M13528">
            <v>0</v>
          </cell>
          <cell r="N13528">
            <v>300</v>
          </cell>
          <cell r="O13528">
            <v>55</v>
          </cell>
          <cell r="P13528">
            <v>0</v>
          </cell>
          <cell r="Q13528">
            <v>300</v>
          </cell>
          <cell r="R13528">
            <v>300</v>
          </cell>
          <cell r="S13528">
            <v>0</v>
          </cell>
          <cell r="V13528">
            <v>300</v>
          </cell>
          <cell r="Y13528">
            <v>0</v>
          </cell>
          <cell r="AC13528" t="str">
            <v>D10479No</v>
          </cell>
          <cell r="AG13528">
            <v>0</v>
          </cell>
          <cell r="AH13528">
            <v>0</v>
          </cell>
        </row>
        <row r="13529">
          <cell r="C13529" t="str">
            <v>D10479</v>
          </cell>
          <cell r="G13529">
            <v>0</v>
          </cell>
          <cell r="I13529">
            <v>19000</v>
          </cell>
          <cell r="J13529">
            <v>19165.97</v>
          </cell>
          <cell r="M13529">
            <v>0</v>
          </cell>
          <cell r="N13529">
            <v>19500</v>
          </cell>
          <cell r="O13529">
            <v>18320</v>
          </cell>
          <cell r="P13529">
            <v>0</v>
          </cell>
          <cell r="Q13529">
            <v>19500</v>
          </cell>
          <cell r="R13529">
            <v>19500</v>
          </cell>
          <cell r="S13529">
            <v>18840</v>
          </cell>
          <cell r="V13529">
            <v>38340</v>
          </cell>
          <cell r="Y13529">
            <v>18840</v>
          </cell>
          <cell r="AC13529" t="str">
            <v>D10479No</v>
          </cell>
          <cell r="AG13529">
            <v>0</v>
          </cell>
          <cell r="AH13529">
            <v>0</v>
          </cell>
        </row>
        <row r="13530">
          <cell r="C13530" t="str">
            <v>D10479</v>
          </cell>
          <cell r="G13530">
            <v>0</v>
          </cell>
          <cell r="I13530">
            <v>800</v>
          </cell>
          <cell r="J13530">
            <v>1685.64</v>
          </cell>
          <cell r="M13530">
            <v>0</v>
          </cell>
          <cell r="N13530">
            <v>1700</v>
          </cell>
          <cell r="O13530">
            <v>1766.39</v>
          </cell>
          <cell r="P13530">
            <v>0</v>
          </cell>
          <cell r="Q13530">
            <v>1700</v>
          </cell>
          <cell r="R13530">
            <v>1700</v>
          </cell>
          <cell r="S13530">
            <v>0</v>
          </cell>
          <cell r="V13530">
            <v>1700</v>
          </cell>
          <cell r="Y13530">
            <v>0</v>
          </cell>
          <cell r="AC13530" t="str">
            <v>D10479No</v>
          </cell>
          <cell r="AG13530">
            <v>0</v>
          </cell>
          <cell r="AH13530">
            <v>0</v>
          </cell>
        </row>
        <row r="13531">
          <cell r="C13531" t="str">
            <v>D10479</v>
          </cell>
          <cell r="G13531">
            <v>0</v>
          </cell>
          <cell r="I13531">
            <v>0</v>
          </cell>
          <cell r="J13531">
            <v>5096.42</v>
          </cell>
          <cell r="M13531">
            <v>0</v>
          </cell>
          <cell r="N13531">
            <v>5000</v>
          </cell>
          <cell r="O13531">
            <v>4420.1899999999996</v>
          </cell>
          <cell r="P13531">
            <v>0</v>
          </cell>
          <cell r="Q13531">
            <v>5000</v>
          </cell>
          <cell r="R13531">
            <v>5000</v>
          </cell>
          <cell r="S13531">
            <v>2640.16</v>
          </cell>
          <cell r="V13531">
            <v>5000</v>
          </cell>
          <cell r="Y13531">
            <v>0</v>
          </cell>
          <cell r="AC13531" t="str">
            <v>D10479No</v>
          </cell>
          <cell r="AG13531">
            <v>0</v>
          </cell>
          <cell r="AH13531">
            <v>0</v>
          </cell>
        </row>
        <row r="13532">
          <cell r="C13532" t="str">
            <v>D10479</v>
          </cell>
          <cell r="G13532">
            <v>0</v>
          </cell>
          <cell r="I13532">
            <v>2000</v>
          </cell>
          <cell r="J13532">
            <v>287.35000000000002</v>
          </cell>
          <cell r="M13532">
            <v>0</v>
          </cell>
          <cell r="N13532">
            <v>500</v>
          </cell>
          <cell r="O13532">
            <v>0</v>
          </cell>
          <cell r="P13532">
            <v>0</v>
          </cell>
          <cell r="Q13532">
            <v>500</v>
          </cell>
          <cell r="R13532">
            <v>500</v>
          </cell>
          <cell r="S13532">
            <v>0</v>
          </cell>
          <cell r="V13532">
            <v>500</v>
          </cell>
          <cell r="Y13532">
            <v>0</v>
          </cell>
          <cell r="AC13532" t="str">
            <v>D10479No</v>
          </cell>
          <cell r="AG13532">
            <v>0</v>
          </cell>
          <cell r="AH13532">
            <v>0</v>
          </cell>
        </row>
        <row r="13533">
          <cell r="C13533" t="str">
            <v>D10479</v>
          </cell>
          <cell r="G13533">
            <v>0</v>
          </cell>
          <cell r="I13533">
            <v>600</v>
          </cell>
          <cell r="J13533">
            <v>399.99</v>
          </cell>
          <cell r="M13533">
            <v>0</v>
          </cell>
          <cell r="N13533">
            <v>400</v>
          </cell>
          <cell r="O13533">
            <v>2088.77</v>
          </cell>
          <cell r="P13533">
            <v>0</v>
          </cell>
          <cell r="Q13533">
            <v>400</v>
          </cell>
          <cell r="R13533">
            <v>400</v>
          </cell>
          <cell r="S13533">
            <v>2514.1999999999998</v>
          </cell>
          <cell r="V13533">
            <v>1876.2999999999997</v>
          </cell>
          <cell r="Y13533">
            <v>1476.2999999999997</v>
          </cell>
          <cell r="AC13533" t="str">
            <v>D10479No</v>
          </cell>
          <cell r="AG13533">
            <v>0</v>
          </cell>
          <cell r="AH13533">
            <v>0</v>
          </cell>
        </row>
        <row r="13534">
          <cell r="C13534" t="str">
            <v>D10479</v>
          </cell>
          <cell r="G13534">
            <v>0</v>
          </cell>
          <cell r="I13534">
            <v>1800</v>
          </cell>
          <cell r="J13534">
            <v>0</v>
          </cell>
          <cell r="M13534">
            <v>0</v>
          </cell>
          <cell r="N13534">
            <v>0</v>
          </cell>
          <cell r="O13534">
            <v>0</v>
          </cell>
          <cell r="P13534">
            <v>0</v>
          </cell>
          <cell r="Q13534">
            <v>0</v>
          </cell>
          <cell r="R13534">
            <v>0</v>
          </cell>
          <cell r="S13534">
            <v>0</v>
          </cell>
          <cell r="V13534">
            <v>0</v>
          </cell>
          <cell r="Y13534">
            <v>0</v>
          </cell>
          <cell r="AC13534" t="str">
            <v>D10479No</v>
          </cell>
          <cell r="AG13534">
            <v>0</v>
          </cell>
          <cell r="AH13534">
            <v>0</v>
          </cell>
        </row>
        <row r="13535">
          <cell r="C13535" t="str">
            <v>D10479</v>
          </cell>
          <cell r="G13535">
            <v>0</v>
          </cell>
          <cell r="I13535">
            <v>0</v>
          </cell>
          <cell r="J13535">
            <v>0</v>
          </cell>
          <cell r="M13535">
            <v>0</v>
          </cell>
          <cell r="N13535">
            <v>0</v>
          </cell>
          <cell r="O13535">
            <v>449.91</v>
          </cell>
          <cell r="P13535">
            <v>0</v>
          </cell>
          <cell r="Q13535">
            <v>0</v>
          </cell>
          <cell r="R13535">
            <v>0</v>
          </cell>
          <cell r="S13535">
            <v>0</v>
          </cell>
          <cell r="V13535">
            <v>0</v>
          </cell>
          <cell r="Y13535">
            <v>0</v>
          </cell>
          <cell r="AC13535" t="str">
            <v>D10479No</v>
          </cell>
          <cell r="AG13535">
            <v>0</v>
          </cell>
          <cell r="AH13535">
            <v>0</v>
          </cell>
        </row>
        <row r="13536">
          <cell r="C13536" t="str">
            <v>D10479</v>
          </cell>
          <cell r="G13536">
            <v>0</v>
          </cell>
          <cell r="I13536">
            <v>900</v>
          </cell>
          <cell r="J13536">
            <v>860.28</v>
          </cell>
          <cell r="M13536">
            <v>0</v>
          </cell>
          <cell r="N13536">
            <v>900</v>
          </cell>
          <cell r="O13536">
            <v>570.62</v>
          </cell>
          <cell r="P13536">
            <v>0</v>
          </cell>
          <cell r="Q13536">
            <v>900</v>
          </cell>
          <cell r="R13536">
            <v>900</v>
          </cell>
          <cell r="S13536">
            <v>578.21</v>
          </cell>
          <cell r="V13536">
            <v>900</v>
          </cell>
          <cell r="Y13536">
            <v>0</v>
          </cell>
          <cell r="AC13536" t="str">
            <v>D10479No</v>
          </cell>
          <cell r="AG13536">
            <v>0</v>
          </cell>
          <cell r="AH13536">
            <v>0</v>
          </cell>
        </row>
        <row r="13537">
          <cell r="C13537" t="str">
            <v>D10479</v>
          </cell>
          <cell r="G13537">
            <v>0</v>
          </cell>
          <cell r="I13537">
            <v>0</v>
          </cell>
          <cell r="J13537">
            <v>395.43</v>
          </cell>
          <cell r="M13537">
            <v>0</v>
          </cell>
          <cell r="N13537">
            <v>400</v>
          </cell>
          <cell r="O13537">
            <v>186.42</v>
          </cell>
          <cell r="P13537">
            <v>0</v>
          </cell>
          <cell r="Q13537">
            <v>400</v>
          </cell>
          <cell r="R13537">
            <v>400</v>
          </cell>
          <cell r="S13537">
            <v>161.69999999999999</v>
          </cell>
          <cell r="V13537">
            <v>479.2</v>
          </cell>
          <cell r="Y13537">
            <v>79.199999999999989</v>
          </cell>
          <cell r="AC13537" t="str">
            <v>D10479No</v>
          </cell>
          <cell r="AG13537">
            <v>0</v>
          </cell>
          <cell r="AH13537">
            <v>0</v>
          </cell>
        </row>
        <row r="13538">
          <cell r="C13538" t="str">
            <v>D10479</v>
          </cell>
          <cell r="G13538">
            <v>0</v>
          </cell>
          <cell r="I13538">
            <v>500</v>
          </cell>
          <cell r="J13538">
            <v>260.91000000000003</v>
          </cell>
          <cell r="M13538">
            <v>0</v>
          </cell>
          <cell r="N13538">
            <v>0</v>
          </cell>
          <cell r="O13538">
            <v>90.42</v>
          </cell>
          <cell r="P13538">
            <v>0</v>
          </cell>
          <cell r="Q13538">
            <v>0</v>
          </cell>
          <cell r="R13538">
            <v>0</v>
          </cell>
          <cell r="S13538">
            <v>0</v>
          </cell>
          <cell r="V13538">
            <v>0</v>
          </cell>
          <cell r="Y13538">
            <v>0</v>
          </cell>
          <cell r="AC13538" t="str">
            <v>D10479No</v>
          </cell>
          <cell r="AG13538">
            <v>0</v>
          </cell>
          <cell r="AH13538">
            <v>0</v>
          </cell>
        </row>
        <row r="13539">
          <cell r="C13539" t="str">
            <v>D10479</v>
          </cell>
          <cell r="G13539">
            <v>0</v>
          </cell>
          <cell r="I13539">
            <v>0</v>
          </cell>
          <cell r="J13539">
            <v>26.9</v>
          </cell>
          <cell r="M13539">
            <v>0</v>
          </cell>
          <cell r="N13539">
            <v>0</v>
          </cell>
          <cell r="O13539">
            <v>143.08000000000001</v>
          </cell>
          <cell r="P13539">
            <v>0</v>
          </cell>
          <cell r="Q13539">
            <v>0</v>
          </cell>
          <cell r="R13539">
            <v>0</v>
          </cell>
          <cell r="S13539">
            <v>343.35</v>
          </cell>
          <cell r="V13539">
            <v>145.35</v>
          </cell>
          <cell r="Y13539">
            <v>145.35</v>
          </cell>
          <cell r="AC13539" t="str">
            <v>D10479No</v>
          </cell>
          <cell r="AG13539">
            <v>0</v>
          </cell>
          <cell r="AH13539">
            <v>0</v>
          </cell>
        </row>
        <row r="13540">
          <cell r="C13540" t="str">
            <v>D10479</v>
          </cell>
          <cell r="G13540">
            <v>0</v>
          </cell>
          <cell r="I13540">
            <v>10150</v>
          </cell>
          <cell r="J13540">
            <v>16494.04</v>
          </cell>
          <cell r="M13540">
            <v>0</v>
          </cell>
          <cell r="N13540">
            <v>16000</v>
          </cell>
          <cell r="O13540">
            <v>17758.54</v>
          </cell>
          <cell r="P13540">
            <v>0</v>
          </cell>
          <cell r="Q13540">
            <v>16000</v>
          </cell>
          <cell r="R13540">
            <v>16000</v>
          </cell>
          <cell r="S13540">
            <v>97742.69</v>
          </cell>
          <cell r="V13540">
            <v>17100.340000000004</v>
          </cell>
          <cell r="Y13540">
            <v>1100.3400000000038</v>
          </cell>
          <cell r="AC13540" t="str">
            <v>D10479No</v>
          </cell>
          <cell r="AG13540">
            <v>0</v>
          </cell>
          <cell r="AH13540">
            <v>0</v>
          </cell>
        </row>
        <row r="13541">
          <cell r="C13541" t="str">
            <v>D10479</v>
          </cell>
          <cell r="G13541">
            <v>0</v>
          </cell>
          <cell r="I13541">
            <v>0</v>
          </cell>
          <cell r="J13541">
            <v>0</v>
          </cell>
          <cell r="M13541">
            <v>0</v>
          </cell>
          <cell r="N13541">
            <v>0</v>
          </cell>
          <cell r="O13541">
            <v>0</v>
          </cell>
          <cell r="P13541">
            <v>0</v>
          </cell>
          <cell r="Q13541">
            <v>0</v>
          </cell>
          <cell r="R13541">
            <v>0</v>
          </cell>
          <cell r="S13541">
            <v>720</v>
          </cell>
          <cell r="V13541">
            <v>0</v>
          </cell>
          <cell r="Y13541">
            <v>0</v>
          </cell>
          <cell r="AC13541" t="str">
            <v>D10479No</v>
          </cell>
          <cell r="AG13541">
            <v>0</v>
          </cell>
          <cell r="AH13541">
            <v>0</v>
          </cell>
        </row>
        <row r="13542">
          <cell r="C13542" t="str">
            <v>D10479</v>
          </cell>
          <cell r="G13542">
            <v>0</v>
          </cell>
          <cell r="I13542">
            <v>0</v>
          </cell>
          <cell r="J13542">
            <v>793.77</v>
          </cell>
          <cell r="M13542">
            <v>0</v>
          </cell>
          <cell r="N13542">
            <v>1000</v>
          </cell>
          <cell r="O13542">
            <v>2345.88</v>
          </cell>
          <cell r="P13542">
            <v>0</v>
          </cell>
          <cell r="Q13542">
            <v>1000</v>
          </cell>
          <cell r="R13542">
            <v>1000</v>
          </cell>
          <cell r="S13542">
            <v>769.51</v>
          </cell>
          <cell r="V13542">
            <v>1228.0700000000002</v>
          </cell>
          <cell r="Y13542">
            <v>228.06999999999994</v>
          </cell>
          <cell r="AC13542" t="str">
            <v>D10479No</v>
          </cell>
          <cell r="AG13542">
            <v>0</v>
          </cell>
          <cell r="AH13542">
            <v>0</v>
          </cell>
        </row>
        <row r="13543">
          <cell r="C13543" t="str">
            <v>D10479</v>
          </cell>
          <cell r="G13543">
            <v>0</v>
          </cell>
          <cell r="I13543">
            <v>0</v>
          </cell>
          <cell r="J13543">
            <v>753.45</v>
          </cell>
          <cell r="M13543">
            <v>0</v>
          </cell>
          <cell r="N13543">
            <v>800</v>
          </cell>
          <cell r="O13543">
            <v>0</v>
          </cell>
          <cell r="P13543">
            <v>0</v>
          </cell>
          <cell r="Q13543">
            <v>800</v>
          </cell>
          <cell r="R13543">
            <v>800</v>
          </cell>
          <cell r="S13543">
            <v>0</v>
          </cell>
          <cell r="V13543">
            <v>800</v>
          </cell>
          <cell r="Y13543">
            <v>0</v>
          </cell>
          <cell r="AC13543" t="str">
            <v>D10479No</v>
          </cell>
          <cell r="AG13543">
            <v>0</v>
          </cell>
          <cell r="AH13543">
            <v>0</v>
          </cell>
        </row>
        <row r="13544">
          <cell r="C13544" t="str">
            <v>D10479</v>
          </cell>
          <cell r="G13544">
            <v>0</v>
          </cell>
          <cell r="I13544">
            <v>1000</v>
          </cell>
          <cell r="J13544">
            <v>504.39</v>
          </cell>
          <cell r="M13544">
            <v>0</v>
          </cell>
          <cell r="N13544">
            <v>500</v>
          </cell>
          <cell r="O13544">
            <v>189.52</v>
          </cell>
          <cell r="P13544">
            <v>0</v>
          </cell>
          <cell r="Q13544">
            <v>500</v>
          </cell>
          <cell r="R13544">
            <v>500</v>
          </cell>
          <cell r="S13544">
            <v>0</v>
          </cell>
          <cell r="V13544">
            <v>500</v>
          </cell>
          <cell r="Y13544">
            <v>0</v>
          </cell>
          <cell r="AC13544" t="str">
            <v>D10479No</v>
          </cell>
          <cell r="AG13544">
            <v>0</v>
          </cell>
          <cell r="AH13544">
            <v>0</v>
          </cell>
        </row>
        <row r="13545">
          <cell r="C13545" t="str">
            <v>D10479</v>
          </cell>
          <cell r="G13545">
            <v>0</v>
          </cell>
          <cell r="I13545">
            <v>0</v>
          </cell>
          <cell r="J13545">
            <v>0</v>
          </cell>
          <cell r="M13545">
            <v>0</v>
          </cell>
          <cell r="N13545">
            <v>0</v>
          </cell>
          <cell r="O13545">
            <v>20</v>
          </cell>
          <cell r="P13545">
            <v>0</v>
          </cell>
          <cell r="Q13545">
            <v>0</v>
          </cell>
          <cell r="R13545">
            <v>0</v>
          </cell>
          <cell r="S13545">
            <v>0</v>
          </cell>
          <cell r="V13545">
            <v>0</v>
          </cell>
          <cell r="Y13545">
            <v>0</v>
          </cell>
          <cell r="AC13545" t="str">
            <v>D10479No</v>
          </cell>
          <cell r="AG13545">
            <v>0</v>
          </cell>
          <cell r="AH13545">
            <v>0</v>
          </cell>
        </row>
        <row r="13546">
          <cell r="C13546" t="str">
            <v>D10479</v>
          </cell>
          <cell r="G13546">
            <v>0</v>
          </cell>
          <cell r="I13546">
            <v>0</v>
          </cell>
          <cell r="J13546">
            <v>53.6</v>
          </cell>
          <cell r="M13546">
            <v>0</v>
          </cell>
          <cell r="N13546">
            <v>0</v>
          </cell>
          <cell r="O13546">
            <v>0</v>
          </cell>
          <cell r="P13546">
            <v>0</v>
          </cell>
          <cell r="Q13546">
            <v>0</v>
          </cell>
          <cell r="R13546">
            <v>0</v>
          </cell>
          <cell r="S13546">
            <v>0</v>
          </cell>
          <cell r="V13546">
            <v>0</v>
          </cell>
          <cell r="Y13546">
            <v>0</v>
          </cell>
          <cell r="AC13546" t="str">
            <v>D10479No</v>
          </cell>
          <cell r="AG13546">
            <v>0</v>
          </cell>
          <cell r="AH13546">
            <v>0</v>
          </cell>
        </row>
        <row r="13547">
          <cell r="C13547" t="str">
            <v>D10479</v>
          </cell>
          <cell r="G13547">
            <v>0</v>
          </cell>
          <cell r="I13547">
            <v>0</v>
          </cell>
          <cell r="J13547">
            <v>266.66999999999996</v>
          </cell>
          <cell r="M13547">
            <v>0</v>
          </cell>
          <cell r="N13547">
            <v>300</v>
          </cell>
          <cell r="O13547">
            <v>177</v>
          </cell>
          <cell r="P13547">
            <v>0</v>
          </cell>
          <cell r="Q13547">
            <v>300</v>
          </cell>
          <cell r="R13547">
            <v>300</v>
          </cell>
          <cell r="S13547">
            <v>63.29</v>
          </cell>
          <cell r="V13547">
            <v>300</v>
          </cell>
          <cell r="Y13547">
            <v>0</v>
          </cell>
          <cell r="AC13547" t="str">
            <v>D10479No</v>
          </cell>
          <cell r="AG13547">
            <v>0</v>
          </cell>
          <cell r="AH13547">
            <v>0</v>
          </cell>
        </row>
        <row r="13548">
          <cell r="C13548" t="str">
            <v>D10479</v>
          </cell>
          <cell r="G13548">
            <v>0</v>
          </cell>
          <cell r="I13548">
            <v>0</v>
          </cell>
          <cell r="J13548">
            <v>189.42</v>
          </cell>
          <cell r="M13548">
            <v>0</v>
          </cell>
          <cell r="N13548">
            <v>500</v>
          </cell>
          <cell r="O13548">
            <v>0</v>
          </cell>
          <cell r="P13548">
            <v>0</v>
          </cell>
          <cell r="Q13548">
            <v>500</v>
          </cell>
          <cell r="R13548">
            <v>500</v>
          </cell>
          <cell r="S13548">
            <v>0</v>
          </cell>
          <cell r="V13548">
            <v>500</v>
          </cell>
          <cell r="Y13548">
            <v>0</v>
          </cell>
          <cell r="AC13548" t="str">
            <v>D10479No</v>
          </cell>
          <cell r="AG13548">
            <v>0</v>
          </cell>
          <cell r="AH13548">
            <v>0</v>
          </cell>
        </row>
        <row r="13549">
          <cell r="C13549" t="str">
            <v>D10479</v>
          </cell>
          <cell r="G13549">
            <v>0</v>
          </cell>
          <cell r="I13549">
            <v>0</v>
          </cell>
          <cell r="J13549">
            <v>324.75</v>
          </cell>
          <cell r="M13549">
            <v>0</v>
          </cell>
          <cell r="N13549">
            <v>0</v>
          </cell>
          <cell r="O13549">
            <v>713.51</v>
          </cell>
          <cell r="P13549">
            <v>0</v>
          </cell>
          <cell r="Q13549">
            <v>0</v>
          </cell>
          <cell r="R13549">
            <v>0</v>
          </cell>
          <cell r="S13549">
            <v>1788.84</v>
          </cell>
          <cell r="V13549">
            <v>0</v>
          </cell>
          <cell r="Y13549">
            <v>0</v>
          </cell>
          <cell r="AC13549" t="str">
            <v>D10479No</v>
          </cell>
          <cell r="AG13549">
            <v>0</v>
          </cell>
          <cell r="AH13549">
            <v>0</v>
          </cell>
        </row>
        <row r="13550">
          <cell r="C13550" t="str">
            <v>D10479</v>
          </cell>
          <cell r="G13550">
            <v>0</v>
          </cell>
          <cell r="I13550">
            <v>3000</v>
          </cell>
          <cell r="J13550">
            <v>2380.65</v>
          </cell>
          <cell r="M13550">
            <v>0</v>
          </cell>
          <cell r="N13550">
            <v>2300</v>
          </cell>
          <cell r="O13550">
            <v>4473.84</v>
          </cell>
          <cell r="P13550">
            <v>0</v>
          </cell>
          <cell r="Q13550">
            <v>2300</v>
          </cell>
          <cell r="R13550">
            <v>2300</v>
          </cell>
          <cell r="S13550">
            <v>2171.7899999999995</v>
          </cell>
          <cell r="V13550">
            <v>2300</v>
          </cell>
          <cell r="Y13550">
            <v>0</v>
          </cell>
          <cell r="AC13550" t="str">
            <v>D10479No</v>
          </cell>
          <cell r="AG13550">
            <v>0</v>
          </cell>
          <cell r="AH13550">
            <v>0</v>
          </cell>
        </row>
        <row r="13551">
          <cell r="C13551" t="str">
            <v>D10479</v>
          </cell>
          <cell r="G13551">
            <v>0</v>
          </cell>
          <cell r="I13551">
            <v>0</v>
          </cell>
          <cell r="J13551">
            <v>9984</v>
          </cell>
          <cell r="M13551">
            <v>0</v>
          </cell>
          <cell r="N13551">
            <v>0</v>
          </cell>
          <cell r="O13551">
            <v>19866</v>
          </cell>
          <cell r="P13551">
            <v>0</v>
          </cell>
          <cell r="Q13551">
            <v>0</v>
          </cell>
          <cell r="R13551">
            <v>0</v>
          </cell>
          <cell r="S13551">
            <v>4087.67</v>
          </cell>
          <cell r="V13551">
            <v>0</v>
          </cell>
          <cell r="Y13551">
            <v>0</v>
          </cell>
          <cell r="AC13551" t="str">
            <v>D10479No</v>
          </cell>
          <cell r="AG13551">
            <v>0</v>
          </cell>
          <cell r="AH13551">
            <v>0</v>
          </cell>
        </row>
        <row r="13552">
          <cell r="C13552" t="str">
            <v>D10479</v>
          </cell>
          <cell r="G13552">
            <v>0</v>
          </cell>
          <cell r="I13552">
            <v>40000</v>
          </cell>
          <cell r="J13552">
            <v>46790.5</v>
          </cell>
          <cell r="M13552">
            <v>0</v>
          </cell>
          <cell r="N13552">
            <v>50000</v>
          </cell>
          <cell r="O13552">
            <v>41583.660000000003</v>
          </cell>
          <cell r="P13552">
            <v>0</v>
          </cell>
          <cell r="Q13552">
            <v>50000</v>
          </cell>
          <cell r="R13552">
            <v>203166.66666666669</v>
          </cell>
          <cell r="S13552">
            <v>43944.04</v>
          </cell>
          <cell r="V13552">
            <v>50000</v>
          </cell>
          <cell r="Y13552">
            <v>0</v>
          </cell>
          <cell r="AC13552" t="str">
            <v>D10479No</v>
          </cell>
          <cell r="AG13552">
            <v>0</v>
          </cell>
          <cell r="AH13552">
            <v>0</v>
          </cell>
        </row>
        <row r="13553">
          <cell r="C13553" t="str">
            <v>D10479</v>
          </cell>
          <cell r="G13553">
            <v>0</v>
          </cell>
          <cell r="I13553">
            <v>0</v>
          </cell>
          <cell r="J13553">
            <v>2429.2000000000003</v>
          </cell>
          <cell r="M13553">
            <v>0</v>
          </cell>
          <cell r="N13553">
            <v>2500</v>
          </cell>
          <cell r="O13553">
            <v>5010.08</v>
          </cell>
          <cell r="P13553">
            <v>0</v>
          </cell>
          <cell r="Q13553">
            <v>2500</v>
          </cell>
          <cell r="R13553">
            <v>2500</v>
          </cell>
          <cell r="S13553">
            <v>129.09999999999991</v>
          </cell>
          <cell r="V13553">
            <v>2575.4</v>
          </cell>
          <cell r="Y13553">
            <v>75.400000000000091</v>
          </cell>
          <cell r="AC13553" t="str">
            <v>D10479No</v>
          </cell>
          <cell r="AG13553">
            <v>0</v>
          </cell>
          <cell r="AH13553">
            <v>0</v>
          </cell>
        </row>
        <row r="13554">
          <cell r="C13554" t="str">
            <v>D10479</v>
          </cell>
          <cell r="G13554">
            <v>0</v>
          </cell>
          <cell r="I13554">
            <v>0</v>
          </cell>
          <cell r="J13554">
            <v>0</v>
          </cell>
          <cell r="M13554">
            <v>0</v>
          </cell>
          <cell r="N13554">
            <v>0</v>
          </cell>
          <cell r="O13554">
            <v>993.51</v>
          </cell>
          <cell r="P13554">
            <v>0</v>
          </cell>
          <cell r="Q13554">
            <v>0</v>
          </cell>
          <cell r="R13554">
            <v>0</v>
          </cell>
          <cell r="S13554">
            <v>1050.24</v>
          </cell>
          <cell r="V13554">
            <v>0</v>
          </cell>
          <cell r="Y13554">
            <v>0</v>
          </cell>
          <cell r="AC13554" t="str">
            <v>D10479No</v>
          </cell>
          <cell r="AG13554">
            <v>0</v>
          </cell>
          <cell r="AH13554">
            <v>0</v>
          </cell>
        </row>
        <row r="13555">
          <cell r="C13555" t="str">
            <v>D10479</v>
          </cell>
          <cell r="G13555">
            <v>0</v>
          </cell>
          <cell r="I13555">
            <v>500</v>
          </cell>
          <cell r="J13555">
            <v>399.33</v>
          </cell>
          <cell r="M13555">
            <v>0</v>
          </cell>
          <cell r="N13555">
            <v>400</v>
          </cell>
          <cell r="O13555">
            <v>839.19</v>
          </cell>
          <cell r="P13555">
            <v>0</v>
          </cell>
          <cell r="Q13555">
            <v>400</v>
          </cell>
          <cell r="R13555">
            <v>400</v>
          </cell>
          <cell r="S13555">
            <v>217.91</v>
          </cell>
          <cell r="V13555">
            <v>567.16</v>
          </cell>
          <cell r="Y13555">
            <v>167.15999999999997</v>
          </cell>
          <cell r="AC13555" t="str">
            <v>D10479No</v>
          </cell>
          <cell r="AG13555">
            <v>0</v>
          </cell>
          <cell r="AH13555">
            <v>0</v>
          </cell>
        </row>
        <row r="13556">
          <cell r="C13556" t="str">
            <v>D10479</v>
          </cell>
          <cell r="G13556">
            <v>0</v>
          </cell>
          <cell r="I13556">
            <v>1000</v>
          </cell>
          <cell r="J13556">
            <v>0</v>
          </cell>
          <cell r="M13556">
            <v>0</v>
          </cell>
          <cell r="N13556">
            <v>0</v>
          </cell>
          <cell r="O13556">
            <v>0</v>
          </cell>
          <cell r="P13556">
            <v>0</v>
          </cell>
          <cell r="Q13556">
            <v>0</v>
          </cell>
          <cell r="R13556">
            <v>0</v>
          </cell>
          <cell r="S13556">
            <v>168.71</v>
          </cell>
          <cell r="V13556">
            <v>0</v>
          </cell>
          <cell r="Y13556">
            <v>0</v>
          </cell>
          <cell r="AC13556" t="str">
            <v>D10479No</v>
          </cell>
          <cell r="AG13556">
            <v>0</v>
          </cell>
          <cell r="AH13556">
            <v>0</v>
          </cell>
        </row>
        <row r="13557">
          <cell r="C13557" t="str">
            <v>D10479</v>
          </cell>
          <cell r="G13557">
            <v>0</v>
          </cell>
          <cell r="I13557">
            <v>2000</v>
          </cell>
          <cell r="J13557">
            <v>3315.48</v>
          </cell>
          <cell r="M13557">
            <v>0</v>
          </cell>
          <cell r="N13557">
            <v>3000</v>
          </cell>
          <cell r="O13557">
            <v>3251.57</v>
          </cell>
          <cell r="P13557">
            <v>0</v>
          </cell>
          <cell r="Q13557">
            <v>3000</v>
          </cell>
          <cell r="R13557">
            <v>3000</v>
          </cell>
          <cell r="S13557">
            <v>1100.03</v>
          </cell>
          <cell r="V13557">
            <v>3170.17</v>
          </cell>
          <cell r="Y13557">
            <v>170.17000000000007</v>
          </cell>
          <cell r="AC13557" t="str">
            <v>D10479No</v>
          </cell>
          <cell r="AG13557">
            <v>0</v>
          </cell>
          <cell r="AH13557">
            <v>0</v>
          </cell>
        </row>
        <row r="13558">
          <cell r="C13558" t="str">
            <v>D10479</v>
          </cell>
          <cell r="G13558">
            <v>0</v>
          </cell>
          <cell r="I13558">
            <v>0</v>
          </cell>
          <cell r="J13558">
            <v>0</v>
          </cell>
          <cell r="M13558">
            <v>0</v>
          </cell>
          <cell r="N13558">
            <v>0</v>
          </cell>
          <cell r="O13558">
            <v>65</v>
          </cell>
          <cell r="P13558">
            <v>0</v>
          </cell>
          <cell r="Q13558">
            <v>0</v>
          </cell>
          <cell r="R13558">
            <v>0</v>
          </cell>
          <cell r="S13558">
            <v>0</v>
          </cell>
          <cell r="V13558">
            <v>0</v>
          </cell>
          <cell r="Y13558">
            <v>0</v>
          </cell>
          <cell r="AC13558" t="str">
            <v>D10479No</v>
          </cell>
          <cell r="AG13558">
            <v>0</v>
          </cell>
          <cell r="AH13558">
            <v>0</v>
          </cell>
        </row>
        <row r="13559">
          <cell r="C13559" t="str">
            <v>D10479</v>
          </cell>
          <cell r="G13559">
            <v>0</v>
          </cell>
          <cell r="I13559">
            <v>0</v>
          </cell>
          <cell r="J13559">
            <v>5800</v>
          </cell>
          <cell r="M13559">
            <v>0</v>
          </cell>
          <cell r="N13559">
            <v>6000</v>
          </cell>
          <cell r="O13559">
            <v>0</v>
          </cell>
          <cell r="P13559">
            <v>0</v>
          </cell>
          <cell r="Q13559">
            <v>6000</v>
          </cell>
          <cell r="R13559">
            <v>6000</v>
          </cell>
          <cell r="S13559">
            <v>0</v>
          </cell>
          <cell r="V13559">
            <v>6000</v>
          </cell>
          <cell r="Y13559">
            <v>0</v>
          </cell>
          <cell r="AC13559" t="str">
            <v>D10479No</v>
          </cell>
          <cell r="AG13559">
            <v>0</v>
          </cell>
          <cell r="AH13559">
            <v>0</v>
          </cell>
        </row>
        <row r="13560">
          <cell r="C13560" t="str">
            <v>D10479</v>
          </cell>
          <cell r="G13560">
            <v>0</v>
          </cell>
          <cell r="I13560">
            <v>6000</v>
          </cell>
          <cell r="J13560">
            <v>0</v>
          </cell>
          <cell r="M13560">
            <v>0</v>
          </cell>
          <cell r="N13560">
            <v>0</v>
          </cell>
          <cell r="O13560">
            <v>0</v>
          </cell>
          <cell r="P13560">
            <v>0</v>
          </cell>
          <cell r="Q13560">
            <v>0</v>
          </cell>
          <cell r="R13560">
            <v>0</v>
          </cell>
          <cell r="S13560">
            <v>0</v>
          </cell>
          <cell r="V13560">
            <v>0</v>
          </cell>
          <cell r="Y13560">
            <v>0</v>
          </cell>
          <cell r="AC13560" t="str">
            <v>D10479No</v>
          </cell>
          <cell r="AG13560">
            <v>0</v>
          </cell>
          <cell r="AH13560">
            <v>0</v>
          </cell>
        </row>
        <row r="13561">
          <cell r="C13561" t="str">
            <v>D10479</v>
          </cell>
          <cell r="G13561">
            <v>0</v>
          </cell>
          <cell r="I13561">
            <v>0</v>
          </cell>
          <cell r="J13561">
            <v>849.75999999999988</v>
          </cell>
          <cell r="M13561">
            <v>0</v>
          </cell>
          <cell r="N13561">
            <v>850</v>
          </cell>
          <cell r="O13561">
            <v>3329.56</v>
          </cell>
          <cell r="P13561">
            <v>0</v>
          </cell>
          <cell r="Q13561">
            <v>900</v>
          </cell>
          <cell r="R13561">
            <v>900</v>
          </cell>
          <cell r="S13561">
            <v>1077.44</v>
          </cell>
          <cell r="V13561">
            <v>1114.83</v>
          </cell>
          <cell r="Y13561">
            <v>214.82999999999993</v>
          </cell>
          <cell r="AC13561" t="str">
            <v>D10479No</v>
          </cell>
          <cell r="AG13561">
            <v>0</v>
          </cell>
          <cell r="AH13561">
            <v>0</v>
          </cell>
        </row>
        <row r="13562">
          <cell r="C13562" t="str">
            <v>D10479</v>
          </cell>
          <cell r="G13562">
            <v>0</v>
          </cell>
          <cell r="I13562">
            <v>0</v>
          </cell>
          <cell r="J13562">
            <v>211.27</v>
          </cell>
          <cell r="M13562">
            <v>0</v>
          </cell>
          <cell r="N13562">
            <v>400</v>
          </cell>
          <cell r="O13562">
            <v>20</v>
          </cell>
          <cell r="P13562">
            <v>0</v>
          </cell>
          <cell r="Q13562">
            <v>400</v>
          </cell>
          <cell r="R13562">
            <v>400</v>
          </cell>
          <cell r="S13562">
            <v>0</v>
          </cell>
          <cell r="V13562">
            <v>400</v>
          </cell>
          <cell r="Y13562">
            <v>0</v>
          </cell>
          <cell r="AC13562" t="str">
            <v>D10479No</v>
          </cell>
          <cell r="AG13562">
            <v>0</v>
          </cell>
          <cell r="AH13562">
            <v>0</v>
          </cell>
        </row>
        <row r="13563">
          <cell r="C13563" t="str">
            <v>D10479</v>
          </cell>
          <cell r="G13563">
            <v>0</v>
          </cell>
          <cell r="I13563">
            <v>0</v>
          </cell>
          <cell r="J13563">
            <v>0</v>
          </cell>
          <cell r="M13563">
            <v>0</v>
          </cell>
          <cell r="N13563">
            <v>0</v>
          </cell>
          <cell r="O13563">
            <v>78.75</v>
          </cell>
          <cell r="P13563">
            <v>0</v>
          </cell>
          <cell r="Q13563">
            <v>0</v>
          </cell>
          <cell r="R13563">
            <v>0</v>
          </cell>
          <cell r="S13563">
            <v>0</v>
          </cell>
          <cell r="V13563">
            <v>0</v>
          </cell>
          <cell r="Y13563">
            <v>0</v>
          </cell>
          <cell r="AC13563" t="str">
            <v>D10479No</v>
          </cell>
          <cell r="AG13563">
            <v>0</v>
          </cell>
          <cell r="AH13563">
            <v>0</v>
          </cell>
        </row>
        <row r="13564">
          <cell r="C13564" t="str">
            <v>D10479</v>
          </cell>
          <cell r="G13564">
            <v>0</v>
          </cell>
          <cell r="I13564">
            <v>0</v>
          </cell>
          <cell r="J13564">
            <v>0</v>
          </cell>
          <cell r="M13564">
            <v>0</v>
          </cell>
          <cell r="N13564">
            <v>0</v>
          </cell>
          <cell r="O13564">
            <v>1238.05</v>
          </cell>
          <cell r="P13564">
            <v>0</v>
          </cell>
          <cell r="Q13564">
            <v>0</v>
          </cell>
          <cell r="R13564">
            <v>0</v>
          </cell>
          <cell r="S13564">
            <v>0</v>
          </cell>
          <cell r="V13564">
            <v>0</v>
          </cell>
          <cell r="Y13564">
            <v>0</v>
          </cell>
          <cell r="AC13564" t="str">
            <v>D10479No</v>
          </cell>
          <cell r="AG13564">
            <v>0</v>
          </cell>
          <cell r="AH13564">
            <v>0</v>
          </cell>
        </row>
        <row r="13565">
          <cell r="C13565" t="str">
            <v>D10479</v>
          </cell>
          <cell r="G13565">
            <v>0</v>
          </cell>
          <cell r="I13565">
            <v>0</v>
          </cell>
          <cell r="J13565">
            <v>6</v>
          </cell>
          <cell r="M13565">
            <v>0</v>
          </cell>
          <cell r="N13565">
            <v>0</v>
          </cell>
          <cell r="O13565">
            <v>0</v>
          </cell>
          <cell r="P13565">
            <v>0</v>
          </cell>
          <cell r="Q13565">
            <v>0</v>
          </cell>
          <cell r="R13565">
            <v>0</v>
          </cell>
          <cell r="S13565">
            <v>0</v>
          </cell>
          <cell r="V13565">
            <v>0</v>
          </cell>
          <cell r="Y13565">
            <v>0</v>
          </cell>
          <cell r="AC13565" t="str">
            <v>D10479No</v>
          </cell>
          <cell r="AG13565">
            <v>0</v>
          </cell>
          <cell r="AH13565">
            <v>0</v>
          </cell>
        </row>
        <row r="13566">
          <cell r="C13566" t="str">
            <v>D10479</v>
          </cell>
          <cell r="G13566">
            <v>0</v>
          </cell>
          <cell r="I13566">
            <v>0</v>
          </cell>
          <cell r="J13566">
            <v>800</v>
          </cell>
          <cell r="M13566">
            <v>0</v>
          </cell>
          <cell r="N13566">
            <v>0</v>
          </cell>
          <cell r="O13566">
            <v>12900</v>
          </cell>
          <cell r="P13566">
            <v>0</v>
          </cell>
          <cell r="Q13566">
            <v>0</v>
          </cell>
          <cell r="R13566">
            <v>0</v>
          </cell>
          <cell r="S13566">
            <v>3161.5</v>
          </cell>
          <cell r="V13566">
            <v>0</v>
          </cell>
          <cell r="Y13566">
            <v>0</v>
          </cell>
          <cell r="AC13566" t="str">
            <v>D10479No</v>
          </cell>
          <cell r="AG13566">
            <v>0</v>
          </cell>
          <cell r="AH13566">
            <v>0</v>
          </cell>
        </row>
        <row r="13567">
          <cell r="C13567" t="str">
            <v>D10479</v>
          </cell>
          <cell r="G13567">
            <v>0</v>
          </cell>
          <cell r="I13567">
            <v>0</v>
          </cell>
          <cell r="J13567">
            <v>0</v>
          </cell>
          <cell r="M13567">
            <v>910000</v>
          </cell>
          <cell r="N13567">
            <v>0</v>
          </cell>
          <cell r="O13567">
            <v>0</v>
          </cell>
          <cell r="P13567">
            <v>0</v>
          </cell>
          <cell r="Q13567">
            <v>0</v>
          </cell>
          <cell r="R13567">
            <v>0</v>
          </cell>
          <cell r="S13567">
            <v>0</v>
          </cell>
          <cell r="V13567">
            <v>0</v>
          </cell>
          <cell r="Y13567">
            <v>0</v>
          </cell>
          <cell r="AC13567" t="str">
            <v>D10479No</v>
          </cell>
          <cell r="AG13567">
            <v>0</v>
          </cell>
          <cell r="AH13567">
            <v>0</v>
          </cell>
        </row>
        <row r="13568">
          <cell r="C13568" t="str">
            <v>D10479</v>
          </cell>
          <cell r="G13568">
            <v>0</v>
          </cell>
          <cell r="I13568">
            <v>4000</v>
          </cell>
          <cell r="J13568">
            <v>0</v>
          </cell>
          <cell r="M13568">
            <v>0</v>
          </cell>
          <cell r="N13568">
            <v>0</v>
          </cell>
          <cell r="O13568">
            <v>0</v>
          </cell>
          <cell r="P13568">
            <v>0</v>
          </cell>
          <cell r="Q13568">
            <v>0</v>
          </cell>
          <cell r="R13568">
            <v>0</v>
          </cell>
          <cell r="S13568">
            <v>0</v>
          </cell>
          <cell r="V13568">
            <v>0</v>
          </cell>
          <cell r="Y13568">
            <v>0</v>
          </cell>
          <cell r="AC13568" t="str">
            <v>D10479No</v>
          </cell>
          <cell r="AG13568">
            <v>0</v>
          </cell>
          <cell r="AH13568">
            <v>0</v>
          </cell>
        </row>
        <row r="13569">
          <cell r="C13569" t="str">
            <v>D10479</v>
          </cell>
          <cell r="G13569">
            <v>0</v>
          </cell>
          <cell r="I13569">
            <v>0</v>
          </cell>
          <cell r="J13569">
            <v>0</v>
          </cell>
          <cell r="M13569">
            <v>0</v>
          </cell>
          <cell r="N13569">
            <v>0</v>
          </cell>
          <cell r="O13569">
            <v>0</v>
          </cell>
          <cell r="P13569">
            <v>0</v>
          </cell>
          <cell r="Q13569">
            <v>0</v>
          </cell>
          <cell r="R13569">
            <v>37600</v>
          </cell>
          <cell r="S13569">
            <v>37600</v>
          </cell>
          <cell r="V13569">
            <v>37600</v>
          </cell>
          <cell r="Y13569">
            <v>0</v>
          </cell>
          <cell r="AC13569" t="str">
            <v>D10479No</v>
          </cell>
          <cell r="AG13569">
            <v>0</v>
          </cell>
          <cell r="AH13569">
            <v>0</v>
          </cell>
        </row>
        <row r="13570">
          <cell r="C13570" t="str">
            <v>D10479</v>
          </cell>
          <cell r="G13570">
            <v>0</v>
          </cell>
          <cell r="I13570">
            <v>1800</v>
          </cell>
          <cell r="J13570">
            <v>0</v>
          </cell>
          <cell r="M13570">
            <v>0</v>
          </cell>
          <cell r="N13570">
            <v>0</v>
          </cell>
          <cell r="O13570">
            <v>0</v>
          </cell>
          <cell r="P13570">
            <v>0</v>
          </cell>
          <cell r="Q13570">
            <v>0</v>
          </cell>
          <cell r="R13570">
            <v>6900</v>
          </cell>
          <cell r="S13570">
            <v>6900</v>
          </cell>
          <cell r="V13570">
            <v>6900</v>
          </cell>
          <cell r="Y13570">
            <v>0</v>
          </cell>
          <cell r="AC13570" t="str">
            <v>D10479No</v>
          </cell>
          <cell r="AG13570">
            <v>0</v>
          </cell>
          <cell r="AH13570">
            <v>0</v>
          </cell>
        </row>
        <row r="13571">
          <cell r="C13571" t="str">
            <v>D10479</v>
          </cell>
          <cell r="G13571">
            <v>0</v>
          </cell>
          <cell r="I13571">
            <v>0</v>
          </cell>
          <cell r="J13571">
            <v>0</v>
          </cell>
          <cell r="M13571">
            <v>0</v>
          </cell>
          <cell r="N13571">
            <v>0</v>
          </cell>
          <cell r="O13571">
            <v>431.62</v>
          </cell>
          <cell r="P13571">
            <v>0</v>
          </cell>
          <cell r="Q13571">
            <v>0</v>
          </cell>
          <cell r="R13571">
            <v>16900</v>
          </cell>
          <cell r="S13571">
            <v>16900</v>
          </cell>
          <cell r="V13571">
            <v>16900</v>
          </cell>
          <cell r="Y13571">
            <v>0</v>
          </cell>
          <cell r="AC13571" t="str">
            <v>D10479No</v>
          </cell>
          <cell r="AG13571">
            <v>0</v>
          </cell>
          <cell r="AH13571">
            <v>0</v>
          </cell>
        </row>
        <row r="13572">
          <cell r="C13572" t="str">
            <v>D10479</v>
          </cell>
          <cell r="G13572">
            <v>0</v>
          </cell>
          <cell r="I13572">
            <v>7000</v>
          </cell>
          <cell r="J13572">
            <v>930.27</v>
          </cell>
          <cell r="M13572">
            <v>0</v>
          </cell>
          <cell r="N13572">
            <v>0</v>
          </cell>
          <cell r="O13572">
            <v>3204.3</v>
          </cell>
          <cell r="P13572">
            <v>0</v>
          </cell>
          <cell r="Q13572">
            <v>0</v>
          </cell>
          <cell r="R13572">
            <v>0</v>
          </cell>
          <cell r="S13572">
            <v>0</v>
          </cell>
          <cell r="V13572">
            <v>0</v>
          </cell>
          <cell r="Y13572">
            <v>0</v>
          </cell>
          <cell r="AC13572" t="str">
            <v>D10479No</v>
          </cell>
          <cell r="AG13572">
            <v>0</v>
          </cell>
          <cell r="AH13572">
            <v>0</v>
          </cell>
        </row>
        <row r="13573">
          <cell r="C13573" t="str">
            <v>D10479</v>
          </cell>
          <cell r="G13573">
            <v>0</v>
          </cell>
          <cell r="I13573">
            <v>0</v>
          </cell>
          <cell r="J13573">
            <v>-5972</v>
          </cell>
          <cell r="M13573">
            <v>0</v>
          </cell>
          <cell r="N13573">
            <v>0</v>
          </cell>
          <cell r="O13573">
            <v>0</v>
          </cell>
          <cell r="P13573">
            <v>0</v>
          </cell>
          <cell r="Q13573">
            <v>0</v>
          </cell>
          <cell r="R13573">
            <v>-58500</v>
          </cell>
          <cell r="S13573">
            <v>0</v>
          </cell>
          <cell r="V13573">
            <v>0</v>
          </cell>
          <cell r="Y13573">
            <v>0</v>
          </cell>
          <cell r="AC13573" t="str">
            <v>D10479No</v>
          </cell>
          <cell r="AG13573">
            <v>0</v>
          </cell>
          <cell r="AH13573">
            <v>0</v>
          </cell>
        </row>
        <row r="13574">
          <cell r="C13574" t="str">
            <v>D10479</v>
          </cell>
          <cell r="G13574">
            <v>0</v>
          </cell>
          <cell r="I13574">
            <v>-12000</v>
          </cell>
          <cell r="J13574">
            <v>0</v>
          </cell>
          <cell r="M13574">
            <v>0</v>
          </cell>
          <cell r="N13574">
            <v>0</v>
          </cell>
          <cell r="O13574">
            <v>0</v>
          </cell>
          <cell r="P13574">
            <v>0</v>
          </cell>
          <cell r="Q13574">
            <v>0</v>
          </cell>
          <cell r="R13574">
            <v>0</v>
          </cell>
          <cell r="S13574">
            <v>0</v>
          </cell>
          <cell r="V13574">
            <v>0</v>
          </cell>
          <cell r="Y13574">
            <v>0</v>
          </cell>
          <cell r="AC13574" t="str">
            <v>D10479No</v>
          </cell>
          <cell r="AG13574">
            <v>0</v>
          </cell>
          <cell r="AH13574">
            <v>0</v>
          </cell>
        </row>
        <row r="13575">
          <cell r="C13575" t="str">
            <v>D10479</v>
          </cell>
          <cell r="G13575">
            <v>0</v>
          </cell>
          <cell r="I13575">
            <v>0</v>
          </cell>
          <cell r="J13575">
            <v>-9787.5400000000009</v>
          </cell>
          <cell r="M13575">
            <v>0</v>
          </cell>
          <cell r="N13575">
            <v>0</v>
          </cell>
          <cell r="O13575">
            <v>-1062.6199999999999</v>
          </cell>
          <cell r="P13575">
            <v>0</v>
          </cell>
          <cell r="Q13575">
            <v>0</v>
          </cell>
          <cell r="R13575">
            <v>0</v>
          </cell>
          <cell r="S13575">
            <v>-248.19</v>
          </cell>
          <cell r="V13575">
            <v>-248.19</v>
          </cell>
          <cell r="Y13575">
            <v>-248.19</v>
          </cell>
          <cell r="AC13575" t="str">
            <v>D10479No</v>
          </cell>
          <cell r="AG13575">
            <v>0</v>
          </cell>
          <cell r="AH13575">
            <v>0</v>
          </cell>
        </row>
        <row r="13576">
          <cell r="C13576" t="str">
            <v>D10479</v>
          </cell>
          <cell r="G13576">
            <v>0</v>
          </cell>
          <cell r="I13576">
            <v>0</v>
          </cell>
          <cell r="J13576">
            <v>0</v>
          </cell>
          <cell r="M13576">
            <v>0</v>
          </cell>
          <cell r="N13576">
            <v>0</v>
          </cell>
          <cell r="O13576">
            <v>-43610</v>
          </cell>
          <cell r="P13576">
            <v>0</v>
          </cell>
          <cell r="Q13576">
            <v>0</v>
          </cell>
          <cell r="R13576">
            <v>-1320266.67</v>
          </cell>
          <cell r="S13576">
            <v>-1038089.54</v>
          </cell>
          <cell r="V13576">
            <v>0</v>
          </cell>
          <cell r="Y13576">
            <v>1184200</v>
          </cell>
          <cell r="AC13576" t="str">
            <v>D10479No</v>
          </cell>
          <cell r="AG13576">
            <v>0</v>
          </cell>
          <cell r="AH13576">
            <v>0</v>
          </cell>
        </row>
        <row r="13577">
          <cell r="C13577" t="str">
            <v>D10479</v>
          </cell>
          <cell r="G13577">
            <v>0</v>
          </cell>
          <cell r="I13577">
            <v>69028</v>
          </cell>
          <cell r="J13577">
            <v>0</v>
          </cell>
          <cell r="M13577">
            <v>0</v>
          </cell>
          <cell r="N13577">
            <v>0</v>
          </cell>
          <cell r="O13577">
            <v>0</v>
          </cell>
          <cell r="P13577">
            <v>0</v>
          </cell>
          <cell r="Q13577">
            <v>0</v>
          </cell>
          <cell r="R13577">
            <v>0</v>
          </cell>
          <cell r="S13577">
            <v>0</v>
          </cell>
          <cell r="V13577">
            <v>0</v>
          </cell>
          <cell r="Y13577">
            <v>0</v>
          </cell>
          <cell r="AC13577" t="str">
            <v>D10479No</v>
          </cell>
          <cell r="AG13577">
            <v>0</v>
          </cell>
          <cell r="AH13577">
            <v>0</v>
          </cell>
        </row>
        <row r="13578">
          <cell r="C13578" t="str">
            <v>D10485</v>
          </cell>
          <cell r="G13578">
            <v>0</v>
          </cell>
          <cell r="I13578">
            <v>0</v>
          </cell>
          <cell r="J13578">
            <v>140346.55000000002</v>
          </cell>
          <cell r="M13578">
            <v>0</v>
          </cell>
          <cell r="N13578">
            <v>0</v>
          </cell>
          <cell r="O13578">
            <v>116560.7</v>
          </cell>
          <cell r="P13578">
            <v>0</v>
          </cell>
          <cell r="Q13578">
            <v>0</v>
          </cell>
          <cell r="R13578">
            <v>0</v>
          </cell>
          <cell r="S13578">
            <v>33068.829999999994</v>
          </cell>
          <cell r="V13578">
            <v>0</v>
          </cell>
          <cell r="Y13578">
            <v>0</v>
          </cell>
          <cell r="AC13578" t="str">
            <v>D10485No</v>
          </cell>
          <cell r="AG13578">
            <v>0</v>
          </cell>
          <cell r="AH13578">
            <v>0</v>
          </cell>
        </row>
        <row r="13579">
          <cell r="C13579" t="str">
            <v>D10485</v>
          </cell>
          <cell r="G13579">
            <v>0</v>
          </cell>
          <cell r="I13579">
            <v>0</v>
          </cell>
          <cell r="J13579">
            <v>0</v>
          </cell>
          <cell r="M13579">
            <v>0</v>
          </cell>
          <cell r="N13579">
            <v>0</v>
          </cell>
          <cell r="O13579">
            <v>32.989999999999995</v>
          </cell>
          <cell r="P13579">
            <v>0</v>
          </cell>
          <cell r="Q13579">
            <v>0</v>
          </cell>
          <cell r="R13579">
            <v>0</v>
          </cell>
          <cell r="S13579">
            <v>0</v>
          </cell>
          <cell r="V13579">
            <v>0</v>
          </cell>
          <cell r="Y13579">
            <v>0</v>
          </cell>
          <cell r="AC13579" t="str">
            <v>D10485No</v>
          </cell>
          <cell r="AG13579">
            <v>0</v>
          </cell>
          <cell r="AH13579">
            <v>0</v>
          </cell>
        </row>
        <row r="13580">
          <cell r="C13580" t="str">
            <v>D10485</v>
          </cell>
          <cell r="G13580">
            <v>0</v>
          </cell>
          <cell r="I13580">
            <v>0</v>
          </cell>
          <cell r="J13580">
            <v>-103267.14</v>
          </cell>
          <cell r="M13580">
            <v>0</v>
          </cell>
          <cell r="N13580">
            <v>0</v>
          </cell>
          <cell r="O13580">
            <v>-109402.20000000001</v>
          </cell>
          <cell r="P13580">
            <v>0</v>
          </cell>
          <cell r="Q13580">
            <v>0</v>
          </cell>
          <cell r="R13580">
            <v>0</v>
          </cell>
          <cell r="S13580">
            <v>20109.550000000003</v>
          </cell>
          <cell r="V13580">
            <v>0</v>
          </cell>
          <cell r="Y13580">
            <v>0</v>
          </cell>
          <cell r="AC13580" t="str">
            <v>D10485No</v>
          </cell>
          <cell r="AG13580">
            <v>0</v>
          </cell>
          <cell r="AH13580">
            <v>0</v>
          </cell>
        </row>
        <row r="13581">
          <cell r="C13581" t="str">
            <v>D10491</v>
          </cell>
          <cell r="G13581">
            <v>0</v>
          </cell>
          <cell r="I13581">
            <v>0</v>
          </cell>
          <cell r="J13581">
            <v>0</v>
          </cell>
          <cell r="M13581">
            <v>0</v>
          </cell>
          <cell r="N13581">
            <v>0</v>
          </cell>
          <cell r="O13581">
            <v>1117.22</v>
          </cell>
          <cell r="P13581">
            <v>0</v>
          </cell>
          <cell r="Q13581">
            <v>0</v>
          </cell>
          <cell r="R13581">
            <v>0</v>
          </cell>
          <cell r="S13581">
            <v>614.5</v>
          </cell>
          <cell r="V13581">
            <v>331.04999999999995</v>
          </cell>
          <cell r="Y13581">
            <v>331.04999999999995</v>
          </cell>
          <cell r="AC13581" t="str">
            <v>D10491No</v>
          </cell>
          <cell r="AG13581">
            <v>0</v>
          </cell>
          <cell r="AH13581">
            <v>0</v>
          </cell>
        </row>
        <row r="13582">
          <cell r="C13582" t="str">
            <v>D10491</v>
          </cell>
          <cell r="G13582">
            <v>0</v>
          </cell>
          <cell r="I13582">
            <v>0</v>
          </cell>
          <cell r="J13582">
            <v>0</v>
          </cell>
          <cell r="M13582">
            <v>0</v>
          </cell>
          <cell r="N13582">
            <v>0</v>
          </cell>
          <cell r="O13582">
            <v>1172.6099999999999</v>
          </cell>
          <cell r="P13582">
            <v>0</v>
          </cell>
          <cell r="Q13582">
            <v>0</v>
          </cell>
          <cell r="R13582">
            <v>0</v>
          </cell>
          <cell r="S13582">
            <v>1342.38</v>
          </cell>
          <cell r="V13582">
            <v>1224.5</v>
          </cell>
          <cell r="Y13582">
            <v>1224.5</v>
          </cell>
          <cell r="AC13582" t="str">
            <v>D10491No</v>
          </cell>
          <cell r="AG13582">
            <v>0</v>
          </cell>
          <cell r="AH13582">
            <v>0</v>
          </cell>
        </row>
        <row r="13583">
          <cell r="C13583" t="str">
            <v>D10491</v>
          </cell>
          <cell r="G13583">
            <v>0</v>
          </cell>
          <cell r="I13583">
            <v>0</v>
          </cell>
          <cell r="J13583">
            <v>17253.61</v>
          </cell>
          <cell r="M13583">
            <v>0</v>
          </cell>
          <cell r="N13583">
            <v>0</v>
          </cell>
          <cell r="O13583">
            <v>0</v>
          </cell>
          <cell r="P13583">
            <v>0</v>
          </cell>
          <cell r="Q13583">
            <v>0</v>
          </cell>
          <cell r="R13583">
            <v>0</v>
          </cell>
          <cell r="S13583">
            <v>331425</v>
          </cell>
          <cell r="V13583">
            <v>331425</v>
          </cell>
          <cell r="Y13583">
            <v>331425</v>
          </cell>
          <cell r="AC13583" t="str">
            <v>D10491No</v>
          </cell>
          <cell r="AG13583">
            <v>0</v>
          </cell>
          <cell r="AH13583">
            <v>0</v>
          </cell>
        </row>
        <row r="13584">
          <cell r="C13584" t="str">
            <v>D10491</v>
          </cell>
          <cell r="G13584">
            <v>0</v>
          </cell>
          <cell r="I13584">
            <v>0</v>
          </cell>
          <cell r="J13584">
            <v>0</v>
          </cell>
          <cell r="M13584">
            <v>0</v>
          </cell>
          <cell r="N13584">
            <v>0</v>
          </cell>
          <cell r="O13584">
            <v>553.44000000000005</v>
          </cell>
          <cell r="P13584">
            <v>0</v>
          </cell>
          <cell r="Q13584">
            <v>0</v>
          </cell>
          <cell r="R13584">
            <v>0</v>
          </cell>
          <cell r="S13584">
            <v>278.8</v>
          </cell>
          <cell r="V13584">
            <v>0</v>
          </cell>
          <cell r="Y13584">
            <v>0</v>
          </cell>
          <cell r="AC13584" t="str">
            <v>D10491No</v>
          </cell>
          <cell r="AG13584">
            <v>0</v>
          </cell>
          <cell r="AH13584">
            <v>0</v>
          </cell>
        </row>
        <row r="13585">
          <cell r="C13585" t="str">
            <v>D10491</v>
          </cell>
          <cell r="G13585">
            <v>0</v>
          </cell>
          <cell r="I13585">
            <v>0</v>
          </cell>
          <cell r="J13585">
            <v>0</v>
          </cell>
          <cell r="M13585">
            <v>0</v>
          </cell>
          <cell r="N13585">
            <v>0</v>
          </cell>
          <cell r="O13585">
            <v>0</v>
          </cell>
          <cell r="P13585">
            <v>0</v>
          </cell>
          <cell r="Q13585">
            <v>0</v>
          </cell>
          <cell r="R13585">
            <v>0</v>
          </cell>
          <cell r="S13585">
            <v>929.23</v>
          </cell>
          <cell r="V13585">
            <v>929.23</v>
          </cell>
          <cell r="Y13585">
            <v>929.23</v>
          </cell>
          <cell r="AC13585" t="str">
            <v>D10491No</v>
          </cell>
          <cell r="AG13585">
            <v>0</v>
          </cell>
          <cell r="AH13585">
            <v>0</v>
          </cell>
        </row>
        <row r="13586">
          <cell r="C13586" t="str">
            <v>D10491</v>
          </cell>
          <cell r="G13586">
            <v>0</v>
          </cell>
          <cell r="I13586">
            <v>0</v>
          </cell>
          <cell r="J13586">
            <v>5099.95</v>
          </cell>
          <cell r="M13586">
            <v>0</v>
          </cell>
          <cell r="N13586">
            <v>0</v>
          </cell>
          <cell r="O13586">
            <v>0</v>
          </cell>
          <cell r="P13586">
            <v>0</v>
          </cell>
          <cell r="Q13586">
            <v>0</v>
          </cell>
          <cell r="R13586">
            <v>0</v>
          </cell>
          <cell r="S13586">
            <v>0</v>
          </cell>
          <cell r="V13586">
            <v>0</v>
          </cell>
          <cell r="Y13586">
            <v>0</v>
          </cell>
          <cell r="AC13586" t="str">
            <v>D10491No</v>
          </cell>
          <cell r="AG13586">
            <v>0</v>
          </cell>
          <cell r="AH13586">
            <v>0</v>
          </cell>
        </row>
        <row r="13587">
          <cell r="C13587" t="str">
            <v>D10494</v>
          </cell>
          <cell r="G13587">
            <v>0</v>
          </cell>
          <cell r="I13587">
            <v>0</v>
          </cell>
          <cell r="J13587">
            <v>0</v>
          </cell>
          <cell r="M13587">
            <v>0</v>
          </cell>
          <cell r="N13587">
            <v>0</v>
          </cell>
          <cell r="O13587">
            <v>0</v>
          </cell>
          <cell r="P13587">
            <v>0</v>
          </cell>
          <cell r="Q13587">
            <v>0</v>
          </cell>
          <cell r="R13587">
            <v>0</v>
          </cell>
          <cell r="S13587">
            <v>112.09</v>
          </cell>
          <cell r="V13587">
            <v>81.34</v>
          </cell>
          <cell r="Y13587">
            <v>81.34</v>
          </cell>
          <cell r="AC13587" t="str">
            <v>D10494No</v>
          </cell>
          <cell r="AG13587">
            <v>0</v>
          </cell>
          <cell r="AH13587">
            <v>0</v>
          </cell>
        </row>
        <row r="13588">
          <cell r="C13588" t="str">
            <v>D10494</v>
          </cell>
          <cell r="G13588">
            <v>0</v>
          </cell>
          <cell r="I13588">
            <v>0</v>
          </cell>
          <cell r="J13588">
            <v>0</v>
          </cell>
          <cell r="M13588">
            <v>0</v>
          </cell>
          <cell r="N13588">
            <v>0</v>
          </cell>
          <cell r="O13588">
            <v>0</v>
          </cell>
          <cell r="P13588">
            <v>0</v>
          </cell>
          <cell r="Q13588">
            <v>0</v>
          </cell>
          <cell r="R13588">
            <v>0</v>
          </cell>
          <cell r="S13588">
            <v>0</v>
          </cell>
          <cell r="V13588">
            <v>0</v>
          </cell>
          <cell r="Y13588">
            <v>0</v>
          </cell>
          <cell r="AC13588" t="str">
            <v>D10494No</v>
          </cell>
          <cell r="AG13588">
            <v>0</v>
          </cell>
          <cell r="AH13588">
            <v>0</v>
          </cell>
        </row>
        <row r="13589">
          <cell r="C13589" t="str">
            <v>D10501</v>
          </cell>
          <cell r="G13589">
            <v>0</v>
          </cell>
          <cell r="I13589">
            <v>0</v>
          </cell>
          <cell r="J13589">
            <v>0</v>
          </cell>
          <cell r="M13589">
            <v>80725581</v>
          </cell>
          <cell r="N13589">
            <v>0</v>
          </cell>
          <cell r="O13589">
            <v>0</v>
          </cell>
          <cell r="P13589">
            <v>0</v>
          </cell>
          <cell r="Q13589">
            <v>0</v>
          </cell>
          <cell r="R13589">
            <v>0</v>
          </cell>
          <cell r="S13589">
            <v>0</v>
          </cell>
          <cell r="V13589">
            <v>0</v>
          </cell>
          <cell r="Y13589">
            <v>0</v>
          </cell>
          <cell r="AC13589" t="str">
            <v>D10501No</v>
          </cell>
          <cell r="AG13589">
            <v>0</v>
          </cell>
          <cell r="AH13589">
            <v>0</v>
          </cell>
        </row>
        <row r="13590">
          <cell r="C13590" t="str">
            <v>D10501</v>
          </cell>
          <cell r="G13590">
            <v>0</v>
          </cell>
          <cell r="I13590">
            <v>0</v>
          </cell>
          <cell r="J13590">
            <v>0</v>
          </cell>
          <cell r="M13590">
            <v>9964490</v>
          </cell>
          <cell r="N13590">
            <v>0</v>
          </cell>
          <cell r="O13590">
            <v>0</v>
          </cell>
          <cell r="P13590">
            <v>0</v>
          </cell>
          <cell r="Q13590">
            <v>0</v>
          </cell>
          <cell r="R13590">
            <v>0</v>
          </cell>
          <cell r="S13590">
            <v>0</v>
          </cell>
          <cell r="V13590">
            <v>0</v>
          </cell>
          <cell r="Y13590">
            <v>0</v>
          </cell>
          <cell r="AC13590" t="str">
            <v>D10501No</v>
          </cell>
          <cell r="AG13590">
            <v>0</v>
          </cell>
          <cell r="AH13590">
            <v>0</v>
          </cell>
        </row>
        <row r="13591">
          <cell r="C13591" t="str">
            <v>D10501</v>
          </cell>
          <cell r="G13591">
            <v>0</v>
          </cell>
          <cell r="I13591">
            <v>284000</v>
          </cell>
          <cell r="J13591">
            <v>0</v>
          </cell>
          <cell r="M13591">
            <v>0</v>
          </cell>
          <cell r="N13591">
            <v>0</v>
          </cell>
          <cell r="O13591">
            <v>0</v>
          </cell>
          <cell r="P13591">
            <v>0</v>
          </cell>
          <cell r="Q13591">
            <v>0</v>
          </cell>
          <cell r="R13591">
            <v>0</v>
          </cell>
          <cell r="S13591">
            <v>0</v>
          </cell>
          <cell r="V13591">
            <v>0</v>
          </cell>
          <cell r="Y13591">
            <v>0</v>
          </cell>
          <cell r="AC13591" t="str">
            <v>D10501No</v>
          </cell>
          <cell r="AG13591">
            <v>0</v>
          </cell>
          <cell r="AH13591">
            <v>0</v>
          </cell>
        </row>
        <row r="13592">
          <cell r="C13592" t="str">
            <v>D10501</v>
          </cell>
          <cell r="G13592">
            <v>0</v>
          </cell>
          <cell r="I13592">
            <v>0</v>
          </cell>
          <cell r="J13592">
            <v>0</v>
          </cell>
          <cell r="M13592">
            <v>9964490</v>
          </cell>
          <cell r="N13592">
            <v>0</v>
          </cell>
          <cell r="O13592">
            <v>0</v>
          </cell>
          <cell r="P13592">
            <v>0</v>
          </cell>
          <cell r="Q13592">
            <v>0</v>
          </cell>
          <cell r="R13592">
            <v>0</v>
          </cell>
          <cell r="S13592">
            <v>0</v>
          </cell>
          <cell r="V13592">
            <v>0</v>
          </cell>
          <cell r="Y13592">
            <v>0</v>
          </cell>
          <cell r="AC13592" t="str">
            <v>D10501No</v>
          </cell>
          <cell r="AG13592">
            <v>0</v>
          </cell>
          <cell r="AH13592">
            <v>0</v>
          </cell>
        </row>
        <row r="13593">
          <cell r="C13593" t="str">
            <v>D10501</v>
          </cell>
          <cell r="G13593">
            <v>0</v>
          </cell>
          <cell r="I13593">
            <v>0</v>
          </cell>
          <cell r="J13593">
            <v>0</v>
          </cell>
          <cell r="M13593">
            <v>0</v>
          </cell>
          <cell r="N13593">
            <v>0</v>
          </cell>
          <cell r="O13593">
            <v>0</v>
          </cell>
          <cell r="P13593">
            <v>0</v>
          </cell>
          <cell r="Q13593">
            <v>3404200</v>
          </cell>
          <cell r="R13593">
            <v>3404200</v>
          </cell>
          <cell r="S13593">
            <v>0</v>
          </cell>
          <cell r="V13593">
            <v>0</v>
          </cell>
          <cell r="Y13593">
            <v>-3404200</v>
          </cell>
          <cell r="AC13593" t="str">
            <v>D10501No</v>
          </cell>
          <cell r="AG13593">
            <v>0</v>
          </cell>
          <cell r="AH13593">
            <v>0</v>
          </cell>
        </row>
        <row r="13594">
          <cell r="C13594" t="str">
            <v>D10501</v>
          </cell>
          <cell r="G13594">
            <v>0</v>
          </cell>
          <cell r="I13594">
            <v>0</v>
          </cell>
          <cell r="J13594">
            <v>0</v>
          </cell>
          <cell r="M13594">
            <v>0</v>
          </cell>
          <cell r="N13594">
            <v>0</v>
          </cell>
          <cell r="O13594">
            <v>0</v>
          </cell>
          <cell r="P13594">
            <v>0</v>
          </cell>
          <cell r="Q13594">
            <v>0</v>
          </cell>
          <cell r="R13594">
            <v>0</v>
          </cell>
          <cell r="S13594">
            <v>2424858.15</v>
          </cell>
          <cell r="V13594">
            <v>3675189.4947916665</v>
          </cell>
          <cell r="Y13594">
            <v>3675189.494791667</v>
          </cell>
          <cell r="AC13594" t="str">
            <v>D10501No</v>
          </cell>
          <cell r="AG13594">
            <v>0</v>
          </cell>
          <cell r="AH13594">
            <v>0</v>
          </cell>
        </row>
        <row r="13595">
          <cell r="C13595" t="str">
            <v>D10501</v>
          </cell>
          <cell r="G13595">
            <v>0</v>
          </cell>
          <cell r="I13595">
            <v>0</v>
          </cell>
          <cell r="J13595">
            <v>-5702340</v>
          </cell>
          <cell r="M13595">
            <v>0</v>
          </cell>
          <cell r="N13595">
            <v>0</v>
          </cell>
          <cell r="O13595">
            <v>0</v>
          </cell>
          <cell r="P13595">
            <v>0</v>
          </cell>
          <cell r="Q13595">
            <v>0</v>
          </cell>
          <cell r="R13595">
            <v>0</v>
          </cell>
          <cell r="S13595">
            <v>0</v>
          </cell>
          <cell r="V13595">
            <v>0</v>
          </cell>
          <cell r="Y13595">
            <v>0</v>
          </cell>
          <cell r="AC13595" t="str">
            <v>D10501No</v>
          </cell>
          <cell r="AG13595">
            <v>0</v>
          </cell>
          <cell r="AH13595">
            <v>0</v>
          </cell>
        </row>
        <row r="13596">
          <cell r="C13596" t="str">
            <v>D10501</v>
          </cell>
          <cell r="G13596">
            <v>0</v>
          </cell>
          <cell r="I13596">
            <v>-5702340</v>
          </cell>
          <cell r="J13596">
            <v>0</v>
          </cell>
          <cell r="M13596">
            <v>0</v>
          </cell>
          <cell r="N13596">
            <v>0</v>
          </cell>
          <cell r="O13596">
            <v>0</v>
          </cell>
          <cell r="P13596">
            <v>0</v>
          </cell>
          <cell r="Q13596">
            <v>0</v>
          </cell>
          <cell r="R13596">
            <v>0</v>
          </cell>
          <cell r="S13596">
            <v>0</v>
          </cell>
          <cell r="V13596">
            <v>0</v>
          </cell>
          <cell r="Y13596">
            <v>0</v>
          </cell>
          <cell r="AC13596" t="str">
            <v>D10501No</v>
          </cell>
          <cell r="AG13596">
            <v>0</v>
          </cell>
          <cell r="AH13596">
            <v>0</v>
          </cell>
        </row>
        <row r="13597">
          <cell r="C13597" t="str">
            <v>D10502</v>
          </cell>
          <cell r="G13597">
            <v>0</v>
          </cell>
          <cell r="I13597">
            <v>0</v>
          </cell>
          <cell r="J13597">
            <v>0</v>
          </cell>
          <cell r="M13597">
            <v>68572792</v>
          </cell>
          <cell r="N13597">
            <v>0</v>
          </cell>
          <cell r="O13597">
            <v>0</v>
          </cell>
          <cell r="P13597">
            <v>0</v>
          </cell>
          <cell r="Q13597">
            <v>0</v>
          </cell>
          <cell r="R13597">
            <v>0</v>
          </cell>
          <cell r="S13597">
            <v>0</v>
          </cell>
          <cell r="V13597">
            <v>0</v>
          </cell>
          <cell r="Y13597">
            <v>0</v>
          </cell>
          <cell r="AC13597" t="str">
            <v>D10502No</v>
          </cell>
          <cell r="AG13597">
            <v>0</v>
          </cell>
          <cell r="AH13597">
            <v>0</v>
          </cell>
        </row>
        <row r="13598">
          <cell r="C13598" t="str">
            <v>D10502</v>
          </cell>
          <cell r="G13598">
            <v>0</v>
          </cell>
          <cell r="I13598">
            <v>0</v>
          </cell>
          <cell r="J13598">
            <v>0</v>
          </cell>
          <cell r="M13598">
            <v>8621640</v>
          </cell>
          <cell r="N13598">
            <v>0</v>
          </cell>
          <cell r="O13598">
            <v>0</v>
          </cell>
          <cell r="P13598">
            <v>0</v>
          </cell>
          <cell r="Q13598">
            <v>0</v>
          </cell>
          <cell r="R13598">
            <v>0</v>
          </cell>
          <cell r="S13598">
            <v>0</v>
          </cell>
          <cell r="V13598">
            <v>0</v>
          </cell>
          <cell r="Y13598">
            <v>0</v>
          </cell>
          <cell r="AC13598" t="str">
            <v>D10502No</v>
          </cell>
          <cell r="AG13598">
            <v>0</v>
          </cell>
          <cell r="AH13598">
            <v>0</v>
          </cell>
        </row>
        <row r="13599">
          <cell r="C13599" t="str">
            <v>D10502</v>
          </cell>
          <cell r="G13599">
            <v>0</v>
          </cell>
          <cell r="I13599">
            <v>0</v>
          </cell>
          <cell r="J13599">
            <v>0</v>
          </cell>
          <cell r="M13599">
            <v>8621640</v>
          </cell>
          <cell r="N13599">
            <v>0</v>
          </cell>
          <cell r="O13599">
            <v>0</v>
          </cell>
          <cell r="P13599">
            <v>0</v>
          </cell>
          <cell r="Q13599">
            <v>0</v>
          </cell>
          <cell r="R13599">
            <v>0</v>
          </cell>
          <cell r="S13599">
            <v>0</v>
          </cell>
          <cell r="V13599">
            <v>0</v>
          </cell>
          <cell r="Y13599">
            <v>0</v>
          </cell>
          <cell r="AC13599" t="str">
            <v>D10502No</v>
          </cell>
          <cell r="AG13599">
            <v>0</v>
          </cell>
          <cell r="AH13599">
            <v>0</v>
          </cell>
        </row>
        <row r="13600">
          <cell r="C13600" t="str">
            <v>D10502</v>
          </cell>
          <cell r="G13600">
            <v>0</v>
          </cell>
          <cell r="I13600">
            <v>0</v>
          </cell>
          <cell r="J13600">
            <v>0</v>
          </cell>
          <cell r="M13600">
            <v>0</v>
          </cell>
          <cell r="N13600">
            <v>0</v>
          </cell>
          <cell r="O13600">
            <v>0</v>
          </cell>
          <cell r="P13600">
            <v>0</v>
          </cell>
          <cell r="Q13600">
            <v>2447400</v>
          </cell>
          <cell r="R13600">
            <v>2447400</v>
          </cell>
          <cell r="S13600">
            <v>0</v>
          </cell>
          <cell r="V13600">
            <v>0</v>
          </cell>
          <cell r="Y13600">
            <v>-2447400</v>
          </cell>
          <cell r="AC13600" t="str">
            <v>D10502No</v>
          </cell>
          <cell r="AG13600">
            <v>0</v>
          </cell>
          <cell r="AH13600">
            <v>0</v>
          </cell>
        </row>
        <row r="13601">
          <cell r="C13601" t="str">
            <v>D10502</v>
          </cell>
          <cell r="G13601">
            <v>0</v>
          </cell>
          <cell r="I13601">
            <v>0</v>
          </cell>
          <cell r="J13601">
            <v>0</v>
          </cell>
          <cell r="M13601">
            <v>0</v>
          </cell>
          <cell r="N13601">
            <v>0</v>
          </cell>
          <cell r="O13601">
            <v>0</v>
          </cell>
          <cell r="P13601">
            <v>0</v>
          </cell>
          <cell r="Q13601">
            <v>0</v>
          </cell>
          <cell r="R13601">
            <v>0</v>
          </cell>
          <cell r="S13601">
            <v>1254124.99</v>
          </cell>
          <cell r="V13601">
            <v>1627968.75</v>
          </cell>
          <cell r="Y13601">
            <v>1627968.75</v>
          </cell>
          <cell r="AC13601" t="str">
            <v>D10502No</v>
          </cell>
          <cell r="AG13601">
            <v>0</v>
          </cell>
          <cell r="AH13601">
            <v>0</v>
          </cell>
        </row>
        <row r="13602">
          <cell r="C13602" t="str">
            <v>D10502</v>
          </cell>
          <cell r="G13602">
            <v>0</v>
          </cell>
          <cell r="I13602">
            <v>0</v>
          </cell>
          <cell r="J13602">
            <v>-1814008</v>
          </cell>
          <cell r="M13602">
            <v>0</v>
          </cell>
          <cell r="N13602">
            <v>0</v>
          </cell>
          <cell r="O13602">
            <v>0</v>
          </cell>
          <cell r="P13602">
            <v>0</v>
          </cell>
          <cell r="Q13602">
            <v>0</v>
          </cell>
          <cell r="R13602">
            <v>0</v>
          </cell>
          <cell r="S13602">
            <v>0</v>
          </cell>
          <cell r="V13602">
            <v>0</v>
          </cell>
          <cell r="Y13602">
            <v>0</v>
          </cell>
          <cell r="AC13602" t="str">
            <v>D10502No</v>
          </cell>
          <cell r="AG13602">
            <v>0</v>
          </cell>
          <cell r="AH13602">
            <v>0</v>
          </cell>
        </row>
        <row r="13603">
          <cell r="C13603" t="str">
            <v>D10502</v>
          </cell>
          <cell r="G13603">
            <v>0</v>
          </cell>
          <cell r="I13603">
            <v>-1814008</v>
          </cell>
          <cell r="J13603">
            <v>0</v>
          </cell>
          <cell r="M13603">
            <v>0</v>
          </cell>
          <cell r="N13603">
            <v>0</v>
          </cell>
          <cell r="O13603">
            <v>0</v>
          </cell>
          <cell r="P13603">
            <v>0</v>
          </cell>
          <cell r="Q13603">
            <v>0</v>
          </cell>
          <cell r="R13603">
            <v>0</v>
          </cell>
          <cell r="S13603">
            <v>0</v>
          </cell>
          <cell r="V13603">
            <v>0</v>
          </cell>
          <cell r="Y13603">
            <v>0</v>
          </cell>
          <cell r="AC13603" t="str">
            <v>D10502No</v>
          </cell>
          <cell r="AG13603">
            <v>0</v>
          </cell>
          <cell r="AH13603">
            <v>0</v>
          </cell>
        </row>
        <row r="13604">
          <cell r="C13604" t="str">
            <v>D10503</v>
          </cell>
          <cell r="G13604">
            <v>0</v>
          </cell>
          <cell r="I13604">
            <v>0</v>
          </cell>
          <cell r="J13604">
            <v>0</v>
          </cell>
          <cell r="M13604">
            <v>5289874</v>
          </cell>
          <cell r="N13604">
            <v>0</v>
          </cell>
          <cell r="O13604">
            <v>0</v>
          </cell>
          <cell r="P13604">
            <v>0</v>
          </cell>
          <cell r="Q13604">
            <v>0</v>
          </cell>
          <cell r="R13604">
            <v>0</v>
          </cell>
          <cell r="S13604">
            <v>0</v>
          </cell>
          <cell r="V13604">
            <v>0</v>
          </cell>
          <cell r="Y13604">
            <v>0</v>
          </cell>
          <cell r="AC13604" t="str">
            <v>D10503No</v>
          </cell>
          <cell r="AG13604">
            <v>0</v>
          </cell>
          <cell r="AH13604">
            <v>0</v>
          </cell>
        </row>
        <row r="13605">
          <cell r="C13605" t="str">
            <v>D10503</v>
          </cell>
          <cell r="G13605">
            <v>0</v>
          </cell>
          <cell r="I13605">
            <v>0</v>
          </cell>
          <cell r="J13605">
            <v>0</v>
          </cell>
          <cell r="M13605">
            <v>654840</v>
          </cell>
          <cell r="N13605">
            <v>0</v>
          </cell>
          <cell r="O13605">
            <v>0</v>
          </cell>
          <cell r="P13605">
            <v>0</v>
          </cell>
          <cell r="Q13605">
            <v>0</v>
          </cell>
          <cell r="R13605">
            <v>0</v>
          </cell>
          <cell r="S13605">
            <v>0</v>
          </cell>
          <cell r="V13605">
            <v>0</v>
          </cell>
          <cell r="Y13605">
            <v>0</v>
          </cell>
          <cell r="AC13605" t="str">
            <v>D10503No</v>
          </cell>
          <cell r="AG13605">
            <v>0</v>
          </cell>
          <cell r="AH13605">
            <v>0</v>
          </cell>
        </row>
        <row r="13606">
          <cell r="C13606" t="str">
            <v>D10503</v>
          </cell>
          <cell r="G13606">
            <v>0</v>
          </cell>
          <cell r="I13606">
            <v>0</v>
          </cell>
          <cell r="J13606">
            <v>0</v>
          </cell>
          <cell r="M13606">
            <v>654840</v>
          </cell>
          <cell r="N13606">
            <v>0</v>
          </cell>
          <cell r="O13606">
            <v>0</v>
          </cell>
          <cell r="P13606">
            <v>0</v>
          </cell>
          <cell r="Q13606">
            <v>0</v>
          </cell>
          <cell r="R13606">
            <v>0</v>
          </cell>
          <cell r="S13606">
            <v>0</v>
          </cell>
          <cell r="V13606">
            <v>0</v>
          </cell>
          <cell r="Y13606">
            <v>0</v>
          </cell>
          <cell r="AC13606" t="str">
            <v>D10503No</v>
          </cell>
          <cell r="AG13606">
            <v>0</v>
          </cell>
          <cell r="AH13606">
            <v>0</v>
          </cell>
        </row>
        <row r="13607">
          <cell r="C13607" t="str">
            <v>D10503</v>
          </cell>
          <cell r="G13607">
            <v>0</v>
          </cell>
          <cell r="I13607">
            <v>0</v>
          </cell>
          <cell r="J13607">
            <v>0</v>
          </cell>
          <cell r="M13607">
            <v>0</v>
          </cell>
          <cell r="N13607">
            <v>0</v>
          </cell>
          <cell r="O13607">
            <v>0</v>
          </cell>
          <cell r="P13607">
            <v>0</v>
          </cell>
          <cell r="Q13607">
            <v>5301100</v>
          </cell>
          <cell r="R13607">
            <v>5301100</v>
          </cell>
          <cell r="S13607">
            <v>0</v>
          </cell>
          <cell r="V13607">
            <v>0</v>
          </cell>
          <cell r="Y13607">
            <v>-5301100</v>
          </cell>
          <cell r="AC13607" t="str">
            <v>D10503No</v>
          </cell>
          <cell r="AG13607">
            <v>0</v>
          </cell>
          <cell r="AH13607">
            <v>0</v>
          </cell>
        </row>
        <row r="13608">
          <cell r="C13608" t="str">
            <v>D10503</v>
          </cell>
          <cell r="G13608">
            <v>0</v>
          </cell>
          <cell r="I13608">
            <v>0</v>
          </cell>
          <cell r="J13608">
            <v>0</v>
          </cell>
          <cell r="M13608">
            <v>0</v>
          </cell>
          <cell r="N13608">
            <v>0</v>
          </cell>
          <cell r="O13608">
            <v>0</v>
          </cell>
          <cell r="P13608">
            <v>0</v>
          </cell>
          <cell r="Q13608">
            <v>0</v>
          </cell>
          <cell r="R13608">
            <v>0</v>
          </cell>
          <cell r="S13608">
            <v>3523849.74</v>
          </cell>
          <cell r="V13608">
            <v>5188456.75</v>
          </cell>
          <cell r="Y13608">
            <v>5188456.75</v>
          </cell>
          <cell r="AC13608" t="str">
            <v>D10503No</v>
          </cell>
          <cell r="AG13608">
            <v>0</v>
          </cell>
          <cell r="AH13608">
            <v>0</v>
          </cell>
        </row>
        <row r="13609">
          <cell r="C13609" t="str">
            <v>D10503</v>
          </cell>
          <cell r="G13609">
            <v>0</v>
          </cell>
          <cell r="I13609">
            <v>0</v>
          </cell>
          <cell r="J13609">
            <v>-1349789</v>
          </cell>
          <cell r="M13609">
            <v>0</v>
          </cell>
          <cell r="N13609">
            <v>0</v>
          </cell>
          <cell r="O13609">
            <v>0</v>
          </cell>
          <cell r="P13609">
            <v>0</v>
          </cell>
          <cell r="Q13609">
            <v>0</v>
          </cell>
          <cell r="R13609">
            <v>0</v>
          </cell>
          <cell r="S13609">
            <v>0</v>
          </cell>
          <cell r="V13609">
            <v>0</v>
          </cell>
          <cell r="Y13609">
            <v>0</v>
          </cell>
          <cell r="AC13609" t="str">
            <v>D10503No</v>
          </cell>
          <cell r="AG13609">
            <v>0</v>
          </cell>
          <cell r="AH13609">
            <v>0</v>
          </cell>
        </row>
        <row r="13610">
          <cell r="C13610" t="str">
            <v>D10503</v>
          </cell>
          <cell r="G13610">
            <v>0</v>
          </cell>
          <cell r="I13610">
            <v>-1349789</v>
          </cell>
          <cell r="J13610">
            <v>0</v>
          </cell>
          <cell r="M13610">
            <v>0</v>
          </cell>
          <cell r="N13610">
            <v>0</v>
          </cell>
          <cell r="O13610">
            <v>0</v>
          </cell>
          <cell r="P13610">
            <v>0</v>
          </cell>
          <cell r="Q13610">
            <v>0</v>
          </cell>
          <cell r="R13610">
            <v>0</v>
          </cell>
          <cell r="S13610">
            <v>0</v>
          </cell>
          <cell r="V13610">
            <v>0</v>
          </cell>
          <cell r="Y13610">
            <v>0</v>
          </cell>
          <cell r="AC13610" t="str">
            <v>D10503No</v>
          </cell>
          <cell r="AG13610">
            <v>0</v>
          </cell>
          <cell r="AH13610">
            <v>0</v>
          </cell>
        </row>
        <row r="13611">
          <cell r="C13611" t="str">
            <v>D10610</v>
          </cell>
          <cell r="G13611">
            <v>0</v>
          </cell>
          <cell r="I13611">
            <v>0</v>
          </cell>
          <cell r="J13611">
            <v>0</v>
          </cell>
          <cell r="M13611">
            <v>0</v>
          </cell>
          <cell r="N13611">
            <v>0</v>
          </cell>
          <cell r="O13611">
            <v>0</v>
          </cell>
          <cell r="P13611">
            <v>0</v>
          </cell>
          <cell r="Q13611">
            <v>0</v>
          </cell>
          <cell r="R13611">
            <v>0</v>
          </cell>
          <cell r="S13611">
            <v>361.18</v>
          </cell>
          <cell r="V13611">
            <v>361.18</v>
          </cell>
          <cell r="Y13611">
            <v>361.18</v>
          </cell>
          <cell r="AC13611" t="str">
            <v>D10610No</v>
          </cell>
          <cell r="AG13611">
            <v>0</v>
          </cell>
          <cell r="AH13611">
            <v>0</v>
          </cell>
        </row>
        <row r="13612">
          <cell r="C13612" t="str">
            <v>D10610</v>
          </cell>
          <cell r="G13612">
            <v>0</v>
          </cell>
          <cell r="I13612">
            <v>0</v>
          </cell>
          <cell r="J13612">
            <v>0</v>
          </cell>
          <cell r="M13612">
            <v>830000</v>
          </cell>
          <cell r="N13612">
            <v>830000</v>
          </cell>
          <cell r="O13612">
            <v>397880</v>
          </cell>
          <cell r="P13612">
            <v>0</v>
          </cell>
          <cell r="Q13612">
            <v>250000</v>
          </cell>
          <cell r="R13612">
            <v>250000</v>
          </cell>
          <cell r="S13612">
            <v>17614.080000000002</v>
          </cell>
          <cell r="V13612">
            <v>17614.080000000002</v>
          </cell>
          <cell r="Y13612">
            <v>-232385.91999999998</v>
          </cell>
          <cell r="AC13612" t="str">
            <v>D10610No</v>
          </cell>
          <cell r="AG13612">
            <v>0</v>
          </cell>
          <cell r="AH13612">
            <v>0</v>
          </cell>
        </row>
        <row r="13613">
          <cell r="C13613" t="str">
            <v>D10610</v>
          </cell>
          <cell r="G13613">
            <v>0</v>
          </cell>
          <cell r="I13613">
            <v>0</v>
          </cell>
          <cell r="J13613">
            <v>2361</v>
          </cell>
          <cell r="M13613">
            <v>0</v>
          </cell>
          <cell r="N13613">
            <v>0</v>
          </cell>
          <cell r="O13613">
            <v>0</v>
          </cell>
          <cell r="P13613">
            <v>0</v>
          </cell>
          <cell r="Q13613">
            <v>580000</v>
          </cell>
          <cell r="R13613">
            <v>580000</v>
          </cell>
          <cell r="S13613">
            <v>0</v>
          </cell>
          <cell r="V13613">
            <v>0</v>
          </cell>
          <cell r="Y13613">
            <v>-580000</v>
          </cell>
          <cell r="AC13613" t="str">
            <v>D10610No</v>
          </cell>
          <cell r="AG13613">
            <v>0</v>
          </cell>
          <cell r="AH13613">
            <v>0</v>
          </cell>
        </row>
        <row r="13614">
          <cell r="C13614" t="str">
            <v>D10610</v>
          </cell>
          <cell r="G13614">
            <v>0</v>
          </cell>
          <cell r="I13614">
            <v>0</v>
          </cell>
          <cell r="J13614">
            <v>0</v>
          </cell>
          <cell r="M13614">
            <v>0</v>
          </cell>
          <cell r="N13614">
            <v>0</v>
          </cell>
          <cell r="O13614">
            <v>0</v>
          </cell>
          <cell r="P13614">
            <v>0</v>
          </cell>
          <cell r="Q13614">
            <v>100000</v>
          </cell>
          <cell r="R13614">
            <v>100000</v>
          </cell>
          <cell r="S13614">
            <v>0</v>
          </cell>
          <cell r="V13614">
            <v>30000</v>
          </cell>
          <cell r="Y13614">
            <v>-70000</v>
          </cell>
          <cell r="AC13614" t="str">
            <v>D10610No</v>
          </cell>
          <cell r="AG13614">
            <v>0</v>
          </cell>
          <cell r="AH13614">
            <v>0</v>
          </cell>
        </row>
        <row r="13615">
          <cell r="C13615" t="str">
            <v>D10610</v>
          </cell>
          <cell r="G13615">
            <v>0</v>
          </cell>
          <cell r="I13615">
            <v>0</v>
          </cell>
          <cell r="J13615">
            <v>0</v>
          </cell>
          <cell r="M13615">
            <v>0</v>
          </cell>
          <cell r="N13615">
            <v>0</v>
          </cell>
          <cell r="O13615">
            <v>16836</v>
          </cell>
          <cell r="P13615">
            <v>0</v>
          </cell>
          <cell r="Q13615">
            <v>60200</v>
          </cell>
          <cell r="R13615">
            <v>60200</v>
          </cell>
          <cell r="S13615">
            <v>0</v>
          </cell>
          <cell r="V13615">
            <v>0</v>
          </cell>
          <cell r="Y13615">
            <v>-60200</v>
          </cell>
          <cell r="AC13615" t="str">
            <v>D10610No</v>
          </cell>
          <cell r="AG13615">
            <v>0</v>
          </cell>
          <cell r="AH13615">
            <v>0</v>
          </cell>
        </row>
        <row r="13616">
          <cell r="C13616" t="str">
            <v>D10610</v>
          </cell>
          <cell r="G13616">
            <v>0</v>
          </cell>
          <cell r="I13616">
            <v>0</v>
          </cell>
          <cell r="J13616">
            <v>0</v>
          </cell>
          <cell r="M13616">
            <v>0</v>
          </cell>
          <cell r="N13616">
            <v>0</v>
          </cell>
          <cell r="O13616">
            <v>202510</v>
          </cell>
          <cell r="P13616">
            <v>0</v>
          </cell>
          <cell r="Q13616">
            <v>0</v>
          </cell>
          <cell r="R13616">
            <v>0</v>
          </cell>
          <cell r="S13616">
            <v>-202510</v>
          </cell>
          <cell r="V13616">
            <v>-202510</v>
          </cell>
          <cell r="Y13616">
            <v>-202510</v>
          </cell>
          <cell r="AC13616" t="str">
            <v>D10610No</v>
          </cell>
          <cell r="AG13616">
            <v>0</v>
          </cell>
          <cell r="AH13616">
            <v>0</v>
          </cell>
        </row>
        <row r="13617">
          <cell r="C13617" t="str">
            <v>D10616</v>
          </cell>
          <cell r="G13617">
            <v>0</v>
          </cell>
          <cell r="I13617">
            <v>0</v>
          </cell>
          <cell r="J13617">
            <v>150910.59</v>
          </cell>
          <cell r="M13617">
            <v>0</v>
          </cell>
          <cell r="N13617">
            <v>0</v>
          </cell>
          <cell r="O13617">
            <v>147347.41</v>
          </cell>
          <cell r="P13617">
            <v>0</v>
          </cell>
          <cell r="Q13617">
            <v>0</v>
          </cell>
          <cell r="R13617">
            <v>0</v>
          </cell>
          <cell r="S13617">
            <v>37392.15</v>
          </cell>
          <cell r="V13617">
            <v>14781.099999999999</v>
          </cell>
          <cell r="Y13617">
            <v>14781.1</v>
          </cell>
          <cell r="AC13617" t="str">
            <v>D10616No</v>
          </cell>
          <cell r="AG13617">
            <v>0</v>
          </cell>
          <cell r="AH13617">
            <v>0</v>
          </cell>
        </row>
        <row r="13618">
          <cell r="C13618" t="str">
            <v>D10616</v>
          </cell>
          <cell r="G13618">
            <v>0</v>
          </cell>
          <cell r="I13618">
            <v>0</v>
          </cell>
          <cell r="J13618">
            <v>2426253.2600000007</v>
          </cell>
          <cell r="M13618">
            <v>0</v>
          </cell>
          <cell r="N13618">
            <v>0</v>
          </cell>
          <cell r="O13618">
            <v>2531534.88</v>
          </cell>
          <cell r="P13618">
            <v>0</v>
          </cell>
          <cell r="Q13618">
            <v>0</v>
          </cell>
          <cell r="R13618">
            <v>0</v>
          </cell>
          <cell r="S13618">
            <v>1330914.79</v>
          </cell>
          <cell r="V13618">
            <v>886330.84000000008</v>
          </cell>
          <cell r="Y13618">
            <v>886330.84000000008</v>
          </cell>
          <cell r="AC13618" t="str">
            <v>D10616No</v>
          </cell>
          <cell r="AG13618">
            <v>0</v>
          </cell>
          <cell r="AH13618">
            <v>0</v>
          </cell>
        </row>
        <row r="13619">
          <cell r="C13619" t="str">
            <v>D10616</v>
          </cell>
          <cell r="G13619">
            <v>0</v>
          </cell>
          <cell r="I13619">
            <v>0</v>
          </cell>
          <cell r="J13619">
            <v>0</v>
          </cell>
          <cell r="M13619">
            <v>0</v>
          </cell>
          <cell r="N13619">
            <v>0</v>
          </cell>
          <cell r="O13619">
            <v>0</v>
          </cell>
          <cell r="P13619">
            <v>0</v>
          </cell>
          <cell r="Q13619">
            <v>0</v>
          </cell>
          <cell r="R13619">
            <v>0</v>
          </cell>
          <cell r="S13619">
            <v>0</v>
          </cell>
          <cell r="V13619">
            <v>0</v>
          </cell>
          <cell r="Y13619">
            <v>0</v>
          </cell>
          <cell r="AC13619" t="str">
            <v>D10616No</v>
          </cell>
          <cell r="AG13619">
            <v>0</v>
          </cell>
          <cell r="AH13619">
            <v>0</v>
          </cell>
        </row>
        <row r="13620">
          <cell r="C13620" t="str">
            <v>D10616</v>
          </cell>
          <cell r="G13620">
            <v>0</v>
          </cell>
          <cell r="I13620">
            <v>0</v>
          </cell>
          <cell r="J13620">
            <v>168943.3</v>
          </cell>
          <cell r="M13620">
            <v>0</v>
          </cell>
          <cell r="N13620">
            <v>0</v>
          </cell>
          <cell r="O13620">
            <v>61001.84</v>
          </cell>
          <cell r="P13620">
            <v>0</v>
          </cell>
          <cell r="Q13620">
            <v>0</v>
          </cell>
          <cell r="R13620">
            <v>0</v>
          </cell>
          <cell r="S13620">
            <v>39282.480000000003</v>
          </cell>
          <cell r="V13620">
            <v>39282.480000000003</v>
          </cell>
          <cell r="Y13620">
            <v>39282.480000000003</v>
          </cell>
          <cell r="AC13620" t="str">
            <v>D10616No</v>
          </cell>
          <cell r="AG13620">
            <v>0</v>
          </cell>
          <cell r="AH13620">
            <v>0</v>
          </cell>
        </row>
        <row r="13621">
          <cell r="C13621" t="str">
            <v>D10616</v>
          </cell>
          <cell r="G13621">
            <v>0</v>
          </cell>
          <cell r="I13621">
            <v>0</v>
          </cell>
          <cell r="J13621">
            <v>0</v>
          </cell>
          <cell r="M13621">
            <v>0</v>
          </cell>
          <cell r="N13621">
            <v>0</v>
          </cell>
          <cell r="O13621">
            <v>0</v>
          </cell>
          <cell r="P13621">
            <v>0</v>
          </cell>
          <cell r="Q13621">
            <v>0</v>
          </cell>
          <cell r="R13621">
            <v>0</v>
          </cell>
          <cell r="S13621">
            <v>880788.70999999985</v>
          </cell>
          <cell r="V13621">
            <v>727011.5</v>
          </cell>
          <cell r="Y13621">
            <v>727011.5</v>
          </cell>
          <cell r="AC13621" t="str">
            <v>D10616No</v>
          </cell>
          <cell r="AG13621">
            <v>0</v>
          </cell>
          <cell r="AH13621">
            <v>0</v>
          </cell>
        </row>
        <row r="13622">
          <cell r="C13622" t="str">
            <v>D10616</v>
          </cell>
          <cell r="G13622">
            <v>0</v>
          </cell>
          <cell r="I13622">
            <v>0</v>
          </cell>
          <cell r="J13622">
            <v>0</v>
          </cell>
          <cell r="M13622">
            <v>0</v>
          </cell>
          <cell r="N13622">
            <v>0</v>
          </cell>
          <cell r="O13622">
            <v>0</v>
          </cell>
          <cell r="P13622">
            <v>0</v>
          </cell>
          <cell r="Q13622">
            <v>0</v>
          </cell>
          <cell r="R13622">
            <v>0</v>
          </cell>
          <cell r="S13622">
            <v>14142.359999999999</v>
          </cell>
          <cell r="V13622">
            <v>11672.55</v>
          </cell>
          <cell r="Y13622">
            <v>11672.55</v>
          </cell>
          <cell r="AC13622" t="str">
            <v>D10616No</v>
          </cell>
          <cell r="AG13622">
            <v>0</v>
          </cell>
          <cell r="AH13622">
            <v>0</v>
          </cell>
        </row>
        <row r="13623">
          <cell r="C13623" t="str">
            <v>D10616</v>
          </cell>
          <cell r="G13623">
            <v>0</v>
          </cell>
          <cell r="I13623">
            <v>0</v>
          </cell>
          <cell r="J13623">
            <v>2319661.71</v>
          </cell>
          <cell r="M13623">
            <v>0</v>
          </cell>
          <cell r="N13623">
            <v>0</v>
          </cell>
          <cell r="O13623">
            <v>2778189.86</v>
          </cell>
          <cell r="P13623">
            <v>0</v>
          </cell>
          <cell r="Q13623">
            <v>0</v>
          </cell>
          <cell r="R13623">
            <v>0</v>
          </cell>
          <cell r="S13623">
            <v>311837.70999999996</v>
          </cell>
          <cell r="V13623">
            <v>57228.26999999996</v>
          </cell>
          <cell r="Y13623">
            <v>57228.269999999975</v>
          </cell>
          <cell r="AC13623" t="str">
            <v>D10616No</v>
          </cell>
          <cell r="AG13623">
            <v>0</v>
          </cell>
          <cell r="AH13623">
            <v>0</v>
          </cell>
        </row>
        <row r="13624">
          <cell r="C13624" t="str">
            <v>D10616</v>
          </cell>
          <cell r="G13624">
            <v>0</v>
          </cell>
          <cell r="I13624">
            <v>0</v>
          </cell>
          <cell r="J13624">
            <v>201138.81999999998</v>
          </cell>
          <cell r="M13624">
            <v>0</v>
          </cell>
          <cell r="N13624">
            <v>0</v>
          </cell>
          <cell r="O13624">
            <v>244784.04</v>
          </cell>
          <cell r="P13624">
            <v>0</v>
          </cell>
          <cell r="Q13624">
            <v>0</v>
          </cell>
          <cell r="R13624">
            <v>0</v>
          </cell>
          <cell r="S13624">
            <v>123910.17</v>
          </cell>
          <cell r="V13624">
            <v>84360.12999999999</v>
          </cell>
          <cell r="Y13624">
            <v>84360.12999999999</v>
          </cell>
          <cell r="AC13624" t="str">
            <v>D10616No</v>
          </cell>
          <cell r="AG13624">
            <v>0</v>
          </cell>
          <cell r="AH13624">
            <v>0</v>
          </cell>
        </row>
        <row r="13625">
          <cell r="C13625" t="str">
            <v>D10616</v>
          </cell>
          <cell r="G13625">
            <v>0</v>
          </cell>
          <cell r="I13625">
            <v>0</v>
          </cell>
          <cell r="J13625">
            <v>191202.40000000002</v>
          </cell>
          <cell r="M13625">
            <v>0</v>
          </cell>
          <cell r="N13625">
            <v>0</v>
          </cell>
          <cell r="O13625">
            <v>199369.88</v>
          </cell>
          <cell r="P13625">
            <v>0</v>
          </cell>
          <cell r="Q13625">
            <v>0</v>
          </cell>
          <cell r="R13625">
            <v>0</v>
          </cell>
          <cell r="S13625">
            <v>111144.04999999999</v>
          </cell>
          <cell r="V13625">
            <v>72880.429999999993</v>
          </cell>
          <cell r="Y13625">
            <v>72880.429999999993</v>
          </cell>
          <cell r="AC13625" t="str">
            <v>D10616No</v>
          </cell>
          <cell r="AG13625">
            <v>0</v>
          </cell>
          <cell r="AH13625">
            <v>0</v>
          </cell>
        </row>
        <row r="13626">
          <cell r="C13626" t="str">
            <v>D10616</v>
          </cell>
          <cell r="G13626">
            <v>0</v>
          </cell>
          <cell r="I13626">
            <v>0</v>
          </cell>
          <cell r="J13626">
            <v>0</v>
          </cell>
          <cell r="M13626">
            <v>0</v>
          </cell>
          <cell r="N13626">
            <v>0</v>
          </cell>
          <cell r="O13626">
            <v>0</v>
          </cell>
          <cell r="P13626">
            <v>0</v>
          </cell>
          <cell r="Q13626">
            <v>0</v>
          </cell>
          <cell r="R13626">
            <v>0</v>
          </cell>
          <cell r="S13626">
            <v>107993.59</v>
          </cell>
          <cell r="V13626">
            <v>84179.459999999977</v>
          </cell>
          <cell r="Y13626">
            <v>84179.459999999977</v>
          </cell>
          <cell r="AC13626" t="str">
            <v>D10616No</v>
          </cell>
          <cell r="AG13626">
            <v>0</v>
          </cell>
          <cell r="AH13626">
            <v>0</v>
          </cell>
        </row>
        <row r="13627">
          <cell r="C13627" t="str">
            <v>D10616</v>
          </cell>
          <cell r="G13627">
            <v>0</v>
          </cell>
          <cell r="I13627">
            <v>0</v>
          </cell>
          <cell r="J13627">
            <v>0</v>
          </cell>
          <cell r="M13627">
            <v>0</v>
          </cell>
          <cell r="N13627">
            <v>0</v>
          </cell>
          <cell r="O13627">
            <v>59958.810000000005</v>
          </cell>
          <cell r="P13627">
            <v>0</v>
          </cell>
          <cell r="Q13627">
            <v>0</v>
          </cell>
          <cell r="R13627">
            <v>0</v>
          </cell>
          <cell r="S13627">
            <v>17365.760000000002</v>
          </cell>
          <cell r="V13627">
            <v>17365.760000000002</v>
          </cell>
          <cell r="Y13627">
            <v>17365.760000000002</v>
          </cell>
          <cell r="AC13627" t="str">
            <v>D10616No</v>
          </cell>
          <cell r="AG13627">
            <v>0</v>
          </cell>
          <cell r="AH13627">
            <v>0</v>
          </cell>
        </row>
        <row r="13628">
          <cell r="C13628" t="str">
            <v>D10616</v>
          </cell>
          <cell r="G13628">
            <v>0</v>
          </cell>
          <cell r="I13628">
            <v>0</v>
          </cell>
          <cell r="J13628">
            <v>0</v>
          </cell>
          <cell r="M13628">
            <v>0</v>
          </cell>
          <cell r="N13628">
            <v>0</v>
          </cell>
          <cell r="O13628">
            <v>0</v>
          </cell>
          <cell r="P13628">
            <v>0</v>
          </cell>
          <cell r="Q13628">
            <v>0</v>
          </cell>
          <cell r="R13628">
            <v>0</v>
          </cell>
          <cell r="S13628">
            <v>0</v>
          </cell>
          <cell r="V13628">
            <v>0</v>
          </cell>
          <cell r="Y13628">
            <v>0</v>
          </cell>
          <cell r="AC13628" t="str">
            <v>D10616No</v>
          </cell>
          <cell r="AG13628">
            <v>0</v>
          </cell>
          <cell r="AH13628">
            <v>0</v>
          </cell>
        </row>
        <row r="13629">
          <cell r="C13629" t="str">
            <v>D10616</v>
          </cell>
          <cell r="G13629">
            <v>0</v>
          </cell>
          <cell r="I13629">
            <v>0</v>
          </cell>
          <cell r="J13629">
            <v>32285.64</v>
          </cell>
          <cell r="M13629">
            <v>0</v>
          </cell>
          <cell r="N13629">
            <v>0</v>
          </cell>
          <cell r="O13629">
            <v>38399.019999999997</v>
          </cell>
          <cell r="P13629">
            <v>0</v>
          </cell>
          <cell r="Q13629">
            <v>0</v>
          </cell>
          <cell r="R13629">
            <v>0</v>
          </cell>
          <cell r="S13629">
            <v>0</v>
          </cell>
          <cell r="V13629">
            <v>74.5</v>
          </cell>
          <cell r="Y13629">
            <v>74.5</v>
          </cell>
          <cell r="AC13629" t="str">
            <v>D10616No</v>
          </cell>
          <cell r="AG13629">
            <v>0</v>
          </cell>
          <cell r="AH13629">
            <v>0</v>
          </cell>
        </row>
        <row r="13630">
          <cell r="C13630" t="str">
            <v>D10616</v>
          </cell>
          <cell r="G13630">
            <v>0</v>
          </cell>
          <cell r="I13630">
            <v>0</v>
          </cell>
          <cell r="J13630">
            <v>47290.39</v>
          </cell>
          <cell r="M13630">
            <v>0</v>
          </cell>
          <cell r="N13630">
            <v>0</v>
          </cell>
          <cell r="O13630">
            <v>40012.959999999999</v>
          </cell>
          <cell r="P13630">
            <v>0</v>
          </cell>
          <cell r="Q13630">
            <v>0</v>
          </cell>
          <cell r="R13630">
            <v>0</v>
          </cell>
          <cell r="S13630">
            <v>0</v>
          </cell>
          <cell r="V13630">
            <v>0</v>
          </cell>
          <cell r="Y13630">
            <v>0</v>
          </cell>
          <cell r="AC13630" t="str">
            <v>D10616No</v>
          </cell>
          <cell r="AG13630">
            <v>0</v>
          </cell>
          <cell r="AH13630">
            <v>0</v>
          </cell>
        </row>
        <row r="13631">
          <cell r="C13631" t="str">
            <v>D10616</v>
          </cell>
          <cell r="G13631">
            <v>0</v>
          </cell>
          <cell r="I13631">
            <v>0</v>
          </cell>
          <cell r="J13631">
            <v>0</v>
          </cell>
          <cell r="M13631">
            <v>0</v>
          </cell>
          <cell r="N13631">
            <v>0</v>
          </cell>
          <cell r="O13631">
            <v>0</v>
          </cell>
          <cell r="P13631">
            <v>0</v>
          </cell>
          <cell r="Q13631">
            <v>0</v>
          </cell>
          <cell r="R13631">
            <v>0</v>
          </cell>
          <cell r="S13631">
            <v>0</v>
          </cell>
          <cell r="V13631">
            <v>0</v>
          </cell>
          <cell r="Y13631">
            <v>0</v>
          </cell>
          <cell r="AC13631" t="str">
            <v>D10616No</v>
          </cell>
          <cell r="AG13631">
            <v>0</v>
          </cell>
          <cell r="AH13631">
            <v>0</v>
          </cell>
        </row>
        <row r="13632">
          <cell r="C13632" t="str">
            <v>D10616</v>
          </cell>
          <cell r="G13632">
            <v>0</v>
          </cell>
          <cell r="I13632">
            <v>0</v>
          </cell>
          <cell r="J13632">
            <v>0</v>
          </cell>
          <cell r="M13632">
            <v>0</v>
          </cell>
          <cell r="N13632">
            <v>0</v>
          </cell>
          <cell r="O13632">
            <v>0</v>
          </cell>
          <cell r="P13632">
            <v>0</v>
          </cell>
          <cell r="Q13632">
            <v>0</v>
          </cell>
          <cell r="R13632">
            <v>0</v>
          </cell>
          <cell r="S13632">
            <v>0</v>
          </cell>
          <cell r="V13632">
            <v>0</v>
          </cell>
          <cell r="Y13632">
            <v>0</v>
          </cell>
          <cell r="AC13632" t="str">
            <v>D10616No</v>
          </cell>
          <cell r="AG13632">
            <v>0</v>
          </cell>
          <cell r="AH13632">
            <v>0</v>
          </cell>
        </row>
        <row r="13633">
          <cell r="C13633" t="str">
            <v>D10616</v>
          </cell>
          <cell r="G13633">
            <v>0</v>
          </cell>
          <cell r="I13633">
            <v>0</v>
          </cell>
          <cell r="J13633">
            <v>156025.74</v>
          </cell>
          <cell r="M13633">
            <v>0</v>
          </cell>
          <cell r="N13633">
            <v>0</v>
          </cell>
          <cell r="O13633">
            <v>129576.01000000001</v>
          </cell>
          <cell r="P13633">
            <v>0</v>
          </cell>
          <cell r="Q13633">
            <v>0</v>
          </cell>
          <cell r="R13633">
            <v>0</v>
          </cell>
          <cell r="S13633">
            <v>0</v>
          </cell>
          <cell r="V13633">
            <v>2101.42</v>
          </cell>
          <cell r="Y13633">
            <v>2101.42</v>
          </cell>
          <cell r="AC13633" t="str">
            <v>D10616No</v>
          </cell>
          <cell r="AG13633">
            <v>0</v>
          </cell>
          <cell r="AH13633">
            <v>0</v>
          </cell>
        </row>
        <row r="13634">
          <cell r="C13634" t="str">
            <v>D10616</v>
          </cell>
          <cell r="G13634">
            <v>0</v>
          </cell>
          <cell r="I13634">
            <v>-260</v>
          </cell>
          <cell r="J13634">
            <v>0</v>
          </cell>
          <cell r="M13634">
            <v>0</v>
          </cell>
          <cell r="N13634">
            <v>0</v>
          </cell>
          <cell r="O13634">
            <v>0</v>
          </cell>
          <cell r="P13634">
            <v>0</v>
          </cell>
          <cell r="Q13634">
            <v>0</v>
          </cell>
          <cell r="R13634">
            <v>0</v>
          </cell>
          <cell r="S13634">
            <v>148.75</v>
          </cell>
          <cell r="V13634">
            <v>0</v>
          </cell>
          <cell r="Y13634">
            <v>0</v>
          </cell>
          <cell r="AC13634" t="str">
            <v>D10616No</v>
          </cell>
          <cell r="AG13634">
            <v>0</v>
          </cell>
          <cell r="AH13634">
            <v>0</v>
          </cell>
        </row>
        <row r="13635">
          <cell r="C13635" t="str">
            <v>D10616</v>
          </cell>
          <cell r="G13635">
            <v>0</v>
          </cell>
          <cell r="I13635">
            <v>0</v>
          </cell>
          <cell r="J13635">
            <v>0</v>
          </cell>
          <cell r="M13635">
            <v>0</v>
          </cell>
          <cell r="N13635">
            <v>0</v>
          </cell>
          <cell r="O13635">
            <v>168305</v>
          </cell>
          <cell r="P13635">
            <v>0</v>
          </cell>
          <cell r="Q13635">
            <v>0</v>
          </cell>
          <cell r="R13635">
            <v>0</v>
          </cell>
          <cell r="S13635">
            <v>0</v>
          </cell>
          <cell r="V13635">
            <v>0</v>
          </cell>
          <cell r="Y13635">
            <v>0</v>
          </cell>
          <cell r="AC13635" t="str">
            <v>D10616No</v>
          </cell>
          <cell r="AG13635">
            <v>0</v>
          </cell>
          <cell r="AH13635">
            <v>0</v>
          </cell>
        </row>
        <row r="13636">
          <cell r="C13636" t="str">
            <v>D10616</v>
          </cell>
          <cell r="G13636">
            <v>0</v>
          </cell>
          <cell r="I13636">
            <v>0</v>
          </cell>
          <cell r="J13636">
            <v>95346.77</v>
          </cell>
          <cell r="M13636">
            <v>0</v>
          </cell>
          <cell r="N13636">
            <v>0</v>
          </cell>
          <cell r="O13636">
            <v>67443.140000000014</v>
          </cell>
          <cell r="P13636">
            <v>0</v>
          </cell>
          <cell r="Q13636">
            <v>0</v>
          </cell>
          <cell r="R13636">
            <v>0</v>
          </cell>
          <cell r="S13636">
            <v>475</v>
          </cell>
          <cell r="V13636">
            <v>4962.4799999999996</v>
          </cell>
          <cell r="Y13636">
            <v>4962.4799999999996</v>
          </cell>
          <cell r="AC13636" t="str">
            <v>D10616No</v>
          </cell>
          <cell r="AG13636">
            <v>0</v>
          </cell>
          <cell r="AH13636">
            <v>0</v>
          </cell>
        </row>
        <row r="13637">
          <cell r="C13637" t="str">
            <v>D10616</v>
          </cell>
          <cell r="G13637">
            <v>0</v>
          </cell>
          <cell r="I13637">
            <v>0</v>
          </cell>
          <cell r="J13637">
            <v>0</v>
          </cell>
          <cell r="M13637">
            <v>0</v>
          </cell>
          <cell r="N13637">
            <v>0</v>
          </cell>
          <cell r="O13637">
            <v>0</v>
          </cell>
          <cell r="P13637">
            <v>0</v>
          </cell>
          <cell r="Q13637">
            <v>0</v>
          </cell>
          <cell r="R13637">
            <v>0</v>
          </cell>
          <cell r="S13637">
            <v>0</v>
          </cell>
          <cell r="V13637">
            <v>0</v>
          </cell>
          <cell r="Y13637">
            <v>0</v>
          </cell>
          <cell r="AC13637" t="str">
            <v>D10616No</v>
          </cell>
          <cell r="AG13637">
            <v>0</v>
          </cell>
          <cell r="AH13637">
            <v>0</v>
          </cell>
        </row>
        <row r="13638">
          <cell r="C13638" t="str">
            <v>D10616</v>
          </cell>
          <cell r="G13638">
            <v>0</v>
          </cell>
          <cell r="I13638">
            <v>0</v>
          </cell>
          <cell r="J13638">
            <v>13487.77</v>
          </cell>
          <cell r="M13638">
            <v>0</v>
          </cell>
          <cell r="N13638">
            <v>0</v>
          </cell>
          <cell r="O13638">
            <v>16990.11</v>
          </cell>
          <cell r="P13638">
            <v>0</v>
          </cell>
          <cell r="Q13638">
            <v>0</v>
          </cell>
          <cell r="R13638">
            <v>0</v>
          </cell>
          <cell r="S13638">
            <v>0</v>
          </cell>
          <cell r="V13638">
            <v>0</v>
          </cell>
          <cell r="Y13638">
            <v>0</v>
          </cell>
          <cell r="AC13638" t="str">
            <v>D10616No</v>
          </cell>
          <cell r="AG13638">
            <v>0</v>
          </cell>
          <cell r="AH13638">
            <v>0</v>
          </cell>
        </row>
        <row r="13639">
          <cell r="C13639" t="str">
            <v>D10616</v>
          </cell>
          <cell r="G13639">
            <v>0</v>
          </cell>
          <cell r="I13639">
            <v>0</v>
          </cell>
          <cell r="J13639">
            <v>0</v>
          </cell>
          <cell r="M13639">
            <v>0</v>
          </cell>
          <cell r="N13639">
            <v>0</v>
          </cell>
          <cell r="O13639">
            <v>79629.48</v>
          </cell>
          <cell r="P13639">
            <v>0</v>
          </cell>
          <cell r="Q13639">
            <v>0</v>
          </cell>
          <cell r="R13639">
            <v>0</v>
          </cell>
          <cell r="S13639">
            <v>0</v>
          </cell>
          <cell r="V13639">
            <v>0</v>
          </cell>
          <cell r="Y13639">
            <v>0</v>
          </cell>
          <cell r="AC13639" t="str">
            <v>D10616No</v>
          </cell>
          <cell r="AG13639">
            <v>0</v>
          </cell>
          <cell r="AH13639">
            <v>0</v>
          </cell>
        </row>
        <row r="13640">
          <cell r="C13640" t="str">
            <v>D10616</v>
          </cell>
          <cell r="G13640">
            <v>0</v>
          </cell>
          <cell r="I13640">
            <v>0</v>
          </cell>
          <cell r="J13640">
            <v>5039.2999999999993</v>
          </cell>
          <cell r="M13640">
            <v>0</v>
          </cell>
          <cell r="N13640">
            <v>0</v>
          </cell>
          <cell r="O13640">
            <v>9112.2999999999993</v>
          </cell>
          <cell r="P13640">
            <v>0</v>
          </cell>
          <cell r="Q13640">
            <v>0</v>
          </cell>
          <cell r="R13640">
            <v>0</v>
          </cell>
          <cell r="S13640">
            <v>0</v>
          </cell>
          <cell r="V13640">
            <v>0</v>
          </cell>
          <cell r="Y13640">
            <v>0</v>
          </cell>
          <cell r="AC13640" t="str">
            <v>D10616No</v>
          </cell>
          <cell r="AG13640">
            <v>0</v>
          </cell>
          <cell r="AH13640">
            <v>0</v>
          </cell>
        </row>
        <row r="13641">
          <cell r="C13641" t="str">
            <v>D10616</v>
          </cell>
          <cell r="G13641">
            <v>0</v>
          </cell>
          <cell r="I13641">
            <v>0</v>
          </cell>
          <cell r="J13641">
            <v>9295.4</v>
          </cell>
          <cell r="M13641">
            <v>0</v>
          </cell>
          <cell r="N13641">
            <v>0</v>
          </cell>
          <cell r="O13641">
            <v>17200</v>
          </cell>
          <cell r="P13641">
            <v>0</v>
          </cell>
          <cell r="Q13641">
            <v>0</v>
          </cell>
          <cell r="R13641">
            <v>0</v>
          </cell>
          <cell r="S13641">
            <v>0</v>
          </cell>
          <cell r="V13641">
            <v>0</v>
          </cell>
          <cell r="Y13641">
            <v>0</v>
          </cell>
          <cell r="AC13641" t="str">
            <v>D10616No</v>
          </cell>
          <cell r="AG13641">
            <v>0</v>
          </cell>
          <cell r="AH13641">
            <v>0</v>
          </cell>
        </row>
        <row r="13642">
          <cell r="C13642" t="str">
            <v>D10616</v>
          </cell>
          <cell r="G13642">
            <v>0</v>
          </cell>
          <cell r="I13642">
            <v>0</v>
          </cell>
          <cell r="J13642">
            <v>0</v>
          </cell>
          <cell r="M13642">
            <v>0</v>
          </cell>
          <cell r="N13642">
            <v>0</v>
          </cell>
          <cell r="O13642">
            <v>0</v>
          </cell>
          <cell r="P13642">
            <v>0</v>
          </cell>
          <cell r="Q13642">
            <v>0</v>
          </cell>
          <cell r="R13642">
            <v>0</v>
          </cell>
          <cell r="S13642">
            <v>0</v>
          </cell>
          <cell r="V13642">
            <v>0</v>
          </cell>
          <cell r="Y13642">
            <v>0</v>
          </cell>
          <cell r="AC13642" t="str">
            <v>D10616No</v>
          </cell>
          <cell r="AG13642">
            <v>0</v>
          </cell>
          <cell r="AH13642">
            <v>0</v>
          </cell>
        </row>
        <row r="13643">
          <cell r="C13643" t="str">
            <v>D10616</v>
          </cell>
          <cell r="G13643">
            <v>0</v>
          </cell>
          <cell r="I13643">
            <v>0</v>
          </cell>
          <cell r="J13643">
            <v>180728.29</v>
          </cell>
          <cell r="M13643">
            <v>0</v>
          </cell>
          <cell r="N13643">
            <v>0</v>
          </cell>
          <cell r="O13643">
            <v>267159.84999999998</v>
          </cell>
          <cell r="P13643">
            <v>0</v>
          </cell>
          <cell r="Q13643">
            <v>0</v>
          </cell>
          <cell r="R13643">
            <v>0</v>
          </cell>
          <cell r="S13643">
            <v>0</v>
          </cell>
          <cell r="V13643">
            <v>0</v>
          </cell>
          <cell r="Y13643">
            <v>0</v>
          </cell>
          <cell r="AC13643" t="str">
            <v>D10616No</v>
          </cell>
          <cell r="AG13643">
            <v>0</v>
          </cell>
          <cell r="AH13643">
            <v>0</v>
          </cell>
        </row>
        <row r="13644">
          <cell r="C13644" t="str">
            <v>D10616</v>
          </cell>
          <cell r="G13644">
            <v>0</v>
          </cell>
          <cell r="I13644">
            <v>0</v>
          </cell>
          <cell r="J13644">
            <v>0</v>
          </cell>
          <cell r="M13644">
            <v>0</v>
          </cell>
          <cell r="N13644">
            <v>0</v>
          </cell>
          <cell r="O13644">
            <v>71793.55</v>
          </cell>
          <cell r="P13644">
            <v>0</v>
          </cell>
          <cell r="Q13644">
            <v>0</v>
          </cell>
          <cell r="R13644">
            <v>0</v>
          </cell>
          <cell r="S13644">
            <v>0</v>
          </cell>
          <cell r="V13644">
            <v>0</v>
          </cell>
          <cell r="Y13644">
            <v>0</v>
          </cell>
          <cell r="AC13644" t="str">
            <v>D10616No</v>
          </cell>
          <cell r="AG13644">
            <v>0</v>
          </cell>
          <cell r="AH13644">
            <v>0</v>
          </cell>
        </row>
        <row r="13645">
          <cell r="C13645" t="str">
            <v>D10616</v>
          </cell>
          <cell r="G13645">
            <v>0</v>
          </cell>
          <cell r="I13645">
            <v>0</v>
          </cell>
          <cell r="J13645">
            <v>0</v>
          </cell>
          <cell r="M13645">
            <v>0</v>
          </cell>
          <cell r="N13645">
            <v>0</v>
          </cell>
          <cell r="O13645">
            <v>0</v>
          </cell>
          <cell r="P13645">
            <v>0</v>
          </cell>
          <cell r="Q13645">
            <v>0</v>
          </cell>
          <cell r="R13645">
            <v>0</v>
          </cell>
          <cell r="S13645">
            <v>0</v>
          </cell>
          <cell r="V13645">
            <v>0</v>
          </cell>
          <cell r="Y13645">
            <v>0</v>
          </cell>
          <cell r="AC13645" t="str">
            <v>D10616No</v>
          </cell>
          <cell r="AG13645">
            <v>0</v>
          </cell>
          <cell r="AH13645">
            <v>0</v>
          </cell>
        </row>
        <row r="13646">
          <cell r="C13646" t="str">
            <v>D10616</v>
          </cell>
          <cell r="G13646">
            <v>0</v>
          </cell>
          <cell r="I13646">
            <v>0</v>
          </cell>
          <cell r="J13646">
            <v>17383.79</v>
          </cell>
          <cell r="M13646">
            <v>0</v>
          </cell>
          <cell r="N13646">
            <v>0</v>
          </cell>
          <cell r="O13646">
            <v>55684.87</v>
          </cell>
          <cell r="P13646">
            <v>0</v>
          </cell>
          <cell r="Q13646">
            <v>0</v>
          </cell>
          <cell r="R13646">
            <v>0</v>
          </cell>
          <cell r="S13646">
            <v>0</v>
          </cell>
          <cell r="V13646">
            <v>0</v>
          </cell>
          <cell r="Y13646">
            <v>0</v>
          </cell>
          <cell r="AC13646" t="str">
            <v>D10616No</v>
          </cell>
          <cell r="AG13646">
            <v>0</v>
          </cell>
          <cell r="AH13646">
            <v>0</v>
          </cell>
        </row>
        <row r="13647">
          <cell r="C13647" t="str">
            <v>D10616</v>
          </cell>
          <cell r="G13647">
            <v>0</v>
          </cell>
          <cell r="I13647">
            <v>0</v>
          </cell>
          <cell r="J13647">
            <v>0</v>
          </cell>
          <cell r="M13647">
            <v>0</v>
          </cell>
          <cell r="N13647">
            <v>0</v>
          </cell>
          <cell r="O13647">
            <v>0</v>
          </cell>
          <cell r="P13647">
            <v>0</v>
          </cell>
          <cell r="Q13647">
            <v>0</v>
          </cell>
          <cell r="R13647">
            <v>0</v>
          </cell>
          <cell r="S13647">
            <v>0</v>
          </cell>
          <cell r="V13647">
            <v>0</v>
          </cell>
          <cell r="Y13647">
            <v>0</v>
          </cell>
          <cell r="AC13647" t="str">
            <v>D10616No</v>
          </cell>
          <cell r="AG13647">
            <v>0</v>
          </cell>
          <cell r="AH13647">
            <v>0</v>
          </cell>
        </row>
        <row r="13648">
          <cell r="C13648" t="str">
            <v>D10616</v>
          </cell>
          <cell r="G13648">
            <v>0</v>
          </cell>
          <cell r="I13648">
            <v>0</v>
          </cell>
          <cell r="J13648">
            <v>0</v>
          </cell>
          <cell r="M13648">
            <v>0</v>
          </cell>
          <cell r="N13648">
            <v>0</v>
          </cell>
          <cell r="O13648">
            <v>0</v>
          </cell>
          <cell r="P13648">
            <v>0</v>
          </cell>
          <cell r="Q13648">
            <v>0</v>
          </cell>
          <cell r="R13648">
            <v>0</v>
          </cell>
          <cell r="S13648">
            <v>0</v>
          </cell>
          <cell r="V13648">
            <v>0</v>
          </cell>
          <cell r="Y13648">
            <v>0</v>
          </cell>
          <cell r="AC13648" t="str">
            <v>D10616No</v>
          </cell>
          <cell r="AG13648">
            <v>0</v>
          </cell>
          <cell r="AH13648">
            <v>0</v>
          </cell>
        </row>
        <row r="13649">
          <cell r="C13649" t="str">
            <v>D10616</v>
          </cell>
          <cell r="G13649">
            <v>0</v>
          </cell>
          <cell r="I13649">
            <v>0</v>
          </cell>
          <cell r="J13649">
            <v>98209.84</v>
          </cell>
          <cell r="M13649">
            <v>0</v>
          </cell>
          <cell r="N13649">
            <v>0</v>
          </cell>
          <cell r="O13649">
            <v>74719</v>
          </cell>
          <cell r="P13649">
            <v>0</v>
          </cell>
          <cell r="Q13649">
            <v>0</v>
          </cell>
          <cell r="R13649">
            <v>0</v>
          </cell>
          <cell r="S13649">
            <v>0</v>
          </cell>
          <cell r="V13649">
            <v>0</v>
          </cell>
          <cell r="Y13649">
            <v>0</v>
          </cell>
          <cell r="AC13649" t="str">
            <v>D10616No</v>
          </cell>
          <cell r="AG13649">
            <v>0</v>
          </cell>
          <cell r="AH13649">
            <v>0</v>
          </cell>
        </row>
        <row r="13650">
          <cell r="C13650" t="str">
            <v>D10616</v>
          </cell>
          <cell r="G13650">
            <v>0</v>
          </cell>
          <cell r="I13650">
            <v>0</v>
          </cell>
          <cell r="J13650">
            <v>4230.7</v>
          </cell>
          <cell r="M13650">
            <v>0</v>
          </cell>
          <cell r="N13650">
            <v>0</v>
          </cell>
          <cell r="O13650">
            <v>19705.95</v>
          </cell>
          <cell r="P13650">
            <v>0</v>
          </cell>
          <cell r="Q13650">
            <v>0</v>
          </cell>
          <cell r="R13650">
            <v>0</v>
          </cell>
          <cell r="S13650">
            <v>0</v>
          </cell>
          <cell r="V13650">
            <v>0</v>
          </cell>
          <cell r="Y13650">
            <v>0</v>
          </cell>
          <cell r="AC13650" t="str">
            <v>D10616No</v>
          </cell>
          <cell r="AG13650">
            <v>0</v>
          </cell>
          <cell r="AH13650">
            <v>0</v>
          </cell>
        </row>
        <row r="13651">
          <cell r="C13651" t="str">
            <v>D10616</v>
          </cell>
          <cell r="G13651">
            <v>0</v>
          </cell>
          <cell r="I13651">
            <v>0</v>
          </cell>
          <cell r="J13651">
            <v>1811.85</v>
          </cell>
          <cell r="M13651">
            <v>0</v>
          </cell>
          <cell r="N13651">
            <v>0</v>
          </cell>
          <cell r="O13651">
            <v>2780.4</v>
          </cell>
          <cell r="P13651">
            <v>0</v>
          </cell>
          <cell r="Q13651">
            <v>0</v>
          </cell>
          <cell r="R13651">
            <v>0</v>
          </cell>
          <cell r="S13651">
            <v>0</v>
          </cell>
          <cell r="V13651">
            <v>0</v>
          </cell>
          <cell r="Y13651">
            <v>0</v>
          </cell>
          <cell r="AC13651" t="str">
            <v>D10616No</v>
          </cell>
          <cell r="AG13651">
            <v>0</v>
          </cell>
          <cell r="AH13651">
            <v>0</v>
          </cell>
        </row>
        <row r="13652">
          <cell r="C13652" t="str">
            <v>D10616</v>
          </cell>
          <cell r="G13652">
            <v>0</v>
          </cell>
          <cell r="I13652">
            <v>0</v>
          </cell>
          <cell r="J13652">
            <v>0</v>
          </cell>
          <cell r="M13652">
            <v>0</v>
          </cell>
          <cell r="N13652">
            <v>0</v>
          </cell>
          <cell r="O13652">
            <v>0</v>
          </cell>
          <cell r="P13652">
            <v>0</v>
          </cell>
          <cell r="Q13652">
            <v>0</v>
          </cell>
          <cell r="R13652">
            <v>0</v>
          </cell>
          <cell r="S13652">
            <v>0</v>
          </cell>
          <cell r="V13652">
            <v>0</v>
          </cell>
          <cell r="Y13652">
            <v>0</v>
          </cell>
          <cell r="AC13652" t="str">
            <v>D10616No</v>
          </cell>
          <cell r="AG13652">
            <v>0</v>
          </cell>
          <cell r="AH13652">
            <v>0</v>
          </cell>
        </row>
        <row r="13653">
          <cell r="C13653" t="str">
            <v>D10616</v>
          </cell>
          <cell r="G13653">
            <v>0</v>
          </cell>
          <cell r="I13653">
            <v>0</v>
          </cell>
          <cell r="J13653">
            <v>10370</v>
          </cell>
          <cell r="M13653">
            <v>0</v>
          </cell>
          <cell r="N13653">
            <v>0</v>
          </cell>
          <cell r="O13653">
            <v>23539</v>
          </cell>
          <cell r="P13653">
            <v>0</v>
          </cell>
          <cell r="Q13653">
            <v>0</v>
          </cell>
          <cell r="R13653">
            <v>0</v>
          </cell>
          <cell r="S13653">
            <v>0</v>
          </cell>
          <cell r="V13653">
            <v>0</v>
          </cell>
          <cell r="Y13653">
            <v>0</v>
          </cell>
          <cell r="AC13653" t="str">
            <v>D10616No</v>
          </cell>
          <cell r="AG13653">
            <v>0</v>
          </cell>
          <cell r="AH13653">
            <v>0</v>
          </cell>
        </row>
        <row r="13654">
          <cell r="C13654" t="str">
            <v>D10616</v>
          </cell>
          <cell r="G13654">
            <v>0</v>
          </cell>
          <cell r="I13654">
            <v>0</v>
          </cell>
          <cell r="J13654">
            <v>141675.16</v>
          </cell>
          <cell r="M13654">
            <v>0</v>
          </cell>
          <cell r="N13654">
            <v>0</v>
          </cell>
          <cell r="O13654">
            <v>40661.08</v>
          </cell>
          <cell r="P13654">
            <v>0</v>
          </cell>
          <cell r="Q13654">
            <v>0</v>
          </cell>
          <cell r="R13654">
            <v>0</v>
          </cell>
          <cell r="S13654">
            <v>0</v>
          </cell>
          <cell r="V13654">
            <v>0</v>
          </cell>
          <cell r="Y13654">
            <v>0</v>
          </cell>
          <cell r="AC13654" t="str">
            <v>D10616No</v>
          </cell>
          <cell r="AG13654">
            <v>0</v>
          </cell>
          <cell r="AH13654">
            <v>0</v>
          </cell>
        </row>
        <row r="13655">
          <cell r="C13655" t="str">
            <v>D10616</v>
          </cell>
          <cell r="G13655">
            <v>0</v>
          </cell>
          <cell r="I13655">
            <v>0</v>
          </cell>
          <cell r="J13655">
            <v>0</v>
          </cell>
          <cell r="M13655">
            <v>0</v>
          </cell>
          <cell r="N13655">
            <v>0</v>
          </cell>
          <cell r="O13655">
            <v>0</v>
          </cell>
          <cell r="P13655">
            <v>0</v>
          </cell>
          <cell r="Q13655">
            <v>0</v>
          </cell>
          <cell r="R13655">
            <v>0</v>
          </cell>
          <cell r="S13655">
            <v>11.599999999999994</v>
          </cell>
          <cell r="V13655">
            <v>64.349999999999994</v>
          </cell>
          <cell r="Y13655">
            <v>64.349999999999994</v>
          </cell>
          <cell r="AC13655" t="str">
            <v>D10616No</v>
          </cell>
          <cell r="AG13655">
            <v>0</v>
          </cell>
          <cell r="AH13655">
            <v>0</v>
          </cell>
        </row>
        <row r="13656">
          <cell r="C13656" t="str">
            <v>D10616</v>
          </cell>
          <cell r="G13656">
            <v>0</v>
          </cell>
          <cell r="I13656">
            <v>0</v>
          </cell>
          <cell r="J13656">
            <v>0</v>
          </cell>
          <cell r="M13656">
            <v>0</v>
          </cell>
          <cell r="N13656">
            <v>0</v>
          </cell>
          <cell r="O13656">
            <v>0</v>
          </cell>
          <cell r="P13656">
            <v>0</v>
          </cell>
          <cell r="Q13656">
            <v>0</v>
          </cell>
          <cell r="R13656">
            <v>0</v>
          </cell>
          <cell r="S13656">
            <v>763.82999999999993</v>
          </cell>
          <cell r="V13656">
            <v>3998.27</v>
          </cell>
          <cell r="Y13656">
            <v>3998.27</v>
          </cell>
          <cell r="AC13656" t="str">
            <v>D10616No</v>
          </cell>
          <cell r="AG13656">
            <v>0</v>
          </cell>
          <cell r="AH13656">
            <v>0</v>
          </cell>
        </row>
        <row r="13657">
          <cell r="C13657" t="str">
            <v>D10616</v>
          </cell>
          <cell r="G13657">
            <v>0</v>
          </cell>
          <cell r="I13657">
            <v>0</v>
          </cell>
          <cell r="J13657">
            <v>0</v>
          </cell>
          <cell r="M13657">
            <v>0</v>
          </cell>
          <cell r="N13657">
            <v>0</v>
          </cell>
          <cell r="O13657">
            <v>0</v>
          </cell>
          <cell r="P13657">
            <v>0</v>
          </cell>
          <cell r="Q13657">
            <v>0</v>
          </cell>
          <cell r="R13657">
            <v>0</v>
          </cell>
          <cell r="S13657">
            <v>0</v>
          </cell>
          <cell r="V13657">
            <v>0</v>
          </cell>
          <cell r="Y13657">
            <v>0</v>
          </cell>
          <cell r="AC13657" t="str">
            <v>D10616No</v>
          </cell>
          <cell r="AG13657">
            <v>0</v>
          </cell>
          <cell r="AH13657">
            <v>0</v>
          </cell>
        </row>
        <row r="13658">
          <cell r="C13658" t="str">
            <v>D10616</v>
          </cell>
          <cell r="G13658">
            <v>0</v>
          </cell>
          <cell r="I13658">
            <v>0</v>
          </cell>
          <cell r="J13658">
            <v>0</v>
          </cell>
          <cell r="M13658">
            <v>0</v>
          </cell>
          <cell r="N13658">
            <v>0</v>
          </cell>
          <cell r="O13658">
            <v>0</v>
          </cell>
          <cell r="P13658">
            <v>0</v>
          </cell>
          <cell r="Q13658">
            <v>0</v>
          </cell>
          <cell r="R13658">
            <v>0</v>
          </cell>
          <cell r="S13658">
            <v>39.81</v>
          </cell>
          <cell r="V13658">
            <v>146.01</v>
          </cell>
          <cell r="Y13658">
            <v>146.01</v>
          </cell>
          <cell r="AC13658" t="str">
            <v>D10616No</v>
          </cell>
          <cell r="AG13658">
            <v>0</v>
          </cell>
          <cell r="AH13658">
            <v>0</v>
          </cell>
        </row>
        <row r="13659">
          <cell r="C13659" t="str">
            <v>D10616</v>
          </cell>
          <cell r="G13659">
            <v>0</v>
          </cell>
          <cell r="I13659">
            <v>0</v>
          </cell>
          <cell r="J13659">
            <v>58592.18</v>
          </cell>
          <cell r="M13659">
            <v>0</v>
          </cell>
          <cell r="N13659">
            <v>0</v>
          </cell>
          <cell r="O13659">
            <v>84500.45</v>
          </cell>
          <cell r="P13659">
            <v>0</v>
          </cell>
          <cell r="Q13659">
            <v>0</v>
          </cell>
          <cell r="R13659">
            <v>0</v>
          </cell>
          <cell r="S13659">
            <v>0</v>
          </cell>
          <cell r="V13659">
            <v>0</v>
          </cell>
          <cell r="Y13659">
            <v>0</v>
          </cell>
          <cell r="AC13659" t="str">
            <v>D10616No</v>
          </cell>
          <cell r="AG13659">
            <v>0</v>
          </cell>
          <cell r="AH13659">
            <v>0</v>
          </cell>
        </row>
        <row r="13660">
          <cell r="C13660" t="str">
            <v>D10616</v>
          </cell>
          <cell r="G13660">
            <v>0</v>
          </cell>
          <cell r="I13660">
            <v>0</v>
          </cell>
          <cell r="J13660">
            <v>379555.09999999963</v>
          </cell>
          <cell r="M13660">
            <v>0</v>
          </cell>
          <cell r="N13660">
            <v>0</v>
          </cell>
          <cell r="O13660">
            <v>1.0299999993294477</v>
          </cell>
          <cell r="P13660">
            <v>0</v>
          </cell>
          <cell r="Q13660">
            <v>0</v>
          </cell>
          <cell r="R13660">
            <v>0</v>
          </cell>
          <cell r="S13660">
            <v>0</v>
          </cell>
          <cell r="V13660">
            <v>44169.689999999944</v>
          </cell>
          <cell r="Y13660">
            <v>44169.689999999944</v>
          </cell>
          <cell r="AC13660" t="str">
            <v>D10616No</v>
          </cell>
          <cell r="AG13660">
            <v>0</v>
          </cell>
          <cell r="AH13660">
            <v>0</v>
          </cell>
        </row>
        <row r="13661">
          <cell r="C13661" t="str">
            <v>D10616</v>
          </cell>
          <cell r="N13661">
            <v>0</v>
          </cell>
          <cell r="Q13661">
            <v>0</v>
          </cell>
          <cell r="R13661">
            <v>0</v>
          </cell>
          <cell r="S13661">
            <v>-27153.61</v>
          </cell>
          <cell r="V13661">
            <v>0</v>
          </cell>
          <cell r="Y13661">
            <v>0</v>
          </cell>
          <cell r="AC13661" t="str">
            <v>D10616No</v>
          </cell>
          <cell r="AG13661">
            <v>0</v>
          </cell>
          <cell r="AH13661">
            <v>0</v>
          </cell>
        </row>
        <row r="13662">
          <cell r="C13662" t="str">
            <v>D10616</v>
          </cell>
          <cell r="G13662">
            <v>0</v>
          </cell>
          <cell r="I13662">
            <v>0</v>
          </cell>
          <cell r="J13662">
            <v>0</v>
          </cell>
          <cell r="M13662">
            <v>0</v>
          </cell>
          <cell r="N13662">
            <v>8396445</v>
          </cell>
          <cell r="O13662">
            <v>0</v>
          </cell>
          <cell r="P13662">
            <v>0</v>
          </cell>
          <cell r="Q13662">
            <v>0</v>
          </cell>
          <cell r="R13662">
            <v>0</v>
          </cell>
          <cell r="S13662">
            <v>0</v>
          </cell>
          <cell r="V13662">
            <v>0</v>
          </cell>
          <cell r="Y13662">
            <v>0</v>
          </cell>
          <cell r="AC13662" t="str">
            <v>D10616No</v>
          </cell>
          <cell r="AG13662">
            <v>0</v>
          </cell>
          <cell r="AH13662">
            <v>0</v>
          </cell>
        </row>
        <row r="13663">
          <cell r="C13663" t="str">
            <v>D10616</v>
          </cell>
          <cell r="G13663">
            <v>0</v>
          </cell>
          <cell r="I13663">
            <v>0</v>
          </cell>
          <cell r="J13663">
            <v>0</v>
          </cell>
          <cell r="M13663">
            <v>0</v>
          </cell>
          <cell r="N13663">
            <v>0</v>
          </cell>
          <cell r="O13663">
            <v>0</v>
          </cell>
          <cell r="P13663">
            <v>0</v>
          </cell>
          <cell r="Q13663">
            <v>0</v>
          </cell>
          <cell r="R13663">
            <v>0</v>
          </cell>
          <cell r="S13663">
            <v>0</v>
          </cell>
          <cell r="V13663">
            <v>0</v>
          </cell>
          <cell r="Y13663">
            <v>0</v>
          </cell>
          <cell r="AC13663" t="str">
            <v>D10616No</v>
          </cell>
          <cell r="AG13663">
            <v>0</v>
          </cell>
          <cell r="AH13663">
            <v>0</v>
          </cell>
        </row>
        <row r="13664">
          <cell r="C13664" t="str">
            <v>D10616</v>
          </cell>
          <cell r="G13664">
            <v>0</v>
          </cell>
          <cell r="I13664">
            <v>0</v>
          </cell>
          <cell r="J13664">
            <v>-191665</v>
          </cell>
          <cell r="M13664">
            <v>0</v>
          </cell>
          <cell r="N13664">
            <v>0</v>
          </cell>
          <cell r="O13664">
            <v>-0.59000000000014552</v>
          </cell>
          <cell r="P13664">
            <v>0</v>
          </cell>
          <cell r="Q13664">
            <v>0</v>
          </cell>
          <cell r="R13664">
            <v>0</v>
          </cell>
          <cell r="S13664">
            <v>0</v>
          </cell>
          <cell r="V13664">
            <v>0</v>
          </cell>
          <cell r="Y13664">
            <v>0</v>
          </cell>
          <cell r="AC13664" t="str">
            <v>D10616No</v>
          </cell>
          <cell r="AG13664">
            <v>0</v>
          </cell>
          <cell r="AH13664">
            <v>0</v>
          </cell>
        </row>
        <row r="13665">
          <cell r="C13665" t="str">
            <v>D10616</v>
          </cell>
          <cell r="G13665">
            <v>0</v>
          </cell>
          <cell r="I13665">
            <v>0</v>
          </cell>
          <cell r="J13665">
            <v>-28162</v>
          </cell>
          <cell r="M13665">
            <v>0</v>
          </cell>
          <cell r="N13665">
            <v>0</v>
          </cell>
          <cell r="O13665">
            <v>-321316.39</v>
          </cell>
          <cell r="P13665">
            <v>0</v>
          </cell>
          <cell r="Q13665">
            <v>0</v>
          </cell>
          <cell r="R13665">
            <v>0</v>
          </cell>
          <cell r="S13665">
            <v>0</v>
          </cell>
          <cell r="V13665">
            <v>0</v>
          </cell>
          <cell r="Y13665">
            <v>0</v>
          </cell>
          <cell r="AC13665" t="str">
            <v>D10616No</v>
          </cell>
          <cell r="AG13665">
            <v>0</v>
          </cell>
          <cell r="AH13665">
            <v>0</v>
          </cell>
        </row>
        <row r="13666">
          <cell r="C13666" t="str">
            <v>D10616</v>
          </cell>
          <cell r="G13666">
            <v>0</v>
          </cell>
          <cell r="I13666">
            <v>0</v>
          </cell>
          <cell r="J13666">
            <v>0</v>
          </cell>
          <cell r="M13666">
            <v>0</v>
          </cell>
          <cell r="N13666">
            <v>0</v>
          </cell>
          <cell r="O13666">
            <v>0</v>
          </cell>
          <cell r="P13666">
            <v>0</v>
          </cell>
          <cell r="Q13666">
            <v>0</v>
          </cell>
          <cell r="R13666">
            <v>0</v>
          </cell>
          <cell r="S13666">
            <v>0</v>
          </cell>
          <cell r="V13666">
            <v>-40000</v>
          </cell>
          <cell r="Y13666">
            <v>-40000</v>
          </cell>
          <cell r="AC13666" t="str">
            <v>D10616No</v>
          </cell>
          <cell r="AG13666">
            <v>0</v>
          </cell>
          <cell r="AH13666">
            <v>0</v>
          </cell>
        </row>
        <row r="13667">
          <cell r="C13667" t="str">
            <v>D10616</v>
          </cell>
          <cell r="N13667">
            <v>0</v>
          </cell>
          <cell r="Q13667">
            <v>0</v>
          </cell>
          <cell r="R13667">
            <v>0</v>
          </cell>
          <cell r="S13667">
            <v>-2.35</v>
          </cell>
          <cell r="V13667">
            <v>0</v>
          </cell>
          <cell r="Y13667">
            <v>0</v>
          </cell>
          <cell r="AC13667" t="str">
            <v>D10616No</v>
          </cell>
          <cell r="AG13667">
            <v>0</v>
          </cell>
          <cell r="AH13667">
            <v>0</v>
          </cell>
        </row>
        <row r="13668">
          <cell r="C13668" t="str">
            <v>D10616</v>
          </cell>
          <cell r="G13668">
            <v>0</v>
          </cell>
          <cell r="I13668">
            <v>0</v>
          </cell>
          <cell r="J13668">
            <v>0</v>
          </cell>
          <cell r="M13668">
            <v>0</v>
          </cell>
          <cell r="N13668">
            <v>0</v>
          </cell>
          <cell r="O13668">
            <v>0</v>
          </cell>
          <cell r="P13668">
            <v>0</v>
          </cell>
          <cell r="Q13668">
            <v>0</v>
          </cell>
          <cell r="R13668">
            <v>0</v>
          </cell>
          <cell r="S13668">
            <v>0</v>
          </cell>
          <cell r="V13668">
            <v>0</v>
          </cell>
          <cell r="Y13668">
            <v>0</v>
          </cell>
          <cell r="AC13668" t="str">
            <v>D10616No</v>
          </cell>
          <cell r="AG13668">
            <v>0</v>
          </cell>
          <cell r="AH13668">
            <v>0</v>
          </cell>
        </row>
        <row r="13669">
          <cell r="C13669" t="str">
            <v>D10616</v>
          </cell>
          <cell r="G13669">
            <v>0</v>
          </cell>
          <cell r="I13669">
            <v>0</v>
          </cell>
          <cell r="J13669">
            <v>0</v>
          </cell>
          <cell r="M13669">
            <v>0</v>
          </cell>
          <cell r="N13669">
            <v>0</v>
          </cell>
          <cell r="O13669">
            <v>0</v>
          </cell>
          <cell r="P13669">
            <v>0</v>
          </cell>
          <cell r="Q13669">
            <v>0</v>
          </cell>
          <cell r="R13669">
            <v>0</v>
          </cell>
          <cell r="S13669">
            <v>-2471402.5599999996</v>
          </cell>
          <cell r="V13669">
            <v>-1474747.82</v>
          </cell>
          <cell r="Y13669">
            <v>-1474747.82</v>
          </cell>
          <cell r="AC13669" t="str">
            <v>D10616No</v>
          </cell>
          <cell r="AG13669">
            <v>0</v>
          </cell>
          <cell r="AH13669">
            <v>0</v>
          </cell>
        </row>
        <row r="13670">
          <cell r="C13670" t="str">
            <v>D10616</v>
          </cell>
          <cell r="G13670">
            <v>0</v>
          </cell>
          <cell r="I13670">
            <v>0</v>
          </cell>
          <cell r="J13670">
            <v>0</v>
          </cell>
          <cell r="M13670">
            <v>0</v>
          </cell>
          <cell r="N13670">
            <v>0</v>
          </cell>
          <cell r="O13670">
            <v>0</v>
          </cell>
          <cell r="P13670">
            <v>0</v>
          </cell>
          <cell r="Q13670">
            <v>0</v>
          </cell>
          <cell r="R13670">
            <v>0</v>
          </cell>
          <cell r="S13670">
            <v>0</v>
          </cell>
          <cell r="V13670">
            <v>0</v>
          </cell>
          <cell r="Y13670">
            <v>0</v>
          </cell>
          <cell r="AC13670" t="str">
            <v>D10616No</v>
          </cell>
          <cell r="AG13670">
            <v>0</v>
          </cell>
          <cell r="AH13670">
            <v>0</v>
          </cell>
        </row>
        <row r="13671">
          <cell r="C13671" t="str">
            <v>D10616</v>
          </cell>
          <cell r="G13671">
            <v>0</v>
          </cell>
          <cell r="I13671">
            <v>7752467</v>
          </cell>
          <cell r="J13671">
            <v>0</v>
          </cell>
          <cell r="M13671">
            <v>0</v>
          </cell>
          <cell r="N13671">
            <v>0</v>
          </cell>
          <cell r="O13671">
            <v>0</v>
          </cell>
          <cell r="P13671">
            <v>0</v>
          </cell>
          <cell r="Q13671">
            <v>0</v>
          </cell>
          <cell r="R13671">
            <v>0</v>
          </cell>
          <cell r="S13671">
            <v>0</v>
          </cell>
          <cell r="V13671">
            <v>0</v>
          </cell>
          <cell r="Y13671">
            <v>0</v>
          </cell>
          <cell r="AC13671" t="str">
            <v>D10616No</v>
          </cell>
          <cell r="AG13671">
            <v>0</v>
          </cell>
          <cell r="AH13671">
            <v>0</v>
          </cell>
        </row>
        <row r="13672">
          <cell r="C13672" t="str">
            <v>D10701</v>
          </cell>
          <cell r="M13672">
            <v>0</v>
          </cell>
          <cell r="N13672">
            <v>0</v>
          </cell>
          <cell r="O13672">
            <v>0</v>
          </cell>
          <cell r="P13672">
            <v>0</v>
          </cell>
          <cell r="Q13672">
            <v>0</v>
          </cell>
          <cell r="R13672">
            <v>0</v>
          </cell>
          <cell r="S13672">
            <v>6497627</v>
          </cell>
          <cell r="V13672">
            <v>6497627</v>
          </cell>
          <cell r="Y13672">
            <v>6497627</v>
          </cell>
          <cell r="AC13672" t="str">
            <v>D10701No</v>
          </cell>
          <cell r="AG13672">
            <v>0</v>
          </cell>
          <cell r="AH13672">
            <v>0</v>
          </cell>
        </row>
        <row r="13673">
          <cell r="C13673" t="str">
            <v>D10701</v>
          </cell>
          <cell r="G13673">
            <v>0</v>
          </cell>
          <cell r="I13673">
            <v>0</v>
          </cell>
          <cell r="J13673">
            <v>0</v>
          </cell>
          <cell r="M13673">
            <v>0</v>
          </cell>
          <cell r="N13673">
            <v>0</v>
          </cell>
          <cell r="O13673">
            <v>0</v>
          </cell>
          <cell r="P13673">
            <v>0</v>
          </cell>
          <cell r="Q13673">
            <v>-2310153</v>
          </cell>
          <cell r="R13673">
            <v>-729920.35666666646</v>
          </cell>
          <cell r="S13673">
            <v>0</v>
          </cell>
          <cell r="V13673">
            <v>-443109.66666666651</v>
          </cell>
          <cell r="Y13673">
            <v>0</v>
          </cell>
          <cell r="AC13673" t="str">
            <v>D10701No</v>
          </cell>
          <cell r="AG13673">
            <v>0</v>
          </cell>
          <cell r="AH13673">
            <v>0</v>
          </cell>
        </row>
        <row r="13674">
          <cell r="C13674" t="str">
            <v>D10701</v>
          </cell>
          <cell r="G13674">
            <v>0</v>
          </cell>
          <cell r="I13674">
            <v>-193548000</v>
          </cell>
          <cell r="J13674">
            <v>-198744594.22999999</v>
          </cell>
          <cell r="M13674">
            <v>-202508400</v>
          </cell>
          <cell r="N13674">
            <v>-227298932</v>
          </cell>
          <cell r="O13674">
            <v>-227204472.67000002</v>
          </cell>
          <cell r="P13674">
            <v>0</v>
          </cell>
          <cell r="Q13674">
            <v>-215626000</v>
          </cell>
          <cell r="R13674">
            <v>-217291851</v>
          </cell>
          <cell r="S13674">
            <v>-115987567.58</v>
          </cell>
          <cell r="V13674">
            <v>-216802416</v>
          </cell>
          <cell r="Y13674">
            <v>0</v>
          </cell>
          <cell r="AC13674" t="str">
            <v>D10701No</v>
          </cell>
          <cell r="AG13674">
            <v>0</v>
          </cell>
          <cell r="AH13674">
            <v>0</v>
          </cell>
        </row>
        <row r="13675">
          <cell r="C13675" t="str">
            <v>D10701</v>
          </cell>
          <cell r="G13675">
            <v>0</v>
          </cell>
          <cell r="I13675">
            <v>-4466470</v>
          </cell>
          <cell r="J13675">
            <v>0</v>
          </cell>
          <cell r="M13675">
            <v>0</v>
          </cell>
          <cell r="N13675">
            <v>0</v>
          </cell>
          <cell r="O13675">
            <v>0</v>
          </cell>
          <cell r="P13675">
            <v>0</v>
          </cell>
          <cell r="Q13675">
            <v>0</v>
          </cell>
          <cell r="R13675">
            <v>0</v>
          </cell>
          <cell r="S13675">
            <v>0</v>
          </cell>
          <cell r="V13675">
            <v>0</v>
          </cell>
          <cell r="Y13675">
            <v>0</v>
          </cell>
          <cell r="AC13675" t="str">
            <v>D10701No</v>
          </cell>
          <cell r="AG13675">
            <v>0</v>
          </cell>
          <cell r="AH13675">
            <v>0</v>
          </cell>
        </row>
        <row r="13676">
          <cell r="C13676" t="str">
            <v>D10702</v>
          </cell>
          <cell r="G13676">
            <v>0</v>
          </cell>
          <cell r="I13676">
            <v>0</v>
          </cell>
          <cell r="J13676">
            <v>0</v>
          </cell>
          <cell r="M13676">
            <v>0</v>
          </cell>
          <cell r="N13676">
            <v>0</v>
          </cell>
          <cell r="O13676">
            <v>0</v>
          </cell>
          <cell r="P13676">
            <v>0</v>
          </cell>
          <cell r="Q13676">
            <v>0</v>
          </cell>
          <cell r="R13676">
            <v>0</v>
          </cell>
          <cell r="S13676">
            <v>104864</v>
          </cell>
          <cell r="V13676">
            <v>0</v>
          </cell>
          <cell r="Y13676">
            <v>0</v>
          </cell>
          <cell r="AC13676" t="str">
            <v>D10702No</v>
          </cell>
          <cell r="AG13676">
            <v>0</v>
          </cell>
          <cell r="AH13676">
            <v>0</v>
          </cell>
        </row>
        <row r="13677">
          <cell r="C13677" t="str">
            <v>D10702</v>
          </cell>
          <cell r="G13677">
            <v>0</v>
          </cell>
          <cell r="I13677">
            <v>-14937679</v>
          </cell>
          <cell r="J13677">
            <v>-14886833</v>
          </cell>
          <cell r="M13677">
            <v>-14180726</v>
          </cell>
          <cell r="N13677">
            <v>-14180726</v>
          </cell>
          <cell r="O13677">
            <v>-14193544</v>
          </cell>
          <cell r="P13677">
            <v>0</v>
          </cell>
          <cell r="Q13677">
            <v>0</v>
          </cell>
          <cell r="R13677">
            <v>0</v>
          </cell>
          <cell r="S13677">
            <v>0</v>
          </cell>
          <cell r="V13677">
            <v>0</v>
          </cell>
          <cell r="Y13677">
            <v>0</v>
          </cell>
          <cell r="AC13677" t="str">
            <v>D10702No</v>
          </cell>
          <cell r="AG13677">
            <v>0</v>
          </cell>
          <cell r="AH13677">
            <v>0</v>
          </cell>
        </row>
        <row r="13678">
          <cell r="C13678" t="str">
            <v>D10705</v>
          </cell>
          <cell r="G13678">
            <v>0</v>
          </cell>
          <cell r="I13678">
            <v>0</v>
          </cell>
          <cell r="J13678">
            <v>922.5</v>
          </cell>
          <cell r="M13678">
            <v>0</v>
          </cell>
          <cell r="N13678">
            <v>0</v>
          </cell>
          <cell r="O13678">
            <v>687.5</v>
          </cell>
          <cell r="P13678">
            <v>0</v>
          </cell>
          <cell r="Q13678">
            <v>0</v>
          </cell>
          <cell r="R13678">
            <v>0</v>
          </cell>
          <cell r="S13678">
            <v>0</v>
          </cell>
          <cell r="V13678">
            <v>0</v>
          </cell>
          <cell r="Y13678">
            <v>0</v>
          </cell>
          <cell r="AC13678" t="str">
            <v>D10705No</v>
          </cell>
          <cell r="AG13678">
            <v>0</v>
          </cell>
          <cell r="AH13678">
            <v>0</v>
          </cell>
        </row>
        <row r="13679">
          <cell r="C13679" t="str">
            <v>D10705</v>
          </cell>
          <cell r="M13679">
            <v>0</v>
          </cell>
          <cell r="N13679">
            <v>0</v>
          </cell>
          <cell r="O13679">
            <v>0</v>
          </cell>
          <cell r="P13679">
            <v>0</v>
          </cell>
          <cell r="Q13679">
            <v>0</v>
          </cell>
          <cell r="R13679">
            <v>0</v>
          </cell>
          <cell r="S13679">
            <v>2109000</v>
          </cell>
          <cell r="V13679">
            <v>2109000</v>
          </cell>
          <cell r="Y13679">
            <v>2109000</v>
          </cell>
          <cell r="AC13679" t="str">
            <v>D10705No</v>
          </cell>
          <cell r="AG13679">
            <v>0</v>
          </cell>
          <cell r="AH13679">
            <v>0</v>
          </cell>
        </row>
        <row r="13680">
          <cell r="C13680" t="str">
            <v>D10705</v>
          </cell>
          <cell r="G13680">
            <v>0</v>
          </cell>
          <cell r="I13680">
            <v>0</v>
          </cell>
          <cell r="J13680">
            <v>0</v>
          </cell>
          <cell r="M13680">
            <v>0</v>
          </cell>
          <cell r="N13680">
            <v>0</v>
          </cell>
          <cell r="O13680">
            <v>0</v>
          </cell>
          <cell r="P13680">
            <v>0</v>
          </cell>
          <cell r="Q13680">
            <v>3070000</v>
          </cell>
          <cell r="R13680">
            <v>3070000</v>
          </cell>
          <cell r="S13680">
            <v>0</v>
          </cell>
          <cell r="V13680">
            <v>961000</v>
          </cell>
          <cell r="Y13680">
            <v>-2109000</v>
          </cell>
          <cell r="AC13680" t="str">
            <v>D10705No</v>
          </cell>
          <cell r="AG13680">
            <v>0</v>
          </cell>
          <cell r="AH13680">
            <v>0</v>
          </cell>
        </row>
        <row r="13681">
          <cell r="C13681" t="str">
            <v>D10705</v>
          </cell>
          <cell r="G13681">
            <v>0</v>
          </cell>
          <cell r="I13681">
            <v>1097840</v>
          </cell>
          <cell r="J13681">
            <v>0</v>
          </cell>
          <cell r="M13681">
            <v>0</v>
          </cell>
          <cell r="N13681">
            <v>0</v>
          </cell>
          <cell r="O13681">
            <v>0</v>
          </cell>
          <cell r="P13681">
            <v>0</v>
          </cell>
          <cell r="Q13681">
            <v>0</v>
          </cell>
          <cell r="R13681">
            <v>0</v>
          </cell>
          <cell r="S13681">
            <v>0</v>
          </cell>
          <cell r="V13681">
            <v>0</v>
          </cell>
          <cell r="Y13681">
            <v>0</v>
          </cell>
          <cell r="AC13681" t="str">
            <v>D10705No</v>
          </cell>
          <cell r="AG13681">
            <v>0</v>
          </cell>
          <cell r="AH13681">
            <v>0</v>
          </cell>
        </row>
        <row r="13682">
          <cell r="C13682" t="str">
            <v>D10710</v>
          </cell>
          <cell r="G13682">
            <v>0</v>
          </cell>
          <cell r="I13682">
            <v>0</v>
          </cell>
          <cell r="J13682">
            <v>736223.16999999993</v>
          </cell>
          <cell r="M13682">
            <v>0</v>
          </cell>
          <cell r="N13682">
            <v>0</v>
          </cell>
          <cell r="O13682">
            <v>0</v>
          </cell>
          <cell r="P13682">
            <v>0</v>
          </cell>
          <cell r="Q13682">
            <v>0</v>
          </cell>
          <cell r="R13682">
            <v>0</v>
          </cell>
          <cell r="S13682">
            <v>0</v>
          </cell>
          <cell r="V13682">
            <v>0</v>
          </cell>
          <cell r="Y13682">
            <v>0</v>
          </cell>
          <cell r="AC13682" t="str">
            <v>D10710No</v>
          </cell>
          <cell r="AG13682">
            <v>0</v>
          </cell>
          <cell r="AH13682">
            <v>0</v>
          </cell>
        </row>
        <row r="13683">
          <cell r="G13683">
            <v>0</v>
          </cell>
          <cell r="I13683">
            <v>0</v>
          </cell>
          <cell r="J13683">
            <v>0</v>
          </cell>
          <cell r="M13683">
            <v>0</v>
          </cell>
          <cell r="N13683">
            <v>0</v>
          </cell>
          <cell r="O13683">
            <v>0</v>
          </cell>
          <cell r="P13683">
            <v>0</v>
          </cell>
          <cell r="Q13683">
            <v>0</v>
          </cell>
          <cell r="R13683">
            <v>0</v>
          </cell>
          <cell r="S13683">
            <v>0</v>
          </cell>
          <cell r="V13683">
            <v>0</v>
          </cell>
          <cell r="Y13683">
            <v>0</v>
          </cell>
          <cell r="AC13683">
            <v>0</v>
          </cell>
          <cell r="AG13683">
            <v>0</v>
          </cell>
          <cell r="AH13683">
            <v>0</v>
          </cell>
        </row>
        <row r="13684">
          <cell r="G13684">
            <v>0</v>
          </cell>
          <cell r="I13684">
            <v>0</v>
          </cell>
          <cell r="J13684">
            <v>0</v>
          </cell>
          <cell r="M13684">
            <v>0</v>
          </cell>
          <cell r="N13684">
            <v>0</v>
          </cell>
          <cell r="O13684">
            <v>0</v>
          </cell>
          <cell r="P13684">
            <v>0</v>
          </cell>
          <cell r="Q13684">
            <v>0</v>
          </cell>
          <cell r="R13684">
            <v>0</v>
          </cell>
          <cell r="S13684">
            <v>0</v>
          </cell>
          <cell r="V13684">
            <v>0</v>
          </cell>
          <cell r="Y13684">
            <v>0</v>
          </cell>
          <cell r="AC13684">
            <v>0</v>
          </cell>
          <cell r="AG13684">
            <v>0</v>
          </cell>
          <cell r="AH13684">
            <v>0</v>
          </cell>
        </row>
        <row r="13685">
          <cell r="G13685">
            <v>0</v>
          </cell>
          <cell r="I13685">
            <v>0</v>
          </cell>
          <cell r="J13685">
            <v>0</v>
          </cell>
          <cell r="M13685">
            <v>0</v>
          </cell>
          <cell r="N13685">
            <v>0</v>
          </cell>
          <cell r="O13685">
            <v>0</v>
          </cell>
          <cell r="P13685">
            <v>0</v>
          </cell>
          <cell r="Q13685">
            <v>0</v>
          </cell>
          <cell r="R13685">
            <v>0</v>
          </cell>
          <cell r="S13685">
            <v>0</v>
          </cell>
          <cell r="V13685">
            <v>0</v>
          </cell>
          <cell r="Y13685">
            <v>0</v>
          </cell>
          <cell r="AC13685">
            <v>0</v>
          </cell>
          <cell r="AG13685">
            <v>0</v>
          </cell>
          <cell r="AH13685">
            <v>0</v>
          </cell>
        </row>
        <row r="13686">
          <cell r="I13686">
            <v>0</v>
          </cell>
          <cell r="J13686">
            <v>0</v>
          </cell>
          <cell r="M13686">
            <v>0</v>
          </cell>
          <cell r="N13686">
            <v>0</v>
          </cell>
          <cell r="O13686">
            <v>0</v>
          </cell>
          <cell r="P13686">
            <v>0</v>
          </cell>
          <cell r="Q13686">
            <v>0</v>
          </cell>
          <cell r="R13686">
            <v>0</v>
          </cell>
          <cell r="S13686">
            <v>0</v>
          </cell>
          <cell r="V13686">
            <v>0</v>
          </cell>
          <cell r="Y13686">
            <v>0</v>
          </cell>
          <cell r="AC13686">
            <v>0</v>
          </cell>
        </row>
        <row r="13687">
          <cell r="G13687">
            <v>61674032.949999824</v>
          </cell>
          <cell r="I13687">
            <v>250351964.43000001</v>
          </cell>
          <cell r="J13687">
            <v>212711435.33999819</v>
          </cell>
          <cell r="M13687">
            <v>244915378</v>
          </cell>
          <cell r="N13687">
            <v>258509318.56999999</v>
          </cell>
          <cell r="O13687">
            <v>228899931.0200001</v>
          </cell>
          <cell r="P13687">
            <v>0</v>
          </cell>
          <cell r="Q13687">
            <v>0</v>
          </cell>
          <cell r="R13687">
            <v>81313594.75999999</v>
          </cell>
          <cell r="S13687">
            <v>104081384.16000031</v>
          </cell>
          <cell r="V13687">
            <v>325846335.86102784</v>
          </cell>
          <cell r="Y13687">
            <v>45085822.434514508</v>
          </cell>
          <cell r="AC13687">
            <v>0</v>
          </cell>
          <cell r="AG13687">
            <v>0</v>
          </cell>
          <cell r="AH13687">
            <v>0</v>
          </cell>
        </row>
        <row r="13688">
          <cell r="I13688">
            <v>644600</v>
          </cell>
          <cell r="J13688">
            <v>0</v>
          </cell>
          <cell r="M13688">
            <v>0</v>
          </cell>
          <cell r="N13688">
            <v>0</v>
          </cell>
          <cell r="O13688">
            <v>0</v>
          </cell>
          <cell r="P13688">
            <v>0</v>
          </cell>
          <cell r="Q13688">
            <v>0</v>
          </cell>
          <cell r="R13688">
            <v>0</v>
          </cell>
          <cell r="S13688">
            <v>0</v>
          </cell>
          <cell r="V13688">
            <v>0</v>
          </cell>
          <cell r="Y13688">
            <v>0</v>
          </cell>
          <cell r="AC13688">
            <v>0</v>
          </cell>
          <cell r="AG13688">
            <v>0</v>
          </cell>
          <cell r="AH13688">
            <v>0</v>
          </cell>
        </row>
        <row r="13689">
          <cell r="O13689">
            <v>0</v>
          </cell>
          <cell r="P13689">
            <v>0</v>
          </cell>
          <cell r="Q13689">
            <v>0</v>
          </cell>
          <cell r="S13689">
            <v>0</v>
          </cell>
          <cell r="V13689">
            <v>0</v>
          </cell>
        </row>
        <row r="13690">
          <cell r="G13690">
            <v>0</v>
          </cell>
          <cell r="I13690">
            <v>478428598.36000001</v>
          </cell>
          <cell r="J13690">
            <v>406381240.49999648</v>
          </cell>
          <cell r="M13690">
            <v>0</v>
          </cell>
          <cell r="N13690">
            <v>0</v>
          </cell>
          <cell r="O13690">
            <v>0</v>
          </cell>
          <cell r="P13690">
            <v>0</v>
          </cell>
          <cell r="Q13690">
            <v>0</v>
          </cell>
          <cell r="R13690">
            <v>0</v>
          </cell>
          <cell r="S13690">
            <v>0</v>
          </cell>
          <cell r="V13690">
            <v>0</v>
          </cell>
          <cell r="Y13690">
            <v>0</v>
          </cell>
          <cell r="AC13690">
            <v>0</v>
          </cell>
          <cell r="AG13690">
            <v>0</v>
          </cell>
          <cell r="AH13690">
            <v>0</v>
          </cell>
        </row>
        <row r="13691">
          <cell r="O13691">
            <v>0</v>
          </cell>
          <cell r="P13691">
            <v>0</v>
          </cell>
          <cell r="Q13691">
            <v>0</v>
          </cell>
          <cell r="S13691">
            <v>0</v>
          </cell>
        </row>
        <row r="13692">
          <cell r="O13692">
            <v>0</v>
          </cell>
          <cell r="P13692">
            <v>0</v>
          </cell>
          <cell r="Q13692">
            <v>0</v>
          </cell>
          <cell r="S13692">
            <v>0</v>
          </cell>
        </row>
        <row r="13693">
          <cell r="O13693">
            <v>0</v>
          </cell>
          <cell r="P13693">
            <v>0</v>
          </cell>
          <cell r="Q13693">
            <v>0</v>
          </cell>
          <cell r="S13693">
            <v>0</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ummary Table"/>
      <sheetName val="Monitor timetable"/>
      <sheetName val="GF summary"/>
      <sheetName val="DSG summary"/>
      <sheetName val="monitor"/>
      <sheetName val="RevBudget"/>
      <sheetName val="YTD"/>
      <sheetName val="Sheet1"/>
      <sheetName val="CC Pivot"/>
      <sheetName val="CC Mapping"/>
      <sheetName val="OB2013-14"/>
      <sheetName val="Reconciliation"/>
      <sheetName val="Savings 2013-14"/>
      <sheetName val="Carry Forward 12-13"/>
      <sheetName val="Schools List"/>
    </sheetNames>
    <sheetDataSet>
      <sheetData sheetId="0"/>
      <sheetData sheetId="1"/>
      <sheetData sheetId="2"/>
      <sheetData sheetId="3"/>
      <sheetData sheetId="4">
        <row r="1">
          <cell r="I1" t="str">
            <v>Cost Centre</v>
          </cell>
          <cell r="O1" t="str">
            <v>REVISED BUDGET 2011-12</v>
          </cell>
          <cell r="P1" t="str">
            <v>ACTUAL TO M12 2011-12</v>
          </cell>
          <cell r="S1" t="str">
            <v>Original Budget 2012-13</v>
          </cell>
          <cell r="W1" t="str">
            <v>2013-14 Original Budget</v>
          </cell>
        </row>
        <row r="2">
          <cell r="I2">
            <v>0</v>
          </cell>
          <cell r="O2">
            <v>0</v>
          </cell>
          <cell r="P2">
            <v>0</v>
          </cell>
          <cell r="S2">
            <v>0</v>
          </cell>
          <cell r="W2">
            <v>0</v>
          </cell>
        </row>
        <row r="3">
          <cell r="I3">
            <v>0</v>
          </cell>
          <cell r="O3">
            <v>0</v>
          </cell>
          <cell r="P3">
            <v>0</v>
          </cell>
          <cell r="S3">
            <v>0</v>
          </cell>
          <cell r="W3">
            <v>0</v>
          </cell>
        </row>
        <row r="4">
          <cell r="I4">
            <v>0</v>
          </cell>
          <cell r="O4">
            <v>0</v>
          </cell>
          <cell r="P4">
            <v>0</v>
          </cell>
          <cell r="S4">
            <v>0</v>
          </cell>
          <cell r="W4">
            <v>0</v>
          </cell>
        </row>
        <row r="5">
          <cell r="I5">
            <v>0</v>
          </cell>
          <cell r="O5">
            <v>0</v>
          </cell>
          <cell r="P5">
            <v>0</v>
          </cell>
          <cell r="S5">
            <v>0</v>
          </cell>
        </row>
        <row r="6">
          <cell r="I6">
            <v>0</v>
          </cell>
          <cell r="O6">
            <v>0</v>
          </cell>
          <cell r="P6">
            <v>0</v>
          </cell>
          <cell r="S6">
            <v>0</v>
          </cell>
        </row>
        <row r="7">
          <cell r="I7">
            <v>0</v>
          </cell>
          <cell r="O7">
            <v>0</v>
          </cell>
          <cell r="P7">
            <v>0</v>
          </cell>
          <cell r="S7">
            <v>0</v>
          </cell>
        </row>
        <row r="8">
          <cell r="I8">
            <v>0</v>
          </cell>
          <cell r="O8">
            <v>0</v>
          </cell>
          <cell r="P8">
            <v>0</v>
          </cell>
          <cell r="S8">
            <v>0</v>
          </cell>
        </row>
        <row r="9">
          <cell r="I9">
            <v>0</v>
          </cell>
          <cell r="O9">
            <v>0</v>
          </cell>
          <cell r="P9">
            <v>0</v>
          </cell>
          <cell r="S9">
            <v>0</v>
          </cell>
        </row>
        <row r="10">
          <cell r="I10" t="str">
            <v>C40028</v>
          </cell>
          <cell r="O10">
            <v>0</v>
          </cell>
          <cell r="P10">
            <v>0</v>
          </cell>
          <cell r="S10">
            <v>0</v>
          </cell>
          <cell r="W10">
            <v>0</v>
          </cell>
        </row>
        <row r="11">
          <cell r="I11" t="str">
            <v>C40010</v>
          </cell>
          <cell r="O11">
            <v>0</v>
          </cell>
          <cell r="P11">
            <v>0</v>
          </cell>
          <cell r="S11">
            <v>0</v>
          </cell>
          <cell r="W11">
            <v>0</v>
          </cell>
        </row>
        <row r="12">
          <cell r="I12" t="str">
            <v>C40028</v>
          </cell>
          <cell r="O12">
            <v>0</v>
          </cell>
          <cell r="P12">
            <v>0</v>
          </cell>
          <cell r="S12">
            <v>0</v>
          </cell>
          <cell r="W12">
            <v>0</v>
          </cell>
        </row>
        <row r="13">
          <cell r="I13" t="str">
            <v>C40010</v>
          </cell>
          <cell r="O13">
            <v>0</v>
          </cell>
          <cell r="P13">
            <v>0</v>
          </cell>
          <cell r="S13">
            <v>0</v>
          </cell>
          <cell r="W13">
            <v>0</v>
          </cell>
        </row>
        <row r="14">
          <cell r="I14" t="str">
            <v>C40028</v>
          </cell>
          <cell r="O14">
            <v>1381825</v>
          </cell>
          <cell r="P14">
            <v>905867.04999999993</v>
          </cell>
          <cell r="S14">
            <v>1331800</v>
          </cell>
          <cell r="W14">
            <v>1290500</v>
          </cell>
        </row>
        <row r="15">
          <cell r="I15" t="str">
            <v>C40143</v>
          </cell>
          <cell r="O15">
            <v>61577</v>
          </cell>
          <cell r="P15">
            <v>75798.25</v>
          </cell>
          <cell r="S15">
            <v>0</v>
          </cell>
          <cell r="W15">
            <v>0</v>
          </cell>
        </row>
        <row r="16">
          <cell r="I16" t="str">
            <v>C40028</v>
          </cell>
          <cell r="O16">
            <v>0</v>
          </cell>
          <cell r="P16">
            <v>0</v>
          </cell>
          <cell r="S16">
            <v>0</v>
          </cell>
          <cell r="W16">
            <v>0</v>
          </cell>
        </row>
        <row r="17">
          <cell r="I17" t="str">
            <v>C40143</v>
          </cell>
          <cell r="O17">
            <v>0</v>
          </cell>
          <cell r="P17">
            <v>0</v>
          </cell>
          <cell r="S17">
            <v>0</v>
          </cell>
          <cell r="W17">
            <v>0</v>
          </cell>
        </row>
        <row r="18">
          <cell r="I18" t="str">
            <v>C40028</v>
          </cell>
          <cell r="O18">
            <v>0</v>
          </cell>
          <cell r="P18">
            <v>0</v>
          </cell>
          <cell r="S18">
            <v>0</v>
          </cell>
          <cell r="W18">
            <v>0</v>
          </cell>
        </row>
        <row r="19">
          <cell r="I19" t="str">
            <v>C40143</v>
          </cell>
          <cell r="O19">
            <v>0</v>
          </cell>
          <cell r="P19">
            <v>0</v>
          </cell>
          <cell r="S19">
            <v>0</v>
          </cell>
          <cell r="W19">
            <v>0</v>
          </cell>
        </row>
        <row r="20">
          <cell r="I20" t="str">
            <v>C40028</v>
          </cell>
          <cell r="O20">
            <v>0</v>
          </cell>
          <cell r="P20">
            <v>84.829999999999984</v>
          </cell>
          <cell r="S20">
            <v>0</v>
          </cell>
          <cell r="W20">
            <v>0</v>
          </cell>
        </row>
        <row r="21">
          <cell r="I21" t="str">
            <v>C40028</v>
          </cell>
          <cell r="O21">
            <v>0</v>
          </cell>
          <cell r="P21">
            <v>433745.35</v>
          </cell>
          <cell r="S21">
            <v>0</v>
          </cell>
          <cell r="W21">
            <v>0</v>
          </cell>
        </row>
        <row r="22">
          <cell r="I22" t="str">
            <v>C40143</v>
          </cell>
          <cell r="O22">
            <v>0</v>
          </cell>
          <cell r="P22">
            <v>0</v>
          </cell>
          <cell r="S22">
            <v>0</v>
          </cell>
          <cell r="W22">
            <v>0</v>
          </cell>
        </row>
        <row r="23">
          <cell r="I23" t="str">
            <v>C40028</v>
          </cell>
          <cell r="O23">
            <v>0</v>
          </cell>
          <cell r="P23">
            <v>761.7</v>
          </cell>
          <cell r="S23">
            <v>0</v>
          </cell>
          <cell r="W23">
            <v>0</v>
          </cell>
        </row>
        <row r="24">
          <cell r="I24" t="str">
            <v>C40143</v>
          </cell>
          <cell r="O24">
            <v>0</v>
          </cell>
          <cell r="P24">
            <v>0</v>
          </cell>
          <cell r="S24">
            <v>0</v>
          </cell>
          <cell r="W24">
            <v>0</v>
          </cell>
        </row>
        <row r="25">
          <cell r="I25" t="str">
            <v>C40028</v>
          </cell>
          <cell r="O25">
            <v>0</v>
          </cell>
          <cell r="P25">
            <v>1908</v>
          </cell>
          <cell r="S25">
            <v>0</v>
          </cell>
          <cell r="W25">
            <v>0</v>
          </cell>
        </row>
        <row r="26">
          <cell r="I26" t="str">
            <v>C40028</v>
          </cell>
          <cell r="O26">
            <v>0</v>
          </cell>
          <cell r="P26">
            <v>0</v>
          </cell>
          <cell r="S26">
            <v>0</v>
          </cell>
          <cell r="W26">
            <v>0</v>
          </cell>
        </row>
        <row r="27">
          <cell r="I27" t="str">
            <v>C40028</v>
          </cell>
          <cell r="O27">
            <v>0</v>
          </cell>
          <cell r="P27">
            <v>1451.84</v>
          </cell>
          <cell r="S27">
            <v>0</v>
          </cell>
          <cell r="W27">
            <v>0</v>
          </cell>
        </row>
        <row r="28">
          <cell r="I28" t="str">
            <v>C40143</v>
          </cell>
          <cell r="O28">
            <v>0</v>
          </cell>
          <cell r="P28">
            <v>0</v>
          </cell>
          <cell r="S28">
            <v>0</v>
          </cell>
          <cell r="W28">
            <v>0</v>
          </cell>
        </row>
        <row r="29">
          <cell r="I29" t="str">
            <v>C40010</v>
          </cell>
          <cell r="O29">
            <v>4800</v>
          </cell>
          <cell r="P29">
            <v>0</v>
          </cell>
          <cell r="S29">
            <v>0</v>
          </cell>
          <cell r="W29">
            <v>0</v>
          </cell>
        </row>
        <row r="30">
          <cell r="I30" t="str">
            <v>C40010</v>
          </cell>
          <cell r="O30">
            <v>2200</v>
          </cell>
          <cell r="P30">
            <v>2475.0599999999995</v>
          </cell>
          <cell r="S30">
            <v>2200</v>
          </cell>
          <cell r="W30">
            <v>0</v>
          </cell>
        </row>
        <row r="31">
          <cell r="I31" t="str">
            <v>C40010</v>
          </cell>
          <cell r="O31">
            <v>5000</v>
          </cell>
          <cell r="P31">
            <v>0</v>
          </cell>
          <cell r="S31">
            <v>2000</v>
          </cell>
          <cell r="W31">
            <v>0</v>
          </cell>
        </row>
        <row r="32">
          <cell r="I32" t="str">
            <v>C40010</v>
          </cell>
          <cell r="O32">
            <v>567</v>
          </cell>
          <cell r="P32">
            <v>0</v>
          </cell>
          <cell r="S32">
            <v>0</v>
          </cell>
          <cell r="W32">
            <v>0</v>
          </cell>
        </row>
        <row r="33">
          <cell r="I33" t="str">
            <v>C40028</v>
          </cell>
          <cell r="O33">
            <v>0</v>
          </cell>
          <cell r="P33">
            <v>1102.68</v>
          </cell>
          <cell r="S33">
            <v>0</v>
          </cell>
          <cell r="W33">
            <v>0</v>
          </cell>
        </row>
        <row r="34">
          <cell r="I34" t="str">
            <v>C40143</v>
          </cell>
          <cell r="O34">
            <v>0</v>
          </cell>
          <cell r="P34">
            <v>602.54</v>
          </cell>
          <cell r="S34">
            <v>0</v>
          </cell>
          <cell r="W34">
            <v>0</v>
          </cell>
        </row>
        <row r="35">
          <cell r="I35" t="str">
            <v>C40010</v>
          </cell>
          <cell r="O35">
            <v>3214</v>
          </cell>
          <cell r="P35">
            <v>0</v>
          </cell>
          <cell r="S35">
            <v>0</v>
          </cell>
          <cell r="W35">
            <v>0</v>
          </cell>
        </row>
        <row r="36">
          <cell r="I36" t="str">
            <v>C40028</v>
          </cell>
          <cell r="O36">
            <v>10000</v>
          </cell>
          <cell r="P36">
            <v>11013.949999999999</v>
          </cell>
          <cell r="S36">
            <v>12000</v>
          </cell>
          <cell r="W36">
            <v>12000</v>
          </cell>
        </row>
        <row r="37">
          <cell r="I37" t="str">
            <v>C40143</v>
          </cell>
          <cell r="O37">
            <v>10500</v>
          </cell>
          <cell r="P37">
            <v>975.48</v>
          </cell>
          <cell r="S37">
            <v>0</v>
          </cell>
          <cell r="W37">
            <v>0</v>
          </cell>
        </row>
        <row r="38">
          <cell r="I38" t="str">
            <v>C40028</v>
          </cell>
          <cell r="O38">
            <v>1650</v>
          </cell>
          <cell r="P38">
            <v>1650</v>
          </cell>
          <cell r="S38">
            <v>0</v>
          </cell>
          <cell r="W38">
            <v>0</v>
          </cell>
        </row>
        <row r="39">
          <cell r="I39" t="str">
            <v>C40010</v>
          </cell>
          <cell r="O39">
            <v>1200</v>
          </cell>
          <cell r="P39">
            <v>87.84</v>
          </cell>
          <cell r="S39">
            <v>0</v>
          </cell>
          <cell r="W39">
            <v>0</v>
          </cell>
        </row>
        <row r="40">
          <cell r="I40" t="str">
            <v>C40028</v>
          </cell>
          <cell r="O40">
            <v>1460</v>
          </cell>
          <cell r="P40">
            <v>0</v>
          </cell>
          <cell r="S40">
            <v>400</v>
          </cell>
          <cell r="W40">
            <v>400</v>
          </cell>
        </row>
        <row r="41">
          <cell r="I41" t="str">
            <v>C40028</v>
          </cell>
          <cell r="O41">
            <v>0</v>
          </cell>
          <cell r="P41">
            <v>0</v>
          </cell>
          <cell r="S41">
            <v>0</v>
          </cell>
          <cell r="W41">
            <v>0</v>
          </cell>
        </row>
        <row r="42">
          <cell r="I42" t="str">
            <v>C40028</v>
          </cell>
          <cell r="O42">
            <v>3500</v>
          </cell>
          <cell r="P42">
            <v>308.07</v>
          </cell>
          <cell r="S42">
            <v>2500</v>
          </cell>
          <cell r="W42">
            <v>2500</v>
          </cell>
        </row>
        <row r="43">
          <cell r="I43" t="str">
            <v>C40143</v>
          </cell>
          <cell r="O43">
            <v>0</v>
          </cell>
          <cell r="P43">
            <v>0</v>
          </cell>
          <cell r="S43">
            <v>0</v>
          </cell>
          <cell r="W43">
            <v>0</v>
          </cell>
        </row>
        <row r="44">
          <cell r="I44" t="str">
            <v>C40010</v>
          </cell>
          <cell r="O44">
            <v>180</v>
          </cell>
          <cell r="P44">
            <v>0</v>
          </cell>
          <cell r="S44">
            <v>0</v>
          </cell>
          <cell r="W44">
            <v>0</v>
          </cell>
        </row>
        <row r="45">
          <cell r="I45" t="str">
            <v>C40028</v>
          </cell>
          <cell r="O45">
            <v>1000</v>
          </cell>
          <cell r="P45">
            <v>0</v>
          </cell>
          <cell r="S45">
            <v>1000</v>
          </cell>
          <cell r="W45">
            <v>1000</v>
          </cell>
        </row>
        <row r="46">
          <cell r="I46" t="str">
            <v>C40028</v>
          </cell>
          <cell r="O46">
            <v>0</v>
          </cell>
          <cell r="P46">
            <v>0</v>
          </cell>
          <cell r="S46">
            <v>0</v>
          </cell>
          <cell r="W46">
            <v>0</v>
          </cell>
        </row>
        <row r="47">
          <cell r="I47" t="str">
            <v>C40028</v>
          </cell>
          <cell r="O47">
            <v>0</v>
          </cell>
          <cell r="P47">
            <v>9700</v>
          </cell>
          <cell r="S47">
            <v>99000</v>
          </cell>
          <cell r="W47">
            <v>99000</v>
          </cell>
        </row>
        <row r="48">
          <cell r="I48" t="str">
            <v>C40028</v>
          </cell>
          <cell r="O48">
            <v>0</v>
          </cell>
          <cell r="P48">
            <v>9700</v>
          </cell>
          <cell r="S48">
            <v>99000</v>
          </cell>
          <cell r="W48">
            <v>0</v>
          </cell>
        </row>
        <row r="49">
          <cell r="I49" t="str">
            <v>C40010</v>
          </cell>
          <cell r="O49">
            <v>0</v>
          </cell>
          <cell r="P49">
            <v>0</v>
          </cell>
          <cell r="S49">
            <v>0</v>
          </cell>
          <cell r="W49">
            <v>0</v>
          </cell>
        </row>
        <row r="50">
          <cell r="I50" t="str">
            <v>C40028</v>
          </cell>
          <cell r="O50">
            <v>0</v>
          </cell>
          <cell r="P50">
            <v>0</v>
          </cell>
          <cell r="S50">
            <v>0</v>
          </cell>
          <cell r="W50">
            <v>0</v>
          </cell>
        </row>
        <row r="51">
          <cell r="I51" t="str">
            <v>C40028</v>
          </cell>
          <cell r="O51">
            <v>0</v>
          </cell>
          <cell r="P51">
            <v>0</v>
          </cell>
          <cell r="S51">
            <v>0</v>
          </cell>
          <cell r="W51">
            <v>0</v>
          </cell>
        </row>
        <row r="52">
          <cell r="I52" t="str">
            <v>C40143</v>
          </cell>
          <cell r="O52">
            <v>0</v>
          </cell>
          <cell r="P52">
            <v>0</v>
          </cell>
          <cell r="S52">
            <v>0</v>
          </cell>
          <cell r="W52">
            <v>0</v>
          </cell>
        </row>
        <row r="53">
          <cell r="I53" t="str">
            <v>C40028</v>
          </cell>
          <cell r="O53">
            <v>1000</v>
          </cell>
          <cell r="P53">
            <v>759.82</v>
          </cell>
          <cell r="S53">
            <v>1000</v>
          </cell>
          <cell r="W53">
            <v>1000</v>
          </cell>
        </row>
        <row r="54">
          <cell r="I54" t="str">
            <v>C40143</v>
          </cell>
          <cell r="O54">
            <v>0</v>
          </cell>
          <cell r="P54">
            <v>255.68</v>
          </cell>
          <cell r="S54">
            <v>0</v>
          </cell>
          <cell r="W54">
            <v>0</v>
          </cell>
        </row>
        <row r="55">
          <cell r="I55" t="str">
            <v>C40010</v>
          </cell>
          <cell r="O55">
            <v>840</v>
          </cell>
          <cell r="P55">
            <v>2791.67</v>
          </cell>
          <cell r="S55">
            <v>800</v>
          </cell>
          <cell r="W55">
            <v>0</v>
          </cell>
        </row>
        <row r="56">
          <cell r="I56" t="str">
            <v>C40010</v>
          </cell>
          <cell r="O56">
            <v>0</v>
          </cell>
          <cell r="P56">
            <v>238.33</v>
          </cell>
          <cell r="S56">
            <v>0</v>
          </cell>
          <cell r="W56">
            <v>0</v>
          </cell>
        </row>
        <row r="57">
          <cell r="I57" t="str">
            <v>C40010</v>
          </cell>
          <cell r="O57">
            <v>0</v>
          </cell>
          <cell r="P57">
            <v>0</v>
          </cell>
          <cell r="S57">
            <v>0</v>
          </cell>
          <cell r="W57">
            <v>0</v>
          </cell>
        </row>
        <row r="58">
          <cell r="I58" t="str">
            <v>C40028</v>
          </cell>
          <cell r="O58">
            <v>1000</v>
          </cell>
          <cell r="P58">
            <v>0</v>
          </cell>
          <cell r="S58">
            <v>1000</v>
          </cell>
          <cell r="W58">
            <v>1000</v>
          </cell>
        </row>
        <row r="59">
          <cell r="I59" t="str">
            <v>C40028</v>
          </cell>
          <cell r="O59">
            <v>0</v>
          </cell>
          <cell r="P59">
            <v>49.8</v>
          </cell>
          <cell r="S59">
            <v>0</v>
          </cell>
          <cell r="W59">
            <v>0</v>
          </cell>
        </row>
        <row r="60">
          <cell r="I60" t="str">
            <v>C40143</v>
          </cell>
          <cell r="O60">
            <v>0</v>
          </cell>
          <cell r="P60">
            <v>115.51</v>
          </cell>
          <cell r="S60">
            <v>0</v>
          </cell>
          <cell r="W60">
            <v>0</v>
          </cell>
        </row>
        <row r="61">
          <cell r="I61" t="str">
            <v>C40028</v>
          </cell>
          <cell r="O61">
            <v>0</v>
          </cell>
          <cell r="P61">
            <v>66.67</v>
          </cell>
          <cell r="S61">
            <v>0</v>
          </cell>
          <cell r="W61">
            <v>0</v>
          </cell>
        </row>
        <row r="62">
          <cell r="I62" t="str">
            <v>C40143</v>
          </cell>
          <cell r="O62">
            <v>0</v>
          </cell>
          <cell r="P62">
            <v>495.85</v>
          </cell>
          <cell r="S62">
            <v>0</v>
          </cell>
          <cell r="W62">
            <v>0</v>
          </cell>
        </row>
        <row r="63">
          <cell r="I63" t="str">
            <v>C40010</v>
          </cell>
          <cell r="O63">
            <v>-5</v>
          </cell>
          <cell r="P63">
            <v>0</v>
          </cell>
          <cell r="S63">
            <v>0</v>
          </cell>
          <cell r="W63">
            <v>0</v>
          </cell>
        </row>
        <row r="64">
          <cell r="I64" t="str">
            <v>C40028</v>
          </cell>
          <cell r="O64">
            <v>19880</v>
          </cell>
          <cell r="P64">
            <v>1708.13</v>
          </cell>
          <cell r="S64">
            <v>0</v>
          </cell>
          <cell r="W64">
            <v>0</v>
          </cell>
        </row>
        <row r="65">
          <cell r="I65" t="str">
            <v>C40010</v>
          </cell>
          <cell r="O65">
            <v>0</v>
          </cell>
          <cell r="P65">
            <v>0</v>
          </cell>
          <cell r="S65">
            <v>0</v>
          </cell>
          <cell r="W65">
            <v>0</v>
          </cell>
        </row>
        <row r="66">
          <cell r="I66" t="str">
            <v>C40010</v>
          </cell>
          <cell r="O66">
            <v>6340</v>
          </cell>
          <cell r="P66">
            <v>0</v>
          </cell>
          <cell r="S66">
            <v>1300</v>
          </cell>
          <cell r="W66">
            <v>0</v>
          </cell>
        </row>
        <row r="67">
          <cell r="I67" t="str">
            <v>C40028</v>
          </cell>
          <cell r="O67">
            <v>0</v>
          </cell>
          <cell r="P67">
            <v>0</v>
          </cell>
          <cell r="S67">
            <v>0</v>
          </cell>
          <cell r="W67">
            <v>0</v>
          </cell>
        </row>
        <row r="68">
          <cell r="I68" t="str">
            <v>C40143</v>
          </cell>
          <cell r="O68">
            <v>0</v>
          </cell>
          <cell r="P68">
            <v>0</v>
          </cell>
          <cell r="S68">
            <v>0</v>
          </cell>
          <cell r="W68">
            <v>0</v>
          </cell>
        </row>
        <row r="69">
          <cell r="I69" t="str">
            <v>C40028</v>
          </cell>
          <cell r="O69">
            <v>0</v>
          </cell>
          <cell r="P69">
            <v>1510.5999999999985</v>
          </cell>
          <cell r="S69">
            <v>0</v>
          </cell>
          <cell r="W69">
            <v>0</v>
          </cell>
        </row>
        <row r="70">
          <cell r="I70" t="str">
            <v>C40028</v>
          </cell>
          <cell r="O70">
            <v>61390</v>
          </cell>
          <cell r="P70">
            <v>61390</v>
          </cell>
          <cell r="S70">
            <v>0</v>
          </cell>
          <cell r="W70">
            <v>0</v>
          </cell>
        </row>
        <row r="71">
          <cell r="I71" t="str">
            <v>C40028</v>
          </cell>
          <cell r="O71">
            <v>63486</v>
          </cell>
          <cell r="P71">
            <v>63486</v>
          </cell>
          <cell r="S71">
            <v>0</v>
          </cell>
          <cell r="W71">
            <v>0</v>
          </cell>
        </row>
        <row r="72">
          <cell r="I72" t="str">
            <v>C40028</v>
          </cell>
          <cell r="O72">
            <v>13893</v>
          </cell>
          <cell r="P72">
            <v>10966.96</v>
          </cell>
          <cell r="S72">
            <v>0</v>
          </cell>
          <cell r="W72">
            <v>0</v>
          </cell>
        </row>
        <row r="73">
          <cell r="I73" t="str">
            <v>C40028</v>
          </cell>
          <cell r="O73">
            <v>751</v>
          </cell>
          <cell r="P73">
            <v>751</v>
          </cell>
          <cell r="S73">
            <v>0</v>
          </cell>
          <cell r="W73">
            <v>0</v>
          </cell>
        </row>
        <row r="74">
          <cell r="I74" t="str">
            <v>C40028</v>
          </cell>
          <cell r="O74">
            <v>68734</v>
          </cell>
          <cell r="P74">
            <v>68734</v>
          </cell>
          <cell r="S74">
            <v>0</v>
          </cell>
          <cell r="W74">
            <v>0</v>
          </cell>
        </row>
        <row r="75">
          <cell r="I75" t="str">
            <v>C40028</v>
          </cell>
          <cell r="O75">
            <v>80774</v>
          </cell>
          <cell r="P75">
            <v>80774</v>
          </cell>
          <cell r="S75">
            <v>0</v>
          </cell>
          <cell r="W75">
            <v>0</v>
          </cell>
        </row>
        <row r="76">
          <cell r="I76" t="str">
            <v>C40028</v>
          </cell>
          <cell r="O76">
            <v>123522</v>
          </cell>
          <cell r="P76">
            <v>123522</v>
          </cell>
          <cell r="S76">
            <v>0</v>
          </cell>
          <cell r="W76">
            <v>0</v>
          </cell>
        </row>
        <row r="77">
          <cell r="I77" t="str">
            <v>C40028</v>
          </cell>
          <cell r="O77">
            <v>54693</v>
          </cell>
          <cell r="P77">
            <v>54693</v>
          </cell>
          <cell r="S77">
            <v>0</v>
          </cell>
          <cell r="W77">
            <v>0</v>
          </cell>
        </row>
        <row r="78">
          <cell r="I78" t="str">
            <v>C40028</v>
          </cell>
          <cell r="O78">
            <v>4736</v>
          </cell>
          <cell r="P78">
            <v>4736</v>
          </cell>
          <cell r="S78">
            <v>0</v>
          </cell>
          <cell r="W78">
            <v>0</v>
          </cell>
        </row>
        <row r="79">
          <cell r="I79" t="str">
            <v>C40028</v>
          </cell>
          <cell r="O79">
            <v>111317</v>
          </cell>
          <cell r="P79">
            <v>111317</v>
          </cell>
          <cell r="S79">
            <v>0</v>
          </cell>
          <cell r="W79">
            <v>0</v>
          </cell>
        </row>
        <row r="80">
          <cell r="I80" t="str">
            <v>C40131</v>
          </cell>
          <cell r="O80">
            <v>0</v>
          </cell>
          <cell r="P80">
            <v>-4200</v>
          </cell>
          <cell r="S80">
            <v>0</v>
          </cell>
          <cell r="W80">
            <v>0</v>
          </cell>
        </row>
        <row r="81">
          <cell r="I81" t="str">
            <v>C40131</v>
          </cell>
          <cell r="O81">
            <v>692589</v>
          </cell>
          <cell r="P81">
            <v>505478.02000000008</v>
          </cell>
          <cell r="S81">
            <v>692600</v>
          </cell>
          <cell r="W81">
            <v>689100</v>
          </cell>
        </row>
        <row r="82">
          <cell r="I82" t="str">
            <v>C40131</v>
          </cell>
          <cell r="O82">
            <v>0</v>
          </cell>
          <cell r="P82">
            <v>0</v>
          </cell>
          <cell r="S82">
            <v>0</v>
          </cell>
          <cell r="W82">
            <v>0</v>
          </cell>
        </row>
        <row r="83">
          <cell r="I83" t="str">
            <v>C40131</v>
          </cell>
          <cell r="O83">
            <v>0</v>
          </cell>
          <cell r="P83">
            <v>0</v>
          </cell>
          <cell r="S83">
            <v>0</v>
          </cell>
          <cell r="W83">
            <v>0</v>
          </cell>
        </row>
        <row r="84">
          <cell r="I84" t="str">
            <v>C40131</v>
          </cell>
          <cell r="O84">
            <v>0</v>
          </cell>
          <cell r="P84">
            <v>0</v>
          </cell>
          <cell r="S84">
            <v>0</v>
          </cell>
          <cell r="W84">
            <v>0</v>
          </cell>
        </row>
        <row r="85">
          <cell r="I85" t="str">
            <v>C40131</v>
          </cell>
          <cell r="O85">
            <v>0</v>
          </cell>
          <cell r="P85">
            <v>329702.52999999997</v>
          </cell>
          <cell r="S85">
            <v>0</v>
          </cell>
          <cell r="W85">
            <v>0</v>
          </cell>
        </row>
        <row r="86">
          <cell r="I86" t="str">
            <v>C40131</v>
          </cell>
          <cell r="O86">
            <v>0</v>
          </cell>
          <cell r="P86">
            <v>0</v>
          </cell>
          <cell r="S86">
            <v>0</v>
          </cell>
          <cell r="W86">
            <v>0</v>
          </cell>
        </row>
        <row r="87">
          <cell r="I87" t="str">
            <v>C40131</v>
          </cell>
          <cell r="O87">
            <v>0</v>
          </cell>
          <cell r="P87">
            <v>0</v>
          </cell>
          <cell r="S87">
            <v>0</v>
          </cell>
          <cell r="W87">
            <v>0</v>
          </cell>
        </row>
        <row r="88">
          <cell r="I88" t="str">
            <v>C40131</v>
          </cell>
          <cell r="O88">
            <v>0</v>
          </cell>
          <cell r="P88">
            <v>0</v>
          </cell>
          <cell r="S88">
            <v>0</v>
          </cell>
          <cell r="W88">
            <v>0</v>
          </cell>
        </row>
        <row r="89">
          <cell r="I89" t="str">
            <v>C40131</v>
          </cell>
          <cell r="O89">
            <v>0</v>
          </cell>
          <cell r="P89">
            <v>120</v>
          </cell>
          <cell r="S89">
            <v>0</v>
          </cell>
          <cell r="W89">
            <v>0</v>
          </cell>
        </row>
        <row r="90">
          <cell r="I90" t="str">
            <v>C40131</v>
          </cell>
          <cell r="O90">
            <v>0</v>
          </cell>
          <cell r="P90">
            <v>16.89</v>
          </cell>
          <cell r="S90">
            <v>0</v>
          </cell>
          <cell r="W90">
            <v>0</v>
          </cell>
        </row>
        <row r="91">
          <cell r="I91" t="str">
            <v>C40131</v>
          </cell>
          <cell r="O91">
            <v>793</v>
          </cell>
          <cell r="P91">
            <v>1632.34</v>
          </cell>
          <cell r="S91">
            <v>800</v>
          </cell>
          <cell r="W91">
            <v>800</v>
          </cell>
        </row>
        <row r="92">
          <cell r="I92" t="str">
            <v>C40131</v>
          </cell>
          <cell r="O92">
            <v>6940</v>
          </cell>
          <cell r="P92">
            <v>5427.32</v>
          </cell>
          <cell r="S92">
            <v>6900</v>
          </cell>
          <cell r="W92">
            <v>6900</v>
          </cell>
        </row>
        <row r="93">
          <cell r="I93" t="str">
            <v>C40131</v>
          </cell>
          <cell r="O93">
            <v>0</v>
          </cell>
          <cell r="P93">
            <v>0</v>
          </cell>
          <cell r="S93">
            <v>0</v>
          </cell>
          <cell r="W93">
            <v>0</v>
          </cell>
        </row>
        <row r="94">
          <cell r="I94" t="str">
            <v>C40131</v>
          </cell>
          <cell r="O94">
            <v>0</v>
          </cell>
          <cell r="P94">
            <v>202.02</v>
          </cell>
          <cell r="S94">
            <v>0</v>
          </cell>
          <cell r="W94">
            <v>0</v>
          </cell>
        </row>
        <row r="95">
          <cell r="I95" t="str">
            <v>C40131</v>
          </cell>
          <cell r="O95">
            <v>0</v>
          </cell>
          <cell r="P95">
            <v>0</v>
          </cell>
          <cell r="S95">
            <v>0</v>
          </cell>
          <cell r="W95">
            <v>0</v>
          </cell>
        </row>
        <row r="96">
          <cell r="I96" t="str">
            <v>C40131</v>
          </cell>
          <cell r="O96">
            <v>0</v>
          </cell>
          <cell r="P96">
            <v>131.69999999999999</v>
          </cell>
          <cell r="S96">
            <v>0</v>
          </cell>
          <cell r="W96">
            <v>0</v>
          </cell>
        </row>
        <row r="97">
          <cell r="I97" t="str">
            <v>C40131</v>
          </cell>
          <cell r="O97">
            <v>0</v>
          </cell>
          <cell r="P97">
            <v>998.84</v>
          </cell>
          <cell r="S97">
            <v>1000</v>
          </cell>
          <cell r="W97">
            <v>1000</v>
          </cell>
        </row>
        <row r="98">
          <cell r="I98" t="str">
            <v>C40131</v>
          </cell>
          <cell r="O98">
            <v>0</v>
          </cell>
          <cell r="P98">
            <v>4426.16</v>
          </cell>
          <cell r="S98">
            <v>3000</v>
          </cell>
          <cell r="W98">
            <v>3000</v>
          </cell>
        </row>
        <row r="99">
          <cell r="I99" t="str">
            <v>C40131</v>
          </cell>
          <cell r="O99">
            <v>0</v>
          </cell>
          <cell r="P99">
            <v>122.71</v>
          </cell>
          <cell r="S99">
            <v>500</v>
          </cell>
          <cell r="W99">
            <v>500</v>
          </cell>
        </row>
        <row r="100">
          <cell r="I100" t="str">
            <v>C40131</v>
          </cell>
          <cell r="O100">
            <v>0</v>
          </cell>
          <cell r="P100">
            <v>46.67</v>
          </cell>
          <cell r="S100">
            <v>0</v>
          </cell>
          <cell r="W100">
            <v>0</v>
          </cell>
        </row>
        <row r="101">
          <cell r="I101" t="str">
            <v>C40131</v>
          </cell>
          <cell r="O101">
            <v>0</v>
          </cell>
          <cell r="P101">
            <v>0</v>
          </cell>
          <cell r="S101">
            <v>0</v>
          </cell>
          <cell r="W101">
            <v>0</v>
          </cell>
        </row>
        <row r="102">
          <cell r="I102" t="str">
            <v>C40134</v>
          </cell>
          <cell r="O102">
            <v>692582</v>
          </cell>
          <cell r="P102">
            <v>539776.75</v>
          </cell>
          <cell r="S102">
            <v>692600</v>
          </cell>
          <cell r="W102">
            <v>685300</v>
          </cell>
        </row>
        <row r="103">
          <cell r="I103" t="str">
            <v>C40134</v>
          </cell>
          <cell r="O103">
            <v>0</v>
          </cell>
          <cell r="P103">
            <v>0</v>
          </cell>
          <cell r="S103">
            <v>0</v>
          </cell>
          <cell r="W103">
            <v>0</v>
          </cell>
        </row>
        <row r="104">
          <cell r="I104" t="str">
            <v>C40134</v>
          </cell>
          <cell r="O104">
            <v>0</v>
          </cell>
          <cell r="P104">
            <v>0</v>
          </cell>
          <cell r="S104">
            <v>0</v>
          </cell>
          <cell r="W104">
            <v>0</v>
          </cell>
        </row>
        <row r="105">
          <cell r="I105" t="str">
            <v>C40134</v>
          </cell>
          <cell r="O105">
            <v>0</v>
          </cell>
          <cell r="P105">
            <v>4541.84</v>
          </cell>
          <cell r="S105">
            <v>0</v>
          </cell>
          <cell r="W105">
            <v>0</v>
          </cell>
        </row>
        <row r="106">
          <cell r="I106" t="str">
            <v>C40134</v>
          </cell>
          <cell r="O106">
            <v>0</v>
          </cell>
          <cell r="P106">
            <v>274164.06</v>
          </cell>
          <cell r="S106">
            <v>0</v>
          </cell>
          <cell r="W106">
            <v>0</v>
          </cell>
        </row>
        <row r="107">
          <cell r="I107" t="str">
            <v>C40134</v>
          </cell>
          <cell r="O107">
            <v>0</v>
          </cell>
          <cell r="P107">
            <v>31.07</v>
          </cell>
          <cell r="S107">
            <v>0</v>
          </cell>
          <cell r="W107">
            <v>0</v>
          </cell>
        </row>
        <row r="108">
          <cell r="I108" t="str">
            <v>C40134</v>
          </cell>
          <cell r="O108">
            <v>0</v>
          </cell>
          <cell r="P108">
            <v>270</v>
          </cell>
          <cell r="S108">
            <v>500</v>
          </cell>
          <cell r="W108">
            <v>500</v>
          </cell>
        </row>
        <row r="109">
          <cell r="I109" t="str">
            <v>C40134</v>
          </cell>
          <cell r="O109">
            <v>793</v>
          </cell>
          <cell r="P109">
            <v>4069.9299999999994</v>
          </cell>
          <cell r="S109">
            <v>2800</v>
          </cell>
          <cell r="W109">
            <v>2800</v>
          </cell>
        </row>
        <row r="110">
          <cell r="I110" t="str">
            <v>C40134</v>
          </cell>
          <cell r="O110">
            <v>13400</v>
          </cell>
          <cell r="P110">
            <v>7778.58</v>
          </cell>
          <cell r="S110">
            <v>8000</v>
          </cell>
          <cell r="W110">
            <v>8000</v>
          </cell>
        </row>
        <row r="111">
          <cell r="I111" t="str">
            <v>C40134</v>
          </cell>
          <cell r="O111">
            <v>0</v>
          </cell>
          <cell r="P111">
            <v>144.06</v>
          </cell>
          <cell r="S111">
            <v>100</v>
          </cell>
          <cell r="W111">
            <v>100</v>
          </cell>
        </row>
        <row r="112">
          <cell r="I112" t="str">
            <v>C40134</v>
          </cell>
          <cell r="O112">
            <v>0</v>
          </cell>
          <cell r="P112">
            <v>183.87</v>
          </cell>
          <cell r="S112">
            <v>0</v>
          </cell>
          <cell r="W112">
            <v>0</v>
          </cell>
        </row>
        <row r="113">
          <cell r="I113" t="str">
            <v>C40134</v>
          </cell>
          <cell r="O113">
            <v>0</v>
          </cell>
          <cell r="P113">
            <v>0</v>
          </cell>
          <cell r="S113">
            <v>0</v>
          </cell>
          <cell r="W113">
            <v>0</v>
          </cell>
        </row>
        <row r="114">
          <cell r="I114" t="str">
            <v>C40134</v>
          </cell>
          <cell r="O114">
            <v>0</v>
          </cell>
          <cell r="P114">
            <v>15</v>
          </cell>
          <cell r="S114">
            <v>0</v>
          </cell>
          <cell r="W114">
            <v>0</v>
          </cell>
        </row>
        <row r="115">
          <cell r="I115" t="str">
            <v>C40134</v>
          </cell>
          <cell r="O115">
            <v>0</v>
          </cell>
          <cell r="P115">
            <v>562.41999999999996</v>
          </cell>
          <cell r="S115">
            <v>0</v>
          </cell>
          <cell r="W115">
            <v>0</v>
          </cell>
        </row>
        <row r="116">
          <cell r="I116" t="str">
            <v>C40134</v>
          </cell>
          <cell r="O116">
            <v>0</v>
          </cell>
          <cell r="P116">
            <v>532</v>
          </cell>
          <cell r="S116">
            <v>400</v>
          </cell>
          <cell r="W116">
            <v>400</v>
          </cell>
        </row>
        <row r="117">
          <cell r="I117" t="str">
            <v>C40134</v>
          </cell>
          <cell r="O117">
            <v>0</v>
          </cell>
          <cell r="P117">
            <v>502.11</v>
          </cell>
          <cell r="S117">
            <v>400</v>
          </cell>
          <cell r="W117">
            <v>400</v>
          </cell>
        </row>
        <row r="118">
          <cell r="I118" t="str">
            <v>C40134</v>
          </cell>
          <cell r="O118">
            <v>0</v>
          </cell>
          <cell r="P118">
            <v>39.58</v>
          </cell>
          <cell r="S118">
            <v>0</v>
          </cell>
          <cell r="W118">
            <v>0</v>
          </cell>
        </row>
        <row r="119">
          <cell r="I119" t="str">
            <v>C40134</v>
          </cell>
          <cell r="O119">
            <v>0</v>
          </cell>
          <cell r="P119">
            <v>3750</v>
          </cell>
          <cell r="S119">
            <v>2000</v>
          </cell>
          <cell r="W119">
            <v>2000</v>
          </cell>
        </row>
        <row r="120">
          <cell r="I120" t="str">
            <v>C40137</v>
          </cell>
          <cell r="O120">
            <v>162832</v>
          </cell>
          <cell r="P120">
            <v>142577.79</v>
          </cell>
          <cell r="S120">
            <v>162800</v>
          </cell>
          <cell r="W120">
            <v>162400</v>
          </cell>
        </row>
        <row r="121">
          <cell r="I121" t="str">
            <v>C40137</v>
          </cell>
          <cell r="O121">
            <v>0</v>
          </cell>
          <cell r="P121">
            <v>0</v>
          </cell>
          <cell r="S121">
            <v>0</v>
          </cell>
          <cell r="W121">
            <v>0</v>
          </cell>
        </row>
        <row r="122">
          <cell r="I122" t="str">
            <v>C40137</v>
          </cell>
          <cell r="O122">
            <v>0</v>
          </cell>
          <cell r="P122">
            <v>0</v>
          </cell>
          <cell r="S122">
            <v>0</v>
          </cell>
          <cell r="W122">
            <v>0</v>
          </cell>
        </row>
        <row r="123">
          <cell r="I123" t="str">
            <v>C40137</v>
          </cell>
          <cell r="O123">
            <v>0</v>
          </cell>
          <cell r="P123">
            <v>0</v>
          </cell>
          <cell r="S123">
            <v>0</v>
          </cell>
          <cell r="W123">
            <v>0</v>
          </cell>
        </row>
        <row r="124">
          <cell r="I124" t="str">
            <v>C40137</v>
          </cell>
          <cell r="O124">
            <v>0</v>
          </cell>
          <cell r="P124">
            <v>2091.58</v>
          </cell>
          <cell r="S124">
            <v>0</v>
          </cell>
          <cell r="W124">
            <v>0</v>
          </cell>
        </row>
        <row r="125">
          <cell r="I125" t="str">
            <v>C40137</v>
          </cell>
          <cell r="O125">
            <v>0</v>
          </cell>
          <cell r="P125">
            <v>22</v>
          </cell>
          <cell r="S125">
            <v>0</v>
          </cell>
          <cell r="W125">
            <v>0</v>
          </cell>
        </row>
        <row r="126">
          <cell r="I126" t="str">
            <v>C40137</v>
          </cell>
          <cell r="O126">
            <v>0</v>
          </cell>
          <cell r="P126">
            <v>1474</v>
          </cell>
          <cell r="S126">
            <v>200</v>
          </cell>
          <cell r="W126">
            <v>200</v>
          </cell>
        </row>
        <row r="127">
          <cell r="I127" t="str">
            <v>C40137</v>
          </cell>
          <cell r="O127">
            <v>0</v>
          </cell>
          <cell r="P127">
            <v>5146.99</v>
          </cell>
          <cell r="S127">
            <v>2500</v>
          </cell>
          <cell r="W127">
            <v>2500</v>
          </cell>
        </row>
        <row r="128">
          <cell r="I128" t="str">
            <v>C40137</v>
          </cell>
          <cell r="O128">
            <v>0</v>
          </cell>
          <cell r="P128">
            <v>1097.48</v>
          </cell>
          <cell r="S128">
            <v>2000</v>
          </cell>
          <cell r="W128">
            <v>2000</v>
          </cell>
        </row>
        <row r="129">
          <cell r="I129" t="str">
            <v>C40137</v>
          </cell>
          <cell r="O129">
            <v>0</v>
          </cell>
          <cell r="P129">
            <v>957.61</v>
          </cell>
          <cell r="S129">
            <v>700</v>
          </cell>
          <cell r="W129">
            <v>700</v>
          </cell>
        </row>
        <row r="130">
          <cell r="I130" t="str">
            <v>C40137</v>
          </cell>
          <cell r="O130">
            <v>0</v>
          </cell>
          <cell r="P130">
            <v>-5566.9699999999993</v>
          </cell>
          <cell r="S130">
            <v>8000</v>
          </cell>
          <cell r="W130">
            <v>8000</v>
          </cell>
        </row>
        <row r="131">
          <cell r="I131" t="str">
            <v>C40137</v>
          </cell>
          <cell r="O131">
            <v>0</v>
          </cell>
          <cell r="P131">
            <v>1392.33</v>
          </cell>
          <cell r="S131">
            <v>1500</v>
          </cell>
          <cell r="W131">
            <v>1500</v>
          </cell>
        </row>
        <row r="132">
          <cell r="I132" t="str">
            <v>C40137</v>
          </cell>
          <cell r="O132">
            <v>0</v>
          </cell>
          <cell r="P132">
            <v>6.62</v>
          </cell>
          <cell r="S132">
            <v>0</v>
          </cell>
          <cell r="W132">
            <v>0</v>
          </cell>
        </row>
        <row r="133">
          <cell r="I133" t="str">
            <v>C40137</v>
          </cell>
          <cell r="O133">
            <v>0</v>
          </cell>
          <cell r="P133">
            <v>0</v>
          </cell>
          <cell r="S133">
            <v>0</v>
          </cell>
          <cell r="W133">
            <v>0</v>
          </cell>
        </row>
        <row r="134">
          <cell r="I134" t="str">
            <v>C40137</v>
          </cell>
          <cell r="O134">
            <v>0</v>
          </cell>
          <cell r="P134">
            <v>1998.53</v>
          </cell>
          <cell r="S134">
            <v>2000</v>
          </cell>
          <cell r="W134">
            <v>2000</v>
          </cell>
        </row>
        <row r="135">
          <cell r="I135" t="str">
            <v>C40137</v>
          </cell>
          <cell r="O135">
            <v>0</v>
          </cell>
          <cell r="P135">
            <v>369.05</v>
          </cell>
          <cell r="S135">
            <v>500</v>
          </cell>
          <cell r="W135">
            <v>500</v>
          </cell>
        </row>
        <row r="136">
          <cell r="I136" t="str">
            <v>C40137</v>
          </cell>
          <cell r="O136">
            <v>0</v>
          </cell>
          <cell r="P136">
            <v>0</v>
          </cell>
          <cell r="S136">
            <v>0</v>
          </cell>
          <cell r="W136">
            <v>0</v>
          </cell>
        </row>
        <row r="137">
          <cell r="I137" t="str">
            <v>C40137</v>
          </cell>
          <cell r="O137">
            <v>0</v>
          </cell>
          <cell r="P137">
            <v>0</v>
          </cell>
          <cell r="S137">
            <v>0</v>
          </cell>
          <cell r="W137">
            <v>0</v>
          </cell>
        </row>
        <row r="138">
          <cell r="I138" t="str">
            <v>C40137</v>
          </cell>
          <cell r="O138">
            <v>0</v>
          </cell>
          <cell r="P138">
            <v>11.04</v>
          </cell>
          <cell r="S138">
            <v>0</v>
          </cell>
          <cell r="W138">
            <v>0</v>
          </cell>
        </row>
        <row r="139">
          <cell r="I139" t="str">
            <v>C40137</v>
          </cell>
          <cell r="O139">
            <v>0</v>
          </cell>
          <cell r="P139">
            <v>395</v>
          </cell>
          <cell r="S139">
            <v>0</v>
          </cell>
          <cell r="W139">
            <v>0</v>
          </cell>
        </row>
        <row r="140">
          <cell r="I140" t="str">
            <v>C40137</v>
          </cell>
          <cell r="O140">
            <v>0</v>
          </cell>
          <cell r="P140">
            <v>5800</v>
          </cell>
          <cell r="S140">
            <v>0</v>
          </cell>
          <cell r="W140">
            <v>0</v>
          </cell>
        </row>
        <row r="141">
          <cell r="I141" t="str">
            <v>C40137</v>
          </cell>
          <cell r="O141">
            <v>0</v>
          </cell>
          <cell r="P141">
            <v>270.48</v>
          </cell>
          <cell r="S141">
            <v>300</v>
          </cell>
          <cell r="W141">
            <v>300</v>
          </cell>
        </row>
        <row r="142">
          <cell r="I142" t="str">
            <v>C40137</v>
          </cell>
          <cell r="O142">
            <v>0</v>
          </cell>
          <cell r="P142">
            <v>117.85</v>
          </cell>
          <cell r="S142">
            <v>0</v>
          </cell>
          <cell r="W142">
            <v>0</v>
          </cell>
        </row>
        <row r="143">
          <cell r="I143" t="str">
            <v>C40137</v>
          </cell>
          <cell r="O143">
            <v>0</v>
          </cell>
          <cell r="P143">
            <v>93.51</v>
          </cell>
          <cell r="S143">
            <v>0</v>
          </cell>
          <cell r="W143">
            <v>0</v>
          </cell>
        </row>
        <row r="144">
          <cell r="I144" t="str">
            <v>C40137</v>
          </cell>
          <cell r="O144">
            <v>0</v>
          </cell>
          <cell r="P144">
            <v>240.4</v>
          </cell>
          <cell r="S144">
            <v>0</v>
          </cell>
          <cell r="W144">
            <v>0</v>
          </cell>
        </row>
        <row r="145">
          <cell r="I145" t="str">
            <v>C40137</v>
          </cell>
          <cell r="O145">
            <v>5490</v>
          </cell>
          <cell r="P145">
            <v>0</v>
          </cell>
          <cell r="S145">
            <v>2500</v>
          </cell>
          <cell r="W145">
            <v>148500</v>
          </cell>
        </row>
        <row r="146">
          <cell r="I146" t="str">
            <v>C40137</v>
          </cell>
          <cell r="O146">
            <v>10980</v>
          </cell>
          <cell r="P146">
            <v>10978.39</v>
          </cell>
          <cell r="S146">
            <v>11000</v>
          </cell>
          <cell r="W146">
            <v>0</v>
          </cell>
        </row>
        <row r="147">
          <cell r="I147" t="str">
            <v>C40140</v>
          </cell>
          <cell r="O147">
            <v>692583</v>
          </cell>
          <cell r="P147">
            <v>475609.19999999995</v>
          </cell>
          <cell r="S147">
            <v>692600</v>
          </cell>
          <cell r="W147">
            <v>655100</v>
          </cell>
        </row>
        <row r="148">
          <cell r="I148" t="str">
            <v>C40140</v>
          </cell>
          <cell r="O148">
            <v>0</v>
          </cell>
          <cell r="P148">
            <v>0</v>
          </cell>
          <cell r="S148">
            <v>0</v>
          </cell>
          <cell r="W148">
            <v>0</v>
          </cell>
        </row>
        <row r="149">
          <cell r="I149" t="str">
            <v>C40140</v>
          </cell>
          <cell r="O149">
            <v>0</v>
          </cell>
          <cell r="P149">
            <v>0</v>
          </cell>
          <cell r="S149">
            <v>0</v>
          </cell>
          <cell r="W149">
            <v>0</v>
          </cell>
        </row>
        <row r="150">
          <cell r="I150" t="str">
            <v>C40140</v>
          </cell>
          <cell r="O150">
            <v>0</v>
          </cell>
          <cell r="P150">
            <v>158.12</v>
          </cell>
          <cell r="S150">
            <v>0</v>
          </cell>
          <cell r="W150">
            <v>0</v>
          </cell>
        </row>
        <row r="151">
          <cell r="I151" t="str">
            <v>C40140</v>
          </cell>
          <cell r="O151">
            <v>0</v>
          </cell>
          <cell r="P151">
            <v>302534.22000000003</v>
          </cell>
          <cell r="S151">
            <v>0</v>
          </cell>
          <cell r="W151">
            <v>0</v>
          </cell>
        </row>
        <row r="152">
          <cell r="I152" t="str">
            <v>C40140</v>
          </cell>
          <cell r="O152">
            <v>0</v>
          </cell>
          <cell r="P152">
            <v>360</v>
          </cell>
          <cell r="S152">
            <v>500</v>
          </cell>
          <cell r="W152">
            <v>500</v>
          </cell>
        </row>
        <row r="153">
          <cell r="I153" t="str">
            <v>C40140</v>
          </cell>
          <cell r="O153">
            <v>0</v>
          </cell>
          <cell r="P153">
            <v>255</v>
          </cell>
          <cell r="S153">
            <v>0</v>
          </cell>
          <cell r="W153">
            <v>0</v>
          </cell>
        </row>
        <row r="154">
          <cell r="I154" t="str">
            <v>C40140</v>
          </cell>
          <cell r="O154">
            <v>0</v>
          </cell>
          <cell r="P154">
            <v>0</v>
          </cell>
          <cell r="S154">
            <v>0</v>
          </cell>
          <cell r="W154">
            <v>0</v>
          </cell>
        </row>
        <row r="155">
          <cell r="I155" t="str">
            <v>C40140</v>
          </cell>
          <cell r="O155">
            <v>0</v>
          </cell>
          <cell r="P155">
            <v>230</v>
          </cell>
          <cell r="S155">
            <v>200</v>
          </cell>
          <cell r="W155">
            <v>200</v>
          </cell>
        </row>
        <row r="156">
          <cell r="I156" t="str">
            <v>C40140</v>
          </cell>
          <cell r="O156">
            <v>0</v>
          </cell>
          <cell r="P156">
            <v>0</v>
          </cell>
          <cell r="S156">
            <v>0</v>
          </cell>
          <cell r="W156">
            <v>0</v>
          </cell>
        </row>
        <row r="157">
          <cell r="I157" t="str">
            <v>C40140</v>
          </cell>
          <cell r="O157">
            <v>793</v>
          </cell>
          <cell r="P157">
            <v>978.3</v>
          </cell>
          <cell r="S157">
            <v>1000</v>
          </cell>
          <cell r="W157">
            <v>1000</v>
          </cell>
        </row>
        <row r="158">
          <cell r="I158" t="str">
            <v>C40140</v>
          </cell>
          <cell r="O158">
            <v>18100</v>
          </cell>
          <cell r="P158">
            <v>11993.22</v>
          </cell>
          <cell r="S158">
            <v>18100</v>
          </cell>
          <cell r="W158">
            <v>18100</v>
          </cell>
        </row>
        <row r="159">
          <cell r="I159" t="str">
            <v>C40140</v>
          </cell>
          <cell r="O159">
            <v>0</v>
          </cell>
          <cell r="P159">
            <v>0</v>
          </cell>
          <cell r="S159">
            <v>0</v>
          </cell>
          <cell r="W159">
            <v>0</v>
          </cell>
        </row>
        <row r="160">
          <cell r="I160" t="str">
            <v>C40140</v>
          </cell>
          <cell r="O160">
            <v>0</v>
          </cell>
          <cell r="P160">
            <v>127.14</v>
          </cell>
          <cell r="S160">
            <v>0</v>
          </cell>
          <cell r="W160">
            <v>0</v>
          </cell>
        </row>
        <row r="161">
          <cell r="I161" t="str">
            <v>C40140</v>
          </cell>
          <cell r="O161">
            <v>0</v>
          </cell>
          <cell r="P161">
            <v>0</v>
          </cell>
          <cell r="S161">
            <v>0</v>
          </cell>
          <cell r="W161">
            <v>0</v>
          </cell>
        </row>
        <row r="162">
          <cell r="I162" t="str">
            <v>C40140</v>
          </cell>
          <cell r="O162">
            <v>0</v>
          </cell>
          <cell r="P162">
            <v>0</v>
          </cell>
          <cell r="S162">
            <v>0</v>
          </cell>
          <cell r="W162">
            <v>0</v>
          </cell>
        </row>
        <row r="163">
          <cell r="I163" t="str">
            <v>C40140</v>
          </cell>
          <cell r="O163">
            <v>0</v>
          </cell>
          <cell r="P163">
            <v>130</v>
          </cell>
          <cell r="S163">
            <v>0</v>
          </cell>
          <cell r="W163">
            <v>0</v>
          </cell>
        </row>
        <row r="164">
          <cell r="I164" t="str">
            <v>C40140</v>
          </cell>
          <cell r="O164">
            <v>0</v>
          </cell>
          <cell r="P164">
            <v>1335.24</v>
          </cell>
          <cell r="S164">
            <v>1000</v>
          </cell>
          <cell r="W164">
            <v>1000</v>
          </cell>
        </row>
        <row r="165">
          <cell r="I165" t="str">
            <v>C40140</v>
          </cell>
          <cell r="O165">
            <v>0</v>
          </cell>
          <cell r="P165">
            <v>58.97</v>
          </cell>
          <cell r="S165">
            <v>0</v>
          </cell>
          <cell r="W165">
            <v>0</v>
          </cell>
        </row>
        <row r="166">
          <cell r="I166" t="str">
            <v>C40140</v>
          </cell>
          <cell r="O166">
            <v>0</v>
          </cell>
          <cell r="P166">
            <v>102</v>
          </cell>
          <cell r="S166">
            <v>0</v>
          </cell>
          <cell r="W166">
            <v>0</v>
          </cell>
        </row>
        <row r="167">
          <cell r="I167" t="str">
            <v>C40140</v>
          </cell>
          <cell r="O167">
            <v>0</v>
          </cell>
          <cell r="P167">
            <v>102</v>
          </cell>
          <cell r="S167">
            <v>0</v>
          </cell>
          <cell r="W167">
            <v>0</v>
          </cell>
        </row>
        <row r="168">
          <cell r="I168" t="str">
            <v>C40140</v>
          </cell>
          <cell r="O168">
            <v>0</v>
          </cell>
          <cell r="P168">
            <v>0</v>
          </cell>
          <cell r="S168">
            <v>0</v>
          </cell>
          <cell r="W168">
            <v>0</v>
          </cell>
        </row>
        <row r="169">
          <cell r="I169" t="str">
            <v>C40158</v>
          </cell>
          <cell r="O169">
            <v>0</v>
          </cell>
          <cell r="P169">
            <v>-20000</v>
          </cell>
          <cell r="S169">
            <v>0</v>
          </cell>
          <cell r="W169">
            <v>0</v>
          </cell>
        </row>
        <row r="170">
          <cell r="I170" t="str">
            <v>C40158</v>
          </cell>
          <cell r="O170">
            <v>0</v>
          </cell>
          <cell r="P170">
            <v>0</v>
          </cell>
          <cell r="S170">
            <v>0</v>
          </cell>
          <cell r="W170">
            <v>0</v>
          </cell>
        </row>
        <row r="171">
          <cell r="I171" t="str">
            <v>C40158</v>
          </cell>
          <cell r="O171">
            <v>0</v>
          </cell>
          <cell r="P171">
            <v>0</v>
          </cell>
          <cell r="S171">
            <v>0</v>
          </cell>
          <cell r="W171">
            <v>0</v>
          </cell>
        </row>
        <row r="172">
          <cell r="I172" t="str">
            <v>C40158</v>
          </cell>
          <cell r="O172">
            <v>154148</v>
          </cell>
          <cell r="P172">
            <v>122179.17</v>
          </cell>
          <cell r="S172">
            <v>152100</v>
          </cell>
          <cell r="W172">
            <v>148500</v>
          </cell>
        </row>
        <row r="173">
          <cell r="I173" t="str">
            <v>C40158</v>
          </cell>
          <cell r="O173">
            <v>0</v>
          </cell>
          <cell r="P173">
            <v>0</v>
          </cell>
          <cell r="S173">
            <v>0</v>
          </cell>
          <cell r="W173">
            <v>0</v>
          </cell>
        </row>
        <row r="174">
          <cell r="I174" t="str">
            <v>C40158</v>
          </cell>
          <cell r="O174">
            <v>0</v>
          </cell>
          <cell r="P174">
            <v>0</v>
          </cell>
          <cell r="S174">
            <v>0</v>
          </cell>
          <cell r="W174">
            <v>0</v>
          </cell>
        </row>
        <row r="175">
          <cell r="I175" t="str">
            <v>C40158</v>
          </cell>
          <cell r="O175">
            <v>0</v>
          </cell>
          <cell r="P175">
            <v>0</v>
          </cell>
          <cell r="S175">
            <v>0</v>
          </cell>
          <cell r="W175">
            <v>0</v>
          </cell>
        </row>
        <row r="176">
          <cell r="I176" t="str">
            <v>C40158</v>
          </cell>
          <cell r="O176">
            <v>0</v>
          </cell>
          <cell r="P176">
            <v>0</v>
          </cell>
          <cell r="S176">
            <v>0</v>
          </cell>
          <cell r="W176">
            <v>0</v>
          </cell>
        </row>
        <row r="177">
          <cell r="I177" t="str">
            <v>C40158</v>
          </cell>
          <cell r="O177">
            <v>0</v>
          </cell>
          <cell r="P177">
            <v>9776.32</v>
          </cell>
          <cell r="S177">
            <v>0</v>
          </cell>
          <cell r="W177">
            <v>0</v>
          </cell>
        </row>
        <row r="178">
          <cell r="I178" t="str">
            <v>C40158</v>
          </cell>
          <cell r="O178">
            <v>0</v>
          </cell>
          <cell r="P178">
            <v>0</v>
          </cell>
          <cell r="S178">
            <v>0</v>
          </cell>
          <cell r="W178">
            <v>0</v>
          </cell>
        </row>
        <row r="179">
          <cell r="I179" t="str">
            <v>C40158</v>
          </cell>
          <cell r="O179">
            <v>0</v>
          </cell>
          <cell r="P179">
            <v>0</v>
          </cell>
          <cell r="S179">
            <v>0</v>
          </cell>
          <cell r="W179">
            <v>0</v>
          </cell>
        </row>
        <row r="180">
          <cell r="I180" t="str">
            <v>C40158</v>
          </cell>
          <cell r="O180">
            <v>0</v>
          </cell>
          <cell r="P180">
            <v>0</v>
          </cell>
          <cell r="S180">
            <v>0</v>
          </cell>
          <cell r="W180">
            <v>0</v>
          </cell>
        </row>
        <row r="181">
          <cell r="I181" t="str">
            <v>C40158</v>
          </cell>
          <cell r="O181">
            <v>0</v>
          </cell>
          <cell r="P181">
            <v>0</v>
          </cell>
          <cell r="S181">
            <v>0</v>
          </cell>
          <cell r="W181">
            <v>0</v>
          </cell>
        </row>
        <row r="182">
          <cell r="I182" t="str">
            <v>C40158</v>
          </cell>
          <cell r="O182">
            <v>0</v>
          </cell>
          <cell r="P182">
            <v>0</v>
          </cell>
          <cell r="S182">
            <v>0</v>
          </cell>
          <cell r="W182">
            <v>0</v>
          </cell>
        </row>
        <row r="183">
          <cell r="I183" t="str">
            <v>C40158</v>
          </cell>
          <cell r="O183">
            <v>0</v>
          </cell>
          <cell r="P183">
            <v>0</v>
          </cell>
          <cell r="S183">
            <v>0</v>
          </cell>
          <cell r="W183">
            <v>0</v>
          </cell>
        </row>
        <row r="184">
          <cell r="I184" t="str">
            <v>C40158</v>
          </cell>
          <cell r="O184">
            <v>0</v>
          </cell>
          <cell r="P184">
            <v>0</v>
          </cell>
          <cell r="S184">
            <v>0</v>
          </cell>
          <cell r="W184">
            <v>0</v>
          </cell>
        </row>
        <row r="185">
          <cell r="I185" t="str">
            <v>C40158</v>
          </cell>
          <cell r="O185">
            <v>2070</v>
          </cell>
          <cell r="P185">
            <v>2070</v>
          </cell>
          <cell r="S185">
            <v>0</v>
          </cell>
          <cell r="W185">
            <v>0</v>
          </cell>
        </row>
        <row r="186">
          <cell r="I186" t="str">
            <v>C40158</v>
          </cell>
          <cell r="O186">
            <v>0</v>
          </cell>
          <cell r="P186">
            <v>0</v>
          </cell>
          <cell r="S186">
            <v>0</v>
          </cell>
          <cell r="W186">
            <v>0</v>
          </cell>
        </row>
        <row r="187">
          <cell r="I187" t="str">
            <v>C40158</v>
          </cell>
          <cell r="O187">
            <v>0</v>
          </cell>
          <cell r="P187">
            <v>169.5</v>
          </cell>
          <cell r="S187">
            <v>0</v>
          </cell>
          <cell r="W187">
            <v>0</v>
          </cell>
        </row>
        <row r="188">
          <cell r="I188" t="str">
            <v>C40158</v>
          </cell>
          <cell r="O188">
            <v>0</v>
          </cell>
          <cell r="P188">
            <v>0</v>
          </cell>
          <cell r="S188">
            <v>0</v>
          </cell>
          <cell r="W188">
            <v>0</v>
          </cell>
        </row>
        <row r="189">
          <cell r="I189" t="str">
            <v>C40158</v>
          </cell>
          <cell r="O189">
            <v>0</v>
          </cell>
          <cell r="P189">
            <v>14.44</v>
          </cell>
          <cell r="S189">
            <v>0</v>
          </cell>
          <cell r="W189">
            <v>0</v>
          </cell>
        </row>
        <row r="190">
          <cell r="I190" t="str">
            <v>C40158</v>
          </cell>
          <cell r="O190">
            <v>0</v>
          </cell>
          <cell r="P190">
            <v>330.37</v>
          </cell>
          <cell r="S190">
            <v>0</v>
          </cell>
          <cell r="W190">
            <v>0</v>
          </cell>
        </row>
        <row r="191">
          <cell r="I191" t="str">
            <v>C40158</v>
          </cell>
          <cell r="O191">
            <v>0</v>
          </cell>
          <cell r="P191">
            <v>0</v>
          </cell>
          <cell r="S191">
            <v>0</v>
          </cell>
          <cell r="W191">
            <v>0</v>
          </cell>
        </row>
        <row r="192">
          <cell r="I192" t="str">
            <v>C40158</v>
          </cell>
          <cell r="O192">
            <v>0</v>
          </cell>
          <cell r="P192">
            <v>354.18</v>
          </cell>
          <cell r="S192">
            <v>0</v>
          </cell>
          <cell r="W192">
            <v>0</v>
          </cell>
        </row>
        <row r="193">
          <cell r="I193" t="str">
            <v>C40158</v>
          </cell>
          <cell r="O193">
            <v>0</v>
          </cell>
          <cell r="P193">
            <v>338438.56999999983</v>
          </cell>
          <cell r="S193">
            <v>231000</v>
          </cell>
          <cell r="W193">
            <v>168000</v>
          </cell>
        </row>
        <row r="194">
          <cell r="I194" t="str">
            <v>C40158</v>
          </cell>
          <cell r="O194">
            <v>0</v>
          </cell>
          <cell r="P194">
            <v>0</v>
          </cell>
          <cell r="S194">
            <v>0</v>
          </cell>
          <cell r="W194">
            <v>0</v>
          </cell>
        </row>
        <row r="195">
          <cell r="I195" t="str">
            <v>C40158</v>
          </cell>
          <cell r="O195">
            <v>0</v>
          </cell>
          <cell r="P195">
            <v>0</v>
          </cell>
          <cell r="S195">
            <v>0</v>
          </cell>
          <cell r="W195">
            <v>0</v>
          </cell>
        </row>
        <row r="196">
          <cell r="I196" t="str">
            <v>C40158</v>
          </cell>
          <cell r="O196">
            <v>0</v>
          </cell>
          <cell r="P196">
            <v>0</v>
          </cell>
          <cell r="S196">
            <v>0</v>
          </cell>
          <cell r="W196">
            <v>0</v>
          </cell>
        </row>
        <row r="197">
          <cell r="I197" t="str">
            <v>C40158</v>
          </cell>
          <cell r="O197">
            <v>0</v>
          </cell>
          <cell r="P197">
            <v>139.9</v>
          </cell>
          <cell r="S197">
            <v>0</v>
          </cell>
          <cell r="W197">
            <v>0</v>
          </cell>
        </row>
        <row r="198">
          <cell r="I198" t="str">
            <v>C40158</v>
          </cell>
          <cell r="O198">
            <v>0</v>
          </cell>
          <cell r="P198">
            <v>204</v>
          </cell>
          <cell r="S198">
            <v>0</v>
          </cell>
          <cell r="W198">
            <v>0</v>
          </cell>
        </row>
        <row r="199">
          <cell r="I199" t="str">
            <v>C40158</v>
          </cell>
          <cell r="O199">
            <v>0</v>
          </cell>
          <cell r="P199">
            <v>0</v>
          </cell>
          <cell r="S199">
            <v>0</v>
          </cell>
          <cell r="W199">
            <v>0</v>
          </cell>
        </row>
        <row r="200">
          <cell r="I200" t="str">
            <v>C40158</v>
          </cell>
          <cell r="O200">
            <v>0</v>
          </cell>
          <cell r="P200">
            <v>0</v>
          </cell>
          <cell r="S200">
            <v>0</v>
          </cell>
          <cell r="W200">
            <v>0</v>
          </cell>
        </row>
        <row r="201">
          <cell r="I201" t="str">
            <v>C40158</v>
          </cell>
          <cell r="O201">
            <v>24990</v>
          </cell>
          <cell r="P201">
            <v>2147.19</v>
          </cell>
          <cell r="S201">
            <v>0</v>
          </cell>
          <cell r="W201">
            <v>0</v>
          </cell>
        </row>
        <row r="202">
          <cell r="I202" t="str">
            <v>C40158</v>
          </cell>
          <cell r="O202">
            <v>0</v>
          </cell>
          <cell r="P202">
            <v>0</v>
          </cell>
          <cell r="S202">
            <v>0</v>
          </cell>
          <cell r="W202">
            <v>0</v>
          </cell>
        </row>
        <row r="203">
          <cell r="I203" t="str">
            <v>C40158</v>
          </cell>
          <cell r="O203">
            <v>77178</v>
          </cell>
          <cell r="P203">
            <v>77178</v>
          </cell>
          <cell r="S203">
            <v>0</v>
          </cell>
          <cell r="W203">
            <v>0</v>
          </cell>
        </row>
        <row r="204">
          <cell r="I204" t="str">
            <v>C40158</v>
          </cell>
          <cell r="O204">
            <v>79810</v>
          </cell>
          <cell r="P204">
            <v>79810</v>
          </cell>
          <cell r="S204">
            <v>0</v>
          </cell>
          <cell r="W204">
            <v>0</v>
          </cell>
        </row>
        <row r="205">
          <cell r="I205" t="str">
            <v>C40158</v>
          </cell>
          <cell r="O205">
            <v>17464</v>
          </cell>
          <cell r="P205">
            <v>13785.73</v>
          </cell>
          <cell r="S205">
            <v>0</v>
          </cell>
          <cell r="W205">
            <v>0</v>
          </cell>
        </row>
        <row r="206">
          <cell r="I206" t="str">
            <v>C40158</v>
          </cell>
          <cell r="O206">
            <v>944</v>
          </cell>
          <cell r="P206">
            <v>944</v>
          </cell>
          <cell r="S206">
            <v>0</v>
          </cell>
          <cell r="W206">
            <v>0</v>
          </cell>
        </row>
        <row r="207">
          <cell r="I207" t="str">
            <v>C40158</v>
          </cell>
          <cell r="O207">
            <v>86409</v>
          </cell>
          <cell r="P207">
            <v>86409</v>
          </cell>
          <cell r="S207">
            <v>0</v>
          </cell>
          <cell r="W207">
            <v>0</v>
          </cell>
        </row>
        <row r="208">
          <cell r="I208" t="str">
            <v>C40158</v>
          </cell>
          <cell r="O208">
            <v>101544</v>
          </cell>
          <cell r="P208">
            <v>101544</v>
          </cell>
          <cell r="S208">
            <v>0</v>
          </cell>
          <cell r="W208">
            <v>0</v>
          </cell>
        </row>
        <row r="209">
          <cell r="I209" t="str">
            <v>C40158</v>
          </cell>
          <cell r="O209">
            <v>155285</v>
          </cell>
          <cell r="P209">
            <v>155285</v>
          </cell>
          <cell r="S209">
            <v>0</v>
          </cell>
          <cell r="W209">
            <v>0</v>
          </cell>
        </row>
        <row r="210">
          <cell r="I210" t="str">
            <v>C40158</v>
          </cell>
          <cell r="O210">
            <v>68757</v>
          </cell>
          <cell r="P210">
            <v>82772.36</v>
          </cell>
          <cell r="S210">
            <v>0</v>
          </cell>
          <cell r="W210">
            <v>0</v>
          </cell>
        </row>
        <row r="211">
          <cell r="I211" t="str">
            <v>C40158</v>
          </cell>
          <cell r="O211">
            <v>5954</v>
          </cell>
          <cell r="P211">
            <v>5954</v>
          </cell>
          <cell r="S211">
            <v>0</v>
          </cell>
          <cell r="W211">
            <v>0</v>
          </cell>
        </row>
        <row r="212">
          <cell r="I212" t="str">
            <v>C40158</v>
          </cell>
          <cell r="O212">
            <v>139944</v>
          </cell>
          <cell r="P212">
            <v>139944</v>
          </cell>
          <cell r="S212">
            <v>0</v>
          </cell>
          <cell r="W212">
            <v>0</v>
          </cell>
        </row>
        <row r="213">
          <cell r="I213" t="str">
            <v>C40319</v>
          </cell>
          <cell r="O213">
            <v>0</v>
          </cell>
          <cell r="P213">
            <v>0</v>
          </cell>
          <cell r="S213">
            <v>0</v>
          </cell>
          <cell r="W213">
            <v>0</v>
          </cell>
        </row>
        <row r="214">
          <cell r="I214" t="str">
            <v>C40319</v>
          </cell>
          <cell r="O214">
            <v>0</v>
          </cell>
          <cell r="P214">
            <v>0</v>
          </cell>
          <cell r="S214">
            <v>0</v>
          </cell>
          <cell r="W214">
            <v>0</v>
          </cell>
        </row>
        <row r="215">
          <cell r="I215" t="str">
            <v>C40319</v>
          </cell>
          <cell r="O215">
            <v>0</v>
          </cell>
          <cell r="P215">
            <v>0</v>
          </cell>
          <cell r="S215">
            <v>0</v>
          </cell>
          <cell r="W215">
            <v>192000</v>
          </cell>
        </row>
        <row r="216">
          <cell r="I216" t="str">
            <v>C40319</v>
          </cell>
          <cell r="O216">
            <v>0</v>
          </cell>
          <cell r="P216">
            <v>0</v>
          </cell>
          <cell r="S216">
            <v>0</v>
          </cell>
          <cell r="W216">
            <v>0</v>
          </cell>
        </row>
        <row r="217">
          <cell r="I217" t="str">
            <v>C40319</v>
          </cell>
          <cell r="O217">
            <v>0</v>
          </cell>
          <cell r="P217">
            <v>0</v>
          </cell>
          <cell r="S217">
            <v>0</v>
          </cell>
          <cell r="W217">
            <v>49000</v>
          </cell>
        </row>
        <row r="218">
          <cell r="I218" t="str">
            <v>C90227</v>
          </cell>
          <cell r="O218">
            <v>192000</v>
          </cell>
          <cell r="P218">
            <v>192209.97</v>
          </cell>
          <cell r="S218">
            <v>0</v>
          </cell>
          <cell r="W218">
            <v>0</v>
          </cell>
        </row>
        <row r="219">
          <cell r="I219" t="str">
            <v>C90227</v>
          </cell>
          <cell r="O219">
            <v>0</v>
          </cell>
          <cell r="P219">
            <v>4306.8600000000006</v>
          </cell>
          <cell r="S219">
            <v>0</v>
          </cell>
          <cell r="W219">
            <v>0</v>
          </cell>
        </row>
        <row r="220">
          <cell r="I220" t="str">
            <v>C90227</v>
          </cell>
          <cell r="O220">
            <v>49000</v>
          </cell>
          <cell r="P220">
            <v>72225.960000000006</v>
          </cell>
          <cell r="S220">
            <v>0</v>
          </cell>
          <cell r="W220">
            <v>0</v>
          </cell>
        </row>
        <row r="221">
          <cell r="I221" t="str">
            <v>C40319</v>
          </cell>
          <cell r="O221">
            <v>0</v>
          </cell>
          <cell r="P221">
            <v>0</v>
          </cell>
          <cell r="S221">
            <v>0</v>
          </cell>
          <cell r="W221">
            <v>0</v>
          </cell>
        </row>
        <row r="222">
          <cell r="I222" t="str">
            <v>C40319</v>
          </cell>
          <cell r="O222">
            <v>0</v>
          </cell>
          <cell r="P222">
            <v>0</v>
          </cell>
          <cell r="S222">
            <v>0</v>
          </cell>
          <cell r="W222">
            <v>0</v>
          </cell>
        </row>
        <row r="223">
          <cell r="I223" t="str">
            <v>C90227</v>
          </cell>
          <cell r="O223">
            <v>0</v>
          </cell>
          <cell r="P223">
            <v>0</v>
          </cell>
          <cell r="S223">
            <v>0</v>
          </cell>
          <cell r="W223">
            <v>0</v>
          </cell>
        </row>
        <row r="224">
          <cell r="I224" t="str">
            <v>C90227</v>
          </cell>
          <cell r="O224">
            <v>0</v>
          </cell>
          <cell r="P224">
            <v>0</v>
          </cell>
          <cell r="S224">
            <v>0</v>
          </cell>
          <cell r="W224">
            <v>0</v>
          </cell>
        </row>
        <row r="225">
          <cell r="I225" t="str">
            <v>C40319</v>
          </cell>
          <cell r="O225">
            <v>0</v>
          </cell>
          <cell r="P225">
            <v>0</v>
          </cell>
          <cell r="S225">
            <v>0</v>
          </cell>
          <cell r="W225">
            <v>0</v>
          </cell>
        </row>
        <row r="226">
          <cell r="I226" t="str">
            <v>C90227</v>
          </cell>
          <cell r="O226">
            <v>0</v>
          </cell>
          <cell r="P226">
            <v>0</v>
          </cell>
          <cell r="S226">
            <v>0</v>
          </cell>
          <cell r="W226">
            <v>0</v>
          </cell>
        </row>
        <row r="227">
          <cell r="I227" t="str">
            <v>C40319</v>
          </cell>
          <cell r="O227">
            <v>0</v>
          </cell>
          <cell r="P227">
            <v>0</v>
          </cell>
          <cell r="S227">
            <v>0</v>
          </cell>
          <cell r="W227">
            <v>0</v>
          </cell>
        </row>
        <row r="228">
          <cell r="I228" t="str">
            <v>C40319</v>
          </cell>
          <cell r="O228">
            <v>0</v>
          </cell>
          <cell r="P228">
            <v>0</v>
          </cell>
          <cell r="S228">
            <v>0</v>
          </cell>
          <cell r="W228">
            <v>59000</v>
          </cell>
        </row>
        <row r="229">
          <cell r="I229" t="str">
            <v>C90227</v>
          </cell>
          <cell r="O229">
            <v>59000</v>
          </cell>
          <cell r="P229">
            <v>40187</v>
          </cell>
          <cell r="S229">
            <v>0</v>
          </cell>
          <cell r="W229">
            <v>0</v>
          </cell>
        </row>
        <row r="230">
          <cell r="I230" t="str">
            <v>C90227</v>
          </cell>
          <cell r="O230">
            <v>0</v>
          </cell>
          <cell r="P230">
            <v>0</v>
          </cell>
          <cell r="S230">
            <v>0</v>
          </cell>
          <cell r="W230">
            <v>0</v>
          </cell>
        </row>
        <row r="231">
          <cell r="I231" t="str">
            <v>C40319</v>
          </cell>
          <cell r="O231">
            <v>0</v>
          </cell>
          <cell r="P231">
            <v>0</v>
          </cell>
          <cell r="S231">
            <v>0</v>
          </cell>
          <cell r="W231">
            <v>0</v>
          </cell>
        </row>
        <row r="232">
          <cell r="I232" t="str">
            <v>C90227</v>
          </cell>
          <cell r="O232">
            <v>1000</v>
          </cell>
          <cell r="P232">
            <v>1872.5</v>
          </cell>
          <cell r="S232">
            <v>0</v>
          </cell>
          <cell r="W232">
            <v>0</v>
          </cell>
        </row>
        <row r="233">
          <cell r="I233" t="str">
            <v>C40319</v>
          </cell>
          <cell r="O233">
            <v>0</v>
          </cell>
          <cell r="P233">
            <v>0</v>
          </cell>
          <cell r="S233">
            <v>0</v>
          </cell>
          <cell r="W233">
            <v>0</v>
          </cell>
        </row>
        <row r="234">
          <cell r="I234" t="str">
            <v>C90227</v>
          </cell>
          <cell r="O234">
            <v>1500</v>
          </cell>
          <cell r="P234">
            <v>156.14999999999998</v>
          </cell>
          <cell r="S234">
            <v>0</v>
          </cell>
          <cell r="W234">
            <v>0</v>
          </cell>
        </row>
        <row r="235">
          <cell r="I235" t="str">
            <v>C40319</v>
          </cell>
          <cell r="O235">
            <v>0</v>
          </cell>
          <cell r="P235">
            <v>0</v>
          </cell>
          <cell r="S235">
            <v>0</v>
          </cell>
          <cell r="W235">
            <v>0</v>
          </cell>
        </row>
        <row r="236">
          <cell r="I236" t="str">
            <v>C90227</v>
          </cell>
          <cell r="O236">
            <v>1800</v>
          </cell>
          <cell r="P236">
            <v>1766.41</v>
          </cell>
          <cell r="S236">
            <v>0</v>
          </cell>
          <cell r="W236">
            <v>0</v>
          </cell>
        </row>
        <row r="237">
          <cell r="I237" t="str">
            <v>C40319</v>
          </cell>
          <cell r="O237">
            <v>0</v>
          </cell>
          <cell r="P237">
            <v>0</v>
          </cell>
          <cell r="S237">
            <v>0</v>
          </cell>
          <cell r="W237">
            <v>0</v>
          </cell>
        </row>
        <row r="238">
          <cell r="I238" t="str">
            <v>C40319</v>
          </cell>
          <cell r="O238">
            <v>0</v>
          </cell>
          <cell r="P238">
            <v>0</v>
          </cell>
          <cell r="S238">
            <v>0</v>
          </cell>
          <cell r="W238">
            <v>0</v>
          </cell>
        </row>
        <row r="239">
          <cell r="I239" t="str">
            <v>C90227</v>
          </cell>
          <cell r="O239">
            <v>0</v>
          </cell>
          <cell r="P239">
            <v>0</v>
          </cell>
          <cell r="S239">
            <v>0</v>
          </cell>
          <cell r="W239">
            <v>0</v>
          </cell>
        </row>
        <row r="240">
          <cell r="I240" t="str">
            <v>C40319</v>
          </cell>
          <cell r="O240">
            <v>0</v>
          </cell>
          <cell r="P240">
            <v>0</v>
          </cell>
          <cell r="S240">
            <v>0</v>
          </cell>
          <cell r="W240">
            <v>0</v>
          </cell>
        </row>
        <row r="241">
          <cell r="I241" t="str">
            <v>C90227</v>
          </cell>
          <cell r="O241">
            <v>0</v>
          </cell>
          <cell r="P241">
            <v>192.35</v>
          </cell>
          <cell r="S241">
            <v>0</v>
          </cell>
          <cell r="W241">
            <v>0</v>
          </cell>
        </row>
        <row r="242">
          <cell r="I242" t="str">
            <v>C40319</v>
          </cell>
          <cell r="O242">
            <v>0</v>
          </cell>
          <cell r="P242">
            <v>0</v>
          </cell>
          <cell r="S242">
            <v>0</v>
          </cell>
          <cell r="W242">
            <v>0</v>
          </cell>
        </row>
        <row r="243">
          <cell r="I243" t="str">
            <v>C90227</v>
          </cell>
          <cell r="O243">
            <v>0</v>
          </cell>
          <cell r="P243">
            <v>130</v>
          </cell>
          <cell r="S243">
            <v>0</v>
          </cell>
          <cell r="W243">
            <v>0</v>
          </cell>
        </row>
        <row r="244">
          <cell r="I244" t="str">
            <v>C90227</v>
          </cell>
          <cell r="O244">
            <v>0</v>
          </cell>
          <cell r="P244">
            <v>24.87</v>
          </cell>
          <cell r="S244">
            <v>0</v>
          </cell>
          <cell r="W244">
            <v>0</v>
          </cell>
        </row>
        <row r="245">
          <cell r="I245" t="str">
            <v>C40319</v>
          </cell>
          <cell r="O245">
            <v>0</v>
          </cell>
          <cell r="P245">
            <v>12.479999999999905</v>
          </cell>
          <cell r="S245">
            <v>0</v>
          </cell>
          <cell r="W245">
            <v>0</v>
          </cell>
        </row>
        <row r="246">
          <cell r="I246" t="str">
            <v>C90227</v>
          </cell>
          <cell r="O246">
            <v>500</v>
          </cell>
          <cell r="P246">
            <v>395.85</v>
          </cell>
          <cell r="S246">
            <v>0</v>
          </cell>
          <cell r="W246">
            <v>0</v>
          </cell>
        </row>
        <row r="247">
          <cell r="I247" t="str">
            <v>C40319</v>
          </cell>
          <cell r="O247">
            <v>0</v>
          </cell>
          <cell r="P247">
            <v>84.980000000000018</v>
          </cell>
          <cell r="S247">
            <v>0</v>
          </cell>
          <cell r="W247">
            <v>0</v>
          </cell>
        </row>
        <row r="248">
          <cell r="I248" t="str">
            <v>C90227</v>
          </cell>
          <cell r="O248">
            <v>1000</v>
          </cell>
          <cell r="P248">
            <v>739.19</v>
          </cell>
          <cell r="S248">
            <v>0</v>
          </cell>
          <cell r="W248">
            <v>0</v>
          </cell>
        </row>
        <row r="249">
          <cell r="I249" t="str">
            <v>C40319</v>
          </cell>
          <cell r="O249">
            <v>0</v>
          </cell>
          <cell r="P249">
            <v>0</v>
          </cell>
          <cell r="S249">
            <v>0</v>
          </cell>
          <cell r="W249">
            <v>0</v>
          </cell>
        </row>
        <row r="250">
          <cell r="I250" t="str">
            <v>C90227</v>
          </cell>
          <cell r="O250">
            <v>100</v>
          </cell>
          <cell r="P250">
            <v>33.69</v>
          </cell>
          <cell r="S250">
            <v>0</v>
          </cell>
          <cell r="W250">
            <v>0</v>
          </cell>
        </row>
        <row r="251">
          <cell r="I251" t="str">
            <v>C90227</v>
          </cell>
          <cell r="O251">
            <v>0</v>
          </cell>
          <cell r="P251">
            <v>0</v>
          </cell>
          <cell r="S251">
            <v>0</v>
          </cell>
          <cell r="W251">
            <v>0</v>
          </cell>
        </row>
        <row r="252">
          <cell r="I252" t="str">
            <v>C40319</v>
          </cell>
          <cell r="O252">
            <v>0</v>
          </cell>
          <cell r="P252">
            <v>0</v>
          </cell>
          <cell r="S252">
            <v>-120000</v>
          </cell>
          <cell r="W252">
            <v>0</v>
          </cell>
        </row>
        <row r="253">
          <cell r="I253" t="str">
            <v>C90227</v>
          </cell>
          <cell r="O253">
            <v>0</v>
          </cell>
          <cell r="P253">
            <v>987.4</v>
          </cell>
          <cell r="S253">
            <v>0</v>
          </cell>
          <cell r="W253">
            <v>0</v>
          </cell>
        </row>
        <row r="254">
          <cell r="I254" t="str">
            <v>C90227</v>
          </cell>
          <cell r="O254">
            <v>0</v>
          </cell>
          <cell r="P254">
            <v>0</v>
          </cell>
          <cell r="S254">
            <v>0</v>
          </cell>
          <cell r="W254">
            <v>0</v>
          </cell>
        </row>
        <row r="255">
          <cell r="I255" t="str">
            <v>C90227</v>
          </cell>
          <cell r="O255">
            <v>0</v>
          </cell>
          <cell r="P255">
            <v>0</v>
          </cell>
          <cell r="S255">
            <v>0</v>
          </cell>
          <cell r="W255">
            <v>0</v>
          </cell>
        </row>
        <row r="256">
          <cell r="I256" t="str">
            <v>C90227</v>
          </cell>
          <cell r="O256">
            <v>0</v>
          </cell>
          <cell r="P256">
            <v>0</v>
          </cell>
          <cell r="S256">
            <v>0</v>
          </cell>
          <cell r="W256">
            <v>0</v>
          </cell>
        </row>
        <row r="257">
          <cell r="I257" t="str">
            <v>C90227</v>
          </cell>
          <cell r="O257">
            <v>0</v>
          </cell>
          <cell r="P257">
            <v>0</v>
          </cell>
          <cell r="S257">
            <v>0</v>
          </cell>
          <cell r="W257">
            <v>0</v>
          </cell>
        </row>
        <row r="258">
          <cell r="I258" t="str">
            <v>C90227</v>
          </cell>
          <cell r="O258">
            <v>0</v>
          </cell>
          <cell r="P258">
            <v>0</v>
          </cell>
          <cell r="S258">
            <v>0</v>
          </cell>
          <cell r="W258">
            <v>0</v>
          </cell>
        </row>
        <row r="259">
          <cell r="I259" t="str">
            <v>C90227</v>
          </cell>
          <cell r="O259">
            <v>0</v>
          </cell>
          <cell r="P259">
            <v>0</v>
          </cell>
          <cell r="S259">
            <v>0</v>
          </cell>
          <cell r="W259">
            <v>0</v>
          </cell>
        </row>
        <row r="260">
          <cell r="I260" t="str">
            <v>C90227</v>
          </cell>
          <cell r="O260">
            <v>0</v>
          </cell>
          <cell r="P260">
            <v>0</v>
          </cell>
          <cell r="S260">
            <v>0</v>
          </cell>
          <cell r="W260">
            <v>0</v>
          </cell>
        </row>
        <row r="261">
          <cell r="I261" t="str">
            <v>C90227</v>
          </cell>
          <cell r="O261">
            <v>0</v>
          </cell>
          <cell r="P261">
            <v>0</v>
          </cell>
          <cell r="S261">
            <v>0</v>
          </cell>
          <cell r="W261">
            <v>0</v>
          </cell>
        </row>
        <row r="262">
          <cell r="I262" t="str">
            <v>C90227</v>
          </cell>
          <cell r="O262">
            <v>0</v>
          </cell>
          <cell r="P262">
            <v>0</v>
          </cell>
          <cell r="S262">
            <v>0</v>
          </cell>
          <cell r="W262">
            <v>0</v>
          </cell>
        </row>
        <row r="263">
          <cell r="I263" t="str">
            <v>C90227</v>
          </cell>
          <cell r="O263">
            <v>0</v>
          </cell>
          <cell r="P263">
            <v>0</v>
          </cell>
          <cell r="S263">
            <v>0</v>
          </cell>
          <cell r="W263">
            <v>0</v>
          </cell>
        </row>
        <row r="264">
          <cell r="I264" t="str">
            <v>C40016</v>
          </cell>
          <cell r="O264">
            <v>0</v>
          </cell>
          <cell r="P264">
            <v>0</v>
          </cell>
          <cell r="S264">
            <v>0</v>
          </cell>
          <cell r="W264">
            <v>0</v>
          </cell>
        </row>
        <row r="265">
          <cell r="I265" t="str">
            <v>C40016</v>
          </cell>
          <cell r="O265">
            <v>0</v>
          </cell>
          <cell r="P265">
            <v>0</v>
          </cell>
          <cell r="S265">
            <v>0</v>
          </cell>
          <cell r="W265">
            <v>0</v>
          </cell>
        </row>
        <row r="266">
          <cell r="I266" t="str">
            <v>C40016</v>
          </cell>
          <cell r="O266">
            <v>0</v>
          </cell>
          <cell r="P266">
            <v>0</v>
          </cell>
          <cell r="S266">
            <v>0</v>
          </cell>
          <cell r="W266">
            <v>0</v>
          </cell>
        </row>
        <row r="267">
          <cell r="I267" t="str">
            <v>C40031</v>
          </cell>
          <cell r="O267">
            <v>0</v>
          </cell>
          <cell r="P267">
            <v>0</v>
          </cell>
          <cell r="S267">
            <v>0</v>
          </cell>
          <cell r="W267">
            <v>0</v>
          </cell>
        </row>
        <row r="268">
          <cell r="I268" t="str">
            <v>C40419</v>
          </cell>
          <cell r="O268">
            <v>680752</v>
          </cell>
          <cell r="P268">
            <v>473518.52</v>
          </cell>
          <cell r="S268">
            <v>763800</v>
          </cell>
          <cell r="W268">
            <v>632900</v>
          </cell>
        </row>
        <row r="269">
          <cell r="I269" t="str">
            <v>C40031</v>
          </cell>
          <cell r="O269">
            <v>0</v>
          </cell>
          <cell r="P269">
            <v>0</v>
          </cell>
          <cell r="S269">
            <v>0</v>
          </cell>
          <cell r="W269">
            <v>0</v>
          </cell>
        </row>
        <row r="270">
          <cell r="I270" t="str">
            <v>C40031</v>
          </cell>
          <cell r="O270">
            <v>0</v>
          </cell>
          <cell r="P270">
            <v>0</v>
          </cell>
          <cell r="S270">
            <v>0</v>
          </cell>
          <cell r="W270">
            <v>0</v>
          </cell>
        </row>
        <row r="271">
          <cell r="I271" t="str">
            <v>C40031</v>
          </cell>
          <cell r="O271">
            <v>0</v>
          </cell>
          <cell r="P271">
            <v>0</v>
          </cell>
          <cell r="S271">
            <v>0</v>
          </cell>
          <cell r="W271">
            <v>0</v>
          </cell>
        </row>
        <row r="272">
          <cell r="I272" t="str">
            <v>C40419</v>
          </cell>
          <cell r="O272">
            <v>0</v>
          </cell>
          <cell r="P272">
            <v>209780.55</v>
          </cell>
          <cell r="S272">
            <v>0</v>
          </cell>
          <cell r="W272">
            <v>0</v>
          </cell>
        </row>
        <row r="273">
          <cell r="I273" t="str">
            <v>C40031</v>
          </cell>
          <cell r="O273">
            <v>0</v>
          </cell>
          <cell r="P273">
            <v>0</v>
          </cell>
          <cell r="S273">
            <v>0</v>
          </cell>
          <cell r="W273">
            <v>0</v>
          </cell>
        </row>
        <row r="274">
          <cell r="I274" t="str">
            <v>C40031</v>
          </cell>
          <cell r="O274">
            <v>0</v>
          </cell>
          <cell r="P274">
            <v>0</v>
          </cell>
          <cell r="S274">
            <v>0</v>
          </cell>
          <cell r="W274">
            <v>0</v>
          </cell>
        </row>
        <row r="275">
          <cell r="I275" t="str">
            <v>C40419</v>
          </cell>
          <cell r="O275">
            <v>0</v>
          </cell>
          <cell r="P275">
            <v>543.52</v>
          </cell>
          <cell r="S275">
            <v>0</v>
          </cell>
          <cell r="W275">
            <v>0</v>
          </cell>
        </row>
        <row r="276">
          <cell r="I276" t="str">
            <v>C40419</v>
          </cell>
          <cell r="O276">
            <v>0</v>
          </cell>
          <cell r="P276">
            <v>316.89999999999998</v>
          </cell>
          <cell r="S276">
            <v>0</v>
          </cell>
          <cell r="W276">
            <v>0</v>
          </cell>
        </row>
        <row r="277">
          <cell r="I277" t="str">
            <v>C40031</v>
          </cell>
          <cell r="O277">
            <v>0</v>
          </cell>
          <cell r="P277">
            <v>0</v>
          </cell>
          <cell r="S277">
            <v>0</v>
          </cell>
          <cell r="W277">
            <v>0</v>
          </cell>
        </row>
        <row r="278">
          <cell r="I278" t="str">
            <v>C40419</v>
          </cell>
          <cell r="O278">
            <v>0</v>
          </cell>
          <cell r="P278">
            <v>216.99</v>
          </cell>
          <cell r="S278">
            <v>0</v>
          </cell>
          <cell r="W278">
            <v>0</v>
          </cell>
        </row>
        <row r="279">
          <cell r="I279" t="str">
            <v>C40419</v>
          </cell>
          <cell r="O279">
            <v>0</v>
          </cell>
          <cell r="P279">
            <v>0</v>
          </cell>
          <cell r="S279">
            <v>0</v>
          </cell>
          <cell r="W279">
            <v>0</v>
          </cell>
        </row>
        <row r="280">
          <cell r="I280" t="str">
            <v>C40419</v>
          </cell>
          <cell r="O280">
            <v>0</v>
          </cell>
          <cell r="P280">
            <v>0</v>
          </cell>
          <cell r="S280">
            <v>0</v>
          </cell>
          <cell r="W280">
            <v>0</v>
          </cell>
        </row>
        <row r="281">
          <cell r="I281" t="str">
            <v>C40419</v>
          </cell>
          <cell r="O281">
            <v>0</v>
          </cell>
          <cell r="P281">
            <v>300</v>
          </cell>
          <cell r="S281">
            <v>0</v>
          </cell>
          <cell r="W281">
            <v>0</v>
          </cell>
        </row>
        <row r="282">
          <cell r="I282" t="str">
            <v>C40016</v>
          </cell>
          <cell r="O282">
            <v>0</v>
          </cell>
          <cell r="P282">
            <v>0</v>
          </cell>
          <cell r="S282">
            <v>0</v>
          </cell>
          <cell r="W282">
            <v>0</v>
          </cell>
        </row>
        <row r="283">
          <cell r="I283" t="str">
            <v>C40419</v>
          </cell>
          <cell r="O283">
            <v>0</v>
          </cell>
          <cell r="P283">
            <v>0</v>
          </cell>
          <cell r="S283">
            <v>0</v>
          </cell>
          <cell r="W283">
            <v>0</v>
          </cell>
        </row>
        <row r="284">
          <cell r="I284" t="str">
            <v>C40031</v>
          </cell>
          <cell r="O284">
            <v>0</v>
          </cell>
          <cell r="P284">
            <v>0</v>
          </cell>
          <cell r="S284">
            <v>0</v>
          </cell>
          <cell r="W284">
            <v>0</v>
          </cell>
        </row>
        <row r="285">
          <cell r="I285" t="str">
            <v>C40419</v>
          </cell>
          <cell r="O285">
            <v>0</v>
          </cell>
          <cell r="P285">
            <v>1324.82</v>
          </cell>
          <cell r="S285">
            <v>0</v>
          </cell>
          <cell r="W285">
            <v>0</v>
          </cell>
        </row>
        <row r="286">
          <cell r="I286" t="str">
            <v>C40031</v>
          </cell>
          <cell r="O286">
            <v>0</v>
          </cell>
          <cell r="P286">
            <v>0</v>
          </cell>
          <cell r="S286">
            <v>0</v>
          </cell>
          <cell r="W286">
            <v>0</v>
          </cell>
        </row>
        <row r="287">
          <cell r="I287" t="str">
            <v>C40419</v>
          </cell>
          <cell r="O287">
            <v>0</v>
          </cell>
          <cell r="P287">
            <v>2428.69</v>
          </cell>
          <cell r="S287">
            <v>0</v>
          </cell>
          <cell r="W287">
            <v>0</v>
          </cell>
        </row>
        <row r="288">
          <cell r="I288" t="str">
            <v>C40419</v>
          </cell>
          <cell r="O288">
            <v>0</v>
          </cell>
          <cell r="P288">
            <v>2640</v>
          </cell>
          <cell r="S288">
            <v>0</v>
          </cell>
          <cell r="W288">
            <v>0</v>
          </cell>
        </row>
        <row r="289">
          <cell r="I289" t="str">
            <v>C40016</v>
          </cell>
          <cell r="O289">
            <v>0</v>
          </cell>
          <cell r="P289">
            <v>0</v>
          </cell>
          <cell r="S289">
            <v>0</v>
          </cell>
          <cell r="W289">
            <v>0</v>
          </cell>
        </row>
        <row r="290">
          <cell r="I290" t="str">
            <v>C40031</v>
          </cell>
          <cell r="O290">
            <v>0</v>
          </cell>
          <cell r="P290">
            <v>0</v>
          </cell>
          <cell r="S290">
            <v>0</v>
          </cell>
          <cell r="W290">
            <v>0</v>
          </cell>
        </row>
        <row r="291">
          <cell r="I291" t="str">
            <v>C40419</v>
          </cell>
          <cell r="O291">
            <v>0</v>
          </cell>
          <cell r="P291">
            <v>19.59</v>
          </cell>
          <cell r="S291">
            <v>0</v>
          </cell>
          <cell r="W291">
            <v>0</v>
          </cell>
        </row>
        <row r="292">
          <cell r="I292" t="str">
            <v>C40419</v>
          </cell>
          <cell r="O292">
            <v>0</v>
          </cell>
          <cell r="P292">
            <v>0</v>
          </cell>
          <cell r="S292">
            <v>0</v>
          </cell>
          <cell r="W292">
            <v>0</v>
          </cell>
        </row>
        <row r="293">
          <cell r="I293" t="str">
            <v>C20140</v>
          </cell>
          <cell r="O293">
            <v>0</v>
          </cell>
          <cell r="P293">
            <v>266.55999999999995</v>
          </cell>
          <cell r="S293">
            <v>0</v>
          </cell>
          <cell r="W293">
            <v>0</v>
          </cell>
        </row>
        <row r="294">
          <cell r="I294" t="str">
            <v>C40016</v>
          </cell>
          <cell r="O294">
            <v>0</v>
          </cell>
          <cell r="P294">
            <v>0</v>
          </cell>
          <cell r="S294">
            <v>0</v>
          </cell>
          <cell r="W294">
            <v>0</v>
          </cell>
        </row>
        <row r="295">
          <cell r="I295" t="str">
            <v>C40031</v>
          </cell>
          <cell r="O295">
            <v>0</v>
          </cell>
          <cell r="P295">
            <v>0</v>
          </cell>
          <cell r="S295">
            <v>0</v>
          </cell>
          <cell r="W295">
            <v>0</v>
          </cell>
        </row>
        <row r="296">
          <cell r="I296" t="str">
            <v>C40419</v>
          </cell>
          <cell r="O296">
            <v>0</v>
          </cell>
          <cell r="P296">
            <v>923.64</v>
          </cell>
          <cell r="S296">
            <v>0</v>
          </cell>
          <cell r="W296">
            <v>0</v>
          </cell>
        </row>
        <row r="297">
          <cell r="I297" t="str">
            <v>C40016</v>
          </cell>
          <cell r="O297">
            <v>0</v>
          </cell>
          <cell r="P297">
            <v>0</v>
          </cell>
          <cell r="S297">
            <v>0</v>
          </cell>
          <cell r="W297">
            <v>0</v>
          </cell>
        </row>
        <row r="298">
          <cell r="I298" t="str">
            <v>C40419</v>
          </cell>
          <cell r="O298">
            <v>0</v>
          </cell>
          <cell r="P298">
            <v>2.66</v>
          </cell>
          <cell r="S298">
            <v>0</v>
          </cell>
          <cell r="W298">
            <v>0</v>
          </cell>
        </row>
        <row r="299">
          <cell r="I299" t="str">
            <v>C40419</v>
          </cell>
          <cell r="O299">
            <v>0</v>
          </cell>
          <cell r="P299">
            <v>5796.45</v>
          </cell>
          <cell r="S299">
            <v>0</v>
          </cell>
          <cell r="W299">
            <v>0</v>
          </cell>
        </row>
        <row r="300">
          <cell r="I300" t="str">
            <v>C40419</v>
          </cell>
          <cell r="O300">
            <v>0</v>
          </cell>
          <cell r="P300">
            <v>0</v>
          </cell>
          <cell r="S300">
            <v>0</v>
          </cell>
          <cell r="W300">
            <v>0</v>
          </cell>
        </row>
        <row r="301">
          <cell r="I301" t="str">
            <v>C40031</v>
          </cell>
          <cell r="O301">
            <v>0</v>
          </cell>
          <cell r="P301">
            <v>0</v>
          </cell>
          <cell r="S301">
            <v>0</v>
          </cell>
          <cell r="W301">
            <v>0</v>
          </cell>
        </row>
        <row r="302">
          <cell r="I302" t="str">
            <v>C40419</v>
          </cell>
          <cell r="O302">
            <v>0</v>
          </cell>
          <cell r="P302">
            <v>84</v>
          </cell>
          <cell r="S302">
            <v>0</v>
          </cell>
          <cell r="W302">
            <v>0</v>
          </cell>
        </row>
        <row r="303">
          <cell r="I303" t="str">
            <v>C20140</v>
          </cell>
          <cell r="O303">
            <v>0</v>
          </cell>
          <cell r="P303">
            <v>47.77</v>
          </cell>
          <cell r="S303">
            <v>0</v>
          </cell>
          <cell r="W303">
            <v>0</v>
          </cell>
        </row>
        <row r="304">
          <cell r="I304" t="str">
            <v>C40031</v>
          </cell>
          <cell r="O304">
            <v>0</v>
          </cell>
          <cell r="P304">
            <v>0</v>
          </cell>
          <cell r="S304">
            <v>0</v>
          </cell>
          <cell r="W304">
            <v>0</v>
          </cell>
        </row>
        <row r="305">
          <cell r="I305" t="str">
            <v>C40031</v>
          </cell>
          <cell r="O305">
            <v>0</v>
          </cell>
          <cell r="P305">
            <v>0</v>
          </cell>
          <cell r="S305">
            <v>0</v>
          </cell>
          <cell r="W305">
            <v>0</v>
          </cell>
        </row>
        <row r="306">
          <cell r="I306" t="str">
            <v>C40419</v>
          </cell>
          <cell r="O306">
            <v>0</v>
          </cell>
          <cell r="P306">
            <v>2609.0700000000002</v>
          </cell>
          <cell r="S306">
            <v>0</v>
          </cell>
          <cell r="W306">
            <v>0</v>
          </cell>
        </row>
        <row r="307">
          <cell r="I307" t="str">
            <v>C40419</v>
          </cell>
          <cell r="O307">
            <v>0</v>
          </cell>
          <cell r="P307">
            <v>864.84</v>
          </cell>
          <cell r="S307">
            <v>0</v>
          </cell>
          <cell r="W307">
            <v>0</v>
          </cell>
        </row>
        <row r="308">
          <cell r="I308" t="str">
            <v>C40419</v>
          </cell>
          <cell r="O308">
            <v>0</v>
          </cell>
          <cell r="P308">
            <v>128.22999999999999</v>
          </cell>
          <cell r="S308">
            <v>0</v>
          </cell>
          <cell r="W308">
            <v>0</v>
          </cell>
        </row>
        <row r="309">
          <cell r="I309" t="str">
            <v>C40016</v>
          </cell>
          <cell r="O309">
            <v>0</v>
          </cell>
          <cell r="P309">
            <v>0</v>
          </cell>
          <cell r="S309">
            <v>0</v>
          </cell>
          <cell r="W309">
            <v>0</v>
          </cell>
        </row>
        <row r="310">
          <cell r="I310" t="str">
            <v>C40031</v>
          </cell>
          <cell r="O310">
            <v>0</v>
          </cell>
          <cell r="P310">
            <v>0</v>
          </cell>
          <cell r="S310">
            <v>0</v>
          </cell>
          <cell r="W310">
            <v>0</v>
          </cell>
        </row>
        <row r="311">
          <cell r="I311" t="str">
            <v>C40419</v>
          </cell>
          <cell r="O311">
            <v>0</v>
          </cell>
          <cell r="P311">
            <v>1136.98</v>
          </cell>
          <cell r="S311">
            <v>0</v>
          </cell>
          <cell r="W311">
            <v>0</v>
          </cell>
        </row>
        <row r="312">
          <cell r="I312" t="str">
            <v>C20140</v>
          </cell>
          <cell r="O312">
            <v>0</v>
          </cell>
          <cell r="P312">
            <v>156.25</v>
          </cell>
          <cell r="S312">
            <v>0</v>
          </cell>
          <cell r="W312">
            <v>0</v>
          </cell>
        </row>
        <row r="313">
          <cell r="I313" t="str">
            <v>C20140</v>
          </cell>
          <cell r="O313">
            <v>0</v>
          </cell>
          <cell r="P313">
            <v>1676.7</v>
          </cell>
          <cell r="S313">
            <v>0</v>
          </cell>
          <cell r="W313">
            <v>0</v>
          </cell>
        </row>
        <row r="314">
          <cell r="I314" t="str">
            <v>C40419</v>
          </cell>
          <cell r="O314">
            <v>0</v>
          </cell>
          <cell r="P314">
            <v>0</v>
          </cell>
          <cell r="S314">
            <v>0</v>
          </cell>
          <cell r="W314">
            <v>0</v>
          </cell>
        </row>
        <row r="315">
          <cell r="I315" t="str">
            <v>C40031</v>
          </cell>
          <cell r="O315">
            <v>0</v>
          </cell>
          <cell r="P315">
            <v>0</v>
          </cell>
          <cell r="S315">
            <v>0</v>
          </cell>
          <cell r="W315">
            <v>0</v>
          </cell>
        </row>
        <row r="316">
          <cell r="I316" t="str">
            <v>C40419</v>
          </cell>
          <cell r="O316">
            <v>0</v>
          </cell>
          <cell r="P316">
            <v>603.41000000000008</v>
          </cell>
          <cell r="S316">
            <v>0</v>
          </cell>
          <cell r="W316">
            <v>0</v>
          </cell>
        </row>
        <row r="317">
          <cell r="I317" t="str">
            <v>C40016</v>
          </cell>
          <cell r="O317">
            <v>0</v>
          </cell>
          <cell r="P317">
            <v>0</v>
          </cell>
          <cell r="S317">
            <v>0</v>
          </cell>
          <cell r="W317">
            <v>0</v>
          </cell>
        </row>
        <row r="318">
          <cell r="I318" t="str">
            <v>C40031</v>
          </cell>
          <cell r="O318">
            <v>0</v>
          </cell>
          <cell r="P318">
            <v>0</v>
          </cell>
          <cell r="S318">
            <v>0</v>
          </cell>
          <cell r="W318">
            <v>0</v>
          </cell>
        </row>
        <row r="319">
          <cell r="I319" t="str">
            <v>C40419</v>
          </cell>
          <cell r="O319">
            <v>0</v>
          </cell>
          <cell r="P319">
            <v>54.17</v>
          </cell>
          <cell r="S319">
            <v>0</v>
          </cell>
          <cell r="W319">
            <v>0</v>
          </cell>
        </row>
        <row r="320">
          <cell r="I320" t="str">
            <v>C40419</v>
          </cell>
          <cell r="O320">
            <v>0</v>
          </cell>
          <cell r="P320">
            <v>0</v>
          </cell>
          <cell r="S320">
            <v>0</v>
          </cell>
          <cell r="W320">
            <v>0</v>
          </cell>
        </row>
        <row r="321">
          <cell r="I321" t="str">
            <v>C40016</v>
          </cell>
          <cell r="O321">
            <v>0</v>
          </cell>
          <cell r="P321">
            <v>0</v>
          </cell>
          <cell r="S321">
            <v>0</v>
          </cell>
          <cell r="W321">
            <v>0</v>
          </cell>
        </row>
        <row r="322">
          <cell r="I322" t="str">
            <v>C40016</v>
          </cell>
          <cell r="O322">
            <v>0</v>
          </cell>
          <cell r="P322">
            <v>0</v>
          </cell>
          <cell r="S322">
            <v>0</v>
          </cell>
          <cell r="W322">
            <v>0</v>
          </cell>
        </row>
        <row r="323">
          <cell r="I323" t="str">
            <v>C40016</v>
          </cell>
          <cell r="O323">
            <v>0</v>
          </cell>
          <cell r="P323">
            <v>0</v>
          </cell>
          <cell r="S323">
            <v>0</v>
          </cell>
          <cell r="W323">
            <v>0</v>
          </cell>
        </row>
        <row r="324">
          <cell r="I324" t="str">
            <v>C40016</v>
          </cell>
          <cell r="O324">
            <v>0</v>
          </cell>
          <cell r="P324">
            <v>0</v>
          </cell>
          <cell r="S324">
            <v>0</v>
          </cell>
          <cell r="W324">
            <v>0</v>
          </cell>
        </row>
        <row r="325">
          <cell r="I325" t="str">
            <v>C40016</v>
          </cell>
          <cell r="O325">
            <v>0</v>
          </cell>
          <cell r="P325">
            <v>0</v>
          </cell>
          <cell r="S325">
            <v>0</v>
          </cell>
          <cell r="W325">
            <v>0</v>
          </cell>
        </row>
        <row r="326">
          <cell r="I326" t="str">
            <v>C40419</v>
          </cell>
          <cell r="O326">
            <v>0</v>
          </cell>
          <cell r="P326">
            <v>0</v>
          </cell>
          <cell r="S326">
            <v>0</v>
          </cell>
          <cell r="W326">
            <v>0</v>
          </cell>
        </row>
        <row r="327">
          <cell r="I327" t="str">
            <v>C40419</v>
          </cell>
          <cell r="O327">
            <v>0</v>
          </cell>
          <cell r="P327">
            <v>0</v>
          </cell>
          <cell r="S327">
            <v>0</v>
          </cell>
          <cell r="W327">
            <v>0</v>
          </cell>
        </row>
        <row r="328">
          <cell r="I328" t="str">
            <v>C40419</v>
          </cell>
          <cell r="O328">
            <v>0</v>
          </cell>
          <cell r="P328">
            <v>0</v>
          </cell>
          <cell r="S328">
            <v>0</v>
          </cell>
          <cell r="W328">
            <v>0</v>
          </cell>
        </row>
        <row r="329">
          <cell r="I329" t="str">
            <v>C40419</v>
          </cell>
          <cell r="O329">
            <v>0</v>
          </cell>
          <cell r="P329">
            <v>0</v>
          </cell>
          <cell r="S329">
            <v>0</v>
          </cell>
          <cell r="W329">
            <v>0</v>
          </cell>
        </row>
        <row r="330">
          <cell r="I330" t="str">
            <v>C40419</v>
          </cell>
          <cell r="O330">
            <v>0</v>
          </cell>
          <cell r="P330">
            <v>0</v>
          </cell>
          <cell r="S330">
            <v>0</v>
          </cell>
          <cell r="W330">
            <v>0</v>
          </cell>
        </row>
        <row r="331">
          <cell r="I331" t="str">
            <v>C40419</v>
          </cell>
          <cell r="O331">
            <v>0</v>
          </cell>
          <cell r="P331">
            <v>0</v>
          </cell>
          <cell r="S331">
            <v>0</v>
          </cell>
          <cell r="W331">
            <v>0</v>
          </cell>
        </row>
        <row r="332">
          <cell r="I332" t="str">
            <v>C40419</v>
          </cell>
          <cell r="O332">
            <v>0</v>
          </cell>
          <cell r="P332">
            <v>0</v>
          </cell>
          <cell r="S332">
            <v>0</v>
          </cell>
          <cell r="W332">
            <v>0</v>
          </cell>
        </row>
        <row r="333">
          <cell r="I333" t="str">
            <v>C40419</v>
          </cell>
          <cell r="O333">
            <v>0</v>
          </cell>
          <cell r="P333">
            <v>0</v>
          </cell>
          <cell r="S333">
            <v>0</v>
          </cell>
          <cell r="W333">
            <v>0</v>
          </cell>
        </row>
        <row r="334">
          <cell r="I334" t="str">
            <v>C40419</v>
          </cell>
          <cell r="O334">
            <v>0</v>
          </cell>
          <cell r="P334">
            <v>0</v>
          </cell>
          <cell r="S334">
            <v>0</v>
          </cell>
          <cell r="W334">
            <v>0</v>
          </cell>
        </row>
        <row r="335">
          <cell r="I335" t="str">
            <v>C40419</v>
          </cell>
          <cell r="O335">
            <v>0</v>
          </cell>
          <cell r="P335">
            <v>0</v>
          </cell>
          <cell r="S335">
            <v>0</v>
          </cell>
          <cell r="W335">
            <v>0</v>
          </cell>
        </row>
        <row r="336">
          <cell r="I336" t="str">
            <v>C40419</v>
          </cell>
          <cell r="O336">
            <v>0</v>
          </cell>
          <cell r="P336">
            <v>0</v>
          </cell>
          <cell r="S336">
            <v>0</v>
          </cell>
          <cell r="W336">
            <v>0</v>
          </cell>
        </row>
        <row r="337">
          <cell r="I337" t="str">
            <v>C40940</v>
          </cell>
          <cell r="O337">
            <v>228880</v>
          </cell>
          <cell r="P337">
            <v>228880.44999999998</v>
          </cell>
          <cell r="S337">
            <v>288900</v>
          </cell>
          <cell r="W337">
            <v>331000</v>
          </cell>
        </row>
        <row r="338">
          <cell r="I338" t="str">
            <v>C40940</v>
          </cell>
          <cell r="O338">
            <v>0</v>
          </cell>
          <cell r="P338">
            <v>0</v>
          </cell>
          <cell r="S338">
            <v>0</v>
          </cell>
          <cell r="W338">
            <v>0</v>
          </cell>
        </row>
        <row r="339">
          <cell r="I339">
            <v>0</v>
          </cell>
          <cell r="O339">
            <v>0</v>
          </cell>
          <cell r="P339">
            <v>0</v>
          </cell>
          <cell r="S339">
            <v>0</v>
          </cell>
          <cell r="W339">
            <v>0</v>
          </cell>
        </row>
        <row r="340">
          <cell r="I340">
            <v>0</v>
          </cell>
          <cell r="O340">
            <v>0</v>
          </cell>
          <cell r="P340">
            <v>0</v>
          </cell>
          <cell r="S340">
            <v>0</v>
          </cell>
          <cell r="W340">
            <v>0</v>
          </cell>
        </row>
        <row r="341">
          <cell r="I341" t="str">
            <v>C40940</v>
          </cell>
          <cell r="O341">
            <v>0</v>
          </cell>
          <cell r="P341">
            <v>0</v>
          </cell>
          <cell r="S341">
            <v>0</v>
          </cell>
          <cell r="W341">
            <v>0</v>
          </cell>
        </row>
        <row r="342">
          <cell r="I342" t="str">
            <v>C40940</v>
          </cell>
          <cell r="O342">
            <v>0</v>
          </cell>
          <cell r="P342">
            <v>0</v>
          </cell>
          <cell r="S342">
            <v>0</v>
          </cell>
          <cell r="W342">
            <v>0</v>
          </cell>
        </row>
        <row r="343">
          <cell r="I343" t="str">
            <v>C40940</v>
          </cell>
          <cell r="O343">
            <v>0</v>
          </cell>
          <cell r="P343">
            <v>0</v>
          </cell>
          <cell r="S343">
            <v>0</v>
          </cell>
          <cell r="W343">
            <v>0</v>
          </cell>
        </row>
        <row r="344">
          <cell r="I344" t="str">
            <v>C40940</v>
          </cell>
          <cell r="O344">
            <v>0</v>
          </cell>
          <cell r="P344">
            <v>25</v>
          </cell>
          <cell r="S344">
            <v>0</v>
          </cell>
          <cell r="W344">
            <v>0</v>
          </cell>
        </row>
        <row r="345">
          <cell r="I345" t="str">
            <v>C40940</v>
          </cell>
          <cell r="O345">
            <v>0</v>
          </cell>
          <cell r="P345">
            <v>39.67</v>
          </cell>
          <cell r="S345">
            <v>0</v>
          </cell>
          <cell r="W345">
            <v>0</v>
          </cell>
        </row>
        <row r="346">
          <cell r="I346" t="str">
            <v>C40940</v>
          </cell>
          <cell r="O346">
            <v>200</v>
          </cell>
          <cell r="P346">
            <v>20.7</v>
          </cell>
          <cell r="S346">
            <v>200</v>
          </cell>
          <cell r="W346">
            <v>200</v>
          </cell>
        </row>
        <row r="347">
          <cell r="I347" t="str">
            <v>C40940</v>
          </cell>
          <cell r="O347">
            <v>0</v>
          </cell>
          <cell r="P347">
            <v>5908</v>
          </cell>
          <cell r="S347">
            <v>2500</v>
          </cell>
          <cell r="W347">
            <v>2500</v>
          </cell>
        </row>
        <row r="348">
          <cell r="I348" t="str">
            <v>C40940</v>
          </cell>
          <cell r="O348">
            <v>3500</v>
          </cell>
          <cell r="P348">
            <v>3590.34</v>
          </cell>
          <cell r="S348">
            <v>1000</v>
          </cell>
          <cell r="W348">
            <v>1000</v>
          </cell>
        </row>
        <row r="349">
          <cell r="I349" t="str">
            <v>C40940</v>
          </cell>
          <cell r="O349">
            <v>2100</v>
          </cell>
          <cell r="P349">
            <v>405.37</v>
          </cell>
          <cell r="S349">
            <v>2100</v>
          </cell>
          <cell r="W349">
            <v>2100</v>
          </cell>
        </row>
        <row r="350">
          <cell r="I350" t="str">
            <v>C40940</v>
          </cell>
          <cell r="O350">
            <v>28920</v>
          </cell>
          <cell r="P350">
            <v>65</v>
          </cell>
          <cell r="S350">
            <v>28900</v>
          </cell>
          <cell r="W350">
            <v>28900</v>
          </cell>
        </row>
        <row r="351">
          <cell r="I351" t="str">
            <v>C40940</v>
          </cell>
          <cell r="O351">
            <v>300</v>
          </cell>
          <cell r="P351">
            <v>60</v>
          </cell>
          <cell r="S351">
            <v>300</v>
          </cell>
          <cell r="W351">
            <v>300</v>
          </cell>
        </row>
        <row r="352">
          <cell r="I352" t="str">
            <v>C40940</v>
          </cell>
          <cell r="O352">
            <v>0</v>
          </cell>
          <cell r="P352">
            <v>150</v>
          </cell>
          <cell r="S352">
            <v>0</v>
          </cell>
          <cell r="W352">
            <v>0</v>
          </cell>
        </row>
        <row r="353">
          <cell r="I353" t="str">
            <v>C40940</v>
          </cell>
          <cell r="O353">
            <v>100</v>
          </cell>
          <cell r="P353">
            <v>0</v>
          </cell>
          <cell r="S353">
            <v>100</v>
          </cell>
          <cell r="W353">
            <v>100</v>
          </cell>
        </row>
        <row r="354">
          <cell r="I354" t="str">
            <v>C40940</v>
          </cell>
          <cell r="O354">
            <v>2200</v>
          </cell>
          <cell r="P354">
            <v>23.46</v>
          </cell>
          <cell r="S354">
            <v>2200</v>
          </cell>
          <cell r="W354">
            <v>2200</v>
          </cell>
        </row>
        <row r="355">
          <cell r="I355" t="str">
            <v>C40940</v>
          </cell>
          <cell r="O355">
            <v>3260</v>
          </cell>
          <cell r="P355">
            <v>280.10000000000002</v>
          </cell>
          <cell r="S355">
            <v>0</v>
          </cell>
          <cell r="W355">
            <v>0</v>
          </cell>
        </row>
        <row r="356">
          <cell r="I356" t="str">
            <v>C40940</v>
          </cell>
          <cell r="O356">
            <v>10056</v>
          </cell>
          <cell r="P356">
            <v>10056</v>
          </cell>
          <cell r="S356">
            <v>0</v>
          </cell>
          <cell r="W356">
            <v>0</v>
          </cell>
        </row>
        <row r="357">
          <cell r="I357" t="str">
            <v>C40940</v>
          </cell>
          <cell r="O357">
            <v>10399</v>
          </cell>
          <cell r="P357">
            <v>10399</v>
          </cell>
          <cell r="S357">
            <v>0</v>
          </cell>
          <cell r="W357">
            <v>0</v>
          </cell>
        </row>
        <row r="358">
          <cell r="I358" t="str">
            <v>C40940</v>
          </cell>
          <cell r="O358">
            <v>2275</v>
          </cell>
          <cell r="P358">
            <v>1795.82</v>
          </cell>
          <cell r="S358">
            <v>0</v>
          </cell>
          <cell r="W358">
            <v>0</v>
          </cell>
        </row>
        <row r="359">
          <cell r="I359" t="str">
            <v>C40940</v>
          </cell>
          <cell r="O359">
            <v>123</v>
          </cell>
          <cell r="P359">
            <v>123</v>
          </cell>
          <cell r="S359">
            <v>0</v>
          </cell>
          <cell r="W359">
            <v>0</v>
          </cell>
        </row>
        <row r="360">
          <cell r="I360" t="str">
            <v>C40940</v>
          </cell>
          <cell r="O360">
            <v>11259</v>
          </cell>
          <cell r="P360">
            <v>11259</v>
          </cell>
          <cell r="S360">
            <v>0</v>
          </cell>
          <cell r="W360">
            <v>0</v>
          </cell>
        </row>
        <row r="361">
          <cell r="I361" t="str">
            <v>C40940</v>
          </cell>
          <cell r="O361">
            <v>13232</v>
          </cell>
          <cell r="P361">
            <v>13232</v>
          </cell>
          <cell r="S361">
            <v>0</v>
          </cell>
          <cell r="W361">
            <v>0</v>
          </cell>
        </row>
        <row r="362">
          <cell r="I362" t="str">
            <v>C40940</v>
          </cell>
          <cell r="O362">
            <v>20234</v>
          </cell>
          <cell r="P362">
            <v>20234</v>
          </cell>
          <cell r="S362">
            <v>0</v>
          </cell>
          <cell r="W362">
            <v>0</v>
          </cell>
        </row>
        <row r="363">
          <cell r="I363" t="str">
            <v>C40940</v>
          </cell>
          <cell r="O363">
            <v>8959</v>
          </cell>
          <cell r="P363">
            <v>8959</v>
          </cell>
          <cell r="S363">
            <v>0</v>
          </cell>
          <cell r="W363">
            <v>0</v>
          </cell>
        </row>
        <row r="364">
          <cell r="I364" t="str">
            <v>C40940</v>
          </cell>
          <cell r="O364">
            <v>776</v>
          </cell>
          <cell r="P364">
            <v>776</v>
          </cell>
          <cell r="S364">
            <v>0</v>
          </cell>
          <cell r="W364">
            <v>0</v>
          </cell>
        </row>
        <row r="365">
          <cell r="I365" t="str">
            <v>C40940</v>
          </cell>
          <cell r="O365">
            <v>18235</v>
          </cell>
          <cell r="P365">
            <v>18235</v>
          </cell>
          <cell r="S365">
            <v>0</v>
          </cell>
          <cell r="W365">
            <v>0</v>
          </cell>
        </row>
        <row r="366">
          <cell r="I366" t="str">
            <v>C40731</v>
          </cell>
          <cell r="O366">
            <v>0</v>
          </cell>
          <cell r="P366">
            <v>0</v>
          </cell>
          <cell r="S366">
            <v>0</v>
          </cell>
          <cell r="W366">
            <v>0</v>
          </cell>
        </row>
        <row r="367">
          <cell r="I367" t="str">
            <v>C40731</v>
          </cell>
          <cell r="O367">
            <v>154667</v>
          </cell>
          <cell r="P367">
            <v>132814.08000000002</v>
          </cell>
          <cell r="S367">
            <v>154700</v>
          </cell>
          <cell r="W367">
            <v>150100</v>
          </cell>
        </row>
        <row r="368">
          <cell r="I368" t="str">
            <v>C40731</v>
          </cell>
          <cell r="O368">
            <v>0</v>
          </cell>
          <cell r="P368">
            <v>0</v>
          </cell>
          <cell r="S368">
            <v>0</v>
          </cell>
          <cell r="W368">
            <v>0</v>
          </cell>
        </row>
        <row r="369">
          <cell r="I369" t="str">
            <v>C40731</v>
          </cell>
          <cell r="O369">
            <v>0</v>
          </cell>
          <cell r="P369">
            <v>0</v>
          </cell>
          <cell r="S369">
            <v>0</v>
          </cell>
          <cell r="W369">
            <v>0</v>
          </cell>
        </row>
        <row r="370">
          <cell r="I370" t="str">
            <v>C40731</v>
          </cell>
          <cell r="O370">
            <v>0</v>
          </cell>
          <cell r="P370">
            <v>0</v>
          </cell>
          <cell r="S370">
            <v>0</v>
          </cell>
          <cell r="W370">
            <v>0</v>
          </cell>
        </row>
        <row r="371">
          <cell r="I371" t="str">
            <v>C40731</v>
          </cell>
          <cell r="O371">
            <v>0</v>
          </cell>
          <cell r="P371">
            <v>0</v>
          </cell>
          <cell r="S371">
            <v>0</v>
          </cell>
          <cell r="W371">
            <v>0</v>
          </cell>
        </row>
        <row r="372">
          <cell r="I372" t="str">
            <v>C40731</v>
          </cell>
          <cell r="O372">
            <v>0</v>
          </cell>
          <cell r="P372">
            <v>0</v>
          </cell>
          <cell r="S372">
            <v>0</v>
          </cell>
          <cell r="W372">
            <v>0</v>
          </cell>
        </row>
        <row r="373">
          <cell r="I373" t="str">
            <v>C40731</v>
          </cell>
          <cell r="O373">
            <v>0</v>
          </cell>
          <cell r="P373">
            <v>0</v>
          </cell>
          <cell r="S373">
            <v>0</v>
          </cell>
          <cell r="W373">
            <v>0</v>
          </cell>
        </row>
        <row r="374">
          <cell r="I374" t="str">
            <v>C40731</v>
          </cell>
          <cell r="O374">
            <v>0</v>
          </cell>
          <cell r="P374">
            <v>0</v>
          </cell>
          <cell r="S374">
            <v>0</v>
          </cell>
          <cell r="W374">
            <v>0</v>
          </cell>
        </row>
        <row r="375">
          <cell r="I375" t="str">
            <v>C40731</v>
          </cell>
          <cell r="O375">
            <v>0</v>
          </cell>
          <cell r="P375">
            <v>399.42</v>
          </cell>
          <cell r="S375">
            <v>0</v>
          </cell>
          <cell r="W375">
            <v>0</v>
          </cell>
        </row>
        <row r="376">
          <cell r="I376" t="str">
            <v>C40731</v>
          </cell>
          <cell r="O376">
            <v>0</v>
          </cell>
          <cell r="P376">
            <v>3082.6000000000004</v>
          </cell>
          <cell r="S376">
            <v>0</v>
          </cell>
          <cell r="W376">
            <v>0</v>
          </cell>
        </row>
        <row r="377">
          <cell r="I377" t="str">
            <v>C40731</v>
          </cell>
          <cell r="O377">
            <v>0</v>
          </cell>
          <cell r="P377">
            <v>8050</v>
          </cell>
          <cell r="S377">
            <v>0</v>
          </cell>
          <cell r="W377">
            <v>0</v>
          </cell>
        </row>
        <row r="378">
          <cell r="I378" t="str">
            <v>C40731</v>
          </cell>
          <cell r="O378">
            <v>0</v>
          </cell>
          <cell r="P378">
            <v>0</v>
          </cell>
          <cell r="S378">
            <v>0</v>
          </cell>
          <cell r="W378">
            <v>0</v>
          </cell>
        </row>
        <row r="379">
          <cell r="I379" t="str">
            <v>C40731</v>
          </cell>
          <cell r="O379">
            <v>0</v>
          </cell>
          <cell r="P379">
            <v>50.400000000000006</v>
          </cell>
          <cell r="S379">
            <v>0</v>
          </cell>
          <cell r="W379">
            <v>0</v>
          </cell>
        </row>
        <row r="380">
          <cell r="I380" t="str">
            <v>C40731</v>
          </cell>
          <cell r="O380">
            <v>0</v>
          </cell>
          <cell r="P380">
            <v>0</v>
          </cell>
          <cell r="S380">
            <v>0</v>
          </cell>
          <cell r="W380">
            <v>0</v>
          </cell>
        </row>
        <row r="381">
          <cell r="I381" t="str">
            <v>C40731</v>
          </cell>
          <cell r="O381">
            <v>0</v>
          </cell>
          <cell r="P381">
            <v>0</v>
          </cell>
          <cell r="S381">
            <v>0</v>
          </cell>
          <cell r="W381">
            <v>0</v>
          </cell>
        </row>
        <row r="382">
          <cell r="I382" t="str">
            <v>C40160</v>
          </cell>
          <cell r="O382">
            <v>0</v>
          </cell>
          <cell r="P382">
            <v>-337131</v>
          </cell>
          <cell r="S382">
            <v>0</v>
          </cell>
          <cell r="W382">
            <v>0</v>
          </cell>
        </row>
        <row r="383">
          <cell r="I383" t="str">
            <v>C40725</v>
          </cell>
          <cell r="O383">
            <v>0</v>
          </cell>
          <cell r="P383">
            <v>0</v>
          </cell>
          <cell r="S383">
            <v>0</v>
          </cell>
          <cell r="W383">
            <v>0</v>
          </cell>
        </row>
        <row r="384">
          <cell r="I384" t="str">
            <v>C40725</v>
          </cell>
          <cell r="O384">
            <v>0</v>
          </cell>
          <cell r="P384">
            <v>-14792</v>
          </cell>
          <cell r="S384">
            <v>0</v>
          </cell>
          <cell r="W384">
            <v>0</v>
          </cell>
        </row>
        <row r="385">
          <cell r="I385" t="str">
            <v>C40734</v>
          </cell>
          <cell r="O385">
            <v>0</v>
          </cell>
          <cell r="P385">
            <v>0</v>
          </cell>
          <cell r="S385">
            <v>0</v>
          </cell>
          <cell r="W385">
            <v>-14800</v>
          </cell>
        </row>
        <row r="386">
          <cell r="I386" t="str">
            <v>C40160</v>
          </cell>
          <cell r="O386">
            <v>0</v>
          </cell>
          <cell r="P386">
            <v>0</v>
          </cell>
          <cell r="S386">
            <v>0</v>
          </cell>
          <cell r="W386">
            <v>0</v>
          </cell>
        </row>
        <row r="387">
          <cell r="I387" t="str">
            <v>C40722</v>
          </cell>
          <cell r="O387">
            <v>0</v>
          </cell>
          <cell r="P387">
            <v>0</v>
          </cell>
          <cell r="S387">
            <v>0</v>
          </cell>
          <cell r="W387">
            <v>0</v>
          </cell>
        </row>
        <row r="388">
          <cell r="I388" t="str">
            <v>C40734</v>
          </cell>
          <cell r="O388">
            <v>0</v>
          </cell>
          <cell r="P388">
            <v>0</v>
          </cell>
          <cell r="S388">
            <v>0</v>
          </cell>
          <cell r="W388">
            <v>0</v>
          </cell>
        </row>
        <row r="389">
          <cell r="I389" t="str">
            <v>C40160</v>
          </cell>
          <cell r="O389">
            <v>0</v>
          </cell>
          <cell r="P389">
            <v>181.73</v>
          </cell>
          <cell r="S389">
            <v>0</v>
          </cell>
          <cell r="W389">
            <v>0</v>
          </cell>
        </row>
        <row r="390">
          <cell r="I390" t="str">
            <v>C40337</v>
          </cell>
          <cell r="O390">
            <v>0</v>
          </cell>
          <cell r="P390">
            <v>0</v>
          </cell>
          <cell r="S390">
            <v>0</v>
          </cell>
          <cell r="W390">
            <v>0</v>
          </cell>
        </row>
        <row r="391">
          <cell r="I391" t="str">
            <v>C40734</v>
          </cell>
          <cell r="O391">
            <v>0</v>
          </cell>
          <cell r="P391">
            <v>0</v>
          </cell>
          <cell r="S391">
            <v>0</v>
          </cell>
          <cell r="W391">
            <v>0</v>
          </cell>
        </row>
        <row r="392">
          <cell r="I392" t="str">
            <v>C40737</v>
          </cell>
          <cell r="O392">
            <v>0</v>
          </cell>
          <cell r="P392">
            <v>0</v>
          </cell>
          <cell r="S392">
            <v>0</v>
          </cell>
          <cell r="W392">
            <v>0</v>
          </cell>
        </row>
        <row r="393">
          <cell r="I393" t="str">
            <v>C40160</v>
          </cell>
          <cell r="O393">
            <v>0</v>
          </cell>
          <cell r="P393">
            <v>267.56</v>
          </cell>
          <cell r="S393">
            <v>0</v>
          </cell>
          <cell r="W393">
            <v>0</v>
          </cell>
        </row>
        <row r="394">
          <cell r="I394" t="str">
            <v>C40734</v>
          </cell>
          <cell r="O394">
            <v>0</v>
          </cell>
          <cell r="P394">
            <v>0</v>
          </cell>
          <cell r="S394">
            <v>0</v>
          </cell>
          <cell r="W394">
            <v>0</v>
          </cell>
        </row>
        <row r="395">
          <cell r="I395" t="str">
            <v>C40743</v>
          </cell>
          <cell r="O395">
            <v>0</v>
          </cell>
          <cell r="P395">
            <v>0</v>
          </cell>
          <cell r="S395">
            <v>0</v>
          </cell>
          <cell r="W395">
            <v>0</v>
          </cell>
        </row>
        <row r="396">
          <cell r="I396" t="str">
            <v>C40160</v>
          </cell>
          <cell r="O396">
            <v>0</v>
          </cell>
          <cell r="P396">
            <v>43637.11</v>
          </cell>
          <cell r="S396">
            <v>0</v>
          </cell>
          <cell r="W396">
            <v>0</v>
          </cell>
        </row>
        <row r="397">
          <cell r="I397" t="str">
            <v>C40734</v>
          </cell>
          <cell r="O397">
            <v>0</v>
          </cell>
          <cell r="P397">
            <v>188000</v>
          </cell>
          <cell r="S397">
            <v>0</v>
          </cell>
          <cell r="W397">
            <v>0</v>
          </cell>
        </row>
        <row r="398">
          <cell r="I398" t="str">
            <v>C40722</v>
          </cell>
          <cell r="O398">
            <v>0</v>
          </cell>
          <cell r="P398">
            <v>931.8</v>
          </cell>
          <cell r="S398">
            <v>0</v>
          </cell>
          <cell r="W398">
            <v>0</v>
          </cell>
        </row>
        <row r="399">
          <cell r="I399" t="str">
            <v>C40722</v>
          </cell>
          <cell r="O399">
            <v>0</v>
          </cell>
          <cell r="P399">
            <v>460.48</v>
          </cell>
          <cell r="S399">
            <v>0</v>
          </cell>
          <cell r="W399">
            <v>0</v>
          </cell>
        </row>
        <row r="400">
          <cell r="I400" t="str">
            <v>C40734</v>
          </cell>
          <cell r="O400">
            <v>0</v>
          </cell>
          <cell r="P400">
            <v>0</v>
          </cell>
          <cell r="S400">
            <v>0</v>
          </cell>
          <cell r="W400">
            <v>0</v>
          </cell>
        </row>
        <row r="401">
          <cell r="I401" t="str">
            <v>C40734</v>
          </cell>
          <cell r="O401">
            <v>0</v>
          </cell>
          <cell r="P401">
            <v>0</v>
          </cell>
          <cell r="S401">
            <v>0</v>
          </cell>
          <cell r="W401">
            <v>0</v>
          </cell>
        </row>
        <row r="402">
          <cell r="I402" t="str">
            <v>C40155</v>
          </cell>
          <cell r="O402">
            <v>0</v>
          </cell>
          <cell r="P402">
            <v>0</v>
          </cell>
          <cell r="S402">
            <v>0</v>
          </cell>
          <cell r="W402">
            <v>0</v>
          </cell>
        </row>
        <row r="403">
          <cell r="I403" t="str">
            <v>C40337</v>
          </cell>
          <cell r="O403">
            <v>30750</v>
          </cell>
          <cell r="P403">
            <v>0</v>
          </cell>
          <cell r="S403">
            <v>0</v>
          </cell>
          <cell r="W403">
            <v>0</v>
          </cell>
        </row>
        <row r="404">
          <cell r="I404" t="str">
            <v>C40340</v>
          </cell>
          <cell r="O404">
            <v>-20</v>
          </cell>
          <cell r="P404">
            <v>428.94</v>
          </cell>
          <cell r="S404">
            <v>0</v>
          </cell>
          <cell r="W404">
            <v>0</v>
          </cell>
        </row>
        <row r="405">
          <cell r="I405" t="str">
            <v>C40713</v>
          </cell>
          <cell r="O405">
            <v>4990</v>
          </cell>
          <cell r="P405">
            <v>0</v>
          </cell>
          <cell r="S405">
            <v>5000</v>
          </cell>
          <cell r="W405">
            <v>0</v>
          </cell>
        </row>
        <row r="406">
          <cell r="I406" t="str">
            <v>C40734</v>
          </cell>
          <cell r="O406">
            <v>0</v>
          </cell>
          <cell r="P406">
            <v>0</v>
          </cell>
          <cell r="S406">
            <v>0</v>
          </cell>
          <cell r="W406">
            <v>0</v>
          </cell>
        </row>
        <row r="407">
          <cell r="I407" t="str">
            <v>C40713</v>
          </cell>
          <cell r="O407">
            <v>5380</v>
          </cell>
          <cell r="P407">
            <v>0</v>
          </cell>
          <cell r="S407">
            <v>4800</v>
          </cell>
          <cell r="W407">
            <v>0</v>
          </cell>
        </row>
        <row r="408">
          <cell r="I408" t="str">
            <v>C40155</v>
          </cell>
          <cell r="O408">
            <v>0</v>
          </cell>
          <cell r="P408">
            <v>852.99</v>
          </cell>
          <cell r="S408">
            <v>0</v>
          </cell>
          <cell r="W408">
            <v>0</v>
          </cell>
        </row>
        <row r="409">
          <cell r="I409" t="str">
            <v>C40713</v>
          </cell>
          <cell r="O409">
            <v>4500</v>
          </cell>
          <cell r="P409">
            <v>0</v>
          </cell>
          <cell r="S409">
            <v>4500</v>
          </cell>
          <cell r="W409">
            <v>0</v>
          </cell>
        </row>
        <row r="410">
          <cell r="I410" t="str">
            <v>C40716</v>
          </cell>
          <cell r="O410">
            <v>0</v>
          </cell>
          <cell r="P410">
            <v>0</v>
          </cell>
          <cell r="S410">
            <v>0</v>
          </cell>
          <cell r="W410">
            <v>0</v>
          </cell>
        </row>
        <row r="411">
          <cell r="I411" t="str">
            <v>C40155</v>
          </cell>
          <cell r="O411">
            <v>0</v>
          </cell>
          <cell r="P411">
            <v>0</v>
          </cell>
          <cell r="S411">
            <v>0</v>
          </cell>
          <cell r="W411">
            <v>0</v>
          </cell>
        </row>
        <row r="412">
          <cell r="I412" t="str">
            <v>C40725</v>
          </cell>
          <cell r="O412">
            <v>0</v>
          </cell>
          <cell r="P412">
            <v>0</v>
          </cell>
          <cell r="S412">
            <v>0</v>
          </cell>
          <cell r="W412">
            <v>0</v>
          </cell>
        </row>
        <row r="413">
          <cell r="I413" t="str">
            <v>C40734</v>
          </cell>
          <cell r="O413">
            <v>0</v>
          </cell>
          <cell r="P413">
            <v>1013.5</v>
          </cell>
          <cell r="S413">
            <v>0</v>
          </cell>
          <cell r="W413">
            <v>0</v>
          </cell>
        </row>
        <row r="414">
          <cell r="I414" t="str">
            <v>C40340</v>
          </cell>
          <cell r="O414">
            <v>0</v>
          </cell>
          <cell r="P414">
            <v>0</v>
          </cell>
          <cell r="S414">
            <v>0</v>
          </cell>
          <cell r="W414">
            <v>0</v>
          </cell>
        </row>
        <row r="415">
          <cell r="I415" t="str">
            <v>C40713</v>
          </cell>
          <cell r="O415">
            <v>7600</v>
          </cell>
          <cell r="P415">
            <v>0</v>
          </cell>
          <cell r="S415">
            <v>7600</v>
          </cell>
          <cell r="W415">
            <v>0</v>
          </cell>
        </row>
        <row r="416">
          <cell r="I416" t="str">
            <v>C40728</v>
          </cell>
          <cell r="O416">
            <v>900</v>
          </cell>
          <cell r="P416">
            <v>0</v>
          </cell>
          <cell r="S416">
            <v>900</v>
          </cell>
          <cell r="W416">
            <v>0</v>
          </cell>
        </row>
        <row r="417">
          <cell r="I417" t="str">
            <v>C40340</v>
          </cell>
          <cell r="O417">
            <v>0</v>
          </cell>
          <cell r="P417">
            <v>0</v>
          </cell>
          <cell r="S417">
            <v>0</v>
          </cell>
          <cell r="W417">
            <v>0</v>
          </cell>
        </row>
        <row r="418">
          <cell r="I418" t="str">
            <v>C40155</v>
          </cell>
          <cell r="O418">
            <v>0</v>
          </cell>
          <cell r="P418">
            <v>0</v>
          </cell>
          <cell r="S418">
            <v>0</v>
          </cell>
          <cell r="W418">
            <v>0</v>
          </cell>
        </row>
        <row r="419">
          <cell r="I419" t="str">
            <v>C40337</v>
          </cell>
          <cell r="O419">
            <v>0</v>
          </cell>
          <cell r="P419">
            <v>871.41</v>
          </cell>
          <cell r="S419">
            <v>1000</v>
          </cell>
          <cell r="W419">
            <v>0</v>
          </cell>
        </row>
        <row r="420">
          <cell r="I420" t="str">
            <v>C40340</v>
          </cell>
          <cell r="O420">
            <v>0</v>
          </cell>
          <cell r="P420">
            <v>0</v>
          </cell>
          <cell r="S420">
            <v>0</v>
          </cell>
          <cell r="W420">
            <v>0</v>
          </cell>
        </row>
        <row r="421">
          <cell r="I421" t="str">
            <v>C40734</v>
          </cell>
          <cell r="O421">
            <v>0</v>
          </cell>
          <cell r="P421">
            <v>174.5</v>
          </cell>
          <cell r="S421">
            <v>0</v>
          </cell>
          <cell r="W421">
            <v>0</v>
          </cell>
        </row>
        <row r="422">
          <cell r="I422" t="str">
            <v>C40340</v>
          </cell>
          <cell r="O422">
            <v>0</v>
          </cell>
          <cell r="P422">
            <v>0</v>
          </cell>
          <cell r="S422">
            <v>0</v>
          </cell>
          <cell r="W422">
            <v>0</v>
          </cell>
        </row>
        <row r="423">
          <cell r="I423" t="str">
            <v>C40734</v>
          </cell>
          <cell r="O423">
            <v>0</v>
          </cell>
          <cell r="P423">
            <v>0</v>
          </cell>
          <cell r="S423">
            <v>0</v>
          </cell>
          <cell r="W423">
            <v>0</v>
          </cell>
        </row>
        <row r="424">
          <cell r="I424" t="str">
            <v>C40734</v>
          </cell>
          <cell r="O424">
            <v>0</v>
          </cell>
          <cell r="P424">
            <v>2933.58</v>
          </cell>
          <cell r="S424">
            <v>1500</v>
          </cell>
          <cell r="W424">
            <v>1500</v>
          </cell>
        </row>
        <row r="425">
          <cell r="I425" t="str">
            <v>C40716</v>
          </cell>
          <cell r="O425">
            <v>0</v>
          </cell>
          <cell r="P425">
            <v>76.699999999999818</v>
          </cell>
          <cell r="S425">
            <v>0</v>
          </cell>
          <cell r="W425">
            <v>0</v>
          </cell>
        </row>
        <row r="426">
          <cell r="I426" t="str">
            <v>C40725</v>
          </cell>
          <cell r="O426">
            <v>15885</v>
          </cell>
          <cell r="P426">
            <v>0</v>
          </cell>
          <cell r="S426">
            <v>0</v>
          </cell>
          <cell r="W426">
            <v>0</v>
          </cell>
        </row>
        <row r="427">
          <cell r="I427" t="str">
            <v>C40734</v>
          </cell>
          <cell r="O427">
            <v>3000</v>
          </cell>
          <cell r="P427">
            <v>296.58</v>
          </cell>
          <cell r="S427">
            <v>1500</v>
          </cell>
          <cell r="W427">
            <v>1500</v>
          </cell>
        </row>
        <row r="428">
          <cell r="I428" t="str">
            <v>C40746</v>
          </cell>
          <cell r="O428">
            <v>0</v>
          </cell>
          <cell r="P428">
            <v>0</v>
          </cell>
          <cell r="S428">
            <v>0</v>
          </cell>
          <cell r="W428">
            <v>0</v>
          </cell>
        </row>
        <row r="429">
          <cell r="I429" t="str">
            <v>C40734</v>
          </cell>
          <cell r="O429">
            <v>0</v>
          </cell>
          <cell r="P429">
            <v>280</v>
          </cell>
          <cell r="S429">
            <v>0</v>
          </cell>
          <cell r="W429">
            <v>0</v>
          </cell>
        </row>
        <row r="430">
          <cell r="I430" t="str">
            <v>C40734</v>
          </cell>
          <cell r="O430">
            <v>57259</v>
          </cell>
          <cell r="P430">
            <v>58478.45</v>
          </cell>
          <cell r="S430">
            <v>57300</v>
          </cell>
          <cell r="W430">
            <v>57300</v>
          </cell>
        </row>
        <row r="431">
          <cell r="I431" t="str">
            <v>C40725</v>
          </cell>
          <cell r="O431">
            <v>0</v>
          </cell>
          <cell r="P431">
            <v>0</v>
          </cell>
          <cell r="S431">
            <v>0</v>
          </cell>
          <cell r="W431">
            <v>0</v>
          </cell>
        </row>
        <row r="432">
          <cell r="I432" t="str">
            <v>C40734</v>
          </cell>
          <cell r="O432">
            <v>100</v>
          </cell>
          <cell r="P432">
            <v>100</v>
          </cell>
          <cell r="S432">
            <v>0</v>
          </cell>
          <cell r="W432">
            <v>0</v>
          </cell>
        </row>
        <row r="433">
          <cell r="I433" t="str">
            <v>C40734</v>
          </cell>
          <cell r="O433">
            <v>0</v>
          </cell>
          <cell r="P433">
            <v>3108.44</v>
          </cell>
          <cell r="S433">
            <v>2500</v>
          </cell>
          <cell r="W433">
            <v>2500</v>
          </cell>
        </row>
        <row r="434">
          <cell r="I434" t="str">
            <v>C40710</v>
          </cell>
          <cell r="O434">
            <v>0</v>
          </cell>
          <cell r="P434">
            <v>150</v>
          </cell>
          <cell r="S434">
            <v>300</v>
          </cell>
          <cell r="W434">
            <v>0</v>
          </cell>
        </row>
        <row r="435">
          <cell r="I435" t="str">
            <v>C40716</v>
          </cell>
          <cell r="O435">
            <v>0</v>
          </cell>
          <cell r="P435">
            <v>0</v>
          </cell>
          <cell r="S435">
            <v>0</v>
          </cell>
          <cell r="W435">
            <v>0</v>
          </cell>
        </row>
        <row r="436">
          <cell r="I436" t="str">
            <v>C40734</v>
          </cell>
          <cell r="O436">
            <v>3923</v>
          </cell>
          <cell r="P436">
            <v>2507.56</v>
          </cell>
          <cell r="S436">
            <v>3900</v>
          </cell>
          <cell r="W436">
            <v>45100</v>
          </cell>
        </row>
        <row r="437">
          <cell r="I437" t="str">
            <v>C40740</v>
          </cell>
          <cell r="O437">
            <v>51250</v>
          </cell>
          <cell r="P437">
            <v>0</v>
          </cell>
          <cell r="S437">
            <v>0</v>
          </cell>
          <cell r="W437">
            <v>0</v>
          </cell>
        </row>
        <row r="438">
          <cell r="I438" t="str">
            <v>C40746</v>
          </cell>
          <cell r="O438">
            <v>0</v>
          </cell>
          <cell r="P438">
            <v>500</v>
          </cell>
          <cell r="S438">
            <v>0</v>
          </cell>
          <cell r="W438">
            <v>0</v>
          </cell>
        </row>
        <row r="439">
          <cell r="I439" t="str">
            <v>C40716</v>
          </cell>
          <cell r="O439">
            <v>0</v>
          </cell>
          <cell r="P439">
            <v>408.51000000000022</v>
          </cell>
          <cell r="S439">
            <v>0</v>
          </cell>
          <cell r="W439">
            <v>0</v>
          </cell>
        </row>
        <row r="440">
          <cell r="I440" t="str">
            <v>C40734</v>
          </cell>
          <cell r="O440">
            <v>217</v>
          </cell>
          <cell r="P440">
            <v>459.00000000000006</v>
          </cell>
          <cell r="S440">
            <v>200</v>
          </cell>
          <cell r="W440">
            <v>200</v>
          </cell>
        </row>
        <row r="441">
          <cell r="I441" t="str">
            <v>C40734</v>
          </cell>
          <cell r="O441">
            <v>0</v>
          </cell>
          <cell r="P441">
            <v>0</v>
          </cell>
          <cell r="S441">
            <v>0</v>
          </cell>
          <cell r="W441">
            <v>0</v>
          </cell>
        </row>
        <row r="442">
          <cell r="I442" t="str">
            <v>C40746</v>
          </cell>
          <cell r="O442">
            <v>0</v>
          </cell>
          <cell r="P442">
            <v>32.5</v>
          </cell>
          <cell r="S442">
            <v>0</v>
          </cell>
          <cell r="W442">
            <v>0</v>
          </cell>
        </row>
        <row r="443">
          <cell r="I443" t="str">
            <v>C40160</v>
          </cell>
          <cell r="O443">
            <v>0</v>
          </cell>
          <cell r="P443">
            <v>0</v>
          </cell>
          <cell r="S443">
            <v>0</v>
          </cell>
          <cell r="W443">
            <v>0</v>
          </cell>
        </row>
        <row r="444">
          <cell r="I444" t="str">
            <v>C40734</v>
          </cell>
          <cell r="O444">
            <v>20000</v>
          </cell>
          <cell r="P444">
            <v>9161.86</v>
          </cell>
          <cell r="S444">
            <v>14500</v>
          </cell>
          <cell r="W444">
            <v>14500</v>
          </cell>
        </row>
        <row r="445">
          <cell r="I445" t="str">
            <v>C40746</v>
          </cell>
          <cell r="O445">
            <v>0</v>
          </cell>
          <cell r="P445">
            <v>64.709999999999994</v>
          </cell>
          <cell r="S445">
            <v>0</v>
          </cell>
          <cell r="W445">
            <v>0</v>
          </cell>
        </row>
        <row r="446">
          <cell r="I446" t="str">
            <v>C40725</v>
          </cell>
          <cell r="O446">
            <v>0</v>
          </cell>
          <cell r="P446">
            <v>0</v>
          </cell>
          <cell r="S446">
            <v>0</v>
          </cell>
          <cell r="W446">
            <v>0</v>
          </cell>
        </row>
        <row r="447">
          <cell r="I447" t="str">
            <v>C40734</v>
          </cell>
          <cell r="O447">
            <v>0</v>
          </cell>
          <cell r="P447">
            <v>160.13</v>
          </cell>
          <cell r="S447">
            <v>0</v>
          </cell>
          <cell r="W447">
            <v>1900</v>
          </cell>
        </row>
        <row r="448">
          <cell r="I448" t="str">
            <v>C40746</v>
          </cell>
          <cell r="O448">
            <v>0</v>
          </cell>
          <cell r="P448">
            <v>303.2</v>
          </cell>
          <cell r="S448">
            <v>0</v>
          </cell>
          <cell r="W448">
            <v>0</v>
          </cell>
        </row>
        <row r="449">
          <cell r="I449" t="str">
            <v>C40734</v>
          </cell>
          <cell r="O449">
            <v>0</v>
          </cell>
          <cell r="P449">
            <v>92.73</v>
          </cell>
          <cell r="S449">
            <v>0</v>
          </cell>
          <cell r="W449">
            <v>0</v>
          </cell>
        </row>
        <row r="450">
          <cell r="I450" t="str">
            <v>C40746</v>
          </cell>
          <cell r="O450">
            <v>0</v>
          </cell>
          <cell r="P450">
            <v>1565.37</v>
          </cell>
          <cell r="S450">
            <v>0</v>
          </cell>
          <cell r="W450">
            <v>0</v>
          </cell>
        </row>
        <row r="451">
          <cell r="I451" t="str">
            <v>C40734</v>
          </cell>
          <cell r="O451">
            <v>0</v>
          </cell>
          <cell r="P451">
            <v>371.25</v>
          </cell>
          <cell r="S451">
            <v>0</v>
          </cell>
          <cell r="W451">
            <v>0</v>
          </cell>
        </row>
        <row r="452">
          <cell r="I452" t="str">
            <v>C40743</v>
          </cell>
          <cell r="O452">
            <v>0</v>
          </cell>
          <cell r="P452">
            <v>198</v>
          </cell>
          <cell r="S452">
            <v>0</v>
          </cell>
          <cell r="W452">
            <v>0</v>
          </cell>
        </row>
        <row r="453">
          <cell r="I453" t="str">
            <v>C40734</v>
          </cell>
          <cell r="O453">
            <v>0</v>
          </cell>
          <cell r="P453">
            <v>1809.94</v>
          </cell>
          <cell r="S453">
            <v>0</v>
          </cell>
          <cell r="W453">
            <v>0</v>
          </cell>
        </row>
        <row r="454">
          <cell r="I454" t="str">
            <v>C40160</v>
          </cell>
          <cell r="O454">
            <v>0</v>
          </cell>
          <cell r="P454">
            <v>90000</v>
          </cell>
          <cell r="S454">
            <v>0</v>
          </cell>
          <cell r="W454">
            <v>0</v>
          </cell>
        </row>
        <row r="455">
          <cell r="I455" t="str">
            <v>C40734</v>
          </cell>
          <cell r="O455">
            <v>330042</v>
          </cell>
          <cell r="P455">
            <v>106160.94999999969</v>
          </cell>
          <cell r="S455">
            <v>196000</v>
          </cell>
          <cell r="W455">
            <v>196000</v>
          </cell>
        </row>
        <row r="456">
          <cell r="I456" t="str">
            <v>C40334</v>
          </cell>
          <cell r="O456">
            <v>33781</v>
          </cell>
          <cell r="P456">
            <v>0</v>
          </cell>
          <cell r="S456">
            <v>0</v>
          </cell>
          <cell r="W456">
            <v>0</v>
          </cell>
        </row>
        <row r="457">
          <cell r="I457" t="str">
            <v>C40734</v>
          </cell>
          <cell r="O457">
            <v>0</v>
          </cell>
          <cell r="P457">
            <v>0</v>
          </cell>
          <cell r="S457">
            <v>0</v>
          </cell>
          <cell r="W457">
            <v>0</v>
          </cell>
        </row>
        <row r="458">
          <cell r="I458" t="str">
            <v>C40734</v>
          </cell>
          <cell r="O458">
            <v>0</v>
          </cell>
          <cell r="P458">
            <v>36.54</v>
          </cell>
          <cell r="S458">
            <v>0</v>
          </cell>
          <cell r="W458">
            <v>0</v>
          </cell>
        </row>
        <row r="459">
          <cell r="I459" t="str">
            <v>C40155</v>
          </cell>
          <cell r="O459">
            <v>0</v>
          </cell>
          <cell r="P459">
            <v>0</v>
          </cell>
          <cell r="S459">
            <v>0</v>
          </cell>
          <cell r="W459">
            <v>0</v>
          </cell>
        </row>
        <row r="460">
          <cell r="I460" t="str">
            <v>C40734</v>
          </cell>
          <cell r="O460">
            <v>0</v>
          </cell>
          <cell r="P460">
            <v>558.75</v>
          </cell>
          <cell r="S460">
            <v>0</v>
          </cell>
          <cell r="W460">
            <v>0</v>
          </cell>
        </row>
        <row r="461">
          <cell r="I461" t="str">
            <v>C40734</v>
          </cell>
          <cell r="O461">
            <v>0</v>
          </cell>
          <cell r="P461">
            <v>312</v>
          </cell>
          <cell r="S461">
            <v>0</v>
          </cell>
          <cell r="W461">
            <v>0</v>
          </cell>
        </row>
        <row r="462">
          <cell r="I462" t="str">
            <v>C40734</v>
          </cell>
          <cell r="O462">
            <v>0</v>
          </cell>
          <cell r="P462">
            <v>51.86</v>
          </cell>
          <cell r="S462">
            <v>0</v>
          </cell>
          <cell r="W462">
            <v>0</v>
          </cell>
        </row>
        <row r="463">
          <cell r="I463" t="str">
            <v>C40734</v>
          </cell>
          <cell r="O463">
            <v>21540</v>
          </cell>
          <cell r="P463">
            <v>349</v>
          </cell>
          <cell r="S463">
            <v>21500</v>
          </cell>
          <cell r="W463">
            <v>21500</v>
          </cell>
        </row>
        <row r="464">
          <cell r="I464" t="str">
            <v>C40743</v>
          </cell>
          <cell r="O464">
            <v>0</v>
          </cell>
          <cell r="P464">
            <v>204</v>
          </cell>
          <cell r="S464">
            <v>0</v>
          </cell>
          <cell r="W464">
            <v>0</v>
          </cell>
        </row>
        <row r="465">
          <cell r="I465" t="str">
            <v>C40746</v>
          </cell>
          <cell r="O465">
            <v>0</v>
          </cell>
          <cell r="P465">
            <v>0</v>
          </cell>
          <cell r="S465">
            <v>0</v>
          </cell>
          <cell r="W465">
            <v>0</v>
          </cell>
        </row>
        <row r="466">
          <cell r="I466" t="str">
            <v>C40734</v>
          </cell>
          <cell r="O466">
            <v>0</v>
          </cell>
          <cell r="P466">
            <v>0</v>
          </cell>
          <cell r="S466">
            <v>0</v>
          </cell>
          <cell r="W466">
            <v>0</v>
          </cell>
        </row>
        <row r="467">
          <cell r="I467" t="str">
            <v>C40340</v>
          </cell>
          <cell r="O467">
            <v>0</v>
          </cell>
          <cell r="P467">
            <v>0</v>
          </cell>
          <cell r="S467">
            <v>0</v>
          </cell>
          <cell r="W467">
            <v>0</v>
          </cell>
        </row>
        <row r="468">
          <cell r="I468" t="str">
            <v>C40716</v>
          </cell>
          <cell r="O468">
            <v>0</v>
          </cell>
          <cell r="P468">
            <v>276.07</v>
          </cell>
          <cell r="S468">
            <v>0</v>
          </cell>
          <cell r="W468">
            <v>0</v>
          </cell>
        </row>
        <row r="469">
          <cell r="I469" t="str">
            <v>C40734</v>
          </cell>
          <cell r="O469">
            <v>76711</v>
          </cell>
          <cell r="P469">
            <v>11694.6</v>
          </cell>
          <cell r="S469">
            <v>16700</v>
          </cell>
          <cell r="W469">
            <v>16700</v>
          </cell>
        </row>
        <row r="470">
          <cell r="I470" t="str">
            <v>C40743</v>
          </cell>
          <cell r="O470">
            <v>0</v>
          </cell>
          <cell r="P470">
            <v>2351</v>
          </cell>
          <cell r="S470">
            <v>0</v>
          </cell>
          <cell r="W470">
            <v>0</v>
          </cell>
        </row>
        <row r="471">
          <cell r="I471" t="str">
            <v>C40746</v>
          </cell>
          <cell r="O471">
            <v>0</v>
          </cell>
          <cell r="P471">
            <v>357.5</v>
          </cell>
          <cell r="S471">
            <v>0</v>
          </cell>
          <cell r="W471">
            <v>0</v>
          </cell>
        </row>
        <row r="472">
          <cell r="I472" t="str">
            <v>C40155</v>
          </cell>
          <cell r="O472">
            <v>0</v>
          </cell>
          <cell r="P472">
            <v>0</v>
          </cell>
          <cell r="S472">
            <v>0</v>
          </cell>
          <cell r="W472">
            <v>0</v>
          </cell>
        </row>
        <row r="473">
          <cell r="I473" t="str">
            <v>C40155</v>
          </cell>
          <cell r="O473">
            <v>0</v>
          </cell>
          <cell r="P473">
            <v>0</v>
          </cell>
          <cell r="S473">
            <v>0</v>
          </cell>
          <cell r="W473">
            <v>0</v>
          </cell>
        </row>
        <row r="474">
          <cell r="I474" t="str">
            <v>C40337</v>
          </cell>
          <cell r="O474">
            <v>0</v>
          </cell>
          <cell r="P474">
            <v>4.68</v>
          </cell>
          <cell r="S474">
            <v>0</v>
          </cell>
          <cell r="W474">
            <v>0</v>
          </cell>
        </row>
        <row r="475">
          <cell r="I475" t="str">
            <v>C40716</v>
          </cell>
          <cell r="O475">
            <v>0</v>
          </cell>
          <cell r="P475">
            <v>166.78</v>
          </cell>
          <cell r="S475">
            <v>0</v>
          </cell>
          <cell r="W475">
            <v>0</v>
          </cell>
        </row>
        <row r="476">
          <cell r="I476" t="str">
            <v>C40719</v>
          </cell>
          <cell r="O476">
            <v>0</v>
          </cell>
          <cell r="P476">
            <v>46.95</v>
          </cell>
          <cell r="S476">
            <v>0</v>
          </cell>
          <cell r="W476">
            <v>0</v>
          </cell>
        </row>
        <row r="477">
          <cell r="I477" t="str">
            <v>C40719</v>
          </cell>
          <cell r="O477">
            <v>0</v>
          </cell>
          <cell r="P477">
            <v>116.88</v>
          </cell>
          <cell r="S477">
            <v>0</v>
          </cell>
          <cell r="W477">
            <v>0</v>
          </cell>
        </row>
        <row r="478">
          <cell r="I478" t="str">
            <v>C40734</v>
          </cell>
          <cell r="O478">
            <v>0</v>
          </cell>
          <cell r="P478">
            <v>0</v>
          </cell>
          <cell r="S478">
            <v>0</v>
          </cell>
          <cell r="W478">
            <v>0</v>
          </cell>
        </row>
        <row r="479">
          <cell r="I479" t="str">
            <v>C40734</v>
          </cell>
          <cell r="O479">
            <v>0</v>
          </cell>
          <cell r="P479">
            <v>0</v>
          </cell>
          <cell r="S479">
            <v>0</v>
          </cell>
          <cell r="W479">
            <v>0</v>
          </cell>
        </row>
        <row r="480">
          <cell r="I480" t="str">
            <v>C40734</v>
          </cell>
          <cell r="O480">
            <v>0</v>
          </cell>
          <cell r="P480">
            <v>6828.87</v>
          </cell>
          <cell r="S480">
            <v>3000</v>
          </cell>
          <cell r="W480">
            <v>3000</v>
          </cell>
        </row>
        <row r="481">
          <cell r="I481" t="str">
            <v>C40734</v>
          </cell>
          <cell r="O481">
            <v>0</v>
          </cell>
          <cell r="P481">
            <v>56.69</v>
          </cell>
          <cell r="S481">
            <v>0</v>
          </cell>
          <cell r="W481">
            <v>0</v>
          </cell>
        </row>
        <row r="482">
          <cell r="I482" t="str">
            <v>C40734</v>
          </cell>
          <cell r="O482">
            <v>8998</v>
          </cell>
          <cell r="P482">
            <v>0</v>
          </cell>
          <cell r="S482">
            <v>6000</v>
          </cell>
          <cell r="W482">
            <v>6000</v>
          </cell>
        </row>
        <row r="483">
          <cell r="I483" t="str">
            <v>C40734</v>
          </cell>
          <cell r="O483">
            <v>0</v>
          </cell>
          <cell r="P483">
            <v>92.5</v>
          </cell>
          <cell r="S483">
            <v>0</v>
          </cell>
          <cell r="W483">
            <v>0</v>
          </cell>
        </row>
        <row r="484">
          <cell r="I484" t="str">
            <v>C40734</v>
          </cell>
          <cell r="O484">
            <v>0</v>
          </cell>
          <cell r="P484">
            <v>75</v>
          </cell>
          <cell r="S484">
            <v>0</v>
          </cell>
          <cell r="W484">
            <v>0</v>
          </cell>
        </row>
        <row r="485">
          <cell r="I485" t="str">
            <v>C40734</v>
          </cell>
          <cell r="O485">
            <v>0</v>
          </cell>
          <cell r="P485">
            <v>5195.5300000000007</v>
          </cell>
          <cell r="S485">
            <v>3000</v>
          </cell>
          <cell r="W485">
            <v>3000</v>
          </cell>
        </row>
        <row r="486">
          <cell r="I486" t="str">
            <v>C40734</v>
          </cell>
          <cell r="O486">
            <v>0</v>
          </cell>
          <cell r="P486">
            <v>0</v>
          </cell>
          <cell r="S486">
            <v>0</v>
          </cell>
          <cell r="W486">
            <v>0</v>
          </cell>
        </row>
        <row r="487">
          <cell r="I487" t="str">
            <v>C40340</v>
          </cell>
          <cell r="O487">
            <v>1</v>
          </cell>
          <cell r="P487">
            <v>0</v>
          </cell>
          <cell r="S487">
            <v>0</v>
          </cell>
          <cell r="W487">
            <v>0</v>
          </cell>
        </row>
        <row r="488">
          <cell r="I488" t="str">
            <v>C40725</v>
          </cell>
          <cell r="O488">
            <v>0</v>
          </cell>
          <cell r="P488">
            <v>-570</v>
          </cell>
          <cell r="S488">
            <v>0</v>
          </cell>
          <cell r="W488">
            <v>0</v>
          </cell>
        </row>
        <row r="489">
          <cell r="I489" t="str">
            <v>C40734</v>
          </cell>
          <cell r="O489">
            <v>1140</v>
          </cell>
          <cell r="P489">
            <v>380.63</v>
          </cell>
          <cell r="S489">
            <v>0</v>
          </cell>
          <cell r="W489">
            <v>0</v>
          </cell>
        </row>
        <row r="490">
          <cell r="I490" t="str">
            <v>C40743</v>
          </cell>
          <cell r="O490">
            <v>0</v>
          </cell>
          <cell r="P490">
            <v>0</v>
          </cell>
          <cell r="S490">
            <v>0</v>
          </cell>
          <cell r="W490">
            <v>0</v>
          </cell>
        </row>
        <row r="491">
          <cell r="I491" t="str">
            <v>C40725</v>
          </cell>
          <cell r="O491">
            <v>19690</v>
          </cell>
          <cell r="P491">
            <v>0</v>
          </cell>
          <cell r="S491">
            <v>0</v>
          </cell>
          <cell r="W491">
            <v>0</v>
          </cell>
        </row>
        <row r="492">
          <cell r="I492" t="str">
            <v>C40716</v>
          </cell>
          <cell r="O492">
            <v>0</v>
          </cell>
          <cell r="P492">
            <v>48</v>
          </cell>
          <cell r="S492">
            <v>0</v>
          </cell>
          <cell r="W492">
            <v>0</v>
          </cell>
        </row>
        <row r="493">
          <cell r="I493" t="str">
            <v>C40160</v>
          </cell>
          <cell r="O493">
            <v>0</v>
          </cell>
          <cell r="P493">
            <v>2160</v>
          </cell>
          <cell r="S493">
            <v>0</v>
          </cell>
          <cell r="W493">
            <v>0</v>
          </cell>
        </row>
        <row r="494">
          <cell r="I494" t="str">
            <v>C40340</v>
          </cell>
          <cell r="O494">
            <v>6270</v>
          </cell>
          <cell r="P494">
            <v>0</v>
          </cell>
          <cell r="S494">
            <v>0</v>
          </cell>
          <cell r="W494">
            <v>0</v>
          </cell>
        </row>
        <row r="495">
          <cell r="I495" t="str">
            <v>C40713</v>
          </cell>
          <cell r="O495">
            <v>2600</v>
          </cell>
          <cell r="P495">
            <v>12</v>
          </cell>
          <cell r="S495">
            <v>2600</v>
          </cell>
          <cell r="W495">
            <v>0</v>
          </cell>
        </row>
        <row r="496">
          <cell r="I496" t="str">
            <v>C40725</v>
          </cell>
          <cell r="O496">
            <v>56171</v>
          </cell>
          <cell r="P496">
            <v>30123</v>
          </cell>
          <cell r="S496">
            <v>56200</v>
          </cell>
          <cell r="W496">
            <v>0</v>
          </cell>
        </row>
        <row r="497">
          <cell r="I497" t="str">
            <v>C40734</v>
          </cell>
          <cell r="O497">
            <v>21167</v>
          </cell>
          <cell r="P497">
            <v>0</v>
          </cell>
          <cell r="S497">
            <v>11200</v>
          </cell>
          <cell r="W497">
            <v>80800</v>
          </cell>
        </row>
        <row r="498">
          <cell r="I498" t="str">
            <v>C40734</v>
          </cell>
          <cell r="O498">
            <v>287077</v>
          </cell>
          <cell r="P498">
            <v>44538.92</v>
          </cell>
          <cell r="S498">
            <v>288000</v>
          </cell>
          <cell r="W498">
            <v>8800</v>
          </cell>
        </row>
        <row r="499">
          <cell r="I499" t="str">
            <v>C40737</v>
          </cell>
          <cell r="O499">
            <v>0</v>
          </cell>
          <cell r="P499">
            <v>0</v>
          </cell>
          <cell r="S499">
            <v>0</v>
          </cell>
          <cell r="W499">
            <v>0</v>
          </cell>
        </row>
        <row r="500">
          <cell r="I500" t="str">
            <v>C40746</v>
          </cell>
          <cell r="O500">
            <v>46155</v>
          </cell>
          <cell r="P500">
            <v>0</v>
          </cell>
          <cell r="S500">
            <v>0</v>
          </cell>
          <cell r="W500">
            <v>0</v>
          </cell>
        </row>
        <row r="501">
          <cell r="I501" t="str">
            <v>C40716</v>
          </cell>
          <cell r="O501">
            <v>0</v>
          </cell>
          <cell r="P501">
            <v>51.85</v>
          </cell>
          <cell r="S501">
            <v>0</v>
          </cell>
          <cell r="W501">
            <v>0</v>
          </cell>
        </row>
        <row r="502">
          <cell r="I502" t="str">
            <v>C40716</v>
          </cell>
          <cell r="O502">
            <v>0</v>
          </cell>
          <cell r="P502">
            <v>0</v>
          </cell>
          <cell r="S502">
            <v>0</v>
          </cell>
          <cell r="W502">
            <v>0</v>
          </cell>
        </row>
        <row r="503">
          <cell r="I503" t="str">
            <v>C40340</v>
          </cell>
          <cell r="O503">
            <v>560</v>
          </cell>
          <cell r="P503">
            <v>558.24</v>
          </cell>
          <cell r="S503">
            <v>600</v>
          </cell>
          <cell r="W503">
            <v>0</v>
          </cell>
        </row>
        <row r="504">
          <cell r="I504" t="str">
            <v>C40734</v>
          </cell>
          <cell r="O504">
            <v>0</v>
          </cell>
          <cell r="P504">
            <v>0</v>
          </cell>
          <cell r="S504">
            <v>0</v>
          </cell>
          <cell r="W504">
            <v>0</v>
          </cell>
        </row>
        <row r="505">
          <cell r="I505" t="str">
            <v>C40734</v>
          </cell>
          <cell r="O505">
            <v>3508</v>
          </cell>
          <cell r="P505">
            <v>3508</v>
          </cell>
          <cell r="S505">
            <v>0</v>
          </cell>
          <cell r="W505">
            <v>0</v>
          </cell>
        </row>
        <row r="506">
          <cell r="I506" t="str">
            <v>C40734</v>
          </cell>
          <cell r="O506">
            <v>3628</v>
          </cell>
          <cell r="P506">
            <v>3628</v>
          </cell>
          <cell r="S506">
            <v>0</v>
          </cell>
          <cell r="W506">
            <v>0</v>
          </cell>
        </row>
        <row r="507">
          <cell r="I507" t="str">
            <v>C40734</v>
          </cell>
          <cell r="O507">
            <v>794</v>
          </cell>
          <cell r="P507">
            <v>626.74</v>
          </cell>
          <cell r="S507">
            <v>0</v>
          </cell>
          <cell r="W507">
            <v>0</v>
          </cell>
        </row>
        <row r="508">
          <cell r="I508" t="str">
            <v>C40734</v>
          </cell>
          <cell r="O508">
            <v>43</v>
          </cell>
          <cell r="P508">
            <v>43</v>
          </cell>
          <cell r="S508">
            <v>0</v>
          </cell>
          <cell r="W508">
            <v>0</v>
          </cell>
        </row>
        <row r="509">
          <cell r="I509" t="str">
            <v>C40734</v>
          </cell>
          <cell r="O509">
            <v>3928</v>
          </cell>
          <cell r="P509">
            <v>3928</v>
          </cell>
          <cell r="S509">
            <v>0</v>
          </cell>
          <cell r="W509">
            <v>0</v>
          </cell>
        </row>
        <row r="510">
          <cell r="I510" t="str">
            <v>C40734</v>
          </cell>
          <cell r="O510">
            <v>4616</v>
          </cell>
          <cell r="P510">
            <v>4616</v>
          </cell>
          <cell r="S510">
            <v>0</v>
          </cell>
          <cell r="W510">
            <v>0</v>
          </cell>
        </row>
        <row r="511">
          <cell r="I511" t="str">
            <v>C40734</v>
          </cell>
          <cell r="O511">
            <v>7058</v>
          </cell>
          <cell r="P511">
            <v>7058</v>
          </cell>
          <cell r="S511">
            <v>0</v>
          </cell>
          <cell r="W511">
            <v>0</v>
          </cell>
        </row>
        <row r="512">
          <cell r="I512" t="str">
            <v>C40710</v>
          </cell>
          <cell r="O512">
            <v>0</v>
          </cell>
          <cell r="P512">
            <v>0</v>
          </cell>
          <cell r="S512">
            <v>0</v>
          </cell>
          <cell r="W512">
            <v>0</v>
          </cell>
        </row>
        <row r="513">
          <cell r="I513" t="str">
            <v>C40722</v>
          </cell>
          <cell r="O513">
            <v>0</v>
          </cell>
          <cell r="P513">
            <v>0</v>
          </cell>
          <cell r="S513">
            <v>0</v>
          </cell>
          <cell r="W513">
            <v>0</v>
          </cell>
        </row>
        <row r="514">
          <cell r="I514" t="str">
            <v>C40734</v>
          </cell>
          <cell r="O514">
            <v>199125</v>
          </cell>
          <cell r="P514">
            <v>199124.99999999997</v>
          </cell>
          <cell r="S514">
            <v>0</v>
          </cell>
          <cell r="W514">
            <v>0</v>
          </cell>
        </row>
        <row r="515">
          <cell r="I515" t="str">
            <v>C40734</v>
          </cell>
          <cell r="O515">
            <v>271</v>
          </cell>
          <cell r="P515">
            <v>271</v>
          </cell>
          <cell r="S515">
            <v>0</v>
          </cell>
          <cell r="W515">
            <v>0</v>
          </cell>
        </row>
        <row r="516">
          <cell r="I516" t="str">
            <v>C40713</v>
          </cell>
          <cell r="O516">
            <v>0</v>
          </cell>
          <cell r="P516">
            <v>350</v>
          </cell>
          <cell r="S516">
            <v>0</v>
          </cell>
          <cell r="W516">
            <v>0</v>
          </cell>
        </row>
        <row r="517">
          <cell r="I517" t="str">
            <v>C40734</v>
          </cell>
          <cell r="O517">
            <v>6361</v>
          </cell>
          <cell r="P517">
            <v>6361</v>
          </cell>
          <cell r="S517">
            <v>0</v>
          </cell>
          <cell r="W517">
            <v>0</v>
          </cell>
        </row>
        <row r="518">
          <cell r="I518" t="str">
            <v>C40022</v>
          </cell>
          <cell r="O518">
            <v>-225667</v>
          </cell>
          <cell r="P518">
            <v>-217002.3</v>
          </cell>
          <cell r="S518">
            <v>-225700</v>
          </cell>
          <cell r="W518">
            <v>-225700</v>
          </cell>
        </row>
        <row r="519">
          <cell r="I519" t="str">
            <v>C40022</v>
          </cell>
          <cell r="O519">
            <v>452764</v>
          </cell>
          <cell r="P519">
            <v>329605.51999999996</v>
          </cell>
          <cell r="S519">
            <v>449800</v>
          </cell>
          <cell r="W519">
            <v>438700</v>
          </cell>
        </row>
        <row r="520">
          <cell r="I520" t="str">
            <v>C40022</v>
          </cell>
          <cell r="O520">
            <v>0</v>
          </cell>
          <cell r="P520">
            <v>0</v>
          </cell>
          <cell r="S520">
            <v>0</v>
          </cell>
          <cell r="W520">
            <v>0</v>
          </cell>
        </row>
        <row r="521">
          <cell r="I521" t="str">
            <v>C40022</v>
          </cell>
          <cell r="O521">
            <v>0</v>
          </cell>
          <cell r="P521">
            <v>0</v>
          </cell>
          <cell r="S521">
            <v>0</v>
          </cell>
          <cell r="W521">
            <v>0</v>
          </cell>
        </row>
        <row r="522">
          <cell r="I522" t="str">
            <v>C40022</v>
          </cell>
          <cell r="O522">
            <v>0</v>
          </cell>
          <cell r="P522">
            <v>0</v>
          </cell>
          <cell r="S522">
            <v>0</v>
          </cell>
          <cell r="W522">
            <v>0</v>
          </cell>
        </row>
        <row r="523">
          <cell r="I523" t="str">
            <v>C40022</v>
          </cell>
          <cell r="O523">
            <v>0</v>
          </cell>
          <cell r="P523">
            <v>0</v>
          </cell>
          <cell r="S523">
            <v>0</v>
          </cell>
          <cell r="W523">
            <v>0</v>
          </cell>
        </row>
        <row r="524">
          <cell r="I524" t="str">
            <v>C40022</v>
          </cell>
          <cell r="O524">
            <v>0</v>
          </cell>
          <cell r="P524">
            <v>131458.04999999999</v>
          </cell>
          <cell r="S524">
            <v>0</v>
          </cell>
          <cell r="W524">
            <v>0</v>
          </cell>
        </row>
        <row r="525">
          <cell r="I525" t="str">
            <v>C40022</v>
          </cell>
          <cell r="O525">
            <v>0</v>
          </cell>
          <cell r="P525">
            <v>46959.56</v>
          </cell>
          <cell r="S525">
            <v>0</v>
          </cell>
          <cell r="W525">
            <v>0</v>
          </cell>
        </row>
        <row r="526">
          <cell r="I526" t="str">
            <v>C40022</v>
          </cell>
          <cell r="O526">
            <v>0</v>
          </cell>
          <cell r="P526">
            <v>0</v>
          </cell>
          <cell r="S526">
            <v>0</v>
          </cell>
          <cell r="W526">
            <v>0</v>
          </cell>
        </row>
        <row r="527">
          <cell r="I527" t="str">
            <v>C40022</v>
          </cell>
          <cell r="O527">
            <v>0</v>
          </cell>
          <cell r="P527">
            <v>150</v>
          </cell>
          <cell r="S527">
            <v>0</v>
          </cell>
          <cell r="W527">
            <v>0</v>
          </cell>
        </row>
        <row r="528">
          <cell r="I528" t="str">
            <v>C40022</v>
          </cell>
          <cell r="O528">
            <v>0</v>
          </cell>
          <cell r="P528">
            <v>0</v>
          </cell>
          <cell r="S528">
            <v>0</v>
          </cell>
          <cell r="W528">
            <v>0</v>
          </cell>
        </row>
        <row r="529">
          <cell r="I529" t="str">
            <v>C40022</v>
          </cell>
          <cell r="O529">
            <v>0</v>
          </cell>
          <cell r="P529">
            <v>0</v>
          </cell>
          <cell r="S529">
            <v>0</v>
          </cell>
          <cell r="W529">
            <v>0</v>
          </cell>
        </row>
        <row r="530">
          <cell r="I530" t="str">
            <v>C40022</v>
          </cell>
          <cell r="O530">
            <v>0</v>
          </cell>
          <cell r="P530">
            <v>35.33</v>
          </cell>
          <cell r="S530">
            <v>0</v>
          </cell>
          <cell r="W530">
            <v>0</v>
          </cell>
        </row>
        <row r="531">
          <cell r="I531" t="str">
            <v>C40022</v>
          </cell>
          <cell r="O531">
            <v>11612</v>
          </cell>
          <cell r="P531">
            <v>3674.27</v>
          </cell>
          <cell r="S531">
            <v>11600</v>
          </cell>
          <cell r="W531">
            <v>11600</v>
          </cell>
        </row>
        <row r="532">
          <cell r="I532" t="str">
            <v>C40022</v>
          </cell>
          <cell r="O532">
            <v>0</v>
          </cell>
          <cell r="P532">
            <v>453.07</v>
          </cell>
          <cell r="S532">
            <v>0</v>
          </cell>
          <cell r="W532">
            <v>0</v>
          </cell>
        </row>
        <row r="533">
          <cell r="I533" t="str">
            <v>C40022</v>
          </cell>
          <cell r="O533">
            <v>0</v>
          </cell>
          <cell r="P533">
            <v>0</v>
          </cell>
          <cell r="S533">
            <v>0</v>
          </cell>
          <cell r="W533">
            <v>0</v>
          </cell>
        </row>
        <row r="534">
          <cell r="I534" t="str">
            <v>C40022</v>
          </cell>
          <cell r="O534">
            <v>0</v>
          </cell>
          <cell r="P534">
            <v>102.65</v>
          </cell>
          <cell r="S534">
            <v>0</v>
          </cell>
          <cell r="W534">
            <v>0</v>
          </cell>
        </row>
        <row r="535">
          <cell r="I535" t="str">
            <v>C40022</v>
          </cell>
          <cell r="O535">
            <v>0</v>
          </cell>
          <cell r="P535">
            <v>383.92</v>
          </cell>
          <cell r="S535">
            <v>0</v>
          </cell>
          <cell r="W535">
            <v>0</v>
          </cell>
        </row>
        <row r="536">
          <cell r="I536" t="str">
            <v>C40022</v>
          </cell>
          <cell r="O536">
            <v>0</v>
          </cell>
          <cell r="P536">
            <v>0</v>
          </cell>
          <cell r="S536">
            <v>0</v>
          </cell>
          <cell r="W536">
            <v>0</v>
          </cell>
        </row>
        <row r="537">
          <cell r="I537" t="str">
            <v>C40022</v>
          </cell>
          <cell r="O537">
            <v>0</v>
          </cell>
          <cell r="P537">
            <v>2100</v>
          </cell>
          <cell r="S537">
            <v>0</v>
          </cell>
          <cell r="W537">
            <v>0</v>
          </cell>
        </row>
        <row r="538">
          <cell r="I538" t="str">
            <v>C40022</v>
          </cell>
          <cell r="O538">
            <v>0</v>
          </cell>
          <cell r="P538">
            <v>0</v>
          </cell>
          <cell r="S538">
            <v>0</v>
          </cell>
          <cell r="W538">
            <v>0</v>
          </cell>
        </row>
        <row r="539">
          <cell r="I539" t="str">
            <v>C40022</v>
          </cell>
          <cell r="O539">
            <v>5310</v>
          </cell>
          <cell r="P539">
            <v>4561.05</v>
          </cell>
          <cell r="S539">
            <v>5300</v>
          </cell>
          <cell r="W539">
            <v>5300</v>
          </cell>
        </row>
        <row r="540">
          <cell r="I540" t="str">
            <v>C40022</v>
          </cell>
          <cell r="O540">
            <v>0</v>
          </cell>
          <cell r="P540">
            <v>293.39</v>
          </cell>
          <cell r="S540">
            <v>0</v>
          </cell>
          <cell r="W540">
            <v>0</v>
          </cell>
        </row>
        <row r="541">
          <cell r="I541" t="str">
            <v>C40022</v>
          </cell>
          <cell r="O541">
            <v>0</v>
          </cell>
          <cell r="P541">
            <v>0</v>
          </cell>
          <cell r="S541">
            <v>0</v>
          </cell>
          <cell r="W541">
            <v>0</v>
          </cell>
        </row>
        <row r="542">
          <cell r="I542" t="str">
            <v>C40022</v>
          </cell>
          <cell r="O542">
            <v>0</v>
          </cell>
          <cell r="P542">
            <v>2.2999999999999998</v>
          </cell>
          <cell r="S542">
            <v>0</v>
          </cell>
          <cell r="W542">
            <v>0</v>
          </cell>
        </row>
        <row r="543">
          <cell r="I543" t="str">
            <v>C40316</v>
          </cell>
          <cell r="O543">
            <v>-421000</v>
          </cell>
          <cell r="P543">
            <v>-371057.54000000004</v>
          </cell>
          <cell r="S543">
            <v>-421000</v>
          </cell>
          <cell r="W543">
            <v>-421000</v>
          </cell>
        </row>
        <row r="544">
          <cell r="I544" t="str">
            <v>C40316</v>
          </cell>
          <cell r="O544">
            <v>0</v>
          </cell>
          <cell r="P544">
            <v>0</v>
          </cell>
          <cell r="S544">
            <v>0</v>
          </cell>
          <cell r="W544">
            <v>0</v>
          </cell>
        </row>
        <row r="545">
          <cell r="I545" t="str">
            <v>C40316</v>
          </cell>
          <cell r="O545">
            <v>0</v>
          </cell>
          <cell r="P545">
            <v>0</v>
          </cell>
          <cell r="S545">
            <v>0</v>
          </cell>
          <cell r="W545">
            <v>0</v>
          </cell>
        </row>
        <row r="546">
          <cell r="I546" t="str">
            <v>C40316</v>
          </cell>
          <cell r="O546">
            <v>0</v>
          </cell>
          <cell r="P546">
            <v>21.84</v>
          </cell>
          <cell r="S546">
            <v>0</v>
          </cell>
          <cell r="W546">
            <v>0</v>
          </cell>
        </row>
        <row r="547">
          <cell r="I547" t="str">
            <v>C40316</v>
          </cell>
          <cell r="O547">
            <v>0</v>
          </cell>
          <cell r="P547">
            <v>0</v>
          </cell>
          <cell r="S547">
            <v>0</v>
          </cell>
          <cell r="W547">
            <v>0</v>
          </cell>
        </row>
        <row r="548">
          <cell r="I548" t="str">
            <v>C40316</v>
          </cell>
          <cell r="O548">
            <v>0</v>
          </cell>
          <cell r="P548">
            <v>0</v>
          </cell>
          <cell r="S548">
            <v>0</v>
          </cell>
          <cell r="W548">
            <v>0</v>
          </cell>
        </row>
        <row r="549">
          <cell r="I549" t="str">
            <v>C40316</v>
          </cell>
          <cell r="O549">
            <v>0</v>
          </cell>
          <cell r="P549">
            <v>0</v>
          </cell>
          <cell r="S549">
            <v>0</v>
          </cell>
          <cell r="W549">
            <v>0</v>
          </cell>
        </row>
        <row r="550">
          <cell r="I550" t="str">
            <v>C40316</v>
          </cell>
          <cell r="O550">
            <v>0</v>
          </cell>
          <cell r="P550">
            <v>0</v>
          </cell>
          <cell r="S550">
            <v>0</v>
          </cell>
          <cell r="W550">
            <v>0</v>
          </cell>
        </row>
        <row r="551">
          <cell r="I551" t="str">
            <v>C40316</v>
          </cell>
          <cell r="O551">
            <v>0</v>
          </cell>
          <cell r="P551">
            <v>0</v>
          </cell>
          <cell r="S551">
            <v>0</v>
          </cell>
          <cell r="W551">
            <v>0</v>
          </cell>
        </row>
        <row r="552">
          <cell r="I552" t="str">
            <v>C40316</v>
          </cell>
          <cell r="O552">
            <v>0</v>
          </cell>
          <cell r="P552">
            <v>0</v>
          </cell>
          <cell r="S552">
            <v>0</v>
          </cell>
          <cell r="W552">
            <v>0</v>
          </cell>
        </row>
        <row r="553">
          <cell r="I553" t="str">
            <v>C40316</v>
          </cell>
          <cell r="O553">
            <v>0</v>
          </cell>
          <cell r="P553">
            <v>1158.33</v>
          </cell>
          <cell r="S553">
            <v>0</v>
          </cell>
          <cell r="W553">
            <v>0</v>
          </cell>
        </row>
        <row r="554">
          <cell r="I554" t="str">
            <v>C40316</v>
          </cell>
          <cell r="O554">
            <v>0</v>
          </cell>
          <cell r="P554">
            <v>0</v>
          </cell>
          <cell r="S554">
            <v>0</v>
          </cell>
          <cell r="W554">
            <v>0</v>
          </cell>
        </row>
        <row r="555">
          <cell r="I555" t="str">
            <v>C40316</v>
          </cell>
          <cell r="O555">
            <v>0</v>
          </cell>
          <cell r="P555">
            <v>239.89</v>
          </cell>
          <cell r="S555">
            <v>0</v>
          </cell>
          <cell r="W555">
            <v>0</v>
          </cell>
        </row>
        <row r="556">
          <cell r="I556" t="str">
            <v>C40316</v>
          </cell>
          <cell r="O556">
            <v>0</v>
          </cell>
          <cell r="P556">
            <v>332.54</v>
          </cell>
          <cell r="S556">
            <v>0</v>
          </cell>
          <cell r="W556">
            <v>0</v>
          </cell>
        </row>
        <row r="557">
          <cell r="I557" t="str">
            <v>C40316</v>
          </cell>
          <cell r="O557">
            <v>0</v>
          </cell>
          <cell r="P557">
            <v>0</v>
          </cell>
          <cell r="S557">
            <v>0</v>
          </cell>
          <cell r="W557">
            <v>0</v>
          </cell>
        </row>
        <row r="558">
          <cell r="I558" t="str">
            <v>C40316</v>
          </cell>
          <cell r="O558">
            <v>0</v>
          </cell>
          <cell r="P558">
            <v>0</v>
          </cell>
          <cell r="S558">
            <v>0</v>
          </cell>
          <cell r="W558">
            <v>0</v>
          </cell>
        </row>
        <row r="559">
          <cell r="I559" t="str">
            <v>C40316</v>
          </cell>
          <cell r="O559">
            <v>0</v>
          </cell>
          <cell r="P559">
            <v>0</v>
          </cell>
          <cell r="S559">
            <v>0</v>
          </cell>
          <cell r="W559">
            <v>0</v>
          </cell>
        </row>
        <row r="560">
          <cell r="I560" t="str">
            <v>C40316</v>
          </cell>
          <cell r="O560">
            <v>345007</v>
          </cell>
          <cell r="P560">
            <v>587003.69999999995</v>
          </cell>
          <cell r="S560">
            <v>345000</v>
          </cell>
          <cell r="W560">
            <v>345000</v>
          </cell>
        </row>
        <row r="561">
          <cell r="I561" t="str">
            <v>C40316</v>
          </cell>
          <cell r="O561">
            <v>0</v>
          </cell>
          <cell r="P561">
            <v>10984.66</v>
          </cell>
          <cell r="S561">
            <v>0</v>
          </cell>
          <cell r="W561">
            <v>0</v>
          </cell>
        </row>
        <row r="562">
          <cell r="I562" t="str">
            <v>C40316</v>
          </cell>
          <cell r="O562">
            <v>75990</v>
          </cell>
          <cell r="P562">
            <v>0</v>
          </cell>
          <cell r="S562">
            <v>76000</v>
          </cell>
          <cell r="W562">
            <v>76000</v>
          </cell>
        </row>
        <row r="563">
          <cell r="I563" t="str">
            <v>C40316</v>
          </cell>
          <cell r="O563">
            <v>0</v>
          </cell>
          <cell r="P563">
            <v>1686</v>
          </cell>
          <cell r="S563">
            <v>0</v>
          </cell>
          <cell r="W563">
            <v>0</v>
          </cell>
        </row>
        <row r="564">
          <cell r="I564" t="str">
            <v>C40325</v>
          </cell>
          <cell r="O564">
            <v>0</v>
          </cell>
          <cell r="P564">
            <v>96.43</v>
          </cell>
          <cell r="S564">
            <v>0</v>
          </cell>
          <cell r="W564">
            <v>0</v>
          </cell>
        </row>
        <row r="565">
          <cell r="I565" t="str">
            <v>C40325</v>
          </cell>
          <cell r="O565">
            <v>1017277</v>
          </cell>
          <cell r="P565">
            <v>779597.39000000013</v>
          </cell>
          <cell r="S565">
            <v>1015300</v>
          </cell>
          <cell r="W565">
            <v>923300</v>
          </cell>
        </row>
        <row r="566">
          <cell r="I566" t="str">
            <v>C40325</v>
          </cell>
          <cell r="O566">
            <v>0</v>
          </cell>
          <cell r="P566">
            <v>0</v>
          </cell>
          <cell r="S566">
            <v>0</v>
          </cell>
          <cell r="W566">
            <v>0</v>
          </cell>
        </row>
        <row r="567">
          <cell r="I567" t="str">
            <v>C40325</v>
          </cell>
          <cell r="O567">
            <v>0</v>
          </cell>
          <cell r="P567">
            <v>0</v>
          </cell>
          <cell r="S567">
            <v>0</v>
          </cell>
          <cell r="W567">
            <v>0</v>
          </cell>
        </row>
        <row r="568">
          <cell r="I568" t="str">
            <v>C40325</v>
          </cell>
          <cell r="O568">
            <v>0</v>
          </cell>
          <cell r="P568">
            <v>0</v>
          </cell>
          <cell r="S568">
            <v>0</v>
          </cell>
          <cell r="W568">
            <v>0</v>
          </cell>
        </row>
        <row r="569">
          <cell r="I569" t="str">
            <v>C40325</v>
          </cell>
          <cell r="O569">
            <v>0</v>
          </cell>
          <cell r="P569">
            <v>0</v>
          </cell>
          <cell r="S569">
            <v>0</v>
          </cell>
          <cell r="W569">
            <v>0</v>
          </cell>
        </row>
        <row r="570">
          <cell r="I570" t="str">
            <v>C40325</v>
          </cell>
          <cell r="O570">
            <v>0</v>
          </cell>
          <cell r="P570">
            <v>0</v>
          </cell>
          <cell r="S570">
            <v>0</v>
          </cell>
          <cell r="W570">
            <v>0</v>
          </cell>
        </row>
        <row r="571">
          <cell r="I571" t="str">
            <v>C40325</v>
          </cell>
          <cell r="O571">
            <v>0</v>
          </cell>
          <cell r="P571">
            <v>1825</v>
          </cell>
          <cell r="S571">
            <v>0</v>
          </cell>
          <cell r="W571">
            <v>0</v>
          </cell>
        </row>
        <row r="572">
          <cell r="I572" t="str">
            <v>C40325</v>
          </cell>
          <cell r="O572">
            <v>0</v>
          </cell>
          <cell r="P572">
            <v>791.94999999999982</v>
          </cell>
          <cell r="S572">
            <v>0</v>
          </cell>
          <cell r="W572">
            <v>0</v>
          </cell>
        </row>
        <row r="573">
          <cell r="I573" t="str">
            <v>C40325</v>
          </cell>
          <cell r="O573">
            <v>0</v>
          </cell>
          <cell r="P573">
            <v>380</v>
          </cell>
          <cell r="S573">
            <v>0</v>
          </cell>
          <cell r="W573">
            <v>0</v>
          </cell>
        </row>
        <row r="574">
          <cell r="I574" t="str">
            <v>C40325</v>
          </cell>
          <cell r="O574">
            <v>0</v>
          </cell>
          <cell r="P574">
            <v>0</v>
          </cell>
          <cell r="S574">
            <v>0</v>
          </cell>
          <cell r="W574">
            <v>0</v>
          </cell>
        </row>
        <row r="575">
          <cell r="I575" t="str">
            <v>C40325</v>
          </cell>
          <cell r="O575">
            <v>0</v>
          </cell>
          <cell r="P575">
            <v>0</v>
          </cell>
          <cell r="S575">
            <v>0</v>
          </cell>
          <cell r="W575">
            <v>0</v>
          </cell>
        </row>
        <row r="576">
          <cell r="I576" t="str">
            <v>C40325</v>
          </cell>
          <cell r="O576">
            <v>0</v>
          </cell>
          <cell r="P576">
            <v>0</v>
          </cell>
          <cell r="S576">
            <v>0</v>
          </cell>
          <cell r="W576">
            <v>0</v>
          </cell>
        </row>
        <row r="577">
          <cell r="I577" t="str">
            <v>C40325</v>
          </cell>
          <cell r="O577">
            <v>0</v>
          </cell>
          <cell r="P577">
            <v>6622.45</v>
          </cell>
          <cell r="S577">
            <v>0</v>
          </cell>
          <cell r="W577">
            <v>0</v>
          </cell>
        </row>
        <row r="578">
          <cell r="I578" t="str">
            <v>C40322</v>
          </cell>
          <cell r="O578">
            <v>8840</v>
          </cell>
          <cell r="P578">
            <v>0</v>
          </cell>
          <cell r="S578">
            <v>0</v>
          </cell>
          <cell r="W578">
            <v>0</v>
          </cell>
        </row>
        <row r="579">
          <cell r="I579" t="str">
            <v>C40325</v>
          </cell>
          <cell r="O579">
            <v>0</v>
          </cell>
          <cell r="P579">
            <v>19046.29</v>
          </cell>
          <cell r="S579">
            <v>11300</v>
          </cell>
          <cell r="W579">
            <v>11300</v>
          </cell>
        </row>
        <row r="580">
          <cell r="I580" t="str">
            <v>C40325</v>
          </cell>
          <cell r="O580">
            <v>660</v>
          </cell>
          <cell r="P580">
            <v>660</v>
          </cell>
          <cell r="S580">
            <v>0</v>
          </cell>
          <cell r="W580">
            <v>0</v>
          </cell>
        </row>
        <row r="581">
          <cell r="I581" t="str">
            <v>C40325</v>
          </cell>
          <cell r="O581">
            <v>0</v>
          </cell>
          <cell r="P581">
            <v>7103.5</v>
          </cell>
          <cell r="S581">
            <v>0</v>
          </cell>
          <cell r="W581">
            <v>0</v>
          </cell>
        </row>
        <row r="582">
          <cell r="I582" t="str">
            <v>C40325</v>
          </cell>
          <cell r="O582">
            <v>0</v>
          </cell>
          <cell r="P582">
            <v>387</v>
          </cell>
          <cell r="S582">
            <v>0</v>
          </cell>
          <cell r="W582">
            <v>0</v>
          </cell>
        </row>
        <row r="583">
          <cell r="I583" t="str">
            <v>C40325</v>
          </cell>
          <cell r="O583">
            <v>0</v>
          </cell>
          <cell r="P583">
            <v>900</v>
          </cell>
          <cell r="S583">
            <v>0</v>
          </cell>
          <cell r="W583">
            <v>0</v>
          </cell>
        </row>
        <row r="584">
          <cell r="I584" t="str">
            <v>C40325</v>
          </cell>
          <cell r="O584">
            <v>0</v>
          </cell>
          <cell r="P584">
            <v>0</v>
          </cell>
          <cell r="S584">
            <v>0</v>
          </cell>
          <cell r="W584">
            <v>0</v>
          </cell>
        </row>
        <row r="585">
          <cell r="I585" t="str">
            <v>C40325</v>
          </cell>
          <cell r="O585">
            <v>0</v>
          </cell>
          <cell r="P585">
            <v>106.5</v>
          </cell>
          <cell r="S585">
            <v>0</v>
          </cell>
          <cell r="W585">
            <v>0</v>
          </cell>
        </row>
        <row r="586">
          <cell r="I586" t="str">
            <v>C40325</v>
          </cell>
          <cell r="O586">
            <v>0</v>
          </cell>
          <cell r="P586">
            <v>137.28</v>
          </cell>
          <cell r="S586">
            <v>0</v>
          </cell>
          <cell r="W586">
            <v>0</v>
          </cell>
        </row>
        <row r="587">
          <cell r="I587" t="str">
            <v>C40325</v>
          </cell>
          <cell r="O587">
            <v>0</v>
          </cell>
          <cell r="P587">
            <v>2364.7600000000002</v>
          </cell>
          <cell r="S587">
            <v>600</v>
          </cell>
          <cell r="W587">
            <v>600</v>
          </cell>
        </row>
        <row r="588">
          <cell r="I588" t="str">
            <v>C40325</v>
          </cell>
          <cell r="O588">
            <v>0</v>
          </cell>
          <cell r="P588">
            <v>0</v>
          </cell>
          <cell r="S588">
            <v>0</v>
          </cell>
          <cell r="W588">
            <v>0</v>
          </cell>
        </row>
        <row r="589">
          <cell r="I589" t="str">
            <v>C40325</v>
          </cell>
          <cell r="O589">
            <v>0</v>
          </cell>
          <cell r="P589">
            <v>0</v>
          </cell>
          <cell r="S589">
            <v>0</v>
          </cell>
          <cell r="W589">
            <v>0</v>
          </cell>
        </row>
        <row r="590">
          <cell r="I590" t="str">
            <v>C40325</v>
          </cell>
          <cell r="O590">
            <v>0</v>
          </cell>
          <cell r="P590">
            <v>0</v>
          </cell>
          <cell r="S590">
            <v>0</v>
          </cell>
          <cell r="W590">
            <v>0</v>
          </cell>
        </row>
        <row r="591">
          <cell r="I591" t="str">
            <v>C40322</v>
          </cell>
          <cell r="O591">
            <v>20000</v>
          </cell>
          <cell r="P591">
            <v>0</v>
          </cell>
          <cell r="S591">
            <v>0</v>
          </cell>
          <cell r="W591">
            <v>0</v>
          </cell>
        </row>
        <row r="592">
          <cell r="I592" t="str">
            <v>C40325</v>
          </cell>
          <cell r="O592">
            <v>0</v>
          </cell>
          <cell r="P592">
            <v>5686.9</v>
          </cell>
          <cell r="S592">
            <v>6000</v>
          </cell>
          <cell r="W592">
            <v>6000</v>
          </cell>
        </row>
        <row r="593">
          <cell r="I593" t="str">
            <v>C40325</v>
          </cell>
          <cell r="O593">
            <v>0</v>
          </cell>
          <cell r="P593">
            <v>545</v>
          </cell>
          <cell r="S593">
            <v>0</v>
          </cell>
          <cell r="W593">
            <v>0</v>
          </cell>
        </row>
        <row r="594">
          <cell r="I594" t="str">
            <v>C40325</v>
          </cell>
          <cell r="O594">
            <v>0</v>
          </cell>
          <cell r="P594">
            <v>622.25</v>
          </cell>
          <cell r="S594">
            <v>0</v>
          </cell>
          <cell r="W594">
            <v>0</v>
          </cell>
        </row>
        <row r="595">
          <cell r="I595" t="str">
            <v>C40325</v>
          </cell>
          <cell r="O595">
            <v>0</v>
          </cell>
          <cell r="P595">
            <v>16.59</v>
          </cell>
          <cell r="S595">
            <v>0</v>
          </cell>
          <cell r="W595">
            <v>0</v>
          </cell>
        </row>
        <row r="596">
          <cell r="I596" t="str">
            <v>C40325</v>
          </cell>
          <cell r="O596">
            <v>0</v>
          </cell>
          <cell r="P596">
            <v>5631.85</v>
          </cell>
          <cell r="S596">
            <v>4500</v>
          </cell>
          <cell r="W596">
            <v>4500</v>
          </cell>
        </row>
        <row r="597">
          <cell r="I597" t="str">
            <v>C40325</v>
          </cell>
          <cell r="O597">
            <v>0</v>
          </cell>
          <cell r="P597">
            <v>4064.26</v>
          </cell>
          <cell r="S597">
            <v>3000</v>
          </cell>
          <cell r="W597">
            <v>3000</v>
          </cell>
        </row>
        <row r="598">
          <cell r="I598" t="str">
            <v>C40325</v>
          </cell>
          <cell r="O598">
            <v>0</v>
          </cell>
          <cell r="P598">
            <v>2.44</v>
          </cell>
          <cell r="S598">
            <v>0</v>
          </cell>
          <cell r="W598">
            <v>0</v>
          </cell>
        </row>
        <row r="599">
          <cell r="I599" t="str">
            <v>C40325</v>
          </cell>
          <cell r="O599">
            <v>0</v>
          </cell>
          <cell r="P599">
            <v>120.56</v>
          </cell>
          <cell r="S599">
            <v>200</v>
          </cell>
          <cell r="W599">
            <v>200</v>
          </cell>
        </row>
        <row r="600">
          <cell r="I600" t="str">
            <v>C40325</v>
          </cell>
          <cell r="O600">
            <v>0</v>
          </cell>
          <cell r="P600">
            <v>1292.48</v>
          </cell>
          <cell r="S600">
            <v>1500</v>
          </cell>
          <cell r="W600">
            <v>1500</v>
          </cell>
        </row>
        <row r="601">
          <cell r="I601" t="str">
            <v>C40325</v>
          </cell>
          <cell r="O601">
            <v>0</v>
          </cell>
          <cell r="P601">
            <v>1701.53</v>
          </cell>
          <cell r="S601">
            <v>1500</v>
          </cell>
          <cell r="W601">
            <v>1500</v>
          </cell>
        </row>
        <row r="602">
          <cell r="I602" t="str">
            <v>C40325</v>
          </cell>
          <cell r="O602">
            <v>0</v>
          </cell>
          <cell r="P602">
            <v>525.14</v>
          </cell>
          <cell r="S602">
            <v>500</v>
          </cell>
          <cell r="W602">
            <v>500</v>
          </cell>
        </row>
        <row r="603">
          <cell r="I603" t="str">
            <v>C40325</v>
          </cell>
          <cell r="O603">
            <v>0</v>
          </cell>
          <cell r="P603">
            <v>0</v>
          </cell>
          <cell r="S603">
            <v>0</v>
          </cell>
          <cell r="W603">
            <v>0</v>
          </cell>
        </row>
        <row r="604">
          <cell r="I604" t="str">
            <v>C40322</v>
          </cell>
          <cell r="O604">
            <v>0</v>
          </cell>
          <cell r="P604">
            <v>67.3</v>
          </cell>
          <cell r="S604">
            <v>0</v>
          </cell>
          <cell r="W604">
            <v>0</v>
          </cell>
        </row>
        <row r="605">
          <cell r="I605" t="str">
            <v>C40325</v>
          </cell>
          <cell r="O605">
            <v>7950</v>
          </cell>
          <cell r="P605">
            <v>683.08</v>
          </cell>
          <cell r="S605">
            <v>0</v>
          </cell>
          <cell r="W605">
            <v>0</v>
          </cell>
        </row>
        <row r="606">
          <cell r="I606" t="str">
            <v>C40325</v>
          </cell>
          <cell r="O606">
            <v>23278</v>
          </cell>
          <cell r="P606">
            <v>0</v>
          </cell>
          <cell r="S606">
            <v>0</v>
          </cell>
          <cell r="W606">
            <v>0</v>
          </cell>
        </row>
        <row r="607">
          <cell r="I607" t="str">
            <v>C40325</v>
          </cell>
          <cell r="O607">
            <v>0</v>
          </cell>
          <cell r="P607">
            <v>11923.6</v>
          </cell>
          <cell r="S607">
            <v>11500</v>
          </cell>
          <cell r="W607">
            <v>11500</v>
          </cell>
        </row>
        <row r="608">
          <cell r="I608" t="str">
            <v>C40322</v>
          </cell>
          <cell r="O608">
            <v>-120000</v>
          </cell>
          <cell r="P608">
            <v>0</v>
          </cell>
          <cell r="S608">
            <v>0</v>
          </cell>
          <cell r="W608">
            <v>0</v>
          </cell>
        </row>
        <row r="609">
          <cell r="I609" t="str">
            <v>C40325</v>
          </cell>
          <cell r="O609">
            <v>24556</v>
          </cell>
          <cell r="P609">
            <v>24556</v>
          </cell>
          <cell r="S609">
            <v>0</v>
          </cell>
          <cell r="W609">
            <v>0</v>
          </cell>
        </row>
        <row r="610">
          <cell r="I610" t="str">
            <v>C40325</v>
          </cell>
          <cell r="O610">
            <v>25395</v>
          </cell>
          <cell r="P610">
            <v>25395</v>
          </cell>
          <cell r="S610">
            <v>0</v>
          </cell>
          <cell r="W610">
            <v>0</v>
          </cell>
        </row>
        <row r="611">
          <cell r="I611" t="str">
            <v>C40325</v>
          </cell>
          <cell r="O611">
            <v>5556</v>
          </cell>
          <cell r="P611">
            <v>4385.7700000000004</v>
          </cell>
          <cell r="S611">
            <v>0</v>
          </cell>
          <cell r="W611">
            <v>0</v>
          </cell>
        </row>
        <row r="612">
          <cell r="I612" t="str">
            <v>C40325</v>
          </cell>
          <cell r="O612">
            <v>300</v>
          </cell>
          <cell r="P612">
            <v>300</v>
          </cell>
          <cell r="S612">
            <v>0</v>
          </cell>
          <cell r="W612">
            <v>0</v>
          </cell>
        </row>
        <row r="613">
          <cell r="I613" t="str">
            <v>C40325</v>
          </cell>
          <cell r="O613">
            <v>27494</v>
          </cell>
          <cell r="P613">
            <v>27494</v>
          </cell>
          <cell r="S613">
            <v>0</v>
          </cell>
          <cell r="W613">
            <v>0</v>
          </cell>
        </row>
        <row r="614">
          <cell r="I614" t="str">
            <v>C40325</v>
          </cell>
          <cell r="O614">
            <v>32310</v>
          </cell>
          <cell r="P614">
            <v>32310</v>
          </cell>
          <cell r="S614">
            <v>0</v>
          </cell>
          <cell r="W614">
            <v>0</v>
          </cell>
        </row>
        <row r="615">
          <cell r="I615" t="str">
            <v>C40325</v>
          </cell>
          <cell r="O615">
            <v>49409</v>
          </cell>
          <cell r="P615">
            <v>49409</v>
          </cell>
          <cell r="S615">
            <v>0</v>
          </cell>
          <cell r="W615">
            <v>0</v>
          </cell>
        </row>
        <row r="616">
          <cell r="I616" t="str">
            <v>C40325</v>
          </cell>
          <cell r="O616">
            <v>21877</v>
          </cell>
          <cell r="P616">
            <v>21877</v>
          </cell>
          <cell r="S616">
            <v>0</v>
          </cell>
          <cell r="W616">
            <v>0</v>
          </cell>
        </row>
        <row r="617">
          <cell r="I617" t="str">
            <v>C40325</v>
          </cell>
          <cell r="O617">
            <v>1894</v>
          </cell>
          <cell r="P617">
            <v>1894</v>
          </cell>
          <cell r="S617">
            <v>0</v>
          </cell>
          <cell r="W617">
            <v>0</v>
          </cell>
        </row>
        <row r="618">
          <cell r="I618" t="str">
            <v>C40325</v>
          </cell>
          <cell r="O618">
            <v>44528</v>
          </cell>
          <cell r="P618">
            <v>44528</v>
          </cell>
          <cell r="S618">
            <v>0</v>
          </cell>
          <cell r="W618">
            <v>0</v>
          </cell>
        </row>
        <row r="619">
          <cell r="I619" t="str">
            <v>C40313</v>
          </cell>
          <cell r="O619">
            <v>0</v>
          </cell>
          <cell r="P619">
            <v>-110.25</v>
          </cell>
          <cell r="S619">
            <v>0</v>
          </cell>
          <cell r="W619">
            <v>0</v>
          </cell>
        </row>
        <row r="620">
          <cell r="I620" t="str">
            <v>C40331</v>
          </cell>
          <cell r="O620">
            <v>0</v>
          </cell>
          <cell r="P620">
            <v>0</v>
          </cell>
          <cell r="S620">
            <v>0</v>
          </cell>
          <cell r="W620">
            <v>0</v>
          </cell>
        </row>
        <row r="621">
          <cell r="I621" t="str">
            <v>C40331</v>
          </cell>
          <cell r="O621">
            <v>351483</v>
          </cell>
          <cell r="P621">
            <v>315890.78000000003</v>
          </cell>
          <cell r="S621">
            <v>351500</v>
          </cell>
          <cell r="W621">
            <v>318200</v>
          </cell>
        </row>
        <row r="622">
          <cell r="I622" t="str">
            <v>C40331</v>
          </cell>
          <cell r="O622">
            <v>0</v>
          </cell>
          <cell r="P622">
            <v>0</v>
          </cell>
          <cell r="S622">
            <v>0</v>
          </cell>
          <cell r="W622">
            <v>0</v>
          </cell>
        </row>
        <row r="623">
          <cell r="I623" t="str">
            <v>C40331</v>
          </cell>
          <cell r="O623">
            <v>0</v>
          </cell>
          <cell r="P623">
            <v>0</v>
          </cell>
          <cell r="S623">
            <v>0</v>
          </cell>
          <cell r="W623">
            <v>0</v>
          </cell>
        </row>
        <row r="624">
          <cell r="I624" t="str">
            <v>C40331</v>
          </cell>
          <cell r="O624">
            <v>0</v>
          </cell>
          <cell r="P624">
            <v>0</v>
          </cell>
          <cell r="S624">
            <v>0</v>
          </cell>
          <cell r="W624">
            <v>0</v>
          </cell>
        </row>
        <row r="625">
          <cell r="I625" t="str">
            <v>C40313</v>
          </cell>
          <cell r="O625">
            <v>0</v>
          </cell>
          <cell r="P625">
            <v>0</v>
          </cell>
          <cell r="S625">
            <v>0</v>
          </cell>
          <cell r="W625">
            <v>0</v>
          </cell>
        </row>
        <row r="626">
          <cell r="I626" t="str">
            <v>C40331</v>
          </cell>
          <cell r="O626">
            <v>0</v>
          </cell>
          <cell r="P626">
            <v>90</v>
          </cell>
          <cell r="S626">
            <v>0</v>
          </cell>
          <cell r="W626">
            <v>0</v>
          </cell>
        </row>
        <row r="627">
          <cell r="I627" t="str">
            <v>C40331</v>
          </cell>
          <cell r="O627">
            <v>0</v>
          </cell>
          <cell r="P627">
            <v>0</v>
          </cell>
          <cell r="S627">
            <v>0</v>
          </cell>
          <cell r="W627">
            <v>0</v>
          </cell>
        </row>
        <row r="628">
          <cell r="I628" t="str">
            <v>C40331</v>
          </cell>
          <cell r="O628">
            <v>0</v>
          </cell>
          <cell r="P628">
            <v>0</v>
          </cell>
          <cell r="S628">
            <v>0</v>
          </cell>
          <cell r="W628">
            <v>0</v>
          </cell>
        </row>
        <row r="629">
          <cell r="I629" t="str">
            <v>C40313</v>
          </cell>
          <cell r="O629">
            <v>2306</v>
          </cell>
          <cell r="P629">
            <v>669.51</v>
          </cell>
          <cell r="S629">
            <v>2300</v>
          </cell>
          <cell r="W629">
            <v>0</v>
          </cell>
        </row>
        <row r="630">
          <cell r="I630" t="str">
            <v>C40331</v>
          </cell>
          <cell r="O630">
            <v>9540</v>
          </cell>
          <cell r="P630">
            <v>0</v>
          </cell>
          <cell r="S630">
            <v>9500</v>
          </cell>
          <cell r="W630">
            <v>11800</v>
          </cell>
        </row>
        <row r="631">
          <cell r="I631" t="str">
            <v>C40313</v>
          </cell>
          <cell r="O631">
            <v>0</v>
          </cell>
          <cell r="P631">
            <v>0</v>
          </cell>
          <cell r="S631">
            <v>0</v>
          </cell>
          <cell r="W631">
            <v>0</v>
          </cell>
        </row>
        <row r="632">
          <cell r="I632" t="str">
            <v>C40331</v>
          </cell>
          <cell r="O632">
            <v>0</v>
          </cell>
          <cell r="P632">
            <v>1392.1</v>
          </cell>
          <cell r="S632">
            <v>0</v>
          </cell>
          <cell r="W632">
            <v>0</v>
          </cell>
        </row>
        <row r="633">
          <cell r="I633" t="str">
            <v>C40313</v>
          </cell>
          <cell r="O633">
            <v>0</v>
          </cell>
          <cell r="P633">
            <v>60</v>
          </cell>
          <cell r="S633">
            <v>0</v>
          </cell>
          <cell r="W633">
            <v>0</v>
          </cell>
        </row>
        <row r="634">
          <cell r="I634" t="str">
            <v>C40331</v>
          </cell>
          <cell r="O634">
            <v>18900</v>
          </cell>
          <cell r="P634">
            <v>10133.23</v>
          </cell>
          <cell r="S634">
            <v>18900</v>
          </cell>
          <cell r="W634">
            <v>18900</v>
          </cell>
        </row>
        <row r="635">
          <cell r="I635" t="str">
            <v>C40313</v>
          </cell>
          <cell r="O635">
            <v>0</v>
          </cell>
          <cell r="P635">
            <v>7667.09</v>
          </cell>
          <cell r="S635">
            <v>0</v>
          </cell>
          <cell r="W635">
            <v>0</v>
          </cell>
        </row>
        <row r="636">
          <cell r="I636" t="str">
            <v>C40331</v>
          </cell>
          <cell r="O636">
            <v>0</v>
          </cell>
          <cell r="P636">
            <v>2828.11</v>
          </cell>
          <cell r="S636">
            <v>0</v>
          </cell>
          <cell r="W636">
            <v>0</v>
          </cell>
        </row>
        <row r="637">
          <cell r="I637" t="str">
            <v>C40313</v>
          </cell>
          <cell r="O637">
            <v>769</v>
          </cell>
          <cell r="P637">
            <v>1741.6</v>
          </cell>
          <cell r="S637">
            <v>800</v>
          </cell>
          <cell r="W637">
            <v>0</v>
          </cell>
        </row>
        <row r="638">
          <cell r="I638" t="str">
            <v>C40331</v>
          </cell>
          <cell r="O638">
            <v>0</v>
          </cell>
          <cell r="P638">
            <v>0</v>
          </cell>
          <cell r="S638">
            <v>0</v>
          </cell>
          <cell r="W638">
            <v>800</v>
          </cell>
        </row>
        <row r="639">
          <cell r="I639" t="str">
            <v>C40331</v>
          </cell>
          <cell r="O639">
            <v>0</v>
          </cell>
          <cell r="P639">
            <v>128.4</v>
          </cell>
          <cell r="S639">
            <v>0</v>
          </cell>
          <cell r="W639">
            <v>0</v>
          </cell>
        </row>
        <row r="640">
          <cell r="I640" t="str">
            <v>C40313</v>
          </cell>
          <cell r="O640">
            <v>0</v>
          </cell>
          <cell r="P640">
            <v>0</v>
          </cell>
          <cell r="S640">
            <v>0</v>
          </cell>
          <cell r="W640">
            <v>0</v>
          </cell>
        </row>
        <row r="641">
          <cell r="I641" t="str">
            <v>C40313</v>
          </cell>
          <cell r="O641">
            <v>0</v>
          </cell>
          <cell r="P641">
            <v>0</v>
          </cell>
          <cell r="S641">
            <v>0</v>
          </cell>
          <cell r="W641">
            <v>0</v>
          </cell>
        </row>
        <row r="642">
          <cell r="I642" t="str">
            <v>C40313</v>
          </cell>
          <cell r="O642">
            <v>0</v>
          </cell>
          <cell r="P642">
            <v>0</v>
          </cell>
          <cell r="S642">
            <v>0</v>
          </cell>
          <cell r="W642">
            <v>0</v>
          </cell>
        </row>
        <row r="643">
          <cell r="I643" t="str">
            <v>C40331</v>
          </cell>
          <cell r="O643">
            <v>0</v>
          </cell>
          <cell r="P643">
            <v>0</v>
          </cell>
          <cell r="S643">
            <v>0</v>
          </cell>
          <cell r="W643">
            <v>0</v>
          </cell>
        </row>
        <row r="644">
          <cell r="I644" t="str">
            <v>C40313</v>
          </cell>
          <cell r="O644">
            <v>0</v>
          </cell>
          <cell r="P644">
            <v>0</v>
          </cell>
          <cell r="S644">
            <v>0</v>
          </cell>
          <cell r="W644">
            <v>0</v>
          </cell>
        </row>
        <row r="645">
          <cell r="I645" t="str">
            <v>C40331</v>
          </cell>
          <cell r="O645">
            <v>0</v>
          </cell>
          <cell r="P645">
            <v>0</v>
          </cell>
          <cell r="S645">
            <v>0</v>
          </cell>
          <cell r="W645">
            <v>0</v>
          </cell>
        </row>
        <row r="646">
          <cell r="I646" t="str">
            <v>C40313</v>
          </cell>
          <cell r="O646">
            <v>0</v>
          </cell>
          <cell r="P646">
            <v>562.04999999999995</v>
          </cell>
          <cell r="S646">
            <v>0</v>
          </cell>
          <cell r="W646">
            <v>0</v>
          </cell>
        </row>
        <row r="647">
          <cell r="I647" t="str">
            <v>C40331</v>
          </cell>
          <cell r="O647">
            <v>0</v>
          </cell>
          <cell r="P647">
            <v>1524.61</v>
          </cell>
          <cell r="S647">
            <v>0</v>
          </cell>
          <cell r="W647">
            <v>0</v>
          </cell>
        </row>
        <row r="648">
          <cell r="I648" t="str">
            <v>C40331</v>
          </cell>
          <cell r="O648">
            <v>0</v>
          </cell>
          <cell r="P648">
            <v>480.74</v>
          </cell>
          <cell r="S648">
            <v>0</v>
          </cell>
          <cell r="W648">
            <v>0</v>
          </cell>
        </row>
        <row r="649">
          <cell r="I649" t="str">
            <v>C40331</v>
          </cell>
          <cell r="O649">
            <v>0</v>
          </cell>
          <cell r="P649">
            <v>59.58</v>
          </cell>
          <cell r="S649">
            <v>0</v>
          </cell>
          <cell r="W649">
            <v>0</v>
          </cell>
        </row>
        <row r="650">
          <cell r="I650" t="str">
            <v>C40313</v>
          </cell>
          <cell r="O650">
            <v>12297</v>
          </cell>
          <cell r="P650">
            <v>87749.18</v>
          </cell>
          <cell r="S650">
            <v>62300</v>
          </cell>
          <cell r="W650">
            <v>0</v>
          </cell>
        </row>
        <row r="651">
          <cell r="I651" t="str">
            <v>C40331</v>
          </cell>
          <cell r="O651">
            <v>30110</v>
          </cell>
          <cell r="P651">
            <v>0</v>
          </cell>
          <cell r="S651">
            <v>30100</v>
          </cell>
          <cell r="W651">
            <v>42400</v>
          </cell>
        </row>
        <row r="652">
          <cell r="I652" t="str">
            <v>C40313</v>
          </cell>
          <cell r="O652">
            <v>0</v>
          </cell>
          <cell r="P652">
            <v>0</v>
          </cell>
          <cell r="S652">
            <v>0</v>
          </cell>
          <cell r="W652">
            <v>0</v>
          </cell>
        </row>
        <row r="653">
          <cell r="I653" t="str">
            <v>C40331</v>
          </cell>
          <cell r="O653">
            <v>0</v>
          </cell>
          <cell r="P653">
            <v>0</v>
          </cell>
          <cell r="S653">
            <v>0</v>
          </cell>
          <cell r="W653">
            <v>0</v>
          </cell>
        </row>
        <row r="654">
          <cell r="I654" t="str">
            <v>C40310</v>
          </cell>
          <cell r="O654">
            <v>1</v>
          </cell>
          <cell r="P654">
            <v>0</v>
          </cell>
          <cell r="S654">
            <v>0</v>
          </cell>
          <cell r="W654">
            <v>0</v>
          </cell>
        </row>
        <row r="655">
          <cell r="I655" t="str">
            <v>C40310</v>
          </cell>
          <cell r="O655">
            <v>1</v>
          </cell>
          <cell r="P655">
            <v>0</v>
          </cell>
          <cell r="S655">
            <v>0</v>
          </cell>
          <cell r="W655">
            <v>0</v>
          </cell>
        </row>
        <row r="656">
          <cell r="I656" t="str">
            <v>C40310</v>
          </cell>
          <cell r="O656">
            <v>0</v>
          </cell>
          <cell r="P656">
            <v>0</v>
          </cell>
          <cell r="S656">
            <v>0</v>
          </cell>
          <cell r="W656">
            <v>0</v>
          </cell>
        </row>
        <row r="657">
          <cell r="I657" t="str">
            <v>C40546</v>
          </cell>
          <cell r="O657">
            <v>0</v>
          </cell>
          <cell r="P657">
            <v>2699.4999999999991</v>
          </cell>
          <cell r="S657">
            <v>0</v>
          </cell>
          <cell r="W657">
            <v>0</v>
          </cell>
        </row>
        <row r="658">
          <cell r="I658" t="str">
            <v>C40546</v>
          </cell>
          <cell r="O658">
            <v>0</v>
          </cell>
          <cell r="P658">
            <v>0</v>
          </cell>
          <cell r="S658">
            <v>0</v>
          </cell>
          <cell r="W658">
            <v>0</v>
          </cell>
        </row>
        <row r="659">
          <cell r="I659" t="str">
            <v>C40546</v>
          </cell>
          <cell r="O659">
            <v>0</v>
          </cell>
          <cell r="P659">
            <v>0</v>
          </cell>
          <cell r="S659">
            <v>0</v>
          </cell>
          <cell r="W659">
            <v>0</v>
          </cell>
        </row>
        <row r="660">
          <cell r="I660" t="str">
            <v>C40310</v>
          </cell>
          <cell r="O660">
            <v>0</v>
          </cell>
          <cell r="P660">
            <v>0</v>
          </cell>
          <cell r="S660">
            <v>0</v>
          </cell>
          <cell r="W660">
            <v>0</v>
          </cell>
        </row>
        <row r="661">
          <cell r="I661" t="str">
            <v>C40310</v>
          </cell>
          <cell r="O661">
            <v>0</v>
          </cell>
          <cell r="P661">
            <v>0</v>
          </cell>
          <cell r="S661">
            <v>0</v>
          </cell>
          <cell r="W661">
            <v>0</v>
          </cell>
        </row>
        <row r="662">
          <cell r="I662" t="str">
            <v>C40310</v>
          </cell>
          <cell r="O662">
            <v>0</v>
          </cell>
          <cell r="P662">
            <v>0</v>
          </cell>
          <cell r="S662">
            <v>0</v>
          </cell>
          <cell r="W662">
            <v>0</v>
          </cell>
        </row>
        <row r="663">
          <cell r="I663" t="str">
            <v>C40310</v>
          </cell>
          <cell r="O663">
            <v>0</v>
          </cell>
          <cell r="P663">
            <v>124.96</v>
          </cell>
          <cell r="S663">
            <v>0</v>
          </cell>
          <cell r="W663">
            <v>0</v>
          </cell>
        </row>
        <row r="664">
          <cell r="I664" t="str">
            <v>C40310</v>
          </cell>
          <cell r="O664">
            <v>0</v>
          </cell>
          <cell r="P664">
            <v>0</v>
          </cell>
          <cell r="S664">
            <v>0</v>
          </cell>
          <cell r="W664">
            <v>0</v>
          </cell>
        </row>
        <row r="665">
          <cell r="I665" t="str">
            <v>C40546</v>
          </cell>
          <cell r="O665">
            <v>0</v>
          </cell>
          <cell r="P665">
            <v>17.100000000000001</v>
          </cell>
          <cell r="S665">
            <v>0</v>
          </cell>
          <cell r="W665">
            <v>0</v>
          </cell>
        </row>
        <row r="666">
          <cell r="I666" t="str">
            <v>C40546</v>
          </cell>
          <cell r="O666">
            <v>0</v>
          </cell>
          <cell r="P666">
            <v>466.36</v>
          </cell>
          <cell r="S666">
            <v>0</v>
          </cell>
          <cell r="W666">
            <v>0</v>
          </cell>
        </row>
        <row r="667">
          <cell r="I667" t="str">
            <v>C40310</v>
          </cell>
          <cell r="O667">
            <v>0</v>
          </cell>
          <cell r="P667">
            <v>81.580000000001746</v>
          </cell>
          <cell r="S667">
            <v>6000</v>
          </cell>
          <cell r="W667">
            <v>6000</v>
          </cell>
        </row>
        <row r="668">
          <cell r="I668" t="str">
            <v>C40310</v>
          </cell>
          <cell r="O668">
            <v>0</v>
          </cell>
          <cell r="P668">
            <v>13849.98</v>
          </cell>
          <cell r="S668">
            <v>14000</v>
          </cell>
          <cell r="W668">
            <v>14000</v>
          </cell>
        </row>
        <row r="669">
          <cell r="I669" t="str">
            <v>C40310</v>
          </cell>
          <cell r="O669">
            <v>0</v>
          </cell>
          <cell r="P669">
            <v>24</v>
          </cell>
          <cell r="S669">
            <v>0</v>
          </cell>
          <cell r="W669">
            <v>0</v>
          </cell>
        </row>
        <row r="670">
          <cell r="I670" t="str">
            <v>C40310</v>
          </cell>
          <cell r="O670">
            <v>0</v>
          </cell>
          <cell r="P670">
            <v>0</v>
          </cell>
          <cell r="S670">
            <v>0</v>
          </cell>
          <cell r="W670">
            <v>0</v>
          </cell>
        </row>
        <row r="671">
          <cell r="I671" t="str">
            <v>C40310</v>
          </cell>
          <cell r="O671">
            <v>0</v>
          </cell>
          <cell r="P671">
            <v>32.430000000000064</v>
          </cell>
          <cell r="S671">
            <v>0</v>
          </cell>
          <cell r="W671">
            <v>0</v>
          </cell>
        </row>
        <row r="672">
          <cell r="I672" t="str">
            <v>C40310</v>
          </cell>
          <cell r="O672">
            <v>0</v>
          </cell>
          <cell r="P672">
            <v>270</v>
          </cell>
          <cell r="S672">
            <v>0</v>
          </cell>
          <cell r="W672">
            <v>0</v>
          </cell>
        </row>
        <row r="673">
          <cell r="I673" t="str">
            <v>C40310</v>
          </cell>
          <cell r="O673">
            <v>0</v>
          </cell>
          <cell r="P673">
            <v>7687.6</v>
          </cell>
          <cell r="S673">
            <v>0</v>
          </cell>
          <cell r="W673">
            <v>0</v>
          </cell>
        </row>
        <row r="674">
          <cell r="I674" t="str">
            <v>C40310</v>
          </cell>
          <cell r="O674">
            <v>0</v>
          </cell>
          <cell r="P674">
            <v>-185.95999999999913</v>
          </cell>
          <cell r="S674">
            <v>0</v>
          </cell>
          <cell r="W674">
            <v>0</v>
          </cell>
        </row>
        <row r="675">
          <cell r="I675" t="str">
            <v>C40310</v>
          </cell>
          <cell r="O675">
            <v>0</v>
          </cell>
          <cell r="P675">
            <v>0</v>
          </cell>
          <cell r="S675">
            <v>0</v>
          </cell>
          <cell r="W675">
            <v>0</v>
          </cell>
        </row>
        <row r="676">
          <cell r="I676" t="str">
            <v>C40310</v>
          </cell>
          <cell r="O676">
            <v>0</v>
          </cell>
          <cell r="P676">
            <v>113</v>
          </cell>
          <cell r="S676">
            <v>0</v>
          </cell>
          <cell r="W676">
            <v>0</v>
          </cell>
        </row>
        <row r="677">
          <cell r="I677" t="str">
            <v>C40546</v>
          </cell>
          <cell r="O677">
            <v>0</v>
          </cell>
          <cell r="P677">
            <v>57.68</v>
          </cell>
          <cell r="S677">
            <v>0</v>
          </cell>
          <cell r="W677">
            <v>0</v>
          </cell>
        </row>
        <row r="678">
          <cell r="I678" t="str">
            <v>C40310</v>
          </cell>
          <cell r="O678">
            <v>0</v>
          </cell>
          <cell r="P678">
            <v>0</v>
          </cell>
          <cell r="S678">
            <v>0</v>
          </cell>
          <cell r="W678">
            <v>0</v>
          </cell>
        </row>
        <row r="679">
          <cell r="I679" t="str">
            <v>C40310</v>
          </cell>
          <cell r="O679">
            <v>0</v>
          </cell>
          <cell r="P679">
            <v>0</v>
          </cell>
          <cell r="S679">
            <v>0</v>
          </cell>
          <cell r="W679">
            <v>0</v>
          </cell>
        </row>
        <row r="680">
          <cell r="I680" t="str">
            <v>C40546</v>
          </cell>
          <cell r="O680">
            <v>0</v>
          </cell>
          <cell r="P680">
            <v>22.45</v>
          </cell>
          <cell r="S680">
            <v>0</v>
          </cell>
          <cell r="W680">
            <v>0</v>
          </cell>
        </row>
        <row r="681">
          <cell r="I681" t="str">
            <v>C40310</v>
          </cell>
          <cell r="O681">
            <v>0</v>
          </cell>
          <cell r="P681">
            <v>0</v>
          </cell>
          <cell r="S681">
            <v>0</v>
          </cell>
          <cell r="W681">
            <v>0</v>
          </cell>
        </row>
        <row r="682">
          <cell r="I682" t="str">
            <v>C40310</v>
          </cell>
          <cell r="O682">
            <v>0</v>
          </cell>
          <cell r="P682">
            <v>0</v>
          </cell>
          <cell r="S682">
            <v>0</v>
          </cell>
          <cell r="W682">
            <v>0</v>
          </cell>
        </row>
        <row r="683">
          <cell r="I683" t="str">
            <v>C40310</v>
          </cell>
          <cell r="O683">
            <v>0</v>
          </cell>
          <cell r="P683">
            <v>100</v>
          </cell>
          <cell r="S683">
            <v>0</v>
          </cell>
          <cell r="W683">
            <v>0</v>
          </cell>
        </row>
        <row r="684">
          <cell r="I684" t="str">
            <v>C40310</v>
          </cell>
          <cell r="O684">
            <v>212870</v>
          </cell>
          <cell r="P684">
            <v>0</v>
          </cell>
          <cell r="S684">
            <v>12900</v>
          </cell>
          <cell r="W684">
            <v>12900</v>
          </cell>
        </row>
        <row r="685">
          <cell r="I685" t="str">
            <v>C40310</v>
          </cell>
          <cell r="O685">
            <v>0</v>
          </cell>
          <cell r="P685">
            <v>0</v>
          </cell>
          <cell r="S685">
            <v>0</v>
          </cell>
          <cell r="W685">
            <v>0</v>
          </cell>
        </row>
        <row r="686">
          <cell r="I686" t="str">
            <v>C40310</v>
          </cell>
          <cell r="O686">
            <v>733994</v>
          </cell>
          <cell r="P686">
            <v>1747327.86</v>
          </cell>
          <cell r="S686">
            <v>1574000</v>
          </cell>
          <cell r="W686">
            <v>1574000</v>
          </cell>
        </row>
        <row r="687">
          <cell r="I687" t="str">
            <v>C40546</v>
          </cell>
          <cell r="O687">
            <v>0</v>
          </cell>
          <cell r="P687">
            <v>19455</v>
          </cell>
          <cell r="S687">
            <v>0</v>
          </cell>
          <cell r="W687">
            <v>0</v>
          </cell>
        </row>
        <row r="688">
          <cell r="I688" t="str">
            <v>C40310</v>
          </cell>
          <cell r="O688">
            <v>578180</v>
          </cell>
          <cell r="P688">
            <v>127189.91</v>
          </cell>
          <cell r="S688">
            <v>148200</v>
          </cell>
          <cell r="W688">
            <v>148200</v>
          </cell>
        </row>
        <row r="689">
          <cell r="I689" t="str">
            <v>C40310</v>
          </cell>
          <cell r="O689">
            <v>0</v>
          </cell>
          <cell r="P689">
            <v>0</v>
          </cell>
          <cell r="S689">
            <v>0</v>
          </cell>
          <cell r="W689">
            <v>0</v>
          </cell>
        </row>
        <row r="690">
          <cell r="I690" t="str">
            <v>C40310</v>
          </cell>
          <cell r="O690">
            <v>0</v>
          </cell>
          <cell r="P690">
            <v>10000.209999999999</v>
          </cell>
          <cell r="S690">
            <v>10000</v>
          </cell>
          <cell r="W690">
            <v>10000</v>
          </cell>
        </row>
        <row r="691">
          <cell r="I691" t="str">
            <v>C40310</v>
          </cell>
          <cell r="O691">
            <v>0</v>
          </cell>
          <cell r="P691">
            <v>11250</v>
          </cell>
          <cell r="S691">
            <v>0</v>
          </cell>
          <cell r="W691">
            <v>0</v>
          </cell>
        </row>
        <row r="692">
          <cell r="I692" t="str">
            <v>C40416</v>
          </cell>
          <cell r="O692">
            <v>-67479</v>
          </cell>
          <cell r="P692">
            <v>38733.74</v>
          </cell>
          <cell r="S692">
            <v>0</v>
          </cell>
          <cell r="W692">
            <v>0</v>
          </cell>
        </row>
        <row r="693">
          <cell r="I693" t="str">
            <v>C40416</v>
          </cell>
          <cell r="O693">
            <v>0</v>
          </cell>
          <cell r="P693">
            <v>-153636.47</v>
          </cell>
          <cell r="S693">
            <v>-100000</v>
          </cell>
          <cell r="W693">
            <v>-100000</v>
          </cell>
        </row>
        <row r="694">
          <cell r="I694" t="str">
            <v>C40416</v>
          </cell>
          <cell r="O694">
            <v>0</v>
          </cell>
          <cell r="P694">
            <v>0</v>
          </cell>
          <cell r="S694">
            <v>0</v>
          </cell>
          <cell r="W694">
            <v>0</v>
          </cell>
        </row>
        <row r="695">
          <cell r="I695" t="str">
            <v>C40416</v>
          </cell>
          <cell r="O695">
            <v>0</v>
          </cell>
          <cell r="P695">
            <v>0</v>
          </cell>
          <cell r="S695">
            <v>0</v>
          </cell>
          <cell r="W695">
            <v>0</v>
          </cell>
        </row>
        <row r="696">
          <cell r="I696" t="str">
            <v>C40416</v>
          </cell>
          <cell r="O696">
            <v>46880</v>
          </cell>
          <cell r="P696">
            <v>54961.83</v>
          </cell>
          <cell r="S696">
            <v>46900</v>
          </cell>
          <cell r="W696">
            <v>46900</v>
          </cell>
        </row>
        <row r="697">
          <cell r="I697" t="str">
            <v>C40416</v>
          </cell>
          <cell r="O697">
            <v>0</v>
          </cell>
          <cell r="P697">
            <v>0</v>
          </cell>
          <cell r="S697">
            <v>0</v>
          </cell>
          <cell r="W697">
            <v>0</v>
          </cell>
        </row>
        <row r="698">
          <cell r="I698" t="str">
            <v>C40416</v>
          </cell>
          <cell r="O698">
            <v>0</v>
          </cell>
          <cell r="P698">
            <v>157.69999999999709</v>
          </cell>
          <cell r="S698">
            <v>0</v>
          </cell>
          <cell r="W698">
            <v>0</v>
          </cell>
        </row>
        <row r="699">
          <cell r="I699" t="str">
            <v>C40416</v>
          </cell>
          <cell r="O699">
            <v>0</v>
          </cell>
          <cell r="P699">
            <v>0</v>
          </cell>
          <cell r="S699">
            <v>0</v>
          </cell>
          <cell r="W699">
            <v>0</v>
          </cell>
        </row>
        <row r="700">
          <cell r="I700" t="str">
            <v>C40416</v>
          </cell>
          <cell r="O700">
            <v>0</v>
          </cell>
          <cell r="P700">
            <v>283.98000000000013</v>
          </cell>
          <cell r="S700">
            <v>0</v>
          </cell>
          <cell r="W700">
            <v>0</v>
          </cell>
        </row>
        <row r="701">
          <cell r="I701" t="str">
            <v>C40416</v>
          </cell>
          <cell r="O701">
            <v>0</v>
          </cell>
          <cell r="P701">
            <v>28.62</v>
          </cell>
          <cell r="S701">
            <v>0</v>
          </cell>
          <cell r="W701">
            <v>0</v>
          </cell>
        </row>
        <row r="702">
          <cell r="I702" t="str">
            <v>C40416</v>
          </cell>
          <cell r="O702">
            <v>0</v>
          </cell>
          <cell r="P702">
            <v>0</v>
          </cell>
          <cell r="S702">
            <v>0</v>
          </cell>
          <cell r="W702">
            <v>33000</v>
          </cell>
        </row>
        <row r="703">
          <cell r="I703" t="str">
            <v>C40416</v>
          </cell>
          <cell r="O703">
            <v>0</v>
          </cell>
          <cell r="P703">
            <v>0</v>
          </cell>
          <cell r="S703">
            <v>0</v>
          </cell>
          <cell r="W703">
            <v>0</v>
          </cell>
        </row>
        <row r="704">
          <cell r="I704" t="str">
            <v>C40416</v>
          </cell>
          <cell r="O704">
            <v>0</v>
          </cell>
          <cell r="P704">
            <v>155.96</v>
          </cell>
          <cell r="S704">
            <v>0</v>
          </cell>
          <cell r="W704">
            <v>0</v>
          </cell>
        </row>
        <row r="705">
          <cell r="I705" t="str">
            <v>C40416</v>
          </cell>
          <cell r="O705">
            <v>0</v>
          </cell>
          <cell r="P705">
            <v>69.3</v>
          </cell>
          <cell r="S705">
            <v>0</v>
          </cell>
          <cell r="W705">
            <v>0</v>
          </cell>
        </row>
        <row r="706">
          <cell r="I706" t="str">
            <v>C40416</v>
          </cell>
          <cell r="O706">
            <v>0</v>
          </cell>
          <cell r="P706">
            <v>13024.04</v>
          </cell>
          <cell r="S706">
            <v>0</v>
          </cell>
          <cell r="W706">
            <v>0</v>
          </cell>
        </row>
        <row r="707">
          <cell r="I707" t="str">
            <v>C40416</v>
          </cell>
          <cell r="O707">
            <v>0</v>
          </cell>
          <cell r="P707">
            <v>0</v>
          </cell>
          <cell r="S707">
            <v>0</v>
          </cell>
          <cell r="W707">
            <v>0</v>
          </cell>
        </row>
        <row r="708">
          <cell r="I708" t="str">
            <v>C40416</v>
          </cell>
          <cell r="O708">
            <v>0</v>
          </cell>
          <cell r="P708">
            <v>1223.21</v>
          </cell>
          <cell r="S708">
            <v>0</v>
          </cell>
          <cell r="W708">
            <v>0</v>
          </cell>
        </row>
        <row r="709">
          <cell r="I709" t="str">
            <v>C40416</v>
          </cell>
          <cell r="O709">
            <v>666850</v>
          </cell>
          <cell r="P709">
            <v>344602.96</v>
          </cell>
          <cell r="S709">
            <v>666900</v>
          </cell>
          <cell r="W709">
            <v>466900</v>
          </cell>
        </row>
        <row r="710">
          <cell r="I710" t="str">
            <v>C40416</v>
          </cell>
          <cell r="O710">
            <v>0</v>
          </cell>
          <cell r="P710">
            <v>95.35</v>
          </cell>
          <cell r="S710">
            <v>0</v>
          </cell>
          <cell r="W710">
            <v>1400</v>
          </cell>
        </row>
        <row r="711">
          <cell r="I711" t="str">
            <v>C40416</v>
          </cell>
          <cell r="O711">
            <v>411029</v>
          </cell>
          <cell r="P711">
            <v>356753.14</v>
          </cell>
          <cell r="S711">
            <v>343500</v>
          </cell>
          <cell r="W711">
            <v>343500</v>
          </cell>
        </row>
        <row r="712">
          <cell r="I712" t="str">
            <v>C40416</v>
          </cell>
          <cell r="O712">
            <v>296400</v>
          </cell>
          <cell r="P712">
            <v>376390.6</v>
          </cell>
          <cell r="S712">
            <v>296400</v>
          </cell>
          <cell r="W712">
            <v>296400</v>
          </cell>
        </row>
        <row r="713">
          <cell r="I713" t="str">
            <v>C40416</v>
          </cell>
          <cell r="O713">
            <v>0</v>
          </cell>
          <cell r="P713">
            <v>0</v>
          </cell>
          <cell r="S713">
            <v>0</v>
          </cell>
          <cell r="W713">
            <v>0</v>
          </cell>
        </row>
        <row r="714">
          <cell r="I714" t="str">
            <v>C40510</v>
          </cell>
          <cell r="O714">
            <v>0</v>
          </cell>
          <cell r="P714">
            <v>0</v>
          </cell>
          <cell r="S714">
            <v>0</v>
          </cell>
          <cell r="W714">
            <v>0</v>
          </cell>
        </row>
        <row r="715">
          <cell r="I715" t="str">
            <v>C40510</v>
          </cell>
          <cell r="O715">
            <v>0</v>
          </cell>
          <cell r="P715">
            <v>-1245</v>
          </cell>
          <cell r="S715">
            <v>0</v>
          </cell>
          <cell r="W715">
            <v>0</v>
          </cell>
        </row>
        <row r="716">
          <cell r="I716" t="str">
            <v>C40510</v>
          </cell>
          <cell r="O716">
            <v>0</v>
          </cell>
          <cell r="P716">
            <v>0</v>
          </cell>
          <cell r="S716">
            <v>0</v>
          </cell>
          <cell r="W716">
            <v>0</v>
          </cell>
        </row>
        <row r="717">
          <cell r="I717" t="str">
            <v>C40510</v>
          </cell>
          <cell r="O717">
            <v>0</v>
          </cell>
          <cell r="P717">
            <v>2000</v>
          </cell>
          <cell r="S717">
            <v>0</v>
          </cell>
          <cell r="W717">
            <v>0</v>
          </cell>
        </row>
        <row r="718">
          <cell r="I718" t="str">
            <v>C40510</v>
          </cell>
          <cell r="O718">
            <v>0</v>
          </cell>
          <cell r="P718">
            <v>2515.5500000000002</v>
          </cell>
          <cell r="S718">
            <v>0</v>
          </cell>
          <cell r="W718">
            <v>0</v>
          </cell>
        </row>
        <row r="719">
          <cell r="I719" t="str">
            <v>C40510</v>
          </cell>
          <cell r="O719">
            <v>0</v>
          </cell>
          <cell r="P719">
            <v>0</v>
          </cell>
          <cell r="S719">
            <v>0</v>
          </cell>
          <cell r="W719">
            <v>0</v>
          </cell>
        </row>
        <row r="720">
          <cell r="I720" t="str">
            <v>C40510</v>
          </cell>
          <cell r="O720">
            <v>170080</v>
          </cell>
          <cell r="P720">
            <v>201347.44</v>
          </cell>
          <cell r="S720">
            <v>170100</v>
          </cell>
          <cell r="W720">
            <v>170100</v>
          </cell>
        </row>
        <row r="721">
          <cell r="I721" t="str">
            <v>C40513</v>
          </cell>
          <cell r="O721">
            <v>0</v>
          </cell>
          <cell r="P721">
            <v>-226601.75</v>
          </cell>
          <cell r="S721">
            <v>0</v>
          </cell>
          <cell r="W721">
            <v>0</v>
          </cell>
        </row>
        <row r="722">
          <cell r="I722" t="str">
            <v>C40513</v>
          </cell>
          <cell r="O722">
            <v>-100000</v>
          </cell>
          <cell r="P722">
            <v>0</v>
          </cell>
          <cell r="S722">
            <v>-100000</v>
          </cell>
          <cell r="W722">
            <v>-100000</v>
          </cell>
        </row>
        <row r="723">
          <cell r="I723" t="str">
            <v>C40513</v>
          </cell>
          <cell r="O723">
            <v>0</v>
          </cell>
          <cell r="P723">
            <v>-108636.43</v>
          </cell>
          <cell r="S723">
            <v>0</v>
          </cell>
          <cell r="W723">
            <v>0</v>
          </cell>
        </row>
        <row r="724">
          <cell r="I724" t="str">
            <v>C40513</v>
          </cell>
          <cell r="O724">
            <v>0</v>
          </cell>
          <cell r="P724">
            <v>40.21</v>
          </cell>
          <cell r="S724">
            <v>0</v>
          </cell>
          <cell r="W724">
            <v>0</v>
          </cell>
        </row>
        <row r="725">
          <cell r="I725" t="str">
            <v>C40513</v>
          </cell>
          <cell r="O725">
            <v>0</v>
          </cell>
          <cell r="P725">
            <v>0</v>
          </cell>
          <cell r="S725">
            <v>0</v>
          </cell>
          <cell r="W725">
            <v>0</v>
          </cell>
        </row>
        <row r="726">
          <cell r="I726" t="str">
            <v>C40513</v>
          </cell>
          <cell r="O726">
            <v>0</v>
          </cell>
          <cell r="P726">
            <v>0</v>
          </cell>
          <cell r="S726">
            <v>0</v>
          </cell>
          <cell r="W726">
            <v>0</v>
          </cell>
        </row>
        <row r="727">
          <cell r="I727" t="str">
            <v>C40513</v>
          </cell>
          <cell r="O727">
            <v>0</v>
          </cell>
          <cell r="P727">
            <v>0</v>
          </cell>
          <cell r="S727">
            <v>0</v>
          </cell>
          <cell r="W727">
            <v>0</v>
          </cell>
        </row>
        <row r="728">
          <cell r="I728" t="str">
            <v>C40513</v>
          </cell>
          <cell r="O728">
            <v>0</v>
          </cell>
          <cell r="P728">
            <v>10991</v>
          </cell>
          <cell r="S728">
            <v>0</v>
          </cell>
          <cell r="W728">
            <v>0</v>
          </cell>
        </row>
        <row r="729">
          <cell r="I729" t="str">
            <v>C40513</v>
          </cell>
          <cell r="O729">
            <v>4037066</v>
          </cell>
          <cell r="P729">
            <v>2361137.6</v>
          </cell>
          <cell r="S729">
            <v>4037100</v>
          </cell>
          <cell r="W729">
            <v>2637100</v>
          </cell>
        </row>
        <row r="730">
          <cell r="I730" t="str">
            <v>C40513</v>
          </cell>
          <cell r="O730">
            <v>0</v>
          </cell>
          <cell r="P730">
            <v>252898.86</v>
          </cell>
          <cell r="S730">
            <v>0</v>
          </cell>
          <cell r="W730">
            <v>0</v>
          </cell>
        </row>
        <row r="731">
          <cell r="I731" t="str">
            <v>C40513</v>
          </cell>
          <cell r="O731">
            <v>0</v>
          </cell>
          <cell r="P731">
            <v>0</v>
          </cell>
          <cell r="S731">
            <v>0</v>
          </cell>
          <cell r="W731">
            <v>0</v>
          </cell>
        </row>
        <row r="732">
          <cell r="I732" t="str">
            <v>C40513</v>
          </cell>
          <cell r="O732">
            <v>0</v>
          </cell>
          <cell r="P732">
            <v>0</v>
          </cell>
          <cell r="S732">
            <v>0</v>
          </cell>
          <cell r="W732">
            <v>0</v>
          </cell>
        </row>
        <row r="733">
          <cell r="I733" t="str">
            <v>C40513</v>
          </cell>
          <cell r="O733">
            <v>0</v>
          </cell>
          <cell r="P733">
            <v>0</v>
          </cell>
          <cell r="S733">
            <v>0</v>
          </cell>
          <cell r="W733">
            <v>0</v>
          </cell>
        </row>
        <row r="734">
          <cell r="I734" t="str">
            <v>C40516</v>
          </cell>
          <cell r="O734">
            <v>0</v>
          </cell>
          <cell r="P734">
            <v>0</v>
          </cell>
          <cell r="S734">
            <v>0</v>
          </cell>
          <cell r="W734">
            <v>0</v>
          </cell>
        </row>
        <row r="735">
          <cell r="I735" t="str">
            <v>C40516</v>
          </cell>
          <cell r="O735">
            <v>0</v>
          </cell>
          <cell r="P735">
            <v>0</v>
          </cell>
          <cell r="S735">
            <v>0</v>
          </cell>
          <cell r="W735">
            <v>0</v>
          </cell>
        </row>
        <row r="736">
          <cell r="I736" t="str">
            <v>C40516</v>
          </cell>
          <cell r="O736">
            <v>0</v>
          </cell>
          <cell r="P736">
            <v>0</v>
          </cell>
          <cell r="S736">
            <v>0</v>
          </cell>
          <cell r="W736">
            <v>0</v>
          </cell>
        </row>
        <row r="737">
          <cell r="I737" t="str">
            <v>C40516</v>
          </cell>
          <cell r="O737">
            <v>3604890</v>
          </cell>
          <cell r="P737">
            <v>4344832.29</v>
          </cell>
          <cell r="S737">
            <v>3769900</v>
          </cell>
          <cell r="W737">
            <v>4704900</v>
          </cell>
        </row>
        <row r="738">
          <cell r="I738" t="str">
            <v>C40516</v>
          </cell>
          <cell r="O738">
            <v>0</v>
          </cell>
          <cell r="P738">
            <v>0</v>
          </cell>
          <cell r="S738">
            <v>0</v>
          </cell>
          <cell r="W738">
            <v>0</v>
          </cell>
        </row>
        <row r="739">
          <cell r="I739" t="str">
            <v>C40519</v>
          </cell>
          <cell r="O739">
            <v>200000</v>
          </cell>
          <cell r="P739">
            <v>113948.98</v>
          </cell>
          <cell r="S739">
            <v>200000</v>
          </cell>
          <cell r="W739">
            <v>200000</v>
          </cell>
        </row>
        <row r="740">
          <cell r="I740" t="str">
            <v>C40519</v>
          </cell>
          <cell r="O740">
            <v>0</v>
          </cell>
          <cell r="P740">
            <v>-10486.13</v>
          </cell>
          <cell r="S740">
            <v>0</v>
          </cell>
          <cell r="W740">
            <v>0</v>
          </cell>
        </row>
        <row r="741">
          <cell r="I741" t="str">
            <v>C40522</v>
          </cell>
          <cell r="O741">
            <v>0</v>
          </cell>
          <cell r="P741">
            <v>0</v>
          </cell>
          <cell r="S741">
            <v>0</v>
          </cell>
          <cell r="W741">
            <v>0</v>
          </cell>
        </row>
        <row r="742">
          <cell r="I742" t="str">
            <v>C40522</v>
          </cell>
          <cell r="O742">
            <v>0</v>
          </cell>
          <cell r="P742">
            <v>-2585</v>
          </cell>
          <cell r="S742">
            <v>0</v>
          </cell>
          <cell r="W742">
            <v>0</v>
          </cell>
        </row>
        <row r="743">
          <cell r="I743" t="str">
            <v>C40522</v>
          </cell>
          <cell r="O743">
            <v>0</v>
          </cell>
          <cell r="P743">
            <v>0</v>
          </cell>
          <cell r="S743">
            <v>0</v>
          </cell>
          <cell r="W743">
            <v>0</v>
          </cell>
        </row>
        <row r="744">
          <cell r="I744" t="str">
            <v>C40522</v>
          </cell>
          <cell r="O744">
            <v>0</v>
          </cell>
          <cell r="P744">
            <v>3899.9999999999991</v>
          </cell>
          <cell r="S744">
            <v>0</v>
          </cell>
          <cell r="W744">
            <v>0</v>
          </cell>
        </row>
        <row r="745">
          <cell r="I745">
            <v>0</v>
          </cell>
          <cell r="O745">
            <v>0</v>
          </cell>
          <cell r="P745">
            <v>0</v>
          </cell>
          <cell r="S745">
            <v>0</v>
          </cell>
          <cell r="W745">
            <v>0</v>
          </cell>
        </row>
        <row r="746">
          <cell r="I746">
            <v>0</v>
          </cell>
          <cell r="O746">
            <v>0</v>
          </cell>
          <cell r="P746">
            <v>0</v>
          </cell>
          <cell r="S746">
            <v>0</v>
          </cell>
          <cell r="W746">
            <v>0</v>
          </cell>
        </row>
        <row r="747">
          <cell r="I747" t="str">
            <v>C40522</v>
          </cell>
          <cell r="O747">
            <v>0</v>
          </cell>
          <cell r="P747">
            <v>0</v>
          </cell>
          <cell r="S747">
            <v>0</v>
          </cell>
          <cell r="W747">
            <v>0</v>
          </cell>
        </row>
        <row r="748">
          <cell r="I748" t="str">
            <v>C40522</v>
          </cell>
          <cell r="O748">
            <v>0</v>
          </cell>
          <cell r="P748">
            <v>2632.81</v>
          </cell>
          <cell r="S748">
            <v>0</v>
          </cell>
          <cell r="W748">
            <v>0</v>
          </cell>
        </row>
        <row r="749">
          <cell r="I749" t="str">
            <v>C40522</v>
          </cell>
          <cell r="O749">
            <v>0</v>
          </cell>
          <cell r="P749">
            <v>0</v>
          </cell>
          <cell r="S749">
            <v>0</v>
          </cell>
          <cell r="W749">
            <v>0</v>
          </cell>
        </row>
        <row r="750">
          <cell r="I750" t="str">
            <v>C40522</v>
          </cell>
          <cell r="O750">
            <v>0</v>
          </cell>
          <cell r="P750">
            <v>4980</v>
          </cell>
          <cell r="S750">
            <v>0</v>
          </cell>
          <cell r="W750">
            <v>0</v>
          </cell>
        </row>
        <row r="751">
          <cell r="I751" t="str">
            <v>C40522</v>
          </cell>
          <cell r="O751">
            <v>0</v>
          </cell>
          <cell r="P751">
            <v>30796.510000000002</v>
          </cell>
          <cell r="S751">
            <v>0</v>
          </cell>
          <cell r="W751">
            <v>0</v>
          </cell>
        </row>
        <row r="752">
          <cell r="I752" t="str">
            <v>C40522</v>
          </cell>
          <cell r="O752">
            <v>0</v>
          </cell>
          <cell r="P752">
            <v>195</v>
          </cell>
          <cell r="S752">
            <v>0</v>
          </cell>
          <cell r="W752">
            <v>0</v>
          </cell>
        </row>
        <row r="753">
          <cell r="I753" t="str">
            <v>C40522</v>
          </cell>
          <cell r="O753">
            <v>0</v>
          </cell>
          <cell r="P753">
            <v>2400</v>
          </cell>
          <cell r="S753">
            <v>0</v>
          </cell>
          <cell r="W753">
            <v>0</v>
          </cell>
        </row>
        <row r="754">
          <cell r="I754" t="str">
            <v>C40522</v>
          </cell>
          <cell r="O754">
            <v>0</v>
          </cell>
          <cell r="P754">
            <v>2400</v>
          </cell>
          <cell r="S754">
            <v>0</v>
          </cell>
          <cell r="W754">
            <v>0</v>
          </cell>
        </row>
        <row r="755">
          <cell r="I755" t="str">
            <v>C40522</v>
          </cell>
          <cell r="O755">
            <v>0</v>
          </cell>
          <cell r="P755">
            <v>67.3</v>
          </cell>
          <cell r="S755">
            <v>0</v>
          </cell>
          <cell r="W755">
            <v>0</v>
          </cell>
        </row>
        <row r="756">
          <cell r="I756" t="str">
            <v>C40522</v>
          </cell>
          <cell r="O756">
            <v>0</v>
          </cell>
          <cell r="P756">
            <v>25176.15</v>
          </cell>
          <cell r="S756">
            <v>0</v>
          </cell>
          <cell r="W756">
            <v>0</v>
          </cell>
        </row>
        <row r="757">
          <cell r="I757" t="str">
            <v>C40522</v>
          </cell>
          <cell r="O757">
            <v>81300</v>
          </cell>
          <cell r="P757">
            <v>16423.11</v>
          </cell>
          <cell r="S757">
            <v>21300</v>
          </cell>
          <cell r="W757">
            <v>21300</v>
          </cell>
        </row>
        <row r="758">
          <cell r="I758" t="str">
            <v>C40522</v>
          </cell>
          <cell r="O758">
            <v>0</v>
          </cell>
          <cell r="P758">
            <v>0</v>
          </cell>
          <cell r="S758">
            <v>0</v>
          </cell>
          <cell r="W758">
            <v>0</v>
          </cell>
        </row>
        <row r="759">
          <cell r="I759" t="str">
            <v>C40522</v>
          </cell>
          <cell r="O759">
            <v>0</v>
          </cell>
          <cell r="P759">
            <v>0</v>
          </cell>
          <cell r="S759">
            <v>0</v>
          </cell>
          <cell r="W759">
            <v>0</v>
          </cell>
        </row>
        <row r="760">
          <cell r="I760" t="str">
            <v>C40522</v>
          </cell>
          <cell r="O760">
            <v>0</v>
          </cell>
          <cell r="P760">
            <v>0</v>
          </cell>
          <cell r="S760">
            <v>0</v>
          </cell>
          <cell r="W760">
            <v>0</v>
          </cell>
        </row>
        <row r="761">
          <cell r="I761" t="str">
            <v>C40522</v>
          </cell>
          <cell r="O761">
            <v>0</v>
          </cell>
          <cell r="P761">
            <v>0</v>
          </cell>
          <cell r="S761">
            <v>0</v>
          </cell>
          <cell r="W761">
            <v>0</v>
          </cell>
        </row>
        <row r="762">
          <cell r="I762" t="str">
            <v>C40522</v>
          </cell>
          <cell r="O762">
            <v>0</v>
          </cell>
          <cell r="P762">
            <v>133.86000000000001</v>
          </cell>
          <cell r="S762">
            <v>0</v>
          </cell>
          <cell r="W762">
            <v>0</v>
          </cell>
        </row>
        <row r="763">
          <cell r="I763" t="str">
            <v>C40522</v>
          </cell>
          <cell r="O763">
            <v>0</v>
          </cell>
          <cell r="P763">
            <v>17.619999999999997</v>
          </cell>
          <cell r="S763">
            <v>0</v>
          </cell>
          <cell r="W763">
            <v>0</v>
          </cell>
        </row>
        <row r="764">
          <cell r="I764" t="str">
            <v>C40522</v>
          </cell>
          <cell r="O764">
            <v>0</v>
          </cell>
          <cell r="P764">
            <v>21.8</v>
          </cell>
          <cell r="S764">
            <v>0</v>
          </cell>
          <cell r="W764">
            <v>0</v>
          </cell>
        </row>
        <row r="765">
          <cell r="I765" t="str">
            <v>C40522</v>
          </cell>
          <cell r="O765">
            <v>0</v>
          </cell>
          <cell r="P765">
            <v>85695.19</v>
          </cell>
          <cell r="S765">
            <v>0</v>
          </cell>
          <cell r="W765">
            <v>0</v>
          </cell>
        </row>
        <row r="766">
          <cell r="I766" t="str">
            <v>C40522</v>
          </cell>
          <cell r="O766">
            <v>25470</v>
          </cell>
          <cell r="P766">
            <v>2688.8</v>
          </cell>
          <cell r="S766">
            <v>7500</v>
          </cell>
          <cell r="W766">
            <v>7500</v>
          </cell>
        </row>
        <row r="767">
          <cell r="I767" t="str">
            <v>C40522</v>
          </cell>
          <cell r="O767">
            <v>0</v>
          </cell>
          <cell r="P767">
            <v>2183.33</v>
          </cell>
          <cell r="S767">
            <v>0</v>
          </cell>
          <cell r="W767">
            <v>0</v>
          </cell>
        </row>
        <row r="768">
          <cell r="I768" t="str">
            <v>C40522</v>
          </cell>
          <cell r="O768">
            <v>0</v>
          </cell>
          <cell r="P768">
            <v>0</v>
          </cell>
          <cell r="S768">
            <v>0</v>
          </cell>
          <cell r="W768">
            <v>0</v>
          </cell>
        </row>
        <row r="769">
          <cell r="I769" t="str">
            <v>C40522</v>
          </cell>
          <cell r="O769">
            <v>0</v>
          </cell>
          <cell r="P769">
            <v>40</v>
          </cell>
          <cell r="S769">
            <v>0</v>
          </cell>
          <cell r="W769">
            <v>0</v>
          </cell>
        </row>
        <row r="770">
          <cell r="I770" t="str">
            <v>C40522</v>
          </cell>
          <cell r="O770">
            <v>0</v>
          </cell>
          <cell r="P770">
            <v>65</v>
          </cell>
          <cell r="S770">
            <v>0</v>
          </cell>
          <cell r="W770">
            <v>0</v>
          </cell>
        </row>
        <row r="771">
          <cell r="I771" t="str">
            <v>C40522</v>
          </cell>
          <cell r="O771">
            <v>0</v>
          </cell>
          <cell r="P771">
            <v>195</v>
          </cell>
          <cell r="S771">
            <v>0</v>
          </cell>
          <cell r="W771">
            <v>0</v>
          </cell>
        </row>
        <row r="772">
          <cell r="I772" t="str">
            <v>C40522</v>
          </cell>
          <cell r="O772">
            <v>0</v>
          </cell>
          <cell r="P772">
            <v>1271</v>
          </cell>
          <cell r="S772">
            <v>0</v>
          </cell>
          <cell r="W772">
            <v>0</v>
          </cell>
        </row>
        <row r="773">
          <cell r="I773" t="str">
            <v>C40522</v>
          </cell>
          <cell r="O773">
            <v>0</v>
          </cell>
          <cell r="P773">
            <v>263.62</v>
          </cell>
          <cell r="S773">
            <v>0</v>
          </cell>
          <cell r="W773">
            <v>0</v>
          </cell>
        </row>
        <row r="774">
          <cell r="I774" t="str">
            <v>C40522</v>
          </cell>
          <cell r="O774">
            <v>0</v>
          </cell>
          <cell r="P774">
            <v>101.93</v>
          </cell>
          <cell r="S774">
            <v>0</v>
          </cell>
          <cell r="W774">
            <v>0</v>
          </cell>
        </row>
        <row r="775">
          <cell r="I775" t="str">
            <v>C40522</v>
          </cell>
          <cell r="O775">
            <v>0</v>
          </cell>
          <cell r="P775">
            <v>0</v>
          </cell>
          <cell r="S775">
            <v>0</v>
          </cell>
          <cell r="W775">
            <v>0</v>
          </cell>
        </row>
        <row r="776">
          <cell r="I776" t="str">
            <v>C40522</v>
          </cell>
          <cell r="O776">
            <v>6520</v>
          </cell>
          <cell r="P776">
            <v>5404.27</v>
          </cell>
          <cell r="S776">
            <v>6500</v>
          </cell>
          <cell r="W776">
            <v>6500</v>
          </cell>
        </row>
        <row r="777">
          <cell r="I777" t="str">
            <v>C40522</v>
          </cell>
          <cell r="O777">
            <v>0</v>
          </cell>
          <cell r="P777">
            <v>597</v>
          </cell>
          <cell r="S777">
            <v>0</v>
          </cell>
          <cell r="W777">
            <v>0</v>
          </cell>
        </row>
        <row r="778">
          <cell r="I778" t="str">
            <v>C40522</v>
          </cell>
          <cell r="O778">
            <v>355230</v>
          </cell>
          <cell r="P778">
            <v>5569.04</v>
          </cell>
          <cell r="S778">
            <v>10200</v>
          </cell>
          <cell r="W778">
            <v>10200</v>
          </cell>
        </row>
        <row r="779">
          <cell r="I779" t="str">
            <v>C40522</v>
          </cell>
          <cell r="O779">
            <v>2983830</v>
          </cell>
          <cell r="P779">
            <v>4742874.29</v>
          </cell>
          <cell r="S779">
            <v>3606800</v>
          </cell>
          <cell r="W779">
            <v>4906800</v>
          </cell>
        </row>
        <row r="780">
          <cell r="I780" t="str">
            <v>C40525</v>
          </cell>
          <cell r="O780">
            <v>0</v>
          </cell>
          <cell r="P780">
            <v>0</v>
          </cell>
          <cell r="S780">
            <v>0</v>
          </cell>
          <cell r="W780">
            <v>0</v>
          </cell>
        </row>
        <row r="781">
          <cell r="I781" t="str">
            <v>C40525</v>
          </cell>
          <cell r="O781">
            <v>0</v>
          </cell>
          <cell r="P781">
            <v>0</v>
          </cell>
          <cell r="S781">
            <v>0</v>
          </cell>
          <cell r="W781">
            <v>0</v>
          </cell>
        </row>
        <row r="782">
          <cell r="I782" t="str">
            <v>C40525</v>
          </cell>
          <cell r="O782">
            <v>0</v>
          </cell>
          <cell r="P782">
            <v>-2500</v>
          </cell>
          <cell r="S782">
            <v>0</v>
          </cell>
          <cell r="W782">
            <v>0</v>
          </cell>
        </row>
        <row r="783">
          <cell r="I783" t="str">
            <v>C40525</v>
          </cell>
          <cell r="O783">
            <v>0</v>
          </cell>
          <cell r="P783">
            <v>0</v>
          </cell>
          <cell r="S783">
            <v>0</v>
          </cell>
          <cell r="W783">
            <v>0</v>
          </cell>
        </row>
        <row r="784">
          <cell r="I784" t="str">
            <v>C40525</v>
          </cell>
          <cell r="O784">
            <v>0</v>
          </cell>
          <cell r="P784">
            <v>638.08999999999992</v>
          </cell>
          <cell r="S784">
            <v>0</v>
          </cell>
          <cell r="W784">
            <v>0</v>
          </cell>
        </row>
        <row r="785">
          <cell r="I785" t="str">
            <v>C40525</v>
          </cell>
          <cell r="O785">
            <v>0</v>
          </cell>
          <cell r="P785">
            <v>0</v>
          </cell>
          <cell r="S785">
            <v>0</v>
          </cell>
          <cell r="W785">
            <v>0</v>
          </cell>
        </row>
        <row r="786">
          <cell r="I786" t="str">
            <v>C40525</v>
          </cell>
          <cell r="O786">
            <v>0</v>
          </cell>
          <cell r="P786">
            <v>0</v>
          </cell>
          <cell r="S786">
            <v>0</v>
          </cell>
          <cell r="W786">
            <v>0</v>
          </cell>
        </row>
        <row r="787">
          <cell r="I787" t="str">
            <v>C40525</v>
          </cell>
          <cell r="O787">
            <v>0</v>
          </cell>
          <cell r="P787">
            <v>0</v>
          </cell>
          <cell r="S787">
            <v>0</v>
          </cell>
          <cell r="W787">
            <v>0</v>
          </cell>
        </row>
        <row r="788">
          <cell r="I788" t="str">
            <v>C40525</v>
          </cell>
          <cell r="O788">
            <v>0</v>
          </cell>
          <cell r="P788">
            <v>0</v>
          </cell>
          <cell r="S788">
            <v>0</v>
          </cell>
          <cell r="W788">
            <v>0</v>
          </cell>
        </row>
        <row r="789">
          <cell r="I789" t="str">
            <v>C40525</v>
          </cell>
          <cell r="O789">
            <v>0</v>
          </cell>
          <cell r="P789">
            <v>30</v>
          </cell>
          <cell r="S789">
            <v>0</v>
          </cell>
          <cell r="W789">
            <v>0</v>
          </cell>
        </row>
        <row r="790">
          <cell r="I790" t="str">
            <v>C40525</v>
          </cell>
          <cell r="O790">
            <v>0</v>
          </cell>
          <cell r="P790">
            <v>43.29</v>
          </cell>
          <cell r="S790">
            <v>0</v>
          </cell>
          <cell r="W790">
            <v>0</v>
          </cell>
        </row>
        <row r="791">
          <cell r="I791" t="str">
            <v>C40525</v>
          </cell>
          <cell r="O791">
            <v>0</v>
          </cell>
          <cell r="P791">
            <v>0</v>
          </cell>
          <cell r="S791">
            <v>0</v>
          </cell>
          <cell r="W791">
            <v>0</v>
          </cell>
        </row>
        <row r="792">
          <cell r="I792" t="str">
            <v>C40525</v>
          </cell>
          <cell r="O792">
            <v>0</v>
          </cell>
          <cell r="P792">
            <v>0</v>
          </cell>
          <cell r="S792">
            <v>0</v>
          </cell>
          <cell r="W792">
            <v>0</v>
          </cell>
        </row>
        <row r="793">
          <cell r="I793" t="str">
            <v>C40525</v>
          </cell>
          <cell r="O793">
            <v>0</v>
          </cell>
          <cell r="P793">
            <v>1370.45</v>
          </cell>
          <cell r="S793">
            <v>0</v>
          </cell>
          <cell r="W793">
            <v>0</v>
          </cell>
        </row>
        <row r="794">
          <cell r="I794" t="str">
            <v>C40525</v>
          </cell>
          <cell r="O794">
            <v>0</v>
          </cell>
          <cell r="P794">
            <v>289</v>
          </cell>
          <cell r="S794">
            <v>0</v>
          </cell>
          <cell r="W794">
            <v>0</v>
          </cell>
        </row>
        <row r="795">
          <cell r="I795" t="str">
            <v>C40525</v>
          </cell>
          <cell r="O795">
            <v>26320</v>
          </cell>
          <cell r="P795">
            <v>21480.61</v>
          </cell>
          <cell r="S795">
            <v>26300</v>
          </cell>
          <cell r="W795">
            <v>26300</v>
          </cell>
        </row>
        <row r="796">
          <cell r="I796" t="str">
            <v>C40525</v>
          </cell>
          <cell r="O796">
            <v>12130</v>
          </cell>
          <cell r="P796">
            <v>1547</v>
          </cell>
          <cell r="S796">
            <v>12100</v>
          </cell>
          <cell r="W796">
            <v>12100</v>
          </cell>
        </row>
        <row r="797">
          <cell r="I797" t="str">
            <v>C40525</v>
          </cell>
          <cell r="O797">
            <v>25510</v>
          </cell>
          <cell r="P797">
            <v>-17192.799999999996</v>
          </cell>
          <cell r="S797">
            <v>25500</v>
          </cell>
          <cell r="W797">
            <v>25500</v>
          </cell>
        </row>
        <row r="798">
          <cell r="I798" t="str">
            <v>C40525</v>
          </cell>
          <cell r="O798">
            <v>0</v>
          </cell>
          <cell r="P798">
            <v>5001.3100000000004</v>
          </cell>
          <cell r="S798">
            <v>0</v>
          </cell>
          <cell r="W798">
            <v>0</v>
          </cell>
        </row>
        <row r="799">
          <cell r="I799" t="str">
            <v>C40525</v>
          </cell>
          <cell r="O799">
            <v>0</v>
          </cell>
          <cell r="P799">
            <v>0</v>
          </cell>
          <cell r="S799">
            <v>0</v>
          </cell>
          <cell r="W799">
            <v>0</v>
          </cell>
        </row>
        <row r="800">
          <cell r="I800" t="str">
            <v>C40525</v>
          </cell>
          <cell r="O800">
            <v>0</v>
          </cell>
          <cell r="P800">
            <v>0</v>
          </cell>
          <cell r="S800">
            <v>0</v>
          </cell>
          <cell r="W800">
            <v>0</v>
          </cell>
        </row>
        <row r="801">
          <cell r="I801" t="str">
            <v>C40525</v>
          </cell>
          <cell r="O801">
            <v>0</v>
          </cell>
          <cell r="P801">
            <v>0</v>
          </cell>
          <cell r="S801">
            <v>0</v>
          </cell>
          <cell r="W801">
            <v>0</v>
          </cell>
        </row>
        <row r="802">
          <cell r="I802" t="str">
            <v>C40525</v>
          </cell>
          <cell r="O802">
            <v>0</v>
          </cell>
          <cell r="P802">
            <v>657.5</v>
          </cell>
          <cell r="S802">
            <v>0</v>
          </cell>
          <cell r="W802">
            <v>0</v>
          </cell>
        </row>
        <row r="803">
          <cell r="I803" t="str">
            <v>C40525</v>
          </cell>
          <cell r="O803">
            <v>0</v>
          </cell>
          <cell r="P803">
            <v>0</v>
          </cell>
          <cell r="S803">
            <v>0</v>
          </cell>
          <cell r="W803">
            <v>0</v>
          </cell>
        </row>
        <row r="804">
          <cell r="I804" t="str">
            <v>C40525</v>
          </cell>
          <cell r="O804">
            <v>0</v>
          </cell>
          <cell r="P804">
            <v>31.5</v>
          </cell>
          <cell r="S804">
            <v>0</v>
          </cell>
          <cell r="W804">
            <v>0</v>
          </cell>
        </row>
        <row r="805">
          <cell r="I805" t="str">
            <v>C40525</v>
          </cell>
          <cell r="O805">
            <v>0</v>
          </cell>
          <cell r="P805">
            <v>2274.09</v>
          </cell>
          <cell r="S805">
            <v>0</v>
          </cell>
          <cell r="W805">
            <v>0</v>
          </cell>
        </row>
        <row r="806">
          <cell r="I806" t="str">
            <v>C40525</v>
          </cell>
          <cell r="O806">
            <v>282990</v>
          </cell>
          <cell r="P806">
            <v>40801</v>
          </cell>
          <cell r="S806">
            <v>283000</v>
          </cell>
          <cell r="W806">
            <v>283000</v>
          </cell>
        </row>
        <row r="807">
          <cell r="I807" t="str">
            <v>C40525</v>
          </cell>
          <cell r="O807">
            <v>1349590</v>
          </cell>
          <cell r="P807">
            <v>1592939.6</v>
          </cell>
          <cell r="S807">
            <v>1349600</v>
          </cell>
          <cell r="W807">
            <v>1349600</v>
          </cell>
        </row>
        <row r="808">
          <cell r="I808" t="str">
            <v>C40525</v>
          </cell>
          <cell r="O808">
            <v>0</v>
          </cell>
          <cell r="P808">
            <v>2226</v>
          </cell>
          <cell r="S808">
            <v>0</v>
          </cell>
          <cell r="W808">
            <v>0</v>
          </cell>
        </row>
        <row r="809">
          <cell r="I809" t="str">
            <v>C40525</v>
          </cell>
          <cell r="O809">
            <v>0</v>
          </cell>
          <cell r="P809">
            <v>0</v>
          </cell>
          <cell r="S809">
            <v>0</v>
          </cell>
          <cell r="W809">
            <v>0</v>
          </cell>
        </row>
        <row r="810">
          <cell r="I810" t="str">
            <v>C40528</v>
          </cell>
          <cell r="O810">
            <v>119289</v>
          </cell>
          <cell r="P810">
            <v>117682.26999999999</v>
          </cell>
          <cell r="S810">
            <v>119300</v>
          </cell>
          <cell r="W810">
            <v>130700</v>
          </cell>
        </row>
        <row r="811">
          <cell r="I811" t="str">
            <v>C40528</v>
          </cell>
          <cell r="O811">
            <v>0</v>
          </cell>
          <cell r="P811">
            <v>0</v>
          </cell>
          <cell r="S811">
            <v>0</v>
          </cell>
          <cell r="W811">
            <v>0</v>
          </cell>
        </row>
        <row r="812">
          <cell r="I812" t="str">
            <v>C40528</v>
          </cell>
          <cell r="O812">
            <v>0</v>
          </cell>
          <cell r="P812">
            <v>0</v>
          </cell>
          <cell r="S812">
            <v>0</v>
          </cell>
          <cell r="W812">
            <v>0</v>
          </cell>
        </row>
        <row r="813">
          <cell r="I813" t="str">
            <v>C40343</v>
          </cell>
          <cell r="O813">
            <v>0</v>
          </cell>
          <cell r="P813">
            <v>625.04999999999995</v>
          </cell>
          <cell r="S813">
            <v>0</v>
          </cell>
          <cell r="W813">
            <v>0</v>
          </cell>
        </row>
        <row r="814">
          <cell r="I814" t="str">
            <v>C40528</v>
          </cell>
          <cell r="O814">
            <v>0</v>
          </cell>
          <cell r="P814">
            <v>0</v>
          </cell>
          <cell r="S814">
            <v>0</v>
          </cell>
          <cell r="W814">
            <v>0</v>
          </cell>
        </row>
        <row r="815">
          <cell r="I815" t="str">
            <v>C40343</v>
          </cell>
          <cell r="O815">
            <v>1850</v>
          </cell>
          <cell r="P815">
            <v>0</v>
          </cell>
          <cell r="S815">
            <v>0</v>
          </cell>
          <cell r="W815">
            <v>0</v>
          </cell>
        </row>
        <row r="816">
          <cell r="I816" t="str">
            <v>C40343</v>
          </cell>
          <cell r="O816">
            <v>22980</v>
          </cell>
          <cell r="P816">
            <v>24404.799999999999</v>
          </cell>
          <cell r="S816">
            <v>20600</v>
          </cell>
          <cell r="W816">
            <v>0</v>
          </cell>
        </row>
        <row r="817">
          <cell r="I817" t="str">
            <v>C40528</v>
          </cell>
          <cell r="O817">
            <v>0</v>
          </cell>
          <cell r="P817">
            <v>0</v>
          </cell>
          <cell r="S817">
            <v>0</v>
          </cell>
          <cell r="W817">
            <v>20600</v>
          </cell>
        </row>
        <row r="818">
          <cell r="I818" t="str">
            <v>C40343</v>
          </cell>
          <cell r="O818">
            <v>2000</v>
          </cell>
          <cell r="P818">
            <v>0</v>
          </cell>
          <cell r="S818">
            <v>2000</v>
          </cell>
          <cell r="W818">
            <v>0</v>
          </cell>
        </row>
        <row r="819">
          <cell r="I819" t="str">
            <v>C40528</v>
          </cell>
          <cell r="O819">
            <v>0</v>
          </cell>
          <cell r="P819">
            <v>0</v>
          </cell>
          <cell r="S819">
            <v>0</v>
          </cell>
          <cell r="W819">
            <v>2000</v>
          </cell>
        </row>
        <row r="820">
          <cell r="I820" t="str">
            <v>C40528</v>
          </cell>
          <cell r="O820">
            <v>970</v>
          </cell>
          <cell r="P820">
            <v>970</v>
          </cell>
          <cell r="S820">
            <v>0</v>
          </cell>
          <cell r="W820">
            <v>0</v>
          </cell>
        </row>
        <row r="821">
          <cell r="I821" t="str">
            <v>C40343</v>
          </cell>
          <cell r="O821">
            <v>1000</v>
          </cell>
          <cell r="P821">
            <v>291</v>
          </cell>
          <cell r="S821">
            <v>200</v>
          </cell>
          <cell r="W821">
            <v>0</v>
          </cell>
        </row>
        <row r="822">
          <cell r="I822" t="str">
            <v>C40528</v>
          </cell>
          <cell r="O822">
            <v>0</v>
          </cell>
          <cell r="P822">
            <v>0</v>
          </cell>
          <cell r="S822">
            <v>0</v>
          </cell>
          <cell r="W822">
            <v>200</v>
          </cell>
        </row>
        <row r="823">
          <cell r="I823" t="str">
            <v>C40528</v>
          </cell>
          <cell r="O823">
            <v>0</v>
          </cell>
          <cell r="P823">
            <v>1378.5</v>
          </cell>
          <cell r="S823">
            <v>0</v>
          </cell>
          <cell r="W823">
            <v>0</v>
          </cell>
        </row>
        <row r="824">
          <cell r="I824" t="str">
            <v>C40343</v>
          </cell>
          <cell r="O824">
            <v>510</v>
          </cell>
          <cell r="P824">
            <v>40.799999999999997</v>
          </cell>
          <cell r="S824">
            <v>100</v>
          </cell>
          <cell r="W824">
            <v>0</v>
          </cell>
        </row>
        <row r="825">
          <cell r="I825" t="str">
            <v>C40343</v>
          </cell>
          <cell r="O825">
            <v>0</v>
          </cell>
          <cell r="P825">
            <v>40.229999999999997</v>
          </cell>
          <cell r="S825">
            <v>0</v>
          </cell>
          <cell r="W825">
            <v>0</v>
          </cell>
        </row>
        <row r="826">
          <cell r="I826" t="str">
            <v>C40528</v>
          </cell>
          <cell r="O826">
            <v>0</v>
          </cell>
          <cell r="P826">
            <v>0</v>
          </cell>
          <cell r="S826">
            <v>0</v>
          </cell>
          <cell r="W826">
            <v>100</v>
          </cell>
        </row>
        <row r="827">
          <cell r="I827" t="str">
            <v>C40343</v>
          </cell>
          <cell r="O827">
            <v>780</v>
          </cell>
          <cell r="P827">
            <v>0</v>
          </cell>
          <cell r="S827">
            <v>0</v>
          </cell>
          <cell r="W827">
            <v>0</v>
          </cell>
        </row>
        <row r="828">
          <cell r="I828" t="str">
            <v>C40528</v>
          </cell>
          <cell r="O828">
            <v>0</v>
          </cell>
          <cell r="P828">
            <v>0</v>
          </cell>
          <cell r="S828">
            <v>0</v>
          </cell>
          <cell r="W828">
            <v>0</v>
          </cell>
        </row>
        <row r="829">
          <cell r="I829" t="str">
            <v>C40528</v>
          </cell>
          <cell r="O829">
            <v>11820</v>
          </cell>
          <cell r="P829">
            <v>1015.6</v>
          </cell>
          <cell r="S829">
            <v>0</v>
          </cell>
          <cell r="W829">
            <v>0</v>
          </cell>
        </row>
        <row r="830">
          <cell r="I830" t="str">
            <v>C40343</v>
          </cell>
          <cell r="O830">
            <v>30420</v>
          </cell>
          <cell r="P830">
            <v>30420</v>
          </cell>
          <cell r="S830">
            <v>30400</v>
          </cell>
          <cell r="W830">
            <v>0</v>
          </cell>
        </row>
        <row r="831">
          <cell r="I831" t="str">
            <v>C40528</v>
          </cell>
          <cell r="O831">
            <v>0</v>
          </cell>
          <cell r="P831">
            <v>0</v>
          </cell>
          <cell r="S831">
            <v>0</v>
          </cell>
          <cell r="W831">
            <v>0</v>
          </cell>
        </row>
        <row r="832">
          <cell r="I832" t="str">
            <v>C40528</v>
          </cell>
          <cell r="O832">
            <v>36484</v>
          </cell>
          <cell r="P832">
            <v>36484</v>
          </cell>
          <cell r="S832">
            <v>0</v>
          </cell>
          <cell r="W832">
            <v>0</v>
          </cell>
        </row>
        <row r="833">
          <cell r="I833" t="str">
            <v>C40528</v>
          </cell>
          <cell r="O833">
            <v>37729</v>
          </cell>
          <cell r="P833">
            <v>37729</v>
          </cell>
          <cell r="S833">
            <v>0</v>
          </cell>
          <cell r="W833">
            <v>0</v>
          </cell>
        </row>
        <row r="834">
          <cell r="I834" t="str">
            <v>C40528</v>
          </cell>
          <cell r="O834">
            <v>8257</v>
          </cell>
          <cell r="P834">
            <v>6518.07</v>
          </cell>
          <cell r="S834">
            <v>0</v>
          </cell>
          <cell r="W834">
            <v>0</v>
          </cell>
        </row>
        <row r="835">
          <cell r="I835" t="str">
            <v>C40528</v>
          </cell>
          <cell r="O835">
            <v>446</v>
          </cell>
          <cell r="P835">
            <v>446</v>
          </cell>
          <cell r="S835">
            <v>0</v>
          </cell>
          <cell r="W835">
            <v>0</v>
          </cell>
        </row>
        <row r="836">
          <cell r="I836" t="str">
            <v>C40528</v>
          </cell>
          <cell r="O836">
            <v>40847</v>
          </cell>
          <cell r="P836">
            <v>40847</v>
          </cell>
          <cell r="S836">
            <v>0</v>
          </cell>
          <cell r="W836">
            <v>0</v>
          </cell>
        </row>
        <row r="837">
          <cell r="I837" t="str">
            <v>C40528</v>
          </cell>
          <cell r="O837">
            <v>48003</v>
          </cell>
          <cell r="P837">
            <v>48003</v>
          </cell>
          <cell r="S837">
            <v>0</v>
          </cell>
          <cell r="W837">
            <v>0</v>
          </cell>
        </row>
        <row r="838">
          <cell r="I838" t="str">
            <v>C40528</v>
          </cell>
          <cell r="O838">
            <v>73408</v>
          </cell>
          <cell r="P838">
            <v>73408</v>
          </cell>
          <cell r="S838">
            <v>0</v>
          </cell>
          <cell r="W838">
            <v>0</v>
          </cell>
        </row>
        <row r="839">
          <cell r="I839" t="str">
            <v>C40528</v>
          </cell>
          <cell r="O839">
            <v>32503</v>
          </cell>
          <cell r="P839">
            <v>32503</v>
          </cell>
          <cell r="S839">
            <v>0</v>
          </cell>
          <cell r="W839">
            <v>0</v>
          </cell>
        </row>
        <row r="840">
          <cell r="I840" t="str">
            <v>C40528</v>
          </cell>
          <cell r="O840">
            <v>2815</v>
          </cell>
          <cell r="P840">
            <v>2815</v>
          </cell>
          <cell r="S840">
            <v>0</v>
          </cell>
          <cell r="W840">
            <v>0</v>
          </cell>
        </row>
        <row r="841">
          <cell r="I841" t="str">
            <v>C40343</v>
          </cell>
          <cell r="O841">
            <v>0</v>
          </cell>
          <cell r="P841">
            <v>0</v>
          </cell>
          <cell r="S841">
            <v>0</v>
          </cell>
          <cell r="W841">
            <v>0</v>
          </cell>
        </row>
        <row r="842">
          <cell r="I842" t="str">
            <v>C40528</v>
          </cell>
          <cell r="O842">
            <v>66154</v>
          </cell>
          <cell r="P842">
            <v>66154</v>
          </cell>
          <cell r="S842">
            <v>0</v>
          </cell>
          <cell r="W842">
            <v>0</v>
          </cell>
        </row>
        <row r="843">
          <cell r="I843" t="str">
            <v>C40531</v>
          </cell>
          <cell r="O843">
            <v>85127</v>
          </cell>
          <cell r="P843">
            <v>73873.86</v>
          </cell>
          <cell r="S843">
            <v>85100</v>
          </cell>
          <cell r="W843">
            <v>85400</v>
          </cell>
        </row>
        <row r="844">
          <cell r="I844" t="str">
            <v>C40531</v>
          </cell>
          <cell r="O844">
            <v>0</v>
          </cell>
          <cell r="P844">
            <v>0</v>
          </cell>
          <cell r="S844">
            <v>0</v>
          </cell>
          <cell r="W844">
            <v>0</v>
          </cell>
        </row>
        <row r="845">
          <cell r="I845" t="str">
            <v>C40531</v>
          </cell>
          <cell r="O845">
            <v>0</v>
          </cell>
          <cell r="P845">
            <v>0</v>
          </cell>
          <cell r="S845">
            <v>0</v>
          </cell>
          <cell r="W845">
            <v>0</v>
          </cell>
        </row>
        <row r="846">
          <cell r="I846" t="str">
            <v>C40531</v>
          </cell>
          <cell r="O846">
            <v>0</v>
          </cell>
          <cell r="P846">
            <v>0</v>
          </cell>
          <cell r="S846">
            <v>0</v>
          </cell>
          <cell r="W846">
            <v>0</v>
          </cell>
        </row>
        <row r="847">
          <cell r="I847" t="str">
            <v>C40531</v>
          </cell>
          <cell r="O847">
            <v>0</v>
          </cell>
          <cell r="P847">
            <v>2031.23</v>
          </cell>
          <cell r="S847">
            <v>0</v>
          </cell>
          <cell r="W847">
            <v>0</v>
          </cell>
        </row>
        <row r="848">
          <cell r="I848" t="str">
            <v>C40531</v>
          </cell>
          <cell r="O848">
            <v>0</v>
          </cell>
          <cell r="P848">
            <v>58.95</v>
          </cell>
          <cell r="S848">
            <v>0</v>
          </cell>
          <cell r="W848">
            <v>0</v>
          </cell>
        </row>
        <row r="849">
          <cell r="I849" t="str">
            <v>C40531</v>
          </cell>
          <cell r="O849">
            <v>0</v>
          </cell>
          <cell r="P849">
            <v>0</v>
          </cell>
          <cell r="S849">
            <v>0</v>
          </cell>
          <cell r="W849">
            <v>0</v>
          </cell>
        </row>
        <row r="850">
          <cell r="I850" t="str">
            <v>C40531</v>
          </cell>
          <cell r="O850">
            <v>0</v>
          </cell>
          <cell r="P850">
            <v>14.6</v>
          </cell>
          <cell r="S850">
            <v>0</v>
          </cell>
          <cell r="W850">
            <v>0</v>
          </cell>
        </row>
        <row r="851">
          <cell r="I851" t="str">
            <v>C40531</v>
          </cell>
          <cell r="O851">
            <v>0</v>
          </cell>
          <cell r="P851">
            <v>25.74</v>
          </cell>
          <cell r="S851">
            <v>0</v>
          </cell>
          <cell r="W851">
            <v>0</v>
          </cell>
        </row>
        <row r="852">
          <cell r="I852" t="str">
            <v>C40531</v>
          </cell>
          <cell r="O852">
            <v>0</v>
          </cell>
          <cell r="P852">
            <v>0</v>
          </cell>
          <cell r="S852">
            <v>0</v>
          </cell>
          <cell r="W852">
            <v>0</v>
          </cell>
        </row>
        <row r="853">
          <cell r="I853" t="str">
            <v>C40534</v>
          </cell>
          <cell r="O853">
            <v>0</v>
          </cell>
          <cell r="P853">
            <v>0</v>
          </cell>
          <cell r="S853">
            <v>0</v>
          </cell>
          <cell r="W853">
            <v>-50000</v>
          </cell>
        </row>
        <row r="854">
          <cell r="I854" t="str">
            <v>C40534</v>
          </cell>
          <cell r="O854">
            <v>0</v>
          </cell>
          <cell r="P854">
            <v>0</v>
          </cell>
          <cell r="S854">
            <v>0</v>
          </cell>
          <cell r="W854">
            <v>0</v>
          </cell>
        </row>
        <row r="855">
          <cell r="I855" t="str">
            <v>C40534</v>
          </cell>
          <cell r="O855">
            <v>449096</v>
          </cell>
          <cell r="P855">
            <v>441767.31</v>
          </cell>
          <cell r="S855">
            <v>449100</v>
          </cell>
          <cell r="W855">
            <v>481700</v>
          </cell>
        </row>
        <row r="856">
          <cell r="I856" t="str">
            <v>C40534</v>
          </cell>
          <cell r="O856">
            <v>0</v>
          </cell>
          <cell r="P856">
            <v>2410</v>
          </cell>
          <cell r="S856">
            <v>0</v>
          </cell>
          <cell r="W856">
            <v>0</v>
          </cell>
        </row>
        <row r="857">
          <cell r="I857" t="str">
            <v>C40540</v>
          </cell>
          <cell r="O857">
            <v>0</v>
          </cell>
          <cell r="P857">
            <v>0</v>
          </cell>
          <cell r="S857">
            <v>0</v>
          </cell>
          <cell r="W857">
            <v>0</v>
          </cell>
        </row>
        <row r="858">
          <cell r="I858" t="str">
            <v>C40534</v>
          </cell>
          <cell r="O858">
            <v>0</v>
          </cell>
          <cell r="P858">
            <v>0</v>
          </cell>
          <cell r="S858">
            <v>0</v>
          </cell>
          <cell r="W858">
            <v>0</v>
          </cell>
        </row>
        <row r="859">
          <cell r="I859" t="str">
            <v>C40534</v>
          </cell>
          <cell r="O859">
            <v>0</v>
          </cell>
          <cell r="P859">
            <v>0</v>
          </cell>
          <cell r="S859">
            <v>0</v>
          </cell>
          <cell r="W859">
            <v>0</v>
          </cell>
        </row>
        <row r="860">
          <cell r="I860" t="str">
            <v>C40534</v>
          </cell>
          <cell r="O860">
            <v>0</v>
          </cell>
          <cell r="P860">
            <v>115</v>
          </cell>
          <cell r="S860">
            <v>0</v>
          </cell>
          <cell r="W860">
            <v>0</v>
          </cell>
        </row>
        <row r="861">
          <cell r="I861" t="str">
            <v>C40534</v>
          </cell>
          <cell r="O861">
            <v>0</v>
          </cell>
          <cell r="P861">
            <v>2018</v>
          </cell>
          <cell r="S861">
            <v>0</v>
          </cell>
          <cell r="W861">
            <v>0</v>
          </cell>
        </row>
        <row r="862">
          <cell r="I862" t="str">
            <v>C40534</v>
          </cell>
          <cell r="O862">
            <v>0</v>
          </cell>
          <cell r="P862">
            <v>3317.69</v>
          </cell>
          <cell r="S862">
            <v>0</v>
          </cell>
          <cell r="W862">
            <v>0</v>
          </cell>
        </row>
        <row r="863">
          <cell r="I863" t="str">
            <v>C40534</v>
          </cell>
          <cell r="O863">
            <v>20000</v>
          </cell>
          <cell r="P863">
            <v>17249.55</v>
          </cell>
          <cell r="S863">
            <v>20000</v>
          </cell>
          <cell r="W863">
            <v>20000</v>
          </cell>
        </row>
        <row r="864">
          <cell r="I864" t="str">
            <v>C40534</v>
          </cell>
          <cell r="O864">
            <v>0</v>
          </cell>
          <cell r="P864">
            <v>0</v>
          </cell>
          <cell r="S864">
            <v>0</v>
          </cell>
          <cell r="W864">
            <v>0</v>
          </cell>
        </row>
        <row r="865">
          <cell r="I865" t="str">
            <v>C40534</v>
          </cell>
          <cell r="O865">
            <v>0</v>
          </cell>
          <cell r="P865">
            <v>573.73</v>
          </cell>
          <cell r="S865">
            <v>0</v>
          </cell>
          <cell r="W865">
            <v>0</v>
          </cell>
        </row>
        <row r="866">
          <cell r="I866" t="str">
            <v>C40534</v>
          </cell>
          <cell r="O866">
            <v>0</v>
          </cell>
          <cell r="P866">
            <v>0</v>
          </cell>
          <cell r="S866">
            <v>0</v>
          </cell>
          <cell r="W866">
            <v>0</v>
          </cell>
        </row>
        <row r="867">
          <cell r="I867" t="str">
            <v>C40534</v>
          </cell>
          <cell r="O867">
            <v>0</v>
          </cell>
          <cell r="P867">
            <v>0</v>
          </cell>
          <cell r="S867">
            <v>0</v>
          </cell>
          <cell r="W867">
            <v>0</v>
          </cell>
        </row>
        <row r="868">
          <cell r="I868" t="str">
            <v>C40534</v>
          </cell>
          <cell r="O868">
            <v>0</v>
          </cell>
          <cell r="P868">
            <v>0</v>
          </cell>
          <cell r="S868">
            <v>0</v>
          </cell>
          <cell r="W868">
            <v>0</v>
          </cell>
        </row>
        <row r="869">
          <cell r="I869" t="str">
            <v>C40534</v>
          </cell>
          <cell r="O869">
            <v>0</v>
          </cell>
          <cell r="P869">
            <v>0</v>
          </cell>
          <cell r="S869">
            <v>0</v>
          </cell>
          <cell r="W869">
            <v>0</v>
          </cell>
        </row>
        <row r="870">
          <cell r="I870" t="str">
            <v>C40534</v>
          </cell>
          <cell r="O870">
            <v>0</v>
          </cell>
          <cell r="P870">
            <v>199.95</v>
          </cell>
          <cell r="S870">
            <v>0</v>
          </cell>
          <cell r="W870">
            <v>0</v>
          </cell>
        </row>
        <row r="871">
          <cell r="I871" t="str">
            <v>C40534</v>
          </cell>
          <cell r="O871">
            <v>0</v>
          </cell>
          <cell r="P871">
            <v>295.64999999999998</v>
          </cell>
          <cell r="S871">
            <v>0</v>
          </cell>
          <cell r="W871">
            <v>0</v>
          </cell>
        </row>
        <row r="872">
          <cell r="I872" t="str">
            <v>C40534</v>
          </cell>
          <cell r="O872">
            <v>0</v>
          </cell>
          <cell r="P872">
            <v>29.35</v>
          </cell>
          <cell r="S872">
            <v>0</v>
          </cell>
          <cell r="W872">
            <v>0</v>
          </cell>
        </row>
        <row r="873">
          <cell r="I873" t="str">
            <v>C40534</v>
          </cell>
          <cell r="O873">
            <v>0</v>
          </cell>
          <cell r="P873">
            <v>0</v>
          </cell>
          <cell r="S873">
            <v>0</v>
          </cell>
          <cell r="W873">
            <v>0</v>
          </cell>
        </row>
        <row r="874">
          <cell r="I874" t="str">
            <v>C40534</v>
          </cell>
          <cell r="O874">
            <v>0</v>
          </cell>
          <cell r="P874">
            <v>0</v>
          </cell>
          <cell r="S874">
            <v>0</v>
          </cell>
          <cell r="W874">
            <v>0</v>
          </cell>
        </row>
        <row r="875">
          <cell r="I875" t="str">
            <v>C40534</v>
          </cell>
          <cell r="O875">
            <v>0</v>
          </cell>
          <cell r="P875">
            <v>51.86</v>
          </cell>
          <cell r="S875">
            <v>0</v>
          </cell>
          <cell r="W875">
            <v>0</v>
          </cell>
        </row>
        <row r="876">
          <cell r="I876" t="str">
            <v>C40534</v>
          </cell>
          <cell r="O876">
            <v>0</v>
          </cell>
          <cell r="P876">
            <v>905.47</v>
          </cell>
          <cell r="S876">
            <v>0</v>
          </cell>
          <cell r="W876">
            <v>0</v>
          </cell>
        </row>
        <row r="877">
          <cell r="I877" t="str">
            <v>C40534</v>
          </cell>
          <cell r="O877">
            <v>0</v>
          </cell>
          <cell r="P877">
            <v>157.56</v>
          </cell>
          <cell r="S877">
            <v>0</v>
          </cell>
          <cell r="W877">
            <v>0</v>
          </cell>
        </row>
        <row r="878">
          <cell r="I878" t="str">
            <v>C40534</v>
          </cell>
          <cell r="O878">
            <v>0</v>
          </cell>
          <cell r="P878">
            <v>0</v>
          </cell>
          <cell r="S878">
            <v>0</v>
          </cell>
          <cell r="W878">
            <v>0</v>
          </cell>
        </row>
        <row r="879">
          <cell r="I879" t="str">
            <v>C40540</v>
          </cell>
          <cell r="O879">
            <v>0</v>
          </cell>
          <cell r="P879">
            <v>0</v>
          </cell>
          <cell r="S879">
            <v>0</v>
          </cell>
          <cell r="W879">
            <v>0</v>
          </cell>
        </row>
        <row r="880">
          <cell r="I880" t="str">
            <v>C40534</v>
          </cell>
          <cell r="O880">
            <v>0</v>
          </cell>
          <cell r="P880">
            <v>0</v>
          </cell>
          <cell r="S880">
            <v>0</v>
          </cell>
          <cell r="W880">
            <v>0</v>
          </cell>
        </row>
        <row r="881">
          <cell r="I881" t="str">
            <v>C40537</v>
          </cell>
          <cell r="O881">
            <v>0</v>
          </cell>
          <cell r="P881">
            <v>-43580</v>
          </cell>
          <cell r="S881">
            <v>-36000</v>
          </cell>
          <cell r="W881">
            <v>0</v>
          </cell>
        </row>
        <row r="882">
          <cell r="I882" t="str">
            <v>C40537</v>
          </cell>
          <cell r="O882">
            <v>0</v>
          </cell>
          <cell r="P882">
            <v>-3500</v>
          </cell>
          <cell r="S882">
            <v>0</v>
          </cell>
          <cell r="W882">
            <v>0</v>
          </cell>
        </row>
        <row r="883">
          <cell r="I883" t="str">
            <v>C40537</v>
          </cell>
          <cell r="O883">
            <v>0</v>
          </cell>
          <cell r="P883">
            <v>-22000</v>
          </cell>
          <cell r="S883">
            <v>0</v>
          </cell>
          <cell r="W883">
            <v>0</v>
          </cell>
        </row>
        <row r="884">
          <cell r="I884" t="str">
            <v>C40537</v>
          </cell>
          <cell r="O884">
            <v>618095</v>
          </cell>
          <cell r="P884">
            <v>630995.4</v>
          </cell>
          <cell r="S884">
            <v>609100</v>
          </cell>
          <cell r="W884">
            <v>609700</v>
          </cell>
        </row>
        <row r="885">
          <cell r="I885" t="str">
            <v>C40537</v>
          </cell>
          <cell r="O885">
            <v>0</v>
          </cell>
          <cell r="P885">
            <v>39243.789999999994</v>
          </cell>
          <cell r="S885">
            <v>0</v>
          </cell>
          <cell r="W885">
            <v>0</v>
          </cell>
        </row>
        <row r="886">
          <cell r="I886" t="str">
            <v>C40543</v>
          </cell>
          <cell r="O886">
            <v>3595</v>
          </cell>
          <cell r="P886">
            <v>3440.42</v>
          </cell>
          <cell r="S886">
            <v>12200</v>
          </cell>
          <cell r="W886">
            <v>0</v>
          </cell>
        </row>
        <row r="887">
          <cell r="I887" t="str">
            <v>C40537</v>
          </cell>
          <cell r="O887">
            <v>0</v>
          </cell>
          <cell r="P887">
            <v>0</v>
          </cell>
          <cell r="S887">
            <v>0</v>
          </cell>
          <cell r="W887">
            <v>0</v>
          </cell>
        </row>
        <row r="888">
          <cell r="I888" t="str">
            <v>C40543</v>
          </cell>
          <cell r="O888">
            <v>0</v>
          </cell>
          <cell r="P888">
            <v>0</v>
          </cell>
          <cell r="S888">
            <v>0</v>
          </cell>
          <cell r="W888">
            <v>0</v>
          </cell>
        </row>
        <row r="889">
          <cell r="I889" t="str">
            <v>C40537</v>
          </cell>
          <cell r="O889">
            <v>0</v>
          </cell>
          <cell r="P889">
            <v>0</v>
          </cell>
          <cell r="S889">
            <v>0</v>
          </cell>
          <cell r="W889">
            <v>0</v>
          </cell>
        </row>
        <row r="890">
          <cell r="I890" t="str">
            <v>C40543</v>
          </cell>
          <cell r="O890">
            <v>0</v>
          </cell>
          <cell r="P890">
            <v>0</v>
          </cell>
          <cell r="S890">
            <v>0</v>
          </cell>
          <cell r="W890">
            <v>0</v>
          </cell>
        </row>
        <row r="891">
          <cell r="I891" t="str">
            <v>C40537</v>
          </cell>
          <cell r="O891">
            <v>0</v>
          </cell>
          <cell r="P891">
            <v>0</v>
          </cell>
          <cell r="S891">
            <v>0</v>
          </cell>
          <cell r="W891">
            <v>0</v>
          </cell>
        </row>
        <row r="892">
          <cell r="I892" t="str">
            <v>C40537</v>
          </cell>
          <cell r="O892">
            <v>0</v>
          </cell>
          <cell r="P892">
            <v>-1.2221335055073723E-11</v>
          </cell>
          <cell r="S892">
            <v>0</v>
          </cell>
          <cell r="W892">
            <v>0</v>
          </cell>
        </row>
        <row r="893">
          <cell r="I893" t="str">
            <v>C40537</v>
          </cell>
          <cell r="O893">
            <v>0</v>
          </cell>
          <cell r="P893">
            <v>3393.9700000000003</v>
          </cell>
          <cell r="S893">
            <v>0</v>
          </cell>
          <cell r="W893">
            <v>0</v>
          </cell>
        </row>
        <row r="894">
          <cell r="I894" t="str">
            <v>C40537</v>
          </cell>
          <cell r="O894">
            <v>0</v>
          </cell>
          <cell r="P894">
            <v>985.92</v>
          </cell>
          <cell r="S894">
            <v>0</v>
          </cell>
          <cell r="W894">
            <v>0</v>
          </cell>
        </row>
        <row r="895">
          <cell r="I895" t="str">
            <v>C40537</v>
          </cell>
          <cell r="O895">
            <v>0</v>
          </cell>
          <cell r="P895">
            <v>7291.54</v>
          </cell>
          <cell r="S895">
            <v>8000</v>
          </cell>
          <cell r="W895">
            <v>8000</v>
          </cell>
        </row>
        <row r="896">
          <cell r="I896" t="str">
            <v>C40543</v>
          </cell>
          <cell r="O896">
            <v>0</v>
          </cell>
          <cell r="P896">
            <v>0</v>
          </cell>
          <cell r="S896">
            <v>0</v>
          </cell>
          <cell r="W896">
            <v>0</v>
          </cell>
        </row>
        <row r="897">
          <cell r="I897" t="str">
            <v>C40537</v>
          </cell>
          <cell r="O897">
            <v>0</v>
          </cell>
          <cell r="P897">
            <v>0</v>
          </cell>
          <cell r="S897">
            <v>0</v>
          </cell>
          <cell r="W897">
            <v>0</v>
          </cell>
        </row>
        <row r="898">
          <cell r="I898" t="str">
            <v>C40543</v>
          </cell>
          <cell r="O898">
            <v>1130</v>
          </cell>
          <cell r="P898">
            <v>544.69999999999993</v>
          </cell>
          <cell r="S898">
            <v>7300</v>
          </cell>
          <cell r="W898">
            <v>0</v>
          </cell>
        </row>
        <row r="899">
          <cell r="I899" t="str">
            <v>C40543</v>
          </cell>
          <cell r="O899">
            <v>0</v>
          </cell>
          <cell r="P899">
            <v>0</v>
          </cell>
          <cell r="S899">
            <v>0</v>
          </cell>
          <cell r="W899">
            <v>0</v>
          </cell>
        </row>
        <row r="900">
          <cell r="I900" t="str">
            <v>C40543</v>
          </cell>
          <cell r="O900">
            <v>0</v>
          </cell>
          <cell r="P900">
            <v>0</v>
          </cell>
          <cell r="S900">
            <v>5900</v>
          </cell>
          <cell r="W900">
            <v>0</v>
          </cell>
        </row>
        <row r="901">
          <cell r="I901" t="str">
            <v>C40543</v>
          </cell>
          <cell r="O901">
            <v>0</v>
          </cell>
          <cell r="P901">
            <v>542.56999999999994</v>
          </cell>
          <cell r="S901">
            <v>0</v>
          </cell>
          <cell r="W901">
            <v>0</v>
          </cell>
        </row>
        <row r="902">
          <cell r="I902" t="str">
            <v>C40543</v>
          </cell>
          <cell r="O902">
            <v>0</v>
          </cell>
          <cell r="P902">
            <v>2075.35</v>
          </cell>
          <cell r="S902">
            <v>0</v>
          </cell>
          <cell r="W902">
            <v>0</v>
          </cell>
        </row>
        <row r="903">
          <cell r="I903" t="str">
            <v>C40537</v>
          </cell>
          <cell r="O903">
            <v>0</v>
          </cell>
          <cell r="P903">
            <v>0</v>
          </cell>
          <cell r="S903">
            <v>0</v>
          </cell>
          <cell r="W903">
            <v>0</v>
          </cell>
        </row>
        <row r="904">
          <cell r="I904" t="str">
            <v>C40543</v>
          </cell>
          <cell r="O904">
            <v>6000</v>
          </cell>
          <cell r="P904">
            <v>949.09999999999854</v>
          </cell>
          <cell r="S904">
            <v>26000</v>
          </cell>
          <cell r="W904">
            <v>0</v>
          </cell>
        </row>
        <row r="905">
          <cell r="I905" t="str">
            <v>C40543</v>
          </cell>
          <cell r="O905">
            <v>640</v>
          </cell>
          <cell r="P905">
            <v>549.78</v>
          </cell>
          <cell r="S905">
            <v>900</v>
          </cell>
          <cell r="W905">
            <v>0</v>
          </cell>
        </row>
        <row r="906">
          <cell r="I906" t="str">
            <v>C40543</v>
          </cell>
          <cell r="O906">
            <v>0</v>
          </cell>
          <cell r="P906">
            <v>1980.43</v>
          </cell>
          <cell r="S906">
            <v>0</v>
          </cell>
          <cell r="W906">
            <v>0</v>
          </cell>
        </row>
        <row r="907">
          <cell r="I907" t="str">
            <v>C40543</v>
          </cell>
          <cell r="O907">
            <v>0</v>
          </cell>
          <cell r="P907">
            <v>0</v>
          </cell>
          <cell r="S907">
            <v>0</v>
          </cell>
          <cell r="W907">
            <v>0</v>
          </cell>
        </row>
        <row r="908">
          <cell r="I908" t="str">
            <v>C40537</v>
          </cell>
          <cell r="O908">
            <v>0</v>
          </cell>
          <cell r="P908">
            <v>58.53</v>
          </cell>
          <cell r="S908">
            <v>0</v>
          </cell>
          <cell r="W908">
            <v>0</v>
          </cell>
        </row>
        <row r="909">
          <cell r="I909" t="str">
            <v>C40537</v>
          </cell>
          <cell r="O909">
            <v>26028</v>
          </cell>
          <cell r="P909">
            <v>10870.36</v>
          </cell>
          <cell r="S909">
            <v>15500</v>
          </cell>
          <cell r="W909">
            <v>15500</v>
          </cell>
        </row>
        <row r="910">
          <cell r="I910" t="str">
            <v>C40537</v>
          </cell>
          <cell r="O910">
            <v>0</v>
          </cell>
          <cell r="P910">
            <v>0</v>
          </cell>
          <cell r="S910">
            <v>0</v>
          </cell>
          <cell r="W910">
            <v>0</v>
          </cell>
        </row>
        <row r="911">
          <cell r="I911" t="str">
            <v>C40537</v>
          </cell>
          <cell r="O911">
            <v>0</v>
          </cell>
          <cell r="P911">
            <v>301.70999999999998</v>
          </cell>
          <cell r="S911">
            <v>0</v>
          </cell>
          <cell r="W911">
            <v>0</v>
          </cell>
        </row>
        <row r="912">
          <cell r="I912" t="str">
            <v>C40537</v>
          </cell>
          <cell r="O912">
            <v>0</v>
          </cell>
          <cell r="P912">
            <v>105.36</v>
          </cell>
          <cell r="S912">
            <v>0</v>
          </cell>
          <cell r="W912">
            <v>0</v>
          </cell>
        </row>
        <row r="913">
          <cell r="I913" t="str">
            <v>C40537</v>
          </cell>
          <cell r="O913">
            <v>0</v>
          </cell>
          <cell r="P913">
            <v>103.14000000000001</v>
          </cell>
          <cell r="S913">
            <v>0</v>
          </cell>
          <cell r="W913">
            <v>0</v>
          </cell>
        </row>
        <row r="914">
          <cell r="I914" t="str">
            <v>C40537</v>
          </cell>
          <cell r="O914">
            <v>0</v>
          </cell>
          <cell r="P914">
            <v>0</v>
          </cell>
          <cell r="S914">
            <v>0</v>
          </cell>
          <cell r="W914">
            <v>0</v>
          </cell>
        </row>
        <row r="915">
          <cell r="I915" t="str">
            <v>C40543</v>
          </cell>
          <cell r="O915">
            <v>0</v>
          </cell>
          <cell r="P915">
            <v>0</v>
          </cell>
          <cell r="S915">
            <v>0</v>
          </cell>
          <cell r="W915">
            <v>0</v>
          </cell>
        </row>
        <row r="916">
          <cell r="I916" t="str">
            <v>C40537</v>
          </cell>
          <cell r="O916">
            <v>0</v>
          </cell>
          <cell r="P916">
            <v>0</v>
          </cell>
          <cell r="S916">
            <v>0</v>
          </cell>
          <cell r="W916">
            <v>0</v>
          </cell>
        </row>
        <row r="917">
          <cell r="I917" t="str">
            <v>C40537</v>
          </cell>
          <cell r="O917">
            <v>0</v>
          </cell>
          <cell r="P917">
            <v>0</v>
          </cell>
          <cell r="S917">
            <v>0</v>
          </cell>
          <cell r="W917">
            <v>0</v>
          </cell>
        </row>
        <row r="918">
          <cell r="I918" t="str">
            <v>C40537</v>
          </cell>
          <cell r="O918">
            <v>0</v>
          </cell>
          <cell r="P918">
            <v>0</v>
          </cell>
          <cell r="S918">
            <v>0</v>
          </cell>
          <cell r="W918">
            <v>0</v>
          </cell>
        </row>
        <row r="919">
          <cell r="I919" t="str">
            <v>C40537</v>
          </cell>
          <cell r="O919">
            <v>0</v>
          </cell>
          <cell r="P919">
            <v>531.41999999999996</v>
          </cell>
          <cell r="S919">
            <v>0</v>
          </cell>
          <cell r="W919">
            <v>0</v>
          </cell>
        </row>
        <row r="920">
          <cell r="I920" t="str">
            <v>C40537</v>
          </cell>
          <cell r="O920">
            <v>0</v>
          </cell>
          <cell r="P920">
            <v>3.68</v>
          </cell>
          <cell r="S920">
            <v>0</v>
          </cell>
          <cell r="W920">
            <v>0</v>
          </cell>
        </row>
        <row r="921">
          <cell r="I921" t="str">
            <v>C40537</v>
          </cell>
          <cell r="O921">
            <v>0</v>
          </cell>
          <cell r="P921">
            <v>2515.21</v>
          </cell>
          <cell r="S921">
            <v>2500</v>
          </cell>
          <cell r="W921">
            <v>2500</v>
          </cell>
        </row>
        <row r="922">
          <cell r="I922" t="str">
            <v>C40543</v>
          </cell>
          <cell r="O922">
            <v>0</v>
          </cell>
          <cell r="P922">
            <v>9.7899999999999991</v>
          </cell>
          <cell r="S922">
            <v>0</v>
          </cell>
          <cell r="W922">
            <v>0</v>
          </cell>
        </row>
        <row r="923">
          <cell r="I923" t="str">
            <v>C40543</v>
          </cell>
          <cell r="O923">
            <v>0</v>
          </cell>
          <cell r="P923">
            <v>214.16</v>
          </cell>
          <cell r="S923">
            <v>0</v>
          </cell>
          <cell r="W923">
            <v>0</v>
          </cell>
        </row>
        <row r="924">
          <cell r="I924" t="str">
            <v>C40543</v>
          </cell>
          <cell r="O924">
            <v>16900</v>
          </cell>
          <cell r="P924">
            <v>4882</v>
          </cell>
          <cell r="S924">
            <v>4900</v>
          </cell>
          <cell r="W924">
            <v>0</v>
          </cell>
        </row>
        <row r="925">
          <cell r="I925" t="str">
            <v>C40537</v>
          </cell>
          <cell r="O925">
            <v>0</v>
          </cell>
          <cell r="P925">
            <v>0</v>
          </cell>
          <cell r="S925">
            <v>0</v>
          </cell>
          <cell r="W925">
            <v>0</v>
          </cell>
        </row>
        <row r="926">
          <cell r="I926" t="str">
            <v>C40537</v>
          </cell>
          <cell r="O926">
            <v>0</v>
          </cell>
          <cell r="P926">
            <v>0</v>
          </cell>
          <cell r="S926">
            <v>0</v>
          </cell>
          <cell r="W926">
            <v>0</v>
          </cell>
        </row>
        <row r="927">
          <cell r="I927" t="str">
            <v>C40543</v>
          </cell>
          <cell r="O927">
            <v>4</v>
          </cell>
          <cell r="P927">
            <v>0</v>
          </cell>
          <cell r="S927">
            <v>0</v>
          </cell>
          <cell r="W927">
            <v>0</v>
          </cell>
        </row>
        <row r="928">
          <cell r="I928" t="str">
            <v>C40537</v>
          </cell>
          <cell r="O928">
            <v>0</v>
          </cell>
          <cell r="P928">
            <v>2500</v>
          </cell>
          <cell r="S928">
            <v>36000</v>
          </cell>
          <cell r="W928">
            <v>0</v>
          </cell>
        </row>
        <row r="929">
          <cell r="I929" t="str">
            <v>C40543</v>
          </cell>
          <cell r="O929">
            <v>280</v>
          </cell>
          <cell r="P929">
            <v>0</v>
          </cell>
          <cell r="S929">
            <v>300</v>
          </cell>
          <cell r="W929">
            <v>0</v>
          </cell>
        </row>
        <row r="930">
          <cell r="I930" t="str">
            <v>C40537</v>
          </cell>
          <cell r="O930">
            <v>0</v>
          </cell>
          <cell r="P930">
            <v>0</v>
          </cell>
          <cell r="S930">
            <v>0</v>
          </cell>
          <cell r="W930">
            <v>0</v>
          </cell>
        </row>
        <row r="931">
          <cell r="I931" t="str">
            <v>C40543</v>
          </cell>
          <cell r="O931">
            <v>8720</v>
          </cell>
          <cell r="P931">
            <v>8715.83</v>
          </cell>
          <cell r="S931">
            <v>8700</v>
          </cell>
          <cell r="W931">
            <v>0</v>
          </cell>
        </row>
        <row r="932">
          <cell r="I932" t="str">
            <v>C40616</v>
          </cell>
          <cell r="O932">
            <v>0</v>
          </cell>
          <cell r="P932">
            <v>0</v>
          </cell>
          <cell r="S932">
            <v>0</v>
          </cell>
          <cell r="W932">
            <v>0</v>
          </cell>
        </row>
        <row r="933">
          <cell r="I933" t="str">
            <v>C40619</v>
          </cell>
          <cell r="O933">
            <v>0</v>
          </cell>
          <cell r="P933">
            <v>0</v>
          </cell>
          <cell r="S933">
            <v>0</v>
          </cell>
          <cell r="W933">
            <v>0</v>
          </cell>
        </row>
        <row r="934">
          <cell r="I934" t="str">
            <v>C40610</v>
          </cell>
          <cell r="O934">
            <v>-3810</v>
          </cell>
          <cell r="P934">
            <v>20172.879999999997</v>
          </cell>
          <cell r="S934">
            <v>0</v>
          </cell>
          <cell r="W934">
            <v>0</v>
          </cell>
        </row>
        <row r="935">
          <cell r="I935" t="str">
            <v>C40616</v>
          </cell>
          <cell r="O935">
            <v>214830</v>
          </cell>
          <cell r="P935">
            <v>158038.11000000002</v>
          </cell>
          <cell r="S935">
            <v>130800</v>
          </cell>
          <cell r="W935">
            <v>414200</v>
          </cell>
        </row>
        <row r="936">
          <cell r="I936" t="str">
            <v>C40619</v>
          </cell>
          <cell r="O936">
            <v>95470</v>
          </cell>
          <cell r="P936">
            <v>82979.699999999983</v>
          </cell>
          <cell r="S936">
            <v>95500</v>
          </cell>
          <cell r="W936">
            <v>0</v>
          </cell>
        </row>
        <row r="937">
          <cell r="I937" t="str">
            <v>C40622</v>
          </cell>
          <cell r="O937">
            <v>209361</v>
          </cell>
          <cell r="P937">
            <v>207246.8</v>
          </cell>
          <cell r="S937">
            <v>193400</v>
          </cell>
          <cell r="W937">
            <v>0</v>
          </cell>
        </row>
        <row r="938">
          <cell r="I938" t="str">
            <v>C40610</v>
          </cell>
          <cell r="O938">
            <v>0</v>
          </cell>
          <cell r="P938">
            <v>0</v>
          </cell>
          <cell r="S938">
            <v>0</v>
          </cell>
          <cell r="W938">
            <v>0</v>
          </cell>
        </row>
        <row r="939">
          <cell r="I939" t="str">
            <v>C40616</v>
          </cell>
          <cell r="O939">
            <v>0</v>
          </cell>
          <cell r="P939">
            <v>0</v>
          </cell>
          <cell r="S939">
            <v>0</v>
          </cell>
          <cell r="W939">
            <v>0</v>
          </cell>
        </row>
        <row r="940">
          <cell r="I940" t="str">
            <v>C40619</v>
          </cell>
          <cell r="O940">
            <v>0</v>
          </cell>
          <cell r="P940">
            <v>0</v>
          </cell>
          <cell r="S940">
            <v>0</v>
          </cell>
          <cell r="W940">
            <v>0</v>
          </cell>
        </row>
        <row r="941">
          <cell r="I941" t="str">
            <v>C40622</v>
          </cell>
          <cell r="O941">
            <v>0</v>
          </cell>
          <cell r="P941">
            <v>0</v>
          </cell>
          <cell r="S941">
            <v>0</v>
          </cell>
          <cell r="W941">
            <v>0</v>
          </cell>
        </row>
        <row r="942">
          <cell r="I942" t="str">
            <v>C40616</v>
          </cell>
          <cell r="O942">
            <v>0</v>
          </cell>
          <cell r="P942">
            <v>0</v>
          </cell>
          <cell r="S942">
            <v>0</v>
          </cell>
          <cell r="W942">
            <v>0</v>
          </cell>
        </row>
        <row r="943">
          <cell r="I943" t="str">
            <v>C40619</v>
          </cell>
          <cell r="O943">
            <v>0</v>
          </cell>
          <cell r="P943">
            <v>0</v>
          </cell>
          <cell r="S943">
            <v>0</v>
          </cell>
          <cell r="W943">
            <v>0</v>
          </cell>
        </row>
        <row r="944">
          <cell r="I944" t="str">
            <v>C40622</v>
          </cell>
          <cell r="O944">
            <v>0</v>
          </cell>
          <cell r="P944">
            <v>0</v>
          </cell>
          <cell r="S944">
            <v>0</v>
          </cell>
          <cell r="W944">
            <v>0</v>
          </cell>
        </row>
        <row r="945">
          <cell r="I945" t="str">
            <v>C40610</v>
          </cell>
          <cell r="O945">
            <v>0</v>
          </cell>
          <cell r="P945">
            <v>1580.1</v>
          </cell>
          <cell r="S945">
            <v>0</v>
          </cell>
          <cell r="W945">
            <v>0</v>
          </cell>
        </row>
        <row r="946">
          <cell r="I946" t="str">
            <v>C40616</v>
          </cell>
          <cell r="O946">
            <v>0</v>
          </cell>
          <cell r="P946">
            <v>0</v>
          </cell>
          <cell r="S946">
            <v>0</v>
          </cell>
          <cell r="W946">
            <v>0</v>
          </cell>
        </row>
        <row r="947">
          <cell r="I947" t="str">
            <v>C40610</v>
          </cell>
          <cell r="O947">
            <v>0</v>
          </cell>
          <cell r="P947">
            <v>2012.16</v>
          </cell>
          <cell r="S947">
            <v>0</v>
          </cell>
          <cell r="W947">
            <v>0</v>
          </cell>
        </row>
        <row r="948">
          <cell r="I948" t="str">
            <v>C40610</v>
          </cell>
          <cell r="O948">
            <v>0</v>
          </cell>
          <cell r="P948">
            <v>639.78</v>
          </cell>
          <cell r="S948">
            <v>0</v>
          </cell>
          <cell r="W948">
            <v>0</v>
          </cell>
        </row>
        <row r="949">
          <cell r="I949" t="str">
            <v>C40610</v>
          </cell>
          <cell r="O949">
            <v>0</v>
          </cell>
          <cell r="P949">
            <v>356.16</v>
          </cell>
          <cell r="S949">
            <v>0</v>
          </cell>
          <cell r="W949">
            <v>0</v>
          </cell>
        </row>
        <row r="950">
          <cell r="I950" t="str">
            <v>C40610</v>
          </cell>
          <cell r="O950">
            <v>0</v>
          </cell>
          <cell r="P950">
            <v>103.54</v>
          </cell>
          <cell r="S950">
            <v>0</v>
          </cell>
          <cell r="W950">
            <v>0</v>
          </cell>
        </row>
        <row r="951">
          <cell r="I951" t="str">
            <v>C40613</v>
          </cell>
          <cell r="O951">
            <v>0</v>
          </cell>
          <cell r="P951">
            <v>1542.6</v>
          </cell>
          <cell r="S951">
            <v>0</v>
          </cell>
          <cell r="W951">
            <v>0</v>
          </cell>
        </row>
        <row r="952">
          <cell r="I952" t="str">
            <v>C40613</v>
          </cell>
          <cell r="O952">
            <v>0</v>
          </cell>
          <cell r="P952">
            <v>725.54</v>
          </cell>
          <cell r="S952">
            <v>0</v>
          </cell>
          <cell r="W952">
            <v>0</v>
          </cell>
        </row>
        <row r="953">
          <cell r="I953" t="str">
            <v>C40616</v>
          </cell>
          <cell r="O953">
            <v>0</v>
          </cell>
          <cell r="P953">
            <v>0</v>
          </cell>
          <cell r="S953">
            <v>0</v>
          </cell>
          <cell r="W953">
            <v>0</v>
          </cell>
        </row>
        <row r="954">
          <cell r="I954" t="str">
            <v>C40616</v>
          </cell>
          <cell r="O954">
            <v>0</v>
          </cell>
          <cell r="P954">
            <v>0</v>
          </cell>
          <cell r="S954">
            <v>0</v>
          </cell>
          <cell r="W954">
            <v>0</v>
          </cell>
        </row>
        <row r="955">
          <cell r="I955" t="str">
            <v>C40616</v>
          </cell>
          <cell r="O955">
            <v>0</v>
          </cell>
          <cell r="P955">
            <v>0</v>
          </cell>
          <cell r="S955">
            <v>0</v>
          </cell>
          <cell r="W955">
            <v>0</v>
          </cell>
        </row>
        <row r="956">
          <cell r="I956" t="str">
            <v>C40616</v>
          </cell>
          <cell r="O956">
            <v>0</v>
          </cell>
          <cell r="P956">
            <v>0</v>
          </cell>
          <cell r="S956">
            <v>0</v>
          </cell>
          <cell r="W956">
            <v>0</v>
          </cell>
        </row>
        <row r="957">
          <cell r="I957" t="str">
            <v>C40610</v>
          </cell>
          <cell r="O957">
            <v>0</v>
          </cell>
          <cell r="P957">
            <v>0</v>
          </cell>
          <cell r="S957">
            <v>0</v>
          </cell>
          <cell r="W957">
            <v>0</v>
          </cell>
        </row>
        <row r="958">
          <cell r="I958" t="str">
            <v>C40616</v>
          </cell>
          <cell r="O958">
            <v>0</v>
          </cell>
          <cell r="P958">
            <v>0</v>
          </cell>
          <cell r="S958">
            <v>0</v>
          </cell>
          <cell r="W958">
            <v>0</v>
          </cell>
        </row>
        <row r="959">
          <cell r="I959" t="str">
            <v>C40622</v>
          </cell>
          <cell r="O959">
            <v>0</v>
          </cell>
          <cell r="P959">
            <v>0</v>
          </cell>
          <cell r="S959">
            <v>0</v>
          </cell>
          <cell r="W959">
            <v>0</v>
          </cell>
        </row>
        <row r="960">
          <cell r="I960" t="str">
            <v>C40610</v>
          </cell>
          <cell r="O960">
            <v>0</v>
          </cell>
          <cell r="P960">
            <v>0</v>
          </cell>
          <cell r="S960">
            <v>0</v>
          </cell>
          <cell r="W960">
            <v>0</v>
          </cell>
        </row>
        <row r="961">
          <cell r="I961" t="str">
            <v>C40616</v>
          </cell>
          <cell r="O961">
            <v>0</v>
          </cell>
          <cell r="P961">
            <v>0</v>
          </cell>
          <cell r="S961">
            <v>0</v>
          </cell>
          <cell r="W961">
            <v>700</v>
          </cell>
        </row>
        <row r="962">
          <cell r="I962" t="str">
            <v>C40619</v>
          </cell>
          <cell r="O962">
            <v>0</v>
          </cell>
          <cell r="P962">
            <v>175</v>
          </cell>
          <cell r="S962">
            <v>700</v>
          </cell>
          <cell r="W962">
            <v>0</v>
          </cell>
        </row>
        <row r="963">
          <cell r="I963" t="str">
            <v>C40622</v>
          </cell>
          <cell r="O963">
            <v>0</v>
          </cell>
          <cell r="P963">
            <v>0</v>
          </cell>
          <cell r="S963">
            <v>0</v>
          </cell>
          <cell r="W963">
            <v>0</v>
          </cell>
        </row>
        <row r="964">
          <cell r="I964" t="str">
            <v>C40610</v>
          </cell>
          <cell r="O964">
            <v>0</v>
          </cell>
          <cell r="P964">
            <v>0</v>
          </cell>
          <cell r="S964">
            <v>0</v>
          </cell>
          <cell r="W964">
            <v>0</v>
          </cell>
        </row>
        <row r="965">
          <cell r="I965" t="str">
            <v>C40610</v>
          </cell>
          <cell r="O965">
            <v>5560</v>
          </cell>
          <cell r="P965">
            <v>3742.46</v>
          </cell>
          <cell r="S965">
            <v>5600</v>
          </cell>
          <cell r="W965">
            <v>0</v>
          </cell>
        </row>
        <row r="966">
          <cell r="I966" t="str">
            <v>C40613</v>
          </cell>
          <cell r="O966">
            <v>0</v>
          </cell>
          <cell r="P966">
            <v>0</v>
          </cell>
          <cell r="S966">
            <v>0</v>
          </cell>
          <cell r="W966">
            <v>0</v>
          </cell>
        </row>
        <row r="967">
          <cell r="I967" t="str">
            <v>C40616</v>
          </cell>
          <cell r="O967">
            <v>0</v>
          </cell>
          <cell r="P967">
            <v>0</v>
          </cell>
          <cell r="S967">
            <v>0</v>
          </cell>
          <cell r="W967">
            <v>5600</v>
          </cell>
        </row>
        <row r="968">
          <cell r="I968" t="str">
            <v>C40610</v>
          </cell>
          <cell r="O968">
            <v>0</v>
          </cell>
          <cell r="P968">
            <v>113.3</v>
          </cell>
          <cell r="S968">
            <v>0</v>
          </cell>
          <cell r="W968">
            <v>0</v>
          </cell>
        </row>
        <row r="969">
          <cell r="I969" t="str">
            <v>C40610</v>
          </cell>
          <cell r="O969">
            <v>3240</v>
          </cell>
          <cell r="P969">
            <v>3051.91</v>
          </cell>
          <cell r="S969">
            <v>3200</v>
          </cell>
          <cell r="W969">
            <v>0</v>
          </cell>
        </row>
        <row r="970">
          <cell r="I970" t="str">
            <v>C40616</v>
          </cell>
          <cell r="O970">
            <v>0</v>
          </cell>
          <cell r="P970">
            <v>0</v>
          </cell>
          <cell r="S970">
            <v>0</v>
          </cell>
          <cell r="W970">
            <v>3200</v>
          </cell>
        </row>
        <row r="971">
          <cell r="I971" t="str">
            <v>C40610</v>
          </cell>
          <cell r="O971">
            <v>2690</v>
          </cell>
          <cell r="P971">
            <v>3615.0099999999998</v>
          </cell>
          <cell r="S971">
            <v>2700</v>
          </cell>
          <cell r="W971">
            <v>0</v>
          </cell>
        </row>
        <row r="972">
          <cell r="I972" t="str">
            <v>C40616</v>
          </cell>
          <cell r="O972">
            <v>0</v>
          </cell>
          <cell r="P972">
            <v>0</v>
          </cell>
          <cell r="S972">
            <v>0</v>
          </cell>
          <cell r="W972">
            <v>2700</v>
          </cell>
        </row>
        <row r="973">
          <cell r="I973" t="str">
            <v>C40610</v>
          </cell>
          <cell r="O973">
            <v>0</v>
          </cell>
          <cell r="P973">
            <v>7353.9</v>
          </cell>
          <cell r="S973">
            <v>0</v>
          </cell>
          <cell r="W973">
            <v>0</v>
          </cell>
        </row>
        <row r="974">
          <cell r="I974" t="str">
            <v>C40616</v>
          </cell>
          <cell r="O974">
            <v>0</v>
          </cell>
          <cell r="P974">
            <v>0</v>
          </cell>
          <cell r="S974">
            <v>0</v>
          </cell>
          <cell r="W974">
            <v>0</v>
          </cell>
        </row>
        <row r="975">
          <cell r="I975" t="str">
            <v>C40610</v>
          </cell>
          <cell r="O975">
            <v>1620</v>
          </cell>
          <cell r="P975">
            <v>0</v>
          </cell>
          <cell r="S975">
            <v>1600</v>
          </cell>
          <cell r="W975">
            <v>0</v>
          </cell>
        </row>
        <row r="976">
          <cell r="I976" t="str">
            <v>C40616</v>
          </cell>
          <cell r="O976">
            <v>0</v>
          </cell>
          <cell r="P976">
            <v>0</v>
          </cell>
          <cell r="S976">
            <v>0</v>
          </cell>
          <cell r="W976">
            <v>1600</v>
          </cell>
        </row>
        <row r="977">
          <cell r="I977" t="str">
            <v>C40610</v>
          </cell>
          <cell r="O977">
            <v>0</v>
          </cell>
          <cell r="P977">
            <v>120.2</v>
          </cell>
          <cell r="S977">
            <v>0</v>
          </cell>
          <cell r="W977">
            <v>0</v>
          </cell>
        </row>
        <row r="978">
          <cell r="I978" t="str">
            <v>C40610</v>
          </cell>
          <cell r="O978">
            <v>699</v>
          </cell>
          <cell r="P978">
            <v>797.74</v>
          </cell>
          <cell r="S978">
            <v>700</v>
          </cell>
          <cell r="W978">
            <v>0</v>
          </cell>
        </row>
        <row r="979">
          <cell r="I979" t="str">
            <v>C40616</v>
          </cell>
          <cell r="O979">
            <v>0</v>
          </cell>
          <cell r="P979">
            <v>0</v>
          </cell>
          <cell r="S979">
            <v>0</v>
          </cell>
          <cell r="W979">
            <v>700</v>
          </cell>
        </row>
        <row r="980">
          <cell r="I980" t="str">
            <v>C40610</v>
          </cell>
          <cell r="O980">
            <v>0</v>
          </cell>
          <cell r="P980">
            <v>-104.03</v>
          </cell>
          <cell r="S980">
            <v>0</v>
          </cell>
          <cell r="W980">
            <v>0</v>
          </cell>
        </row>
        <row r="981">
          <cell r="I981" t="str">
            <v>C40622</v>
          </cell>
          <cell r="O981">
            <v>0</v>
          </cell>
          <cell r="P981">
            <v>0</v>
          </cell>
          <cell r="S981">
            <v>0</v>
          </cell>
          <cell r="W981">
            <v>0</v>
          </cell>
        </row>
        <row r="982">
          <cell r="I982" t="str">
            <v>C40616</v>
          </cell>
          <cell r="O982">
            <v>0</v>
          </cell>
          <cell r="P982">
            <v>69.64</v>
          </cell>
          <cell r="S982">
            <v>0</v>
          </cell>
          <cell r="W982">
            <v>300</v>
          </cell>
        </row>
        <row r="983">
          <cell r="I983" t="str">
            <v>C40619</v>
          </cell>
          <cell r="O983">
            <v>0</v>
          </cell>
          <cell r="P983">
            <v>42.6</v>
          </cell>
          <cell r="S983">
            <v>300</v>
          </cell>
          <cell r="W983">
            <v>0</v>
          </cell>
        </row>
        <row r="984">
          <cell r="I984" t="str">
            <v>C40622</v>
          </cell>
          <cell r="O984">
            <v>0</v>
          </cell>
          <cell r="P984">
            <v>15.5</v>
          </cell>
          <cell r="S984">
            <v>0</v>
          </cell>
          <cell r="W984">
            <v>0</v>
          </cell>
        </row>
        <row r="985">
          <cell r="I985" t="str">
            <v>C40616</v>
          </cell>
          <cell r="O985">
            <v>5000</v>
          </cell>
          <cell r="P985">
            <v>10180.66</v>
          </cell>
          <cell r="S985">
            <v>10000</v>
          </cell>
          <cell r="W985">
            <v>23000</v>
          </cell>
        </row>
        <row r="986">
          <cell r="I986" t="str">
            <v>C40619</v>
          </cell>
          <cell r="O986">
            <v>0</v>
          </cell>
          <cell r="P986">
            <v>2418.09</v>
          </cell>
          <cell r="S986">
            <v>4000</v>
          </cell>
          <cell r="W986">
            <v>0</v>
          </cell>
        </row>
        <row r="987">
          <cell r="I987" t="str">
            <v>C40622</v>
          </cell>
          <cell r="O987">
            <v>1000</v>
          </cell>
          <cell r="P987">
            <v>8265.26</v>
          </cell>
          <cell r="S987">
            <v>9000</v>
          </cell>
          <cell r="W987">
            <v>0</v>
          </cell>
        </row>
        <row r="988">
          <cell r="I988" t="str">
            <v>C40616</v>
          </cell>
          <cell r="O988">
            <v>540</v>
          </cell>
          <cell r="P988">
            <v>540</v>
          </cell>
          <cell r="S988">
            <v>0</v>
          </cell>
          <cell r="W988">
            <v>0</v>
          </cell>
        </row>
        <row r="989">
          <cell r="I989" t="str">
            <v>C40616</v>
          </cell>
          <cell r="O989">
            <v>0</v>
          </cell>
          <cell r="P989">
            <v>0</v>
          </cell>
          <cell r="S989">
            <v>0</v>
          </cell>
          <cell r="W989">
            <v>0</v>
          </cell>
        </row>
        <row r="990">
          <cell r="I990" t="str">
            <v>C40610</v>
          </cell>
          <cell r="O990">
            <v>0</v>
          </cell>
          <cell r="P990">
            <v>338.02</v>
          </cell>
          <cell r="S990">
            <v>0</v>
          </cell>
          <cell r="W990">
            <v>0</v>
          </cell>
        </row>
        <row r="991">
          <cell r="I991" t="str">
            <v>C40616</v>
          </cell>
          <cell r="O991">
            <v>25000</v>
          </cell>
          <cell r="P991">
            <v>0</v>
          </cell>
          <cell r="S991">
            <v>19000</v>
          </cell>
          <cell r="W991">
            <v>19000</v>
          </cell>
        </row>
        <row r="992">
          <cell r="I992" t="str">
            <v>C40619</v>
          </cell>
          <cell r="O992">
            <v>60000</v>
          </cell>
          <cell r="P992">
            <v>0</v>
          </cell>
          <cell r="S992">
            <v>41200</v>
          </cell>
          <cell r="W992">
            <v>0</v>
          </cell>
        </row>
        <row r="993">
          <cell r="I993" t="str">
            <v>C40622</v>
          </cell>
          <cell r="O993">
            <v>0</v>
          </cell>
          <cell r="P993">
            <v>0</v>
          </cell>
          <cell r="S993">
            <v>0</v>
          </cell>
          <cell r="W993">
            <v>0</v>
          </cell>
        </row>
        <row r="994">
          <cell r="I994" t="str">
            <v>C40616</v>
          </cell>
          <cell r="O994">
            <v>0</v>
          </cell>
          <cell r="P994">
            <v>90</v>
          </cell>
          <cell r="S994">
            <v>0</v>
          </cell>
          <cell r="W994">
            <v>0</v>
          </cell>
        </row>
        <row r="995">
          <cell r="I995" t="str">
            <v>C40622</v>
          </cell>
          <cell r="O995">
            <v>0</v>
          </cell>
          <cell r="P995">
            <v>0</v>
          </cell>
          <cell r="S995">
            <v>0</v>
          </cell>
          <cell r="W995">
            <v>0</v>
          </cell>
        </row>
        <row r="996">
          <cell r="I996" t="str">
            <v>C40610</v>
          </cell>
          <cell r="O996">
            <v>0</v>
          </cell>
          <cell r="P996">
            <v>67.44</v>
          </cell>
          <cell r="S996">
            <v>0</v>
          </cell>
          <cell r="W996">
            <v>0</v>
          </cell>
        </row>
        <row r="997">
          <cell r="I997" t="str">
            <v>C40616</v>
          </cell>
          <cell r="O997">
            <v>0</v>
          </cell>
          <cell r="P997">
            <v>0</v>
          </cell>
          <cell r="S997">
            <v>0</v>
          </cell>
          <cell r="W997">
            <v>0</v>
          </cell>
        </row>
        <row r="998">
          <cell r="I998" t="str">
            <v>C40619</v>
          </cell>
          <cell r="O998">
            <v>0</v>
          </cell>
          <cell r="P998">
            <v>4.71</v>
          </cell>
          <cell r="S998">
            <v>0</v>
          </cell>
          <cell r="W998">
            <v>0</v>
          </cell>
        </row>
        <row r="999">
          <cell r="I999" t="str">
            <v>C40622</v>
          </cell>
          <cell r="O999">
            <v>0</v>
          </cell>
          <cell r="P999">
            <v>0</v>
          </cell>
          <cell r="S999">
            <v>0</v>
          </cell>
          <cell r="W999">
            <v>0</v>
          </cell>
        </row>
        <row r="1000">
          <cell r="I1000" t="str">
            <v>C40616</v>
          </cell>
          <cell r="O1000">
            <v>0</v>
          </cell>
          <cell r="P1000">
            <v>179.74</v>
          </cell>
          <cell r="S1000">
            <v>0</v>
          </cell>
          <cell r="W1000">
            <v>500</v>
          </cell>
        </row>
        <row r="1001">
          <cell r="I1001" t="str">
            <v>C40619</v>
          </cell>
          <cell r="O1001">
            <v>0</v>
          </cell>
          <cell r="P1001">
            <v>0</v>
          </cell>
          <cell r="S1001">
            <v>0</v>
          </cell>
          <cell r="W1001">
            <v>0</v>
          </cell>
        </row>
        <row r="1002">
          <cell r="I1002" t="str">
            <v>C40622</v>
          </cell>
          <cell r="O1002">
            <v>0</v>
          </cell>
          <cell r="P1002">
            <v>217.37</v>
          </cell>
          <cell r="S1002">
            <v>500</v>
          </cell>
          <cell r="W1002">
            <v>0</v>
          </cell>
        </row>
        <row r="1003">
          <cell r="I1003" t="str">
            <v>C40610</v>
          </cell>
          <cell r="O1003">
            <v>0</v>
          </cell>
          <cell r="P1003">
            <v>0</v>
          </cell>
          <cell r="S1003">
            <v>0</v>
          </cell>
          <cell r="W1003">
            <v>0</v>
          </cell>
        </row>
        <row r="1004">
          <cell r="I1004" t="str">
            <v>C40616</v>
          </cell>
          <cell r="O1004">
            <v>0</v>
          </cell>
          <cell r="P1004">
            <v>0</v>
          </cell>
          <cell r="S1004">
            <v>0</v>
          </cell>
          <cell r="W1004">
            <v>500</v>
          </cell>
        </row>
        <row r="1005">
          <cell r="I1005" t="str">
            <v>C40622</v>
          </cell>
          <cell r="O1005">
            <v>0</v>
          </cell>
          <cell r="P1005">
            <v>200</v>
          </cell>
          <cell r="S1005">
            <v>500</v>
          </cell>
          <cell r="W1005">
            <v>0</v>
          </cell>
        </row>
        <row r="1006">
          <cell r="I1006" t="str">
            <v>C40616</v>
          </cell>
          <cell r="O1006">
            <v>0</v>
          </cell>
          <cell r="P1006">
            <v>31.52</v>
          </cell>
          <cell r="S1006">
            <v>0</v>
          </cell>
          <cell r="W1006">
            <v>0</v>
          </cell>
        </row>
        <row r="1007">
          <cell r="I1007" t="str">
            <v>C40616</v>
          </cell>
          <cell r="O1007">
            <v>0</v>
          </cell>
          <cell r="P1007">
            <v>0</v>
          </cell>
          <cell r="S1007">
            <v>0</v>
          </cell>
          <cell r="W1007">
            <v>0</v>
          </cell>
        </row>
        <row r="1008">
          <cell r="I1008" t="str">
            <v>C40619</v>
          </cell>
          <cell r="O1008">
            <v>0</v>
          </cell>
          <cell r="P1008">
            <v>0</v>
          </cell>
          <cell r="S1008">
            <v>0</v>
          </cell>
          <cell r="W1008">
            <v>0</v>
          </cell>
        </row>
        <row r="1009">
          <cell r="I1009" t="str">
            <v>C40619</v>
          </cell>
          <cell r="O1009">
            <v>0</v>
          </cell>
          <cell r="P1009">
            <v>0</v>
          </cell>
          <cell r="S1009">
            <v>0</v>
          </cell>
          <cell r="W1009">
            <v>0</v>
          </cell>
        </row>
        <row r="1010">
          <cell r="I1010" t="str">
            <v>C40622</v>
          </cell>
          <cell r="O1010">
            <v>0</v>
          </cell>
          <cell r="P1010">
            <v>130</v>
          </cell>
          <cell r="S1010">
            <v>0</v>
          </cell>
          <cell r="W1010">
            <v>0</v>
          </cell>
        </row>
        <row r="1011">
          <cell r="I1011" t="str">
            <v>C40616</v>
          </cell>
          <cell r="O1011">
            <v>0</v>
          </cell>
          <cell r="P1011">
            <v>930.85</v>
          </cell>
          <cell r="S1011">
            <v>1000</v>
          </cell>
          <cell r="W1011">
            <v>1300</v>
          </cell>
        </row>
        <row r="1012">
          <cell r="I1012" t="str">
            <v>C40619</v>
          </cell>
          <cell r="O1012">
            <v>0</v>
          </cell>
          <cell r="P1012">
            <v>0</v>
          </cell>
          <cell r="S1012">
            <v>0</v>
          </cell>
          <cell r="W1012">
            <v>0</v>
          </cell>
        </row>
        <row r="1013">
          <cell r="I1013" t="str">
            <v>C40622</v>
          </cell>
          <cell r="O1013">
            <v>0</v>
          </cell>
          <cell r="P1013">
            <v>179.3</v>
          </cell>
          <cell r="S1013">
            <v>300</v>
          </cell>
          <cell r="W1013">
            <v>0</v>
          </cell>
        </row>
        <row r="1014">
          <cell r="I1014" t="str">
            <v>C40610</v>
          </cell>
          <cell r="O1014">
            <v>0</v>
          </cell>
          <cell r="P1014">
            <v>34.47</v>
          </cell>
          <cell r="S1014">
            <v>0</v>
          </cell>
          <cell r="W1014">
            <v>0</v>
          </cell>
        </row>
        <row r="1015">
          <cell r="I1015" t="str">
            <v>C40616</v>
          </cell>
          <cell r="O1015">
            <v>0</v>
          </cell>
          <cell r="P1015">
            <v>0</v>
          </cell>
          <cell r="S1015">
            <v>0</v>
          </cell>
          <cell r="W1015">
            <v>0</v>
          </cell>
        </row>
        <row r="1016">
          <cell r="I1016" t="str">
            <v>C40610</v>
          </cell>
          <cell r="O1016">
            <v>0</v>
          </cell>
          <cell r="P1016">
            <v>0</v>
          </cell>
          <cell r="S1016">
            <v>0</v>
          </cell>
          <cell r="W1016">
            <v>0</v>
          </cell>
        </row>
        <row r="1017">
          <cell r="I1017" t="str">
            <v>C40616</v>
          </cell>
          <cell r="O1017">
            <v>0</v>
          </cell>
          <cell r="P1017">
            <v>33.520000000000003</v>
          </cell>
          <cell r="S1017">
            <v>0</v>
          </cell>
          <cell r="W1017">
            <v>0</v>
          </cell>
        </row>
        <row r="1018">
          <cell r="I1018" t="str">
            <v>C40616</v>
          </cell>
          <cell r="O1018">
            <v>0</v>
          </cell>
          <cell r="P1018">
            <v>151.47</v>
          </cell>
          <cell r="S1018">
            <v>0</v>
          </cell>
          <cell r="W1018">
            <v>400</v>
          </cell>
        </row>
        <row r="1019">
          <cell r="I1019" t="str">
            <v>C40619</v>
          </cell>
          <cell r="O1019">
            <v>0</v>
          </cell>
          <cell r="P1019">
            <v>177.89</v>
          </cell>
          <cell r="S1019">
            <v>200</v>
          </cell>
          <cell r="W1019">
            <v>0</v>
          </cell>
        </row>
        <row r="1020">
          <cell r="I1020" t="str">
            <v>C40622</v>
          </cell>
          <cell r="O1020">
            <v>0</v>
          </cell>
          <cell r="P1020">
            <v>9.65</v>
          </cell>
          <cell r="S1020">
            <v>0</v>
          </cell>
          <cell r="W1020">
            <v>0</v>
          </cell>
        </row>
        <row r="1021">
          <cell r="I1021" t="str">
            <v>C40622</v>
          </cell>
          <cell r="O1021">
            <v>0</v>
          </cell>
          <cell r="P1021">
            <v>143.24</v>
          </cell>
          <cell r="S1021">
            <v>200</v>
          </cell>
          <cell r="W1021">
            <v>0</v>
          </cell>
        </row>
        <row r="1022">
          <cell r="I1022" t="str">
            <v>C40610</v>
          </cell>
          <cell r="O1022">
            <v>0</v>
          </cell>
          <cell r="P1022">
            <v>8251.9599999999991</v>
          </cell>
          <cell r="S1022">
            <v>0</v>
          </cell>
          <cell r="W1022">
            <v>0</v>
          </cell>
        </row>
        <row r="1023">
          <cell r="I1023" t="str">
            <v>C40616</v>
          </cell>
          <cell r="O1023">
            <v>6560</v>
          </cell>
          <cell r="P1023">
            <v>563.65</v>
          </cell>
          <cell r="S1023">
            <v>0</v>
          </cell>
          <cell r="W1023">
            <v>0</v>
          </cell>
        </row>
        <row r="1024">
          <cell r="I1024" t="str">
            <v>C40613</v>
          </cell>
          <cell r="O1024">
            <v>0</v>
          </cell>
          <cell r="P1024">
            <v>0</v>
          </cell>
          <cell r="S1024">
            <v>0</v>
          </cell>
          <cell r="W1024">
            <v>0</v>
          </cell>
        </row>
        <row r="1025">
          <cell r="I1025" t="str">
            <v>C40622</v>
          </cell>
          <cell r="O1025">
            <v>0</v>
          </cell>
          <cell r="P1025">
            <v>0</v>
          </cell>
          <cell r="S1025">
            <v>0</v>
          </cell>
          <cell r="W1025">
            <v>0</v>
          </cell>
        </row>
        <row r="1026">
          <cell r="I1026" t="str">
            <v>C40610</v>
          </cell>
          <cell r="O1026">
            <v>0</v>
          </cell>
          <cell r="P1026">
            <v>0</v>
          </cell>
          <cell r="S1026">
            <v>0</v>
          </cell>
          <cell r="W1026">
            <v>0</v>
          </cell>
        </row>
        <row r="1027">
          <cell r="I1027" t="str">
            <v>C40616</v>
          </cell>
          <cell r="O1027">
            <v>0</v>
          </cell>
          <cell r="P1027">
            <v>0</v>
          </cell>
          <cell r="S1027">
            <v>0</v>
          </cell>
          <cell r="W1027">
            <v>0</v>
          </cell>
        </row>
        <row r="1028">
          <cell r="I1028" t="str">
            <v>C40610</v>
          </cell>
          <cell r="O1028">
            <v>6200</v>
          </cell>
          <cell r="P1028">
            <v>6203.32</v>
          </cell>
          <cell r="S1028">
            <v>6200</v>
          </cell>
          <cell r="W1028">
            <v>0</v>
          </cell>
        </row>
        <row r="1029">
          <cell r="I1029" t="str">
            <v>C40616</v>
          </cell>
          <cell r="O1029">
            <v>0</v>
          </cell>
          <cell r="P1029">
            <v>0</v>
          </cell>
          <cell r="S1029">
            <v>0</v>
          </cell>
          <cell r="W1029">
            <v>0</v>
          </cell>
        </row>
        <row r="1030">
          <cell r="I1030" t="str">
            <v>C40616</v>
          </cell>
          <cell r="O1030">
            <v>20243</v>
          </cell>
          <cell r="P1030">
            <v>20243</v>
          </cell>
          <cell r="S1030">
            <v>0</v>
          </cell>
          <cell r="W1030">
            <v>0</v>
          </cell>
        </row>
        <row r="1031">
          <cell r="I1031" t="str">
            <v>C40616</v>
          </cell>
          <cell r="O1031">
            <v>20933</v>
          </cell>
          <cell r="P1031">
            <v>20933</v>
          </cell>
          <cell r="S1031">
            <v>0</v>
          </cell>
          <cell r="W1031">
            <v>0</v>
          </cell>
        </row>
        <row r="1032">
          <cell r="I1032" t="str">
            <v>C40616</v>
          </cell>
          <cell r="O1032">
            <v>4580</v>
          </cell>
          <cell r="P1032">
            <v>3615.3</v>
          </cell>
          <cell r="S1032">
            <v>0</v>
          </cell>
          <cell r="W1032">
            <v>0</v>
          </cell>
        </row>
        <row r="1033">
          <cell r="I1033" t="str">
            <v>C40616</v>
          </cell>
          <cell r="O1033">
            <v>248</v>
          </cell>
          <cell r="P1033">
            <v>248</v>
          </cell>
          <cell r="S1033">
            <v>0</v>
          </cell>
          <cell r="W1033">
            <v>0</v>
          </cell>
        </row>
        <row r="1034">
          <cell r="I1034" t="str">
            <v>C40616</v>
          </cell>
          <cell r="O1034">
            <v>22663</v>
          </cell>
          <cell r="P1034">
            <v>22663</v>
          </cell>
          <cell r="S1034">
            <v>0</v>
          </cell>
          <cell r="W1034">
            <v>0</v>
          </cell>
        </row>
        <row r="1035">
          <cell r="I1035" t="str">
            <v>C40616</v>
          </cell>
          <cell r="O1035">
            <v>26632</v>
          </cell>
          <cell r="P1035">
            <v>26632</v>
          </cell>
          <cell r="S1035">
            <v>0</v>
          </cell>
          <cell r="W1035">
            <v>0</v>
          </cell>
        </row>
        <row r="1036">
          <cell r="I1036" t="str">
            <v>C40616</v>
          </cell>
          <cell r="O1036">
            <v>40727</v>
          </cell>
          <cell r="P1036">
            <v>40727</v>
          </cell>
          <cell r="S1036">
            <v>0</v>
          </cell>
          <cell r="W1036">
            <v>0</v>
          </cell>
        </row>
        <row r="1037">
          <cell r="I1037" t="str">
            <v>C40616</v>
          </cell>
          <cell r="O1037">
            <v>18033</v>
          </cell>
          <cell r="P1037">
            <v>18033</v>
          </cell>
          <cell r="S1037">
            <v>0</v>
          </cell>
          <cell r="W1037">
            <v>0</v>
          </cell>
        </row>
        <row r="1038">
          <cell r="I1038" t="str">
            <v>C40616</v>
          </cell>
          <cell r="O1038">
            <v>1562</v>
          </cell>
          <cell r="P1038">
            <v>1562</v>
          </cell>
          <cell r="S1038">
            <v>0</v>
          </cell>
          <cell r="W1038">
            <v>0</v>
          </cell>
        </row>
        <row r="1039">
          <cell r="I1039" t="str">
            <v>C40616</v>
          </cell>
          <cell r="O1039">
            <v>36704</v>
          </cell>
          <cell r="P1039">
            <v>36704</v>
          </cell>
          <cell r="S1039">
            <v>0</v>
          </cell>
          <cell r="W1039">
            <v>0</v>
          </cell>
        </row>
        <row r="1040">
          <cell r="I1040" t="str">
            <v>C40013</v>
          </cell>
          <cell r="O1040">
            <v>0</v>
          </cell>
          <cell r="P1040">
            <v>0</v>
          </cell>
          <cell r="S1040">
            <v>0</v>
          </cell>
          <cell r="W1040">
            <v>0</v>
          </cell>
        </row>
        <row r="1041">
          <cell r="I1041" t="str">
            <v>C40013</v>
          </cell>
          <cell r="O1041">
            <v>0</v>
          </cell>
          <cell r="P1041">
            <v>23019.66</v>
          </cell>
          <cell r="S1041">
            <v>0</v>
          </cell>
          <cell r="W1041">
            <v>0</v>
          </cell>
        </row>
        <row r="1042">
          <cell r="I1042" t="str">
            <v>C40013</v>
          </cell>
          <cell r="O1042">
            <v>0</v>
          </cell>
          <cell r="P1042">
            <v>0</v>
          </cell>
          <cell r="S1042">
            <v>0</v>
          </cell>
          <cell r="W1042">
            <v>0</v>
          </cell>
        </row>
        <row r="1043">
          <cell r="I1043" t="str">
            <v>C40013</v>
          </cell>
          <cell r="O1043">
            <v>0</v>
          </cell>
          <cell r="P1043">
            <v>0</v>
          </cell>
          <cell r="S1043">
            <v>0</v>
          </cell>
          <cell r="W1043">
            <v>0</v>
          </cell>
        </row>
        <row r="1044">
          <cell r="I1044" t="str">
            <v>C40019</v>
          </cell>
          <cell r="O1044">
            <v>0</v>
          </cell>
          <cell r="P1044">
            <v>271.76</v>
          </cell>
          <cell r="S1044">
            <v>0</v>
          </cell>
          <cell r="W1044">
            <v>0</v>
          </cell>
        </row>
        <row r="1045">
          <cell r="I1045" t="str">
            <v>C40019</v>
          </cell>
          <cell r="O1045">
            <v>0</v>
          </cell>
          <cell r="P1045">
            <v>128.44</v>
          </cell>
          <cell r="S1045">
            <v>0</v>
          </cell>
          <cell r="W1045">
            <v>0</v>
          </cell>
        </row>
        <row r="1046">
          <cell r="I1046" t="str">
            <v>C40013</v>
          </cell>
          <cell r="O1046">
            <v>0</v>
          </cell>
          <cell r="P1046">
            <v>0</v>
          </cell>
          <cell r="S1046">
            <v>0</v>
          </cell>
          <cell r="W1046">
            <v>0</v>
          </cell>
        </row>
        <row r="1047">
          <cell r="I1047" t="str">
            <v>C40013</v>
          </cell>
          <cell r="O1047">
            <v>0</v>
          </cell>
          <cell r="P1047">
            <v>0</v>
          </cell>
          <cell r="S1047">
            <v>0</v>
          </cell>
          <cell r="W1047">
            <v>0</v>
          </cell>
        </row>
        <row r="1048">
          <cell r="I1048" t="str">
            <v>C40013</v>
          </cell>
          <cell r="O1048">
            <v>7060</v>
          </cell>
          <cell r="P1048">
            <v>39503.64</v>
          </cell>
          <cell r="S1048">
            <v>47100</v>
          </cell>
          <cell r="W1048">
            <v>7100</v>
          </cell>
        </row>
        <row r="1049">
          <cell r="I1049" t="str">
            <v>C40019</v>
          </cell>
          <cell r="O1049">
            <v>0</v>
          </cell>
          <cell r="P1049">
            <v>84</v>
          </cell>
          <cell r="S1049">
            <v>0</v>
          </cell>
          <cell r="W1049">
            <v>0</v>
          </cell>
        </row>
        <row r="1050">
          <cell r="I1050" t="str">
            <v>C40013</v>
          </cell>
          <cell r="O1050">
            <v>0</v>
          </cell>
          <cell r="P1050">
            <v>181.6</v>
          </cell>
          <cell r="S1050">
            <v>0</v>
          </cell>
          <cell r="W1050">
            <v>0</v>
          </cell>
        </row>
        <row r="1051">
          <cell r="I1051" t="str">
            <v>C40013</v>
          </cell>
          <cell r="O1051">
            <v>0</v>
          </cell>
          <cell r="P1051">
            <v>660</v>
          </cell>
          <cell r="S1051">
            <v>900</v>
          </cell>
          <cell r="W1051">
            <v>900</v>
          </cell>
        </row>
        <row r="1052">
          <cell r="I1052" t="str">
            <v>C40013</v>
          </cell>
          <cell r="O1052">
            <v>0</v>
          </cell>
          <cell r="P1052">
            <v>230</v>
          </cell>
          <cell r="S1052">
            <v>300</v>
          </cell>
          <cell r="W1052">
            <v>300</v>
          </cell>
        </row>
        <row r="1053">
          <cell r="I1053" t="str">
            <v>C40019</v>
          </cell>
          <cell r="O1053">
            <v>0</v>
          </cell>
          <cell r="P1053">
            <v>477.88</v>
          </cell>
          <cell r="S1053">
            <v>0</v>
          </cell>
          <cell r="W1053">
            <v>0</v>
          </cell>
        </row>
        <row r="1054">
          <cell r="I1054" t="str">
            <v>C40013</v>
          </cell>
          <cell r="O1054">
            <v>0</v>
          </cell>
          <cell r="P1054">
            <v>0</v>
          </cell>
          <cell r="S1054">
            <v>0</v>
          </cell>
          <cell r="W1054">
            <v>0</v>
          </cell>
        </row>
        <row r="1055">
          <cell r="I1055" t="str">
            <v>C40019</v>
          </cell>
          <cell r="O1055">
            <v>0</v>
          </cell>
          <cell r="P1055">
            <v>2225</v>
          </cell>
          <cell r="S1055">
            <v>0</v>
          </cell>
          <cell r="W1055">
            <v>0</v>
          </cell>
        </row>
        <row r="1056">
          <cell r="I1056" t="str">
            <v>C40013</v>
          </cell>
          <cell r="O1056">
            <v>0</v>
          </cell>
          <cell r="P1056">
            <v>0</v>
          </cell>
          <cell r="S1056">
            <v>0</v>
          </cell>
          <cell r="W1056">
            <v>0</v>
          </cell>
        </row>
        <row r="1057">
          <cell r="I1057" t="str">
            <v>C40019</v>
          </cell>
          <cell r="O1057">
            <v>0</v>
          </cell>
          <cell r="P1057">
            <v>3450</v>
          </cell>
          <cell r="S1057">
            <v>0</v>
          </cell>
          <cell r="W1057">
            <v>0</v>
          </cell>
        </row>
        <row r="1058">
          <cell r="I1058" t="str">
            <v>C40013</v>
          </cell>
          <cell r="O1058">
            <v>0</v>
          </cell>
          <cell r="P1058">
            <v>0</v>
          </cell>
          <cell r="S1058">
            <v>0</v>
          </cell>
          <cell r="W1058">
            <v>0</v>
          </cell>
        </row>
        <row r="1059">
          <cell r="I1059" t="str">
            <v>C40013</v>
          </cell>
          <cell r="O1059">
            <v>0</v>
          </cell>
          <cell r="P1059">
            <v>0</v>
          </cell>
          <cell r="S1059">
            <v>0</v>
          </cell>
          <cell r="W1059">
            <v>0</v>
          </cell>
        </row>
        <row r="1060">
          <cell r="I1060" t="str">
            <v>C40013</v>
          </cell>
          <cell r="O1060">
            <v>0</v>
          </cell>
          <cell r="P1060">
            <v>0</v>
          </cell>
          <cell r="S1060">
            <v>0</v>
          </cell>
          <cell r="W1060">
            <v>0</v>
          </cell>
        </row>
        <row r="1061">
          <cell r="I1061" t="str">
            <v>C40013</v>
          </cell>
          <cell r="O1061">
            <v>0</v>
          </cell>
          <cell r="P1061">
            <v>12202.05</v>
          </cell>
          <cell r="S1061">
            <v>8600</v>
          </cell>
          <cell r="W1061">
            <v>8600</v>
          </cell>
        </row>
        <row r="1062">
          <cell r="I1062" t="str">
            <v>C40019</v>
          </cell>
          <cell r="O1062">
            <v>0</v>
          </cell>
          <cell r="P1062">
            <v>0</v>
          </cell>
          <cell r="S1062">
            <v>0</v>
          </cell>
          <cell r="W1062">
            <v>0</v>
          </cell>
        </row>
        <row r="1063">
          <cell r="I1063" t="str">
            <v>C40013</v>
          </cell>
          <cell r="O1063">
            <v>0</v>
          </cell>
          <cell r="P1063">
            <v>342.81</v>
          </cell>
          <cell r="S1063">
            <v>0</v>
          </cell>
          <cell r="W1063">
            <v>0</v>
          </cell>
        </row>
        <row r="1064">
          <cell r="I1064" t="str">
            <v>C40013</v>
          </cell>
          <cell r="O1064">
            <v>12210</v>
          </cell>
          <cell r="P1064">
            <v>486563.17</v>
          </cell>
          <cell r="S1064">
            <v>407200</v>
          </cell>
          <cell r="W1064">
            <v>302200</v>
          </cell>
        </row>
        <row r="1065">
          <cell r="I1065" t="str">
            <v>C40019</v>
          </cell>
          <cell r="O1065">
            <v>15000</v>
          </cell>
          <cell r="P1065">
            <v>6742.89</v>
          </cell>
          <cell r="S1065">
            <v>15000</v>
          </cell>
          <cell r="W1065">
            <v>0</v>
          </cell>
        </row>
        <row r="1066">
          <cell r="I1066" t="str">
            <v>C40013</v>
          </cell>
          <cell r="O1066">
            <v>130190</v>
          </cell>
          <cell r="P1066">
            <v>71272.669999999984</v>
          </cell>
          <cell r="S1066">
            <v>55200</v>
          </cell>
          <cell r="W1066">
            <v>55200</v>
          </cell>
        </row>
        <row r="1067">
          <cell r="I1067" t="str">
            <v>C40019</v>
          </cell>
          <cell r="O1067">
            <v>0</v>
          </cell>
          <cell r="P1067">
            <v>0</v>
          </cell>
          <cell r="S1067">
            <v>0</v>
          </cell>
          <cell r="W1067">
            <v>0</v>
          </cell>
        </row>
        <row r="1068">
          <cell r="I1068" t="str">
            <v>C40013</v>
          </cell>
          <cell r="O1068">
            <v>0</v>
          </cell>
          <cell r="P1068">
            <v>0</v>
          </cell>
          <cell r="S1068">
            <v>0</v>
          </cell>
          <cell r="W1068">
            <v>0</v>
          </cell>
        </row>
        <row r="1069">
          <cell r="I1069" t="str">
            <v>C40019</v>
          </cell>
          <cell r="O1069">
            <v>0</v>
          </cell>
          <cell r="P1069">
            <v>0</v>
          </cell>
          <cell r="S1069">
            <v>0</v>
          </cell>
          <cell r="W1069">
            <v>0</v>
          </cell>
        </row>
        <row r="1070">
          <cell r="I1070" t="str">
            <v>C40013</v>
          </cell>
          <cell r="O1070">
            <v>0</v>
          </cell>
          <cell r="P1070">
            <v>8107.36</v>
          </cell>
          <cell r="S1070">
            <v>8200</v>
          </cell>
          <cell r="W1070">
            <v>8200</v>
          </cell>
        </row>
        <row r="1071">
          <cell r="I1071" t="str">
            <v>C40019</v>
          </cell>
          <cell r="O1071">
            <v>0</v>
          </cell>
          <cell r="P1071">
            <v>440.43</v>
          </cell>
          <cell r="S1071">
            <v>0</v>
          </cell>
          <cell r="W1071">
            <v>0</v>
          </cell>
        </row>
        <row r="1072">
          <cell r="I1072" t="str">
            <v>C40110</v>
          </cell>
          <cell r="O1072">
            <v>0</v>
          </cell>
          <cell r="P1072">
            <v>0</v>
          </cell>
          <cell r="S1072">
            <v>0</v>
          </cell>
          <cell r="W1072">
            <v>0</v>
          </cell>
        </row>
        <row r="1073">
          <cell r="I1073" t="str">
            <v>C40110</v>
          </cell>
          <cell r="O1073">
            <v>0</v>
          </cell>
          <cell r="P1073">
            <v>0</v>
          </cell>
          <cell r="S1073">
            <v>0</v>
          </cell>
          <cell r="W1073">
            <v>0</v>
          </cell>
        </row>
        <row r="1074">
          <cell r="I1074" t="str">
            <v>C40128</v>
          </cell>
          <cell r="O1074">
            <v>0</v>
          </cell>
          <cell r="P1074">
            <v>0</v>
          </cell>
          <cell r="S1074">
            <v>0</v>
          </cell>
          <cell r="W1074">
            <v>0</v>
          </cell>
        </row>
        <row r="1075">
          <cell r="I1075" t="str">
            <v>C40110</v>
          </cell>
          <cell r="O1075">
            <v>0</v>
          </cell>
          <cell r="P1075">
            <v>291.04000000000002</v>
          </cell>
          <cell r="S1075">
            <v>0</v>
          </cell>
          <cell r="W1075">
            <v>0</v>
          </cell>
        </row>
        <row r="1076">
          <cell r="I1076" t="str">
            <v>C40116</v>
          </cell>
          <cell r="O1076">
            <v>0</v>
          </cell>
          <cell r="P1076">
            <v>0</v>
          </cell>
          <cell r="S1076">
            <v>0</v>
          </cell>
          <cell r="W1076">
            <v>0</v>
          </cell>
        </row>
        <row r="1077">
          <cell r="I1077">
            <v>0</v>
          </cell>
          <cell r="O1077">
            <v>0</v>
          </cell>
          <cell r="P1077">
            <v>0</v>
          </cell>
          <cell r="S1077">
            <v>0</v>
          </cell>
          <cell r="W1077">
            <v>0</v>
          </cell>
        </row>
        <row r="1078">
          <cell r="I1078">
            <v>0</v>
          </cell>
          <cell r="O1078">
            <v>0</v>
          </cell>
          <cell r="P1078">
            <v>0</v>
          </cell>
          <cell r="S1078">
            <v>0</v>
          </cell>
          <cell r="W1078">
            <v>0</v>
          </cell>
        </row>
        <row r="1079">
          <cell r="I1079">
            <v>0</v>
          </cell>
          <cell r="O1079">
            <v>0</v>
          </cell>
          <cell r="P1079">
            <v>0</v>
          </cell>
          <cell r="S1079">
            <v>0</v>
          </cell>
          <cell r="W1079">
            <v>0</v>
          </cell>
        </row>
        <row r="1080">
          <cell r="I1080">
            <v>0</v>
          </cell>
          <cell r="O1080">
            <v>0</v>
          </cell>
          <cell r="P1080">
            <v>0</v>
          </cell>
          <cell r="S1080">
            <v>0</v>
          </cell>
          <cell r="W1080">
            <v>0</v>
          </cell>
        </row>
        <row r="1081">
          <cell r="I1081" t="str">
            <v>C40110</v>
          </cell>
          <cell r="O1081">
            <v>0</v>
          </cell>
          <cell r="P1081">
            <v>0</v>
          </cell>
          <cell r="S1081">
            <v>0</v>
          </cell>
          <cell r="W1081">
            <v>0</v>
          </cell>
        </row>
        <row r="1082">
          <cell r="I1082" t="str">
            <v>C40116</v>
          </cell>
          <cell r="O1082">
            <v>0</v>
          </cell>
          <cell r="P1082">
            <v>-1399.3499999999985</v>
          </cell>
          <cell r="S1082">
            <v>0</v>
          </cell>
          <cell r="W1082">
            <v>0</v>
          </cell>
        </row>
        <row r="1083">
          <cell r="I1083" t="str">
            <v>C40110</v>
          </cell>
          <cell r="O1083">
            <v>0</v>
          </cell>
          <cell r="P1083">
            <v>0</v>
          </cell>
          <cell r="S1083">
            <v>0</v>
          </cell>
          <cell r="W1083">
            <v>0</v>
          </cell>
        </row>
        <row r="1084">
          <cell r="I1084" t="str">
            <v>C40113</v>
          </cell>
          <cell r="O1084">
            <v>0</v>
          </cell>
          <cell r="P1084">
            <v>0</v>
          </cell>
          <cell r="S1084">
            <v>0</v>
          </cell>
          <cell r="W1084">
            <v>0</v>
          </cell>
        </row>
        <row r="1085">
          <cell r="I1085" t="str">
            <v>C40110</v>
          </cell>
          <cell r="O1085">
            <v>0</v>
          </cell>
          <cell r="P1085">
            <v>0</v>
          </cell>
          <cell r="S1085">
            <v>0</v>
          </cell>
          <cell r="W1085">
            <v>0</v>
          </cell>
        </row>
        <row r="1086">
          <cell r="I1086" t="str">
            <v>C40119</v>
          </cell>
          <cell r="O1086">
            <v>0</v>
          </cell>
          <cell r="P1086">
            <v>1527.01</v>
          </cell>
          <cell r="S1086">
            <v>0</v>
          </cell>
          <cell r="W1086">
            <v>0</v>
          </cell>
        </row>
        <row r="1087">
          <cell r="I1087" t="str">
            <v>C40110</v>
          </cell>
          <cell r="O1087">
            <v>30000</v>
          </cell>
          <cell r="P1087">
            <v>903.84999999999991</v>
          </cell>
          <cell r="S1087">
            <v>10000</v>
          </cell>
          <cell r="W1087">
            <v>59600</v>
          </cell>
        </row>
        <row r="1088">
          <cell r="I1088" t="str">
            <v>C40113</v>
          </cell>
          <cell r="O1088">
            <v>30000</v>
          </cell>
          <cell r="P1088">
            <v>1073.43</v>
          </cell>
          <cell r="S1088">
            <v>10000</v>
          </cell>
          <cell r="W1088">
            <v>0</v>
          </cell>
        </row>
        <row r="1089">
          <cell r="I1089" t="str">
            <v>C40116</v>
          </cell>
          <cell r="O1089">
            <v>30000</v>
          </cell>
          <cell r="P1089">
            <v>16022.11</v>
          </cell>
          <cell r="S1089">
            <v>30000</v>
          </cell>
          <cell r="W1089">
            <v>0</v>
          </cell>
        </row>
        <row r="1090">
          <cell r="I1090" t="str">
            <v>C40122</v>
          </cell>
          <cell r="O1090">
            <v>6200</v>
          </cell>
          <cell r="P1090">
            <v>5753.8</v>
          </cell>
          <cell r="S1090">
            <v>9200</v>
          </cell>
          <cell r="W1090">
            <v>0</v>
          </cell>
        </row>
        <row r="1091">
          <cell r="I1091" t="str">
            <v>C40125</v>
          </cell>
          <cell r="O1091">
            <v>6202</v>
          </cell>
          <cell r="P1091">
            <v>82.6</v>
          </cell>
          <cell r="S1091">
            <v>2200</v>
          </cell>
          <cell r="W1091">
            <v>0</v>
          </cell>
        </row>
        <row r="1092">
          <cell r="I1092" t="str">
            <v>C40128</v>
          </cell>
          <cell r="O1092">
            <v>6202</v>
          </cell>
          <cell r="P1092">
            <v>945.69</v>
          </cell>
          <cell r="S1092">
            <v>3200</v>
          </cell>
          <cell r="W1092">
            <v>0</v>
          </cell>
        </row>
        <row r="1093">
          <cell r="I1093" t="str">
            <v>C40110</v>
          </cell>
          <cell r="O1093">
            <v>0</v>
          </cell>
          <cell r="P1093">
            <v>246.2</v>
          </cell>
          <cell r="S1093">
            <v>0</v>
          </cell>
          <cell r="W1093">
            <v>0</v>
          </cell>
        </row>
        <row r="1094">
          <cell r="I1094" t="str">
            <v>C40116</v>
          </cell>
          <cell r="O1094">
            <v>0</v>
          </cell>
          <cell r="P1094">
            <v>0</v>
          </cell>
          <cell r="S1094">
            <v>0</v>
          </cell>
          <cell r="W1094">
            <v>0</v>
          </cell>
        </row>
        <row r="1095">
          <cell r="I1095" t="str">
            <v>C40113</v>
          </cell>
          <cell r="O1095">
            <v>0</v>
          </cell>
          <cell r="P1095">
            <v>0</v>
          </cell>
          <cell r="S1095">
            <v>0</v>
          </cell>
          <cell r="W1095">
            <v>0</v>
          </cell>
        </row>
        <row r="1096">
          <cell r="I1096" t="str">
            <v>C40110</v>
          </cell>
          <cell r="O1096">
            <v>10000</v>
          </cell>
          <cell r="P1096">
            <v>5744</v>
          </cell>
          <cell r="S1096">
            <v>10000</v>
          </cell>
          <cell r="W1096">
            <v>63700</v>
          </cell>
        </row>
        <row r="1097">
          <cell r="I1097" t="str">
            <v>C40113</v>
          </cell>
          <cell r="O1097">
            <v>10000</v>
          </cell>
          <cell r="P1097">
            <v>7959.3</v>
          </cell>
          <cell r="S1097">
            <v>15000</v>
          </cell>
          <cell r="W1097">
            <v>0</v>
          </cell>
        </row>
        <row r="1098">
          <cell r="I1098" t="str">
            <v>C40116</v>
          </cell>
          <cell r="O1098">
            <v>10000</v>
          </cell>
          <cell r="P1098">
            <v>193</v>
          </cell>
          <cell r="S1098">
            <v>5000</v>
          </cell>
          <cell r="W1098">
            <v>0</v>
          </cell>
        </row>
        <row r="1099">
          <cell r="I1099" t="str">
            <v>C40122</v>
          </cell>
          <cell r="O1099">
            <v>4930</v>
          </cell>
          <cell r="P1099">
            <v>10480.6</v>
          </cell>
          <cell r="S1099">
            <v>16900</v>
          </cell>
          <cell r="W1099">
            <v>0</v>
          </cell>
        </row>
        <row r="1100">
          <cell r="I1100" t="str">
            <v>C40125</v>
          </cell>
          <cell r="O1100">
            <v>4930</v>
          </cell>
          <cell r="P1100">
            <v>11928.78</v>
          </cell>
          <cell r="S1100">
            <v>14900</v>
          </cell>
          <cell r="W1100">
            <v>0</v>
          </cell>
        </row>
        <row r="1101">
          <cell r="I1101" t="str">
            <v>C40128</v>
          </cell>
          <cell r="O1101">
            <v>4930</v>
          </cell>
          <cell r="P1101">
            <v>1061.1900000000005</v>
          </cell>
          <cell r="S1101">
            <v>1900</v>
          </cell>
          <cell r="W1101">
            <v>0</v>
          </cell>
        </row>
        <row r="1102">
          <cell r="I1102" t="str">
            <v>C40110</v>
          </cell>
          <cell r="O1102">
            <v>0</v>
          </cell>
          <cell r="P1102">
            <v>0</v>
          </cell>
          <cell r="S1102">
            <v>0</v>
          </cell>
          <cell r="W1102">
            <v>0</v>
          </cell>
        </row>
        <row r="1103">
          <cell r="I1103" t="str">
            <v>C40113</v>
          </cell>
          <cell r="O1103">
            <v>0</v>
          </cell>
          <cell r="P1103">
            <v>0</v>
          </cell>
          <cell r="S1103">
            <v>0</v>
          </cell>
          <cell r="W1103">
            <v>0</v>
          </cell>
        </row>
        <row r="1104">
          <cell r="I1104" t="str">
            <v>C40110</v>
          </cell>
          <cell r="O1104">
            <v>0</v>
          </cell>
          <cell r="P1104">
            <v>0</v>
          </cell>
          <cell r="S1104">
            <v>0</v>
          </cell>
          <cell r="W1104">
            <v>0</v>
          </cell>
        </row>
        <row r="1105">
          <cell r="I1105" t="str">
            <v>C40110</v>
          </cell>
          <cell r="O1105">
            <v>0</v>
          </cell>
          <cell r="P1105">
            <v>0</v>
          </cell>
          <cell r="S1105">
            <v>0</v>
          </cell>
          <cell r="W1105">
            <v>0</v>
          </cell>
        </row>
        <row r="1106">
          <cell r="I1106" t="str">
            <v>C40122</v>
          </cell>
          <cell r="O1106">
            <v>0</v>
          </cell>
          <cell r="P1106">
            <v>65</v>
          </cell>
          <cell r="S1106">
            <v>0</v>
          </cell>
          <cell r="W1106">
            <v>0</v>
          </cell>
        </row>
        <row r="1107">
          <cell r="I1107" t="str">
            <v>C40110</v>
          </cell>
          <cell r="O1107">
            <v>0</v>
          </cell>
          <cell r="P1107">
            <v>0</v>
          </cell>
          <cell r="S1107">
            <v>0</v>
          </cell>
          <cell r="W1107">
            <v>0</v>
          </cell>
        </row>
        <row r="1108">
          <cell r="I1108" t="str">
            <v>C40119</v>
          </cell>
          <cell r="O1108">
            <v>0</v>
          </cell>
          <cell r="P1108">
            <v>33.56</v>
          </cell>
          <cell r="S1108">
            <v>0</v>
          </cell>
          <cell r="W1108">
            <v>0</v>
          </cell>
        </row>
        <row r="1109">
          <cell r="I1109" t="str">
            <v>C40128</v>
          </cell>
          <cell r="O1109">
            <v>0</v>
          </cell>
          <cell r="P1109">
            <v>48.03</v>
          </cell>
          <cell r="S1109">
            <v>0</v>
          </cell>
          <cell r="W1109">
            <v>0</v>
          </cell>
        </row>
        <row r="1110">
          <cell r="I1110" t="str">
            <v>C40110</v>
          </cell>
          <cell r="O1110">
            <v>0</v>
          </cell>
          <cell r="P1110">
            <v>0</v>
          </cell>
          <cell r="S1110">
            <v>0</v>
          </cell>
          <cell r="W1110">
            <v>0</v>
          </cell>
        </row>
        <row r="1111">
          <cell r="I1111" t="str">
            <v>C40110</v>
          </cell>
          <cell r="O1111">
            <v>0</v>
          </cell>
          <cell r="P1111">
            <v>0</v>
          </cell>
          <cell r="S1111">
            <v>0</v>
          </cell>
          <cell r="W1111">
            <v>0</v>
          </cell>
        </row>
        <row r="1112">
          <cell r="I1112" t="str">
            <v>C40119</v>
          </cell>
          <cell r="O1112">
            <v>0</v>
          </cell>
          <cell r="P1112">
            <v>4410.16</v>
          </cell>
          <cell r="S1112">
            <v>0</v>
          </cell>
          <cell r="W1112">
            <v>0</v>
          </cell>
        </row>
        <row r="1113">
          <cell r="I1113" t="str">
            <v>C40116</v>
          </cell>
          <cell r="O1113">
            <v>0</v>
          </cell>
          <cell r="P1113">
            <v>0</v>
          </cell>
          <cell r="S1113">
            <v>0</v>
          </cell>
          <cell r="W1113">
            <v>0</v>
          </cell>
        </row>
        <row r="1114">
          <cell r="I1114" t="str">
            <v>C40110</v>
          </cell>
          <cell r="O1114">
            <v>0</v>
          </cell>
          <cell r="P1114">
            <v>0</v>
          </cell>
          <cell r="S1114">
            <v>0</v>
          </cell>
          <cell r="W1114">
            <v>0</v>
          </cell>
        </row>
        <row r="1115">
          <cell r="I1115" t="str">
            <v>C40116</v>
          </cell>
          <cell r="O1115">
            <v>0</v>
          </cell>
          <cell r="P1115">
            <v>0</v>
          </cell>
          <cell r="S1115">
            <v>0</v>
          </cell>
          <cell r="W1115">
            <v>0</v>
          </cell>
        </row>
        <row r="1116">
          <cell r="I1116" t="str">
            <v>C40116</v>
          </cell>
          <cell r="O1116">
            <v>0</v>
          </cell>
          <cell r="P1116">
            <v>0</v>
          </cell>
          <cell r="S1116">
            <v>0</v>
          </cell>
          <cell r="W1116">
            <v>0</v>
          </cell>
        </row>
        <row r="1117">
          <cell r="I1117" t="str">
            <v>C40110</v>
          </cell>
          <cell r="O1117">
            <v>15000</v>
          </cell>
          <cell r="P1117">
            <v>43852.66</v>
          </cell>
          <cell r="S1117">
            <v>30000</v>
          </cell>
          <cell r="W1117">
            <v>192500</v>
          </cell>
        </row>
        <row r="1118">
          <cell r="I1118" t="str">
            <v>C40113</v>
          </cell>
          <cell r="O1118">
            <v>15000</v>
          </cell>
          <cell r="P1118">
            <v>96952.98</v>
          </cell>
          <cell r="S1118">
            <v>60000</v>
          </cell>
          <cell r="W1118">
            <v>0</v>
          </cell>
        </row>
        <row r="1119">
          <cell r="I1119" t="str">
            <v>C40116</v>
          </cell>
          <cell r="O1119">
            <v>15000</v>
          </cell>
          <cell r="P1119">
            <v>49440.840000000004</v>
          </cell>
          <cell r="S1119">
            <v>50000</v>
          </cell>
          <cell r="W1119">
            <v>0</v>
          </cell>
        </row>
        <row r="1120">
          <cell r="I1120" t="str">
            <v>C40122</v>
          </cell>
          <cell r="O1120">
            <v>1500</v>
          </cell>
          <cell r="P1120">
            <v>20950.2</v>
          </cell>
          <cell r="S1120">
            <v>24500</v>
          </cell>
          <cell r="W1120">
            <v>0</v>
          </cell>
        </row>
        <row r="1121">
          <cell r="I1121" t="str">
            <v>C40125</v>
          </cell>
          <cell r="O1121">
            <v>1500</v>
          </cell>
          <cell r="P1121">
            <v>104595.12</v>
          </cell>
          <cell r="S1121">
            <v>97500</v>
          </cell>
          <cell r="W1121">
            <v>0</v>
          </cell>
        </row>
        <row r="1122">
          <cell r="I1122" t="str">
            <v>C40128</v>
          </cell>
          <cell r="O1122">
            <v>1500</v>
          </cell>
          <cell r="P1122">
            <v>112885.66</v>
          </cell>
          <cell r="S1122">
            <v>30500</v>
          </cell>
          <cell r="W1122">
            <v>0</v>
          </cell>
        </row>
        <row r="1123">
          <cell r="I1123" t="str">
            <v>C40119</v>
          </cell>
          <cell r="O1123">
            <v>0</v>
          </cell>
          <cell r="P1123">
            <v>0</v>
          </cell>
          <cell r="S1123">
            <v>0</v>
          </cell>
          <cell r="W1123">
            <v>0</v>
          </cell>
        </row>
        <row r="1124">
          <cell r="I1124" t="str">
            <v>C40110</v>
          </cell>
          <cell r="O1124">
            <v>45000</v>
          </cell>
          <cell r="P1124">
            <v>7882.55</v>
          </cell>
          <cell r="S1124">
            <v>25000</v>
          </cell>
          <cell r="W1124">
            <v>72200</v>
          </cell>
        </row>
        <row r="1125">
          <cell r="I1125" t="str">
            <v>C40113</v>
          </cell>
          <cell r="O1125">
            <v>45000</v>
          </cell>
          <cell r="P1125">
            <v>10925.08</v>
          </cell>
          <cell r="S1125">
            <v>15000</v>
          </cell>
          <cell r="W1125">
            <v>0</v>
          </cell>
        </row>
        <row r="1126">
          <cell r="I1126" t="str">
            <v>C40116</v>
          </cell>
          <cell r="O1126">
            <v>45000</v>
          </cell>
          <cell r="P1126">
            <v>9067.26</v>
          </cell>
          <cell r="S1126">
            <v>15000</v>
          </cell>
          <cell r="W1126">
            <v>0</v>
          </cell>
        </row>
        <row r="1127">
          <cell r="I1127" t="str">
            <v>C40122</v>
          </cell>
          <cell r="O1127">
            <v>18378</v>
          </cell>
          <cell r="P1127">
            <v>4331.38</v>
          </cell>
          <cell r="S1127">
            <v>5400</v>
          </cell>
          <cell r="W1127">
            <v>0</v>
          </cell>
        </row>
        <row r="1128">
          <cell r="I1128" t="str">
            <v>C40125</v>
          </cell>
          <cell r="O1128">
            <v>18378</v>
          </cell>
          <cell r="P1128">
            <v>3651.54</v>
          </cell>
          <cell r="S1128">
            <v>6400</v>
          </cell>
          <cell r="W1128">
            <v>0</v>
          </cell>
        </row>
        <row r="1129">
          <cell r="I1129" t="str">
            <v>C40128</v>
          </cell>
          <cell r="O1129">
            <v>18378</v>
          </cell>
          <cell r="P1129">
            <v>4587.46</v>
          </cell>
          <cell r="S1129">
            <v>5400</v>
          </cell>
          <cell r="W1129">
            <v>0</v>
          </cell>
        </row>
        <row r="1130">
          <cell r="I1130" t="str">
            <v>C40113</v>
          </cell>
          <cell r="O1130">
            <v>0</v>
          </cell>
          <cell r="P1130">
            <v>0</v>
          </cell>
          <cell r="S1130">
            <v>0</v>
          </cell>
          <cell r="W1130">
            <v>0</v>
          </cell>
        </row>
        <row r="1131">
          <cell r="I1131" t="str">
            <v>C40110</v>
          </cell>
          <cell r="O1131">
            <v>0</v>
          </cell>
          <cell r="P1131">
            <v>0</v>
          </cell>
          <cell r="S1131">
            <v>0</v>
          </cell>
          <cell r="W1131">
            <v>0</v>
          </cell>
        </row>
        <row r="1132">
          <cell r="I1132" t="str">
            <v>C40113</v>
          </cell>
          <cell r="O1132">
            <v>0</v>
          </cell>
          <cell r="P1132">
            <v>0</v>
          </cell>
          <cell r="S1132">
            <v>0</v>
          </cell>
          <cell r="W1132">
            <v>0</v>
          </cell>
        </row>
        <row r="1133">
          <cell r="I1133" t="str">
            <v>C40122</v>
          </cell>
          <cell r="O1133">
            <v>0</v>
          </cell>
          <cell r="P1133">
            <v>0</v>
          </cell>
          <cell r="S1133">
            <v>0</v>
          </cell>
          <cell r="W1133">
            <v>0</v>
          </cell>
        </row>
        <row r="1134">
          <cell r="I1134" t="str">
            <v>C40125</v>
          </cell>
          <cell r="O1134">
            <v>0</v>
          </cell>
          <cell r="P1134">
            <v>0</v>
          </cell>
          <cell r="S1134">
            <v>0</v>
          </cell>
          <cell r="W1134">
            <v>0</v>
          </cell>
        </row>
        <row r="1135">
          <cell r="I1135" t="str">
            <v>C40146</v>
          </cell>
          <cell r="O1135">
            <v>0</v>
          </cell>
          <cell r="P1135">
            <v>0</v>
          </cell>
          <cell r="S1135">
            <v>0</v>
          </cell>
          <cell r="W1135">
            <v>0</v>
          </cell>
        </row>
        <row r="1136">
          <cell r="I1136" t="str">
            <v>C40149</v>
          </cell>
          <cell r="O1136">
            <v>0</v>
          </cell>
          <cell r="P1136">
            <v>0</v>
          </cell>
          <cell r="S1136">
            <v>0</v>
          </cell>
          <cell r="W1136">
            <v>0</v>
          </cell>
        </row>
        <row r="1137">
          <cell r="I1137" t="str">
            <v>C40152</v>
          </cell>
          <cell r="O1137">
            <v>0</v>
          </cell>
          <cell r="P1137">
            <v>0</v>
          </cell>
          <cell r="S1137">
            <v>0</v>
          </cell>
          <cell r="W1137">
            <v>0</v>
          </cell>
        </row>
        <row r="1138">
          <cell r="I1138" t="str">
            <v>C40152</v>
          </cell>
          <cell r="O1138">
            <v>0</v>
          </cell>
          <cell r="P1138">
            <v>0</v>
          </cell>
          <cell r="S1138">
            <v>0</v>
          </cell>
          <cell r="W1138">
            <v>0</v>
          </cell>
        </row>
        <row r="1139">
          <cell r="I1139" t="str">
            <v>C40149</v>
          </cell>
          <cell r="O1139">
            <v>0</v>
          </cell>
          <cell r="P1139">
            <v>0</v>
          </cell>
          <cell r="S1139">
            <v>0</v>
          </cell>
          <cell r="W1139">
            <v>0</v>
          </cell>
        </row>
        <row r="1140">
          <cell r="I1140" t="str">
            <v>C40146</v>
          </cell>
          <cell r="O1140">
            <v>0</v>
          </cell>
          <cell r="P1140">
            <v>0</v>
          </cell>
          <cell r="S1140">
            <v>0</v>
          </cell>
          <cell r="W1140">
            <v>0</v>
          </cell>
        </row>
        <row r="1141">
          <cell r="I1141" t="str">
            <v>C40152</v>
          </cell>
          <cell r="O1141">
            <v>0</v>
          </cell>
          <cell r="P1141">
            <v>2949.09</v>
          </cell>
          <cell r="S1141">
            <v>0</v>
          </cell>
          <cell r="W1141">
            <v>0</v>
          </cell>
        </row>
        <row r="1142">
          <cell r="I1142" t="str">
            <v>C40152</v>
          </cell>
          <cell r="O1142">
            <v>0</v>
          </cell>
          <cell r="P1142">
            <v>0</v>
          </cell>
          <cell r="S1142">
            <v>0</v>
          </cell>
          <cell r="W1142">
            <v>0</v>
          </cell>
        </row>
        <row r="1143">
          <cell r="I1143" t="str">
            <v>C40149</v>
          </cell>
          <cell r="O1143">
            <v>0</v>
          </cell>
          <cell r="P1143">
            <v>1320.33</v>
          </cell>
          <cell r="S1143">
            <v>0</v>
          </cell>
          <cell r="W1143">
            <v>0</v>
          </cell>
        </row>
        <row r="1144">
          <cell r="I1144" t="str">
            <v>C40146</v>
          </cell>
          <cell r="O1144">
            <v>0</v>
          </cell>
          <cell r="P1144">
            <v>0</v>
          </cell>
          <cell r="S1144">
            <v>0</v>
          </cell>
          <cell r="W1144">
            <v>0</v>
          </cell>
        </row>
        <row r="1145">
          <cell r="I1145" t="str">
            <v>C40149</v>
          </cell>
          <cell r="O1145">
            <v>0</v>
          </cell>
          <cell r="P1145">
            <v>0</v>
          </cell>
          <cell r="S1145">
            <v>0</v>
          </cell>
          <cell r="W1145">
            <v>0</v>
          </cell>
        </row>
        <row r="1146">
          <cell r="I1146" t="str">
            <v>C40146</v>
          </cell>
          <cell r="O1146">
            <v>15000</v>
          </cell>
          <cell r="P1146">
            <v>227666.47</v>
          </cell>
          <cell r="S1146">
            <v>195000</v>
          </cell>
          <cell r="W1146">
            <v>45000</v>
          </cell>
        </row>
        <row r="1147">
          <cell r="I1147" t="str">
            <v>C40149</v>
          </cell>
          <cell r="O1147">
            <v>15000</v>
          </cell>
          <cell r="P1147">
            <v>86071.61</v>
          </cell>
          <cell r="S1147">
            <v>95000</v>
          </cell>
          <cell r="W1147">
            <v>0</v>
          </cell>
        </row>
        <row r="1148">
          <cell r="I1148" t="str">
            <v>C40152</v>
          </cell>
          <cell r="O1148">
            <v>15000</v>
          </cell>
          <cell r="P1148">
            <v>96590.68</v>
          </cell>
          <cell r="S1148">
            <v>90000</v>
          </cell>
          <cell r="W1148">
            <v>0</v>
          </cell>
        </row>
        <row r="1149">
          <cell r="I1149" t="str">
            <v>C40149</v>
          </cell>
          <cell r="O1149">
            <v>0</v>
          </cell>
          <cell r="P1149">
            <v>0</v>
          </cell>
          <cell r="S1149">
            <v>0</v>
          </cell>
          <cell r="W1149">
            <v>0</v>
          </cell>
        </row>
        <row r="1150">
          <cell r="I1150" t="str">
            <v>C40152</v>
          </cell>
          <cell r="O1150">
            <v>0</v>
          </cell>
          <cell r="P1150">
            <v>871</v>
          </cell>
          <cell r="S1150">
            <v>0</v>
          </cell>
          <cell r="W1150">
            <v>0</v>
          </cell>
        </row>
        <row r="1151">
          <cell r="I1151" t="str">
            <v>C40146</v>
          </cell>
          <cell r="O1151">
            <v>5000</v>
          </cell>
          <cell r="P1151">
            <v>6203.2500000000009</v>
          </cell>
          <cell r="S1151">
            <v>7000</v>
          </cell>
          <cell r="W1151">
            <v>15000</v>
          </cell>
        </row>
        <row r="1152">
          <cell r="I1152" t="str">
            <v>C40149</v>
          </cell>
          <cell r="O1152">
            <v>5000</v>
          </cell>
          <cell r="P1152">
            <v>26375.62</v>
          </cell>
          <cell r="S1152">
            <v>35000</v>
          </cell>
          <cell r="W1152">
            <v>0</v>
          </cell>
        </row>
        <row r="1153">
          <cell r="I1153" t="str">
            <v>C40152</v>
          </cell>
          <cell r="O1153">
            <v>5000</v>
          </cell>
          <cell r="P1153">
            <v>5177.63</v>
          </cell>
          <cell r="S1153">
            <v>5000</v>
          </cell>
          <cell r="W1153">
            <v>0</v>
          </cell>
        </row>
        <row r="1154">
          <cell r="I1154" t="str">
            <v>C40152</v>
          </cell>
          <cell r="O1154">
            <v>0</v>
          </cell>
          <cell r="P1154">
            <v>0</v>
          </cell>
          <cell r="S1154">
            <v>0</v>
          </cell>
          <cell r="W1154">
            <v>0</v>
          </cell>
        </row>
        <row r="1155">
          <cell r="I1155" t="str">
            <v>C40149</v>
          </cell>
          <cell r="O1155">
            <v>0</v>
          </cell>
          <cell r="P1155">
            <v>0</v>
          </cell>
          <cell r="S1155">
            <v>0</v>
          </cell>
          <cell r="W1155">
            <v>0</v>
          </cell>
        </row>
        <row r="1156">
          <cell r="I1156" t="str">
            <v>C40146</v>
          </cell>
          <cell r="O1156">
            <v>0</v>
          </cell>
          <cell r="P1156">
            <v>15</v>
          </cell>
          <cell r="S1156">
            <v>0</v>
          </cell>
          <cell r="W1156">
            <v>0</v>
          </cell>
        </row>
        <row r="1157">
          <cell r="I1157" t="str">
            <v>C40152</v>
          </cell>
          <cell r="O1157">
            <v>0</v>
          </cell>
          <cell r="P1157">
            <v>600</v>
          </cell>
          <cell r="S1157">
            <v>0</v>
          </cell>
          <cell r="W1157">
            <v>0</v>
          </cell>
        </row>
        <row r="1158">
          <cell r="I1158" t="str">
            <v>C40146</v>
          </cell>
          <cell r="O1158">
            <v>0</v>
          </cell>
          <cell r="P1158">
            <v>0</v>
          </cell>
          <cell r="S1158">
            <v>0</v>
          </cell>
          <cell r="W1158">
            <v>0</v>
          </cell>
        </row>
        <row r="1159">
          <cell r="I1159" t="str">
            <v>C40149</v>
          </cell>
          <cell r="O1159">
            <v>0</v>
          </cell>
          <cell r="P1159">
            <v>0</v>
          </cell>
          <cell r="S1159">
            <v>0</v>
          </cell>
          <cell r="W1159">
            <v>0</v>
          </cell>
        </row>
        <row r="1160">
          <cell r="I1160" t="str">
            <v>C40149</v>
          </cell>
          <cell r="O1160">
            <v>0</v>
          </cell>
          <cell r="P1160">
            <v>0</v>
          </cell>
          <cell r="S1160">
            <v>0</v>
          </cell>
          <cell r="W1160">
            <v>0</v>
          </cell>
        </row>
        <row r="1161">
          <cell r="I1161" t="str">
            <v>C40152</v>
          </cell>
          <cell r="O1161">
            <v>0</v>
          </cell>
          <cell r="P1161">
            <v>0</v>
          </cell>
          <cell r="S1161">
            <v>0</v>
          </cell>
          <cell r="W1161">
            <v>0</v>
          </cell>
        </row>
        <row r="1162">
          <cell r="I1162" t="str">
            <v>C40152</v>
          </cell>
          <cell r="O1162">
            <v>0</v>
          </cell>
          <cell r="P1162">
            <v>16.829999999999998</v>
          </cell>
          <cell r="S1162">
            <v>0</v>
          </cell>
          <cell r="W1162">
            <v>0</v>
          </cell>
        </row>
        <row r="1163">
          <cell r="I1163" t="str">
            <v>C40146</v>
          </cell>
          <cell r="O1163">
            <v>0</v>
          </cell>
          <cell r="P1163">
            <v>40.229999999999997</v>
          </cell>
          <cell r="S1163">
            <v>0</v>
          </cell>
          <cell r="W1163">
            <v>0</v>
          </cell>
        </row>
        <row r="1164">
          <cell r="I1164" t="str">
            <v>C40146</v>
          </cell>
          <cell r="O1164">
            <v>0</v>
          </cell>
          <cell r="P1164">
            <v>0</v>
          </cell>
          <cell r="S1164">
            <v>0</v>
          </cell>
          <cell r="W1164">
            <v>0</v>
          </cell>
        </row>
        <row r="1165">
          <cell r="I1165" t="str">
            <v>C40146</v>
          </cell>
          <cell r="O1165">
            <v>0</v>
          </cell>
          <cell r="P1165">
            <v>49</v>
          </cell>
          <cell r="S1165">
            <v>0</v>
          </cell>
          <cell r="W1165">
            <v>0</v>
          </cell>
        </row>
        <row r="1166">
          <cell r="I1166" t="str">
            <v>C40149</v>
          </cell>
          <cell r="O1166">
            <v>0</v>
          </cell>
          <cell r="P1166">
            <v>0</v>
          </cell>
          <cell r="S1166">
            <v>0</v>
          </cell>
          <cell r="W1166">
            <v>0</v>
          </cell>
        </row>
        <row r="1167">
          <cell r="I1167" t="str">
            <v>C40152</v>
          </cell>
          <cell r="O1167">
            <v>0</v>
          </cell>
          <cell r="P1167">
            <v>24</v>
          </cell>
          <cell r="S1167">
            <v>0</v>
          </cell>
          <cell r="W1167">
            <v>0</v>
          </cell>
        </row>
        <row r="1168">
          <cell r="I1168" t="str">
            <v>C40146</v>
          </cell>
          <cell r="O1168">
            <v>80000</v>
          </cell>
          <cell r="P1168">
            <v>312200.49</v>
          </cell>
          <cell r="S1168">
            <v>300000</v>
          </cell>
          <cell r="W1168">
            <v>790000</v>
          </cell>
        </row>
        <row r="1169">
          <cell r="I1169" t="str">
            <v>C40149</v>
          </cell>
          <cell r="O1169">
            <v>80000</v>
          </cell>
          <cell r="P1169">
            <v>175624.89</v>
          </cell>
          <cell r="S1169">
            <v>220000</v>
          </cell>
          <cell r="W1169">
            <v>0</v>
          </cell>
        </row>
        <row r="1170">
          <cell r="I1170" t="str">
            <v>C40152</v>
          </cell>
          <cell r="O1170">
            <v>80000</v>
          </cell>
          <cell r="P1170">
            <v>167413.70000000001</v>
          </cell>
          <cell r="S1170">
            <v>120000</v>
          </cell>
          <cell r="W1170">
            <v>0</v>
          </cell>
        </row>
        <row r="1171">
          <cell r="I1171" t="str">
            <v>C40146</v>
          </cell>
          <cell r="O1171">
            <v>0</v>
          </cell>
          <cell r="P1171">
            <v>7436.79</v>
          </cell>
          <cell r="S1171">
            <v>9000</v>
          </cell>
          <cell r="W1171">
            <v>0</v>
          </cell>
        </row>
        <row r="1172">
          <cell r="I1172" t="str">
            <v>C40149</v>
          </cell>
          <cell r="O1172">
            <v>0</v>
          </cell>
          <cell r="P1172">
            <v>110</v>
          </cell>
          <cell r="S1172">
            <v>0</v>
          </cell>
          <cell r="W1172">
            <v>0</v>
          </cell>
        </row>
        <row r="1173">
          <cell r="I1173" t="str">
            <v>C40152</v>
          </cell>
          <cell r="O1173">
            <v>0</v>
          </cell>
          <cell r="P1173">
            <v>926.9</v>
          </cell>
          <cell r="S1173">
            <v>0</v>
          </cell>
          <cell r="W1173">
            <v>0</v>
          </cell>
        </row>
        <row r="1174">
          <cell r="I1174" t="str">
            <v>C40034</v>
          </cell>
          <cell r="O1174">
            <v>0</v>
          </cell>
          <cell r="P1174">
            <v>0</v>
          </cell>
          <cell r="S1174">
            <v>0</v>
          </cell>
          <cell r="W1174">
            <v>0</v>
          </cell>
        </row>
        <row r="1175">
          <cell r="I1175" t="str">
            <v>C40328</v>
          </cell>
          <cell r="O1175">
            <v>0</v>
          </cell>
          <cell r="P1175">
            <v>0</v>
          </cell>
          <cell r="S1175">
            <v>0</v>
          </cell>
          <cell r="W1175">
            <v>0</v>
          </cell>
        </row>
        <row r="1176">
          <cell r="I1176" t="str">
            <v>C40034</v>
          </cell>
          <cell r="O1176">
            <v>0</v>
          </cell>
          <cell r="P1176">
            <v>0</v>
          </cell>
          <cell r="S1176">
            <v>0</v>
          </cell>
          <cell r="W1176">
            <v>0</v>
          </cell>
        </row>
        <row r="1177">
          <cell r="I1177" t="str">
            <v>C40034</v>
          </cell>
          <cell r="O1177">
            <v>0</v>
          </cell>
          <cell r="P1177">
            <v>150</v>
          </cell>
          <cell r="S1177">
            <v>0</v>
          </cell>
          <cell r="W1177">
            <v>0</v>
          </cell>
        </row>
        <row r="1178">
          <cell r="I1178" t="str">
            <v>C40328</v>
          </cell>
          <cell r="O1178">
            <v>60</v>
          </cell>
          <cell r="P1178">
            <v>0</v>
          </cell>
          <cell r="S1178">
            <v>0</v>
          </cell>
          <cell r="W1178">
            <v>0</v>
          </cell>
        </row>
        <row r="1179">
          <cell r="I1179" t="str">
            <v>C40034</v>
          </cell>
          <cell r="O1179">
            <v>0</v>
          </cell>
          <cell r="P1179">
            <v>0</v>
          </cell>
          <cell r="S1179">
            <v>0</v>
          </cell>
          <cell r="W1179">
            <v>0</v>
          </cell>
        </row>
        <row r="1180">
          <cell r="I1180" t="str">
            <v>C40328</v>
          </cell>
          <cell r="O1180">
            <v>0</v>
          </cell>
          <cell r="P1180">
            <v>0</v>
          </cell>
          <cell r="S1180">
            <v>0</v>
          </cell>
          <cell r="W1180">
            <v>0</v>
          </cell>
        </row>
        <row r="1181">
          <cell r="I1181" t="str">
            <v>C40034</v>
          </cell>
          <cell r="O1181">
            <v>0</v>
          </cell>
          <cell r="P1181">
            <v>0</v>
          </cell>
          <cell r="S1181">
            <v>0</v>
          </cell>
          <cell r="W1181">
            <v>0</v>
          </cell>
        </row>
        <row r="1182">
          <cell r="I1182" t="str">
            <v>C40328</v>
          </cell>
          <cell r="O1182">
            <v>0</v>
          </cell>
          <cell r="P1182">
            <v>399.21000000000004</v>
          </cell>
          <cell r="S1182">
            <v>0</v>
          </cell>
          <cell r="W1182">
            <v>0</v>
          </cell>
        </row>
        <row r="1183">
          <cell r="I1183" t="str">
            <v>C40034</v>
          </cell>
          <cell r="O1183">
            <v>0</v>
          </cell>
          <cell r="P1183">
            <v>0</v>
          </cell>
          <cell r="S1183">
            <v>0</v>
          </cell>
          <cell r="W1183">
            <v>0</v>
          </cell>
        </row>
        <row r="1184">
          <cell r="I1184" t="str">
            <v>C40034</v>
          </cell>
          <cell r="O1184">
            <v>0</v>
          </cell>
          <cell r="P1184">
            <v>374.48</v>
          </cell>
          <cell r="S1184">
            <v>0</v>
          </cell>
          <cell r="W1184">
            <v>0</v>
          </cell>
        </row>
        <row r="1185">
          <cell r="I1185" t="str">
            <v>C40328</v>
          </cell>
          <cell r="O1185">
            <v>0</v>
          </cell>
          <cell r="P1185">
            <v>355.21</v>
          </cell>
          <cell r="S1185">
            <v>0</v>
          </cell>
          <cell r="W1185">
            <v>0</v>
          </cell>
        </row>
        <row r="1186">
          <cell r="I1186" t="str">
            <v>C40034</v>
          </cell>
          <cell r="O1186">
            <v>0</v>
          </cell>
          <cell r="P1186">
            <v>0</v>
          </cell>
          <cell r="S1186">
            <v>0</v>
          </cell>
          <cell r="W1186">
            <v>0</v>
          </cell>
        </row>
        <row r="1187">
          <cell r="I1187" t="str">
            <v>C40328</v>
          </cell>
          <cell r="O1187">
            <v>407</v>
          </cell>
          <cell r="P1187">
            <v>0</v>
          </cell>
          <cell r="S1187">
            <v>0</v>
          </cell>
          <cell r="W1187">
            <v>0</v>
          </cell>
        </row>
        <row r="1188">
          <cell r="I1188" t="str">
            <v>C40210</v>
          </cell>
          <cell r="O1188">
            <v>0</v>
          </cell>
          <cell r="P1188">
            <v>0</v>
          </cell>
          <cell r="S1188">
            <v>0</v>
          </cell>
          <cell r="W1188">
            <v>0</v>
          </cell>
        </row>
        <row r="1189">
          <cell r="I1189" t="str">
            <v>C40210</v>
          </cell>
          <cell r="O1189">
            <v>0</v>
          </cell>
          <cell r="P1189">
            <v>0</v>
          </cell>
          <cell r="S1189">
            <v>0</v>
          </cell>
          <cell r="W1189">
            <v>0</v>
          </cell>
        </row>
        <row r="1190">
          <cell r="I1190" t="str">
            <v>C40210</v>
          </cell>
          <cell r="O1190">
            <v>-164127</v>
          </cell>
          <cell r="P1190">
            <v>-85308</v>
          </cell>
          <cell r="S1190">
            <v>-164100</v>
          </cell>
          <cell r="W1190">
            <v>-223100</v>
          </cell>
        </row>
        <row r="1191">
          <cell r="I1191" t="str">
            <v>C40210</v>
          </cell>
          <cell r="O1191">
            <v>0</v>
          </cell>
          <cell r="P1191">
            <v>0</v>
          </cell>
          <cell r="S1191">
            <v>0</v>
          </cell>
          <cell r="W1191">
            <v>0</v>
          </cell>
        </row>
        <row r="1192">
          <cell r="I1192" t="str">
            <v>C40210</v>
          </cell>
          <cell r="O1192">
            <v>0</v>
          </cell>
          <cell r="P1192">
            <v>-33000</v>
          </cell>
          <cell r="S1192">
            <v>0</v>
          </cell>
          <cell r="W1192">
            <v>0</v>
          </cell>
        </row>
        <row r="1193">
          <cell r="I1193" t="str">
            <v>C40210</v>
          </cell>
          <cell r="O1193">
            <v>-123861</v>
          </cell>
          <cell r="P1193">
            <v>-249264.97999999998</v>
          </cell>
          <cell r="S1193">
            <v>-183900</v>
          </cell>
          <cell r="W1193">
            <v>-183900</v>
          </cell>
        </row>
        <row r="1194">
          <cell r="I1194" t="str">
            <v>C40210</v>
          </cell>
          <cell r="O1194">
            <v>673602</v>
          </cell>
          <cell r="P1194">
            <v>622538.29</v>
          </cell>
          <cell r="S1194">
            <v>633600</v>
          </cell>
          <cell r="W1194">
            <v>641800</v>
          </cell>
        </row>
        <row r="1195">
          <cell r="I1195" t="str">
            <v>C40210</v>
          </cell>
          <cell r="O1195">
            <v>0</v>
          </cell>
          <cell r="P1195">
            <v>0</v>
          </cell>
          <cell r="S1195">
            <v>0</v>
          </cell>
          <cell r="W1195">
            <v>0</v>
          </cell>
        </row>
        <row r="1196">
          <cell r="I1196" t="str">
            <v>C40210</v>
          </cell>
          <cell r="O1196">
            <v>0</v>
          </cell>
          <cell r="P1196">
            <v>4071.73</v>
          </cell>
          <cell r="S1196">
            <v>0</v>
          </cell>
          <cell r="W1196">
            <v>0</v>
          </cell>
        </row>
        <row r="1197">
          <cell r="I1197" t="str">
            <v>C40210</v>
          </cell>
          <cell r="O1197">
            <v>0</v>
          </cell>
          <cell r="P1197">
            <v>0</v>
          </cell>
          <cell r="S1197">
            <v>0</v>
          </cell>
          <cell r="W1197">
            <v>0</v>
          </cell>
        </row>
        <row r="1198">
          <cell r="I1198" t="str">
            <v>C40210</v>
          </cell>
          <cell r="O1198">
            <v>0</v>
          </cell>
          <cell r="P1198">
            <v>0</v>
          </cell>
          <cell r="S1198">
            <v>0</v>
          </cell>
          <cell r="W1198">
            <v>0</v>
          </cell>
        </row>
        <row r="1199">
          <cell r="I1199" t="str">
            <v>C40210</v>
          </cell>
          <cell r="O1199">
            <v>0</v>
          </cell>
          <cell r="P1199">
            <v>0</v>
          </cell>
          <cell r="S1199">
            <v>0</v>
          </cell>
          <cell r="W1199">
            <v>0</v>
          </cell>
        </row>
        <row r="1200">
          <cell r="I1200" t="str">
            <v>C40210</v>
          </cell>
          <cell r="O1200">
            <v>0</v>
          </cell>
          <cell r="P1200">
            <v>0</v>
          </cell>
          <cell r="S1200">
            <v>0</v>
          </cell>
          <cell r="W1200">
            <v>0</v>
          </cell>
        </row>
        <row r="1201">
          <cell r="I1201" t="str">
            <v>C40210</v>
          </cell>
          <cell r="O1201">
            <v>13130</v>
          </cell>
          <cell r="P1201">
            <v>12135.96</v>
          </cell>
          <cell r="S1201">
            <v>13100</v>
          </cell>
          <cell r="W1201">
            <v>13100</v>
          </cell>
        </row>
        <row r="1202">
          <cell r="I1202" t="str">
            <v>C40210</v>
          </cell>
          <cell r="O1202">
            <v>5016</v>
          </cell>
          <cell r="P1202">
            <v>8075.91</v>
          </cell>
          <cell r="S1202">
            <v>5000</v>
          </cell>
          <cell r="W1202">
            <v>5000</v>
          </cell>
        </row>
        <row r="1203">
          <cell r="I1203" t="str">
            <v>C40210</v>
          </cell>
          <cell r="O1203">
            <v>0</v>
          </cell>
          <cell r="P1203">
            <v>53.28</v>
          </cell>
          <cell r="S1203">
            <v>0</v>
          </cell>
          <cell r="W1203">
            <v>0</v>
          </cell>
        </row>
        <row r="1204">
          <cell r="I1204" t="str">
            <v>C40210</v>
          </cell>
          <cell r="O1204">
            <v>0</v>
          </cell>
          <cell r="P1204">
            <v>32.69</v>
          </cell>
          <cell r="S1204">
            <v>0</v>
          </cell>
          <cell r="W1204">
            <v>0</v>
          </cell>
        </row>
        <row r="1205">
          <cell r="I1205" t="str">
            <v>C40210</v>
          </cell>
          <cell r="O1205">
            <v>0</v>
          </cell>
          <cell r="P1205">
            <v>0</v>
          </cell>
          <cell r="S1205">
            <v>0</v>
          </cell>
          <cell r="W1205">
            <v>0</v>
          </cell>
        </row>
        <row r="1206">
          <cell r="I1206" t="str">
            <v>C40210</v>
          </cell>
          <cell r="O1206">
            <v>11887</v>
          </cell>
          <cell r="P1206">
            <v>0</v>
          </cell>
          <cell r="S1206">
            <v>11900</v>
          </cell>
          <cell r="W1206">
            <v>11900</v>
          </cell>
        </row>
        <row r="1207">
          <cell r="I1207" t="str">
            <v>C40210</v>
          </cell>
          <cell r="O1207">
            <v>16384</v>
          </cell>
          <cell r="P1207">
            <v>5550.67</v>
          </cell>
          <cell r="S1207">
            <v>16400</v>
          </cell>
          <cell r="W1207">
            <v>16400</v>
          </cell>
        </row>
        <row r="1208">
          <cell r="I1208" t="str">
            <v>C40210</v>
          </cell>
          <cell r="O1208">
            <v>0</v>
          </cell>
          <cell r="P1208">
            <v>197.09</v>
          </cell>
          <cell r="S1208">
            <v>0</v>
          </cell>
          <cell r="W1208">
            <v>0</v>
          </cell>
        </row>
        <row r="1209">
          <cell r="I1209" t="str">
            <v>C40210</v>
          </cell>
          <cell r="O1209">
            <v>4710</v>
          </cell>
          <cell r="P1209">
            <v>1963.4700000000003</v>
          </cell>
          <cell r="S1209">
            <v>4700</v>
          </cell>
          <cell r="W1209">
            <v>0</v>
          </cell>
        </row>
        <row r="1210">
          <cell r="I1210" t="str">
            <v>C40210</v>
          </cell>
          <cell r="O1210">
            <v>840</v>
          </cell>
          <cell r="P1210">
            <v>2327.37</v>
          </cell>
          <cell r="S1210">
            <v>800</v>
          </cell>
          <cell r="W1210">
            <v>800</v>
          </cell>
        </row>
        <row r="1211">
          <cell r="I1211" t="str">
            <v>C40210</v>
          </cell>
          <cell r="O1211">
            <v>1580</v>
          </cell>
          <cell r="P1211">
            <v>0</v>
          </cell>
          <cell r="S1211">
            <v>1600</v>
          </cell>
          <cell r="W1211">
            <v>1600</v>
          </cell>
        </row>
        <row r="1212">
          <cell r="I1212" t="str">
            <v>C40210</v>
          </cell>
          <cell r="O1212">
            <v>5340</v>
          </cell>
          <cell r="P1212">
            <v>3767.1</v>
          </cell>
          <cell r="S1212">
            <v>5300</v>
          </cell>
          <cell r="W1212">
            <v>5300</v>
          </cell>
        </row>
        <row r="1213">
          <cell r="I1213" t="str">
            <v>C40210</v>
          </cell>
          <cell r="O1213">
            <v>320</v>
          </cell>
          <cell r="P1213">
            <v>256.58999999999997</v>
          </cell>
          <cell r="S1213">
            <v>300</v>
          </cell>
          <cell r="W1213">
            <v>0</v>
          </cell>
        </row>
        <row r="1214">
          <cell r="I1214" t="str">
            <v>C40210</v>
          </cell>
          <cell r="O1214">
            <v>0</v>
          </cell>
          <cell r="P1214">
            <v>0</v>
          </cell>
          <cell r="S1214">
            <v>0</v>
          </cell>
          <cell r="W1214">
            <v>0</v>
          </cell>
        </row>
        <row r="1215">
          <cell r="I1215" t="str">
            <v>C40210</v>
          </cell>
          <cell r="O1215">
            <v>0</v>
          </cell>
          <cell r="P1215">
            <v>285.54000000000002</v>
          </cell>
          <cell r="S1215">
            <v>0</v>
          </cell>
          <cell r="W1215">
            <v>0</v>
          </cell>
        </row>
        <row r="1216">
          <cell r="I1216" t="str">
            <v>C40210</v>
          </cell>
          <cell r="O1216">
            <v>1440</v>
          </cell>
          <cell r="P1216">
            <v>693.01</v>
          </cell>
          <cell r="S1216">
            <v>1400</v>
          </cell>
          <cell r="W1216">
            <v>1400</v>
          </cell>
        </row>
        <row r="1217">
          <cell r="I1217" t="str">
            <v>C40210</v>
          </cell>
          <cell r="O1217">
            <v>1430</v>
          </cell>
          <cell r="P1217">
            <v>815.68</v>
          </cell>
          <cell r="S1217">
            <v>1400</v>
          </cell>
          <cell r="W1217">
            <v>1400</v>
          </cell>
        </row>
        <row r="1218">
          <cell r="I1218" t="str">
            <v>C40210</v>
          </cell>
          <cell r="O1218">
            <v>24555</v>
          </cell>
          <cell r="P1218">
            <v>12289.97</v>
          </cell>
          <cell r="S1218">
            <v>24600</v>
          </cell>
          <cell r="W1218">
            <v>24600</v>
          </cell>
        </row>
        <row r="1219">
          <cell r="I1219" t="str">
            <v>C40210</v>
          </cell>
          <cell r="O1219">
            <v>420</v>
          </cell>
          <cell r="P1219">
            <v>420</v>
          </cell>
          <cell r="S1219">
            <v>0</v>
          </cell>
          <cell r="W1219">
            <v>0</v>
          </cell>
        </row>
        <row r="1220">
          <cell r="I1220" t="str">
            <v>C40210</v>
          </cell>
          <cell r="O1220">
            <v>0</v>
          </cell>
          <cell r="P1220">
            <v>42.31</v>
          </cell>
          <cell r="S1220">
            <v>0</v>
          </cell>
          <cell r="W1220">
            <v>0</v>
          </cell>
        </row>
        <row r="1221">
          <cell r="I1221" t="str">
            <v>C40210</v>
          </cell>
          <cell r="O1221">
            <v>11070</v>
          </cell>
          <cell r="P1221">
            <v>1501.22</v>
          </cell>
          <cell r="S1221">
            <v>11100</v>
          </cell>
          <cell r="W1221">
            <v>11100</v>
          </cell>
        </row>
        <row r="1222">
          <cell r="I1222" t="str">
            <v>C40210</v>
          </cell>
          <cell r="O1222">
            <v>740</v>
          </cell>
          <cell r="P1222">
            <v>0</v>
          </cell>
          <cell r="S1222">
            <v>700</v>
          </cell>
          <cell r="W1222">
            <v>700</v>
          </cell>
        </row>
        <row r="1223">
          <cell r="I1223" t="str">
            <v>C40210</v>
          </cell>
          <cell r="O1223">
            <v>0</v>
          </cell>
          <cell r="P1223">
            <v>14.62</v>
          </cell>
          <cell r="S1223">
            <v>0</v>
          </cell>
          <cell r="W1223">
            <v>0</v>
          </cell>
        </row>
        <row r="1224">
          <cell r="I1224" t="str">
            <v>C40210</v>
          </cell>
          <cell r="O1224">
            <v>0</v>
          </cell>
          <cell r="P1224">
            <v>240.69</v>
          </cell>
          <cell r="S1224">
            <v>0</v>
          </cell>
          <cell r="W1224">
            <v>0</v>
          </cell>
        </row>
        <row r="1225">
          <cell r="I1225" t="str">
            <v>C40210</v>
          </cell>
          <cell r="O1225">
            <v>320</v>
          </cell>
          <cell r="P1225">
            <v>82.320000000000007</v>
          </cell>
          <cell r="S1225">
            <v>300</v>
          </cell>
          <cell r="W1225">
            <v>300</v>
          </cell>
        </row>
        <row r="1226">
          <cell r="I1226" t="str">
            <v>C40210</v>
          </cell>
          <cell r="O1226">
            <v>5280</v>
          </cell>
          <cell r="P1226">
            <v>519.75</v>
          </cell>
          <cell r="S1226">
            <v>5300</v>
          </cell>
          <cell r="W1226">
            <v>5300</v>
          </cell>
        </row>
        <row r="1227">
          <cell r="I1227" t="str">
            <v>C40210</v>
          </cell>
          <cell r="O1227">
            <v>0</v>
          </cell>
          <cell r="P1227">
            <v>1251</v>
          </cell>
          <cell r="S1227">
            <v>0</v>
          </cell>
          <cell r="W1227">
            <v>0</v>
          </cell>
        </row>
        <row r="1228">
          <cell r="I1228" t="str">
            <v>C40210</v>
          </cell>
          <cell r="O1228">
            <v>0</v>
          </cell>
          <cell r="P1228">
            <v>247.88</v>
          </cell>
          <cell r="S1228">
            <v>0</v>
          </cell>
          <cell r="W1228">
            <v>0</v>
          </cell>
        </row>
        <row r="1229">
          <cell r="I1229" t="str">
            <v>C40210</v>
          </cell>
          <cell r="O1229">
            <v>7910</v>
          </cell>
          <cell r="P1229">
            <v>1143.5999999999999</v>
          </cell>
          <cell r="S1229">
            <v>7900</v>
          </cell>
          <cell r="W1229">
            <v>7900</v>
          </cell>
        </row>
        <row r="1230">
          <cell r="I1230" t="str">
            <v>C40210</v>
          </cell>
          <cell r="O1230">
            <v>0</v>
          </cell>
          <cell r="P1230">
            <v>0</v>
          </cell>
          <cell r="S1230">
            <v>0</v>
          </cell>
          <cell r="W1230">
            <v>0</v>
          </cell>
        </row>
        <row r="1231">
          <cell r="I1231" t="str">
            <v>C40210</v>
          </cell>
          <cell r="O1231">
            <v>0</v>
          </cell>
          <cell r="P1231">
            <v>65</v>
          </cell>
          <cell r="S1231">
            <v>0</v>
          </cell>
          <cell r="W1231">
            <v>0</v>
          </cell>
        </row>
        <row r="1232">
          <cell r="I1232" t="str">
            <v>C40210</v>
          </cell>
          <cell r="O1232">
            <v>0</v>
          </cell>
          <cell r="P1232">
            <v>418.7</v>
          </cell>
          <cell r="S1232">
            <v>0</v>
          </cell>
          <cell r="W1232">
            <v>0</v>
          </cell>
        </row>
        <row r="1233">
          <cell r="I1233" t="str">
            <v>C40210</v>
          </cell>
          <cell r="O1233">
            <v>0</v>
          </cell>
          <cell r="P1233">
            <v>65</v>
          </cell>
          <cell r="S1233">
            <v>0</v>
          </cell>
          <cell r="W1233">
            <v>0</v>
          </cell>
        </row>
        <row r="1234">
          <cell r="I1234" t="str">
            <v>C40210</v>
          </cell>
          <cell r="O1234">
            <v>0</v>
          </cell>
          <cell r="P1234">
            <v>0</v>
          </cell>
          <cell r="S1234">
            <v>0</v>
          </cell>
          <cell r="W1234">
            <v>0</v>
          </cell>
        </row>
        <row r="1235">
          <cell r="I1235" t="str">
            <v>C40210</v>
          </cell>
          <cell r="O1235">
            <v>0</v>
          </cell>
          <cell r="P1235">
            <v>0</v>
          </cell>
          <cell r="S1235">
            <v>0</v>
          </cell>
          <cell r="W1235">
            <v>0</v>
          </cell>
        </row>
        <row r="1236">
          <cell r="I1236" t="str">
            <v>C40210</v>
          </cell>
          <cell r="O1236">
            <v>0</v>
          </cell>
          <cell r="P1236">
            <v>4157.2700000000004</v>
          </cell>
          <cell r="S1236">
            <v>0</v>
          </cell>
          <cell r="W1236">
            <v>0</v>
          </cell>
        </row>
        <row r="1237">
          <cell r="I1237" t="str">
            <v>C40210</v>
          </cell>
          <cell r="O1237">
            <v>6120</v>
          </cell>
          <cell r="P1237">
            <v>90.78</v>
          </cell>
          <cell r="S1237">
            <v>6100</v>
          </cell>
          <cell r="W1237">
            <v>6100</v>
          </cell>
        </row>
        <row r="1238">
          <cell r="I1238" t="str">
            <v>C40210</v>
          </cell>
          <cell r="O1238">
            <v>420</v>
          </cell>
          <cell r="P1238">
            <v>66.97</v>
          </cell>
          <cell r="S1238">
            <v>400</v>
          </cell>
          <cell r="W1238">
            <v>400</v>
          </cell>
        </row>
        <row r="1239">
          <cell r="I1239" t="str">
            <v>C40210</v>
          </cell>
          <cell r="O1239">
            <v>1060</v>
          </cell>
          <cell r="P1239">
            <v>490.67</v>
          </cell>
          <cell r="S1239">
            <v>1100</v>
          </cell>
          <cell r="W1239">
            <v>1100</v>
          </cell>
        </row>
        <row r="1240">
          <cell r="I1240" t="str">
            <v>C40210</v>
          </cell>
          <cell r="O1240">
            <v>320</v>
          </cell>
          <cell r="P1240">
            <v>56.84</v>
          </cell>
          <cell r="S1240">
            <v>300</v>
          </cell>
          <cell r="W1240">
            <v>300</v>
          </cell>
        </row>
        <row r="1241">
          <cell r="I1241" t="str">
            <v>C40210</v>
          </cell>
          <cell r="O1241">
            <v>0</v>
          </cell>
          <cell r="P1241">
            <v>133.25</v>
          </cell>
          <cell r="S1241">
            <v>0</v>
          </cell>
          <cell r="W1241">
            <v>0</v>
          </cell>
        </row>
        <row r="1242">
          <cell r="I1242" t="str">
            <v>C40210</v>
          </cell>
          <cell r="O1242">
            <v>5041</v>
          </cell>
          <cell r="P1242">
            <v>9877.14</v>
          </cell>
          <cell r="S1242">
            <v>0</v>
          </cell>
          <cell r="W1242">
            <v>0</v>
          </cell>
        </row>
        <row r="1243">
          <cell r="I1243" t="str">
            <v>C40210</v>
          </cell>
          <cell r="O1243">
            <v>0</v>
          </cell>
          <cell r="P1243">
            <v>0</v>
          </cell>
          <cell r="S1243">
            <v>0</v>
          </cell>
          <cell r="W1243">
            <v>0</v>
          </cell>
        </row>
        <row r="1244">
          <cell r="I1244" t="str">
            <v>C40210</v>
          </cell>
          <cell r="O1244">
            <v>10610</v>
          </cell>
          <cell r="P1244">
            <v>15857.57</v>
          </cell>
          <cell r="S1244">
            <v>10600</v>
          </cell>
          <cell r="W1244">
            <v>10600</v>
          </cell>
        </row>
        <row r="1245">
          <cell r="I1245" t="str">
            <v>C40210</v>
          </cell>
          <cell r="O1245">
            <v>2810</v>
          </cell>
          <cell r="P1245">
            <v>2806.5</v>
          </cell>
          <cell r="S1245">
            <v>2800</v>
          </cell>
          <cell r="W1245">
            <v>0</v>
          </cell>
        </row>
        <row r="1246">
          <cell r="I1246" t="str">
            <v>C40210</v>
          </cell>
          <cell r="O1246">
            <v>15553</v>
          </cell>
          <cell r="P1246">
            <v>15553</v>
          </cell>
          <cell r="S1246">
            <v>0</v>
          </cell>
          <cell r="W1246">
            <v>0</v>
          </cell>
        </row>
        <row r="1247">
          <cell r="I1247" t="str">
            <v>C40210</v>
          </cell>
          <cell r="O1247">
            <v>16083</v>
          </cell>
          <cell r="P1247">
            <v>16083</v>
          </cell>
          <cell r="S1247">
            <v>0</v>
          </cell>
          <cell r="W1247">
            <v>0</v>
          </cell>
        </row>
        <row r="1248">
          <cell r="I1248" t="str">
            <v>C40210</v>
          </cell>
          <cell r="O1248">
            <v>3520</v>
          </cell>
          <cell r="P1248">
            <v>2778.62</v>
          </cell>
          <cell r="S1248">
            <v>0</v>
          </cell>
          <cell r="W1248">
            <v>0</v>
          </cell>
        </row>
        <row r="1249">
          <cell r="I1249" t="str">
            <v>C40210</v>
          </cell>
          <cell r="O1249">
            <v>190</v>
          </cell>
          <cell r="P1249">
            <v>190</v>
          </cell>
          <cell r="S1249">
            <v>0</v>
          </cell>
          <cell r="W1249">
            <v>0</v>
          </cell>
        </row>
        <row r="1250">
          <cell r="I1250" t="str">
            <v>C40210</v>
          </cell>
          <cell r="O1250">
            <v>17414</v>
          </cell>
          <cell r="P1250">
            <v>17414</v>
          </cell>
          <cell r="S1250">
            <v>0</v>
          </cell>
          <cell r="W1250">
            <v>0</v>
          </cell>
        </row>
        <row r="1251">
          <cell r="I1251" t="str">
            <v>C40210</v>
          </cell>
          <cell r="O1251">
            <v>20463</v>
          </cell>
          <cell r="P1251">
            <v>20463</v>
          </cell>
          <cell r="S1251">
            <v>0</v>
          </cell>
          <cell r="W1251">
            <v>0</v>
          </cell>
        </row>
        <row r="1252">
          <cell r="I1252" t="str">
            <v>C40210</v>
          </cell>
          <cell r="O1252">
            <v>31292</v>
          </cell>
          <cell r="P1252">
            <v>31292</v>
          </cell>
          <cell r="S1252">
            <v>0</v>
          </cell>
          <cell r="W1252">
            <v>0</v>
          </cell>
        </row>
        <row r="1253">
          <cell r="I1253" t="str">
            <v>C40210</v>
          </cell>
          <cell r="O1253">
            <v>13856</v>
          </cell>
          <cell r="P1253">
            <v>13856</v>
          </cell>
          <cell r="S1253">
            <v>0</v>
          </cell>
          <cell r="W1253">
            <v>0</v>
          </cell>
        </row>
        <row r="1254">
          <cell r="I1254" t="str">
            <v>C40210</v>
          </cell>
          <cell r="O1254">
            <v>1200</v>
          </cell>
          <cell r="P1254">
            <v>1200</v>
          </cell>
          <cell r="S1254">
            <v>0</v>
          </cell>
          <cell r="W1254">
            <v>0</v>
          </cell>
        </row>
        <row r="1255">
          <cell r="I1255" t="str">
            <v>C40210</v>
          </cell>
          <cell r="O1255">
            <v>28201</v>
          </cell>
          <cell r="P1255">
            <v>28201</v>
          </cell>
          <cell r="S1255">
            <v>0</v>
          </cell>
          <cell r="W1255">
            <v>0</v>
          </cell>
        </row>
        <row r="1256">
          <cell r="I1256" t="str">
            <v>C40913</v>
          </cell>
          <cell r="O1256">
            <v>0</v>
          </cell>
          <cell r="P1256">
            <v>0</v>
          </cell>
          <cell r="S1256">
            <v>0</v>
          </cell>
          <cell r="W1256">
            <v>0</v>
          </cell>
        </row>
        <row r="1257">
          <cell r="I1257" t="str">
            <v>C20122</v>
          </cell>
          <cell r="O1257">
            <v>0</v>
          </cell>
          <cell r="P1257">
            <v>0</v>
          </cell>
          <cell r="S1257">
            <v>0</v>
          </cell>
          <cell r="W1257">
            <v>0</v>
          </cell>
        </row>
        <row r="1258">
          <cell r="I1258" t="str">
            <v>C40913</v>
          </cell>
          <cell r="O1258">
            <v>1184862</v>
          </cell>
          <cell r="P1258">
            <v>1324922.33</v>
          </cell>
          <cell r="S1258">
            <v>0</v>
          </cell>
          <cell r="W1258">
            <v>0</v>
          </cell>
        </row>
        <row r="1259">
          <cell r="I1259" t="str">
            <v>C40913</v>
          </cell>
          <cell r="O1259">
            <v>196913</v>
          </cell>
          <cell r="P1259">
            <v>4369</v>
          </cell>
          <cell r="S1259">
            <v>0</v>
          </cell>
          <cell r="W1259">
            <v>0</v>
          </cell>
        </row>
        <row r="1260">
          <cell r="I1260" t="str">
            <v>C40916</v>
          </cell>
          <cell r="O1260">
            <v>-200000</v>
          </cell>
          <cell r="P1260">
            <v>0</v>
          </cell>
          <cell r="S1260">
            <v>0</v>
          </cell>
          <cell r="W1260">
            <v>0</v>
          </cell>
        </row>
        <row r="1261">
          <cell r="I1261" t="str">
            <v>C40916</v>
          </cell>
          <cell r="O1261">
            <v>0</v>
          </cell>
          <cell r="P1261">
            <v>-200000</v>
          </cell>
          <cell r="S1261">
            <v>0</v>
          </cell>
          <cell r="W1261">
            <v>0</v>
          </cell>
        </row>
        <row r="1262">
          <cell r="I1262" t="str">
            <v>C40916</v>
          </cell>
          <cell r="O1262">
            <v>0</v>
          </cell>
          <cell r="P1262">
            <v>0</v>
          </cell>
          <cell r="S1262">
            <v>0</v>
          </cell>
          <cell r="W1262">
            <v>0</v>
          </cell>
        </row>
        <row r="1263">
          <cell r="I1263" t="str">
            <v>C40916</v>
          </cell>
          <cell r="O1263">
            <v>809400</v>
          </cell>
          <cell r="P1263">
            <v>914032.67</v>
          </cell>
          <cell r="S1263">
            <v>0</v>
          </cell>
          <cell r="W1263">
            <v>0</v>
          </cell>
        </row>
        <row r="1264">
          <cell r="I1264" t="str">
            <v>C40919</v>
          </cell>
          <cell r="O1264">
            <v>0</v>
          </cell>
          <cell r="P1264">
            <v>-104606.94</v>
          </cell>
          <cell r="S1264">
            <v>0</v>
          </cell>
          <cell r="W1264">
            <v>0</v>
          </cell>
        </row>
        <row r="1265">
          <cell r="I1265" t="str">
            <v>C40919</v>
          </cell>
          <cell r="O1265">
            <v>0</v>
          </cell>
          <cell r="P1265">
            <v>206.49</v>
          </cell>
          <cell r="S1265">
            <v>0</v>
          </cell>
          <cell r="W1265">
            <v>0</v>
          </cell>
        </row>
        <row r="1266">
          <cell r="I1266">
            <v>0</v>
          </cell>
          <cell r="O1266">
            <v>0</v>
          </cell>
          <cell r="P1266">
            <v>0</v>
          </cell>
          <cell r="S1266">
            <v>0</v>
          </cell>
          <cell r="W1266">
            <v>0</v>
          </cell>
        </row>
        <row r="1267">
          <cell r="I1267">
            <v>0</v>
          </cell>
          <cell r="O1267">
            <v>0</v>
          </cell>
          <cell r="P1267">
            <v>0</v>
          </cell>
          <cell r="S1267">
            <v>0</v>
          </cell>
          <cell r="W1267">
            <v>0</v>
          </cell>
        </row>
        <row r="1268">
          <cell r="I1268">
            <v>0</v>
          </cell>
          <cell r="O1268">
            <v>0</v>
          </cell>
          <cell r="P1268">
            <v>0</v>
          </cell>
          <cell r="S1268">
            <v>0</v>
          </cell>
          <cell r="W1268">
            <v>0</v>
          </cell>
        </row>
        <row r="1269">
          <cell r="I1269">
            <v>0</v>
          </cell>
          <cell r="O1269">
            <v>0</v>
          </cell>
          <cell r="P1269">
            <v>0</v>
          </cell>
          <cell r="S1269">
            <v>0</v>
          </cell>
          <cell r="W1269">
            <v>0</v>
          </cell>
        </row>
        <row r="1270">
          <cell r="I1270" t="str">
            <v>C40919</v>
          </cell>
          <cell r="O1270">
            <v>0</v>
          </cell>
          <cell r="P1270">
            <v>4579.96</v>
          </cell>
          <cell r="S1270">
            <v>0</v>
          </cell>
          <cell r="W1270">
            <v>0</v>
          </cell>
        </row>
        <row r="1271">
          <cell r="I1271" t="str">
            <v>C40919</v>
          </cell>
          <cell r="O1271">
            <v>0</v>
          </cell>
          <cell r="P1271">
            <v>0.6</v>
          </cell>
          <cell r="S1271">
            <v>0</v>
          </cell>
          <cell r="W1271">
            <v>0</v>
          </cell>
        </row>
        <row r="1272">
          <cell r="I1272" t="str">
            <v>C40919</v>
          </cell>
          <cell r="O1272">
            <v>644600</v>
          </cell>
          <cell r="P1272">
            <v>554442.21</v>
          </cell>
          <cell r="S1272">
            <v>644600</v>
          </cell>
          <cell r="W1272">
            <v>644600</v>
          </cell>
        </row>
        <row r="1273">
          <cell r="I1273" t="str">
            <v>C40919</v>
          </cell>
          <cell r="O1273">
            <v>0</v>
          </cell>
          <cell r="P1273">
            <v>80</v>
          </cell>
          <cell r="S1273">
            <v>0</v>
          </cell>
          <cell r="W1273">
            <v>0</v>
          </cell>
        </row>
        <row r="1274">
          <cell r="I1274" t="str">
            <v>C40919</v>
          </cell>
          <cell r="O1274">
            <v>0</v>
          </cell>
          <cell r="P1274">
            <v>581489.43000000005</v>
          </cell>
          <cell r="S1274">
            <v>0</v>
          </cell>
          <cell r="W1274">
            <v>0</v>
          </cell>
        </row>
        <row r="1275">
          <cell r="I1275" t="str">
            <v>C40919</v>
          </cell>
          <cell r="O1275">
            <v>0</v>
          </cell>
          <cell r="P1275">
            <v>16.25</v>
          </cell>
          <cell r="S1275">
            <v>0</v>
          </cell>
          <cell r="W1275">
            <v>0</v>
          </cell>
        </row>
        <row r="1276">
          <cell r="I1276" t="str">
            <v>C40919</v>
          </cell>
          <cell r="O1276">
            <v>0</v>
          </cell>
          <cell r="P1276">
            <v>0.6</v>
          </cell>
          <cell r="S1276">
            <v>0</v>
          </cell>
          <cell r="W1276">
            <v>0</v>
          </cell>
        </row>
        <row r="1277">
          <cell r="I1277" t="str">
            <v>C40919</v>
          </cell>
          <cell r="O1277">
            <v>0</v>
          </cell>
          <cell r="P1277">
            <v>0</v>
          </cell>
          <cell r="S1277">
            <v>0</v>
          </cell>
          <cell r="W1277">
            <v>0</v>
          </cell>
        </row>
        <row r="1278">
          <cell r="I1278" t="str">
            <v>C40919</v>
          </cell>
          <cell r="O1278">
            <v>0</v>
          </cell>
          <cell r="P1278">
            <v>189.33</v>
          </cell>
          <cell r="S1278">
            <v>0</v>
          </cell>
          <cell r="W1278">
            <v>0</v>
          </cell>
        </row>
        <row r="1279">
          <cell r="I1279" t="str">
            <v>C30010</v>
          </cell>
          <cell r="O1279">
            <v>0</v>
          </cell>
          <cell r="P1279">
            <v>0</v>
          </cell>
          <cell r="S1279">
            <v>0</v>
          </cell>
          <cell r="W1279">
            <v>0</v>
          </cell>
        </row>
        <row r="1280">
          <cell r="I1280" t="str">
            <v>C30025</v>
          </cell>
          <cell r="O1280">
            <v>0</v>
          </cell>
          <cell r="P1280">
            <v>0</v>
          </cell>
          <cell r="S1280">
            <v>0</v>
          </cell>
          <cell r="W1280">
            <v>0</v>
          </cell>
        </row>
        <row r="1281">
          <cell r="I1281" t="str">
            <v>C30027</v>
          </cell>
          <cell r="O1281">
            <v>0</v>
          </cell>
          <cell r="P1281">
            <v>0</v>
          </cell>
          <cell r="S1281">
            <v>0</v>
          </cell>
          <cell r="W1281">
            <v>0</v>
          </cell>
        </row>
        <row r="1282">
          <cell r="I1282" t="str">
            <v>C30028</v>
          </cell>
          <cell r="O1282">
            <v>0</v>
          </cell>
          <cell r="P1282">
            <v>0</v>
          </cell>
          <cell r="S1282">
            <v>0</v>
          </cell>
          <cell r="W1282">
            <v>0</v>
          </cell>
        </row>
        <row r="1283">
          <cell r="I1283" t="str">
            <v>C30033</v>
          </cell>
          <cell r="O1283">
            <v>0</v>
          </cell>
          <cell r="P1283">
            <v>-7175.84</v>
          </cell>
          <cell r="S1283">
            <v>0</v>
          </cell>
          <cell r="W1283">
            <v>0</v>
          </cell>
        </row>
        <row r="1284">
          <cell r="I1284" t="str">
            <v>C30043</v>
          </cell>
          <cell r="O1284">
            <v>0</v>
          </cell>
          <cell r="P1284">
            <v>0</v>
          </cell>
          <cell r="S1284">
            <v>0</v>
          </cell>
          <cell r="W1284">
            <v>0</v>
          </cell>
        </row>
        <row r="1285">
          <cell r="I1285" t="str">
            <v>C30043</v>
          </cell>
          <cell r="O1285">
            <v>0</v>
          </cell>
          <cell r="P1285">
            <v>0</v>
          </cell>
          <cell r="S1285">
            <v>0</v>
          </cell>
          <cell r="W1285">
            <v>0</v>
          </cell>
        </row>
        <row r="1286">
          <cell r="I1286" t="str">
            <v>C30044</v>
          </cell>
          <cell r="O1286">
            <v>0</v>
          </cell>
          <cell r="P1286">
            <v>0</v>
          </cell>
          <cell r="S1286">
            <v>0</v>
          </cell>
          <cell r="W1286">
            <v>0</v>
          </cell>
        </row>
        <row r="1287">
          <cell r="I1287" t="str">
            <v>C30046</v>
          </cell>
          <cell r="O1287">
            <v>0</v>
          </cell>
          <cell r="P1287">
            <v>0</v>
          </cell>
          <cell r="S1287">
            <v>0</v>
          </cell>
          <cell r="W1287">
            <v>0</v>
          </cell>
        </row>
        <row r="1288">
          <cell r="I1288" t="str">
            <v>C30816</v>
          </cell>
          <cell r="O1288">
            <v>0</v>
          </cell>
          <cell r="P1288">
            <v>0</v>
          </cell>
          <cell r="S1288">
            <v>0</v>
          </cell>
          <cell r="W1288">
            <v>0</v>
          </cell>
        </row>
        <row r="1289">
          <cell r="I1289" t="str">
            <v>C30822</v>
          </cell>
          <cell r="O1289">
            <v>0</v>
          </cell>
          <cell r="P1289">
            <v>0</v>
          </cell>
          <cell r="S1289">
            <v>0</v>
          </cell>
          <cell r="W1289">
            <v>0</v>
          </cell>
        </row>
        <row r="1290">
          <cell r="I1290" t="str">
            <v>C30825</v>
          </cell>
          <cell r="O1290">
            <v>0</v>
          </cell>
          <cell r="P1290">
            <v>0</v>
          </cell>
          <cell r="S1290">
            <v>0</v>
          </cell>
          <cell r="W1290">
            <v>0</v>
          </cell>
        </row>
        <row r="1291">
          <cell r="I1291" t="str">
            <v>C30010</v>
          </cell>
          <cell r="O1291">
            <v>0</v>
          </cell>
          <cell r="P1291">
            <v>0</v>
          </cell>
          <cell r="S1291">
            <v>0</v>
          </cell>
          <cell r="W1291">
            <v>0</v>
          </cell>
        </row>
        <row r="1292">
          <cell r="I1292" t="str">
            <v>C30037</v>
          </cell>
          <cell r="O1292">
            <v>0</v>
          </cell>
          <cell r="P1292">
            <v>-29464.940000000002</v>
          </cell>
          <cell r="S1292">
            <v>0</v>
          </cell>
          <cell r="W1292">
            <v>0</v>
          </cell>
        </row>
        <row r="1293">
          <cell r="I1293" t="str">
            <v>C30038</v>
          </cell>
          <cell r="O1293">
            <v>0</v>
          </cell>
          <cell r="P1293">
            <v>-2202.7000000000007</v>
          </cell>
          <cell r="S1293">
            <v>0</v>
          </cell>
          <cell r="W1293">
            <v>0</v>
          </cell>
        </row>
        <row r="1294">
          <cell r="I1294" t="str">
            <v>C30039</v>
          </cell>
          <cell r="O1294">
            <v>0</v>
          </cell>
          <cell r="P1294">
            <v>1462</v>
          </cell>
          <cell r="S1294">
            <v>0</v>
          </cell>
          <cell r="W1294">
            <v>0</v>
          </cell>
        </row>
        <row r="1295">
          <cell r="I1295" t="str">
            <v>C30041</v>
          </cell>
          <cell r="O1295">
            <v>0</v>
          </cell>
          <cell r="P1295">
            <v>3052.4000000000015</v>
          </cell>
          <cell r="S1295">
            <v>0</v>
          </cell>
          <cell r="W1295">
            <v>0</v>
          </cell>
        </row>
        <row r="1296">
          <cell r="I1296" t="str">
            <v>C30042</v>
          </cell>
          <cell r="O1296">
            <v>0</v>
          </cell>
          <cell r="P1296">
            <v>6029.43</v>
          </cell>
          <cell r="S1296">
            <v>0</v>
          </cell>
          <cell r="W1296">
            <v>0</v>
          </cell>
        </row>
        <row r="1297">
          <cell r="I1297" t="str">
            <v>C30030</v>
          </cell>
          <cell r="O1297">
            <v>0</v>
          </cell>
          <cell r="P1297">
            <v>0</v>
          </cell>
          <cell r="S1297">
            <v>0</v>
          </cell>
          <cell r="W1297">
            <v>0</v>
          </cell>
        </row>
        <row r="1298">
          <cell r="I1298" t="str">
            <v>C30033</v>
          </cell>
          <cell r="O1298">
            <v>-497490</v>
          </cell>
          <cell r="P1298">
            <v>-79396.919999999984</v>
          </cell>
          <cell r="S1298">
            <v>0</v>
          </cell>
          <cell r="W1298">
            <v>0</v>
          </cell>
        </row>
        <row r="1299">
          <cell r="I1299" t="str">
            <v>C30039</v>
          </cell>
          <cell r="O1299">
            <v>0</v>
          </cell>
          <cell r="P1299">
            <v>0</v>
          </cell>
          <cell r="S1299">
            <v>0</v>
          </cell>
          <cell r="W1299">
            <v>0</v>
          </cell>
        </row>
        <row r="1300">
          <cell r="I1300" t="str">
            <v>C30039</v>
          </cell>
          <cell r="O1300">
            <v>0</v>
          </cell>
          <cell r="P1300">
            <v>0</v>
          </cell>
          <cell r="S1300">
            <v>0</v>
          </cell>
          <cell r="W1300">
            <v>0</v>
          </cell>
        </row>
        <row r="1301">
          <cell r="I1301" t="str">
            <v>C30010</v>
          </cell>
          <cell r="O1301">
            <v>0</v>
          </cell>
          <cell r="P1301">
            <v>0</v>
          </cell>
          <cell r="S1301">
            <v>0</v>
          </cell>
          <cell r="W1301">
            <v>0</v>
          </cell>
        </row>
        <row r="1302">
          <cell r="I1302" t="str">
            <v>C30010</v>
          </cell>
          <cell r="O1302">
            <v>0</v>
          </cell>
          <cell r="P1302">
            <v>0</v>
          </cell>
          <cell r="S1302">
            <v>0</v>
          </cell>
          <cell r="W1302">
            <v>0</v>
          </cell>
        </row>
        <row r="1303">
          <cell r="I1303" t="str">
            <v>C30027</v>
          </cell>
          <cell r="O1303">
            <v>-40000</v>
          </cell>
          <cell r="P1303">
            <v>0</v>
          </cell>
          <cell r="S1303">
            <v>0</v>
          </cell>
          <cell r="W1303">
            <v>0</v>
          </cell>
        </row>
        <row r="1304">
          <cell r="I1304" t="str">
            <v>C30028</v>
          </cell>
          <cell r="O1304">
            <v>0</v>
          </cell>
          <cell r="P1304">
            <v>0</v>
          </cell>
          <cell r="S1304">
            <v>0</v>
          </cell>
          <cell r="W1304">
            <v>0</v>
          </cell>
        </row>
        <row r="1305">
          <cell r="I1305" t="str">
            <v>C30030</v>
          </cell>
          <cell r="O1305">
            <v>0</v>
          </cell>
          <cell r="P1305">
            <v>-21760.469999999998</v>
          </cell>
          <cell r="S1305">
            <v>0</v>
          </cell>
          <cell r="W1305">
            <v>0</v>
          </cell>
        </row>
        <row r="1306">
          <cell r="I1306" t="str">
            <v>C30043</v>
          </cell>
          <cell r="O1306">
            <v>0</v>
          </cell>
          <cell r="P1306">
            <v>0</v>
          </cell>
          <cell r="S1306">
            <v>0</v>
          </cell>
          <cell r="W1306">
            <v>0</v>
          </cell>
        </row>
        <row r="1307">
          <cell r="I1307" t="str">
            <v>C30837</v>
          </cell>
          <cell r="O1307">
            <v>0</v>
          </cell>
          <cell r="P1307">
            <v>0</v>
          </cell>
          <cell r="S1307">
            <v>0</v>
          </cell>
          <cell r="W1307">
            <v>0</v>
          </cell>
        </row>
        <row r="1308">
          <cell r="I1308" t="str">
            <v>C30010</v>
          </cell>
          <cell r="O1308">
            <v>3</v>
          </cell>
          <cell r="P1308">
            <v>0</v>
          </cell>
          <cell r="S1308">
            <v>0</v>
          </cell>
          <cell r="W1308">
            <v>0</v>
          </cell>
        </row>
        <row r="1309">
          <cell r="I1309" t="str">
            <v>C30046</v>
          </cell>
          <cell r="O1309">
            <v>0</v>
          </cell>
          <cell r="P1309">
            <v>-18830.16</v>
          </cell>
          <cell r="S1309">
            <v>0</v>
          </cell>
          <cell r="W1309">
            <v>0</v>
          </cell>
        </row>
        <row r="1310">
          <cell r="I1310" t="str">
            <v>C30033</v>
          </cell>
          <cell r="O1310">
            <v>0</v>
          </cell>
          <cell r="P1310">
            <v>11426.24</v>
          </cell>
          <cell r="S1310">
            <v>0</v>
          </cell>
          <cell r="W1310">
            <v>0</v>
          </cell>
        </row>
        <row r="1311">
          <cell r="I1311" t="str">
            <v>C30038</v>
          </cell>
          <cell r="O1311">
            <v>0</v>
          </cell>
          <cell r="P1311">
            <v>-11243.63</v>
          </cell>
          <cell r="S1311">
            <v>0</v>
          </cell>
          <cell r="W1311">
            <v>0</v>
          </cell>
        </row>
        <row r="1312">
          <cell r="I1312" t="str">
            <v>C30039</v>
          </cell>
          <cell r="O1312">
            <v>0</v>
          </cell>
          <cell r="P1312">
            <v>0</v>
          </cell>
          <cell r="S1312">
            <v>0</v>
          </cell>
          <cell r="W1312">
            <v>0</v>
          </cell>
        </row>
        <row r="1313">
          <cell r="I1313" t="str">
            <v>C30041</v>
          </cell>
          <cell r="O1313">
            <v>0</v>
          </cell>
          <cell r="P1313">
            <v>-12318.59</v>
          </cell>
          <cell r="S1313">
            <v>0</v>
          </cell>
          <cell r="W1313">
            <v>0</v>
          </cell>
        </row>
        <row r="1314">
          <cell r="I1314" t="str">
            <v>C30042</v>
          </cell>
          <cell r="O1314">
            <v>0</v>
          </cell>
          <cell r="P1314">
            <v>-10965.23</v>
          </cell>
          <cell r="S1314">
            <v>0</v>
          </cell>
          <cell r="W1314">
            <v>0</v>
          </cell>
        </row>
        <row r="1315">
          <cell r="I1315" t="str">
            <v>C30010</v>
          </cell>
          <cell r="O1315">
            <v>252600</v>
          </cell>
          <cell r="P1315">
            <v>177915.78</v>
          </cell>
          <cell r="S1315">
            <v>149000</v>
          </cell>
          <cell r="W1315">
            <v>151000</v>
          </cell>
        </row>
        <row r="1316">
          <cell r="I1316" t="str">
            <v>C30010</v>
          </cell>
          <cell r="O1316">
            <v>103360</v>
          </cell>
          <cell r="P1316">
            <v>0</v>
          </cell>
          <cell r="S1316">
            <v>0</v>
          </cell>
          <cell r="W1316">
            <v>0</v>
          </cell>
        </row>
        <row r="1317">
          <cell r="I1317" t="str">
            <v>C30025</v>
          </cell>
          <cell r="O1317">
            <v>0</v>
          </cell>
          <cell r="P1317">
            <v>0</v>
          </cell>
          <cell r="S1317">
            <v>0</v>
          </cell>
          <cell r="W1317">
            <v>0</v>
          </cell>
        </row>
        <row r="1318">
          <cell r="I1318" t="str">
            <v>C30027</v>
          </cell>
          <cell r="O1318">
            <v>0</v>
          </cell>
          <cell r="P1318">
            <v>29.27</v>
          </cell>
          <cell r="S1318">
            <v>0</v>
          </cell>
          <cell r="W1318">
            <v>0</v>
          </cell>
        </row>
        <row r="1319">
          <cell r="I1319" t="str">
            <v>C30033</v>
          </cell>
          <cell r="O1319">
            <v>378835</v>
          </cell>
          <cell r="P1319">
            <v>30080.300000000003</v>
          </cell>
          <cell r="S1319">
            <v>0</v>
          </cell>
          <cell r="W1319">
            <v>0</v>
          </cell>
        </row>
        <row r="1320">
          <cell r="I1320" t="str">
            <v>C30033</v>
          </cell>
          <cell r="O1320">
            <v>0</v>
          </cell>
          <cell r="P1320">
            <v>0</v>
          </cell>
          <cell r="S1320">
            <v>0</v>
          </cell>
          <cell r="W1320">
            <v>0</v>
          </cell>
        </row>
        <row r="1321">
          <cell r="I1321" t="str">
            <v>C30033</v>
          </cell>
          <cell r="O1321">
            <v>24880</v>
          </cell>
          <cell r="P1321">
            <v>45657.29</v>
          </cell>
          <cell r="S1321">
            <v>0</v>
          </cell>
          <cell r="W1321">
            <v>0</v>
          </cell>
        </row>
        <row r="1322">
          <cell r="I1322" t="str">
            <v>C30037</v>
          </cell>
          <cell r="O1322">
            <v>0</v>
          </cell>
          <cell r="P1322">
            <v>0</v>
          </cell>
          <cell r="S1322">
            <v>0</v>
          </cell>
          <cell r="W1322">
            <v>0</v>
          </cell>
        </row>
        <row r="1323">
          <cell r="I1323" t="str">
            <v>C30043</v>
          </cell>
          <cell r="O1323">
            <v>54381</v>
          </cell>
          <cell r="P1323">
            <v>43546.350000000006</v>
          </cell>
          <cell r="S1323">
            <v>54200</v>
          </cell>
          <cell r="W1323">
            <v>0</v>
          </cell>
        </row>
        <row r="1324">
          <cell r="I1324" t="str">
            <v>C30043</v>
          </cell>
          <cell r="O1324">
            <v>145050</v>
          </cell>
          <cell r="P1324">
            <v>152018.56999999998</v>
          </cell>
          <cell r="S1324">
            <v>196600</v>
          </cell>
          <cell r="W1324">
            <v>0</v>
          </cell>
        </row>
        <row r="1325">
          <cell r="I1325" t="str">
            <v>C30044</v>
          </cell>
          <cell r="O1325">
            <v>17734</v>
          </cell>
          <cell r="P1325">
            <v>75447.490000000005</v>
          </cell>
          <cell r="S1325">
            <v>0</v>
          </cell>
          <cell r="W1325">
            <v>0</v>
          </cell>
        </row>
        <row r="1326">
          <cell r="I1326" t="str">
            <v>C30044</v>
          </cell>
          <cell r="O1326">
            <v>0</v>
          </cell>
          <cell r="P1326">
            <v>0</v>
          </cell>
          <cell r="S1326">
            <v>0</v>
          </cell>
          <cell r="W1326">
            <v>0</v>
          </cell>
        </row>
        <row r="1327">
          <cell r="I1327" t="str">
            <v>C30816</v>
          </cell>
          <cell r="O1327">
            <v>0</v>
          </cell>
          <cell r="P1327">
            <v>0</v>
          </cell>
          <cell r="S1327">
            <v>0</v>
          </cell>
          <cell r="W1327">
            <v>0</v>
          </cell>
        </row>
        <row r="1328">
          <cell r="I1328" t="str">
            <v>C30816</v>
          </cell>
          <cell r="O1328">
            <v>0</v>
          </cell>
          <cell r="P1328">
            <v>0</v>
          </cell>
          <cell r="S1328">
            <v>0</v>
          </cell>
          <cell r="W1328">
            <v>0</v>
          </cell>
        </row>
        <row r="1329">
          <cell r="I1329" t="str">
            <v>C30822</v>
          </cell>
          <cell r="O1329">
            <v>210000</v>
          </cell>
          <cell r="P1329">
            <v>46273.440000000002</v>
          </cell>
          <cell r="S1329">
            <v>46100</v>
          </cell>
          <cell r="W1329">
            <v>0</v>
          </cell>
        </row>
        <row r="1330">
          <cell r="I1330" t="str">
            <v>C30825</v>
          </cell>
          <cell r="O1330">
            <v>0</v>
          </cell>
          <cell r="P1330">
            <v>13518.66</v>
          </cell>
          <cell r="S1330">
            <v>0</v>
          </cell>
          <cell r="W1330">
            <v>0</v>
          </cell>
        </row>
        <row r="1331">
          <cell r="I1331" t="str">
            <v>C30825</v>
          </cell>
          <cell r="O1331">
            <v>0</v>
          </cell>
          <cell r="P1331">
            <v>0</v>
          </cell>
          <cell r="S1331">
            <v>0</v>
          </cell>
          <cell r="W1331">
            <v>0</v>
          </cell>
        </row>
        <row r="1332">
          <cell r="I1332" t="str">
            <v>C30837</v>
          </cell>
          <cell r="O1332">
            <v>0</v>
          </cell>
          <cell r="P1332">
            <v>15447.279999999999</v>
          </cell>
          <cell r="S1332">
            <v>0</v>
          </cell>
          <cell r="W1332">
            <v>0</v>
          </cell>
        </row>
        <row r="1333">
          <cell r="I1333" t="str">
            <v>C30010</v>
          </cell>
          <cell r="O1333">
            <v>0</v>
          </cell>
          <cell r="P1333">
            <v>0</v>
          </cell>
          <cell r="S1333">
            <v>0</v>
          </cell>
          <cell r="W1333">
            <v>0</v>
          </cell>
        </row>
        <row r="1334">
          <cell r="I1334" t="str">
            <v>C30033</v>
          </cell>
          <cell r="O1334">
            <v>0</v>
          </cell>
          <cell r="P1334">
            <v>0</v>
          </cell>
          <cell r="S1334">
            <v>0</v>
          </cell>
          <cell r="W1334">
            <v>0</v>
          </cell>
        </row>
        <row r="1335">
          <cell r="I1335" t="str">
            <v>C30037</v>
          </cell>
          <cell r="O1335">
            <v>0</v>
          </cell>
          <cell r="P1335">
            <v>0</v>
          </cell>
          <cell r="S1335">
            <v>0</v>
          </cell>
          <cell r="W1335">
            <v>0</v>
          </cell>
        </row>
        <row r="1336">
          <cell r="I1336" t="str">
            <v>C30043</v>
          </cell>
          <cell r="O1336">
            <v>0</v>
          </cell>
          <cell r="P1336">
            <v>0</v>
          </cell>
          <cell r="S1336">
            <v>0</v>
          </cell>
          <cell r="W1336">
            <v>0</v>
          </cell>
        </row>
        <row r="1337">
          <cell r="I1337" t="str">
            <v>C30044</v>
          </cell>
          <cell r="O1337">
            <v>0</v>
          </cell>
          <cell r="P1337">
            <v>0</v>
          </cell>
          <cell r="S1337">
            <v>0</v>
          </cell>
          <cell r="W1337">
            <v>0</v>
          </cell>
        </row>
        <row r="1338">
          <cell r="I1338" t="str">
            <v>C30825</v>
          </cell>
          <cell r="O1338">
            <v>0</v>
          </cell>
          <cell r="P1338">
            <v>0</v>
          </cell>
          <cell r="S1338">
            <v>0</v>
          </cell>
          <cell r="W1338">
            <v>0</v>
          </cell>
        </row>
        <row r="1339">
          <cell r="I1339" t="str">
            <v>C30837</v>
          </cell>
          <cell r="O1339">
            <v>0</v>
          </cell>
          <cell r="P1339">
            <v>0</v>
          </cell>
          <cell r="S1339">
            <v>0</v>
          </cell>
          <cell r="W1339">
            <v>0</v>
          </cell>
        </row>
        <row r="1340">
          <cell r="I1340" t="str">
            <v>C30033</v>
          </cell>
          <cell r="O1340">
            <v>0</v>
          </cell>
          <cell r="P1340">
            <v>0</v>
          </cell>
          <cell r="S1340">
            <v>0</v>
          </cell>
          <cell r="W1340">
            <v>0</v>
          </cell>
        </row>
        <row r="1341">
          <cell r="I1341" t="str">
            <v>C30043</v>
          </cell>
          <cell r="O1341">
            <v>0</v>
          </cell>
          <cell r="P1341">
            <v>0</v>
          </cell>
          <cell r="S1341">
            <v>0</v>
          </cell>
          <cell r="W1341">
            <v>0</v>
          </cell>
        </row>
        <row r="1342">
          <cell r="I1342" t="str">
            <v>C30044</v>
          </cell>
          <cell r="O1342">
            <v>0</v>
          </cell>
          <cell r="P1342">
            <v>0</v>
          </cell>
          <cell r="S1342">
            <v>0</v>
          </cell>
          <cell r="W1342">
            <v>0</v>
          </cell>
        </row>
        <row r="1343">
          <cell r="I1343" t="str">
            <v>C30825</v>
          </cell>
          <cell r="O1343">
            <v>0</v>
          </cell>
          <cell r="P1343">
            <v>0</v>
          </cell>
          <cell r="S1343">
            <v>0</v>
          </cell>
          <cell r="W1343">
            <v>0</v>
          </cell>
        </row>
        <row r="1344">
          <cell r="I1344" t="str">
            <v>C30837</v>
          </cell>
          <cell r="O1344">
            <v>0</v>
          </cell>
          <cell r="P1344">
            <v>0</v>
          </cell>
          <cell r="S1344">
            <v>0</v>
          </cell>
          <cell r="W1344">
            <v>0</v>
          </cell>
        </row>
        <row r="1345">
          <cell r="I1345" t="str">
            <v>C30010</v>
          </cell>
          <cell r="O1345">
            <v>0</v>
          </cell>
          <cell r="P1345">
            <v>0</v>
          </cell>
          <cell r="S1345">
            <v>0</v>
          </cell>
          <cell r="W1345">
            <v>0</v>
          </cell>
        </row>
        <row r="1346">
          <cell r="I1346" t="str">
            <v>C30033</v>
          </cell>
          <cell r="O1346">
            <v>0</v>
          </cell>
          <cell r="P1346">
            <v>99.05</v>
          </cell>
          <cell r="S1346">
            <v>0</v>
          </cell>
          <cell r="W1346">
            <v>0</v>
          </cell>
        </row>
        <row r="1347">
          <cell r="I1347" t="str">
            <v>C30043</v>
          </cell>
          <cell r="O1347">
            <v>0</v>
          </cell>
          <cell r="P1347">
            <v>12354</v>
          </cell>
          <cell r="S1347">
            <v>0</v>
          </cell>
          <cell r="W1347">
            <v>0</v>
          </cell>
        </row>
        <row r="1348">
          <cell r="I1348" t="str">
            <v>C30816</v>
          </cell>
          <cell r="O1348">
            <v>0</v>
          </cell>
          <cell r="P1348">
            <v>0</v>
          </cell>
          <cell r="S1348">
            <v>0</v>
          </cell>
          <cell r="W1348">
            <v>0</v>
          </cell>
        </row>
        <row r="1349">
          <cell r="I1349" t="str">
            <v>C30816</v>
          </cell>
          <cell r="O1349">
            <v>0</v>
          </cell>
          <cell r="P1349">
            <v>0</v>
          </cell>
          <cell r="S1349">
            <v>0</v>
          </cell>
          <cell r="W1349">
            <v>0</v>
          </cell>
        </row>
        <row r="1350">
          <cell r="I1350" t="str">
            <v>C30822</v>
          </cell>
          <cell r="O1350">
            <v>0</v>
          </cell>
          <cell r="P1350">
            <v>3166</v>
          </cell>
          <cell r="S1350">
            <v>0</v>
          </cell>
          <cell r="W1350">
            <v>0</v>
          </cell>
        </row>
        <row r="1351">
          <cell r="I1351" t="str">
            <v>C30837</v>
          </cell>
          <cell r="O1351">
            <v>0</v>
          </cell>
          <cell r="P1351">
            <v>0</v>
          </cell>
          <cell r="S1351">
            <v>0</v>
          </cell>
          <cell r="W1351">
            <v>0</v>
          </cell>
        </row>
        <row r="1352">
          <cell r="I1352" t="str">
            <v>C30010</v>
          </cell>
          <cell r="O1352">
            <v>0</v>
          </cell>
          <cell r="P1352">
            <v>0</v>
          </cell>
          <cell r="S1352">
            <v>0</v>
          </cell>
          <cell r="W1352">
            <v>0</v>
          </cell>
        </row>
        <row r="1353">
          <cell r="I1353" t="str">
            <v>C30043</v>
          </cell>
          <cell r="O1353">
            <v>0</v>
          </cell>
          <cell r="P1353">
            <v>0</v>
          </cell>
          <cell r="S1353">
            <v>0</v>
          </cell>
          <cell r="W1353">
            <v>0</v>
          </cell>
        </row>
        <row r="1354">
          <cell r="I1354" t="str">
            <v>C30837</v>
          </cell>
          <cell r="O1354">
            <v>0</v>
          </cell>
          <cell r="P1354">
            <v>0</v>
          </cell>
          <cell r="S1354">
            <v>0</v>
          </cell>
          <cell r="W1354">
            <v>0</v>
          </cell>
        </row>
        <row r="1355">
          <cell r="I1355" t="str">
            <v>C30010</v>
          </cell>
          <cell r="O1355">
            <v>0</v>
          </cell>
          <cell r="P1355">
            <v>0</v>
          </cell>
          <cell r="S1355">
            <v>0</v>
          </cell>
          <cell r="W1355">
            <v>0</v>
          </cell>
        </row>
        <row r="1356">
          <cell r="I1356" t="str">
            <v>C30028</v>
          </cell>
          <cell r="O1356">
            <v>0</v>
          </cell>
          <cell r="P1356">
            <v>0</v>
          </cell>
          <cell r="S1356">
            <v>0</v>
          </cell>
          <cell r="W1356">
            <v>0</v>
          </cell>
        </row>
        <row r="1357">
          <cell r="I1357" t="str">
            <v>C30030</v>
          </cell>
          <cell r="O1357">
            <v>0</v>
          </cell>
          <cell r="P1357">
            <v>0</v>
          </cell>
          <cell r="S1357">
            <v>0</v>
          </cell>
          <cell r="W1357">
            <v>0</v>
          </cell>
        </row>
        <row r="1358">
          <cell r="I1358" t="str">
            <v>C30033</v>
          </cell>
          <cell r="O1358">
            <v>0</v>
          </cell>
          <cell r="P1358">
            <v>0</v>
          </cell>
          <cell r="S1358">
            <v>0</v>
          </cell>
          <cell r="W1358">
            <v>0</v>
          </cell>
        </row>
        <row r="1359">
          <cell r="I1359" t="str">
            <v>C30043</v>
          </cell>
          <cell r="O1359">
            <v>0</v>
          </cell>
          <cell r="P1359">
            <v>0</v>
          </cell>
          <cell r="S1359">
            <v>0</v>
          </cell>
          <cell r="W1359">
            <v>0</v>
          </cell>
        </row>
        <row r="1360">
          <cell r="I1360" t="str">
            <v>C30044</v>
          </cell>
          <cell r="O1360">
            <v>0</v>
          </cell>
          <cell r="P1360">
            <v>0</v>
          </cell>
          <cell r="S1360">
            <v>0</v>
          </cell>
          <cell r="W1360">
            <v>0</v>
          </cell>
        </row>
        <row r="1361">
          <cell r="I1361" t="str">
            <v>C30046</v>
          </cell>
          <cell r="O1361">
            <v>0</v>
          </cell>
          <cell r="P1361">
            <v>0</v>
          </cell>
          <cell r="S1361">
            <v>0</v>
          </cell>
          <cell r="W1361">
            <v>0</v>
          </cell>
        </row>
        <row r="1362">
          <cell r="I1362" t="str">
            <v>C30825</v>
          </cell>
          <cell r="O1362">
            <v>0</v>
          </cell>
          <cell r="P1362">
            <v>166.99</v>
          </cell>
          <cell r="S1362">
            <v>0</v>
          </cell>
          <cell r="W1362">
            <v>0</v>
          </cell>
        </row>
        <row r="1363">
          <cell r="I1363" t="str">
            <v>C30837</v>
          </cell>
          <cell r="O1363">
            <v>0</v>
          </cell>
          <cell r="P1363">
            <v>0</v>
          </cell>
          <cell r="S1363">
            <v>0</v>
          </cell>
          <cell r="W1363">
            <v>0</v>
          </cell>
        </row>
        <row r="1364">
          <cell r="I1364" t="str">
            <v>C30825</v>
          </cell>
          <cell r="O1364">
            <v>0</v>
          </cell>
          <cell r="P1364">
            <v>0</v>
          </cell>
          <cell r="S1364">
            <v>0</v>
          </cell>
          <cell r="W1364">
            <v>0</v>
          </cell>
        </row>
        <row r="1365">
          <cell r="I1365" t="str">
            <v>C30010</v>
          </cell>
          <cell r="O1365">
            <v>0</v>
          </cell>
          <cell r="P1365">
            <v>0</v>
          </cell>
          <cell r="S1365">
            <v>0</v>
          </cell>
          <cell r="W1365">
            <v>0</v>
          </cell>
        </row>
        <row r="1366">
          <cell r="I1366" t="str">
            <v>C30037</v>
          </cell>
          <cell r="O1366">
            <v>0</v>
          </cell>
          <cell r="P1366">
            <v>0</v>
          </cell>
          <cell r="S1366">
            <v>0</v>
          </cell>
          <cell r="W1366">
            <v>0</v>
          </cell>
        </row>
        <row r="1367">
          <cell r="I1367" t="str">
            <v>C30837</v>
          </cell>
          <cell r="O1367">
            <v>0</v>
          </cell>
          <cell r="P1367">
            <v>0</v>
          </cell>
          <cell r="S1367">
            <v>0</v>
          </cell>
          <cell r="W1367">
            <v>0</v>
          </cell>
        </row>
        <row r="1368">
          <cell r="I1368" t="str">
            <v>C30010</v>
          </cell>
          <cell r="O1368">
            <v>0</v>
          </cell>
          <cell r="P1368">
            <v>219</v>
          </cell>
          <cell r="S1368">
            <v>0</v>
          </cell>
          <cell r="W1368">
            <v>0</v>
          </cell>
        </row>
        <row r="1369">
          <cell r="I1369" t="str">
            <v>C30033</v>
          </cell>
          <cell r="O1369">
            <v>0</v>
          </cell>
          <cell r="P1369">
            <v>175</v>
          </cell>
          <cell r="S1369">
            <v>0</v>
          </cell>
          <cell r="W1369">
            <v>0</v>
          </cell>
        </row>
        <row r="1370">
          <cell r="I1370" t="str">
            <v>C30043</v>
          </cell>
          <cell r="O1370">
            <v>0</v>
          </cell>
          <cell r="P1370">
            <v>0</v>
          </cell>
          <cell r="S1370">
            <v>0</v>
          </cell>
          <cell r="W1370">
            <v>0</v>
          </cell>
        </row>
        <row r="1371">
          <cell r="I1371" t="str">
            <v>C30044</v>
          </cell>
          <cell r="O1371">
            <v>0</v>
          </cell>
          <cell r="P1371">
            <v>0</v>
          </cell>
          <cell r="S1371">
            <v>0</v>
          </cell>
          <cell r="W1371">
            <v>0</v>
          </cell>
        </row>
        <row r="1372">
          <cell r="I1372" t="str">
            <v>C30816</v>
          </cell>
          <cell r="O1372">
            <v>0</v>
          </cell>
          <cell r="P1372">
            <v>0</v>
          </cell>
          <cell r="S1372">
            <v>0</v>
          </cell>
          <cell r="W1372">
            <v>0</v>
          </cell>
        </row>
        <row r="1373">
          <cell r="I1373" t="str">
            <v>C30825</v>
          </cell>
          <cell r="O1373">
            <v>0</v>
          </cell>
          <cell r="P1373">
            <v>0</v>
          </cell>
          <cell r="S1373">
            <v>0</v>
          </cell>
          <cell r="W1373">
            <v>0</v>
          </cell>
        </row>
        <row r="1374">
          <cell r="I1374" t="str">
            <v>C30837</v>
          </cell>
          <cell r="O1374">
            <v>0</v>
          </cell>
          <cell r="P1374">
            <v>0</v>
          </cell>
          <cell r="S1374">
            <v>0</v>
          </cell>
          <cell r="W1374">
            <v>0</v>
          </cell>
        </row>
        <row r="1375">
          <cell r="I1375" t="str">
            <v>C30033</v>
          </cell>
          <cell r="O1375">
            <v>0</v>
          </cell>
          <cell r="P1375">
            <v>0</v>
          </cell>
          <cell r="S1375">
            <v>0</v>
          </cell>
          <cell r="W1375">
            <v>0</v>
          </cell>
        </row>
        <row r="1376">
          <cell r="I1376" t="str">
            <v>C30010</v>
          </cell>
          <cell r="O1376">
            <v>0</v>
          </cell>
          <cell r="P1376">
            <v>0</v>
          </cell>
          <cell r="S1376">
            <v>0</v>
          </cell>
          <cell r="W1376">
            <v>0</v>
          </cell>
        </row>
        <row r="1377">
          <cell r="I1377" t="str">
            <v>C30043</v>
          </cell>
          <cell r="O1377">
            <v>0</v>
          </cell>
          <cell r="P1377">
            <v>0</v>
          </cell>
          <cell r="S1377">
            <v>0</v>
          </cell>
          <cell r="W1377">
            <v>0</v>
          </cell>
        </row>
        <row r="1378">
          <cell r="I1378" t="str">
            <v>C30033</v>
          </cell>
          <cell r="O1378">
            <v>0</v>
          </cell>
          <cell r="P1378">
            <v>0</v>
          </cell>
          <cell r="S1378">
            <v>0</v>
          </cell>
          <cell r="W1378">
            <v>0</v>
          </cell>
        </row>
        <row r="1379">
          <cell r="I1379" t="str">
            <v>C30010</v>
          </cell>
          <cell r="O1379">
            <v>0</v>
          </cell>
          <cell r="P1379">
            <v>8505.2999999999993</v>
          </cell>
          <cell r="S1379">
            <v>0</v>
          </cell>
          <cell r="W1379">
            <v>290400</v>
          </cell>
        </row>
        <row r="1380">
          <cell r="I1380" t="str">
            <v>C30025</v>
          </cell>
          <cell r="O1380">
            <v>-40</v>
          </cell>
          <cell r="P1380">
            <v>3310.13</v>
          </cell>
          <cell r="S1380">
            <v>0</v>
          </cell>
          <cell r="W1380">
            <v>0</v>
          </cell>
        </row>
        <row r="1381">
          <cell r="I1381" t="str">
            <v>C30027</v>
          </cell>
          <cell r="O1381">
            <v>0</v>
          </cell>
          <cell r="P1381">
            <v>6524.51</v>
          </cell>
          <cell r="S1381">
            <v>0</v>
          </cell>
          <cell r="W1381">
            <v>0</v>
          </cell>
        </row>
        <row r="1382">
          <cell r="I1382" t="str">
            <v>C30028</v>
          </cell>
          <cell r="O1382">
            <v>-20</v>
          </cell>
          <cell r="P1382">
            <v>5100.3900000000003</v>
          </cell>
          <cell r="S1382">
            <v>0</v>
          </cell>
          <cell r="W1382">
            <v>0</v>
          </cell>
        </row>
        <row r="1383">
          <cell r="I1383" t="str">
            <v>C30033</v>
          </cell>
          <cell r="O1383">
            <v>2960</v>
          </cell>
          <cell r="P1383">
            <v>2931.9399999999996</v>
          </cell>
          <cell r="S1383">
            <v>0</v>
          </cell>
          <cell r="W1383">
            <v>0</v>
          </cell>
        </row>
        <row r="1384">
          <cell r="I1384" t="str">
            <v>C30037</v>
          </cell>
          <cell r="O1384">
            <v>0</v>
          </cell>
          <cell r="P1384">
            <v>0</v>
          </cell>
          <cell r="S1384">
            <v>0</v>
          </cell>
          <cell r="W1384">
            <v>0</v>
          </cell>
        </row>
        <row r="1385">
          <cell r="I1385" t="str">
            <v>C30038</v>
          </cell>
          <cell r="O1385">
            <v>0</v>
          </cell>
          <cell r="P1385">
            <v>166.52</v>
          </cell>
          <cell r="S1385">
            <v>0</v>
          </cell>
          <cell r="W1385">
            <v>0</v>
          </cell>
        </row>
        <row r="1386">
          <cell r="I1386" t="str">
            <v>C30039</v>
          </cell>
          <cell r="O1386">
            <v>0</v>
          </cell>
          <cell r="P1386">
            <v>222.57</v>
          </cell>
          <cell r="S1386">
            <v>0</v>
          </cell>
          <cell r="W1386">
            <v>0</v>
          </cell>
        </row>
        <row r="1387">
          <cell r="I1387" t="str">
            <v>C30041</v>
          </cell>
          <cell r="O1387">
            <v>0</v>
          </cell>
          <cell r="P1387">
            <v>2520</v>
          </cell>
          <cell r="S1387">
            <v>0</v>
          </cell>
          <cell r="W1387">
            <v>0</v>
          </cell>
        </row>
        <row r="1388">
          <cell r="I1388" t="str">
            <v>C30042</v>
          </cell>
          <cell r="O1388">
            <v>0</v>
          </cell>
          <cell r="P1388">
            <v>2032.18</v>
          </cell>
          <cell r="S1388">
            <v>0</v>
          </cell>
          <cell r="W1388">
            <v>0</v>
          </cell>
        </row>
        <row r="1389">
          <cell r="I1389" t="str">
            <v>C30043</v>
          </cell>
          <cell r="O1389">
            <v>250000</v>
          </cell>
          <cell r="P1389">
            <v>176372.86</v>
          </cell>
          <cell r="S1389">
            <v>197300</v>
          </cell>
          <cell r="W1389">
            <v>0</v>
          </cell>
        </row>
        <row r="1390">
          <cell r="I1390" t="str">
            <v>C30046</v>
          </cell>
          <cell r="O1390">
            <v>0</v>
          </cell>
          <cell r="P1390">
            <v>0</v>
          </cell>
          <cell r="S1390">
            <v>0</v>
          </cell>
          <cell r="W1390">
            <v>0</v>
          </cell>
        </row>
        <row r="1391">
          <cell r="I1391" t="str">
            <v>C30025</v>
          </cell>
          <cell r="O1391">
            <v>0</v>
          </cell>
          <cell r="P1391">
            <v>0</v>
          </cell>
          <cell r="S1391">
            <v>0</v>
          </cell>
          <cell r="W1391">
            <v>0</v>
          </cell>
        </row>
        <row r="1392">
          <cell r="I1392" t="str">
            <v>C30033</v>
          </cell>
          <cell r="O1392">
            <v>0</v>
          </cell>
          <cell r="P1392">
            <v>0</v>
          </cell>
          <cell r="S1392">
            <v>0</v>
          </cell>
          <cell r="W1392">
            <v>0</v>
          </cell>
        </row>
        <row r="1393">
          <cell r="I1393" t="str">
            <v>C30010</v>
          </cell>
          <cell r="O1393">
            <v>0</v>
          </cell>
          <cell r="P1393">
            <v>0</v>
          </cell>
          <cell r="S1393">
            <v>0</v>
          </cell>
          <cell r="W1393">
            <v>0</v>
          </cell>
        </row>
        <row r="1394">
          <cell r="I1394" t="str">
            <v>C30028</v>
          </cell>
          <cell r="O1394">
            <v>0</v>
          </cell>
          <cell r="P1394">
            <v>562.64</v>
          </cell>
          <cell r="S1394">
            <v>0</v>
          </cell>
          <cell r="W1394">
            <v>0</v>
          </cell>
        </row>
        <row r="1395">
          <cell r="I1395" t="str">
            <v>C30033</v>
          </cell>
          <cell r="O1395">
            <v>2000</v>
          </cell>
          <cell r="P1395">
            <v>4260</v>
          </cell>
          <cell r="S1395">
            <v>0</v>
          </cell>
          <cell r="W1395">
            <v>0</v>
          </cell>
        </row>
        <row r="1396">
          <cell r="I1396" t="str">
            <v>C30042</v>
          </cell>
          <cell r="O1396">
            <v>0</v>
          </cell>
          <cell r="P1396">
            <v>3446.44</v>
          </cell>
          <cell r="S1396">
            <v>0</v>
          </cell>
          <cell r="W1396">
            <v>0</v>
          </cell>
        </row>
        <row r="1397">
          <cell r="I1397" t="str">
            <v>C30046</v>
          </cell>
          <cell r="O1397">
            <v>0</v>
          </cell>
          <cell r="P1397">
            <v>9171.07</v>
          </cell>
          <cell r="S1397">
            <v>0</v>
          </cell>
          <cell r="W1397">
            <v>0</v>
          </cell>
        </row>
        <row r="1398">
          <cell r="I1398" t="str">
            <v>C30010</v>
          </cell>
          <cell r="O1398">
            <v>0</v>
          </cell>
          <cell r="P1398">
            <v>0</v>
          </cell>
          <cell r="S1398">
            <v>0</v>
          </cell>
          <cell r="W1398">
            <v>0</v>
          </cell>
        </row>
        <row r="1399">
          <cell r="I1399" t="str">
            <v>C30033</v>
          </cell>
          <cell r="O1399">
            <v>4000</v>
          </cell>
          <cell r="P1399">
            <v>0</v>
          </cell>
          <cell r="S1399">
            <v>0</v>
          </cell>
          <cell r="W1399">
            <v>0</v>
          </cell>
        </row>
        <row r="1400">
          <cell r="I1400" t="str">
            <v>C30042</v>
          </cell>
          <cell r="O1400">
            <v>0</v>
          </cell>
          <cell r="P1400">
            <v>735.37</v>
          </cell>
          <cell r="S1400">
            <v>0</v>
          </cell>
          <cell r="W1400">
            <v>0</v>
          </cell>
        </row>
        <row r="1401">
          <cell r="I1401" t="str">
            <v>C30046</v>
          </cell>
          <cell r="O1401">
            <v>0</v>
          </cell>
          <cell r="P1401">
            <v>3428.17</v>
          </cell>
          <cell r="S1401">
            <v>0</v>
          </cell>
          <cell r="W1401">
            <v>0</v>
          </cell>
        </row>
        <row r="1402">
          <cell r="I1402" t="str">
            <v>C30027</v>
          </cell>
          <cell r="O1402">
            <v>0</v>
          </cell>
          <cell r="P1402">
            <v>0</v>
          </cell>
          <cell r="S1402">
            <v>0</v>
          </cell>
          <cell r="W1402">
            <v>0</v>
          </cell>
        </row>
        <row r="1403">
          <cell r="I1403" t="str">
            <v>C30028</v>
          </cell>
          <cell r="O1403">
            <v>0</v>
          </cell>
          <cell r="P1403">
            <v>0</v>
          </cell>
          <cell r="S1403">
            <v>0</v>
          </cell>
          <cell r="W1403">
            <v>0</v>
          </cell>
        </row>
        <row r="1404">
          <cell r="I1404" t="str">
            <v>C30033</v>
          </cell>
          <cell r="O1404">
            <v>7500</v>
          </cell>
          <cell r="P1404">
            <v>0</v>
          </cell>
          <cell r="S1404">
            <v>0</v>
          </cell>
          <cell r="W1404">
            <v>0</v>
          </cell>
        </row>
        <row r="1405">
          <cell r="I1405" t="str">
            <v>C30041</v>
          </cell>
          <cell r="O1405">
            <v>0</v>
          </cell>
          <cell r="P1405">
            <v>0</v>
          </cell>
          <cell r="S1405">
            <v>0</v>
          </cell>
          <cell r="W1405">
            <v>0</v>
          </cell>
        </row>
        <row r="1406">
          <cell r="I1406" t="str">
            <v>C30046</v>
          </cell>
          <cell r="O1406">
            <v>0</v>
          </cell>
          <cell r="P1406">
            <v>0</v>
          </cell>
          <cell r="S1406">
            <v>0</v>
          </cell>
          <cell r="W1406">
            <v>0</v>
          </cell>
        </row>
        <row r="1407">
          <cell r="I1407" t="str">
            <v>C30010</v>
          </cell>
          <cell r="O1407">
            <v>0</v>
          </cell>
          <cell r="P1407">
            <v>0</v>
          </cell>
          <cell r="S1407">
            <v>0</v>
          </cell>
          <cell r="W1407">
            <v>0</v>
          </cell>
        </row>
        <row r="1408">
          <cell r="I1408" t="str">
            <v>C30033</v>
          </cell>
          <cell r="O1408">
            <v>1300</v>
          </cell>
          <cell r="P1408">
            <v>1185.1100000000001</v>
          </cell>
          <cell r="S1408">
            <v>0</v>
          </cell>
          <cell r="W1408">
            <v>0</v>
          </cell>
        </row>
        <row r="1409">
          <cell r="I1409" t="str">
            <v>C30038</v>
          </cell>
          <cell r="O1409">
            <v>0</v>
          </cell>
          <cell r="P1409">
            <v>297.52999999999997</v>
          </cell>
          <cell r="S1409">
            <v>0</v>
          </cell>
          <cell r="W1409">
            <v>0</v>
          </cell>
        </row>
        <row r="1410">
          <cell r="I1410" t="str">
            <v>C30042</v>
          </cell>
          <cell r="O1410">
            <v>0</v>
          </cell>
          <cell r="P1410">
            <v>160.53</v>
          </cell>
          <cell r="S1410">
            <v>0</v>
          </cell>
          <cell r="W1410">
            <v>0</v>
          </cell>
        </row>
        <row r="1411">
          <cell r="I1411" t="str">
            <v>C30043</v>
          </cell>
          <cell r="O1411">
            <v>0</v>
          </cell>
          <cell r="P1411">
            <v>0</v>
          </cell>
          <cell r="S1411">
            <v>0</v>
          </cell>
          <cell r="W1411">
            <v>0</v>
          </cell>
        </row>
        <row r="1412">
          <cell r="I1412" t="str">
            <v>C30046</v>
          </cell>
          <cell r="O1412">
            <v>0</v>
          </cell>
          <cell r="P1412">
            <v>638.4</v>
          </cell>
          <cell r="S1412">
            <v>0</v>
          </cell>
          <cell r="W1412">
            <v>0</v>
          </cell>
        </row>
        <row r="1413">
          <cell r="I1413" t="str">
            <v>C30010</v>
          </cell>
          <cell r="O1413">
            <v>0</v>
          </cell>
          <cell r="P1413">
            <v>0</v>
          </cell>
          <cell r="S1413">
            <v>0</v>
          </cell>
          <cell r="W1413">
            <v>0</v>
          </cell>
        </row>
        <row r="1414">
          <cell r="I1414" t="str">
            <v>C30027</v>
          </cell>
          <cell r="O1414">
            <v>0</v>
          </cell>
          <cell r="P1414">
            <v>0</v>
          </cell>
          <cell r="S1414">
            <v>0</v>
          </cell>
          <cell r="W1414">
            <v>0</v>
          </cell>
        </row>
        <row r="1415">
          <cell r="I1415" t="str">
            <v>C30033</v>
          </cell>
          <cell r="O1415">
            <v>5000</v>
          </cell>
          <cell r="P1415">
            <v>129.44</v>
          </cell>
          <cell r="S1415">
            <v>0</v>
          </cell>
          <cell r="W1415">
            <v>0</v>
          </cell>
        </row>
        <row r="1416">
          <cell r="I1416" t="str">
            <v>C30038</v>
          </cell>
          <cell r="O1416">
            <v>0</v>
          </cell>
          <cell r="P1416">
            <v>567.4</v>
          </cell>
          <cell r="S1416">
            <v>0</v>
          </cell>
          <cell r="W1416">
            <v>0</v>
          </cell>
        </row>
        <row r="1417">
          <cell r="I1417" t="str">
            <v>C30038</v>
          </cell>
          <cell r="O1417">
            <v>0</v>
          </cell>
          <cell r="P1417">
            <v>2380</v>
          </cell>
          <cell r="S1417">
            <v>0</v>
          </cell>
          <cell r="W1417">
            <v>0</v>
          </cell>
        </row>
        <row r="1418">
          <cell r="I1418" t="str">
            <v>C30041</v>
          </cell>
          <cell r="O1418">
            <v>0</v>
          </cell>
          <cell r="P1418">
            <v>0</v>
          </cell>
          <cell r="S1418">
            <v>0</v>
          </cell>
          <cell r="W1418">
            <v>0</v>
          </cell>
        </row>
        <row r="1419">
          <cell r="I1419" t="str">
            <v>C30042</v>
          </cell>
          <cell r="O1419">
            <v>0</v>
          </cell>
          <cell r="P1419">
            <v>0</v>
          </cell>
          <cell r="S1419">
            <v>0</v>
          </cell>
          <cell r="W1419">
            <v>0</v>
          </cell>
        </row>
        <row r="1420">
          <cell r="I1420" t="str">
            <v>C30043</v>
          </cell>
          <cell r="O1420">
            <v>0</v>
          </cell>
          <cell r="P1420">
            <v>0</v>
          </cell>
          <cell r="S1420">
            <v>0</v>
          </cell>
          <cell r="W1420">
            <v>0</v>
          </cell>
        </row>
        <row r="1421">
          <cell r="I1421" t="str">
            <v>C30010</v>
          </cell>
          <cell r="O1421">
            <v>0</v>
          </cell>
          <cell r="P1421">
            <v>0</v>
          </cell>
          <cell r="S1421">
            <v>0</v>
          </cell>
          <cell r="W1421">
            <v>0</v>
          </cell>
        </row>
        <row r="1422">
          <cell r="I1422" t="str">
            <v>C30033</v>
          </cell>
          <cell r="O1422">
            <v>0</v>
          </cell>
          <cell r="P1422">
            <v>0</v>
          </cell>
          <cell r="S1422">
            <v>0</v>
          </cell>
          <cell r="W1422">
            <v>0</v>
          </cell>
        </row>
        <row r="1423">
          <cell r="I1423" t="str">
            <v>C30043</v>
          </cell>
          <cell r="O1423">
            <v>0</v>
          </cell>
          <cell r="P1423">
            <v>0</v>
          </cell>
          <cell r="S1423">
            <v>0</v>
          </cell>
          <cell r="W1423">
            <v>0</v>
          </cell>
        </row>
        <row r="1424">
          <cell r="I1424" t="str">
            <v>C30010</v>
          </cell>
          <cell r="O1424">
            <v>0</v>
          </cell>
          <cell r="P1424">
            <v>0</v>
          </cell>
          <cell r="S1424">
            <v>0</v>
          </cell>
          <cell r="W1424">
            <v>0</v>
          </cell>
        </row>
        <row r="1425">
          <cell r="I1425" t="str">
            <v>C30027</v>
          </cell>
          <cell r="O1425">
            <v>0</v>
          </cell>
          <cell r="P1425">
            <v>902.3</v>
          </cell>
          <cell r="S1425">
            <v>0</v>
          </cell>
          <cell r="W1425">
            <v>0</v>
          </cell>
        </row>
        <row r="1426">
          <cell r="I1426" t="str">
            <v>C30028</v>
          </cell>
          <cell r="O1426">
            <v>0</v>
          </cell>
          <cell r="P1426">
            <v>655.12</v>
          </cell>
          <cell r="S1426">
            <v>0</v>
          </cell>
          <cell r="W1426">
            <v>0</v>
          </cell>
        </row>
        <row r="1427">
          <cell r="I1427" t="str">
            <v>C30038</v>
          </cell>
          <cell r="O1427">
            <v>0</v>
          </cell>
          <cell r="P1427">
            <v>72.81</v>
          </cell>
          <cell r="S1427">
            <v>0</v>
          </cell>
          <cell r="W1427">
            <v>0</v>
          </cell>
        </row>
        <row r="1428">
          <cell r="I1428" t="str">
            <v>C30039</v>
          </cell>
          <cell r="O1428">
            <v>0</v>
          </cell>
          <cell r="P1428">
            <v>0</v>
          </cell>
          <cell r="S1428">
            <v>0</v>
          </cell>
          <cell r="W1428">
            <v>0</v>
          </cell>
        </row>
        <row r="1429">
          <cell r="I1429" t="str">
            <v>C30010</v>
          </cell>
          <cell r="O1429">
            <v>0</v>
          </cell>
          <cell r="P1429">
            <v>0</v>
          </cell>
          <cell r="S1429">
            <v>0</v>
          </cell>
          <cell r="W1429">
            <v>400</v>
          </cell>
        </row>
        <row r="1430">
          <cell r="I1430" t="str">
            <v>C30043</v>
          </cell>
          <cell r="O1430">
            <v>400</v>
          </cell>
          <cell r="P1430">
            <v>372.59</v>
          </cell>
          <cell r="S1430">
            <v>400</v>
          </cell>
          <cell r="W1430">
            <v>0</v>
          </cell>
        </row>
        <row r="1431">
          <cell r="I1431" t="str">
            <v>C30010</v>
          </cell>
          <cell r="O1431">
            <v>0</v>
          </cell>
          <cell r="P1431">
            <v>0</v>
          </cell>
          <cell r="S1431">
            <v>0</v>
          </cell>
          <cell r="W1431">
            <v>300</v>
          </cell>
        </row>
        <row r="1432">
          <cell r="I1432" t="str">
            <v>C30043</v>
          </cell>
          <cell r="O1432">
            <v>300</v>
          </cell>
          <cell r="P1432">
            <v>473.47</v>
          </cell>
          <cell r="S1432">
            <v>300</v>
          </cell>
          <cell r="W1432">
            <v>0</v>
          </cell>
        </row>
        <row r="1433">
          <cell r="I1433" t="str">
            <v>C30010</v>
          </cell>
          <cell r="O1433">
            <v>0</v>
          </cell>
          <cell r="P1433">
            <v>0</v>
          </cell>
          <cell r="S1433">
            <v>0</v>
          </cell>
          <cell r="W1433">
            <v>200</v>
          </cell>
        </row>
        <row r="1434">
          <cell r="I1434" t="str">
            <v>C30043</v>
          </cell>
          <cell r="O1434">
            <v>200</v>
          </cell>
          <cell r="P1434">
            <v>167.5</v>
          </cell>
          <cell r="S1434">
            <v>200</v>
          </cell>
          <cell r="W1434">
            <v>0</v>
          </cell>
        </row>
        <row r="1435">
          <cell r="I1435" t="str">
            <v>C30837</v>
          </cell>
          <cell r="O1435">
            <v>0</v>
          </cell>
          <cell r="P1435">
            <v>0</v>
          </cell>
          <cell r="S1435">
            <v>0</v>
          </cell>
          <cell r="W1435">
            <v>0</v>
          </cell>
        </row>
        <row r="1436">
          <cell r="I1436" t="str">
            <v>C30837</v>
          </cell>
          <cell r="O1436">
            <v>0</v>
          </cell>
          <cell r="P1436">
            <v>0</v>
          </cell>
          <cell r="S1436">
            <v>0</v>
          </cell>
          <cell r="W1436">
            <v>0</v>
          </cell>
        </row>
        <row r="1437">
          <cell r="I1437" t="str">
            <v>C30010</v>
          </cell>
          <cell r="O1437">
            <v>0</v>
          </cell>
          <cell r="P1437">
            <v>170.2</v>
          </cell>
          <cell r="S1437">
            <v>0</v>
          </cell>
          <cell r="W1437">
            <v>0</v>
          </cell>
        </row>
        <row r="1438">
          <cell r="I1438" t="str">
            <v>C30043</v>
          </cell>
          <cell r="O1438">
            <v>0</v>
          </cell>
          <cell r="P1438">
            <v>23.52</v>
          </cell>
          <cell r="S1438">
            <v>0</v>
          </cell>
          <cell r="W1438">
            <v>0</v>
          </cell>
        </row>
        <row r="1439">
          <cell r="I1439" t="str">
            <v>C30044</v>
          </cell>
          <cell r="O1439">
            <v>0</v>
          </cell>
          <cell r="P1439">
            <v>71.8</v>
          </cell>
          <cell r="S1439">
            <v>0</v>
          </cell>
          <cell r="W1439">
            <v>0</v>
          </cell>
        </row>
        <row r="1440">
          <cell r="I1440" t="str">
            <v>C30822</v>
          </cell>
          <cell r="O1440">
            <v>0</v>
          </cell>
          <cell r="P1440">
            <v>0</v>
          </cell>
          <cell r="S1440">
            <v>0</v>
          </cell>
          <cell r="W1440">
            <v>0</v>
          </cell>
        </row>
        <row r="1441">
          <cell r="I1441" t="str">
            <v>C30825</v>
          </cell>
          <cell r="O1441">
            <v>0</v>
          </cell>
          <cell r="P1441">
            <v>0</v>
          </cell>
          <cell r="S1441">
            <v>0</v>
          </cell>
          <cell r="W1441">
            <v>0</v>
          </cell>
        </row>
        <row r="1442">
          <cell r="I1442" t="str">
            <v>C30837</v>
          </cell>
          <cell r="O1442">
            <v>0</v>
          </cell>
          <cell r="P1442">
            <v>0</v>
          </cell>
          <cell r="S1442">
            <v>0</v>
          </cell>
          <cell r="W1442">
            <v>0</v>
          </cell>
        </row>
        <row r="1443">
          <cell r="I1443" t="str">
            <v>C30010</v>
          </cell>
          <cell r="O1443">
            <v>0</v>
          </cell>
          <cell r="P1443">
            <v>0</v>
          </cell>
          <cell r="S1443">
            <v>0</v>
          </cell>
          <cell r="W1443">
            <v>1500</v>
          </cell>
        </row>
        <row r="1444">
          <cell r="I1444" t="str">
            <v>C30043</v>
          </cell>
          <cell r="O1444">
            <v>1500</v>
          </cell>
          <cell r="P1444">
            <v>0</v>
          </cell>
          <cell r="S1444">
            <v>1500</v>
          </cell>
          <cell r="W1444">
            <v>0</v>
          </cell>
        </row>
        <row r="1445">
          <cell r="I1445" t="str">
            <v>C30010</v>
          </cell>
          <cell r="O1445">
            <v>2500</v>
          </cell>
          <cell r="P1445">
            <v>2952.81</v>
          </cell>
          <cell r="S1445">
            <v>2500</v>
          </cell>
          <cell r="W1445">
            <v>2500</v>
          </cell>
        </row>
        <row r="1446">
          <cell r="I1446" t="str">
            <v>C30043</v>
          </cell>
          <cell r="O1446">
            <v>0</v>
          </cell>
          <cell r="P1446">
            <v>850.48</v>
          </cell>
          <cell r="S1446">
            <v>0</v>
          </cell>
          <cell r="W1446">
            <v>0</v>
          </cell>
        </row>
        <row r="1447">
          <cell r="I1447" t="str">
            <v>C30044</v>
          </cell>
          <cell r="O1447">
            <v>2000</v>
          </cell>
          <cell r="P1447">
            <v>85.02</v>
          </cell>
          <cell r="S1447">
            <v>0</v>
          </cell>
          <cell r="W1447">
            <v>0</v>
          </cell>
        </row>
        <row r="1448">
          <cell r="I1448" t="str">
            <v>C30816</v>
          </cell>
          <cell r="O1448">
            <v>0</v>
          </cell>
          <cell r="P1448">
            <v>0</v>
          </cell>
          <cell r="S1448">
            <v>0</v>
          </cell>
          <cell r="W1448">
            <v>0</v>
          </cell>
        </row>
        <row r="1449">
          <cell r="I1449" t="str">
            <v>C30825</v>
          </cell>
          <cell r="O1449">
            <v>0</v>
          </cell>
          <cell r="P1449">
            <v>47.51</v>
          </cell>
          <cell r="S1449">
            <v>0</v>
          </cell>
          <cell r="W1449">
            <v>0</v>
          </cell>
        </row>
        <row r="1450">
          <cell r="I1450" t="str">
            <v>C30837</v>
          </cell>
          <cell r="O1450">
            <v>0</v>
          </cell>
          <cell r="P1450">
            <v>0</v>
          </cell>
          <cell r="S1450">
            <v>0</v>
          </cell>
          <cell r="W1450">
            <v>0</v>
          </cell>
        </row>
        <row r="1451">
          <cell r="I1451" t="str">
            <v>C30010</v>
          </cell>
          <cell r="O1451">
            <v>0</v>
          </cell>
          <cell r="P1451">
            <v>0</v>
          </cell>
          <cell r="S1451">
            <v>0</v>
          </cell>
          <cell r="W1451">
            <v>0</v>
          </cell>
        </row>
        <row r="1452">
          <cell r="I1452" t="str">
            <v>C30025</v>
          </cell>
          <cell r="O1452">
            <v>0</v>
          </cell>
          <cell r="P1452">
            <v>0</v>
          </cell>
          <cell r="S1452">
            <v>0</v>
          </cell>
          <cell r="W1452">
            <v>0</v>
          </cell>
        </row>
        <row r="1453">
          <cell r="I1453" t="str">
            <v>C30027</v>
          </cell>
          <cell r="O1453">
            <v>0</v>
          </cell>
          <cell r="P1453">
            <v>0</v>
          </cell>
          <cell r="S1453">
            <v>0</v>
          </cell>
          <cell r="W1453">
            <v>0</v>
          </cell>
        </row>
        <row r="1454">
          <cell r="I1454" t="str">
            <v>C30043</v>
          </cell>
          <cell r="O1454">
            <v>0</v>
          </cell>
          <cell r="P1454">
            <v>3486.4</v>
          </cell>
          <cell r="S1454">
            <v>0</v>
          </cell>
          <cell r="W1454">
            <v>0</v>
          </cell>
        </row>
        <row r="1455">
          <cell r="I1455" t="str">
            <v>C30010</v>
          </cell>
          <cell r="O1455">
            <v>0</v>
          </cell>
          <cell r="P1455">
            <v>0</v>
          </cell>
          <cell r="S1455">
            <v>0</v>
          </cell>
          <cell r="W1455">
            <v>0</v>
          </cell>
        </row>
        <row r="1456">
          <cell r="I1456" t="str">
            <v>C30043</v>
          </cell>
          <cell r="O1456">
            <v>0</v>
          </cell>
          <cell r="P1456">
            <v>0</v>
          </cell>
          <cell r="S1456">
            <v>0</v>
          </cell>
          <cell r="W1456">
            <v>0</v>
          </cell>
        </row>
        <row r="1457">
          <cell r="I1457" t="str">
            <v>C30010</v>
          </cell>
          <cell r="O1457">
            <v>485663</v>
          </cell>
          <cell r="P1457">
            <v>42</v>
          </cell>
          <cell r="S1457">
            <v>0</v>
          </cell>
          <cell r="W1457">
            <v>0</v>
          </cell>
        </row>
        <row r="1458">
          <cell r="I1458" t="str">
            <v>C30025</v>
          </cell>
          <cell r="O1458">
            <v>0</v>
          </cell>
          <cell r="P1458">
            <v>0</v>
          </cell>
          <cell r="S1458">
            <v>0</v>
          </cell>
          <cell r="W1458">
            <v>0</v>
          </cell>
        </row>
        <row r="1459">
          <cell r="I1459" t="str">
            <v>C30027</v>
          </cell>
          <cell r="O1459">
            <v>0</v>
          </cell>
          <cell r="P1459">
            <v>0</v>
          </cell>
          <cell r="S1459">
            <v>0</v>
          </cell>
          <cell r="W1459">
            <v>0</v>
          </cell>
        </row>
        <row r="1460">
          <cell r="I1460" t="str">
            <v>C30028</v>
          </cell>
          <cell r="O1460">
            <v>0</v>
          </cell>
          <cell r="P1460">
            <v>0</v>
          </cell>
          <cell r="S1460">
            <v>0</v>
          </cell>
          <cell r="W1460">
            <v>0</v>
          </cell>
        </row>
        <row r="1461">
          <cell r="I1461" t="str">
            <v>C30030</v>
          </cell>
          <cell r="O1461">
            <v>0</v>
          </cell>
          <cell r="P1461">
            <v>6344.16</v>
          </cell>
          <cell r="S1461">
            <v>0</v>
          </cell>
          <cell r="W1461">
            <v>0</v>
          </cell>
        </row>
        <row r="1462">
          <cell r="I1462" t="str">
            <v>C30033</v>
          </cell>
          <cell r="O1462">
            <v>3500</v>
          </cell>
          <cell r="P1462">
            <v>4476.0700000000006</v>
          </cell>
          <cell r="S1462">
            <v>0</v>
          </cell>
          <cell r="W1462">
            <v>0</v>
          </cell>
        </row>
        <row r="1463">
          <cell r="I1463" t="str">
            <v>C30037</v>
          </cell>
          <cell r="O1463">
            <v>0</v>
          </cell>
          <cell r="P1463">
            <v>309.53999999999996</v>
          </cell>
          <cell r="S1463">
            <v>0</v>
          </cell>
          <cell r="W1463">
            <v>0</v>
          </cell>
        </row>
        <row r="1464">
          <cell r="I1464" t="str">
            <v>C30038</v>
          </cell>
          <cell r="O1464">
            <v>0</v>
          </cell>
          <cell r="P1464">
            <v>0</v>
          </cell>
          <cell r="S1464">
            <v>0</v>
          </cell>
          <cell r="W1464">
            <v>0</v>
          </cell>
        </row>
        <row r="1465">
          <cell r="I1465" t="str">
            <v>C30039</v>
          </cell>
          <cell r="O1465">
            <v>0</v>
          </cell>
          <cell r="P1465">
            <v>0</v>
          </cell>
          <cell r="S1465">
            <v>0</v>
          </cell>
          <cell r="W1465">
            <v>0</v>
          </cell>
        </row>
        <row r="1466">
          <cell r="I1466" t="str">
            <v>C30041</v>
          </cell>
          <cell r="O1466">
            <v>0</v>
          </cell>
          <cell r="P1466">
            <v>420</v>
          </cell>
          <cell r="S1466">
            <v>0</v>
          </cell>
          <cell r="W1466">
            <v>0</v>
          </cell>
        </row>
        <row r="1467">
          <cell r="I1467" t="str">
            <v>C30042</v>
          </cell>
          <cell r="O1467">
            <v>0</v>
          </cell>
          <cell r="P1467">
            <v>824.84</v>
          </cell>
          <cell r="S1467">
            <v>0</v>
          </cell>
          <cell r="W1467">
            <v>0</v>
          </cell>
        </row>
        <row r="1468">
          <cell r="I1468" t="str">
            <v>C30043</v>
          </cell>
          <cell r="O1468">
            <v>323860</v>
          </cell>
          <cell r="P1468">
            <v>138775.66</v>
          </cell>
          <cell r="S1468">
            <v>197400</v>
          </cell>
          <cell r="W1468">
            <v>0</v>
          </cell>
        </row>
        <row r="1469">
          <cell r="I1469" t="str">
            <v>C30044</v>
          </cell>
          <cell r="O1469">
            <v>0</v>
          </cell>
          <cell r="P1469">
            <v>0</v>
          </cell>
          <cell r="S1469">
            <v>0</v>
          </cell>
          <cell r="W1469">
            <v>0</v>
          </cell>
        </row>
        <row r="1470">
          <cell r="I1470" t="str">
            <v>C30046</v>
          </cell>
          <cell r="O1470">
            <v>0</v>
          </cell>
          <cell r="P1470">
            <v>2263.9699999999998</v>
          </cell>
          <cell r="S1470">
            <v>0</v>
          </cell>
          <cell r="W1470">
            <v>0</v>
          </cell>
        </row>
        <row r="1471">
          <cell r="I1471" t="str">
            <v>C30816</v>
          </cell>
          <cell r="O1471">
            <v>0</v>
          </cell>
          <cell r="P1471">
            <v>264.60000000000002</v>
          </cell>
          <cell r="S1471">
            <v>0</v>
          </cell>
          <cell r="W1471">
            <v>0</v>
          </cell>
        </row>
        <row r="1472">
          <cell r="I1472" t="str">
            <v>C30822</v>
          </cell>
          <cell r="O1472">
            <v>29825</v>
          </cell>
          <cell r="P1472">
            <v>0</v>
          </cell>
          <cell r="S1472">
            <v>0</v>
          </cell>
          <cell r="W1472">
            <v>0</v>
          </cell>
        </row>
        <row r="1473">
          <cell r="I1473" t="str">
            <v>C30825</v>
          </cell>
          <cell r="O1473">
            <v>0</v>
          </cell>
          <cell r="P1473">
            <v>189.93000000000004</v>
          </cell>
          <cell r="S1473">
            <v>0</v>
          </cell>
          <cell r="W1473">
            <v>0</v>
          </cell>
        </row>
        <row r="1474">
          <cell r="I1474" t="str">
            <v>C30825</v>
          </cell>
          <cell r="O1474">
            <v>0</v>
          </cell>
          <cell r="P1474">
            <v>0</v>
          </cell>
          <cell r="S1474">
            <v>0</v>
          </cell>
          <cell r="W1474">
            <v>0</v>
          </cell>
        </row>
        <row r="1475">
          <cell r="I1475" t="str">
            <v>C30837</v>
          </cell>
          <cell r="O1475">
            <v>0</v>
          </cell>
          <cell r="P1475">
            <v>0</v>
          </cell>
          <cell r="S1475">
            <v>0</v>
          </cell>
          <cell r="W1475">
            <v>0</v>
          </cell>
        </row>
        <row r="1476">
          <cell r="I1476" t="str">
            <v>C30033</v>
          </cell>
          <cell r="O1476">
            <v>0</v>
          </cell>
          <cell r="P1476">
            <v>818.88</v>
          </cell>
          <cell r="S1476">
            <v>0</v>
          </cell>
          <cell r="W1476">
            <v>0</v>
          </cell>
        </row>
        <row r="1477">
          <cell r="I1477" t="str">
            <v>C30033</v>
          </cell>
          <cell r="O1477">
            <v>22950</v>
          </cell>
          <cell r="P1477">
            <v>4241.5</v>
          </cell>
          <cell r="S1477">
            <v>0</v>
          </cell>
          <cell r="W1477">
            <v>0</v>
          </cell>
        </row>
        <row r="1478">
          <cell r="I1478" t="str">
            <v>C30010</v>
          </cell>
          <cell r="O1478">
            <v>0</v>
          </cell>
          <cell r="P1478">
            <v>30.3</v>
          </cell>
          <cell r="S1478">
            <v>0</v>
          </cell>
          <cell r="W1478">
            <v>0</v>
          </cell>
        </row>
        <row r="1479">
          <cell r="I1479" t="str">
            <v>C30033</v>
          </cell>
          <cell r="O1479">
            <v>0</v>
          </cell>
          <cell r="P1479">
            <v>0</v>
          </cell>
          <cell r="S1479">
            <v>0</v>
          </cell>
          <cell r="W1479">
            <v>0</v>
          </cell>
        </row>
        <row r="1480">
          <cell r="I1480" t="str">
            <v>C30038</v>
          </cell>
          <cell r="O1480">
            <v>0</v>
          </cell>
          <cell r="P1480">
            <v>810.94</v>
          </cell>
          <cell r="S1480">
            <v>0</v>
          </cell>
          <cell r="W1480">
            <v>0</v>
          </cell>
        </row>
        <row r="1481">
          <cell r="I1481" t="str">
            <v>C30041</v>
          </cell>
          <cell r="O1481">
            <v>0</v>
          </cell>
          <cell r="P1481">
            <v>0</v>
          </cell>
          <cell r="S1481">
            <v>0</v>
          </cell>
          <cell r="W1481">
            <v>0</v>
          </cell>
        </row>
        <row r="1482">
          <cell r="I1482" t="str">
            <v>C30042</v>
          </cell>
          <cell r="O1482">
            <v>0</v>
          </cell>
          <cell r="P1482">
            <v>961.13</v>
          </cell>
          <cell r="S1482">
            <v>0</v>
          </cell>
          <cell r="W1482">
            <v>0</v>
          </cell>
        </row>
        <row r="1483">
          <cell r="I1483" t="str">
            <v>C30043</v>
          </cell>
          <cell r="O1483">
            <v>0</v>
          </cell>
          <cell r="P1483">
            <v>16.95</v>
          </cell>
          <cell r="S1483">
            <v>0</v>
          </cell>
          <cell r="W1483">
            <v>0</v>
          </cell>
        </row>
        <row r="1484">
          <cell r="I1484" t="str">
            <v>C30822</v>
          </cell>
          <cell r="O1484">
            <v>0</v>
          </cell>
          <cell r="P1484">
            <v>15.3</v>
          </cell>
          <cell r="S1484">
            <v>0</v>
          </cell>
          <cell r="W1484">
            <v>0</v>
          </cell>
        </row>
        <row r="1485">
          <cell r="I1485" t="str">
            <v>C30010</v>
          </cell>
          <cell r="O1485">
            <v>0</v>
          </cell>
          <cell r="P1485">
            <v>0</v>
          </cell>
          <cell r="S1485">
            <v>0</v>
          </cell>
          <cell r="W1485">
            <v>0</v>
          </cell>
        </row>
        <row r="1486">
          <cell r="I1486" t="str">
            <v>C30033</v>
          </cell>
          <cell r="O1486">
            <v>1000</v>
          </cell>
          <cell r="P1486">
            <v>49.65</v>
          </cell>
          <cell r="S1486">
            <v>0</v>
          </cell>
          <cell r="W1486">
            <v>0</v>
          </cell>
        </row>
        <row r="1487">
          <cell r="I1487" t="str">
            <v>C30042</v>
          </cell>
          <cell r="O1487">
            <v>0</v>
          </cell>
          <cell r="P1487">
            <v>94.649999999999991</v>
          </cell>
          <cell r="S1487">
            <v>0</v>
          </cell>
          <cell r="W1487">
            <v>0</v>
          </cell>
        </row>
        <row r="1488">
          <cell r="I1488" t="str">
            <v>C30043</v>
          </cell>
          <cell r="O1488">
            <v>0</v>
          </cell>
          <cell r="P1488">
            <v>0</v>
          </cell>
          <cell r="S1488">
            <v>0</v>
          </cell>
          <cell r="W1488">
            <v>0</v>
          </cell>
        </row>
        <row r="1489">
          <cell r="I1489" t="str">
            <v>C30010</v>
          </cell>
          <cell r="O1489">
            <v>0</v>
          </cell>
          <cell r="P1489">
            <v>0</v>
          </cell>
          <cell r="S1489">
            <v>0</v>
          </cell>
          <cell r="W1489">
            <v>0</v>
          </cell>
        </row>
        <row r="1490">
          <cell r="I1490" t="str">
            <v>C30027</v>
          </cell>
          <cell r="O1490">
            <v>0</v>
          </cell>
          <cell r="P1490">
            <v>134.38</v>
          </cell>
          <cell r="S1490">
            <v>0</v>
          </cell>
          <cell r="W1490">
            <v>0</v>
          </cell>
        </row>
        <row r="1491">
          <cell r="I1491" t="str">
            <v>C30030</v>
          </cell>
          <cell r="O1491">
            <v>0</v>
          </cell>
          <cell r="P1491">
            <v>723.17</v>
          </cell>
          <cell r="S1491">
            <v>0</v>
          </cell>
          <cell r="W1491">
            <v>0</v>
          </cell>
        </row>
        <row r="1492">
          <cell r="I1492" t="str">
            <v>C30816</v>
          </cell>
          <cell r="O1492">
            <v>0</v>
          </cell>
          <cell r="P1492">
            <v>0</v>
          </cell>
          <cell r="S1492">
            <v>0</v>
          </cell>
          <cell r="W1492">
            <v>0</v>
          </cell>
        </row>
        <row r="1493">
          <cell r="I1493" t="str">
            <v>C30010</v>
          </cell>
          <cell r="O1493">
            <v>0</v>
          </cell>
          <cell r="P1493">
            <v>0</v>
          </cell>
          <cell r="S1493">
            <v>0</v>
          </cell>
          <cell r="W1493">
            <v>8900</v>
          </cell>
        </row>
        <row r="1494">
          <cell r="I1494" t="str">
            <v>C30043</v>
          </cell>
          <cell r="O1494">
            <v>0</v>
          </cell>
          <cell r="P1494">
            <v>0</v>
          </cell>
          <cell r="S1494">
            <v>0</v>
          </cell>
          <cell r="W1494">
            <v>0</v>
          </cell>
        </row>
        <row r="1495">
          <cell r="I1495" t="str">
            <v>C30010</v>
          </cell>
          <cell r="O1495">
            <v>0</v>
          </cell>
          <cell r="P1495">
            <v>0</v>
          </cell>
          <cell r="S1495">
            <v>0</v>
          </cell>
          <cell r="W1495">
            <v>0</v>
          </cell>
        </row>
        <row r="1496">
          <cell r="I1496" t="str">
            <v>C30043</v>
          </cell>
          <cell r="O1496">
            <v>0</v>
          </cell>
          <cell r="P1496">
            <v>31710.33</v>
          </cell>
          <cell r="S1496">
            <v>0</v>
          </cell>
          <cell r="W1496">
            <v>0</v>
          </cell>
        </row>
        <row r="1497">
          <cell r="I1497" t="str">
            <v>C30010</v>
          </cell>
          <cell r="O1497">
            <v>0</v>
          </cell>
          <cell r="P1497">
            <v>0</v>
          </cell>
          <cell r="S1497">
            <v>0</v>
          </cell>
          <cell r="W1497">
            <v>0</v>
          </cell>
        </row>
        <row r="1498">
          <cell r="I1498" t="str">
            <v>C30010</v>
          </cell>
          <cell r="O1498">
            <v>0</v>
          </cell>
          <cell r="P1498">
            <v>0</v>
          </cell>
          <cell r="S1498">
            <v>0</v>
          </cell>
          <cell r="W1498">
            <v>0</v>
          </cell>
        </row>
        <row r="1499">
          <cell r="I1499" t="str">
            <v>C30043</v>
          </cell>
          <cell r="O1499">
            <v>0</v>
          </cell>
          <cell r="P1499">
            <v>5</v>
          </cell>
          <cell r="S1499">
            <v>0</v>
          </cell>
          <cell r="W1499">
            <v>0</v>
          </cell>
        </row>
        <row r="1500">
          <cell r="I1500" t="str">
            <v>C30043</v>
          </cell>
          <cell r="O1500">
            <v>0</v>
          </cell>
          <cell r="P1500">
            <v>3907.6000000000004</v>
          </cell>
          <cell r="S1500">
            <v>0</v>
          </cell>
          <cell r="W1500">
            <v>0</v>
          </cell>
        </row>
        <row r="1501">
          <cell r="I1501" t="str">
            <v>C30010</v>
          </cell>
          <cell r="O1501">
            <v>0</v>
          </cell>
          <cell r="P1501">
            <v>0</v>
          </cell>
          <cell r="S1501">
            <v>0</v>
          </cell>
          <cell r="W1501">
            <v>30000</v>
          </cell>
        </row>
        <row r="1502">
          <cell r="I1502" t="str">
            <v>C30010</v>
          </cell>
          <cell r="O1502">
            <v>0</v>
          </cell>
          <cell r="P1502">
            <v>0</v>
          </cell>
          <cell r="S1502">
            <v>0</v>
          </cell>
          <cell r="W1502">
            <v>0</v>
          </cell>
        </row>
        <row r="1503">
          <cell r="I1503" t="str">
            <v>C30027</v>
          </cell>
          <cell r="O1503">
            <v>0</v>
          </cell>
          <cell r="P1503">
            <v>5342.46</v>
          </cell>
          <cell r="S1503">
            <v>0</v>
          </cell>
          <cell r="W1503">
            <v>0</v>
          </cell>
        </row>
        <row r="1504">
          <cell r="I1504" t="str">
            <v>C30027</v>
          </cell>
          <cell r="O1504">
            <v>0</v>
          </cell>
          <cell r="P1504">
            <v>0</v>
          </cell>
          <cell r="S1504">
            <v>0</v>
          </cell>
          <cell r="W1504">
            <v>0</v>
          </cell>
        </row>
        <row r="1505">
          <cell r="I1505" t="str">
            <v>C30043</v>
          </cell>
          <cell r="O1505">
            <v>0</v>
          </cell>
          <cell r="P1505">
            <v>10829.990000000002</v>
          </cell>
          <cell r="S1505">
            <v>30000</v>
          </cell>
          <cell r="W1505">
            <v>0</v>
          </cell>
        </row>
        <row r="1506">
          <cell r="I1506" t="str">
            <v>C30043</v>
          </cell>
          <cell r="O1506">
            <v>0</v>
          </cell>
          <cell r="P1506">
            <v>477</v>
          </cell>
          <cell r="S1506">
            <v>0</v>
          </cell>
          <cell r="W1506">
            <v>0</v>
          </cell>
        </row>
        <row r="1507">
          <cell r="I1507" t="str">
            <v>C30046</v>
          </cell>
          <cell r="O1507">
            <v>0</v>
          </cell>
          <cell r="P1507">
            <v>0</v>
          </cell>
          <cell r="S1507">
            <v>0</v>
          </cell>
          <cell r="W1507">
            <v>0</v>
          </cell>
        </row>
        <row r="1508">
          <cell r="I1508" t="str">
            <v>C30046</v>
          </cell>
          <cell r="O1508">
            <v>0</v>
          </cell>
          <cell r="P1508">
            <v>0</v>
          </cell>
          <cell r="S1508">
            <v>0</v>
          </cell>
          <cell r="W1508">
            <v>0</v>
          </cell>
        </row>
        <row r="1509">
          <cell r="I1509" t="str">
            <v>C30010</v>
          </cell>
          <cell r="O1509">
            <v>0</v>
          </cell>
          <cell r="P1509">
            <v>0</v>
          </cell>
          <cell r="S1509">
            <v>0</v>
          </cell>
          <cell r="W1509">
            <v>0</v>
          </cell>
        </row>
        <row r="1510">
          <cell r="I1510" t="str">
            <v>C30010</v>
          </cell>
          <cell r="O1510">
            <v>0</v>
          </cell>
          <cell r="P1510">
            <v>0</v>
          </cell>
          <cell r="S1510">
            <v>0</v>
          </cell>
          <cell r="W1510">
            <v>0</v>
          </cell>
        </row>
        <row r="1511">
          <cell r="I1511" t="str">
            <v>C30033</v>
          </cell>
          <cell r="O1511">
            <v>0</v>
          </cell>
          <cell r="P1511">
            <v>0</v>
          </cell>
          <cell r="S1511">
            <v>0</v>
          </cell>
          <cell r="W1511">
            <v>0</v>
          </cell>
        </row>
        <row r="1512">
          <cell r="I1512" t="str">
            <v>C30043</v>
          </cell>
          <cell r="O1512">
            <v>0</v>
          </cell>
          <cell r="P1512">
            <v>0</v>
          </cell>
          <cell r="S1512">
            <v>0</v>
          </cell>
          <cell r="W1512">
            <v>0</v>
          </cell>
        </row>
        <row r="1513">
          <cell r="I1513" t="str">
            <v>C30043</v>
          </cell>
          <cell r="O1513">
            <v>0</v>
          </cell>
          <cell r="P1513">
            <v>0</v>
          </cell>
          <cell r="S1513">
            <v>0</v>
          </cell>
          <cell r="W1513">
            <v>0</v>
          </cell>
        </row>
        <row r="1514">
          <cell r="I1514" t="str">
            <v>C30010</v>
          </cell>
          <cell r="O1514">
            <v>0</v>
          </cell>
          <cell r="P1514">
            <v>154.15</v>
          </cell>
          <cell r="S1514">
            <v>0</v>
          </cell>
          <cell r="W1514">
            <v>0</v>
          </cell>
        </row>
        <row r="1515">
          <cell r="I1515" t="str">
            <v>C30025</v>
          </cell>
          <cell r="O1515">
            <v>0</v>
          </cell>
          <cell r="P1515">
            <v>17.13</v>
          </cell>
          <cell r="S1515">
            <v>0</v>
          </cell>
          <cell r="W1515">
            <v>0</v>
          </cell>
        </row>
        <row r="1516">
          <cell r="I1516" t="str">
            <v>C30033</v>
          </cell>
          <cell r="O1516">
            <v>0</v>
          </cell>
          <cell r="P1516">
            <v>-22.75</v>
          </cell>
          <cell r="S1516">
            <v>0</v>
          </cell>
          <cell r="W1516">
            <v>0</v>
          </cell>
        </row>
        <row r="1517">
          <cell r="I1517" t="str">
            <v>C30043</v>
          </cell>
          <cell r="O1517">
            <v>0</v>
          </cell>
          <cell r="P1517">
            <v>0</v>
          </cell>
          <cell r="S1517">
            <v>0</v>
          </cell>
          <cell r="W1517">
            <v>0</v>
          </cell>
        </row>
        <row r="1518">
          <cell r="I1518" t="str">
            <v>C30822</v>
          </cell>
          <cell r="O1518">
            <v>0</v>
          </cell>
          <cell r="P1518">
            <v>249.3</v>
          </cell>
          <cell r="S1518">
            <v>0</v>
          </cell>
          <cell r="W1518">
            <v>0</v>
          </cell>
        </row>
        <row r="1519">
          <cell r="I1519" t="str">
            <v>C30825</v>
          </cell>
          <cell r="O1519">
            <v>0</v>
          </cell>
          <cell r="P1519">
            <v>136.62</v>
          </cell>
          <cell r="S1519">
            <v>0</v>
          </cell>
          <cell r="W1519">
            <v>0</v>
          </cell>
        </row>
        <row r="1520">
          <cell r="I1520" t="str">
            <v>C30837</v>
          </cell>
          <cell r="O1520">
            <v>0</v>
          </cell>
          <cell r="P1520">
            <v>152.61000000000001</v>
          </cell>
          <cell r="S1520">
            <v>0</v>
          </cell>
          <cell r="W1520">
            <v>0</v>
          </cell>
        </row>
        <row r="1521">
          <cell r="I1521" t="str">
            <v>C30010</v>
          </cell>
          <cell r="O1521">
            <v>0</v>
          </cell>
          <cell r="P1521">
            <v>0</v>
          </cell>
          <cell r="S1521">
            <v>0</v>
          </cell>
          <cell r="W1521">
            <v>0</v>
          </cell>
        </row>
        <row r="1522">
          <cell r="I1522" t="str">
            <v>C30010</v>
          </cell>
          <cell r="O1522">
            <v>0</v>
          </cell>
          <cell r="P1522">
            <v>1.79</v>
          </cell>
          <cell r="S1522">
            <v>0</v>
          </cell>
          <cell r="W1522">
            <v>0</v>
          </cell>
        </row>
        <row r="1523">
          <cell r="I1523" t="str">
            <v>C30027</v>
          </cell>
          <cell r="O1523">
            <v>0</v>
          </cell>
          <cell r="P1523">
            <v>102.03</v>
          </cell>
          <cell r="S1523">
            <v>0</v>
          </cell>
          <cell r="W1523">
            <v>0</v>
          </cell>
        </row>
        <row r="1524">
          <cell r="I1524" t="str">
            <v>C30033</v>
          </cell>
          <cell r="O1524">
            <v>0</v>
          </cell>
          <cell r="P1524">
            <v>1156.24</v>
          </cell>
          <cell r="S1524">
            <v>0</v>
          </cell>
          <cell r="W1524">
            <v>0</v>
          </cell>
        </row>
        <row r="1525">
          <cell r="I1525" t="str">
            <v>C30033</v>
          </cell>
          <cell r="O1525">
            <v>500</v>
          </cell>
          <cell r="P1525">
            <v>0</v>
          </cell>
          <cell r="S1525">
            <v>0</v>
          </cell>
          <cell r="W1525">
            <v>0</v>
          </cell>
        </row>
        <row r="1526">
          <cell r="I1526" t="str">
            <v>C30038</v>
          </cell>
          <cell r="O1526">
            <v>0</v>
          </cell>
          <cell r="P1526">
            <v>220.64000000000001</v>
          </cell>
          <cell r="S1526">
            <v>0</v>
          </cell>
          <cell r="W1526">
            <v>0</v>
          </cell>
        </row>
        <row r="1527">
          <cell r="I1527" t="str">
            <v>C30038</v>
          </cell>
          <cell r="O1527">
            <v>0</v>
          </cell>
          <cell r="P1527">
            <v>0</v>
          </cell>
          <cell r="S1527">
            <v>0</v>
          </cell>
          <cell r="W1527">
            <v>0</v>
          </cell>
        </row>
        <row r="1528">
          <cell r="I1528" t="str">
            <v>C30043</v>
          </cell>
          <cell r="O1528">
            <v>0</v>
          </cell>
          <cell r="P1528">
            <v>692.5</v>
          </cell>
          <cell r="S1528">
            <v>0</v>
          </cell>
          <cell r="W1528">
            <v>0</v>
          </cell>
        </row>
        <row r="1529">
          <cell r="I1529" t="str">
            <v>C30046</v>
          </cell>
          <cell r="O1529">
            <v>0</v>
          </cell>
          <cell r="P1529">
            <v>3277.88</v>
          </cell>
          <cell r="S1529">
            <v>0</v>
          </cell>
          <cell r="W1529">
            <v>0</v>
          </cell>
        </row>
        <row r="1530">
          <cell r="I1530" t="str">
            <v>C30046</v>
          </cell>
          <cell r="O1530">
            <v>0</v>
          </cell>
          <cell r="P1530">
            <v>50.67</v>
          </cell>
          <cell r="S1530">
            <v>0</v>
          </cell>
          <cell r="W1530">
            <v>0</v>
          </cell>
        </row>
        <row r="1531">
          <cell r="I1531" t="str">
            <v>C30010</v>
          </cell>
          <cell r="O1531">
            <v>0</v>
          </cell>
          <cell r="P1531">
            <v>7.52</v>
          </cell>
          <cell r="S1531">
            <v>0</v>
          </cell>
          <cell r="W1531">
            <v>0</v>
          </cell>
        </row>
        <row r="1532">
          <cell r="I1532" t="str">
            <v>C30010</v>
          </cell>
          <cell r="O1532">
            <v>0</v>
          </cell>
          <cell r="P1532">
            <v>83.33</v>
          </cell>
          <cell r="S1532">
            <v>0</v>
          </cell>
          <cell r="W1532">
            <v>0</v>
          </cell>
        </row>
        <row r="1533">
          <cell r="I1533" t="str">
            <v>C30010</v>
          </cell>
          <cell r="O1533">
            <v>0</v>
          </cell>
          <cell r="P1533">
            <v>0</v>
          </cell>
          <cell r="S1533">
            <v>0</v>
          </cell>
          <cell r="W1533">
            <v>0</v>
          </cell>
        </row>
        <row r="1534">
          <cell r="I1534" t="str">
            <v>C30043</v>
          </cell>
          <cell r="O1534">
            <v>0</v>
          </cell>
          <cell r="P1534">
            <v>12398.57</v>
          </cell>
          <cell r="S1534">
            <v>0</v>
          </cell>
          <cell r="W1534">
            <v>0</v>
          </cell>
        </row>
        <row r="1535">
          <cell r="I1535" t="str">
            <v>C30010</v>
          </cell>
          <cell r="O1535">
            <v>0</v>
          </cell>
          <cell r="P1535">
            <v>0</v>
          </cell>
          <cell r="S1535">
            <v>0</v>
          </cell>
          <cell r="W1535">
            <v>0</v>
          </cell>
        </row>
        <row r="1536">
          <cell r="I1536" t="str">
            <v>C30025</v>
          </cell>
          <cell r="O1536">
            <v>0</v>
          </cell>
          <cell r="P1536">
            <v>1970</v>
          </cell>
          <cell r="S1536">
            <v>0</v>
          </cell>
          <cell r="W1536">
            <v>0</v>
          </cell>
        </row>
        <row r="1537">
          <cell r="I1537" t="str">
            <v>C30027</v>
          </cell>
          <cell r="O1537">
            <v>0</v>
          </cell>
          <cell r="P1537">
            <v>28.28</v>
          </cell>
          <cell r="S1537">
            <v>0</v>
          </cell>
          <cell r="W1537">
            <v>0</v>
          </cell>
        </row>
        <row r="1538">
          <cell r="I1538" t="str">
            <v>C30028</v>
          </cell>
          <cell r="O1538">
            <v>0</v>
          </cell>
          <cell r="P1538">
            <v>295.55</v>
          </cell>
          <cell r="S1538">
            <v>0</v>
          </cell>
          <cell r="W1538">
            <v>0</v>
          </cell>
        </row>
        <row r="1539">
          <cell r="I1539" t="str">
            <v>C30033</v>
          </cell>
          <cell r="O1539">
            <v>0</v>
          </cell>
          <cell r="P1539">
            <v>0</v>
          </cell>
          <cell r="S1539">
            <v>0</v>
          </cell>
          <cell r="W1539">
            <v>0</v>
          </cell>
        </row>
        <row r="1540">
          <cell r="I1540" t="str">
            <v>C30038</v>
          </cell>
          <cell r="O1540">
            <v>0</v>
          </cell>
          <cell r="P1540">
            <v>319.5</v>
          </cell>
          <cell r="S1540">
            <v>0</v>
          </cell>
          <cell r="W1540">
            <v>0</v>
          </cell>
        </row>
        <row r="1541">
          <cell r="I1541" t="str">
            <v>C30041</v>
          </cell>
          <cell r="O1541">
            <v>0</v>
          </cell>
          <cell r="P1541">
            <v>107.55</v>
          </cell>
          <cell r="S1541">
            <v>0</v>
          </cell>
          <cell r="W1541">
            <v>0</v>
          </cell>
        </row>
        <row r="1542">
          <cell r="I1542" t="str">
            <v>C30042</v>
          </cell>
          <cell r="O1542">
            <v>0</v>
          </cell>
          <cell r="P1542">
            <v>9564</v>
          </cell>
          <cell r="S1542">
            <v>0</v>
          </cell>
          <cell r="W1542">
            <v>0</v>
          </cell>
        </row>
        <row r="1543">
          <cell r="I1543" t="str">
            <v>C30043</v>
          </cell>
          <cell r="O1543">
            <v>0</v>
          </cell>
          <cell r="P1543">
            <v>0</v>
          </cell>
          <cell r="S1543">
            <v>0</v>
          </cell>
          <cell r="W1543">
            <v>0</v>
          </cell>
        </row>
        <row r="1544">
          <cell r="I1544" t="str">
            <v>C30046</v>
          </cell>
          <cell r="O1544">
            <v>1</v>
          </cell>
          <cell r="P1544">
            <v>0</v>
          </cell>
          <cell r="S1544">
            <v>0</v>
          </cell>
          <cell r="W1544">
            <v>0</v>
          </cell>
        </row>
        <row r="1545">
          <cell r="I1545" t="str">
            <v>C30010</v>
          </cell>
          <cell r="O1545">
            <v>0</v>
          </cell>
          <cell r="P1545">
            <v>0</v>
          </cell>
          <cell r="S1545">
            <v>0</v>
          </cell>
          <cell r="W1545">
            <v>0</v>
          </cell>
        </row>
        <row r="1546">
          <cell r="I1546" t="str">
            <v>C30010</v>
          </cell>
          <cell r="O1546">
            <v>0</v>
          </cell>
          <cell r="P1546">
            <v>0</v>
          </cell>
          <cell r="S1546">
            <v>0</v>
          </cell>
          <cell r="W1546">
            <v>742000</v>
          </cell>
        </row>
        <row r="1547">
          <cell r="I1547" t="str">
            <v>C30025</v>
          </cell>
          <cell r="O1547">
            <v>0</v>
          </cell>
          <cell r="P1547">
            <v>0</v>
          </cell>
          <cell r="S1547">
            <v>0</v>
          </cell>
          <cell r="W1547">
            <v>0</v>
          </cell>
        </row>
        <row r="1548">
          <cell r="I1548" t="str">
            <v>C30027</v>
          </cell>
          <cell r="O1548">
            <v>0</v>
          </cell>
          <cell r="P1548">
            <v>0</v>
          </cell>
          <cell r="S1548">
            <v>0</v>
          </cell>
          <cell r="W1548">
            <v>0</v>
          </cell>
        </row>
        <row r="1549">
          <cell r="I1549" t="str">
            <v>C30028</v>
          </cell>
          <cell r="O1549">
            <v>0</v>
          </cell>
          <cell r="P1549">
            <v>0</v>
          </cell>
          <cell r="S1549">
            <v>0</v>
          </cell>
          <cell r="W1549">
            <v>0</v>
          </cell>
        </row>
        <row r="1550">
          <cell r="I1550" t="str">
            <v>C30042</v>
          </cell>
          <cell r="O1550">
            <v>0</v>
          </cell>
          <cell r="P1550">
            <v>0</v>
          </cell>
          <cell r="S1550">
            <v>0</v>
          </cell>
          <cell r="W1550">
            <v>0</v>
          </cell>
        </row>
        <row r="1551">
          <cell r="I1551" t="str">
            <v>C30043</v>
          </cell>
          <cell r="O1551">
            <v>1372000</v>
          </cell>
          <cell r="P1551">
            <v>1290455.3699999999</v>
          </cell>
          <cell r="S1551">
            <v>1242000</v>
          </cell>
          <cell r="W1551">
            <v>0</v>
          </cell>
        </row>
        <row r="1552">
          <cell r="I1552" t="str">
            <v>C30043</v>
          </cell>
          <cell r="O1552">
            <v>0</v>
          </cell>
          <cell r="P1552">
            <v>0</v>
          </cell>
          <cell r="S1552">
            <v>0</v>
          </cell>
          <cell r="W1552">
            <v>0</v>
          </cell>
        </row>
        <row r="1553">
          <cell r="I1553" t="str">
            <v>C30816</v>
          </cell>
          <cell r="O1553">
            <v>0</v>
          </cell>
          <cell r="P1553">
            <v>0</v>
          </cell>
          <cell r="S1553">
            <v>0</v>
          </cell>
          <cell r="W1553">
            <v>0</v>
          </cell>
        </row>
        <row r="1554">
          <cell r="I1554" t="str">
            <v>C30027</v>
          </cell>
          <cell r="O1554">
            <v>11810</v>
          </cell>
          <cell r="P1554">
            <v>11808.9</v>
          </cell>
          <cell r="S1554">
            <v>0</v>
          </cell>
          <cell r="W1554">
            <v>0</v>
          </cell>
        </row>
        <row r="1555">
          <cell r="I1555" t="str">
            <v>C30028</v>
          </cell>
          <cell r="O1555">
            <v>15150</v>
          </cell>
          <cell r="P1555">
            <v>15151.72</v>
          </cell>
          <cell r="S1555">
            <v>15200</v>
          </cell>
          <cell r="W1555">
            <v>0</v>
          </cell>
        </row>
        <row r="1556">
          <cell r="I1556" t="str">
            <v>C30033</v>
          </cell>
          <cell r="O1556">
            <v>0</v>
          </cell>
          <cell r="P1556">
            <v>0</v>
          </cell>
          <cell r="S1556">
            <v>0</v>
          </cell>
          <cell r="W1556">
            <v>0</v>
          </cell>
        </row>
        <row r="1557">
          <cell r="I1557" t="str">
            <v>C30041</v>
          </cell>
          <cell r="O1557">
            <v>5540</v>
          </cell>
          <cell r="P1557">
            <v>5535.01</v>
          </cell>
          <cell r="S1557">
            <v>5500</v>
          </cell>
          <cell r="W1557">
            <v>0</v>
          </cell>
        </row>
        <row r="1558">
          <cell r="I1558" t="str">
            <v>C30046</v>
          </cell>
          <cell r="O1558">
            <v>8570</v>
          </cell>
          <cell r="P1558">
            <v>8571.11</v>
          </cell>
          <cell r="S1558">
            <v>0</v>
          </cell>
          <cell r="W1558">
            <v>0</v>
          </cell>
        </row>
        <row r="1559">
          <cell r="I1559" t="str">
            <v>C30043</v>
          </cell>
          <cell r="O1559">
            <v>113826</v>
          </cell>
          <cell r="P1559">
            <v>113033</v>
          </cell>
          <cell r="S1559">
            <v>0</v>
          </cell>
          <cell r="W1559">
            <v>0</v>
          </cell>
        </row>
        <row r="1560">
          <cell r="I1560" t="str">
            <v>C30043</v>
          </cell>
          <cell r="O1560">
            <v>117708</v>
          </cell>
          <cell r="P1560">
            <v>117708</v>
          </cell>
          <cell r="S1560">
            <v>0</v>
          </cell>
          <cell r="W1560">
            <v>0</v>
          </cell>
        </row>
        <row r="1561">
          <cell r="I1561" t="str">
            <v>C30043</v>
          </cell>
          <cell r="O1561">
            <v>25758</v>
          </cell>
          <cell r="P1561">
            <v>20332.97</v>
          </cell>
          <cell r="S1561">
            <v>0</v>
          </cell>
          <cell r="W1561">
            <v>0</v>
          </cell>
        </row>
        <row r="1562">
          <cell r="I1562" t="str">
            <v>C30043</v>
          </cell>
          <cell r="O1562">
            <v>1393</v>
          </cell>
          <cell r="P1562">
            <v>1381</v>
          </cell>
          <cell r="S1562">
            <v>0</v>
          </cell>
          <cell r="W1562">
            <v>0</v>
          </cell>
        </row>
        <row r="1563">
          <cell r="I1563" t="str">
            <v>C30033</v>
          </cell>
          <cell r="O1563">
            <v>0</v>
          </cell>
          <cell r="P1563">
            <v>0</v>
          </cell>
          <cell r="S1563">
            <v>0</v>
          </cell>
          <cell r="W1563">
            <v>0</v>
          </cell>
        </row>
        <row r="1564">
          <cell r="I1564" t="str">
            <v>C30043</v>
          </cell>
          <cell r="O1564">
            <v>127439</v>
          </cell>
          <cell r="P1564">
            <v>127439</v>
          </cell>
          <cell r="S1564">
            <v>0</v>
          </cell>
          <cell r="W1564">
            <v>0</v>
          </cell>
        </row>
        <row r="1565">
          <cell r="I1565" t="str">
            <v>C30043</v>
          </cell>
          <cell r="O1565">
            <v>149762</v>
          </cell>
          <cell r="P1565">
            <v>149762</v>
          </cell>
          <cell r="S1565">
            <v>0</v>
          </cell>
          <cell r="W1565">
            <v>0</v>
          </cell>
        </row>
        <row r="1566">
          <cell r="I1566" t="str">
            <v>C30043</v>
          </cell>
          <cell r="O1566">
            <v>229022</v>
          </cell>
          <cell r="P1566">
            <v>229022</v>
          </cell>
          <cell r="S1566">
            <v>0</v>
          </cell>
          <cell r="W1566">
            <v>0</v>
          </cell>
        </row>
        <row r="1567">
          <cell r="I1567" t="str">
            <v>C30043</v>
          </cell>
          <cell r="O1567">
            <v>101406</v>
          </cell>
          <cell r="P1567">
            <v>101406</v>
          </cell>
          <cell r="S1567">
            <v>0</v>
          </cell>
          <cell r="W1567">
            <v>0</v>
          </cell>
        </row>
        <row r="1568">
          <cell r="I1568" t="str">
            <v>C30043</v>
          </cell>
          <cell r="O1568">
            <v>8781</v>
          </cell>
          <cell r="P1568">
            <v>8781</v>
          </cell>
          <cell r="S1568">
            <v>0</v>
          </cell>
          <cell r="W1568">
            <v>0</v>
          </cell>
        </row>
        <row r="1569">
          <cell r="I1569" t="str">
            <v>C30033</v>
          </cell>
          <cell r="O1569">
            <v>0</v>
          </cell>
          <cell r="P1569">
            <v>0</v>
          </cell>
          <cell r="S1569">
            <v>0</v>
          </cell>
          <cell r="W1569">
            <v>0</v>
          </cell>
        </row>
        <row r="1570">
          <cell r="I1570" t="str">
            <v>C30043</v>
          </cell>
          <cell r="O1570">
            <v>206394</v>
          </cell>
          <cell r="P1570">
            <v>206394</v>
          </cell>
          <cell r="S1570">
            <v>0</v>
          </cell>
          <cell r="W1570">
            <v>0</v>
          </cell>
        </row>
        <row r="1571">
          <cell r="I1571" t="str">
            <v>C30011</v>
          </cell>
          <cell r="O1571">
            <v>0</v>
          </cell>
          <cell r="P1571">
            <v>0</v>
          </cell>
          <cell r="S1571">
            <v>0</v>
          </cell>
          <cell r="W1571">
            <v>0</v>
          </cell>
        </row>
        <row r="1572">
          <cell r="I1572" t="str">
            <v>C30011</v>
          </cell>
          <cell r="O1572">
            <v>0</v>
          </cell>
          <cell r="P1572">
            <v>0</v>
          </cell>
          <cell r="S1572">
            <v>0</v>
          </cell>
          <cell r="W1572">
            <v>0</v>
          </cell>
        </row>
        <row r="1573">
          <cell r="I1573" t="str">
            <v>C30011</v>
          </cell>
          <cell r="O1573">
            <v>0</v>
          </cell>
          <cell r="P1573">
            <v>-15649.31</v>
          </cell>
          <cell r="S1573">
            <v>0</v>
          </cell>
          <cell r="W1573">
            <v>0</v>
          </cell>
        </row>
        <row r="1574">
          <cell r="I1574" t="str">
            <v>C30011</v>
          </cell>
          <cell r="O1574">
            <v>0</v>
          </cell>
          <cell r="P1574">
            <v>0</v>
          </cell>
          <cell r="S1574">
            <v>0</v>
          </cell>
          <cell r="W1574">
            <v>0</v>
          </cell>
        </row>
        <row r="1575">
          <cell r="I1575" t="str">
            <v>C30011</v>
          </cell>
          <cell r="O1575">
            <v>245891</v>
          </cell>
          <cell r="P1575">
            <v>245451.11</v>
          </cell>
          <cell r="S1575">
            <v>275100</v>
          </cell>
          <cell r="W1575">
            <v>276600</v>
          </cell>
        </row>
        <row r="1576">
          <cell r="I1576" t="str">
            <v>C30011</v>
          </cell>
          <cell r="O1576">
            <v>0</v>
          </cell>
          <cell r="P1576">
            <v>0</v>
          </cell>
          <cell r="S1576">
            <v>0</v>
          </cell>
          <cell r="W1576">
            <v>0</v>
          </cell>
        </row>
        <row r="1577">
          <cell r="I1577" t="str">
            <v>C30011</v>
          </cell>
          <cell r="O1577">
            <v>0</v>
          </cell>
          <cell r="P1577">
            <v>0</v>
          </cell>
          <cell r="S1577">
            <v>0</v>
          </cell>
          <cell r="W1577">
            <v>0</v>
          </cell>
        </row>
        <row r="1578">
          <cell r="I1578" t="str">
            <v>C30011</v>
          </cell>
          <cell r="O1578">
            <v>0</v>
          </cell>
          <cell r="P1578">
            <v>250</v>
          </cell>
          <cell r="S1578">
            <v>0</v>
          </cell>
          <cell r="W1578">
            <v>0</v>
          </cell>
        </row>
        <row r="1579">
          <cell r="I1579" t="str">
            <v>C30011</v>
          </cell>
          <cell r="O1579">
            <v>0</v>
          </cell>
          <cell r="P1579">
            <v>0</v>
          </cell>
          <cell r="S1579">
            <v>0</v>
          </cell>
          <cell r="W1579">
            <v>0</v>
          </cell>
        </row>
        <row r="1580">
          <cell r="I1580" t="str">
            <v>C30011</v>
          </cell>
          <cell r="O1580">
            <v>0</v>
          </cell>
          <cell r="P1580">
            <v>77.5</v>
          </cell>
          <cell r="S1580">
            <v>0</v>
          </cell>
          <cell r="W1580">
            <v>0</v>
          </cell>
        </row>
        <row r="1581">
          <cell r="I1581" t="str">
            <v>C30011</v>
          </cell>
          <cell r="O1581">
            <v>0</v>
          </cell>
          <cell r="P1581">
            <v>29.42</v>
          </cell>
          <cell r="S1581">
            <v>0</v>
          </cell>
          <cell r="W1581">
            <v>0</v>
          </cell>
        </row>
        <row r="1582">
          <cell r="I1582" t="str">
            <v>C30011</v>
          </cell>
          <cell r="O1582">
            <v>3800</v>
          </cell>
          <cell r="P1582">
            <v>7696.33</v>
          </cell>
          <cell r="S1582">
            <v>4800</v>
          </cell>
          <cell r="W1582">
            <v>0</v>
          </cell>
        </row>
        <row r="1583">
          <cell r="I1583" t="str">
            <v>C30011</v>
          </cell>
          <cell r="O1583">
            <v>0</v>
          </cell>
          <cell r="P1583">
            <v>0</v>
          </cell>
          <cell r="S1583">
            <v>0</v>
          </cell>
          <cell r="W1583">
            <v>0</v>
          </cell>
        </row>
        <row r="1584">
          <cell r="I1584" t="str">
            <v>C30011</v>
          </cell>
          <cell r="O1584">
            <v>4000</v>
          </cell>
          <cell r="P1584">
            <v>6627.5599999999995</v>
          </cell>
          <cell r="S1584">
            <v>6000</v>
          </cell>
          <cell r="W1584">
            <v>6000</v>
          </cell>
        </row>
        <row r="1585">
          <cell r="I1585" t="str">
            <v>C30011</v>
          </cell>
          <cell r="O1585">
            <v>9300</v>
          </cell>
          <cell r="P1585">
            <v>1558.8</v>
          </cell>
          <cell r="S1585">
            <v>2000</v>
          </cell>
          <cell r="W1585">
            <v>2000</v>
          </cell>
        </row>
        <row r="1586">
          <cell r="I1586" t="str">
            <v>C30011</v>
          </cell>
          <cell r="O1586">
            <v>500</v>
          </cell>
          <cell r="P1586">
            <v>1304.28</v>
          </cell>
          <cell r="S1586">
            <v>500</v>
          </cell>
          <cell r="W1586">
            <v>500</v>
          </cell>
        </row>
        <row r="1587">
          <cell r="I1587" t="str">
            <v>C30011</v>
          </cell>
          <cell r="O1587">
            <v>1000</v>
          </cell>
          <cell r="P1587">
            <v>1876.76</v>
          </cell>
          <cell r="S1587">
            <v>1000</v>
          </cell>
          <cell r="W1587">
            <v>1000</v>
          </cell>
        </row>
        <row r="1588">
          <cell r="I1588" t="str">
            <v>C30011</v>
          </cell>
          <cell r="O1588">
            <v>550</v>
          </cell>
          <cell r="P1588">
            <v>1578.71</v>
          </cell>
          <cell r="S1588">
            <v>1600</v>
          </cell>
          <cell r="W1588">
            <v>1600</v>
          </cell>
        </row>
        <row r="1589">
          <cell r="I1589" t="str">
            <v>C30011</v>
          </cell>
          <cell r="O1589">
            <v>0</v>
          </cell>
          <cell r="P1589">
            <v>0</v>
          </cell>
          <cell r="S1589">
            <v>0</v>
          </cell>
          <cell r="W1589">
            <v>0</v>
          </cell>
        </row>
        <row r="1590">
          <cell r="I1590" t="str">
            <v>C30011</v>
          </cell>
          <cell r="O1590">
            <v>0</v>
          </cell>
          <cell r="P1590">
            <v>84.9</v>
          </cell>
          <cell r="S1590">
            <v>0</v>
          </cell>
          <cell r="W1590">
            <v>0</v>
          </cell>
        </row>
        <row r="1591">
          <cell r="I1591" t="str">
            <v>C30011</v>
          </cell>
          <cell r="O1591">
            <v>500</v>
          </cell>
          <cell r="P1591">
            <v>1088.4100000000001</v>
          </cell>
          <cell r="S1591">
            <v>500</v>
          </cell>
          <cell r="W1591">
            <v>500</v>
          </cell>
        </row>
        <row r="1592">
          <cell r="I1592" t="str">
            <v>C30011</v>
          </cell>
          <cell r="O1592">
            <v>0</v>
          </cell>
          <cell r="P1592">
            <v>0</v>
          </cell>
          <cell r="S1592">
            <v>0</v>
          </cell>
          <cell r="W1592">
            <v>0</v>
          </cell>
        </row>
        <row r="1593">
          <cell r="I1593" t="str">
            <v>C30011</v>
          </cell>
          <cell r="O1593">
            <v>0</v>
          </cell>
          <cell r="P1593">
            <v>0</v>
          </cell>
          <cell r="S1593">
            <v>0</v>
          </cell>
          <cell r="W1593">
            <v>0</v>
          </cell>
        </row>
        <row r="1594">
          <cell r="I1594" t="str">
            <v>C30011</v>
          </cell>
          <cell r="O1594">
            <v>5000</v>
          </cell>
          <cell r="P1594">
            <v>3878.0899999999997</v>
          </cell>
          <cell r="S1594">
            <v>5000</v>
          </cell>
          <cell r="W1594">
            <v>5000</v>
          </cell>
        </row>
        <row r="1595">
          <cell r="I1595" t="str">
            <v>C30011</v>
          </cell>
          <cell r="O1595">
            <v>0</v>
          </cell>
          <cell r="P1595">
            <v>530.29999999999995</v>
          </cell>
          <cell r="S1595">
            <v>0</v>
          </cell>
          <cell r="W1595">
            <v>0</v>
          </cell>
        </row>
        <row r="1596">
          <cell r="I1596" t="str">
            <v>C30011</v>
          </cell>
          <cell r="O1596">
            <v>0</v>
          </cell>
          <cell r="P1596">
            <v>38.869999999999997</v>
          </cell>
          <cell r="S1596">
            <v>0</v>
          </cell>
          <cell r="W1596">
            <v>0</v>
          </cell>
        </row>
        <row r="1597">
          <cell r="I1597" t="str">
            <v>C30011</v>
          </cell>
          <cell r="O1597">
            <v>4000</v>
          </cell>
          <cell r="P1597">
            <v>1084.32</v>
          </cell>
          <cell r="S1597">
            <v>1000</v>
          </cell>
          <cell r="W1597">
            <v>1000</v>
          </cell>
        </row>
        <row r="1598">
          <cell r="I1598" t="str">
            <v>C30011</v>
          </cell>
          <cell r="O1598">
            <v>1500</v>
          </cell>
          <cell r="P1598">
            <v>971.24</v>
          </cell>
          <cell r="S1598">
            <v>1500</v>
          </cell>
          <cell r="W1598">
            <v>1500</v>
          </cell>
        </row>
        <row r="1599">
          <cell r="I1599" t="str">
            <v>C30011</v>
          </cell>
          <cell r="O1599">
            <v>0</v>
          </cell>
          <cell r="P1599">
            <v>306.12</v>
          </cell>
          <cell r="S1599">
            <v>400</v>
          </cell>
          <cell r="W1599">
            <v>400</v>
          </cell>
        </row>
        <row r="1600">
          <cell r="I1600" t="str">
            <v>C30011</v>
          </cell>
          <cell r="O1600">
            <v>0</v>
          </cell>
          <cell r="P1600">
            <v>0</v>
          </cell>
          <cell r="S1600">
            <v>0</v>
          </cell>
          <cell r="W1600">
            <v>0</v>
          </cell>
        </row>
        <row r="1601">
          <cell r="I1601" t="str">
            <v>C30011</v>
          </cell>
          <cell r="O1601">
            <v>1400</v>
          </cell>
          <cell r="P1601">
            <v>0</v>
          </cell>
          <cell r="S1601">
            <v>0</v>
          </cell>
          <cell r="W1601">
            <v>0</v>
          </cell>
        </row>
        <row r="1602">
          <cell r="I1602" t="str">
            <v>C30011</v>
          </cell>
          <cell r="O1602">
            <v>0</v>
          </cell>
          <cell r="P1602">
            <v>9.44</v>
          </cell>
          <cell r="S1602">
            <v>0</v>
          </cell>
          <cell r="W1602">
            <v>0</v>
          </cell>
        </row>
        <row r="1603">
          <cell r="I1603" t="str">
            <v>C30011</v>
          </cell>
          <cell r="O1603">
            <v>0</v>
          </cell>
          <cell r="P1603">
            <v>414.31</v>
          </cell>
          <cell r="S1603">
            <v>0</v>
          </cell>
          <cell r="W1603">
            <v>0</v>
          </cell>
        </row>
        <row r="1604">
          <cell r="I1604" t="str">
            <v>C30011</v>
          </cell>
          <cell r="O1604">
            <v>0</v>
          </cell>
          <cell r="P1604">
            <v>563.76</v>
          </cell>
          <cell r="S1604">
            <v>0</v>
          </cell>
          <cell r="W1604">
            <v>0</v>
          </cell>
        </row>
        <row r="1605">
          <cell r="I1605" t="str">
            <v>C30011</v>
          </cell>
          <cell r="O1605">
            <v>2000</v>
          </cell>
          <cell r="P1605">
            <v>2671.41</v>
          </cell>
          <cell r="S1605">
            <v>2000</v>
          </cell>
          <cell r="W1605">
            <v>2000</v>
          </cell>
        </row>
        <row r="1606">
          <cell r="I1606" t="str">
            <v>C30011</v>
          </cell>
          <cell r="O1606">
            <v>0</v>
          </cell>
          <cell r="P1606">
            <v>0</v>
          </cell>
          <cell r="S1606">
            <v>0</v>
          </cell>
          <cell r="W1606">
            <v>0</v>
          </cell>
        </row>
        <row r="1607">
          <cell r="I1607" t="str">
            <v>C30011</v>
          </cell>
          <cell r="O1607">
            <v>0</v>
          </cell>
          <cell r="P1607">
            <v>315.83</v>
          </cell>
          <cell r="S1607">
            <v>0</v>
          </cell>
          <cell r="W1607">
            <v>0</v>
          </cell>
        </row>
        <row r="1608">
          <cell r="I1608" t="str">
            <v>C30011</v>
          </cell>
          <cell r="O1608">
            <v>0</v>
          </cell>
          <cell r="P1608">
            <v>22832.6</v>
          </cell>
          <cell r="S1608">
            <v>0</v>
          </cell>
          <cell r="W1608">
            <v>0</v>
          </cell>
        </row>
        <row r="1609">
          <cell r="I1609" t="str">
            <v>C30011</v>
          </cell>
          <cell r="O1609">
            <v>0</v>
          </cell>
          <cell r="P1609">
            <v>650</v>
          </cell>
          <cell r="S1609">
            <v>0</v>
          </cell>
          <cell r="W1609">
            <v>0</v>
          </cell>
        </row>
        <row r="1610">
          <cell r="I1610" t="str">
            <v>C30011</v>
          </cell>
          <cell r="O1610">
            <v>0</v>
          </cell>
          <cell r="P1610">
            <v>0</v>
          </cell>
          <cell r="S1610">
            <v>0</v>
          </cell>
          <cell r="W1610">
            <v>0</v>
          </cell>
        </row>
        <row r="1611">
          <cell r="I1611" t="str">
            <v>C30012</v>
          </cell>
          <cell r="O1611">
            <v>0</v>
          </cell>
          <cell r="P1611">
            <v>0</v>
          </cell>
          <cell r="S1611">
            <v>0</v>
          </cell>
          <cell r="W1611">
            <v>0</v>
          </cell>
        </row>
        <row r="1612">
          <cell r="I1612" t="str">
            <v>C30032</v>
          </cell>
          <cell r="O1612">
            <v>0</v>
          </cell>
          <cell r="P1612">
            <v>0</v>
          </cell>
          <cell r="S1612">
            <v>0</v>
          </cell>
          <cell r="W1612">
            <v>0</v>
          </cell>
        </row>
        <row r="1613">
          <cell r="I1613" t="str">
            <v>C30032</v>
          </cell>
          <cell r="O1613">
            <v>0</v>
          </cell>
          <cell r="P1613">
            <v>8576.7999999999956</v>
          </cell>
          <cell r="S1613">
            <v>0</v>
          </cell>
          <cell r="W1613">
            <v>0</v>
          </cell>
        </row>
        <row r="1614">
          <cell r="I1614" t="str">
            <v>C30012</v>
          </cell>
          <cell r="O1614">
            <v>0</v>
          </cell>
          <cell r="P1614">
            <v>0</v>
          </cell>
          <cell r="S1614">
            <v>0</v>
          </cell>
          <cell r="W1614">
            <v>0</v>
          </cell>
        </row>
        <row r="1615">
          <cell r="I1615" t="str">
            <v>C30032</v>
          </cell>
          <cell r="O1615">
            <v>0</v>
          </cell>
          <cell r="P1615">
            <v>1078</v>
          </cell>
          <cell r="S1615">
            <v>0</v>
          </cell>
          <cell r="W1615">
            <v>0</v>
          </cell>
        </row>
        <row r="1616">
          <cell r="I1616" t="str">
            <v>C30012</v>
          </cell>
          <cell r="O1616">
            <v>0</v>
          </cell>
          <cell r="P1616">
            <v>0</v>
          </cell>
          <cell r="S1616">
            <v>0</v>
          </cell>
          <cell r="W1616">
            <v>0</v>
          </cell>
        </row>
        <row r="1617">
          <cell r="I1617" t="str">
            <v>C30012</v>
          </cell>
          <cell r="O1617">
            <v>0</v>
          </cell>
          <cell r="P1617">
            <v>0</v>
          </cell>
          <cell r="S1617">
            <v>0</v>
          </cell>
          <cell r="W1617">
            <v>0</v>
          </cell>
        </row>
        <row r="1618">
          <cell r="I1618" t="str">
            <v>C30032</v>
          </cell>
          <cell r="O1618">
            <v>0</v>
          </cell>
          <cell r="P1618">
            <v>-11626.38</v>
          </cell>
          <cell r="S1618">
            <v>0</v>
          </cell>
          <cell r="W1618">
            <v>0</v>
          </cell>
        </row>
        <row r="1619">
          <cell r="I1619" t="str">
            <v>C30012</v>
          </cell>
          <cell r="O1619">
            <v>258569</v>
          </cell>
          <cell r="P1619">
            <v>208121.68</v>
          </cell>
          <cell r="S1619">
            <v>231100</v>
          </cell>
          <cell r="W1619">
            <v>173100</v>
          </cell>
        </row>
        <row r="1620">
          <cell r="I1620" t="str">
            <v>C30012</v>
          </cell>
          <cell r="O1620">
            <v>0</v>
          </cell>
          <cell r="P1620">
            <v>0</v>
          </cell>
          <cell r="S1620">
            <v>0</v>
          </cell>
          <cell r="W1620">
            <v>0</v>
          </cell>
        </row>
        <row r="1621">
          <cell r="I1621" t="str">
            <v>C30012</v>
          </cell>
          <cell r="O1621">
            <v>0</v>
          </cell>
          <cell r="P1621">
            <v>0</v>
          </cell>
          <cell r="S1621">
            <v>0</v>
          </cell>
          <cell r="W1621">
            <v>0</v>
          </cell>
        </row>
        <row r="1622">
          <cell r="I1622" t="str">
            <v>C30012</v>
          </cell>
          <cell r="O1622">
            <v>0</v>
          </cell>
          <cell r="P1622">
            <v>0</v>
          </cell>
          <cell r="S1622">
            <v>0</v>
          </cell>
          <cell r="W1622">
            <v>0</v>
          </cell>
        </row>
        <row r="1623">
          <cell r="I1623" t="str">
            <v>C30012</v>
          </cell>
          <cell r="O1623">
            <v>0</v>
          </cell>
          <cell r="P1623">
            <v>0</v>
          </cell>
          <cell r="S1623">
            <v>0</v>
          </cell>
          <cell r="W1623">
            <v>0</v>
          </cell>
        </row>
        <row r="1624">
          <cell r="I1624" t="str">
            <v>C30012</v>
          </cell>
          <cell r="O1624">
            <v>0</v>
          </cell>
          <cell r="P1624">
            <v>0</v>
          </cell>
          <cell r="S1624">
            <v>0</v>
          </cell>
          <cell r="W1624">
            <v>0</v>
          </cell>
        </row>
        <row r="1625">
          <cell r="I1625" t="str">
            <v>C30012</v>
          </cell>
          <cell r="O1625">
            <v>0</v>
          </cell>
          <cell r="P1625">
            <v>135</v>
          </cell>
          <cell r="S1625">
            <v>0</v>
          </cell>
          <cell r="W1625">
            <v>0</v>
          </cell>
        </row>
        <row r="1626">
          <cell r="I1626" t="str">
            <v>C30012</v>
          </cell>
          <cell r="O1626">
            <v>3860</v>
          </cell>
          <cell r="P1626">
            <v>3384.7</v>
          </cell>
          <cell r="S1626">
            <v>3900</v>
          </cell>
          <cell r="W1626">
            <v>0</v>
          </cell>
        </row>
        <row r="1627">
          <cell r="I1627" t="str">
            <v>C30032</v>
          </cell>
          <cell r="O1627">
            <v>-30</v>
          </cell>
          <cell r="P1627">
            <v>1042.6200000000001</v>
          </cell>
          <cell r="S1627">
            <v>0</v>
          </cell>
          <cell r="W1627">
            <v>0</v>
          </cell>
        </row>
        <row r="1628">
          <cell r="I1628" t="str">
            <v>C30012</v>
          </cell>
          <cell r="O1628">
            <v>0</v>
          </cell>
          <cell r="P1628">
            <v>0</v>
          </cell>
          <cell r="S1628">
            <v>0</v>
          </cell>
          <cell r="W1628">
            <v>0</v>
          </cell>
        </row>
        <row r="1629">
          <cell r="I1629" t="str">
            <v>C30012</v>
          </cell>
          <cell r="O1629">
            <v>2000</v>
          </cell>
          <cell r="P1629">
            <v>2458.3200000000002</v>
          </cell>
          <cell r="S1629">
            <v>2000</v>
          </cell>
          <cell r="W1629">
            <v>2000</v>
          </cell>
        </row>
        <row r="1630">
          <cell r="I1630" t="str">
            <v>C30032</v>
          </cell>
          <cell r="O1630">
            <v>0</v>
          </cell>
          <cell r="P1630">
            <v>794.74</v>
          </cell>
          <cell r="S1630">
            <v>0</v>
          </cell>
          <cell r="W1630">
            <v>0</v>
          </cell>
        </row>
        <row r="1631">
          <cell r="I1631" t="str">
            <v>C30012</v>
          </cell>
          <cell r="O1631">
            <v>1000</v>
          </cell>
          <cell r="P1631">
            <v>1643.12</v>
          </cell>
          <cell r="S1631">
            <v>1000</v>
          </cell>
          <cell r="W1631">
            <v>1000</v>
          </cell>
        </row>
        <row r="1632">
          <cell r="I1632" t="str">
            <v>C30032</v>
          </cell>
          <cell r="O1632">
            <v>0</v>
          </cell>
          <cell r="P1632">
            <v>2464.62</v>
          </cell>
          <cell r="S1632">
            <v>0</v>
          </cell>
          <cell r="W1632">
            <v>0</v>
          </cell>
        </row>
        <row r="1633">
          <cell r="I1633" t="str">
            <v>C30012</v>
          </cell>
          <cell r="O1633">
            <v>7500</v>
          </cell>
          <cell r="P1633">
            <v>1883.55</v>
          </cell>
          <cell r="S1633">
            <v>0</v>
          </cell>
          <cell r="W1633">
            <v>13000</v>
          </cell>
        </row>
        <row r="1634">
          <cell r="I1634" t="str">
            <v>C30032</v>
          </cell>
          <cell r="O1634">
            <v>0</v>
          </cell>
          <cell r="P1634">
            <v>12021.85</v>
          </cell>
          <cell r="S1634">
            <v>13000</v>
          </cell>
          <cell r="W1634">
            <v>0</v>
          </cell>
        </row>
        <row r="1635">
          <cell r="I1635" t="str">
            <v>C30012</v>
          </cell>
          <cell r="O1635">
            <v>0</v>
          </cell>
          <cell r="P1635">
            <v>1259.18</v>
          </cell>
          <cell r="S1635">
            <v>300</v>
          </cell>
          <cell r="W1635">
            <v>300</v>
          </cell>
        </row>
        <row r="1636">
          <cell r="I1636" t="str">
            <v>C30032</v>
          </cell>
          <cell r="O1636">
            <v>0</v>
          </cell>
          <cell r="P1636">
            <v>499.53</v>
          </cell>
          <cell r="S1636">
            <v>0</v>
          </cell>
          <cell r="W1636">
            <v>0</v>
          </cell>
        </row>
        <row r="1637">
          <cell r="I1637" t="str">
            <v>C30012</v>
          </cell>
          <cell r="O1637">
            <v>0</v>
          </cell>
          <cell r="P1637">
            <v>3573.27</v>
          </cell>
          <cell r="S1637">
            <v>4000</v>
          </cell>
          <cell r="W1637">
            <v>4000</v>
          </cell>
        </row>
        <row r="1638">
          <cell r="I1638" t="str">
            <v>C30012</v>
          </cell>
          <cell r="O1638">
            <v>250</v>
          </cell>
          <cell r="P1638">
            <v>1036.18</v>
          </cell>
          <cell r="S1638">
            <v>1300</v>
          </cell>
          <cell r="W1638">
            <v>1300</v>
          </cell>
        </row>
        <row r="1639">
          <cell r="I1639" t="str">
            <v>C30012</v>
          </cell>
          <cell r="O1639">
            <v>0</v>
          </cell>
          <cell r="P1639">
            <v>0</v>
          </cell>
          <cell r="S1639">
            <v>0</v>
          </cell>
          <cell r="W1639">
            <v>0</v>
          </cell>
        </row>
        <row r="1640">
          <cell r="I1640" t="str">
            <v>C30012</v>
          </cell>
          <cell r="O1640">
            <v>0</v>
          </cell>
          <cell r="P1640">
            <v>31.6</v>
          </cell>
          <cell r="S1640">
            <v>0</v>
          </cell>
          <cell r="W1640">
            <v>0</v>
          </cell>
        </row>
        <row r="1641">
          <cell r="I1641" t="str">
            <v>C30012</v>
          </cell>
          <cell r="O1641">
            <v>500</v>
          </cell>
          <cell r="P1641">
            <v>236.04</v>
          </cell>
          <cell r="S1641">
            <v>500</v>
          </cell>
          <cell r="W1641">
            <v>500</v>
          </cell>
        </row>
        <row r="1642">
          <cell r="I1642" t="str">
            <v>C30012</v>
          </cell>
          <cell r="O1642">
            <v>0</v>
          </cell>
          <cell r="P1642">
            <v>886</v>
          </cell>
          <cell r="S1642">
            <v>0</v>
          </cell>
          <cell r="W1642">
            <v>0</v>
          </cell>
        </row>
        <row r="1643">
          <cell r="I1643" t="str">
            <v>C30012</v>
          </cell>
          <cell r="O1643">
            <v>4500</v>
          </cell>
          <cell r="P1643">
            <v>6485.45</v>
          </cell>
          <cell r="S1643">
            <v>4500</v>
          </cell>
          <cell r="W1643">
            <v>4500</v>
          </cell>
        </row>
        <row r="1644">
          <cell r="I1644" t="str">
            <v>C30032</v>
          </cell>
          <cell r="O1644">
            <v>0</v>
          </cell>
          <cell r="P1644">
            <v>464.66</v>
          </cell>
          <cell r="S1644">
            <v>0</v>
          </cell>
          <cell r="W1644">
            <v>0</v>
          </cell>
        </row>
        <row r="1645">
          <cell r="I1645" t="str">
            <v>C30012</v>
          </cell>
          <cell r="O1645">
            <v>0</v>
          </cell>
          <cell r="P1645">
            <v>0</v>
          </cell>
          <cell r="S1645">
            <v>0</v>
          </cell>
          <cell r="W1645">
            <v>0</v>
          </cell>
        </row>
        <row r="1646">
          <cell r="I1646" t="str">
            <v>C30032</v>
          </cell>
          <cell r="O1646">
            <v>0</v>
          </cell>
          <cell r="P1646">
            <v>0</v>
          </cell>
          <cell r="S1646">
            <v>0</v>
          </cell>
          <cell r="W1646">
            <v>0</v>
          </cell>
        </row>
        <row r="1647">
          <cell r="I1647" t="str">
            <v>C30012</v>
          </cell>
          <cell r="O1647">
            <v>5000</v>
          </cell>
          <cell r="P1647">
            <v>1691.06</v>
          </cell>
          <cell r="S1647">
            <v>2000</v>
          </cell>
          <cell r="W1647">
            <v>1500</v>
          </cell>
        </row>
        <row r="1648">
          <cell r="I1648" t="str">
            <v>C30012</v>
          </cell>
          <cell r="O1648">
            <v>1500</v>
          </cell>
          <cell r="P1648">
            <v>766.76</v>
          </cell>
          <cell r="S1648">
            <v>1500</v>
          </cell>
          <cell r="W1648">
            <v>1500</v>
          </cell>
        </row>
        <row r="1649">
          <cell r="I1649" t="str">
            <v>C30032</v>
          </cell>
          <cell r="O1649">
            <v>0</v>
          </cell>
          <cell r="P1649">
            <v>8.6</v>
          </cell>
          <cell r="S1649">
            <v>0</v>
          </cell>
          <cell r="W1649">
            <v>0</v>
          </cell>
        </row>
        <row r="1650">
          <cell r="I1650" t="str">
            <v>C30012</v>
          </cell>
          <cell r="O1650">
            <v>0</v>
          </cell>
          <cell r="P1650">
            <v>0</v>
          </cell>
          <cell r="S1650">
            <v>0</v>
          </cell>
          <cell r="W1650">
            <v>0</v>
          </cell>
        </row>
        <row r="1651">
          <cell r="I1651" t="str">
            <v>C30012</v>
          </cell>
          <cell r="O1651">
            <v>0</v>
          </cell>
          <cell r="P1651">
            <v>396.37</v>
          </cell>
          <cell r="S1651">
            <v>0</v>
          </cell>
          <cell r="W1651">
            <v>0</v>
          </cell>
        </row>
        <row r="1652">
          <cell r="I1652" t="str">
            <v>C30012</v>
          </cell>
          <cell r="O1652">
            <v>0</v>
          </cell>
          <cell r="P1652">
            <v>2565</v>
          </cell>
          <cell r="S1652">
            <v>0</v>
          </cell>
          <cell r="W1652">
            <v>0</v>
          </cell>
        </row>
        <row r="1653">
          <cell r="I1653" t="str">
            <v>C30012</v>
          </cell>
          <cell r="O1653">
            <v>2000</v>
          </cell>
          <cell r="P1653">
            <v>1865.3</v>
          </cell>
          <cell r="S1653">
            <v>2000</v>
          </cell>
          <cell r="W1653">
            <v>2000</v>
          </cell>
        </row>
        <row r="1654">
          <cell r="I1654" t="str">
            <v>C30032</v>
          </cell>
          <cell r="O1654">
            <v>0</v>
          </cell>
          <cell r="P1654">
            <v>1370.3200000000002</v>
          </cell>
          <cell r="S1654">
            <v>0</v>
          </cell>
          <cell r="W1654">
            <v>0</v>
          </cell>
        </row>
        <row r="1655">
          <cell r="I1655" t="str">
            <v>C30012</v>
          </cell>
          <cell r="O1655">
            <v>0</v>
          </cell>
          <cell r="P1655">
            <v>7.8</v>
          </cell>
          <cell r="S1655">
            <v>0</v>
          </cell>
          <cell r="W1655">
            <v>0</v>
          </cell>
        </row>
        <row r="1656">
          <cell r="I1656" t="str">
            <v>C30012</v>
          </cell>
          <cell r="O1656">
            <v>0</v>
          </cell>
          <cell r="P1656">
            <v>4409.8900000000003</v>
          </cell>
          <cell r="S1656">
            <v>0</v>
          </cell>
          <cell r="W1656">
            <v>0</v>
          </cell>
        </row>
        <row r="1657">
          <cell r="I1657" t="str">
            <v>C30032</v>
          </cell>
          <cell r="O1657">
            <v>0</v>
          </cell>
          <cell r="P1657">
            <v>7973</v>
          </cell>
          <cell r="S1657">
            <v>0</v>
          </cell>
          <cell r="W1657">
            <v>0</v>
          </cell>
        </row>
        <row r="1658">
          <cell r="I1658" t="str">
            <v>C30012</v>
          </cell>
          <cell r="O1658">
            <v>2300</v>
          </cell>
          <cell r="P1658">
            <v>0</v>
          </cell>
          <cell r="S1658">
            <v>0</v>
          </cell>
          <cell r="W1658">
            <v>0</v>
          </cell>
        </row>
        <row r="1659">
          <cell r="I1659" t="str">
            <v>C30032</v>
          </cell>
          <cell r="O1659">
            <v>23570</v>
          </cell>
          <cell r="P1659">
            <v>23566.9</v>
          </cell>
          <cell r="S1659">
            <v>23600</v>
          </cell>
          <cell r="W1659">
            <v>0</v>
          </cell>
        </row>
        <row r="1660">
          <cell r="I1660" t="str">
            <v>C30012</v>
          </cell>
          <cell r="O1660">
            <v>0</v>
          </cell>
          <cell r="P1660">
            <v>0</v>
          </cell>
          <cell r="S1660">
            <v>0</v>
          </cell>
          <cell r="W1660">
            <v>0</v>
          </cell>
        </row>
        <row r="1661">
          <cell r="I1661" t="str">
            <v>C30013</v>
          </cell>
          <cell r="O1661">
            <v>0</v>
          </cell>
          <cell r="P1661">
            <v>0</v>
          </cell>
          <cell r="S1661">
            <v>0</v>
          </cell>
          <cell r="W1661">
            <v>0</v>
          </cell>
        </row>
        <row r="1662">
          <cell r="I1662" t="str">
            <v>C30013</v>
          </cell>
          <cell r="O1662">
            <v>0</v>
          </cell>
          <cell r="P1662">
            <v>0</v>
          </cell>
          <cell r="S1662">
            <v>0</v>
          </cell>
          <cell r="W1662">
            <v>0</v>
          </cell>
        </row>
        <row r="1663">
          <cell r="I1663" t="str">
            <v>C30013</v>
          </cell>
          <cell r="O1663">
            <v>0</v>
          </cell>
          <cell r="P1663">
            <v>-3951.83</v>
          </cell>
          <cell r="S1663">
            <v>0</v>
          </cell>
          <cell r="W1663">
            <v>0</v>
          </cell>
        </row>
        <row r="1664">
          <cell r="I1664" t="str">
            <v>C30013</v>
          </cell>
          <cell r="O1664">
            <v>250828</v>
          </cell>
          <cell r="P1664">
            <v>249872.08999999997</v>
          </cell>
          <cell r="S1664">
            <v>271200</v>
          </cell>
          <cell r="W1664">
            <v>263800</v>
          </cell>
        </row>
        <row r="1665">
          <cell r="I1665" t="str">
            <v>C30013</v>
          </cell>
          <cell r="O1665">
            <v>0</v>
          </cell>
          <cell r="P1665">
            <v>0</v>
          </cell>
          <cell r="S1665">
            <v>0</v>
          </cell>
          <cell r="W1665">
            <v>0</v>
          </cell>
        </row>
        <row r="1666">
          <cell r="I1666" t="str">
            <v>C30013</v>
          </cell>
          <cell r="O1666">
            <v>0</v>
          </cell>
          <cell r="P1666">
            <v>0</v>
          </cell>
          <cell r="S1666">
            <v>0</v>
          </cell>
          <cell r="W1666">
            <v>0</v>
          </cell>
        </row>
        <row r="1667">
          <cell r="I1667" t="str">
            <v>C30013</v>
          </cell>
          <cell r="O1667">
            <v>0</v>
          </cell>
          <cell r="P1667">
            <v>53</v>
          </cell>
          <cell r="S1667">
            <v>0</v>
          </cell>
          <cell r="W1667">
            <v>0</v>
          </cell>
        </row>
        <row r="1668">
          <cell r="I1668" t="str">
            <v>C30013</v>
          </cell>
          <cell r="O1668">
            <v>0</v>
          </cell>
          <cell r="P1668">
            <v>0</v>
          </cell>
          <cell r="S1668">
            <v>0</v>
          </cell>
          <cell r="W1668">
            <v>0</v>
          </cell>
        </row>
        <row r="1669">
          <cell r="I1669" t="str">
            <v>C30013</v>
          </cell>
          <cell r="O1669">
            <v>0</v>
          </cell>
          <cell r="P1669">
            <v>25</v>
          </cell>
          <cell r="S1669">
            <v>0</v>
          </cell>
          <cell r="W1669">
            <v>0</v>
          </cell>
        </row>
        <row r="1670">
          <cell r="I1670" t="str">
            <v>C30013</v>
          </cell>
          <cell r="O1670">
            <v>0</v>
          </cell>
          <cell r="P1670">
            <v>29.42</v>
          </cell>
          <cell r="S1670">
            <v>0</v>
          </cell>
          <cell r="W1670">
            <v>0</v>
          </cell>
        </row>
        <row r="1671">
          <cell r="I1671" t="str">
            <v>C30013</v>
          </cell>
          <cell r="O1671">
            <v>0</v>
          </cell>
          <cell r="P1671">
            <v>17.79</v>
          </cell>
          <cell r="S1671">
            <v>0</v>
          </cell>
          <cell r="W1671">
            <v>0</v>
          </cell>
        </row>
        <row r="1672">
          <cell r="I1672" t="str">
            <v>C30013</v>
          </cell>
          <cell r="O1672">
            <v>3900</v>
          </cell>
          <cell r="P1672">
            <v>4108.1099999999997</v>
          </cell>
          <cell r="S1672">
            <v>3900</v>
          </cell>
          <cell r="W1672">
            <v>0</v>
          </cell>
        </row>
        <row r="1673">
          <cell r="I1673" t="str">
            <v>C30013</v>
          </cell>
          <cell r="O1673">
            <v>0</v>
          </cell>
          <cell r="P1673">
            <v>219.07</v>
          </cell>
          <cell r="S1673">
            <v>0</v>
          </cell>
          <cell r="W1673">
            <v>0</v>
          </cell>
        </row>
        <row r="1674">
          <cell r="I1674" t="str">
            <v>C30013</v>
          </cell>
          <cell r="O1674">
            <v>3000</v>
          </cell>
          <cell r="P1674">
            <v>0</v>
          </cell>
          <cell r="S1674">
            <v>3000</v>
          </cell>
          <cell r="W1674">
            <v>3000</v>
          </cell>
        </row>
        <row r="1675">
          <cell r="I1675" t="str">
            <v>C30013</v>
          </cell>
          <cell r="O1675">
            <v>1000</v>
          </cell>
          <cell r="P1675">
            <v>0</v>
          </cell>
          <cell r="S1675">
            <v>1000</v>
          </cell>
          <cell r="W1675">
            <v>1000</v>
          </cell>
        </row>
        <row r="1676">
          <cell r="I1676" t="str">
            <v>C30013</v>
          </cell>
          <cell r="O1676">
            <v>1500</v>
          </cell>
          <cell r="P1676">
            <v>0</v>
          </cell>
          <cell r="S1676">
            <v>1500</v>
          </cell>
          <cell r="W1676">
            <v>1500</v>
          </cell>
        </row>
        <row r="1677">
          <cell r="I1677" t="str">
            <v>C30013</v>
          </cell>
          <cell r="O1677">
            <v>4750</v>
          </cell>
          <cell r="P1677">
            <v>10283.75</v>
          </cell>
          <cell r="S1677">
            <v>10500</v>
          </cell>
          <cell r="W1677">
            <v>10500</v>
          </cell>
        </row>
        <row r="1678">
          <cell r="I1678" t="str">
            <v>C30013</v>
          </cell>
          <cell r="O1678">
            <v>400</v>
          </cell>
          <cell r="P1678">
            <v>0</v>
          </cell>
          <cell r="S1678">
            <v>400</v>
          </cell>
          <cell r="W1678">
            <v>400</v>
          </cell>
        </row>
        <row r="1679">
          <cell r="I1679" t="str">
            <v>C30013</v>
          </cell>
          <cell r="O1679">
            <v>2000</v>
          </cell>
          <cell r="P1679">
            <v>0</v>
          </cell>
          <cell r="S1679">
            <v>2000</v>
          </cell>
          <cell r="W1679">
            <v>2000</v>
          </cell>
        </row>
        <row r="1680">
          <cell r="I1680" t="str">
            <v>C30013</v>
          </cell>
          <cell r="O1680">
            <v>0</v>
          </cell>
          <cell r="P1680">
            <v>400</v>
          </cell>
          <cell r="S1680">
            <v>0</v>
          </cell>
          <cell r="W1680">
            <v>0</v>
          </cell>
        </row>
        <row r="1681">
          <cell r="I1681" t="str">
            <v>C30013</v>
          </cell>
          <cell r="O1681">
            <v>800</v>
          </cell>
          <cell r="P1681">
            <v>2683.05</v>
          </cell>
          <cell r="S1681">
            <v>3000</v>
          </cell>
          <cell r="W1681">
            <v>3000</v>
          </cell>
        </row>
        <row r="1682">
          <cell r="I1682" t="str">
            <v>C30013</v>
          </cell>
          <cell r="O1682">
            <v>0</v>
          </cell>
          <cell r="P1682">
            <v>11863</v>
          </cell>
          <cell r="S1682">
            <v>0</v>
          </cell>
          <cell r="W1682">
            <v>0</v>
          </cell>
        </row>
        <row r="1683">
          <cell r="I1683" t="str">
            <v>C30013</v>
          </cell>
          <cell r="O1683">
            <v>0</v>
          </cell>
          <cell r="P1683">
            <v>6.2</v>
          </cell>
          <cell r="S1683">
            <v>0</v>
          </cell>
          <cell r="W1683">
            <v>0</v>
          </cell>
        </row>
        <row r="1684">
          <cell r="I1684" t="str">
            <v>C30013</v>
          </cell>
          <cell r="O1684">
            <v>500</v>
          </cell>
          <cell r="P1684">
            <v>550.74</v>
          </cell>
          <cell r="S1684">
            <v>500</v>
          </cell>
          <cell r="W1684">
            <v>500</v>
          </cell>
        </row>
        <row r="1685">
          <cell r="I1685" t="str">
            <v>C30013</v>
          </cell>
          <cell r="O1685">
            <v>6000</v>
          </cell>
          <cell r="P1685">
            <v>3893.76</v>
          </cell>
          <cell r="S1685">
            <v>5000</v>
          </cell>
          <cell r="W1685">
            <v>5000</v>
          </cell>
        </row>
        <row r="1686">
          <cell r="I1686" t="str">
            <v>C30013</v>
          </cell>
          <cell r="O1686">
            <v>5000</v>
          </cell>
          <cell r="P1686">
            <v>1983.8600000000001</v>
          </cell>
          <cell r="S1686">
            <v>2000</v>
          </cell>
          <cell r="W1686">
            <v>2000</v>
          </cell>
        </row>
        <row r="1687">
          <cell r="I1687" t="str">
            <v>C30013</v>
          </cell>
          <cell r="O1687">
            <v>2500</v>
          </cell>
          <cell r="P1687">
            <v>862.03</v>
          </cell>
          <cell r="S1687">
            <v>2500</v>
          </cell>
          <cell r="W1687">
            <v>1500</v>
          </cell>
        </row>
        <row r="1688">
          <cell r="I1688" t="str">
            <v>C30013</v>
          </cell>
          <cell r="O1688">
            <v>1100</v>
          </cell>
          <cell r="P1688">
            <v>1460</v>
          </cell>
          <cell r="S1688">
            <v>0</v>
          </cell>
          <cell r="W1688">
            <v>0</v>
          </cell>
        </row>
        <row r="1689">
          <cell r="I1689" t="str">
            <v>C30013</v>
          </cell>
          <cell r="O1689">
            <v>0</v>
          </cell>
          <cell r="P1689">
            <v>150</v>
          </cell>
          <cell r="S1689">
            <v>0</v>
          </cell>
          <cell r="W1689">
            <v>0</v>
          </cell>
        </row>
        <row r="1690">
          <cell r="I1690" t="str">
            <v>C30013</v>
          </cell>
          <cell r="O1690">
            <v>0</v>
          </cell>
          <cell r="P1690">
            <v>8974.4</v>
          </cell>
          <cell r="S1690">
            <v>0</v>
          </cell>
          <cell r="W1690">
            <v>0</v>
          </cell>
        </row>
        <row r="1691">
          <cell r="I1691" t="str">
            <v>C30013</v>
          </cell>
          <cell r="O1691">
            <v>0</v>
          </cell>
          <cell r="P1691">
            <v>0</v>
          </cell>
          <cell r="S1691">
            <v>0</v>
          </cell>
          <cell r="W1691">
            <v>0</v>
          </cell>
        </row>
        <row r="1692">
          <cell r="I1692" t="str">
            <v>C30013</v>
          </cell>
          <cell r="O1692">
            <v>0</v>
          </cell>
          <cell r="P1692">
            <v>36.43</v>
          </cell>
          <cell r="S1692">
            <v>0</v>
          </cell>
          <cell r="W1692">
            <v>0</v>
          </cell>
        </row>
        <row r="1693">
          <cell r="I1693" t="str">
            <v>C30013</v>
          </cell>
          <cell r="O1693">
            <v>0</v>
          </cell>
          <cell r="P1693">
            <v>0</v>
          </cell>
          <cell r="S1693">
            <v>0</v>
          </cell>
          <cell r="W1693">
            <v>0</v>
          </cell>
        </row>
        <row r="1694">
          <cell r="I1694" t="str">
            <v>C30013</v>
          </cell>
          <cell r="O1694">
            <v>0</v>
          </cell>
          <cell r="P1694">
            <v>243.7</v>
          </cell>
          <cell r="S1694">
            <v>0</v>
          </cell>
          <cell r="W1694">
            <v>0</v>
          </cell>
        </row>
        <row r="1695">
          <cell r="I1695" t="str">
            <v>C30013</v>
          </cell>
          <cell r="O1695">
            <v>0</v>
          </cell>
          <cell r="P1695">
            <v>156.25</v>
          </cell>
          <cell r="S1695">
            <v>0</v>
          </cell>
          <cell r="W1695">
            <v>0</v>
          </cell>
        </row>
        <row r="1696">
          <cell r="I1696" t="str">
            <v>C30013</v>
          </cell>
          <cell r="O1696">
            <v>3000</v>
          </cell>
          <cell r="P1696">
            <v>1215.6500000000001</v>
          </cell>
          <cell r="S1696">
            <v>3000</v>
          </cell>
          <cell r="W1696">
            <v>2000</v>
          </cell>
        </row>
        <row r="1697">
          <cell r="I1697" t="str">
            <v>C30013</v>
          </cell>
          <cell r="O1697">
            <v>0</v>
          </cell>
          <cell r="P1697">
            <v>3.9</v>
          </cell>
          <cell r="S1697">
            <v>0</v>
          </cell>
          <cell r="W1697">
            <v>0</v>
          </cell>
        </row>
        <row r="1698">
          <cell r="I1698" t="str">
            <v>C30013</v>
          </cell>
          <cell r="O1698">
            <v>0</v>
          </cell>
          <cell r="P1698">
            <v>9672</v>
          </cell>
          <cell r="S1698">
            <v>0</v>
          </cell>
          <cell r="W1698">
            <v>0</v>
          </cell>
        </row>
        <row r="1699">
          <cell r="I1699" t="str">
            <v>C30013</v>
          </cell>
          <cell r="O1699">
            <v>0</v>
          </cell>
          <cell r="P1699">
            <v>0</v>
          </cell>
          <cell r="S1699">
            <v>8600</v>
          </cell>
          <cell r="W1699">
            <v>0</v>
          </cell>
        </row>
        <row r="1700">
          <cell r="I1700" t="str">
            <v>C30013</v>
          </cell>
          <cell r="O1700">
            <v>0</v>
          </cell>
          <cell r="P1700">
            <v>0</v>
          </cell>
          <cell r="S1700">
            <v>0</v>
          </cell>
          <cell r="W1700">
            <v>0</v>
          </cell>
        </row>
        <row r="1701">
          <cell r="I1701" t="str">
            <v>C30014</v>
          </cell>
          <cell r="O1701">
            <v>0</v>
          </cell>
          <cell r="P1701">
            <v>0</v>
          </cell>
          <cell r="S1701">
            <v>0</v>
          </cell>
          <cell r="W1701">
            <v>0</v>
          </cell>
        </row>
        <row r="1702">
          <cell r="I1702" t="str">
            <v>C30034</v>
          </cell>
          <cell r="O1702">
            <v>0</v>
          </cell>
          <cell r="P1702">
            <v>0</v>
          </cell>
          <cell r="S1702">
            <v>0</v>
          </cell>
          <cell r="W1702">
            <v>0</v>
          </cell>
        </row>
        <row r="1703">
          <cell r="I1703" t="str">
            <v>C30034</v>
          </cell>
          <cell r="O1703">
            <v>0</v>
          </cell>
          <cell r="P1703">
            <v>0</v>
          </cell>
          <cell r="S1703">
            <v>0</v>
          </cell>
          <cell r="W1703">
            <v>0</v>
          </cell>
        </row>
        <row r="1704">
          <cell r="I1704" t="str">
            <v>C30014</v>
          </cell>
          <cell r="O1704">
            <v>0</v>
          </cell>
          <cell r="P1704">
            <v>-21874.170000000002</v>
          </cell>
          <cell r="S1704">
            <v>0</v>
          </cell>
          <cell r="W1704">
            <v>0</v>
          </cell>
        </row>
        <row r="1705">
          <cell r="I1705" t="str">
            <v>C30014</v>
          </cell>
          <cell r="O1705">
            <v>0</v>
          </cell>
          <cell r="P1705">
            <v>0</v>
          </cell>
          <cell r="S1705">
            <v>0</v>
          </cell>
          <cell r="W1705">
            <v>0</v>
          </cell>
        </row>
        <row r="1706">
          <cell r="I1706" t="str">
            <v>C30014</v>
          </cell>
          <cell r="O1706">
            <v>0</v>
          </cell>
          <cell r="P1706">
            <v>-2230</v>
          </cell>
          <cell r="S1706">
            <v>0</v>
          </cell>
          <cell r="W1706">
            <v>0</v>
          </cell>
        </row>
        <row r="1707">
          <cell r="I1707" t="str">
            <v>C30014</v>
          </cell>
          <cell r="O1707">
            <v>0</v>
          </cell>
          <cell r="P1707">
            <v>0</v>
          </cell>
          <cell r="S1707">
            <v>0</v>
          </cell>
          <cell r="W1707">
            <v>0</v>
          </cell>
        </row>
        <row r="1708">
          <cell r="I1708" t="str">
            <v>C30014</v>
          </cell>
          <cell r="O1708">
            <v>249037</v>
          </cell>
          <cell r="P1708">
            <v>233115.8</v>
          </cell>
          <cell r="S1708">
            <v>257900</v>
          </cell>
          <cell r="W1708">
            <v>253100</v>
          </cell>
        </row>
        <row r="1709">
          <cell r="I1709" t="str">
            <v>C30014</v>
          </cell>
          <cell r="O1709">
            <v>0</v>
          </cell>
          <cell r="P1709">
            <v>0</v>
          </cell>
          <cell r="S1709">
            <v>0</v>
          </cell>
          <cell r="W1709">
            <v>0</v>
          </cell>
        </row>
        <row r="1710">
          <cell r="I1710" t="str">
            <v>C30014</v>
          </cell>
          <cell r="O1710">
            <v>0</v>
          </cell>
          <cell r="P1710">
            <v>0</v>
          </cell>
          <cell r="S1710">
            <v>0</v>
          </cell>
          <cell r="W1710">
            <v>0</v>
          </cell>
        </row>
        <row r="1711">
          <cell r="I1711" t="str">
            <v>C30014</v>
          </cell>
          <cell r="O1711">
            <v>0</v>
          </cell>
          <cell r="P1711">
            <v>50.8</v>
          </cell>
          <cell r="S1711">
            <v>0</v>
          </cell>
          <cell r="W1711">
            <v>0</v>
          </cell>
        </row>
        <row r="1712">
          <cell r="I1712" t="str">
            <v>C30014</v>
          </cell>
          <cell r="O1712">
            <v>0</v>
          </cell>
          <cell r="P1712">
            <v>490</v>
          </cell>
          <cell r="S1712">
            <v>0</v>
          </cell>
          <cell r="W1712">
            <v>0</v>
          </cell>
        </row>
        <row r="1713">
          <cell r="I1713" t="str">
            <v>C30014</v>
          </cell>
          <cell r="O1713">
            <v>0</v>
          </cell>
          <cell r="P1713">
            <v>0</v>
          </cell>
          <cell r="S1713">
            <v>0</v>
          </cell>
          <cell r="W1713">
            <v>0</v>
          </cell>
        </row>
        <row r="1714">
          <cell r="I1714" t="str">
            <v>C30014</v>
          </cell>
          <cell r="O1714">
            <v>0</v>
          </cell>
          <cell r="P1714">
            <v>608.5</v>
          </cell>
          <cell r="S1714">
            <v>0</v>
          </cell>
          <cell r="W1714">
            <v>0</v>
          </cell>
        </row>
        <row r="1715">
          <cell r="I1715" t="str">
            <v>C30014</v>
          </cell>
          <cell r="O1715">
            <v>0</v>
          </cell>
          <cell r="P1715">
            <v>0</v>
          </cell>
          <cell r="S1715">
            <v>0</v>
          </cell>
          <cell r="W1715">
            <v>0</v>
          </cell>
        </row>
        <row r="1716">
          <cell r="I1716" t="str">
            <v>C30014</v>
          </cell>
          <cell r="O1716">
            <v>3880</v>
          </cell>
          <cell r="P1716">
            <v>10282.76</v>
          </cell>
          <cell r="S1716">
            <v>4900</v>
          </cell>
          <cell r="W1716">
            <v>-55000</v>
          </cell>
        </row>
        <row r="1717">
          <cell r="I1717" t="str">
            <v>C30034</v>
          </cell>
          <cell r="O1717">
            <v>-50</v>
          </cell>
          <cell r="P1717">
            <v>9620.48</v>
          </cell>
          <cell r="S1717">
            <v>0</v>
          </cell>
          <cell r="W1717">
            <v>0</v>
          </cell>
        </row>
        <row r="1718">
          <cell r="I1718" t="str">
            <v>C30014</v>
          </cell>
          <cell r="O1718">
            <v>0</v>
          </cell>
          <cell r="P1718">
            <v>0</v>
          </cell>
          <cell r="S1718">
            <v>0</v>
          </cell>
          <cell r="W1718">
            <v>0</v>
          </cell>
        </row>
        <row r="1719">
          <cell r="I1719" t="str">
            <v>C30014</v>
          </cell>
          <cell r="O1719">
            <v>6000</v>
          </cell>
          <cell r="P1719">
            <v>6370.9699999999993</v>
          </cell>
          <cell r="S1719">
            <v>6000</v>
          </cell>
          <cell r="W1719">
            <v>6000</v>
          </cell>
        </row>
        <row r="1720">
          <cell r="I1720" t="str">
            <v>C30034</v>
          </cell>
          <cell r="O1720">
            <v>0</v>
          </cell>
          <cell r="P1720">
            <v>1190.8699999999999</v>
          </cell>
          <cell r="S1720">
            <v>0</v>
          </cell>
          <cell r="W1720">
            <v>0</v>
          </cell>
        </row>
        <row r="1721">
          <cell r="I1721" t="str">
            <v>C30014</v>
          </cell>
          <cell r="O1721">
            <v>0</v>
          </cell>
          <cell r="P1721">
            <v>1536.78</v>
          </cell>
          <cell r="S1721">
            <v>0</v>
          </cell>
          <cell r="W1721">
            <v>0</v>
          </cell>
        </row>
        <row r="1722">
          <cell r="I1722" t="str">
            <v>C30034</v>
          </cell>
          <cell r="O1722">
            <v>0</v>
          </cell>
          <cell r="P1722">
            <v>0</v>
          </cell>
          <cell r="S1722">
            <v>0</v>
          </cell>
          <cell r="W1722">
            <v>0</v>
          </cell>
        </row>
        <row r="1723">
          <cell r="I1723" t="str">
            <v>C30014</v>
          </cell>
          <cell r="O1723">
            <v>4600</v>
          </cell>
          <cell r="P1723">
            <v>8227</v>
          </cell>
          <cell r="S1723">
            <v>9000</v>
          </cell>
          <cell r="W1723">
            <v>9000</v>
          </cell>
        </row>
        <row r="1724">
          <cell r="I1724" t="str">
            <v>C30014</v>
          </cell>
          <cell r="O1724">
            <v>1000</v>
          </cell>
          <cell r="P1724">
            <v>6.8600000000000136</v>
          </cell>
          <cell r="S1724">
            <v>1000</v>
          </cell>
          <cell r="W1724">
            <v>1000</v>
          </cell>
        </row>
        <row r="1725">
          <cell r="I1725" t="str">
            <v>C30034</v>
          </cell>
          <cell r="O1725">
            <v>0</v>
          </cell>
          <cell r="P1725">
            <v>117.66</v>
          </cell>
          <cell r="S1725">
            <v>0</v>
          </cell>
          <cell r="W1725">
            <v>0</v>
          </cell>
        </row>
        <row r="1726">
          <cell r="I1726" t="str">
            <v>C30014</v>
          </cell>
          <cell r="O1726">
            <v>2000</v>
          </cell>
          <cell r="P1726">
            <v>158.53</v>
          </cell>
          <cell r="S1726">
            <v>2000</v>
          </cell>
          <cell r="W1726">
            <v>2000</v>
          </cell>
        </row>
        <row r="1727">
          <cell r="I1727" t="str">
            <v>C30014</v>
          </cell>
          <cell r="O1727">
            <v>0</v>
          </cell>
          <cell r="P1727">
            <v>213</v>
          </cell>
          <cell r="S1727">
            <v>0</v>
          </cell>
          <cell r="W1727">
            <v>0</v>
          </cell>
        </row>
        <row r="1728">
          <cell r="I1728" t="str">
            <v>C30034</v>
          </cell>
          <cell r="O1728">
            <v>0</v>
          </cell>
          <cell r="P1728">
            <v>33.119999999999997</v>
          </cell>
          <cell r="S1728">
            <v>0</v>
          </cell>
          <cell r="W1728">
            <v>0</v>
          </cell>
        </row>
        <row r="1729">
          <cell r="I1729" t="str">
            <v>C30034</v>
          </cell>
          <cell r="O1729">
            <v>0</v>
          </cell>
          <cell r="P1729">
            <v>0</v>
          </cell>
          <cell r="S1729">
            <v>0</v>
          </cell>
          <cell r="W1729">
            <v>0</v>
          </cell>
        </row>
        <row r="1730">
          <cell r="I1730" t="str">
            <v>C30014</v>
          </cell>
          <cell r="O1730">
            <v>0</v>
          </cell>
          <cell r="P1730">
            <v>0</v>
          </cell>
          <cell r="S1730">
            <v>0</v>
          </cell>
          <cell r="W1730">
            <v>0</v>
          </cell>
        </row>
        <row r="1731">
          <cell r="I1731" t="str">
            <v>C30034</v>
          </cell>
          <cell r="O1731">
            <v>0</v>
          </cell>
          <cell r="P1731">
            <v>0</v>
          </cell>
          <cell r="S1731">
            <v>0</v>
          </cell>
          <cell r="W1731">
            <v>0</v>
          </cell>
        </row>
        <row r="1732">
          <cell r="I1732" t="str">
            <v>C30014</v>
          </cell>
          <cell r="O1732">
            <v>1700</v>
          </cell>
          <cell r="P1732">
            <v>2069.66</v>
          </cell>
          <cell r="S1732">
            <v>2700</v>
          </cell>
          <cell r="W1732">
            <v>2700</v>
          </cell>
        </row>
        <row r="1733">
          <cell r="I1733" t="str">
            <v>C30014</v>
          </cell>
          <cell r="O1733">
            <v>0</v>
          </cell>
          <cell r="P1733">
            <v>1240</v>
          </cell>
          <cell r="S1733">
            <v>0</v>
          </cell>
          <cell r="W1733">
            <v>0</v>
          </cell>
        </row>
        <row r="1734">
          <cell r="I1734" t="str">
            <v>C30014</v>
          </cell>
          <cell r="O1734">
            <v>0</v>
          </cell>
          <cell r="P1734">
            <v>47</v>
          </cell>
          <cell r="S1734">
            <v>0</v>
          </cell>
          <cell r="W1734">
            <v>0</v>
          </cell>
        </row>
        <row r="1735">
          <cell r="I1735" t="str">
            <v>C30014</v>
          </cell>
          <cell r="O1735">
            <v>500</v>
          </cell>
          <cell r="P1735">
            <v>127.76</v>
          </cell>
          <cell r="S1735">
            <v>500</v>
          </cell>
          <cell r="W1735">
            <v>500</v>
          </cell>
        </row>
        <row r="1736">
          <cell r="I1736" t="str">
            <v>C30014</v>
          </cell>
          <cell r="O1736">
            <v>0</v>
          </cell>
          <cell r="P1736">
            <v>41.34</v>
          </cell>
          <cell r="S1736">
            <v>0</v>
          </cell>
          <cell r="W1736">
            <v>0</v>
          </cell>
        </row>
        <row r="1737">
          <cell r="I1737" t="str">
            <v>C30014</v>
          </cell>
          <cell r="O1737">
            <v>5000</v>
          </cell>
          <cell r="P1737">
            <v>324.86000000000058</v>
          </cell>
          <cell r="S1737">
            <v>5000</v>
          </cell>
          <cell r="W1737">
            <v>5000</v>
          </cell>
        </row>
        <row r="1738">
          <cell r="I1738" t="str">
            <v>C30014</v>
          </cell>
          <cell r="O1738">
            <v>0</v>
          </cell>
          <cell r="P1738">
            <v>96.44</v>
          </cell>
          <cell r="S1738">
            <v>0</v>
          </cell>
          <cell r="W1738">
            <v>0</v>
          </cell>
        </row>
        <row r="1739">
          <cell r="I1739" t="str">
            <v>C30014</v>
          </cell>
          <cell r="O1739">
            <v>0</v>
          </cell>
          <cell r="P1739">
            <v>242.5</v>
          </cell>
          <cell r="S1739">
            <v>0</v>
          </cell>
          <cell r="W1739">
            <v>0</v>
          </cell>
        </row>
        <row r="1740">
          <cell r="I1740" t="str">
            <v>C30034</v>
          </cell>
          <cell r="O1740">
            <v>0</v>
          </cell>
          <cell r="P1740">
            <v>-932.25</v>
          </cell>
          <cell r="S1740">
            <v>0</v>
          </cell>
          <cell r="W1740">
            <v>0</v>
          </cell>
        </row>
        <row r="1741">
          <cell r="I1741" t="str">
            <v>C30014</v>
          </cell>
          <cell r="O1741">
            <v>0</v>
          </cell>
          <cell r="P1741">
            <v>11.81</v>
          </cell>
          <cell r="S1741">
            <v>0</v>
          </cell>
          <cell r="W1741">
            <v>0</v>
          </cell>
        </row>
        <row r="1742">
          <cell r="I1742" t="str">
            <v>C30034</v>
          </cell>
          <cell r="O1742">
            <v>0</v>
          </cell>
          <cell r="P1742">
            <v>0</v>
          </cell>
          <cell r="S1742">
            <v>0</v>
          </cell>
          <cell r="W1742">
            <v>0</v>
          </cell>
        </row>
        <row r="1743">
          <cell r="I1743" t="str">
            <v>C30014</v>
          </cell>
          <cell r="O1743">
            <v>0</v>
          </cell>
          <cell r="P1743">
            <v>38.019999999999996</v>
          </cell>
          <cell r="S1743">
            <v>0</v>
          </cell>
          <cell r="W1743">
            <v>0</v>
          </cell>
        </row>
        <row r="1744">
          <cell r="I1744" t="str">
            <v>C30014</v>
          </cell>
          <cell r="O1744">
            <v>0</v>
          </cell>
          <cell r="P1744">
            <v>-88.960000000000008</v>
          </cell>
          <cell r="S1744">
            <v>0</v>
          </cell>
          <cell r="W1744">
            <v>0</v>
          </cell>
        </row>
        <row r="1745">
          <cell r="I1745" t="str">
            <v>C30014</v>
          </cell>
          <cell r="O1745">
            <v>4000</v>
          </cell>
          <cell r="P1745">
            <v>2180.9499999999998</v>
          </cell>
          <cell r="S1745">
            <v>1900</v>
          </cell>
          <cell r="W1745">
            <v>1500</v>
          </cell>
        </row>
        <row r="1746">
          <cell r="I1746" t="str">
            <v>C30014</v>
          </cell>
          <cell r="O1746">
            <v>2000</v>
          </cell>
          <cell r="P1746">
            <v>1124.31</v>
          </cell>
          <cell r="S1746">
            <v>2000</v>
          </cell>
          <cell r="W1746">
            <v>1500</v>
          </cell>
        </row>
        <row r="1747">
          <cell r="I1747" t="str">
            <v>C30014</v>
          </cell>
          <cell r="O1747">
            <v>0</v>
          </cell>
          <cell r="P1747">
            <v>703.16</v>
          </cell>
          <cell r="S1747">
            <v>0</v>
          </cell>
          <cell r="W1747">
            <v>0</v>
          </cell>
        </row>
        <row r="1748">
          <cell r="I1748" t="str">
            <v>C30014</v>
          </cell>
          <cell r="O1748">
            <v>0</v>
          </cell>
          <cell r="P1748">
            <v>0</v>
          </cell>
          <cell r="S1748">
            <v>0</v>
          </cell>
          <cell r="W1748">
            <v>0</v>
          </cell>
        </row>
        <row r="1749">
          <cell r="I1749" t="str">
            <v>C30014</v>
          </cell>
          <cell r="O1749">
            <v>0</v>
          </cell>
          <cell r="P1749">
            <v>0</v>
          </cell>
          <cell r="S1749">
            <v>0</v>
          </cell>
          <cell r="W1749">
            <v>0</v>
          </cell>
        </row>
        <row r="1750">
          <cell r="I1750" t="str">
            <v>C30014</v>
          </cell>
          <cell r="O1750">
            <v>0</v>
          </cell>
          <cell r="P1750">
            <v>276.5</v>
          </cell>
          <cell r="S1750">
            <v>0</v>
          </cell>
          <cell r="W1750">
            <v>0</v>
          </cell>
        </row>
        <row r="1751">
          <cell r="I1751" t="str">
            <v>C30014</v>
          </cell>
          <cell r="O1751">
            <v>0</v>
          </cell>
          <cell r="P1751">
            <v>3719.11</v>
          </cell>
          <cell r="S1751">
            <v>0</v>
          </cell>
          <cell r="W1751">
            <v>0</v>
          </cell>
        </row>
        <row r="1752">
          <cell r="I1752" t="str">
            <v>C30014</v>
          </cell>
          <cell r="O1752">
            <v>3000</v>
          </cell>
          <cell r="P1752">
            <v>108.04</v>
          </cell>
          <cell r="S1752">
            <v>3000</v>
          </cell>
          <cell r="W1752">
            <v>2000</v>
          </cell>
        </row>
        <row r="1753">
          <cell r="I1753" t="str">
            <v>C30014</v>
          </cell>
          <cell r="O1753">
            <v>0</v>
          </cell>
          <cell r="P1753">
            <v>49.6</v>
          </cell>
          <cell r="S1753">
            <v>0</v>
          </cell>
          <cell r="W1753">
            <v>0</v>
          </cell>
        </row>
        <row r="1754">
          <cell r="I1754" t="str">
            <v>C30014</v>
          </cell>
          <cell r="O1754">
            <v>0</v>
          </cell>
          <cell r="P1754">
            <v>658.88</v>
          </cell>
          <cell r="S1754">
            <v>0</v>
          </cell>
          <cell r="W1754">
            <v>0</v>
          </cell>
        </row>
        <row r="1755">
          <cell r="I1755" t="str">
            <v>C30014</v>
          </cell>
          <cell r="O1755">
            <v>0</v>
          </cell>
          <cell r="P1755">
            <v>9276</v>
          </cell>
          <cell r="S1755">
            <v>0</v>
          </cell>
          <cell r="W1755">
            <v>0</v>
          </cell>
        </row>
        <row r="1756">
          <cell r="I1756" t="str">
            <v>C30034</v>
          </cell>
          <cell r="O1756">
            <v>0</v>
          </cell>
          <cell r="P1756">
            <v>9467.36</v>
          </cell>
          <cell r="S1756">
            <v>0</v>
          </cell>
          <cell r="W1756">
            <v>0</v>
          </cell>
        </row>
        <row r="1757">
          <cell r="I1757" t="str">
            <v>C30014</v>
          </cell>
          <cell r="O1757">
            <v>0</v>
          </cell>
          <cell r="P1757">
            <v>216</v>
          </cell>
          <cell r="S1757">
            <v>0</v>
          </cell>
          <cell r="W1757">
            <v>0</v>
          </cell>
        </row>
        <row r="1758">
          <cell r="I1758" t="str">
            <v>C30014</v>
          </cell>
          <cell r="O1758">
            <v>4820</v>
          </cell>
          <cell r="P1758">
            <v>4818.63</v>
          </cell>
          <cell r="S1758">
            <v>4800</v>
          </cell>
          <cell r="W1758">
            <v>0</v>
          </cell>
        </row>
        <row r="1759">
          <cell r="I1759" t="str">
            <v>C30034</v>
          </cell>
          <cell r="O1759">
            <v>52740</v>
          </cell>
          <cell r="P1759">
            <v>52741.39</v>
          </cell>
          <cell r="S1759">
            <v>52700</v>
          </cell>
          <cell r="W1759">
            <v>0</v>
          </cell>
        </row>
        <row r="1760">
          <cell r="I1760" t="str">
            <v>C30014</v>
          </cell>
          <cell r="O1760">
            <v>0</v>
          </cell>
          <cell r="P1760">
            <v>0</v>
          </cell>
          <cell r="S1760">
            <v>0</v>
          </cell>
          <cell r="W1760">
            <v>0</v>
          </cell>
        </row>
        <row r="1761">
          <cell r="I1761" t="str">
            <v>C30015</v>
          </cell>
          <cell r="O1761">
            <v>0</v>
          </cell>
          <cell r="P1761">
            <v>0</v>
          </cell>
          <cell r="S1761">
            <v>0</v>
          </cell>
          <cell r="W1761">
            <v>0</v>
          </cell>
        </row>
        <row r="1762">
          <cell r="I1762" t="str">
            <v>C30015</v>
          </cell>
          <cell r="O1762">
            <v>0</v>
          </cell>
          <cell r="P1762">
            <v>65.260000000000005</v>
          </cell>
          <cell r="S1762">
            <v>0</v>
          </cell>
          <cell r="W1762">
            <v>0</v>
          </cell>
        </row>
        <row r="1763">
          <cell r="I1763" t="str">
            <v>C30015</v>
          </cell>
          <cell r="O1763">
            <v>0</v>
          </cell>
          <cell r="P1763">
            <v>8.4</v>
          </cell>
          <cell r="S1763">
            <v>0</v>
          </cell>
          <cell r="W1763">
            <v>0</v>
          </cell>
        </row>
        <row r="1764">
          <cell r="I1764" t="str">
            <v>C30015</v>
          </cell>
          <cell r="O1764">
            <v>0</v>
          </cell>
          <cell r="P1764">
            <v>0</v>
          </cell>
          <cell r="S1764">
            <v>0</v>
          </cell>
          <cell r="W1764">
            <v>0</v>
          </cell>
        </row>
        <row r="1765">
          <cell r="I1765" t="str">
            <v>C30015</v>
          </cell>
          <cell r="O1765">
            <v>0</v>
          </cell>
          <cell r="P1765">
            <v>0</v>
          </cell>
          <cell r="S1765">
            <v>0</v>
          </cell>
          <cell r="W1765">
            <v>0</v>
          </cell>
        </row>
        <row r="1766">
          <cell r="I1766" t="str">
            <v>C30015</v>
          </cell>
          <cell r="O1766">
            <v>5820</v>
          </cell>
          <cell r="P1766">
            <v>5816.17</v>
          </cell>
          <cell r="S1766">
            <v>5800</v>
          </cell>
          <cell r="W1766">
            <v>0</v>
          </cell>
        </row>
        <row r="1767">
          <cell r="I1767" t="str">
            <v>C30016</v>
          </cell>
          <cell r="O1767">
            <v>0</v>
          </cell>
          <cell r="P1767">
            <v>0</v>
          </cell>
          <cell r="S1767">
            <v>0</v>
          </cell>
          <cell r="W1767">
            <v>0</v>
          </cell>
        </row>
        <row r="1768">
          <cell r="I1768" t="str">
            <v>C30016</v>
          </cell>
          <cell r="O1768">
            <v>0</v>
          </cell>
          <cell r="P1768">
            <v>-300</v>
          </cell>
          <cell r="S1768">
            <v>0</v>
          </cell>
          <cell r="W1768">
            <v>0</v>
          </cell>
        </row>
        <row r="1769">
          <cell r="I1769" t="str">
            <v>C30016</v>
          </cell>
          <cell r="O1769">
            <v>0</v>
          </cell>
          <cell r="P1769">
            <v>0</v>
          </cell>
          <cell r="S1769">
            <v>0</v>
          </cell>
          <cell r="W1769">
            <v>0</v>
          </cell>
        </row>
        <row r="1770">
          <cell r="I1770" t="str">
            <v>C30016</v>
          </cell>
          <cell r="O1770">
            <v>233742</v>
          </cell>
          <cell r="P1770">
            <v>200781.36000000002</v>
          </cell>
          <cell r="S1770">
            <v>231500</v>
          </cell>
          <cell r="W1770">
            <v>232000</v>
          </cell>
        </row>
        <row r="1771">
          <cell r="I1771" t="str">
            <v>C30016</v>
          </cell>
          <cell r="O1771">
            <v>0</v>
          </cell>
          <cell r="P1771">
            <v>0</v>
          </cell>
          <cell r="S1771">
            <v>0</v>
          </cell>
          <cell r="W1771">
            <v>0</v>
          </cell>
        </row>
        <row r="1772">
          <cell r="I1772" t="str">
            <v>C30016</v>
          </cell>
          <cell r="O1772">
            <v>0</v>
          </cell>
          <cell r="P1772">
            <v>0</v>
          </cell>
          <cell r="S1772">
            <v>0</v>
          </cell>
          <cell r="W1772">
            <v>0</v>
          </cell>
        </row>
        <row r="1773">
          <cell r="I1773" t="str">
            <v>C30016</v>
          </cell>
          <cell r="O1773">
            <v>0</v>
          </cell>
          <cell r="P1773">
            <v>0</v>
          </cell>
          <cell r="S1773">
            <v>0</v>
          </cell>
          <cell r="W1773">
            <v>0</v>
          </cell>
        </row>
        <row r="1774">
          <cell r="I1774" t="str">
            <v>C30016</v>
          </cell>
          <cell r="O1774">
            <v>0</v>
          </cell>
          <cell r="P1774">
            <v>250</v>
          </cell>
          <cell r="S1774">
            <v>0</v>
          </cell>
          <cell r="W1774">
            <v>0</v>
          </cell>
        </row>
        <row r="1775">
          <cell r="I1775" t="str">
            <v>C30016</v>
          </cell>
          <cell r="O1775">
            <v>0</v>
          </cell>
          <cell r="P1775">
            <v>70</v>
          </cell>
          <cell r="S1775">
            <v>0</v>
          </cell>
          <cell r="W1775">
            <v>0</v>
          </cell>
        </row>
        <row r="1776">
          <cell r="I1776" t="str">
            <v>C30016</v>
          </cell>
          <cell r="O1776">
            <v>1900</v>
          </cell>
          <cell r="P1776">
            <v>6049.6100000000006</v>
          </cell>
          <cell r="S1776">
            <v>2900</v>
          </cell>
          <cell r="W1776">
            <v>0</v>
          </cell>
        </row>
        <row r="1777">
          <cell r="I1777" t="str">
            <v>C30016</v>
          </cell>
          <cell r="O1777">
            <v>0</v>
          </cell>
          <cell r="P1777">
            <v>0</v>
          </cell>
          <cell r="S1777">
            <v>0</v>
          </cell>
          <cell r="W1777">
            <v>0</v>
          </cell>
        </row>
        <row r="1778">
          <cell r="I1778" t="str">
            <v>C30016</v>
          </cell>
          <cell r="O1778">
            <v>2000</v>
          </cell>
          <cell r="P1778">
            <v>1973.56</v>
          </cell>
          <cell r="S1778">
            <v>2000</v>
          </cell>
          <cell r="W1778">
            <v>2000</v>
          </cell>
        </row>
        <row r="1779">
          <cell r="I1779" t="str">
            <v>C30016</v>
          </cell>
          <cell r="O1779">
            <v>1000</v>
          </cell>
          <cell r="P1779">
            <v>3099.7</v>
          </cell>
          <cell r="S1779">
            <v>1300</v>
          </cell>
          <cell r="W1779">
            <v>1300</v>
          </cell>
        </row>
        <row r="1780">
          <cell r="I1780" t="str">
            <v>C30016</v>
          </cell>
          <cell r="O1780">
            <v>8000</v>
          </cell>
          <cell r="P1780">
            <v>16251.58</v>
          </cell>
          <cell r="S1780">
            <v>17000</v>
          </cell>
          <cell r="W1780">
            <v>17000</v>
          </cell>
        </row>
        <row r="1781">
          <cell r="I1781" t="str">
            <v>C30016</v>
          </cell>
          <cell r="O1781">
            <v>600</v>
          </cell>
          <cell r="P1781">
            <v>279.68</v>
          </cell>
          <cell r="S1781">
            <v>600</v>
          </cell>
          <cell r="W1781">
            <v>600</v>
          </cell>
        </row>
        <row r="1782">
          <cell r="I1782" t="str">
            <v>C30016</v>
          </cell>
          <cell r="O1782">
            <v>1700</v>
          </cell>
          <cell r="P1782">
            <v>2752.69</v>
          </cell>
          <cell r="S1782">
            <v>1700</v>
          </cell>
          <cell r="W1782">
            <v>1700</v>
          </cell>
        </row>
        <row r="1783">
          <cell r="I1783" t="str">
            <v>C30016</v>
          </cell>
          <cell r="O1783">
            <v>550</v>
          </cell>
          <cell r="P1783">
            <v>1199.77</v>
          </cell>
          <cell r="S1783">
            <v>1600</v>
          </cell>
          <cell r="W1783">
            <v>1600</v>
          </cell>
        </row>
        <row r="1784">
          <cell r="I1784" t="str">
            <v>C30016</v>
          </cell>
          <cell r="O1784">
            <v>0</v>
          </cell>
          <cell r="P1784">
            <v>0</v>
          </cell>
          <cell r="S1784">
            <v>0</v>
          </cell>
          <cell r="W1784">
            <v>0</v>
          </cell>
        </row>
        <row r="1785">
          <cell r="I1785" t="str">
            <v>C30016</v>
          </cell>
          <cell r="O1785">
            <v>500</v>
          </cell>
          <cell r="P1785">
            <v>573.9</v>
          </cell>
          <cell r="S1785">
            <v>500</v>
          </cell>
          <cell r="W1785">
            <v>500</v>
          </cell>
        </row>
        <row r="1786">
          <cell r="I1786" t="str">
            <v>C30016</v>
          </cell>
          <cell r="O1786">
            <v>0</v>
          </cell>
          <cell r="P1786">
            <v>478.36</v>
          </cell>
          <cell r="S1786">
            <v>0</v>
          </cell>
          <cell r="W1786">
            <v>0</v>
          </cell>
        </row>
        <row r="1787">
          <cell r="I1787" t="str">
            <v>C30016</v>
          </cell>
          <cell r="O1787">
            <v>0</v>
          </cell>
          <cell r="P1787">
            <v>0</v>
          </cell>
          <cell r="S1787">
            <v>0</v>
          </cell>
          <cell r="W1787">
            <v>0</v>
          </cell>
        </row>
        <row r="1788">
          <cell r="I1788" t="str">
            <v>C30016</v>
          </cell>
          <cell r="O1788">
            <v>2000</v>
          </cell>
          <cell r="P1788">
            <v>3964.8700000000003</v>
          </cell>
          <cell r="S1788">
            <v>5000</v>
          </cell>
          <cell r="W1788">
            <v>5000</v>
          </cell>
        </row>
        <row r="1789">
          <cell r="I1789" t="str">
            <v>C30016</v>
          </cell>
          <cell r="O1789">
            <v>0</v>
          </cell>
          <cell r="P1789">
            <v>1.02</v>
          </cell>
          <cell r="S1789">
            <v>0</v>
          </cell>
          <cell r="W1789">
            <v>0</v>
          </cell>
        </row>
        <row r="1790">
          <cell r="I1790" t="str">
            <v>C30016</v>
          </cell>
          <cell r="O1790">
            <v>0</v>
          </cell>
          <cell r="P1790">
            <v>121.33</v>
          </cell>
          <cell r="S1790">
            <v>0</v>
          </cell>
          <cell r="W1790">
            <v>0</v>
          </cell>
        </row>
        <row r="1791">
          <cell r="I1791" t="str">
            <v>C30016</v>
          </cell>
          <cell r="O1791">
            <v>0</v>
          </cell>
          <cell r="P1791">
            <v>0</v>
          </cell>
          <cell r="S1791">
            <v>0</v>
          </cell>
          <cell r="W1791">
            <v>0</v>
          </cell>
        </row>
        <row r="1792">
          <cell r="I1792" t="str">
            <v>C30016</v>
          </cell>
          <cell r="O1792">
            <v>0</v>
          </cell>
          <cell r="P1792">
            <v>240.20000000000002</v>
          </cell>
          <cell r="S1792">
            <v>0</v>
          </cell>
          <cell r="W1792">
            <v>0</v>
          </cell>
        </row>
        <row r="1793">
          <cell r="I1793" t="str">
            <v>C30016</v>
          </cell>
          <cell r="O1793">
            <v>0</v>
          </cell>
          <cell r="P1793">
            <v>8</v>
          </cell>
          <cell r="S1793">
            <v>0</v>
          </cell>
          <cell r="W1793">
            <v>0</v>
          </cell>
        </row>
        <row r="1794">
          <cell r="I1794" t="str">
            <v>C30016</v>
          </cell>
          <cell r="O1794">
            <v>0</v>
          </cell>
          <cell r="P1794">
            <v>50.62</v>
          </cell>
          <cell r="S1794">
            <v>0</v>
          </cell>
          <cell r="W1794">
            <v>0</v>
          </cell>
        </row>
        <row r="1795">
          <cell r="I1795" t="str">
            <v>C30016</v>
          </cell>
          <cell r="O1795">
            <v>0</v>
          </cell>
          <cell r="P1795">
            <v>85.56</v>
          </cell>
          <cell r="S1795">
            <v>0</v>
          </cell>
          <cell r="W1795">
            <v>0</v>
          </cell>
        </row>
        <row r="1796">
          <cell r="I1796" t="str">
            <v>C30016</v>
          </cell>
          <cell r="O1796">
            <v>0</v>
          </cell>
          <cell r="P1796">
            <v>40.68</v>
          </cell>
          <cell r="S1796">
            <v>0</v>
          </cell>
          <cell r="W1796">
            <v>0</v>
          </cell>
        </row>
        <row r="1797">
          <cell r="I1797" t="str">
            <v>C30016</v>
          </cell>
          <cell r="O1797">
            <v>3300</v>
          </cell>
          <cell r="P1797">
            <v>927.64</v>
          </cell>
          <cell r="S1797">
            <v>2000</v>
          </cell>
          <cell r="W1797">
            <v>1500</v>
          </cell>
        </row>
        <row r="1798">
          <cell r="I1798" t="str">
            <v>C30016</v>
          </cell>
          <cell r="O1798">
            <v>2500</v>
          </cell>
          <cell r="P1798">
            <v>1047.5900000000001</v>
          </cell>
          <cell r="S1798">
            <v>2500</v>
          </cell>
          <cell r="W1798">
            <v>1500</v>
          </cell>
        </row>
        <row r="1799">
          <cell r="I1799" t="str">
            <v>C30016</v>
          </cell>
          <cell r="O1799">
            <v>1000</v>
          </cell>
          <cell r="P1799">
            <v>16.13</v>
          </cell>
          <cell r="S1799">
            <v>0</v>
          </cell>
          <cell r="W1799">
            <v>0</v>
          </cell>
        </row>
        <row r="1800">
          <cell r="I1800" t="str">
            <v>C30016</v>
          </cell>
          <cell r="O1800">
            <v>1500</v>
          </cell>
          <cell r="P1800">
            <v>768.28</v>
          </cell>
          <cell r="S1800">
            <v>0</v>
          </cell>
          <cell r="W1800">
            <v>0</v>
          </cell>
        </row>
        <row r="1801">
          <cell r="I1801" t="str">
            <v>C30016</v>
          </cell>
          <cell r="O1801">
            <v>0</v>
          </cell>
          <cell r="P1801">
            <v>0</v>
          </cell>
          <cell r="S1801">
            <v>0</v>
          </cell>
          <cell r="W1801">
            <v>0</v>
          </cell>
        </row>
        <row r="1802">
          <cell r="I1802" t="str">
            <v>C30016</v>
          </cell>
          <cell r="O1802">
            <v>0</v>
          </cell>
          <cell r="P1802">
            <v>0</v>
          </cell>
          <cell r="S1802">
            <v>0</v>
          </cell>
          <cell r="W1802">
            <v>0</v>
          </cell>
        </row>
        <row r="1803">
          <cell r="I1803" t="str">
            <v>C30016</v>
          </cell>
          <cell r="O1803">
            <v>0</v>
          </cell>
          <cell r="P1803">
            <v>190.78</v>
          </cell>
          <cell r="S1803">
            <v>0</v>
          </cell>
          <cell r="W1803">
            <v>0</v>
          </cell>
        </row>
        <row r="1804">
          <cell r="I1804" t="str">
            <v>C30016</v>
          </cell>
          <cell r="O1804">
            <v>0</v>
          </cell>
          <cell r="P1804">
            <v>2072.9</v>
          </cell>
          <cell r="S1804">
            <v>0</v>
          </cell>
          <cell r="W1804">
            <v>0</v>
          </cell>
        </row>
        <row r="1805">
          <cell r="I1805" t="str">
            <v>C30016</v>
          </cell>
          <cell r="O1805">
            <v>2000</v>
          </cell>
          <cell r="P1805">
            <v>846.82</v>
          </cell>
          <cell r="S1805">
            <v>2000</v>
          </cell>
          <cell r="W1805">
            <v>2000</v>
          </cell>
        </row>
        <row r="1806">
          <cell r="I1806" t="str">
            <v>C30016</v>
          </cell>
          <cell r="O1806">
            <v>0</v>
          </cell>
          <cell r="P1806">
            <v>1115.9100000000001</v>
          </cell>
          <cell r="S1806">
            <v>0</v>
          </cell>
          <cell r="W1806">
            <v>0</v>
          </cell>
        </row>
        <row r="1807">
          <cell r="I1807" t="str">
            <v>C30016</v>
          </cell>
          <cell r="O1807">
            <v>0</v>
          </cell>
          <cell r="P1807">
            <v>542.71</v>
          </cell>
          <cell r="S1807">
            <v>0</v>
          </cell>
          <cell r="W1807">
            <v>0</v>
          </cell>
        </row>
        <row r="1808">
          <cell r="I1808" t="str">
            <v>C30016</v>
          </cell>
          <cell r="O1808">
            <v>0</v>
          </cell>
          <cell r="P1808">
            <v>0</v>
          </cell>
          <cell r="S1808">
            <v>0</v>
          </cell>
          <cell r="W1808">
            <v>0</v>
          </cell>
        </row>
        <row r="1809">
          <cell r="I1809" t="str">
            <v>C30016</v>
          </cell>
          <cell r="O1809">
            <v>0</v>
          </cell>
          <cell r="P1809">
            <v>0</v>
          </cell>
          <cell r="S1809">
            <v>0</v>
          </cell>
          <cell r="W1809">
            <v>0</v>
          </cell>
        </row>
        <row r="1810">
          <cell r="I1810" t="str">
            <v>C30016</v>
          </cell>
          <cell r="O1810">
            <v>6900</v>
          </cell>
          <cell r="P1810">
            <v>6898.67</v>
          </cell>
          <cell r="S1810">
            <v>6900</v>
          </cell>
          <cell r="W1810">
            <v>0</v>
          </cell>
        </row>
        <row r="1811">
          <cell r="I1811" t="str">
            <v>C30016</v>
          </cell>
          <cell r="O1811">
            <v>0</v>
          </cell>
          <cell r="P1811">
            <v>0</v>
          </cell>
          <cell r="S1811">
            <v>0</v>
          </cell>
          <cell r="W1811">
            <v>0</v>
          </cell>
        </row>
        <row r="1812">
          <cell r="I1812" t="str">
            <v>C30017</v>
          </cell>
          <cell r="O1812">
            <v>0</v>
          </cell>
          <cell r="P1812">
            <v>-13986</v>
          </cell>
          <cell r="S1812">
            <v>0</v>
          </cell>
          <cell r="W1812">
            <v>0</v>
          </cell>
        </row>
        <row r="1813">
          <cell r="I1813" t="str">
            <v>C30036</v>
          </cell>
          <cell r="O1813">
            <v>0</v>
          </cell>
          <cell r="P1813">
            <v>16854.830000000002</v>
          </cell>
          <cell r="S1813">
            <v>0</v>
          </cell>
          <cell r="W1813">
            <v>0</v>
          </cell>
        </row>
        <row r="1814">
          <cell r="I1814" t="str">
            <v>C30017</v>
          </cell>
          <cell r="O1814">
            <v>0</v>
          </cell>
          <cell r="P1814">
            <v>-14686.369999999999</v>
          </cell>
          <cell r="S1814">
            <v>0</v>
          </cell>
          <cell r="W1814">
            <v>0</v>
          </cell>
        </row>
        <row r="1815">
          <cell r="I1815" t="str">
            <v>C30017</v>
          </cell>
          <cell r="O1815">
            <v>0</v>
          </cell>
          <cell r="P1815">
            <v>-3780</v>
          </cell>
          <cell r="S1815">
            <v>0</v>
          </cell>
          <cell r="W1815">
            <v>0</v>
          </cell>
        </row>
        <row r="1816">
          <cell r="I1816" t="str">
            <v>C30017</v>
          </cell>
          <cell r="O1816">
            <v>0</v>
          </cell>
          <cell r="P1816">
            <v>-1059</v>
          </cell>
          <cell r="S1816">
            <v>0</v>
          </cell>
          <cell r="W1816">
            <v>0</v>
          </cell>
        </row>
        <row r="1817">
          <cell r="I1817" t="str">
            <v>C30017</v>
          </cell>
          <cell r="O1817">
            <v>235366</v>
          </cell>
          <cell r="P1817">
            <v>307083.17</v>
          </cell>
          <cell r="S1817">
            <v>403900</v>
          </cell>
          <cell r="W1817">
            <v>327500</v>
          </cell>
        </row>
        <row r="1818">
          <cell r="I1818" t="str">
            <v>C30017</v>
          </cell>
          <cell r="O1818">
            <v>0</v>
          </cell>
          <cell r="P1818">
            <v>2655.33</v>
          </cell>
          <cell r="S1818">
            <v>0</v>
          </cell>
          <cell r="W1818">
            <v>0</v>
          </cell>
        </row>
        <row r="1819">
          <cell r="I1819" t="str">
            <v>C30036</v>
          </cell>
          <cell r="O1819">
            <v>0</v>
          </cell>
          <cell r="P1819">
            <v>0</v>
          </cell>
          <cell r="S1819">
            <v>0</v>
          </cell>
          <cell r="W1819">
            <v>0</v>
          </cell>
        </row>
        <row r="1820">
          <cell r="I1820" t="str">
            <v>C30017</v>
          </cell>
          <cell r="O1820">
            <v>0</v>
          </cell>
          <cell r="P1820">
            <v>0</v>
          </cell>
          <cell r="S1820">
            <v>0</v>
          </cell>
          <cell r="W1820">
            <v>0</v>
          </cell>
        </row>
        <row r="1821">
          <cell r="I1821" t="str">
            <v>C30017</v>
          </cell>
          <cell r="O1821">
            <v>0</v>
          </cell>
          <cell r="P1821">
            <v>0</v>
          </cell>
          <cell r="S1821">
            <v>0</v>
          </cell>
          <cell r="W1821">
            <v>0</v>
          </cell>
        </row>
        <row r="1822">
          <cell r="I1822" t="str">
            <v>C30017</v>
          </cell>
          <cell r="O1822">
            <v>0</v>
          </cell>
          <cell r="P1822">
            <v>0</v>
          </cell>
          <cell r="S1822">
            <v>0</v>
          </cell>
          <cell r="W1822">
            <v>0</v>
          </cell>
        </row>
        <row r="1823">
          <cell r="I1823" t="str">
            <v>C30017</v>
          </cell>
          <cell r="O1823">
            <v>0</v>
          </cell>
          <cell r="P1823">
            <v>0</v>
          </cell>
          <cell r="S1823">
            <v>0</v>
          </cell>
          <cell r="W1823">
            <v>0</v>
          </cell>
        </row>
        <row r="1824">
          <cell r="I1824" t="str">
            <v>C30017</v>
          </cell>
          <cell r="O1824">
            <v>0</v>
          </cell>
          <cell r="P1824">
            <v>0</v>
          </cell>
          <cell r="S1824">
            <v>0</v>
          </cell>
          <cell r="W1824">
            <v>0</v>
          </cell>
        </row>
        <row r="1825">
          <cell r="I1825" t="str">
            <v>C30017</v>
          </cell>
          <cell r="O1825">
            <v>0</v>
          </cell>
          <cell r="P1825">
            <v>110</v>
          </cell>
          <cell r="S1825">
            <v>0</v>
          </cell>
          <cell r="W1825">
            <v>0</v>
          </cell>
        </row>
        <row r="1826">
          <cell r="I1826" t="str">
            <v>C30017</v>
          </cell>
          <cell r="O1826">
            <v>0</v>
          </cell>
          <cell r="P1826">
            <v>4390.07</v>
          </cell>
          <cell r="S1826">
            <v>0</v>
          </cell>
          <cell r="W1826">
            <v>0</v>
          </cell>
        </row>
        <row r="1827">
          <cell r="I1827" t="str">
            <v>C30017</v>
          </cell>
          <cell r="O1827">
            <v>3950</v>
          </cell>
          <cell r="P1827">
            <v>4491.0599999999995</v>
          </cell>
          <cell r="S1827">
            <v>8300</v>
          </cell>
          <cell r="W1827">
            <v>0</v>
          </cell>
        </row>
        <row r="1828">
          <cell r="I1828" t="str">
            <v>C30036</v>
          </cell>
          <cell r="O1828">
            <v>0</v>
          </cell>
          <cell r="P1828">
            <v>464.71</v>
          </cell>
          <cell r="S1828">
            <v>0</v>
          </cell>
          <cell r="W1828">
            <v>0</v>
          </cell>
        </row>
        <row r="1829">
          <cell r="I1829" t="str">
            <v>C30017</v>
          </cell>
          <cell r="O1829">
            <v>0</v>
          </cell>
          <cell r="P1829">
            <v>195</v>
          </cell>
          <cell r="S1829">
            <v>0</v>
          </cell>
          <cell r="W1829">
            <v>0</v>
          </cell>
        </row>
        <row r="1830">
          <cell r="I1830" t="str">
            <v>C30017</v>
          </cell>
          <cell r="O1830">
            <v>4500</v>
          </cell>
          <cell r="P1830">
            <v>7380.8399999999992</v>
          </cell>
          <cell r="S1830">
            <v>4500</v>
          </cell>
          <cell r="W1830">
            <v>4500</v>
          </cell>
        </row>
        <row r="1831">
          <cell r="I1831" t="str">
            <v>C30017</v>
          </cell>
          <cell r="O1831">
            <v>2000</v>
          </cell>
          <cell r="P1831">
            <v>3589.0199999999995</v>
          </cell>
          <cell r="S1831">
            <v>2000</v>
          </cell>
          <cell r="W1831">
            <v>2000</v>
          </cell>
        </row>
        <row r="1832">
          <cell r="I1832" t="str">
            <v>C30017</v>
          </cell>
          <cell r="O1832">
            <v>8000</v>
          </cell>
          <cell r="P1832">
            <v>0</v>
          </cell>
          <cell r="S1832">
            <v>0</v>
          </cell>
          <cell r="W1832">
            <v>6000</v>
          </cell>
        </row>
        <row r="1833">
          <cell r="I1833" t="str">
            <v>C30036</v>
          </cell>
          <cell r="O1833">
            <v>0</v>
          </cell>
          <cell r="P1833">
            <v>5292.99</v>
          </cell>
          <cell r="S1833">
            <v>6000</v>
          </cell>
          <cell r="W1833">
            <v>0</v>
          </cell>
        </row>
        <row r="1834">
          <cell r="I1834" t="str">
            <v>C30017</v>
          </cell>
          <cell r="O1834">
            <v>0</v>
          </cell>
          <cell r="P1834">
            <v>2264.5299999999997</v>
          </cell>
          <cell r="S1834">
            <v>1000</v>
          </cell>
          <cell r="W1834">
            <v>1000</v>
          </cell>
        </row>
        <row r="1835">
          <cell r="I1835" t="str">
            <v>C30017</v>
          </cell>
          <cell r="O1835">
            <v>2000</v>
          </cell>
          <cell r="P1835">
            <v>0</v>
          </cell>
          <cell r="S1835">
            <v>2000</v>
          </cell>
          <cell r="W1835">
            <v>2000</v>
          </cell>
        </row>
        <row r="1836">
          <cell r="I1836" t="str">
            <v>C30017</v>
          </cell>
          <cell r="O1836">
            <v>0</v>
          </cell>
          <cell r="P1836">
            <v>30</v>
          </cell>
          <cell r="S1836">
            <v>0</v>
          </cell>
          <cell r="W1836">
            <v>0</v>
          </cell>
        </row>
        <row r="1837">
          <cell r="I1837" t="str">
            <v>C30017</v>
          </cell>
          <cell r="O1837">
            <v>500</v>
          </cell>
          <cell r="P1837">
            <v>167.5</v>
          </cell>
          <cell r="S1837">
            <v>500</v>
          </cell>
          <cell r="W1837">
            <v>500</v>
          </cell>
        </row>
        <row r="1838">
          <cell r="I1838" t="str">
            <v>C30017</v>
          </cell>
          <cell r="O1838">
            <v>0</v>
          </cell>
          <cell r="P1838">
            <v>0</v>
          </cell>
          <cell r="S1838">
            <v>0</v>
          </cell>
          <cell r="W1838">
            <v>0</v>
          </cell>
        </row>
        <row r="1839">
          <cell r="I1839" t="str">
            <v>C30017</v>
          </cell>
          <cell r="O1839">
            <v>3300</v>
          </cell>
          <cell r="P1839">
            <v>4361.8600000000006</v>
          </cell>
          <cell r="S1839">
            <v>5000</v>
          </cell>
          <cell r="W1839">
            <v>5000</v>
          </cell>
        </row>
        <row r="1840">
          <cell r="I1840" t="str">
            <v>C30017</v>
          </cell>
          <cell r="O1840">
            <v>0</v>
          </cell>
          <cell r="P1840">
            <v>15.46</v>
          </cell>
          <cell r="S1840">
            <v>0</v>
          </cell>
          <cell r="W1840">
            <v>0</v>
          </cell>
        </row>
        <row r="1841">
          <cell r="I1841" t="str">
            <v>C30036</v>
          </cell>
          <cell r="O1841">
            <v>0</v>
          </cell>
          <cell r="P1841">
            <v>0</v>
          </cell>
          <cell r="S1841">
            <v>0</v>
          </cell>
          <cell r="W1841">
            <v>0</v>
          </cell>
        </row>
        <row r="1842">
          <cell r="I1842" t="str">
            <v>C30017</v>
          </cell>
          <cell r="O1842">
            <v>0</v>
          </cell>
          <cell r="P1842">
            <v>0</v>
          </cell>
          <cell r="S1842">
            <v>0</v>
          </cell>
          <cell r="W1842">
            <v>0</v>
          </cell>
        </row>
        <row r="1843">
          <cell r="I1843" t="str">
            <v>C30017</v>
          </cell>
          <cell r="O1843">
            <v>0</v>
          </cell>
          <cell r="P1843">
            <v>120.2</v>
          </cell>
          <cell r="S1843">
            <v>0</v>
          </cell>
          <cell r="W1843">
            <v>0</v>
          </cell>
        </row>
        <row r="1844">
          <cell r="I1844" t="str">
            <v>C30017</v>
          </cell>
          <cell r="O1844">
            <v>6800</v>
          </cell>
          <cell r="P1844">
            <v>1367.38</v>
          </cell>
          <cell r="S1844">
            <v>1800</v>
          </cell>
          <cell r="W1844">
            <v>1800</v>
          </cell>
        </row>
        <row r="1845">
          <cell r="I1845" t="str">
            <v>C30036</v>
          </cell>
          <cell r="O1845">
            <v>0</v>
          </cell>
          <cell r="P1845">
            <v>260.85000000000002</v>
          </cell>
          <cell r="S1845">
            <v>0</v>
          </cell>
          <cell r="W1845">
            <v>0</v>
          </cell>
        </row>
        <row r="1846">
          <cell r="I1846" t="str">
            <v>C30017</v>
          </cell>
          <cell r="O1846">
            <v>2600</v>
          </cell>
          <cell r="P1846">
            <v>367.41999999999996</v>
          </cell>
          <cell r="S1846">
            <v>2600</v>
          </cell>
          <cell r="W1846">
            <v>1500</v>
          </cell>
        </row>
        <row r="1847">
          <cell r="I1847" t="str">
            <v>C30017</v>
          </cell>
          <cell r="O1847">
            <v>6800</v>
          </cell>
          <cell r="P1847">
            <v>1367.38</v>
          </cell>
          <cell r="S1847">
            <v>1800</v>
          </cell>
          <cell r="W1847">
            <v>0</v>
          </cell>
        </row>
        <row r="1848">
          <cell r="I1848" t="str">
            <v>C30017</v>
          </cell>
          <cell r="O1848">
            <v>300</v>
          </cell>
          <cell r="P1848">
            <v>0</v>
          </cell>
          <cell r="S1848">
            <v>0</v>
          </cell>
          <cell r="W1848">
            <v>0</v>
          </cell>
        </row>
        <row r="1849">
          <cell r="I1849" t="str">
            <v>C30017</v>
          </cell>
          <cell r="O1849">
            <v>0</v>
          </cell>
          <cell r="P1849">
            <v>65</v>
          </cell>
          <cell r="S1849">
            <v>0</v>
          </cell>
          <cell r="W1849">
            <v>0</v>
          </cell>
        </row>
        <row r="1850">
          <cell r="I1850" t="str">
            <v>C30017</v>
          </cell>
          <cell r="O1850">
            <v>0</v>
          </cell>
          <cell r="P1850">
            <v>822.24</v>
          </cell>
          <cell r="S1850">
            <v>0</v>
          </cell>
          <cell r="W1850">
            <v>0</v>
          </cell>
        </row>
        <row r="1851">
          <cell r="I1851" t="str">
            <v>C30017</v>
          </cell>
          <cell r="O1851">
            <v>2000</v>
          </cell>
          <cell r="P1851">
            <v>2265.52</v>
          </cell>
          <cell r="S1851">
            <v>2000</v>
          </cell>
          <cell r="W1851">
            <v>2000</v>
          </cell>
        </row>
        <row r="1852">
          <cell r="I1852" t="str">
            <v>C30036</v>
          </cell>
          <cell r="O1852">
            <v>0</v>
          </cell>
          <cell r="P1852">
            <v>0</v>
          </cell>
          <cell r="S1852">
            <v>0</v>
          </cell>
          <cell r="W1852">
            <v>0</v>
          </cell>
        </row>
        <row r="1853">
          <cell r="I1853" t="str">
            <v>C30017</v>
          </cell>
          <cell r="O1853">
            <v>0</v>
          </cell>
          <cell r="P1853">
            <v>7.8</v>
          </cell>
          <cell r="S1853">
            <v>0</v>
          </cell>
          <cell r="W1853">
            <v>0</v>
          </cell>
        </row>
        <row r="1854">
          <cell r="I1854" t="str">
            <v>C30017</v>
          </cell>
          <cell r="O1854">
            <v>0</v>
          </cell>
          <cell r="P1854">
            <v>10691.53</v>
          </cell>
          <cell r="S1854">
            <v>0</v>
          </cell>
          <cell r="W1854">
            <v>0</v>
          </cell>
        </row>
        <row r="1855">
          <cell r="I1855" t="str">
            <v>C30017</v>
          </cell>
          <cell r="O1855">
            <v>1000</v>
          </cell>
          <cell r="P1855">
            <v>0</v>
          </cell>
          <cell r="S1855">
            <v>0</v>
          </cell>
          <cell r="W1855">
            <v>0</v>
          </cell>
        </row>
        <row r="1856">
          <cell r="I1856" t="str">
            <v>C30017</v>
          </cell>
          <cell r="O1856">
            <v>0</v>
          </cell>
          <cell r="P1856">
            <v>12768.6</v>
          </cell>
          <cell r="S1856">
            <v>0</v>
          </cell>
          <cell r="W1856">
            <v>0</v>
          </cell>
        </row>
        <row r="1857">
          <cell r="I1857" t="str">
            <v>C30017</v>
          </cell>
          <cell r="O1857">
            <v>0</v>
          </cell>
          <cell r="P1857">
            <v>0</v>
          </cell>
          <cell r="S1857">
            <v>0</v>
          </cell>
          <cell r="W1857">
            <v>0</v>
          </cell>
        </row>
        <row r="1858">
          <cell r="I1858" t="str">
            <v>C30017</v>
          </cell>
          <cell r="O1858">
            <v>0</v>
          </cell>
          <cell r="P1858">
            <v>0</v>
          </cell>
          <cell r="S1858">
            <v>0</v>
          </cell>
          <cell r="W1858">
            <v>0</v>
          </cell>
        </row>
        <row r="1859">
          <cell r="I1859" t="str">
            <v>C30018</v>
          </cell>
          <cell r="O1859">
            <v>0</v>
          </cell>
          <cell r="P1859">
            <v>0</v>
          </cell>
          <cell r="S1859">
            <v>0</v>
          </cell>
          <cell r="W1859">
            <v>0</v>
          </cell>
        </row>
        <row r="1860">
          <cell r="I1860" t="str">
            <v>C30018</v>
          </cell>
          <cell r="O1860">
            <v>0</v>
          </cell>
          <cell r="P1860">
            <v>0</v>
          </cell>
          <cell r="S1860">
            <v>0</v>
          </cell>
          <cell r="W1860">
            <v>0</v>
          </cell>
        </row>
        <row r="1861">
          <cell r="I1861" t="str">
            <v>C30018</v>
          </cell>
          <cell r="O1861">
            <v>0</v>
          </cell>
          <cell r="P1861">
            <v>-11172.31</v>
          </cell>
          <cell r="S1861">
            <v>0</v>
          </cell>
          <cell r="W1861">
            <v>0</v>
          </cell>
        </row>
        <row r="1862">
          <cell r="I1862" t="str">
            <v>C30018</v>
          </cell>
          <cell r="O1862">
            <v>0</v>
          </cell>
          <cell r="P1862">
            <v>0</v>
          </cell>
          <cell r="S1862">
            <v>0</v>
          </cell>
          <cell r="W1862">
            <v>0</v>
          </cell>
        </row>
        <row r="1863">
          <cell r="I1863" t="str">
            <v>C30018</v>
          </cell>
          <cell r="O1863">
            <v>195086</v>
          </cell>
          <cell r="P1863">
            <v>247285.53</v>
          </cell>
          <cell r="S1863">
            <v>285500</v>
          </cell>
          <cell r="W1863">
            <v>260100</v>
          </cell>
        </row>
        <row r="1864">
          <cell r="I1864" t="str">
            <v>C30018</v>
          </cell>
          <cell r="O1864">
            <v>0</v>
          </cell>
          <cell r="P1864">
            <v>21.23</v>
          </cell>
          <cell r="S1864">
            <v>0</v>
          </cell>
          <cell r="W1864">
            <v>0</v>
          </cell>
        </row>
        <row r="1865">
          <cell r="I1865" t="str">
            <v>C30018</v>
          </cell>
          <cell r="O1865">
            <v>0</v>
          </cell>
          <cell r="P1865">
            <v>0</v>
          </cell>
          <cell r="S1865">
            <v>0</v>
          </cell>
          <cell r="W1865">
            <v>0</v>
          </cell>
        </row>
        <row r="1866">
          <cell r="I1866" t="str">
            <v>C30018</v>
          </cell>
          <cell r="O1866">
            <v>0</v>
          </cell>
          <cell r="P1866">
            <v>0</v>
          </cell>
          <cell r="S1866">
            <v>0</v>
          </cell>
          <cell r="W1866">
            <v>0</v>
          </cell>
        </row>
        <row r="1867">
          <cell r="I1867" t="str">
            <v>C30018</v>
          </cell>
          <cell r="O1867">
            <v>0</v>
          </cell>
          <cell r="P1867">
            <v>0</v>
          </cell>
          <cell r="S1867">
            <v>0</v>
          </cell>
          <cell r="W1867">
            <v>0</v>
          </cell>
        </row>
        <row r="1868">
          <cell r="I1868" t="str">
            <v>C30018</v>
          </cell>
          <cell r="O1868">
            <v>0</v>
          </cell>
          <cell r="P1868">
            <v>0</v>
          </cell>
          <cell r="S1868">
            <v>0</v>
          </cell>
          <cell r="W1868">
            <v>0</v>
          </cell>
        </row>
        <row r="1869">
          <cell r="I1869" t="str">
            <v>C30018</v>
          </cell>
          <cell r="O1869">
            <v>0</v>
          </cell>
          <cell r="P1869">
            <v>70</v>
          </cell>
          <cell r="S1869">
            <v>0</v>
          </cell>
          <cell r="W1869">
            <v>0</v>
          </cell>
        </row>
        <row r="1870">
          <cell r="I1870" t="str">
            <v>C30018</v>
          </cell>
          <cell r="O1870">
            <v>0</v>
          </cell>
          <cell r="P1870">
            <v>0</v>
          </cell>
          <cell r="S1870">
            <v>0</v>
          </cell>
          <cell r="W1870">
            <v>0</v>
          </cell>
        </row>
        <row r="1871">
          <cell r="I1871" t="str">
            <v>C30018</v>
          </cell>
          <cell r="O1871">
            <v>0</v>
          </cell>
          <cell r="P1871">
            <v>180</v>
          </cell>
          <cell r="S1871">
            <v>0</v>
          </cell>
          <cell r="W1871">
            <v>0</v>
          </cell>
        </row>
        <row r="1872">
          <cell r="I1872" t="str">
            <v>C30018</v>
          </cell>
          <cell r="O1872">
            <v>3940</v>
          </cell>
          <cell r="P1872">
            <v>3133.74</v>
          </cell>
          <cell r="S1872">
            <v>4500</v>
          </cell>
          <cell r="W1872">
            <v>0</v>
          </cell>
        </row>
        <row r="1873">
          <cell r="I1873" t="str">
            <v>C30018</v>
          </cell>
          <cell r="O1873">
            <v>0</v>
          </cell>
          <cell r="P1873">
            <v>300.01</v>
          </cell>
          <cell r="S1873">
            <v>0</v>
          </cell>
          <cell r="W1873">
            <v>0</v>
          </cell>
        </row>
        <row r="1874">
          <cell r="I1874" t="str">
            <v>C30018</v>
          </cell>
          <cell r="O1874">
            <v>2500</v>
          </cell>
          <cell r="P1874">
            <v>1991.29</v>
          </cell>
          <cell r="S1874">
            <v>2500</v>
          </cell>
          <cell r="W1874">
            <v>2500</v>
          </cell>
        </row>
        <row r="1875">
          <cell r="I1875" t="str">
            <v>C30018</v>
          </cell>
          <cell r="O1875">
            <v>2000</v>
          </cell>
          <cell r="P1875">
            <v>1428.6</v>
          </cell>
          <cell r="S1875">
            <v>2000</v>
          </cell>
          <cell r="W1875">
            <v>2000</v>
          </cell>
        </row>
        <row r="1876">
          <cell r="I1876" t="str">
            <v>C30018</v>
          </cell>
          <cell r="O1876">
            <v>10500</v>
          </cell>
          <cell r="P1876">
            <v>8944.2699999999986</v>
          </cell>
          <cell r="S1876">
            <v>22000</v>
          </cell>
          <cell r="W1876">
            <v>22000</v>
          </cell>
        </row>
        <row r="1877">
          <cell r="I1877" t="str">
            <v>C30018</v>
          </cell>
          <cell r="O1877">
            <v>500</v>
          </cell>
          <cell r="P1877">
            <v>741.88</v>
          </cell>
          <cell r="S1877">
            <v>500</v>
          </cell>
          <cell r="W1877">
            <v>500</v>
          </cell>
        </row>
        <row r="1878">
          <cell r="I1878" t="str">
            <v>C30018</v>
          </cell>
          <cell r="O1878">
            <v>5000</v>
          </cell>
          <cell r="P1878">
            <v>3091.1</v>
          </cell>
          <cell r="S1878">
            <v>5000</v>
          </cell>
          <cell r="W1878">
            <v>5000</v>
          </cell>
        </row>
        <row r="1879">
          <cell r="I1879" t="str">
            <v>C30018</v>
          </cell>
          <cell r="O1879">
            <v>0</v>
          </cell>
          <cell r="P1879">
            <v>0</v>
          </cell>
          <cell r="S1879">
            <v>0</v>
          </cell>
          <cell r="W1879">
            <v>0</v>
          </cell>
        </row>
        <row r="1880">
          <cell r="I1880" t="str">
            <v>C30018</v>
          </cell>
          <cell r="O1880">
            <v>0</v>
          </cell>
          <cell r="P1880">
            <v>0</v>
          </cell>
          <cell r="S1880">
            <v>0</v>
          </cell>
          <cell r="W1880">
            <v>0</v>
          </cell>
        </row>
        <row r="1881">
          <cell r="I1881" t="str">
            <v>C30018</v>
          </cell>
          <cell r="O1881">
            <v>0</v>
          </cell>
          <cell r="P1881">
            <v>794.78</v>
          </cell>
          <cell r="S1881">
            <v>1000</v>
          </cell>
          <cell r="W1881">
            <v>1000</v>
          </cell>
        </row>
        <row r="1882">
          <cell r="I1882" t="str">
            <v>C30018</v>
          </cell>
          <cell r="O1882">
            <v>0</v>
          </cell>
          <cell r="P1882">
            <v>473.5</v>
          </cell>
          <cell r="S1882">
            <v>0</v>
          </cell>
          <cell r="W1882">
            <v>0</v>
          </cell>
        </row>
        <row r="1883">
          <cell r="I1883" t="str">
            <v>C30018</v>
          </cell>
          <cell r="O1883">
            <v>500</v>
          </cell>
          <cell r="P1883">
            <v>279.23</v>
          </cell>
          <cell r="S1883">
            <v>500</v>
          </cell>
          <cell r="W1883">
            <v>500</v>
          </cell>
        </row>
        <row r="1884">
          <cell r="I1884" t="str">
            <v>C30018</v>
          </cell>
          <cell r="O1884">
            <v>0</v>
          </cell>
          <cell r="P1884">
            <v>247.67</v>
          </cell>
          <cell r="S1884">
            <v>0</v>
          </cell>
          <cell r="W1884">
            <v>0</v>
          </cell>
        </row>
        <row r="1885">
          <cell r="I1885" t="str">
            <v>C30018</v>
          </cell>
          <cell r="O1885">
            <v>0</v>
          </cell>
          <cell r="P1885">
            <v>0</v>
          </cell>
          <cell r="S1885">
            <v>0</v>
          </cell>
          <cell r="W1885">
            <v>0</v>
          </cell>
        </row>
        <row r="1886">
          <cell r="I1886" t="str">
            <v>C30018</v>
          </cell>
          <cell r="O1886">
            <v>3000</v>
          </cell>
          <cell r="P1886">
            <v>1840.3600000000001</v>
          </cell>
          <cell r="S1886">
            <v>3000</v>
          </cell>
          <cell r="W1886">
            <v>5000</v>
          </cell>
        </row>
        <row r="1887">
          <cell r="I1887" t="str">
            <v>C30018</v>
          </cell>
          <cell r="O1887">
            <v>0</v>
          </cell>
          <cell r="P1887">
            <v>0</v>
          </cell>
          <cell r="S1887">
            <v>0</v>
          </cell>
          <cell r="W1887">
            <v>0</v>
          </cell>
        </row>
        <row r="1888">
          <cell r="I1888" t="str">
            <v>C30018</v>
          </cell>
          <cell r="O1888">
            <v>0</v>
          </cell>
          <cell r="P1888">
            <v>166.11</v>
          </cell>
          <cell r="S1888">
            <v>0</v>
          </cell>
          <cell r="W1888">
            <v>0</v>
          </cell>
        </row>
        <row r="1889">
          <cell r="I1889" t="str">
            <v>C30018</v>
          </cell>
          <cell r="O1889">
            <v>0</v>
          </cell>
          <cell r="P1889">
            <v>0</v>
          </cell>
          <cell r="S1889">
            <v>0</v>
          </cell>
          <cell r="W1889">
            <v>0</v>
          </cell>
        </row>
        <row r="1890">
          <cell r="I1890" t="str">
            <v>C30018</v>
          </cell>
          <cell r="O1890">
            <v>0</v>
          </cell>
          <cell r="P1890">
            <v>85.2</v>
          </cell>
          <cell r="S1890">
            <v>0</v>
          </cell>
          <cell r="W1890">
            <v>0</v>
          </cell>
        </row>
        <row r="1891">
          <cell r="I1891" t="str">
            <v>C30018</v>
          </cell>
          <cell r="O1891">
            <v>0</v>
          </cell>
          <cell r="P1891">
            <v>2.09</v>
          </cell>
          <cell r="S1891">
            <v>0</v>
          </cell>
          <cell r="W1891">
            <v>0</v>
          </cell>
        </row>
        <row r="1892">
          <cell r="I1892" t="str">
            <v>C30018</v>
          </cell>
          <cell r="O1892">
            <v>0</v>
          </cell>
          <cell r="P1892">
            <v>19.04</v>
          </cell>
          <cell r="S1892">
            <v>0</v>
          </cell>
          <cell r="W1892">
            <v>0</v>
          </cell>
        </row>
        <row r="1893">
          <cell r="I1893" t="str">
            <v>C30018</v>
          </cell>
          <cell r="O1893">
            <v>4000</v>
          </cell>
          <cell r="P1893">
            <v>1350.51</v>
          </cell>
          <cell r="S1893">
            <v>3000</v>
          </cell>
          <cell r="W1893">
            <v>1500</v>
          </cell>
        </row>
        <row r="1894">
          <cell r="I1894" t="str">
            <v>C30018</v>
          </cell>
          <cell r="O1894">
            <v>1000</v>
          </cell>
          <cell r="P1894">
            <v>334.41</v>
          </cell>
          <cell r="S1894">
            <v>1000</v>
          </cell>
          <cell r="W1894">
            <v>1500</v>
          </cell>
        </row>
        <row r="1895">
          <cell r="I1895" t="str">
            <v>C30018</v>
          </cell>
          <cell r="O1895">
            <v>0</v>
          </cell>
          <cell r="P1895">
            <v>28.06</v>
          </cell>
          <cell r="S1895">
            <v>0</v>
          </cell>
          <cell r="W1895">
            <v>0</v>
          </cell>
        </row>
        <row r="1896">
          <cell r="I1896" t="str">
            <v>C30018</v>
          </cell>
          <cell r="O1896">
            <v>0</v>
          </cell>
          <cell r="P1896">
            <v>3293.2</v>
          </cell>
          <cell r="S1896">
            <v>0</v>
          </cell>
          <cell r="W1896">
            <v>0</v>
          </cell>
        </row>
        <row r="1897">
          <cell r="I1897" t="str">
            <v>C30018</v>
          </cell>
          <cell r="O1897">
            <v>560</v>
          </cell>
          <cell r="P1897">
            <v>0</v>
          </cell>
          <cell r="S1897">
            <v>600</v>
          </cell>
          <cell r="W1897">
            <v>600</v>
          </cell>
        </row>
        <row r="1898">
          <cell r="I1898" t="str">
            <v>C30018</v>
          </cell>
          <cell r="O1898">
            <v>0</v>
          </cell>
          <cell r="P1898">
            <v>0</v>
          </cell>
          <cell r="S1898">
            <v>0</v>
          </cell>
          <cell r="W1898">
            <v>0</v>
          </cell>
        </row>
        <row r="1899">
          <cell r="I1899" t="str">
            <v>C30018</v>
          </cell>
          <cell r="O1899">
            <v>0</v>
          </cell>
          <cell r="P1899">
            <v>218</v>
          </cell>
          <cell r="S1899">
            <v>0</v>
          </cell>
          <cell r="W1899">
            <v>0</v>
          </cell>
        </row>
        <row r="1900">
          <cell r="I1900" t="str">
            <v>C30018</v>
          </cell>
          <cell r="O1900">
            <v>2500</v>
          </cell>
          <cell r="P1900">
            <v>2627.88</v>
          </cell>
          <cell r="S1900">
            <v>2500</v>
          </cell>
          <cell r="W1900">
            <v>2000</v>
          </cell>
        </row>
        <row r="1901">
          <cell r="I1901" t="str">
            <v>C30018</v>
          </cell>
          <cell r="O1901">
            <v>0</v>
          </cell>
          <cell r="P1901">
            <v>465.35</v>
          </cell>
          <cell r="S1901">
            <v>0</v>
          </cell>
          <cell r="W1901">
            <v>0</v>
          </cell>
        </row>
        <row r="1902">
          <cell r="I1902" t="str">
            <v>C30018</v>
          </cell>
          <cell r="O1902">
            <v>0</v>
          </cell>
          <cell r="P1902">
            <v>138.33000000000001</v>
          </cell>
          <cell r="S1902">
            <v>0</v>
          </cell>
          <cell r="W1902">
            <v>0</v>
          </cell>
        </row>
        <row r="1903">
          <cell r="I1903" t="str">
            <v>C30018</v>
          </cell>
          <cell r="O1903">
            <v>0</v>
          </cell>
          <cell r="P1903">
            <v>16810.009999999998</v>
          </cell>
          <cell r="S1903">
            <v>0</v>
          </cell>
          <cell r="W1903">
            <v>0</v>
          </cell>
        </row>
        <row r="1904">
          <cell r="I1904" t="str">
            <v>C30018</v>
          </cell>
          <cell r="O1904">
            <v>8320</v>
          </cell>
          <cell r="P1904">
            <v>8320.86</v>
          </cell>
          <cell r="S1904">
            <v>8300</v>
          </cell>
          <cell r="W1904">
            <v>0</v>
          </cell>
        </row>
        <row r="1905">
          <cell r="I1905" t="str">
            <v>C30018</v>
          </cell>
          <cell r="O1905">
            <v>0</v>
          </cell>
          <cell r="P1905">
            <v>0</v>
          </cell>
          <cell r="S1905">
            <v>0</v>
          </cell>
          <cell r="W1905">
            <v>0</v>
          </cell>
        </row>
        <row r="1906">
          <cell r="I1906" t="str">
            <v>C30019</v>
          </cell>
          <cell r="O1906">
            <v>0</v>
          </cell>
          <cell r="P1906">
            <v>0</v>
          </cell>
          <cell r="S1906">
            <v>0</v>
          </cell>
          <cell r="W1906">
            <v>0</v>
          </cell>
        </row>
        <row r="1907">
          <cell r="I1907" t="str">
            <v>C30019</v>
          </cell>
          <cell r="O1907">
            <v>0</v>
          </cell>
          <cell r="P1907">
            <v>25</v>
          </cell>
          <cell r="S1907">
            <v>0</v>
          </cell>
          <cell r="W1907">
            <v>0</v>
          </cell>
        </row>
        <row r="1908">
          <cell r="I1908" t="str">
            <v>C30019</v>
          </cell>
          <cell r="O1908">
            <v>0</v>
          </cell>
          <cell r="P1908">
            <v>0</v>
          </cell>
          <cell r="S1908">
            <v>0</v>
          </cell>
          <cell r="W1908">
            <v>0</v>
          </cell>
        </row>
        <row r="1909">
          <cell r="I1909" t="str">
            <v>C30019</v>
          </cell>
          <cell r="O1909">
            <v>161592</v>
          </cell>
          <cell r="P1909">
            <v>153853.65</v>
          </cell>
          <cell r="S1909">
            <v>197600</v>
          </cell>
          <cell r="W1909">
            <v>215000</v>
          </cell>
        </row>
        <row r="1910">
          <cell r="I1910" t="str">
            <v>C30019</v>
          </cell>
          <cell r="O1910">
            <v>0</v>
          </cell>
          <cell r="P1910">
            <v>0</v>
          </cell>
          <cell r="S1910">
            <v>0</v>
          </cell>
          <cell r="W1910">
            <v>0</v>
          </cell>
        </row>
        <row r="1911">
          <cell r="I1911" t="str">
            <v>C30019</v>
          </cell>
          <cell r="O1911">
            <v>0</v>
          </cell>
          <cell r="P1911">
            <v>0</v>
          </cell>
          <cell r="S1911">
            <v>0</v>
          </cell>
          <cell r="W1911">
            <v>0</v>
          </cell>
        </row>
        <row r="1912">
          <cell r="I1912" t="str">
            <v>C30019</v>
          </cell>
          <cell r="O1912">
            <v>0</v>
          </cell>
          <cell r="P1912">
            <v>0</v>
          </cell>
          <cell r="S1912">
            <v>0</v>
          </cell>
          <cell r="W1912">
            <v>0</v>
          </cell>
        </row>
        <row r="1913">
          <cell r="I1913" t="str">
            <v>C30019</v>
          </cell>
          <cell r="O1913">
            <v>0</v>
          </cell>
          <cell r="P1913">
            <v>22</v>
          </cell>
          <cell r="S1913">
            <v>0</v>
          </cell>
          <cell r="W1913">
            <v>0</v>
          </cell>
        </row>
        <row r="1914">
          <cell r="I1914" t="str">
            <v>C30019</v>
          </cell>
          <cell r="O1914">
            <v>0</v>
          </cell>
          <cell r="P1914">
            <v>74.459999999999994</v>
          </cell>
          <cell r="S1914">
            <v>0</v>
          </cell>
          <cell r="W1914">
            <v>0</v>
          </cell>
        </row>
        <row r="1915">
          <cell r="I1915" t="str">
            <v>C30019</v>
          </cell>
          <cell r="O1915">
            <v>0</v>
          </cell>
          <cell r="P1915">
            <v>2085</v>
          </cell>
          <cell r="S1915">
            <v>0</v>
          </cell>
          <cell r="W1915">
            <v>0</v>
          </cell>
        </row>
        <row r="1916">
          <cell r="I1916" t="str">
            <v>C30019</v>
          </cell>
          <cell r="O1916">
            <v>0</v>
          </cell>
          <cell r="P1916">
            <v>4587</v>
          </cell>
          <cell r="S1916">
            <v>0</v>
          </cell>
          <cell r="W1916">
            <v>0</v>
          </cell>
        </row>
        <row r="1917">
          <cell r="I1917" t="str">
            <v>C30019</v>
          </cell>
          <cell r="O1917">
            <v>1990</v>
          </cell>
          <cell r="P1917">
            <v>1931.05</v>
          </cell>
          <cell r="S1917">
            <v>2000</v>
          </cell>
          <cell r="W1917">
            <v>0</v>
          </cell>
        </row>
        <row r="1918">
          <cell r="I1918" t="str">
            <v>C30019</v>
          </cell>
          <cell r="O1918">
            <v>0</v>
          </cell>
          <cell r="P1918">
            <v>0</v>
          </cell>
          <cell r="S1918">
            <v>0</v>
          </cell>
          <cell r="W1918">
            <v>0</v>
          </cell>
        </row>
        <row r="1919">
          <cell r="I1919" t="str">
            <v>C30019</v>
          </cell>
          <cell r="O1919">
            <v>2000</v>
          </cell>
          <cell r="P1919">
            <v>0</v>
          </cell>
          <cell r="S1919">
            <v>2000</v>
          </cell>
          <cell r="W1919">
            <v>2000</v>
          </cell>
        </row>
        <row r="1920">
          <cell r="I1920" t="str">
            <v>C30019</v>
          </cell>
          <cell r="O1920">
            <v>2000</v>
          </cell>
          <cell r="P1920">
            <v>0</v>
          </cell>
          <cell r="S1920">
            <v>2000</v>
          </cell>
          <cell r="W1920">
            <v>2000</v>
          </cell>
        </row>
        <row r="1921">
          <cell r="I1921" t="str">
            <v>C30019</v>
          </cell>
          <cell r="O1921">
            <v>1400</v>
          </cell>
          <cell r="P1921">
            <v>0</v>
          </cell>
          <cell r="S1921">
            <v>1400</v>
          </cell>
          <cell r="W1921">
            <v>1400</v>
          </cell>
        </row>
        <row r="1922">
          <cell r="I1922" t="str">
            <v>C30019</v>
          </cell>
          <cell r="O1922">
            <v>2000</v>
          </cell>
          <cell r="P1922">
            <v>707.73</v>
          </cell>
          <cell r="S1922">
            <v>2000</v>
          </cell>
          <cell r="W1922">
            <v>2000</v>
          </cell>
        </row>
        <row r="1923">
          <cell r="I1923" t="str">
            <v>C30019</v>
          </cell>
          <cell r="O1923">
            <v>0</v>
          </cell>
          <cell r="P1923">
            <v>0</v>
          </cell>
          <cell r="S1923">
            <v>0</v>
          </cell>
          <cell r="W1923">
            <v>0</v>
          </cell>
        </row>
        <row r="1924">
          <cell r="I1924" t="str">
            <v>C30019</v>
          </cell>
          <cell r="O1924">
            <v>500</v>
          </cell>
          <cell r="P1924">
            <v>576.01</v>
          </cell>
          <cell r="S1924">
            <v>500</v>
          </cell>
          <cell r="W1924">
            <v>500</v>
          </cell>
        </row>
        <row r="1925">
          <cell r="I1925" t="str">
            <v>C30019</v>
          </cell>
          <cell r="O1925">
            <v>0</v>
          </cell>
          <cell r="P1925">
            <v>41.6</v>
          </cell>
          <cell r="S1925">
            <v>0</v>
          </cell>
          <cell r="W1925">
            <v>0</v>
          </cell>
        </row>
        <row r="1926">
          <cell r="I1926" t="str">
            <v>C30019</v>
          </cell>
          <cell r="O1926">
            <v>0</v>
          </cell>
          <cell r="P1926">
            <v>184</v>
          </cell>
          <cell r="S1926">
            <v>0</v>
          </cell>
          <cell r="W1926">
            <v>0</v>
          </cell>
        </row>
        <row r="1927">
          <cell r="I1927" t="str">
            <v>C30019</v>
          </cell>
          <cell r="O1927">
            <v>3000</v>
          </cell>
          <cell r="P1927">
            <v>3424.48</v>
          </cell>
          <cell r="S1927">
            <v>2000</v>
          </cell>
          <cell r="W1927">
            <v>3500</v>
          </cell>
        </row>
        <row r="1928">
          <cell r="I1928" t="str">
            <v>C30019</v>
          </cell>
          <cell r="O1928">
            <v>0</v>
          </cell>
          <cell r="P1928">
            <v>51.42</v>
          </cell>
          <cell r="S1928">
            <v>0</v>
          </cell>
          <cell r="W1928">
            <v>0</v>
          </cell>
        </row>
        <row r="1929">
          <cell r="I1929" t="str">
            <v>C30019</v>
          </cell>
          <cell r="O1929">
            <v>8000</v>
          </cell>
          <cell r="P1929">
            <v>717.76</v>
          </cell>
          <cell r="S1929">
            <v>2000</v>
          </cell>
          <cell r="W1929">
            <v>1500</v>
          </cell>
        </row>
        <row r="1930">
          <cell r="I1930" t="str">
            <v>C30019</v>
          </cell>
          <cell r="O1930">
            <v>2000</v>
          </cell>
          <cell r="P1930">
            <v>277.89999999999998</v>
          </cell>
          <cell r="S1930">
            <v>1000</v>
          </cell>
          <cell r="W1930">
            <v>1500</v>
          </cell>
        </row>
        <row r="1931">
          <cell r="I1931" t="str">
            <v>C30019</v>
          </cell>
          <cell r="O1931">
            <v>0</v>
          </cell>
          <cell r="P1931">
            <v>153.32</v>
          </cell>
          <cell r="S1931">
            <v>0</v>
          </cell>
          <cell r="W1931">
            <v>0</v>
          </cell>
        </row>
        <row r="1932">
          <cell r="I1932" t="str">
            <v>C30019</v>
          </cell>
          <cell r="O1932">
            <v>0</v>
          </cell>
          <cell r="P1932">
            <v>1124.57</v>
          </cell>
          <cell r="S1932">
            <v>0</v>
          </cell>
          <cell r="W1932">
            <v>0</v>
          </cell>
        </row>
        <row r="1933">
          <cell r="I1933" t="str">
            <v>C30019</v>
          </cell>
          <cell r="O1933">
            <v>0</v>
          </cell>
          <cell r="P1933">
            <v>0</v>
          </cell>
          <cell r="S1933">
            <v>0</v>
          </cell>
          <cell r="W1933">
            <v>0</v>
          </cell>
        </row>
        <row r="1934">
          <cell r="I1934" t="str">
            <v>C30019</v>
          </cell>
          <cell r="O1934">
            <v>0</v>
          </cell>
          <cell r="P1934">
            <v>177.08</v>
          </cell>
          <cell r="S1934">
            <v>0</v>
          </cell>
          <cell r="W1934">
            <v>0</v>
          </cell>
        </row>
        <row r="1935">
          <cell r="I1935" t="str">
            <v>C30019</v>
          </cell>
          <cell r="O1935">
            <v>0</v>
          </cell>
          <cell r="P1935">
            <v>0</v>
          </cell>
          <cell r="S1935">
            <v>0</v>
          </cell>
          <cell r="W1935">
            <v>0</v>
          </cell>
        </row>
        <row r="1936">
          <cell r="I1936" t="str">
            <v>C30019</v>
          </cell>
          <cell r="O1936">
            <v>1500</v>
          </cell>
          <cell r="P1936">
            <v>565.76</v>
          </cell>
          <cell r="S1936">
            <v>1500</v>
          </cell>
          <cell r="W1936">
            <v>1500</v>
          </cell>
        </row>
        <row r="1937">
          <cell r="I1937" t="str">
            <v>C30019</v>
          </cell>
          <cell r="O1937">
            <v>0</v>
          </cell>
          <cell r="P1937">
            <v>23.399999999999991</v>
          </cell>
          <cell r="S1937">
            <v>0</v>
          </cell>
          <cell r="W1937">
            <v>0</v>
          </cell>
        </row>
        <row r="1938">
          <cell r="I1938" t="str">
            <v>C30019</v>
          </cell>
          <cell r="O1938">
            <v>0</v>
          </cell>
          <cell r="P1938">
            <v>0</v>
          </cell>
          <cell r="S1938">
            <v>0</v>
          </cell>
          <cell r="W1938">
            <v>0</v>
          </cell>
        </row>
        <row r="1939">
          <cell r="I1939" t="str">
            <v>C30019</v>
          </cell>
          <cell r="O1939">
            <v>0</v>
          </cell>
          <cell r="P1939">
            <v>0</v>
          </cell>
          <cell r="S1939">
            <v>0</v>
          </cell>
          <cell r="W1939">
            <v>0</v>
          </cell>
        </row>
        <row r="1940">
          <cell r="I1940" t="str">
            <v>C30020</v>
          </cell>
          <cell r="O1940">
            <v>0</v>
          </cell>
          <cell r="P1940">
            <v>0</v>
          </cell>
          <cell r="S1940">
            <v>0</v>
          </cell>
          <cell r="W1940">
            <v>0</v>
          </cell>
        </row>
        <row r="1941">
          <cell r="I1941" t="str">
            <v>C30020</v>
          </cell>
          <cell r="O1941">
            <v>0</v>
          </cell>
          <cell r="P1941">
            <v>0</v>
          </cell>
          <cell r="S1941">
            <v>0</v>
          </cell>
          <cell r="W1941">
            <v>0</v>
          </cell>
        </row>
        <row r="1942">
          <cell r="I1942" t="str">
            <v>C30020</v>
          </cell>
          <cell r="O1942">
            <v>0</v>
          </cell>
          <cell r="P1942">
            <v>0</v>
          </cell>
          <cell r="S1942">
            <v>0</v>
          </cell>
          <cell r="W1942">
            <v>0</v>
          </cell>
        </row>
        <row r="1943">
          <cell r="I1943" t="str">
            <v>C30020</v>
          </cell>
          <cell r="O1943">
            <v>0</v>
          </cell>
          <cell r="P1943">
            <v>-2736.55</v>
          </cell>
          <cell r="S1943">
            <v>0</v>
          </cell>
          <cell r="W1943">
            <v>0</v>
          </cell>
        </row>
        <row r="1944">
          <cell r="I1944" t="str">
            <v>C30020</v>
          </cell>
          <cell r="O1944">
            <v>194192</v>
          </cell>
          <cell r="P1944">
            <v>146937.43</v>
          </cell>
          <cell r="S1944">
            <v>168400</v>
          </cell>
          <cell r="W1944">
            <v>254700</v>
          </cell>
        </row>
        <row r="1945">
          <cell r="I1945" t="str">
            <v>C30020</v>
          </cell>
          <cell r="O1945">
            <v>0</v>
          </cell>
          <cell r="P1945">
            <v>0</v>
          </cell>
          <cell r="S1945">
            <v>0</v>
          </cell>
          <cell r="W1945">
            <v>0</v>
          </cell>
        </row>
        <row r="1946">
          <cell r="I1946" t="str">
            <v>C30020</v>
          </cell>
          <cell r="O1946">
            <v>0</v>
          </cell>
          <cell r="P1946">
            <v>0</v>
          </cell>
          <cell r="S1946">
            <v>0</v>
          </cell>
          <cell r="W1946">
            <v>0</v>
          </cell>
        </row>
        <row r="1947">
          <cell r="I1947" t="str">
            <v>C30020</v>
          </cell>
          <cell r="O1947">
            <v>0</v>
          </cell>
          <cell r="P1947">
            <v>0</v>
          </cell>
          <cell r="S1947">
            <v>0</v>
          </cell>
          <cell r="W1947">
            <v>0</v>
          </cell>
        </row>
        <row r="1948">
          <cell r="I1948" t="str">
            <v>C30020</v>
          </cell>
          <cell r="O1948">
            <v>0</v>
          </cell>
          <cell r="P1948">
            <v>0</v>
          </cell>
          <cell r="S1948">
            <v>0</v>
          </cell>
          <cell r="W1948">
            <v>0</v>
          </cell>
        </row>
        <row r="1949">
          <cell r="I1949" t="str">
            <v>C30020</v>
          </cell>
          <cell r="O1949">
            <v>0</v>
          </cell>
          <cell r="P1949">
            <v>72.27</v>
          </cell>
          <cell r="S1949">
            <v>0</v>
          </cell>
          <cell r="W1949">
            <v>0</v>
          </cell>
        </row>
        <row r="1950">
          <cell r="I1950" t="str">
            <v>C30020</v>
          </cell>
          <cell r="O1950">
            <v>0</v>
          </cell>
          <cell r="P1950">
            <v>695.05</v>
          </cell>
          <cell r="S1950">
            <v>0</v>
          </cell>
          <cell r="W1950">
            <v>0</v>
          </cell>
        </row>
        <row r="1951">
          <cell r="I1951" t="str">
            <v>C30020</v>
          </cell>
          <cell r="O1951">
            <v>1880</v>
          </cell>
          <cell r="P1951">
            <v>9619.11</v>
          </cell>
          <cell r="S1951">
            <v>7900</v>
          </cell>
          <cell r="W1951">
            <v>0</v>
          </cell>
        </row>
        <row r="1952">
          <cell r="I1952" t="str">
            <v>C30020</v>
          </cell>
          <cell r="O1952">
            <v>0</v>
          </cell>
          <cell r="P1952">
            <v>0</v>
          </cell>
          <cell r="S1952">
            <v>0</v>
          </cell>
          <cell r="W1952">
            <v>0</v>
          </cell>
        </row>
        <row r="1953">
          <cell r="I1953" t="str">
            <v>C30020</v>
          </cell>
          <cell r="O1953">
            <v>5000</v>
          </cell>
          <cell r="P1953">
            <v>4601.9399999999996</v>
          </cell>
          <cell r="S1953">
            <v>5000</v>
          </cell>
          <cell r="W1953">
            <v>5000</v>
          </cell>
        </row>
        <row r="1954">
          <cell r="I1954" t="str">
            <v>C30020</v>
          </cell>
          <cell r="O1954">
            <v>2000</v>
          </cell>
          <cell r="P1954">
            <v>2781.49</v>
          </cell>
          <cell r="S1954">
            <v>2000</v>
          </cell>
          <cell r="W1954">
            <v>2000</v>
          </cell>
        </row>
        <row r="1955">
          <cell r="I1955" t="str">
            <v>C30020</v>
          </cell>
          <cell r="O1955">
            <v>5000</v>
          </cell>
          <cell r="P1955">
            <v>0</v>
          </cell>
          <cell r="S1955">
            <v>0</v>
          </cell>
          <cell r="W1955">
            <v>0</v>
          </cell>
        </row>
        <row r="1956">
          <cell r="I1956" t="str">
            <v>C30020</v>
          </cell>
          <cell r="O1956">
            <v>1000</v>
          </cell>
          <cell r="P1956">
            <v>297.52999999999997</v>
          </cell>
          <cell r="S1956">
            <v>1000</v>
          </cell>
          <cell r="W1956">
            <v>1000</v>
          </cell>
        </row>
        <row r="1957">
          <cell r="I1957" t="str">
            <v>C30020</v>
          </cell>
          <cell r="O1957">
            <v>2000</v>
          </cell>
          <cell r="P1957">
            <v>1446.8400000000001</v>
          </cell>
          <cell r="S1957">
            <v>2000</v>
          </cell>
          <cell r="W1957">
            <v>2000</v>
          </cell>
        </row>
        <row r="1958">
          <cell r="I1958" t="str">
            <v>C30020</v>
          </cell>
          <cell r="O1958">
            <v>0</v>
          </cell>
          <cell r="P1958">
            <v>2380</v>
          </cell>
          <cell r="S1958">
            <v>0</v>
          </cell>
          <cell r="W1958">
            <v>0</v>
          </cell>
        </row>
        <row r="1959">
          <cell r="I1959" t="str">
            <v>C30020</v>
          </cell>
          <cell r="O1959">
            <v>0</v>
          </cell>
          <cell r="P1959">
            <v>0</v>
          </cell>
          <cell r="S1959">
            <v>0</v>
          </cell>
          <cell r="W1959">
            <v>0</v>
          </cell>
        </row>
        <row r="1960">
          <cell r="I1960" t="str">
            <v>C30020</v>
          </cell>
          <cell r="O1960">
            <v>600</v>
          </cell>
          <cell r="P1960">
            <v>1436.34</v>
          </cell>
          <cell r="S1960">
            <v>1600</v>
          </cell>
          <cell r="W1960">
            <v>1600</v>
          </cell>
        </row>
        <row r="1961">
          <cell r="I1961" t="str">
            <v>C30020</v>
          </cell>
          <cell r="O1961">
            <v>0</v>
          </cell>
          <cell r="P1961">
            <v>92.4</v>
          </cell>
          <cell r="S1961">
            <v>0</v>
          </cell>
          <cell r="W1961">
            <v>0</v>
          </cell>
        </row>
        <row r="1962">
          <cell r="I1962" t="str">
            <v>C30020</v>
          </cell>
          <cell r="O1962">
            <v>500</v>
          </cell>
          <cell r="P1962">
            <v>299.93</v>
          </cell>
          <cell r="S1962">
            <v>500</v>
          </cell>
          <cell r="W1962">
            <v>500</v>
          </cell>
        </row>
        <row r="1963">
          <cell r="I1963" t="str">
            <v>C30020</v>
          </cell>
          <cell r="O1963">
            <v>0</v>
          </cell>
          <cell r="P1963">
            <v>332.45</v>
          </cell>
          <cell r="S1963">
            <v>0</v>
          </cell>
          <cell r="W1963">
            <v>0</v>
          </cell>
        </row>
        <row r="1964">
          <cell r="I1964" t="str">
            <v>C30020</v>
          </cell>
          <cell r="O1964">
            <v>5000</v>
          </cell>
          <cell r="P1964">
            <v>9643.630000000001</v>
          </cell>
          <cell r="S1964">
            <v>5000</v>
          </cell>
          <cell r="W1964">
            <v>5000</v>
          </cell>
        </row>
        <row r="1965">
          <cell r="I1965" t="str">
            <v>C30020</v>
          </cell>
          <cell r="O1965">
            <v>0</v>
          </cell>
          <cell r="P1965">
            <v>110.22</v>
          </cell>
          <cell r="S1965">
            <v>0</v>
          </cell>
          <cell r="W1965">
            <v>0</v>
          </cell>
        </row>
        <row r="1966">
          <cell r="I1966" t="str">
            <v>C30020</v>
          </cell>
          <cell r="O1966">
            <v>0</v>
          </cell>
          <cell r="P1966">
            <v>48.81</v>
          </cell>
          <cell r="S1966">
            <v>0</v>
          </cell>
          <cell r="W1966">
            <v>0</v>
          </cell>
        </row>
        <row r="1967">
          <cell r="I1967" t="str">
            <v>C30020</v>
          </cell>
          <cell r="O1967">
            <v>0</v>
          </cell>
          <cell r="P1967">
            <v>4.5</v>
          </cell>
          <cell r="S1967">
            <v>0</v>
          </cell>
          <cell r="W1967">
            <v>0</v>
          </cell>
        </row>
        <row r="1968">
          <cell r="I1968" t="str">
            <v>C30020</v>
          </cell>
          <cell r="O1968">
            <v>4000</v>
          </cell>
          <cell r="P1968">
            <v>1449.7</v>
          </cell>
          <cell r="S1968">
            <v>2000</v>
          </cell>
          <cell r="W1968">
            <v>1500</v>
          </cell>
        </row>
        <row r="1969">
          <cell r="I1969" t="str">
            <v>C30020</v>
          </cell>
          <cell r="O1969">
            <v>2000</v>
          </cell>
          <cell r="P1969">
            <v>502.53</v>
          </cell>
          <cell r="S1969">
            <v>2000</v>
          </cell>
          <cell r="W1969">
            <v>1500</v>
          </cell>
        </row>
        <row r="1970">
          <cell r="I1970" t="str">
            <v>C30020</v>
          </cell>
          <cell r="O1970">
            <v>0</v>
          </cell>
          <cell r="P1970">
            <v>0</v>
          </cell>
          <cell r="S1970">
            <v>0</v>
          </cell>
          <cell r="W1970">
            <v>0</v>
          </cell>
        </row>
        <row r="1971">
          <cell r="I1971" t="str">
            <v>C30020</v>
          </cell>
          <cell r="O1971">
            <v>0</v>
          </cell>
          <cell r="P1971">
            <v>0</v>
          </cell>
          <cell r="S1971">
            <v>0</v>
          </cell>
          <cell r="W1971">
            <v>0</v>
          </cell>
        </row>
        <row r="1972">
          <cell r="I1972" t="str">
            <v>C30020</v>
          </cell>
          <cell r="O1972">
            <v>0</v>
          </cell>
          <cell r="P1972">
            <v>18.04</v>
          </cell>
          <cell r="S1972">
            <v>0</v>
          </cell>
          <cell r="W1972">
            <v>0</v>
          </cell>
        </row>
        <row r="1973">
          <cell r="I1973" t="str">
            <v>C30020</v>
          </cell>
          <cell r="O1973">
            <v>0</v>
          </cell>
          <cell r="P1973">
            <v>245.76</v>
          </cell>
          <cell r="S1973">
            <v>0</v>
          </cell>
          <cell r="W1973">
            <v>0</v>
          </cell>
        </row>
        <row r="1974">
          <cell r="I1974" t="str">
            <v>C30020</v>
          </cell>
          <cell r="O1974">
            <v>1000</v>
          </cell>
          <cell r="P1974">
            <v>2242.2799999999997</v>
          </cell>
          <cell r="S1974">
            <v>1500</v>
          </cell>
          <cell r="W1974">
            <v>1500</v>
          </cell>
        </row>
        <row r="1975">
          <cell r="I1975" t="str">
            <v>C30020</v>
          </cell>
          <cell r="O1975">
            <v>0</v>
          </cell>
          <cell r="P1975">
            <v>11.7</v>
          </cell>
          <cell r="S1975">
            <v>0</v>
          </cell>
          <cell r="W1975">
            <v>0</v>
          </cell>
        </row>
        <row r="1976">
          <cell r="I1976" t="str">
            <v>C30020</v>
          </cell>
          <cell r="O1976">
            <v>0</v>
          </cell>
          <cell r="P1976">
            <v>615.04999999999995</v>
          </cell>
          <cell r="S1976">
            <v>0</v>
          </cell>
          <cell r="W1976">
            <v>0</v>
          </cell>
        </row>
        <row r="1977">
          <cell r="I1977" t="str">
            <v>C30020</v>
          </cell>
          <cell r="O1977">
            <v>0</v>
          </cell>
          <cell r="P1977">
            <v>0</v>
          </cell>
          <cell r="S1977">
            <v>0</v>
          </cell>
          <cell r="W1977">
            <v>0</v>
          </cell>
        </row>
        <row r="1978">
          <cell r="I1978" t="str">
            <v>C30020</v>
          </cell>
          <cell r="O1978">
            <v>0</v>
          </cell>
          <cell r="P1978">
            <v>0</v>
          </cell>
          <cell r="S1978">
            <v>0</v>
          </cell>
          <cell r="W1978">
            <v>0</v>
          </cell>
        </row>
        <row r="1979">
          <cell r="I1979" t="str">
            <v>C30021</v>
          </cell>
          <cell r="O1979">
            <v>0</v>
          </cell>
          <cell r="P1979">
            <v>0</v>
          </cell>
          <cell r="S1979">
            <v>0</v>
          </cell>
          <cell r="W1979">
            <v>0</v>
          </cell>
        </row>
        <row r="1980">
          <cell r="I1980" t="str">
            <v>C30021</v>
          </cell>
          <cell r="O1980">
            <v>0</v>
          </cell>
          <cell r="P1980">
            <v>0</v>
          </cell>
          <cell r="S1980">
            <v>0</v>
          </cell>
          <cell r="W1980">
            <v>0</v>
          </cell>
        </row>
        <row r="1981">
          <cell r="I1981" t="str">
            <v>C30021</v>
          </cell>
          <cell r="O1981">
            <v>0</v>
          </cell>
          <cell r="P1981">
            <v>-5099.96</v>
          </cell>
          <cell r="S1981">
            <v>0</v>
          </cell>
          <cell r="W1981">
            <v>0</v>
          </cell>
        </row>
        <row r="1982">
          <cell r="I1982" t="str">
            <v>C30021</v>
          </cell>
          <cell r="O1982">
            <v>255131</v>
          </cell>
          <cell r="P1982">
            <v>223703.34</v>
          </cell>
          <cell r="S1982">
            <v>256200</v>
          </cell>
          <cell r="W1982">
            <v>182300</v>
          </cell>
        </row>
        <row r="1983">
          <cell r="I1983" t="str">
            <v>C30021</v>
          </cell>
          <cell r="O1983">
            <v>0</v>
          </cell>
          <cell r="P1983">
            <v>1607.6</v>
          </cell>
          <cell r="S1983">
            <v>0</v>
          </cell>
          <cell r="W1983">
            <v>0</v>
          </cell>
        </row>
        <row r="1984">
          <cell r="I1984" t="str">
            <v>C30021</v>
          </cell>
          <cell r="O1984">
            <v>0</v>
          </cell>
          <cell r="P1984">
            <v>0</v>
          </cell>
          <cell r="S1984">
            <v>0</v>
          </cell>
          <cell r="W1984">
            <v>0</v>
          </cell>
        </row>
        <row r="1985">
          <cell r="I1985" t="str">
            <v>C30021</v>
          </cell>
          <cell r="O1985">
            <v>0</v>
          </cell>
          <cell r="P1985">
            <v>0</v>
          </cell>
          <cell r="S1985">
            <v>0</v>
          </cell>
          <cell r="W1985">
            <v>0</v>
          </cell>
        </row>
        <row r="1986">
          <cell r="I1986" t="str">
            <v>C30021</v>
          </cell>
          <cell r="O1986">
            <v>0</v>
          </cell>
          <cell r="P1986">
            <v>0</v>
          </cell>
          <cell r="S1986">
            <v>0</v>
          </cell>
          <cell r="W1986">
            <v>0</v>
          </cell>
        </row>
        <row r="1987">
          <cell r="I1987" t="str">
            <v>C30021</v>
          </cell>
          <cell r="O1987">
            <v>0</v>
          </cell>
          <cell r="P1987">
            <v>53</v>
          </cell>
          <cell r="S1987">
            <v>0</v>
          </cell>
          <cell r="W1987">
            <v>0</v>
          </cell>
        </row>
        <row r="1988">
          <cell r="I1988" t="str">
            <v>C30021</v>
          </cell>
          <cell r="O1988">
            <v>0</v>
          </cell>
          <cell r="P1988">
            <v>0</v>
          </cell>
          <cell r="S1988">
            <v>0</v>
          </cell>
          <cell r="W1988">
            <v>0</v>
          </cell>
        </row>
        <row r="1989">
          <cell r="I1989" t="str">
            <v>C30021</v>
          </cell>
          <cell r="O1989">
            <v>0</v>
          </cell>
          <cell r="P1989">
            <v>420</v>
          </cell>
          <cell r="S1989">
            <v>0</v>
          </cell>
          <cell r="W1989">
            <v>0</v>
          </cell>
        </row>
        <row r="1990">
          <cell r="I1990" t="str">
            <v>C30021</v>
          </cell>
          <cell r="O1990">
            <v>0</v>
          </cell>
          <cell r="P1990">
            <v>58</v>
          </cell>
          <cell r="S1990">
            <v>0</v>
          </cell>
          <cell r="W1990">
            <v>0</v>
          </cell>
        </row>
        <row r="1991">
          <cell r="I1991" t="str">
            <v>C30021</v>
          </cell>
          <cell r="O1991">
            <v>1930</v>
          </cell>
          <cell r="P1991">
            <v>5897.09</v>
          </cell>
          <cell r="S1991">
            <v>5000</v>
          </cell>
          <cell r="W1991">
            <v>0</v>
          </cell>
        </row>
        <row r="1992">
          <cell r="I1992" t="str">
            <v>C30021</v>
          </cell>
          <cell r="O1992">
            <v>2000</v>
          </cell>
          <cell r="P1992">
            <v>0</v>
          </cell>
          <cell r="S1992">
            <v>2000</v>
          </cell>
          <cell r="W1992">
            <v>2000</v>
          </cell>
        </row>
        <row r="1993">
          <cell r="I1993" t="str">
            <v>C30021</v>
          </cell>
          <cell r="O1993">
            <v>2000</v>
          </cell>
          <cell r="P1993">
            <v>2303.9299999999998</v>
          </cell>
          <cell r="S1993">
            <v>2000</v>
          </cell>
          <cell r="W1993">
            <v>2000</v>
          </cell>
        </row>
        <row r="1994">
          <cell r="I1994" t="str">
            <v>C30021</v>
          </cell>
          <cell r="O1994">
            <v>500</v>
          </cell>
          <cell r="P1994">
            <v>552.72</v>
          </cell>
          <cell r="S1994">
            <v>500</v>
          </cell>
          <cell r="W1994">
            <v>500</v>
          </cell>
        </row>
        <row r="1995">
          <cell r="I1995" t="str">
            <v>C30021</v>
          </cell>
          <cell r="O1995">
            <v>700</v>
          </cell>
          <cell r="P1995">
            <v>539.16</v>
          </cell>
          <cell r="S1995">
            <v>700</v>
          </cell>
          <cell r="W1995">
            <v>700</v>
          </cell>
        </row>
        <row r="1996">
          <cell r="I1996" t="str">
            <v>C30021</v>
          </cell>
          <cell r="O1996">
            <v>140</v>
          </cell>
          <cell r="P1996">
            <v>0</v>
          </cell>
          <cell r="S1996">
            <v>100</v>
          </cell>
          <cell r="W1996">
            <v>100</v>
          </cell>
        </row>
        <row r="1997">
          <cell r="I1997" t="str">
            <v>C30021</v>
          </cell>
          <cell r="O1997">
            <v>0</v>
          </cell>
          <cell r="P1997">
            <v>42.84</v>
          </cell>
          <cell r="S1997">
            <v>0</v>
          </cell>
          <cell r="W1997">
            <v>0</v>
          </cell>
        </row>
        <row r="1998">
          <cell r="I1998" t="str">
            <v>C30021</v>
          </cell>
          <cell r="O1998">
            <v>500</v>
          </cell>
          <cell r="P1998">
            <v>392.26</v>
          </cell>
          <cell r="S1998">
            <v>500</v>
          </cell>
          <cell r="W1998">
            <v>500</v>
          </cell>
        </row>
        <row r="1999">
          <cell r="I1999" t="str">
            <v>C30021</v>
          </cell>
          <cell r="O1999">
            <v>0</v>
          </cell>
          <cell r="P1999">
            <v>47.6</v>
          </cell>
          <cell r="S1999">
            <v>0</v>
          </cell>
          <cell r="W1999">
            <v>0</v>
          </cell>
        </row>
        <row r="2000">
          <cell r="I2000" t="str">
            <v>C30021</v>
          </cell>
          <cell r="O2000">
            <v>2750</v>
          </cell>
          <cell r="P2000">
            <v>2030.14</v>
          </cell>
          <cell r="S2000">
            <v>2800</v>
          </cell>
          <cell r="W2000">
            <v>3500</v>
          </cell>
        </row>
        <row r="2001">
          <cell r="I2001" t="str">
            <v>C30021</v>
          </cell>
          <cell r="O2001">
            <v>0</v>
          </cell>
          <cell r="P2001">
            <v>27.16</v>
          </cell>
          <cell r="S2001">
            <v>0</v>
          </cell>
          <cell r="W2001">
            <v>0</v>
          </cell>
        </row>
        <row r="2002">
          <cell r="I2002" t="str">
            <v>C30021</v>
          </cell>
          <cell r="O2002">
            <v>0</v>
          </cell>
          <cell r="P2002">
            <v>18.059999999999999</v>
          </cell>
          <cell r="S2002">
            <v>0</v>
          </cell>
          <cell r="W2002">
            <v>0</v>
          </cell>
        </row>
        <row r="2003">
          <cell r="I2003" t="str">
            <v>C30021</v>
          </cell>
          <cell r="O2003">
            <v>0</v>
          </cell>
          <cell r="P2003">
            <v>27.259999999999998</v>
          </cell>
          <cell r="S2003">
            <v>0</v>
          </cell>
          <cell r="W2003">
            <v>0</v>
          </cell>
        </row>
        <row r="2004">
          <cell r="I2004" t="str">
            <v>C30021</v>
          </cell>
          <cell r="O2004">
            <v>6500</v>
          </cell>
          <cell r="P2004">
            <v>1275.5900000000001</v>
          </cell>
          <cell r="S2004">
            <v>2000</v>
          </cell>
          <cell r="W2004">
            <v>1500</v>
          </cell>
        </row>
        <row r="2005">
          <cell r="I2005" t="str">
            <v>C30021</v>
          </cell>
          <cell r="O2005">
            <v>1200</v>
          </cell>
          <cell r="P2005">
            <v>540.63</v>
          </cell>
          <cell r="S2005">
            <v>1200</v>
          </cell>
          <cell r="W2005">
            <v>1200</v>
          </cell>
        </row>
        <row r="2006">
          <cell r="I2006" t="str">
            <v>C30021</v>
          </cell>
          <cell r="O2006">
            <v>6500</v>
          </cell>
          <cell r="P2006">
            <v>1275.5900000000001</v>
          </cell>
          <cell r="S2006">
            <v>2000</v>
          </cell>
          <cell r="W2006">
            <v>0</v>
          </cell>
        </row>
        <row r="2007">
          <cell r="I2007" t="str">
            <v>C30021</v>
          </cell>
          <cell r="O2007">
            <v>0</v>
          </cell>
          <cell r="P2007">
            <v>0</v>
          </cell>
          <cell r="S2007">
            <v>0</v>
          </cell>
          <cell r="W2007">
            <v>0</v>
          </cell>
        </row>
        <row r="2008">
          <cell r="I2008" t="str">
            <v>C30021</v>
          </cell>
          <cell r="O2008">
            <v>0</v>
          </cell>
          <cell r="P2008">
            <v>117.24</v>
          </cell>
          <cell r="S2008">
            <v>0</v>
          </cell>
          <cell r="W2008">
            <v>0</v>
          </cell>
        </row>
        <row r="2009">
          <cell r="I2009" t="str">
            <v>C30021</v>
          </cell>
          <cell r="O2009">
            <v>0</v>
          </cell>
          <cell r="P2009">
            <v>38.29</v>
          </cell>
          <cell r="S2009">
            <v>0</v>
          </cell>
          <cell r="W2009">
            <v>0</v>
          </cell>
        </row>
        <row r="2010">
          <cell r="I2010" t="str">
            <v>C30021</v>
          </cell>
          <cell r="O2010">
            <v>1000</v>
          </cell>
          <cell r="P2010">
            <v>566.90000000000009</v>
          </cell>
          <cell r="S2010">
            <v>1000</v>
          </cell>
          <cell r="W2010">
            <v>1000</v>
          </cell>
        </row>
        <row r="2011">
          <cell r="I2011" t="str">
            <v>C30021</v>
          </cell>
          <cell r="O2011">
            <v>0</v>
          </cell>
          <cell r="P2011">
            <v>7.8</v>
          </cell>
          <cell r="S2011">
            <v>0</v>
          </cell>
          <cell r="W2011">
            <v>0</v>
          </cell>
        </row>
        <row r="2012">
          <cell r="I2012" t="str">
            <v>C30021</v>
          </cell>
          <cell r="O2012">
            <v>0</v>
          </cell>
          <cell r="P2012">
            <v>7044</v>
          </cell>
          <cell r="S2012">
            <v>0</v>
          </cell>
          <cell r="W2012">
            <v>0</v>
          </cell>
        </row>
        <row r="2013">
          <cell r="I2013" t="str">
            <v>C30021</v>
          </cell>
          <cell r="O2013">
            <v>0</v>
          </cell>
          <cell r="P2013">
            <v>0</v>
          </cell>
          <cell r="S2013">
            <v>0</v>
          </cell>
          <cell r="W2013">
            <v>0</v>
          </cell>
        </row>
        <row r="2014">
          <cell r="I2014" t="str">
            <v>C30022</v>
          </cell>
          <cell r="O2014">
            <v>0</v>
          </cell>
          <cell r="P2014">
            <v>0</v>
          </cell>
          <cell r="S2014">
            <v>0</v>
          </cell>
          <cell r="W2014">
            <v>0</v>
          </cell>
        </row>
        <row r="2015">
          <cell r="I2015" t="str">
            <v>C30040</v>
          </cell>
          <cell r="O2015">
            <v>0</v>
          </cell>
          <cell r="P2015">
            <v>0</v>
          </cell>
          <cell r="S2015">
            <v>0</v>
          </cell>
          <cell r="W2015">
            <v>0</v>
          </cell>
        </row>
        <row r="2016">
          <cell r="I2016" t="str">
            <v>C30040</v>
          </cell>
          <cell r="O2016">
            <v>0</v>
          </cell>
          <cell r="P2016">
            <v>7331.2599999999948</v>
          </cell>
          <cell r="S2016">
            <v>0</v>
          </cell>
          <cell r="W2016">
            <v>0</v>
          </cell>
        </row>
        <row r="2017">
          <cell r="I2017" t="str">
            <v>C30022</v>
          </cell>
          <cell r="O2017">
            <v>0</v>
          </cell>
          <cell r="P2017">
            <v>0</v>
          </cell>
          <cell r="S2017">
            <v>0</v>
          </cell>
          <cell r="W2017">
            <v>0</v>
          </cell>
        </row>
        <row r="2018">
          <cell r="I2018" t="str">
            <v>C30040</v>
          </cell>
          <cell r="O2018">
            <v>0</v>
          </cell>
          <cell r="P2018">
            <v>840</v>
          </cell>
          <cell r="S2018">
            <v>0</v>
          </cell>
          <cell r="W2018">
            <v>0</v>
          </cell>
        </row>
        <row r="2019">
          <cell r="I2019" t="str">
            <v>C30022</v>
          </cell>
          <cell r="O2019">
            <v>0</v>
          </cell>
          <cell r="P2019">
            <v>0</v>
          </cell>
          <cell r="S2019">
            <v>0</v>
          </cell>
          <cell r="W2019">
            <v>0</v>
          </cell>
        </row>
        <row r="2020">
          <cell r="I2020" t="str">
            <v>C30022</v>
          </cell>
          <cell r="O2020">
            <v>0</v>
          </cell>
          <cell r="P2020">
            <v>0</v>
          </cell>
          <cell r="S2020">
            <v>0</v>
          </cell>
          <cell r="W2020">
            <v>0</v>
          </cell>
        </row>
        <row r="2021">
          <cell r="I2021" t="str">
            <v>C30022</v>
          </cell>
          <cell r="O2021">
            <v>0</v>
          </cell>
          <cell r="P2021">
            <v>0</v>
          </cell>
          <cell r="S2021">
            <v>0</v>
          </cell>
          <cell r="W2021">
            <v>0</v>
          </cell>
        </row>
        <row r="2022">
          <cell r="I2022" t="str">
            <v>C30040</v>
          </cell>
          <cell r="O2022">
            <v>0</v>
          </cell>
          <cell r="P2022">
            <v>-13814.11</v>
          </cell>
          <cell r="S2022">
            <v>0</v>
          </cell>
          <cell r="W2022">
            <v>0</v>
          </cell>
        </row>
        <row r="2023">
          <cell r="I2023" t="str">
            <v>C30022</v>
          </cell>
          <cell r="O2023">
            <v>166141</v>
          </cell>
          <cell r="P2023">
            <v>207837.74000000002</v>
          </cell>
          <cell r="S2023">
            <v>241300</v>
          </cell>
          <cell r="W2023">
            <v>225000</v>
          </cell>
        </row>
        <row r="2024">
          <cell r="I2024" t="str">
            <v>C30022</v>
          </cell>
          <cell r="O2024">
            <v>0</v>
          </cell>
          <cell r="P2024">
            <v>0</v>
          </cell>
          <cell r="S2024">
            <v>0</v>
          </cell>
          <cell r="W2024">
            <v>0</v>
          </cell>
        </row>
        <row r="2025">
          <cell r="I2025" t="str">
            <v>C30022</v>
          </cell>
          <cell r="O2025">
            <v>0</v>
          </cell>
          <cell r="P2025">
            <v>0</v>
          </cell>
          <cell r="S2025">
            <v>0</v>
          </cell>
          <cell r="W2025">
            <v>0</v>
          </cell>
        </row>
        <row r="2026">
          <cell r="I2026" t="str">
            <v>C30022</v>
          </cell>
          <cell r="O2026">
            <v>0</v>
          </cell>
          <cell r="P2026">
            <v>0</v>
          </cell>
          <cell r="S2026">
            <v>0</v>
          </cell>
          <cell r="W2026">
            <v>0</v>
          </cell>
        </row>
        <row r="2027">
          <cell r="I2027" t="str">
            <v>C30022</v>
          </cell>
          <cell r="O2027">
            <v>0</v>
          </cell>
          <cell r="P2027">
            <v>0</v>
          </cell>
          <cell r="S2027">
            <v>0</v>
          </cell>
          <cell r="W2027">
            <v>0</v>
          </cell>
        </row>
        <row r="2028">
          <cell r="I2028" t="str">
            <v>C30022</v>
          </cell>
          <cell r="O2028">
            <v>0</v>
          </cell>
          <cell r="P2028">
            <v>80</v>
          </cell>
          <cell r="S2028">
            <v>0</v>
          </cell>
          <cell r="W2028">
            <v>0</v>
          </cell>
        </row>
        <row r="2029">
          <cell r="I2029" t="str">
            <v>C30022</v>
          </cell>
          <cell r="O2029">
            <v>470</v>
          </cell>
          <cell r="P2029">
            <v>0</v>
          </cell>
          <cell r="S2029">
            <v>500</v>
          </cell>
          <cell r="W2029">
            <v>500</v>
          </cell>
        </row>
        <row r="2030">
          <cell r="I2030" t="str">
            <v>C30022</v>
          </cell>
          <cell r="O2030">
            <v>0</v>
          </cell>
          <cell r="P2030">
            <v>0</v>
          </cell>
          <cell r="S2030">
            <v>0</v>
          </cell>
          <cell r="W2030">
            <v>0</v>
          </cell>
        </row>
        <row r="2031">
          <cell r="I2031" t="str">
            <v>C30040</v>
          </cell>
          <cell r="O2031">
            <v>0</v>
          </cell>
          <cell r="P2031">
            <v>0</v>
          </cell>
          <cell r="S2031">
            <v>0</v>
          </cell>
          <cell r="W2031">
            <v>0</v>
          </cell>
        </row>
        <row r="2032">
          <cell r="I2032" t="str">
            <v>C30022</v>
          </cell>
          <cell r="O2032">
            <v>3940</v>
          </cell>
          <cell r="P2032">
            <v>6953.71</v>
          </cell>
          <cell r="S2032">
            <v>3900</v>
          </cell>
          <cell r="W2032">
            <v>0</v>
          </cell>
        </row>
        <row r="2033">
          <cell r="I2033" t="str">
            <v>C30040</v>
          </cell>
          <cell r="O2033">
            <v>0</v>
          </cell>
          <cell r="P2033">
            <v>49.18</v>
          </cell>
          <cell r="S2033">
            <v>0</v>
          </cell>
          <cell r="W2033">
            <v>0</v>
          </cell>
        </row>
        <row r="2034">
          <cell r="I2034" t="str">
            <v>C30022</v>
          </cell>
          <cell r="O2034">
            <v>0</v>
          </cell>
          <cell r="P2034">
            <v>0</v>
          </cell>
          <cell r="S2034">
            <v>0</v>
          </cell>
          <cell r="W2034">
            <v>0</v>
          </cell>
        </row>
        <row r="2035">
          <cell r="I2035" t="str">
            <v>C30022</v>
          </cell>
          <cell r="O2035">
            <v>2000</v>
          </cell>
          <cell r="P2035">
            <v>1986.59</v>
          </cell>
          <cell r="S2035">
            <v>2000</v>
          </cell>
          <cell r="W2035">
            <v>2000</v>
          </cell>
        </row>
        <row r="2036">
          <cell r="I2036" t="str">
            <v>C30040</v>
          </cell>
          <cell r="O2036">
            <v>0</v>
          </cell>
          <cell r="P2036">
            <v>3857.1400000000003</v>
          </cell>
          <cell r="S2036">
            <v>0</v>
          </cell>
          <cell r="W2036">
            <v>0</v>
          </cell>
        </row>
        <row r="2037">
          <cell r="I2037" t="str">
            <v>C30022</v>
          </cell>
          <cell r="O2037">
            <v>1000</v>
          </cell>
          <cell r="P2037">
            <v>0</v>
          </cell>
          <cell r="S2037">
            <v>1000</v>
          </cell>
          <cell r="W2037">
            <v>1000</v>
          </cell>
        </row>
        <row r="2038">
          <cell r="I2038" t="str">
            <v>C30022</v>
          </cell>
          <cell r="O2038">
            <v>5700</v>
          </cell>
          <cell r="P2038">
            <v>0</v>
          </cell>
          <cell r="S2038">
            <v>0</v>
          </cell>
          <cell r="W2038">
            <v>16000</v>
          </cell>
        </row>
        <row r="2039">
          <cell r="I2039" t="str">
            <v>C30040</v>
          </cell>
          <cell r="O2039">
            <v>0</v>
          </cell>
          <cell r="P2039">
            <v>15323.09</v>
          </cell>
          <cell r="S2039">
            <v>16000</v>
          </cell>
          <cell r="W2039">
            <v>0</v>
          </cell>
        </row>
        <row r="2040">
          <cell r="I2040" t="str">
            <v>C30022</v>
          </cell>
          <cell r="O2040">
            <v>1000</v>
          </cell>
          <cell r="P2040">
            <v>2617.69</v>
          </cell>
          <cell r="S2040">
            <v>1000</v>
          </cell>
          <cell r="W2040">
            <v>1000</v>
          </cell>
        </row>
        <row r="2041">
          <cell r="I2041" t="str">
            <v>C30040</v>
          </cell>
          <cell r="O2041">
            <v>0</v>
          </cell>
          <cell r="P2041">
            <v>0</v>
          </cell>
          <cell r="S2041">
            <v>0</v>
          </cell>
          <cell r="W2041">
            <v>0</v>
          </cell>
        </row>
        <row r="2042">
          <cell r="I2042" t="str">
            <v>C30022</v>
          </cell>
          <cell r="O2042">
            <v>2000</v>
          </cell>
          <cell r="P2042">
            <v>654.33000000000004</v>
          </cell>
          <cell r="S2042">
            <v>2000</v>
          </cell>
          <cell r="W2042">
            <v>2000</v>
          </cell>
        </row>
        <row r="2043">
          <cell r="I2043" t="str">
            <v>C30040</v>
          </cell>
          <cell r="O2043">
            <v>0</v>
          </cell>
          <cell r="P2043">
            <v>565.52</v>
          </cell>
          <cell r="S2043">
            <v>0</v>
          </cell>
          <cell r="W2043">
            <v>0</v>
          </cell>
        </row>
        <row r="2044">
          <cell r="I2044" t="str">
            <v>C30022</v>
          </cell>
          <cell r="O2044">
            <v>350</v>
          </cell>
          <cell r="P2044">
            <v>893.83</v>
          </cell>
          <cell r="S2044">
            <v>900</v>
          </cell>
          <cell r="W2044">
            <v>900</v>
          </cell>
        </row>
        <row r="2045">
          <cell r="I2045" t="str">
            <v>C30040</v>
          </cell>
          <cell r="O2045">
            <v>0</v>
          </cell>
          <cell r="P2045">
            <v>0</v>
          </cell>
          <cell r="S2045">
            <v>0</v>
          </cell>
          <cell r="W2045">
            <v>0</v>
          </cell>
        </row>
        <row r="2046">
          <cell r="I2046" t="str">
            <v>C30022</v>
          </cell>
          <cell r="O2046">
            <v>0</v>
          </cell>
          <cell r="P2046">
            <v>20</v>
          </cell>
          <cell r="S2046">
            <v>0</v>
          </cell>
          <cell r="W2046">
            <v>0</v>
          </cell>
        </row>
        <row r="2047">
          <cell r="I2047" t="str">
            <v>C30022</v>
          </cell>
          <cell r="O2047">
            <v>500</v>
          </cell>
          <cell r="P2047">
            <v>731.76</v>
          </cell>
          <cell r="S2047">
            <v>500</v>
          </cell>
          <cell r="W2047">
            <v>500</v>
          </cell>
        </row>
        <row r="2048">
          <cell r="I2048" t="str">
            <v>C30022</v>
          </cell>
          <cell r="O2048">
            <v>0</v>
          </cell>
          <cell r="P2048">
            <v>0</v>
          </cell>
          <cell r="S2048">
            <v>0</v>
          </cell>
          <cell r="W2048">
            <v>0</v>
          </cell>
        </row>
        <row r="2049">
          <cell r="I2049" t="str">
            <v>C30040</v>
          </cell>
          <cell r="O2049">
            <v>0</v>
          </cell>
          <cell r="P2049">
            <v>0</v>
          </cell>
          <cell r="S2049">
            <v>0</v>
          </cell>
          <cell r="W2049">
            <v>0</v>
          </cell>
        </row>
        <row r="2050">
          <cell r="I2050" t="str">
            <v>C30022</v>
          </cell>
          <cell r="O2050">
            <v>6000</v>
          </cell>
          <cell r="P2050">
            <v>3288.09</v>
          </cell>
          <cell r="S2050">
            <v>3500</v>
          </cell>
          <cell r="W2050">
            <v>3500</v>
          </cell>
        </row>
        <row r="2051">
          <cell r="I2051" t="str">
            <v>C30022</v>
          </cell>
          <cell r="O2051">
            <v>0</v>
          </cell>
          <cell r="P2051">
            <v>0</v>
          </cell>
          <cell r="S2051">
            <v>0</v>
          </cell>
          <cell r="W2051">
            <v>0</v>
          </cell>
        </row>
        <row r="2052">
          <cell r="I2052" t="str">
            <v>C30040</v>
          </cell>
          <cell r="O2052">
            <v>0</v>
          </cell>
          <cell r="P2052">
            <v>103</v>
          </cell>
          <cell r="S2052">
            <v>0</v>
          </cell>
          <cell r="W2052">
            <v>0</v>
          </cell>
        </row>
        <row r="2053">
          <cell r="I2053" t="str">
            <v>C30040</v>
          </cell>
          <cell r="O2053">
            <v>0</v>
          </cell>
          <cell r="P2053">
            <v>0</v>
          </cell>
          <cell r="S2053">
            <v>0</v>
          </cell>
          <cell r="W2053">
            <v>0</v>
          </cell>
        </row>
        <row r="2054">
          <cell r="I2054" t="str">
            <v>C30022</v>
          </cell>
          <cell r="O2054">
            <v>4000</v>
          </cell>
          <cell r="P2054">
            <v>2058.1899999999996</v>
          </cell>
          <cell r="S2054">
            <v>3000</v>
          </cell>
          <cell r="W2054">
            <v>1500</v>
          </cell>
        </row>
        <row r="2055">
          <cell r="I2055" t="str">
            <v>C30040</v>
          </cell>
          <cell r="O2055">
            <v>0</v>
          </cell>
          <cell r="P2055">
            <v>1282.23</v>
          </cell>
          <cell r="S2055">
            <v>0</v>
          </cell>
          <cell r="W2055">
            <v>0</v>
          </cell>
        </row>
        <row r="2056">
          <cell r="I2056" t="str">
            <v>C30022</v>
          </cell>
          <cell r="O2056">
            <v>2000</v>
          </cell>
          <cell r="P2056">
            <v>1110.3800000000001</v>
          </cell>
          <cell r="S2056">
            <v>2000</v>
          </cell>
          <cell r="W2056">
            <v>1500</v>
          </cell>
        </row>
        <row r="2057">
          <cell r="I2057" t="str">
            <v>C30040</v>
          </cell>
          <cell r="O2057">
            <v>0</v>
          </cell>
          <cell r="P2057">
            <v>589.87</v>
          </cell>
          <cell r="S2057">
            <v>0</v>
          </cell>
          <cell r="W2057">
            <v>0</v>
          </cell>
        </row>
        <row r="2058">
          <cell r="I2058" t="str">
            <v>C30022</v>
          </cell>
          <cell r="O2058">
            <v>0</v>
          </cell>
          <cell r="P2058">
            <v>369.15</v>
          </cell>
          <cell r="S2058">
            <v>0</v>
          </cell>
          <cell r="W2058">
            <v>0</v>
          </cell>
        </row>
        <row r="2059">
          <cell r="I2059" t="str">
            <v>C30022</v>
          </cell>
          <cell r="O2059">
            <v>0</v>
          </cell>
          <cell r="P2059">
            <v>47.97</v>
          </cell>
          <cell r="S2059">
            <v>0</v>
          </cell>
          <cell r="W2059">
            <v>0</v>
          </cell>
        </row>
        <row r="2060">
          <cell r="I2060" t="str">
            <v>C30022</v>
          </cell>
          <cell r="O2060">
            <v>2000</v>
          </cell>
          <cell r="P2060">
            <v>1750.76</v>
          </cell>
          <cell r="S2060">
            <v>2000</v>
          </cell>
          <cell r="W2060">
            <v>2000</v>
          </cell>
        </row>
        <row r="2061">
          <cell r="I2061" t="str">
            <v>C30040</v>
          </cell>
          <cell r="O2061">
            <v>0</v>
          </cell>
          <cell r="P2061">
            <v>421.45</v>
          </cell>
          <cell r="S2061">
            <v>0</v>
          </cell>
          <cell r="W2061">
            <v>0</v>
          </cell>
        </row>
        <row r="2062">
          <cell r="I2062" t="str">
            <v>C30022</v>
          </cell>
          <cell r="O2062">
            <v>0</v>
          </cell>
          <cell r="P2062">
            <v>0</v>
          </cell>
          <cell r="S2062">
            <v>0</v>
          </cell>
          <cell r="W2062">
            <v>0</v>
          </cell>
        </row>
        <row r="2063">
          <cell r="I2063" t="str">
            <v>C30022</v>
          </cell>
          <cell r="O2063">
            <v>0</v>
          </cell>
          <cell r="P2063">
            <v>11.7</v>
          </cell>
          <cell r="S2063">
            <v>0</v>
          </cell>
          <cell r="W2063">
            <v>0</v>
          </cell>
        </row>
        <row r="2064">
          <cell r="I2064" t="str">
            <v>C30022</v>
          </cell>
          <cell r="O2064">
            <v>0</v>
          </cell>
          <cell r="P2064">
            <v>0</v>
          </cell>
          <cell r="S2064">
            <v>0</v>
          </cell>
          <cell r="W2064">
            <v>0</v>
          </cell>
        </row>
        <row r="2065">
          <cell r="I2065" t="str">
            <v>C30040</v>
          </cell>
          <cell r="O2065">
            <v>0</v>
          </cell>
          <cell r="P2065">
            <v>12518</v>
          </cell>
          <cell r="S2065">
            <v>0</v>
          </cell>
          <cell r="W2065">
            <v>0</v>
          </cell>
        </row>
        <row r="2066">
          <cell r="I2066" t="str">
            <v>C30022</v>
          </cell>
          <cell r="O2066">
            <v>6580</v>
          </cell>
          <cell r="P2066">
            <v>6580</v>
          </cell>
          <cell r="S2066">
            <v>6600</v>
          </cell>
          <cell r="W2066">
            <v>0</v>
          </cell>
        </row>
        <row r="2067">
          <cell r="I2067" t="str">
            <v>C30040</v>
          </cell>
          <cell r="O2067">
            <v>15600</v>
          </cell>
          <cell r="P2067">
            <v>15597.81</v>
          </cell>
          <cell r="S2067">
            <v>15600</v>
          </cell>
          <cell r="W2067">
            <v>0</v>
          </cell>
        </row>
        <row r="2068">
          <cell r="I2068" t="str">
            <v>C30022</v>
          </cell>
          <cell r="O2068">
            <v>0</v>
          </cell>
          <cell r="P2068">
            <v>0</v>
          </cell>
          <cell r="S2068">
            <v>0</v>
          </cell>
          <cell r="W2068">
            <v>0</v>
          </cell>
        </row>
        <row r="2069">
          <cell r="I2069" t="str">
            <v>C30023</v>
          </cell>
          <cell r="O2069">
            <v>0</v>
          </cell>
          <cell r="P2069">
            <v>0</v>
          </cell>
          <cell r="S2069">
            <v>0</v>
          </cell>
          <cell r="W2069">
            <v>0</v>
          </cell>
        </row>
        <row r="2070">
          <cell r="I2070" t="str">
            <v>C30023</v>
          </cell>
          <cell r="O2070">
            <v>0</v>
          </cell>
          <cell r="P2070">
            <v>0</v>
          </cell>
          <cell r="S2070">
            <v>0</v>
          </cell>
          <cell r="W2070">
            <v>0</v>
          </cell>
        </row>
        <row r="2071">
          <cell r="I2071" t="str">
            <v>C30023</v>
          </cell>
          <cell r="O2071">
            <v>0</v>
          </cell>
          <cell r="P2071">
            <v>0</v>
          </cell>
          <cell r="S2071">
            <v>0</v>
          </cell>
          <cell r="W2071">
            <v>0</v>
          </cell>
        </row>
        <row r="2072">
          <cell r="I2072" t="str">
            <v>C30023</v>
          </cell>
          <cell r="O2072">
            <v>157272</v>
          </cell>
          <cell r="P2072">
            <v>168704.18</v>
          </cell>
          <cell r="S2072">
            <v>248900</v>
          </cell>
          <cell r="W2072">
            <v>195100</v>
          </cell>
        </row>
        <row r="2073">
          <cell r="I2073" t="str">
            <v>C30023</v>
          </cell>
          <cell r="O2073">
            <v>0</v>
          </cell>
          <cell r="P2073">
            <v>0</v>
          </cell>
          <cell r="S2073">
            <v>0</v>
          </cell>
          <cell r="W2073">
            <v>0</v>
          </cell>
        </row>
        <row r="2074">
          <cell r="I2074" t="str">
            <v>C30023</v>
          </cell>
          <cell r="O2074">
            <v>0</v>
          </cell>
          <cell r="P2074">
            <v>0</v>
          </cell>
          <cell r="S2074">
            <v>0</v>
          </cell>
          <cell r="W2074">
            <v>0</v>
          </cell>
        </row>
        <row r="2075">
          <cell r="I2075" t="str">
            <v>C30023</v>
          </cell>
          <cell r="O2075">
            <v>0</v>
          </cell>
          <cell r="P2075">
            <v>0</v>
          </cell>
          <cell r="S2075">
            <v>0</v>
          </cell>
          <cell r="W2075">
            <v>0</v>
          </cell>
        </row>
        <row r="2076">
          <cell r="I2076" t="str">
            <v>C30023</v>
          </cell>
          <cell r="O2076">
            <v>0</v>
          </cell>
          <cell r="P2076">
            <v>0</v>
          </cell>
          <cell r="S2076">
            <v>0</v>
          </cell>
          <cell r="W2076">
            <v>0</v>
          </cell>
        </row>
        <row r="2077">
          <cell r="I2077" t="str">
            <v>C30023</v>
          </cell>
          <cell r="O2077">
            <v>0</v>
          </cell>
          <cell r="P2077">
            <v>72.27</v>
          </cell>
          <cell r="S2077">
            <v>0</v>
          </cell>
          <cell r="W2077">
            <v>0</v>
          </cell>
        </row>
        <row r="2078">
          <cell r="I2078" t="str">
            <v>C30023</v>
          </cell>
          <cell r="O2078">
            <v>3950</v>
          </cell>
          <cell r="P2078">
            <v>7216.01</v>
          </cell>
          <cell r="S2078">
            <v>6000</v>
          </cell>
          <cell r="W2078">
            <v>0</v>
          </cell>
        </row>
        <row r="2079">
          <cell r="I2079" t="str">
            <v>C30023</v>
          </cell>
          <cell r="O2079">
            <v>0</v>
          </cell>
          <cell r="P2079">
            <v>0</v>
          </cell>
          <cell r="S2079">
            <v>0</v>
          </cell>
          <cell r="W2079">
            <v>0</v>
          </cell>
        </row>
        <row r="2080">
          <cell r="I2080" t="str">
            <v>C30023</v>
          </cell>
          <cell r="O2080">
            <v>3000</v>
          </cell>
          <cell r="P2080">
            <v>3783.94</v>
          </cell>
          <cell r="S2080">
            <v>3000</v>
          </cell>
          <cell r="W2080">
            <v>3000</v>
          </cell>
        </row>
        <row r="2081">
          <cell r="I2081" t="str">
            <v>C30023</v>
          </cell>
          <cell r="O2081">
            <v>4000</v>
          </cell>
          <cell r="P2081">
            <v>7048.28</v>
          </cell>
          <cell r="S2081">
            <v>5000</v>
          </cell>
          <cell r="W2081">
            <v>5000</v>
          </cell>
        </row>
        <row r="2082">
          <cell r="I2082" t="str">
            <v>C30023</v>
          </cell>
          <cell r="O2082">
            <v>3200</v>
          </cell>
          <cell r="P2082">
            <v>10639.07</v>
          </cell>
          <cell r="S2082">
            <v>11000</v>
          </cell>
          <cell r="W2082">
            <v>11000</v>
          </cell>
        </row>
        <row r="2083">
          <cell r="I2083" t="str">
            <v>C30023</v>
          </cell>
          <cell r="O2083">
            <v>500</v>
          </cell>
          <cell r="P2083">
            <v>500</v>
          </cell>
          <cell r="S2083">
            <v>500</v>
          </cell>
          <cell r="W2083">
            <v>500</v>
          </cell>
        </row>
        <row r="2084">
          <cell r="I2084" t="str">
            <v>C30023</v>
          </cell>
          <cell r="O2084">
            <v>2000</v>
          </cell>
          <cell r="P2084">
            <v>50</v>
          </cell>
          <cell r="S2084">
            <v>2000</v>
          </cell>
          <cell r="W2084">
            <v>2000</v>
          </cell>
        </row>
        <row r="2085">
          <cell r="I2085" t="str">
            <v>C30023</v>
          </cell>
          <cell r="O2085">
            <v>500</v>
          </cell>
          <cell r="P2085">
            <v>500</v>
          </cell>
          <cell r="S2085">
            <v>500</v>
          </cell>
          <cell r="W2085">
            <v>0</v>
          </cell>
        </row>
        <row r="2086">
          <cell r="I2086" t="str">
            <v>C30023</v>
          </cell>
          <cell r="O2086">
            <v>0</v>
          </cell>
          <cell r="P2086">
            <v>0</v>
          </cell>
          <cell r="S2086">
            <v>0</v>
          </cell>
          <cell r="W2086">
            <v>0</v>
          </cell>
        </row>
        <row r="2087">
          <cell r="I2087" t="str">
            <v>C30023</v>
          </cell>
          <cell r="O2087">
            <v>500</v>
          </cell>
          <cell r="P2087">
            <v>399.79</v>
          </cell>
          <cell r="S2087">
            <v>500</v>
          </cell>
          <cell r="W2087">
            <v>500</v>
          </cell>
        </row>
        <row r="2088">
          <cell r="I2088" t="str">
            <v>C30023</v>
          </cell>
          <cell r="O2088">
            <v>0</v>
          </cell>
          <cell r="P2088">
            <v>135.84</v>
          </cell>
          <cell r="S2088">
            <v>0</v>
          </cell>
          <cell r="W2088">
            <v>0</v>
          </cell>
        </row>
        <row r="2089">
          <cell r="I2089" t="str">
            <v>C30023</v>
          </cell>
          <cell r="O2089">
            <v>0</v>
          </cell>
          <cell r="P2089">
            <v>114</v>
          </cell>
          <cell r="S2089">
            <v>0</v>
          </cell>
          <cell r="W2089">
            <v>0</v>
          </cell>
        </row>
        <row r="2090">
          <cell r="I2090" t="str">
            <v>C30023</v>
          </cell>
          <cell r="O2090">
            <v>3000</v>
          </cell>
          <cell r="P2090">
            <v>2933.69</v>
          </cell>
          <cell r="S2090">
            <v>3000</v>
          </cell>
          <cell r="W2090">
            <v>3500</v>
          </cell>
        </row>
        <row r="2091">
          <cell r="I2091" t="str">
            <v>C30023</v>
          </cell>
          <cell r="O2091">
            <v>0</v>
          </cell>
          <cell r="P2091">
            <v>58.48</v>
          </cell>
          <cell r="S2091">
            <v>0</v>
          </cell>
          <cell r="W2091">
            <v>0</v>
          </cell>
        </row>
        <row r="2092">
          <cell r="I2092" t="str">
            <v>C30023</v>
          </cell>
          <cell r="O2092">
            <v>0</v>
          </cell>
          <cell r="P2092">
            <v>58.68</v>
          </cell>
          <cell r="S2092">
            <v>0</v>
          </cell>
          <cell r="W2092">
            <v>0</v>
          </cell>
        </row>
        <row r="2093">
          <cell r="I2093" t="str">
            <v>C30023</v>
          </cell>
          <cell r="O2093">
            <v>0</v>
          </cell>
          <cell r="P2093">
            <v>1365.12</v>
          </cell>
          <cell r="S2093">
            <v>0</v>
          </cell>
          <cell r="W2093">
            <v>0</v>
          </cell>
        </row>
        <row r="2094">
          <cell r="I2094" t="str">
            <v>C30023</v>
          </cell>
          <cell r="O2094">
            <v>0</v>
          </cell>
          <cell r="P2094">
            <v>0</v>
          </cell>
          <cell r="S2094">
            <v>0</v>
          </cell>
          <cell r="W2094">
            <v>0</v>
          </cell>
        </row>
        <row r="2095">
          <cell r="I2095" t="str">
            <v>C30023</v>
          </cell>
          <cell r="O2095">
            <v>8000</v>
          </cell>
          <cell r="P2095">
            <v>1596.3</v>
          </cell>
          <cell r="S2095">
            <v>3000</v>
          </cell>
          <cell r="W2095">
            <v>1500</v>
          </cell>
        </row>
        <row r="2096">
          <cell r="I2096" t="str">
            <v>C30023</v>
          </cell>
          <cell r="O2096">
            <v>2000</v>
          </cell>
          <cell r="P2096">
            <v>1985.11</v>
          </cell>
          <cell r="S2096">
            <v>2000</v>
          </cell>
          <cell r="W2096">
            <v>1500</v>
          </cell>
        </row>
        <row r="2097">
          <cell r="I2097" t="str">
            <v>C30023</v>
          </cell>
          <cell r="O2097">
            <v>0</v>
          </cell>
          <cell r="P2097">
            <v>100</v>
          </cell>
          <cell r="S2097">
            <v>0</v>
          </cell>
          <cell r="W2097">
            <v>0</v>
          </cell>
        </row>
        <row r="2098">
          <cell r="I2098" t="str">
            <v>C30023</v>
          </cell>
          <cell r="O2098">
            <v>0</v>
          </cell>
          <cell r="P2098">
            <v>0</v>
          </cell>
          <cell r="S2098">
            <v>0</v>
          </cell>
          <cell r="W2098">
            <v>0</v>
          </cell>
        </row>
        <row r="2099">
          <cell r="I2099" t="str">
            <v>C30023</v>
          </cell>
          <cell r="O2099">
            <v>0</v>
          </cell>
          <cell r="P2099">
            <v>353.61</v>
          </cell>
          <cell r="S2099">
            <v>0</v>
          </cell>
          <cell r="W2099">
            <v>0</v>
          </cell>
        </row>
        <row r="2100">
          <cell r="I2100" t="str">
            <v>C30023</v>
          </cell>
          <cell r="O2100">
            <v>0</v>
          </cell>
          <cell r="P2100">
            <v>314.38</v>
          </cell>
          <cell r="S2100">
            <v>0</v>
          </cell>
          <cell r="W2100">
            <v>0</v>
          </cell>
        </row>
        <row r="2101">
          <cell r="I2101" t="str">
            <v>C30023</v>
          </cell>
          <cell r="O2101">
            <v>0</v>
          </cell>
          <cell r="P2101">
            <v>1692.52</v>
          </cell>
          <cell r="S2101">
            <v>0</v>
          </cell>
          <cell r="W2101">
            <v>0</v>
          </cell>
        </row>
        <row r="2102">
          <cell r="I2102" t="str">
            <v>C30023</v>
          </cell>
          <cell r="O2102">
            <v>2000</v>
          </cell>
          <cell r="P2102">
            <v>335.96000000000004</v>
          </cell>
          <cell r="S2102">
            <v>2000</v>
          </cell>
          <cell r="W2102">
            <v>2000</v>
          </cell>
        </row>
        <row r="2103">
          <cell r="I2103" t="str">
            <v>C30023</v>
          </cell>
          <cell r="O2103">
            <v>0</v>
          </cell>
          <cell r="P2103">
            <v>9839.5499999999993</v>
          </cell>
          <cell r="S2103">
            <v>0</v>
          </cell>
          <cell r="W2103">
            <v>0</v>
          </cell>
        </row>
        <row r="2104">
          <cell r="I2104" t="str">
            <v>C30023</v>
          </cell>
          <cell r="O2104">
            <v>0</v>
          </cell>
          <cell r="P2104">
            <v>0</v>
          </cell>
          <cell r="S2104">
            <v>0</v>
          </cell>
          <cell r="W2104">
            <v>0</v>
          </cell>
        </row>
        <row r="2105">
          <cell r="I2105" t="str">
            <v>C30024</v>
          </cell>
          <cell r="O2105">
            <v>0</v>
          </cell>
          <cell r="P2105">
            <v>0</v>
          </cell>
          <cell r="S2105">
            <v>0</v>
          </cell>
          <cell r="W2105">
            <v>0</v>
          </cell>
        </row>
        <row r="2106">
          <cell r="I2106">
            <v>0</v>
          </cell>
          <cell r="O2106">
            <v>0</v>
          </cell>
          <cell r="P2106">
            <v>0</v>
          </cell>
          <cell r="S2106">
            <v>0</v>
          </cell>
          <cell r="W2106">
            <v>0</v>
          </cell>
        </row>
        <row r="2107">
          <cell r="I2107" t="str">
            <v>C30024</v>
          </cell>
          <cell r="O2107">
            <v>0</v>
          </cell>
          <cell r="P2107">
            <v>-243.91</v>
          </cell>
          <cell r="S2107">
            <v>0</v>
          </cell>
          <cell r="W2107">
            <v>0</v>
          </cell>
        </row>
        <row r="2108">
          <cell r="I2108" t="str">
            <v>C30024</v>
          </cell>
          <cell r="O2108">
            <v>0</v>
          </cell>
          <cell r="P2108">
            <v>0</v>
          </cell>
          <cell r="S2108">
            <v>0</v>
          </cell>
          <cell r="W2108">
            <v>0</v>
          </cell>
        </row>
        <row r="2109">
          <cell r="I2109" t="str">
            <v>C30024</v>
          </cell>
          <cell r="O2109">
            <v>174066</v>
          </cell>
          <cell r="P2109">
            <v>155939.99000000002</v>
          </cell>
          <cell r="S2109">
            <v>200500</v>
          </cell>
          <cell r="W2109">
            <v>215500</v>
          </cell>
        </row>
        <row r="2110">
          <cell r="I2110" t="str">
            <v>C30024</v>
          </cell>
          <cell r="O2110">
            <v>0</v>
          </cell>
          <cell r="P2110">
            <v>586.26</v>
          </cell>
          <cell r="S2110">
            <v>0</v>
          </cell>
          <cell r="W2110">
            <v>0</v>
          </cell>
        </row>
        <row r="2111">
          <cell r="I2111" t="str">
            <v>C30024</v>
          </cell>
          <cell r="O2111">
            <v>0</v>
          </cell>
          <cell r="P2111">
            <v>0</v>
          </cell>
          <cell r="S2111">
            <v>0</v>
          </cell>
          <cell r="W2111">
            <v>0</v>
          </cell>
        </row>
        <row r="2112">
          <cell r="I2112" t="str">
            <v>C30024</v>
          </cell>
          <cell r="O2112">
            <v>0</v>
          </cell>
          <cell r="P2112">
            <v>0</v>
          </cell>
          <cell r="S2112">
            <v>0</v>
          </cell>
          <cell r="W2112">
            <v>0</v>
          </cell>
        </row>
        <row r="2113">
          <cell r="I2113" t="str">
            <v>C30024</v>
          </cell>
          <cell r="O2113">
            <v>0</v>
          </cell>
          <cell r="P2113">
            <v>0</v>
          </cell>
          <cell r="S2113">
            <v>0</v>
          </cell>
          <cell r="W2113">
            <v>0</v>
          </cell>
        </row>
        <row r="2114">
          <cell r="I2114" t="str">
            <v>C30024</v>
          </cell>
          <cell r="O2114">
            <v>0</v>
          </cell>
          <cell r="P2114">
            <v>0</v>
          </cell>
          <cell r="S2114">
            <v>0</v>
          </cell>
          <cell r="W2114">
            <v>0</v>
          </cell>
        </row>
        <row r="2115">
          <cell r="I2115" t="str">
            <v>C30024</v>
          </cell>
          <cell r="O2115">
            <v>0</v>
          </cell>
          <cell r="P2115">
            <v>25</v>
          </cell>
          <cell r="S2115">
            <v>0</v>
          </cell>
          <cell r="W2115">
            <v>0</v>
          </cell>
        </row>
        <row r="2116">
          <cell r="I2116" t="str">
            <v>C30024</v>
          </cell>
          <cell r="O2116">
            <v>0</v>
          </cell>
          <cell r="P2116">
            <v>0</v>
          </cell>
          <cell r="S2116">
            <v>0</v>
          </cell>
          <cell r="W2116">
            <v>0</v>
          </cell>
        </row>
        <row r="2117">
          <cell r="I2117" t="str">
            <v>C30024</v>
          </cell>
          <cell r="O2117">
            <v>1930</v>
          </cell>
          <cell r="P2117">
            <v>7691.07</v>
          </cell>
          <cell r="S2117">
            <v>1900</v>
          </cell>
          <cell r="W2117">
            <v>0</v>
          </cell>
        </row>
        <row r="2118">
          <cell r="I2118" t="str">
            <v>C30024</v>
          </cell>
          <cell r="O2118">
            <v>3000</v>
          </cell>
          <cell r="P2118">
            <v>592.04</v>
          </cell>
          <cell r="S2118">
            <v>3000</v>
          </cell>
          <cell r="W2118">
            <v>3000</v>
          </cell>
        </row>
        <row r="2119">
          <cell r="I2119" t="str">
            <v>C30024</v>
          </cell>
          <cell r="O2119">
            <v>0</v>
          </cell>
          <cell r="P2119">
            <v>735.38</v>
          </cell>
          <cell r="S2119">
            <v>1000</v>
          </cell>
          <cell r="W2119">
            <v>1000</v>
          </cell>
        </row>
        <row r="2120">
          <cell r="I2120" t="str">
            <v>C30024</v>
          </cell>
          <cell r="O2120">
            <v>5000</v>
          </cell>
          <cell r="P2120">
            <v>0</v>
          </cell>
          <cell r="S2120">
            <v>0</v>
          </cell>
          <cell r="W2120">
            <v>0</v>
          </cell>
        </row>
        <row r="2121">
          <cell r="I2121" t="str">
            <v>C30024</v>
          </cell>
          <cell r="O2121">
            <v>500</v>
          </cell>
          <cell r="P2121">
            <v>441.76</v>
          </cell>
          <cell r="S2121">
            <v>500</v>
          </cell>
          <cell r="W2121">
            <v>500</v>
          </cell>
        </row>
        <row r="2122">
          <cell r="I2122" t="str">
            <v>C30024</v>
          </cell>
          <cell r="O2122">
            <v>2000</v>
          </cell>
          <cell r="P2122">
            <v>165.37</v>
          </cell>
          <cell r="S2122">
            <v>2000</v>
          </cell>
          <cell r="W2122">
            <v>2000</v>
          </cell>
        </row>
        <row r="2123">
          <cell r="I2123" t="str">
            <v>C30024</v>
          </cell>
          <cell r="O2123">
            <v>1100</v>
          </cell>
          <cell r="P2123">
            <v>1301.8800000000001</v>
          </cell>
          <cell r="S2123">
            <v>1500</v>
          </cell>
          <cell r="W2123">
            <v>1500</v>
          </cell>
        </row>
        <row r="2124">
          <cell r="I2124" t="str">
            <v>C30024</v>
          </cell>
          <cell r="O2124">
            <v>0</v>
          </cell>
          <cell r="P2124">
            <v>0</v>
          </cell>
          <cell r="S2124">
            <v>0</v>
          </cell>
          <cell r="W2124">
            <v>0</v>
          </cell>
        </row>
        <row r="2125">
          <cell r="I2125" t="str">
            <v>C30024</v>
          </cell>
          <cell r="O2125">
            <v>500</v>
          </cell>
          <cell r="P2125">
            <v>642.39</v>
          </cell>
          <cell r="S2125">
            <v>500</v>
          </cell>
          <cell r="W2125">
            <v>500</v>
          </cell>
        </row>
        <row r="2126">
          <cell r="I2126" t="str">
            <v>C30024</v>
          </cell>
          <cell r="O2126">
            <v>0</v>
          </cell>
          <cell r="P2126">
            <v>61.75</v>
          </cell>
          <cell r="S2126">
            <v>0</v>
          </cell>
          <cell r="W2126">
            <v>0</v>
          </cell>
        </row>
        <row r="2127">
          <cell r="I2127" t="str">
            <v>C30024</v>
          </cell>
          <cell r="O2127">
            <v>0</v>
          </cell>
          <cell r="P2127">
            <v>0</v>
          </cell>
          <cell r="S2127">
            <v>0</v>
          </cell>
          <cell r="W2127">
            <v>0</v>
          </cell>
        </row>
        <row r="2128">
          <cell r="I2128" t="str">
            <v>C30024</v>
          </cell>
          <cell r="O2128">
            <v>4711</v>
          </cell>
          <cell r="P2128">
            <v>3463.5</v>
          </cell>
          <cell r="S2128">
            <v>4000</v>
          </cell>
          <cell r="W2128">
            <v>3500</v>
          </cell>
        </row>
        <row r="2129">
          <cell r="I2129" t="str">
            <v>C30024</v>
          </cell>
          <cell r="O2129">
            <v>0</v>
          </cell>
          <cell r="P2129">
            <v>30.17</v>
          </cell>
          <cell r="S2129">
            <v>0</v>
          </cell>
          <cell r="W2129">
            <v>0</v>
          </cell>
        </row>
        <row r="2130">
          <cell r="I2130" t="str">
            <v>C30024</v>
          </cell>
          <cell r="O2130">
            <v>0</v>
          </cell>
          <cell r="P2130">
            <v>84.03</v>
          </cell>
          <cell r="S2130">
            <v>0</v>
          </cell>
          <cell r="W2130">
            <v>0</v>
          </cell>
        </row>
        <row r="2131">
          <cell r="I2131" t="str">
            <v>C30024</v>
          </cell>
          <cell r="O2131">
            <v>0</v>
          </cell>
          <cell r="P2131">
            <v>11.04</v>
          </cell>
          <cell r="S2131">
            <v>0</v>
          </cell>
          <cell r="W2131">
            <v>0</v>
          </cell>
        </row>
        <row r="2132">
          <cell r="I2132" t="str">
            <v>C30024</v>
          </cell>
          <cell r="O2132">
            <v>2789</v>
          </cell>
          <cell r="P2132">
            <v>1397.62</v>
          </cell>
          <cell r="S2132">
            <v>2100</v>
          </cell>
          <cell r="W2132">
            <v>1500</v>
          </cell>
        </row>
        <row r="2133">
          <cell r="I2133" t="str">
            <v>C30024</v>
          </cell>
          <cell r="O2133">
            <v>2700</v>
          </cell>
          <cell r="P2133">
            <v>597.15000000000009</v>
          </cell>
          <cell r="S2133">
            <v>2000</v>
          </cell>
          <cell r="W2133">
            <v>1500</v>
          </cell>
        </row>
        <row r="2134">
          <cell r="I2134" t="str">
            <v>C30024</v>
          </cell>
          <cell r="O2134">
            <v>0</v>
          </cell>
          <cell r="P2134">
            <v>0</v>
          </cell>
          <cell r="S2134">
            <v>0</v>
          </cell>
          <cell r="W2134">
            <v>0</v>
          </cell>
        </row>
        <row r="2135">
          <cell r="I2135" t="str">
            <v>C30024</v>
          </cell>
          <cell r="O2135">
            <v>0</v>
          </cell>
          <cell r="P2135">
            <v>2.99</v>
          </cell>
          <cell r="S2135">
            <v>0</v>
          </cell>
          <cell r="W2135">
            <v>0</v>
          </cell>
        </row>
        <row r="2136">
          <cell r="I2136" t="str">
            <v>C30024</v>
          </cell>
          <cell r="O2136">
            <v>0</v>
          </cell>
          <cell r="P2136">
            <v>406.54</v>
          </cell>
          <cell r="S2136">
            <v>0</v>
          </cell>
          <cell r="W2136">
            <v>0</v>
          </cell>
        </row>
        <row r="2137">
          <cell r="I2137" t="str">
            <v>C30024</v>
          </cell>
          <cell r="O2137">
            <v>0</v>
          </cell>
          <cell r="P2137">
            <v>0</v>
          </cell>
          <cell r="S2137">
            <v>0</v>
          </cell>
          <cell r="W2137">
            <v>0</v>
          </cell>
        </row>
        <row r="2138">
          <cell r="I2138" t="str">
            <v>C30024</v>
          </cell>
          <cell r="O2138">
            <v>0</v>
          </cell>
          <cell r="P2138">
            <v>89.72</v>
          </cell>
          <cell r="S2138">
            <v>0</v>
          </cell>
          <cell r="W2138">
            <v>0</v>
          </cell>
        </row>
        <row r="2139">
          <cell r="I2139" t="str">
            <v>C30024</v>
          </cell>
          <cell r="O2139">
            <v>1000</v>
          </cell>
          <cell r="P2139">
            <v>2193.13</v>
          </cell>
          <cell r="S2139">
            <v>2000</v>
          </cell>
          <cell r="W2139">
            <v>2000</v>
          </cell>
        </row>
        <row r="2140">
          <cell r="I2140" t="str">
            <v>C30024</v>
          </cell>
          <cell r="O2140">
            <v>0</v>
          </cell>
          <cell r="P2140">
            <v>7.8</v>
          </cell>
          <cell r="S2140">
            <v>0</v>
          </cell>
          <cell r="W2140">
            <v>0</v>
          </cell>
        </row>
        <row r="2141">
          <cell r="I2141" t="str">
            <v>C30024</v>
          </cell>
          <cell r="O2141">
            <v>0</v>
          </cell>
          <cell r="P2141">
            <v>583.96</v>
          </cell>
          <cell r="S2141">
            <v>0</v>
          </cell>
          <cell r="W2141">
            <v>0</v>
          </cell>
        </row>
        <row r="2142">
          <cell r="I2142" t="str">
            <v>C30024</v>
          </cell>
          <cell r="O2142">
            <v>10970</v>
          </cell>
          <cell r="P2142">
            <v>10968.68</v>
          </cell>
          <cell r="S2142">
            <v>11000</v>
          </cell>
          <cell r="W2142">
            <v>0</v>
          </cell>
        </row>
        <row r="2143">
          <cell r="I2143" t="str">
            <v>C30024</v>
          </cell>
          <cell r="O2143">
            <v>0</v>
          </cell>
          <cell r="P2143">
            <v>0</v>
          </cell>
          <cell r="S2143">
            <v>0</v>
          </cell>
          <cell r="W2143">
            <v>0</v>
          </cell>
        </row>
        <row r="2144">
          <cell r="I2144" t="str">
            <v>C30026</v>
          </cell>
          <cell r="O2144">
            <v>0</v>
          </cell>
          <cell r="P2144">
            <v>0</v>
          </cell>
          <cell r="S2144">
            <v>0</v>
          </cell>
          <cell r="W2144">
            <v>0</v>
          </cell>
        </row>
        <row r="2145">
          <cell r="I2145" t="str">
            <v>C30026</v>
          </cell>
          <cell r="O2145">
            <v>0</v>
          </cell>
          <cell r="P2145">
            <v>0</v>
          </cell>
          <cell r="S2145">
            <v>0</v>
          </cell>
          <cell r="W2145">
            <v>178600</v>
          </cell>
        </row>
        <row r="2146">
          <cell r="I2146">
            <v>0</v>
          </cell>
          <cell r="O2146">
            <v>0</v>
          </cell>
          <cell r="P2146">
            <v>0</v>
          </cell>
          <cell r="S2146">
            <v>0</v>
          </cell>
          <cell r="W2146">
            <v>0</v>
          </cell>
        </row>
        <row r="2147">
          <cell r="I2147">
            <v>0</v>
          </cell>
          <cell r="O2147">
            <v>0</v>
          </cell>
          <cell r="P2147">
            <v>0</v>
          </cell>
          <cell r="S2147">
            <v>0</v>
          </cell>
          <cell r="W2147">
            <v>0</v>
          </cell>
        </row>
        <row r="2148">
          <cell r="I2148" t="str">
            <v>C30026</v>
          </cell>
          <cell r="O2148">
            <v>0</v>
          </cell>
          <cell r="P2148">
            <v>0</v>
          </cell>
          <cell r="S2148">
            <v>0</v>
          </cell>
          <cell r="W2148">
            <v>30000</v>
          </cell>
        </row>
        <row r="2149">
          <cell r="I2149" t="str">
            <v>C30026</v>
          </cell>
          <cell r="O2149">
            <v>0</v>
          </cell>
          <cell r="P2149">
            <v>0</v>
          </cell>
          <cell r="S2149">
            <v>0</v>
          </cell>
          <cell r="W2149">
            <v>0</v>
          </cell>
        </row>
        <row r="2150">
          <cell r="I2150" t="str">
            <v>C30026</v>
          </cell>
          <cell r="O2150">
            <v>0</v>
          </cell>
          <cell r="P2150">
            <v>0</v>
          </cell>
          <cell r="S2150">
            <v>0</v>
          </cell>
          <cell r="W2150">
            <v>0</v>
          </cell>
        </row>
        <row r="2151">
          <cell r="I2151" t="str">
            <v>C30026</v>
          </cell>
          <cell r="O2151">
            <v>0</v>
          </cell>
          <cell r="P2151">
            <v>0</v>
          </cell>
          <cell r="S2151">
            <v>0</v>
          </cell>
          <cell r="W2151">
            <v>20000</v>
          </cell>
        </row>
        <row r="2152">
          <cell r="I2152" t="str">
            <v>C30026</v>
          </cell>
          <cell r="O2152">
            <v>0</v>
          </cell>
          <cell r="P2152">
            <v>0</v>
          </cell>
          <cell r="S2152">
            <v>0</v>
          </cell>
          <cell r="W2152">
            <v>30000</v>
          </cell>
        </row>
        <row r="2153">
          <cell r="I2153" t="str">
            <v>C30026</v>
          </cell>
          <cell r="O2153">
            <v>0</v>
          </cell>
          <cell r="P2153">
            <v>0</v>
          </cell>
          <cell r="S2153">
            <v>0</v>
          </cell>
          <cell r="W2153">
            <v>0</v>
          </cell>
        </row>
        <row r="2154">
          <cell r="I2154" t="str">
            <v>C30026</v>
          </cell>
          <cell r="O2154">
            <v>0</v>
          </cell>
          <cell r="P2154">
            <v>0</v>
          </cell>
          <cell r="S2154">
            <v>0</v>
          </cell>
          <cell r="W2154">
            <v>0</v>
          </cell>
        </row>
        <row r="2155">
          <cell r="I2155" t="str">
            <v>C30026</v>
          </cell>
          <cell r="O2155">
            <v>0</v>
          </cell>
          <cell r="P2155">
            <v>0</v>
          </cell>
          <cell r="S2155">
            <v>0</v>
          </cell>
          <cell r="W2155">
            <v>0</v>
          </cell>
        </row>
        <row r="2156">
          <cell r="I2156" t="str">
            <v>C30026</v>
          </cell>
          <cell r="O2156">
            <v>0</v>
          </cell>
          <cell r="P2156">
            <v>0</v>
          </cell>
          <cell r="S2156">
            <v>0</v>
          </cell>
          <cell r="W2156">
            <v>0</v>
          </cell>
        </row>
        <row r="2157">
          <cell r="I2157" t="str">
            <v>C30026</v>
          </cell>
          <cell r="O2157">
            <v>0</v>
          </cell>
          <cell r="P2157">
            <v>0</v>
          </cell>
          <cell r="S2157">
            <v>0</v>
          </cell>
          <cell r="W2157">
            <v>0</v>
          </cell>
        </row>
        <row r="2158">
          <cell r="I2158" t="str">
            <v>C30026</v>
          </cell>
          <cell r="O2158">
            <v>0</v>
          </cell>
          <cell r="P2158">
            <v>0</v>
          </cell>
          <cell r="S2158">
            <v>0</v>
          </cell>
          <cell r="W2158">
            <v>0</v>
          </cell>
        </row>
        <row r="2159">
          <cell r="I2159" t="str">
            <v>C30026</v>
          </cell>
          <cell r="O2159">
            <v>0</v>
          </cell>
          <cell r="P2159">
            <v>0</v>
          </cell>
          <cell r="S2159">
            <v>0</v>
          </cell>
          <cell r="W2159">
            <v>0</v>
          </cell>
        </row>
        <row r="2160">
          <cell r="I2160" t="str">
            <v>C30026</v>
          </cell>
          <cell r="O2160">
            <v>0</v>
          </cell>
          <cell r="P2160">
            <v>0</v>
          </cell>
          <cell r="S2160">
            <v>0</v>
          </cell>
          <cell r="W2160">
            <v>0</v>
          </cell>
        </row>
        <row r="2161">
          <cell r="I2161" t="str">
            <v>C30026</v>
          </cell>
          <cell r="O2161">
            <v>0</v>
          </cell>
          <cell r="P2161">
            <v>0</v>
          </cell>
          <cell r="S2161">
            <v>0</v>
          </cell>
          <cell r="W2161">
            <v>0</v>
          </cell>
        </row>
        <row r="2162">
          <cell r="I2162" t="str">
            <v>C30026</v>
          </cell>
          <cell r="O2162">
            <v>0</v>
          </cell>
          <cell r="P2162">
            <v>0</v>
          </cell>
          <cell r="S2162">
            <v>0</v>
          </cell>
          <cell r="W2162">
            <v>20000</v>
          </cell>
        </row>
        <row r="2163">
          <cell r="I2163" t="str">
            <v>C30026</v>
          </cell>
          <cell r="O2163">
            <v>0</v>
          </cell>
          <cell r="P2163">
            <v>0</v>
          </cell>
          <cell r="S2163">
            <v>0</v>
          </cell>
          <cell r="W2163">
            <v>0</v>
          </cell>
        </row>
        <row r="2164">
          <cell r="I2164" t="str">
            <v>C30026</v>
          </cell>
          <cell r="O2164">
            <v>0</v>
          </cell>
          <cell r="P2164">
            <v>0</v>
          </cell>
          <cell r="S2164">
            <v>0</v>
          </cell>
          <cell r="W2164">
            <v>0</v>
          </cell>
        </row>
        <row r="2165">
          <cell r="I2165" t="str">
            <v>C30026</v>
          </cell>
          <cell r="O2165">
            <v>0</v>
          </cell>
          <cell r="P2165">
            <v>0</v>
          </cell>
          <cell r="S2165">
            <v>0</v>
          </cell>
          <cell r="W2165">
            <v>0</v>
          </cell>
        </row>
        <row r="2166">
          <cell r="I2166" t="str">
            <v>C30026</v>
          </cell>
          <cell r="O2166">
            <v>0</v>
          </cell>
          <cell r="P2166">
            <v>0</v>
          </cell>
          <cell r="S2166">
            <v>0</v>
          </cell>
          <cell r="W2166">
            <v>0</v>
          </cell>
        </row>
        <row r="2167">
          <cell r="I2167" t="str">
            <v>C30026</v>
          </cell>
          <cell r="O2167">
            <v>0</v>
          </cell>
          <cell r="P2167">
            <v>0</v>
          </cell>
          <cell r="S2167">
            <v>0</v>
          </cell>
          <cell r="W2167">
            <v>0</v>
          </cell>
        </row>
        <row r="2168">
          <cell r="I2168" t="str">
            <v>C30026</v>
          </cell>
          <cell r="O2168">
            <v>0</v>
          </cell>
          <cell r="P2168">
            <v>0</v>
          </cell>
          <cell r="S2168">
            <v>0</v>
          </cell>
          <cell r="W2168">
            <v>0</v>
          </cell>
        </row>
        <row r="2169">
          <cell r="I2169" t="str">
            <v>C30026</v>
          </cell>
          <cell r="O2169">
            <v>0</v>
          </cell>
          <cell r="P2169">
            <v>0</v>
          </cell>
          <cell r="S2169">
            <v>0</v>
          </cell>
          <cell r="W2169">
            <v>0</v>
          </cell>
        </row>
        <row r="2170">
          <cell r="I2170" t="str">
            <v>C30026</v>
          </cell>
          <cell r="O2170">
            <v>0</v>
          </cell>
          <cell r="P2170">
            <v>0</v>
          </cell>
          <cell r="S2170">
            <v>0</v>
          </cell>
          <cell r="W2170">
            <v>10000</v>
          </cell>
        </row>
        <row r="2171">
          <cell r="I2171" t="str">
            <v>C30026</v>
          </cell>
          <cell r="O2171">
            <v>0</v>
          </cell>
          <cell r="P2171">
            <v>0</v>
          </cell>
          <cell r="S2171">
            <v>0</v>
          </cell>
          <cell r="W2171">
            <v>0</v>
          </cell>
        </row>
        <row r="2172">
          <cell r="I2172" t="str">
            <v>C30026</v>
          </cell>
          <cell r="O2172">
            <v>0</v>
          </cell>
          <cell r="P2172">
            <v>0</v>
          </cell>
          <cell r="S2172">
            <v>0</v>
          </cell>
          <cell r="W2172">
            <v>0</v>
          </cell>
        </row>
        <row r="2173">
          <cell r="I2173" t="str">
            <v>C30026</v>
          </cell>
          <cell r="O2173">
            <v>0</v>
          </cell>
          <cell r="P2173">
            <v>0</v>
          </cell>
          <cell r="S2173">
            <v>0</v>
          </cell>
          <cell r="W2173">
            <v>0</v>
          </cell>
        </row>
        <row r="2174">
          <cell r="I2174" t="str">
            <v>C30026</v>
          </cell>
          <cell r="O2174">
            <v>0</v>
          </cell>
          <cell r="P2174">
            <v>0</v>
          </cell>
          <cell r="S2174">
            <v>0</v>
          </cell>
          <cell r="W2174">
            <v>0</v>
          </cell>
        </row>
        <row r="2175">
          <cell r="I2175" t="str">
            <v>C30026</v>
          </cell>
          <cell r="O2175">
            <v>0</v>
          </cell>
          <cell r="P2175">
            <v>0</v>
          </cell>
          <cell r="S2175">
            <v>0</v>
          </cell>
          <cell r="W2175">
            <v>0</v>
          </cell>
        </row>
        <row r="2176">
          <cell r="I2176" t="str">
            <v>C30026</v>
          </cell>
          <cell r="O2176">
            <v>0</v>
          </cell>
          <cell r="P2176">
            <v>0</v>
          </cell>
          <cell r="S2176">
            <v>0</v>
          </cell>
          <cell r="W2176">
            <v>0</v>
          </cell>
        </row>
        <row r="2177">
          <cell r="I2177" t="str">
            <v>C30031</v>
          </cell>
          <cell r="O2177">
            <v>0</v>
          </cell>
          <cell r="P2177">
            <v>-65932.94</v>
          </cell>
          <cell r="S2177">
            <v>0</v>
          </cell>
          <cell r="W2177">
            <v>0</v>
          </cell>
        </row>
        <row r="2178">
          <cell r="I2178" t="str">
            <v>C30031</v>
          </cell>
          <cell r="O2178">
            <v>0</v>
          </cell>
          <cell r="P2178">
            <v>-340</v>
          </cell>
          <cell r="S2178">
            <v>0</v>
          </cell>
          <cell r="W2178">
            <v>0</v>
          </cell>
        </row>
        <row r="2179">
          <cell r="I2179" t="str">
            <v>C30031</v>
          </cell>
          <cell r="O2179">
            <v>-478430</v>
          </cell>
          <cell r="P2179">
            <v>-441883.49</v>
          </cell>
          <cell r="S2179">
            <v>-474600</v>
          </cell>
          <cell r="W2179">
            <v>-484300</v>
          </cell>
        </row>
        <row r="2180">
          <cell r="I2180" t="str">
            <v>C30031</v>
          </cell>
          <cell r="O2180">
            <v>0</v>
          </cell>
          <cell r="P2180">
            <v>0</v>
          </cell>
          <cell r="S2180">
            <v>0</v>
          </cell>
          <cell r="W2180">
            <v>0</v>
          </cell>
        </row>
        <row r="2181">
          <cell r="I2181" t="str">
            <v>C30031</v>
          </cell>
          <cell r="O2181">
            <v>0</v>
          </cell>
          <cell r="P2181">
            <v>0</v>
          </cell>
          <cell r="S2181">
            <v>0</v>
          </cell>
          <cell r="W2181">
            <v>0</v>
          </cell>
        </row>
        <row r="2182">
          <cell r="I2182" t="str">
            <v>C30031</v>
          </cell>
          <cell r="O2182">
            <v>0</v>
          </cell>
          <cell r="P2182">
            <v>0</v>
          </cell>
          <cell r="S2182">
            <v>0</v>
          </cell>
          <cell r="W2182">
            <v>0</v>
          </cell>
        </row>
        <row r="2183">
          <cell r="I2183" t="str">
            <v>C30031</v>
          </cell>
          <cell r="O2183">
            <v>384230</v>
          </cell>
          <cell r="P2183">
            <v>367176.33</v>
          </cell>
          <cell r="S2183">
            <v>427400</v>
          </cell>
          <cell r="W2183">
            <v>427400</v>
          </cell>
        </row>
        <row r="2184">
          <cell r="I2184" t="str">
            <v>C30031</v>
          </cell>
          <cell r="O2184">
            <v>24880</v>
          </cell>
          <cell r="P2184">
            <v>67421.48</v>
          </cell>
          <cell r="S2184">
            <v>24900</v>
          </cell>
          <cell r="W2184">
            <v>24900</v>
          </cell>
        </row>
        <row r="2185">
          <cell r="I2185" t="str">
            <v>C30031</v>
          </cell>
          <cell r="O2185">
            <v>0</v>
          </cell>
          <cell r="P2185">
            <v>0</v>
          </cell>
          <cell r="S2185">
            <v>0</v>
          </cell>
          <cell r="W2185">
            <v>0</v>
          </cell>
        </row>
        <row r="2186">
          <cell r="I2186" t="str">
            <v>C30031</v>
          </cell>
          <cell r="O2186">
            <v>0</v>
          </cell>
          <cell r="P2186">
            <v>0</v>
          </cell>
          <cell r="S2186">
            <v>0</v>
          </cell>
          <cell r="W2186">
            <v>0</v>
          </cell>
        </row>
        <row r="2187">
          <cell r="I2187" t="str">
            <v>C30031</v>
          </cell>
          <cell r="O2187">
            <v>0</v>
          </cell>
          <cell r="P2187">
            <v>99.05</v>
          </cell>
          <cell r="S2187">
            <v>0</v>
          </cell>
          <cell r="W2187">
            <v>0</v>
          </cell>
        </row>
        <row r="2188">
          <cell r="I2188" t="str">
            <v>C30031</v>
          </cell>
          <cell r="O2188">
            <v>0</v>
          </cell>
          <cell r="P2188">
            <v>0</v>
          </cell>
          <cell r="S2188">
            <v>0</v>
          </cell>
          <cell r="W2188">
            <v>0</v>
          </cell>
        </row>
        <row r="2189">
          <cell r="I2189" t="str">
            <v>C30031</v>
          </cell>
          <cell r="O2189">
            <v>0</v>
          </cell>
          <cell r="P2189">
            <v>25</v>
          </cell>
          <cell r="S2189">
            <v>0</v>
          </cell>
          <cell r="W2189">
            <v>0</v>
          </cell>
        </row>
        <row r="2190">
          <cell r="I2190" t="str">
            <v>C30031</v>
          </cell>
          <cell r="O2190">
            <v>2950</v>
          </cell>
          <cell r="P2190">
            <v>368.08</v>
          </cell>
          <cell r="S2190">
            <v>3000</v>
          </cell>
          <cell r="W2190">
            <v>0</v>
          </cell>
        </row>
        <row r="2191">
          <cell r="I2191" t="str">
            <v>C30031</v>
          </cell>
          <cell r="O2191">
            <v>4000</v>
          </cell>
          <cell r="P2191">
            <v>7534.33</v>
          </cell>
          <cell r="S2191">
            <v>5000</v>
          </cell>
          <cell r="W2191">
            <v>5000</v>
          </cell>
        </row>
        <row r="2192">
          <cell r="I2192" t="str">
            <v>C30031</v>
          </cell>
          <cell r="O2192">
            <v>10000</v>
          </cell>
          <cell r="P2192">
            <v>0</v>
          </cell>
          <cell r="S2192">
            <v>0</v>
          </cell>
          <cell r="W2192">
            <v>0</v>
          </cell>
        </row>
        <row r="2193">
          <cell r="I2193" t="str">
            <v>C30031</v>
          </cell>
          <cell r="O2193">
            <v>800</v>
          </cell>
          <cell r="P2193">
            <v>1566.58</v>
          </cell>
          <cell r="S2193">
            <v>1200</v>
          </cell>
          <cell r="W2193">
            <v>1200</v>
          </cell>
        </row>
        <row r="2194">
          <cell r="I2194" t="str">
            <v>C30031</v>
          </cell>
          <cell r="O2194">
            <v>5000</v>
          </cell>
          <cell r="P2194">
            <v>1868.68</v>
          </cell>
          <cell r="S2194">
            <v>5000</v>
          </cell>
          <cell r="W2194">
            <v>5000</v>
          </cell>
        </row>
        <row r="2195">
          <cell r="I2195" t="str">
            <v>C30031</v>
          </cell>
          <cell r="O2195">
            <v>0</v>
          </cell>
          <cell r="P2195">
            <v>0</v>
          </cell>
          <cell r="S2195">
            <v>0</v>
          </cell>
          <cell r="W2195">
            <v>0</v>
          </cell>
        </row>
        <row r="2196">
          <cell r="I2196" t="str">
            <v>C30031</v>
          </cell>
          <cell r="O2196">
            <v>800</v>
          </cell>
          <cell r="P2196">
            <v>0</v>
          </cell>
          <cell r="S2196">
            <v>0</v>
          </cell>
          <cell r="W2196">
            <v>0</v>
          </cell>
        </row>
        <row r="2197">
          <cell r="I2197" t="str">
            <v>C30031</v>
          </cell>
          <cell r="O2197">
            <v>0</v>
          </cell>
          <cell r="P2197">
            <v>10.6</v>
          </cell>
          <cell r="S2197">
            <v>0</v>
          </cell>
          <cell r="W2197">
            <v>0</v>
          </cell>
        </row>
        <row r="2198">
          <cell r="I2198" t="str">
            <v>C30031</v>
          </cell>
          <cell r="O2198">
            <v>0</v>
          </cell>
          <cell r="P2198">
            <v>0</v>
          </cell>
          <cell r="S2198">
            <v>0</v>
          </cell>
          <cell r="W2198">
            <v>0</v>
          </cell>
        </row>
        <row r="2199">
          <cell r="I2199" t="str">
            <v>C30031</v>
          </cell>
          <cell r="O2199">
            <v>0</v>
          </cell>
          <cell r="P2199">
            <v>0</v>
          </cell>
          <cell r="S2199">
            <v>0</v>
          </cell>
          <cell r="W2199">
            <v>0</v>
          </cell>
        </row>
        <row r="2200">
          <cell r="I2200" t="str">
            <v>C30031</v>
          </cell>
          <cell r="O2200">
            <v>2500</v>
          </cell>
          <cell r="P2200">
            <v>2727.3</v>
          </cell>
          <cell r="S2200">
            <v>2500</v>
          </cell>
          <cell r="W2200">
            <v>2500</v>
          </cell>
        </row>
        <row r="2201">
          <cell r="I2201" t="str">
            <v>C30031</v>
          </cell>
          <cell r="O2201">
            <v>0</v>
          </cell>
          <cell r="P2201">
            <v>0</v>
          </cell>
          <cell r="S2201">
            <v>0</v>
          </cell>
          <cell r="W2201">
            <v>0</v>
          </cell>
        </row>
        <row r="2202">
          <cell r="I2202" t="str">
            <v>C30031</v>
          </cell>
          <cell r="O2202">
            <v>0</v>
          </cell>
          <cell r="P2202">
            <v>306.14</v>
          </cell>
          <cell r="S2202">
            <v>0</v>
          </cell>
          <cell r="W2202">
            <v>0</v>
          </cell>
        </row>
        <row r="2203">
          <cell r="I2203" t="str">
            <v>C30031</v>
          </cell>
          <cell r="O2203">
            <v>0</v>
          </cell>
          <cell r="P2203">
            <v>0</v>
          </cell>
          <cell r="S2203">
            <v>0</v>
          </cell>
          <cell r="W2203">
            <v>0</v>
          </cell>
        </row>
        <row r="2204">
          <cell r="I2204" t="str">
            <v>C30031</v>
          </cell>
          <cell r="O2204">
            <v>22950</v>
          </cell>
          <cell r="P2204">
            <v>17504.5</v>
          </cell>
          <cell r="S2204">
            <v>20000</v>
          </cell>
          <cell r="W2204">
            <v>20000</v>
          </cell>
        </row>
        <row r="2205">
          <cell r="I2205" t="str">
            <v>C30031</v>
          </cell>
          <cell r="O2205">
            <v>0</v>
          </cell>
          <cell r="P2205">
            <v>0</v>
          </cell>
          <cell r="S2205">
            <v>0</v>
          </cell>
          <cell r="W2205">
            <v>0</v>
          </cell>
        </row>
        <row r="2206">
          <cell r="I2206" t="str">
            <v>C30031</v>
          </cell>
          <cell r="O2206">
            <v>1000</v>
          </cell>
          <cell r="P2206">
            <v>1209.68</v>
          </cell>
          <cell r="S2206">
            <v>1000</v>
          </cell>
          <cell r="W2206">
            <v>1000</v>
          </cell>
        </row>
        <row r="2207">
          <cell r="I2207" t="str">
            <v>C30031</v>
          </cell>
          <cell r="O2207">
            <v>1000</v>
          </cell>
          <cell r="P2207">
            <v>232.05</v>
          </cell>
          <cell r="S2207">
            <v>1000</v>
          </cell>
          <cell r="W2207">
            <v>1000</v>
          </cell>
        </row>
        <row r="2208">
          <cell r="I2208" t="str">
            <v>C30031</v>
          </cell>
          <cell r="O2208">
            <v>0</v>
          </cell>
          <cell r="P2208">
            <v>71.319999999999993</v>
          </cell>
          <cell r="S2208">
            <v>0</v>
          </cell>
          <cell r="W2208">
            <v>0</v>
          </cell>
        </row>
        <row r="2209">
          <cell r="I2209" t="str">
            <v>C30031</v>
          </cell>
          <cell r="O2209">
            <v>0</v>
          </cell>
          <cell r="P2209">
            <v>0</v>
          </cell>
          <cell r="S2209">
            <v>0</v>
          </cell>
          <cell r="W2209">
            <v>0</v>
          </cell>
        </row>
        <row r="2210">
          <cell r="I2210" t="str">
            <v>C30031</v>
          </cell>
          <cell r="O2210">
            <v>1400</v>
          </cell>
          <cell r="P2210">
            <v>0</v>
          </cell>
          <cell r="S2210">
            <v>0</v>
          </cell>
          <cell r="W2210">
            <v>0</v>
          </cell>
        </row>
        <row r="2211">
          <cell r="I2211" t="str">
            <v>C30031</v>
          </cell>
          <cell r="O2211">
            <v>100</v>
          </cell>
          <cell r="P2211">
            <v>0</v>
          </cell>
          <cell r="S2211">
            <v>100</v>
          </cell>
          <cell r="W2211">
            <v>100</v>
          </cell>
        </row>
        <row r="2212">
          <cell r="I2212" t="str">
            <v>C30031</v>
          </cell>
          <cell r="O2212">
            <v>0</v>
          </cell>
          <cell r="P2212">
            <v>5966.4</v>
          </cell>
          <cell r="S2212">
            <v>0</v>
          </cell>
          <cell r="W2212">
            <v>0</v>
          </cell>
        </row>
        <row r="2213">
          <cell r="I2213" t="str">
            <v>C30031</v>
          </cell>
          <cell r="O2213">
            <v>0</v>
          </cell>
          <cell r="P2213">
            <v>98.2</v>
          </cell>
          <cell r="S2213">
            <v>0</v>
          </cell>
          <cell r="W2213">
            <v>0</v>
          </cell>
        </row>
        <row r="2214">
          <cell r="I2214" t="str">
            <v>C30031</v>
          </cell>
          <cell r="O2214">
            <v>2020</v>
          </cell>
          <cell r="P2214">
            <v>2020.31</v>
          </cell>
          <cell r="S2214">
            <v>2000</v>
          </cell>
          <cell r="W2214">
            <v>0</v>
          </cell>
        </row>
        <row r="2215">
          <cell r="I2215" t="str">
            <v>C30031</v>
          </cell>
          <cell r="O2215">
            <v>0</v>
          </cell>
          <cell r="P2215">
            <v>0</v>
          </cell>
          <cell r="S2215">
            <v>0</v>
          </cell>
          <cell r="W2215">
            <v>0</v>
          </cell>
        </row>
        <row r="2216">
          <cell r="I2216" t="str">
            <v>C30031</v>
          </cell>
          <cell r="O2216">
            <v>0</v>
          </cell>
          <cell r="P2216">
            <v>0</v>
          </cell>
          <cell r="S2216">
            <v>0</v>
          </cell>
          <cell r="W2216">
            <v>0</v>
          </cell>
        </row>
        <row r="2217">
          <cell r="I2217" t="str">
            <v>C30035</v>
          </cell>
          <cell r="O2217">
            <v>0</v>
          </cell>
          <cell r="P2217">
            <v>-74004.69</v>
          </cell>
          <cell r="S2217">
            <v>0</v>
          </cell>
          <cell r="W2217">
            <v>0</v>
          </cell>
        </row>
        <row r="2218">
          <cell r="I2218" t="str">
            <v>C30035</v>
          </cell>
          <cell r="O2218">
            <v>0</v>
          </cell>
          <cell r="P2218">
            <v>-400</v>
          </cell>
          <cell r="S2218">
            <v>0</v>
          </cell>
          <cell r="W2218">
            <v>0</v>
          </cell>
        </row>
        <row r="2219">
          <cell r="I2219" t="str">
            <v>C30035</v>
          </cell>
          <cell r="O2219">
            <v>-482990</v>
          </cell>
          <cell r="P2219">
            <v>-376699.5</v>
          </cell>
          <cell r="S2219">
            <v>-483000</v>
          </cell>
          <cell r="W2219">
            <v>-492900</v>
          </cell>
        </row>
        <row r="2220">
          <cell r="I2220" t="str">
            <v>C30035</v>
          </cell>
          <cell r="O2220">
            <v>0</v>
          </cell>
          <cell r="P2220">
            <v>0</v>
          </cell>
          <cell r="S2220">
            <v>0</v>
          </cell>
          <cell r="W2220">
            <v>0</v>
          </cell>
        </row>
        <row r="2221">
          <cell r="I2221" t="str">
            <v>C30035</v>
          </cell>
          <cell r="O2221">
            <v>0</v>
          </cell>
          <cell r="P2221">
            <v>0</v>
          </cell>
          <cell r="S2221">
            <v>0</v>
          </cell>
          <cell r="W2221">
            <v>0</v>
          </cell>
        </row>
        <row r="2222">
          <cell r="I2222" t="str">
            <v>C30035</v>
          </cell>
          <cell r="O2222">
            <v>0</v>
          </cell>
          <cell r="P2222">
            <v>0</v>
          </cell>
          <cell r="S2222">
            <v>0</v>
          </cell>
          <cell r="W2222">
            <v>0</v>
          </cell>
        </row>
        <row r="2223">
          <cell r="I2223" t="str">
            <v>C30035</v>
          </cell>
          <cell r="O2223">
            <v>393410</v>
          </cell>
          <cell r="P2223">
            <v>364733.13999999996</v>
          </cell>
          <cell r="S2223">
            <v>384000</v>
          </cell>
          <cell r="W2223">
            <v>384000</v>
          </cell>
        </row>
        <row r="2224">
          <cell r="I2224" t="str">
            <v>C30035</v>
          </cell>
          <cell r="O2224">
            <v>24880</v>
          </cell>
          <cell r="P2224">
            <v>71530.200000000012</v>
          </cell>
          <cell r="S2224">
            <v>24900</v>
          </cell>
          <cell r="W2224">
            <v>24900</v>
          </cell>
        </row>
        <row r="2225">
          <cell r="I2225" t="str">
            <v>C30035</v>
          </cell>
          <cell r="O2225">
            <v>0</v>
          </cell>
          <cell r="P2225">
            <v>0</v>
          </cell>
          <cell r="S2225">
            <v>0</v>
          </cell>
          <cell r="W2225">
            <v>0</v>
          </cell>
        </row>
        <row r="2226">
          <cell r="I2226" t="str">
            <v>C30035</v>
          </cell>
          <cell r="O2226">
            <v>0</v>
          </cell>
          <cell r="P2226">
            <v>0</v>
          </cell>
          <cell r="S2226">
            <v>0</v>
          </cell>
          <cell r="W2226">
            <v>0</v>
          </cell>
        </row>
        <row r="2227">
          <cell r="I2227" t="str">
            <v>C30035</v>
          </cell>
          <cell r="O2227">
            <v>0</v>
          </cell>
          <cell r="P2227">
            <v>0</v>
          </cell>
          <cell r="S2227">
            <v>0</v>
          </cell>
          <cell r="W2227">
            <v>0</v>
          </cell>
        </row>
        <row r="2228">
          <cell r="I2228" t="str">
            <v>C30035</v>
          </cell>
          <cell r="O2228">
            <v>0</v>
          </cell>
          <cell r="P2228">
            <v>0</v>
          </cell>
          <cell r="S2228">
            <v>0</v>
          </cell>
          <cell r="W2228">
            <v>0</v>
          </cell>
        </row>
        <row r="2229">
          <cell r="I2229" t="str">
            <v>C30035</v>
          </cell>
          <cell r="O2229">
            <v>0</v>
          </cell>
          <cell r="P2229">
            <v>0</v>
          </cell>
          <cell r="S2229">
            <v>0</v>
          </cell>
          <cell r="W2229">
            <v>0</v>
          </cell>
        </row>
        <row r="2230">
          <cell r="I2230" t="str">
            <v>C30035</v>
          </cell>
          <cell r="O2230">
            <v>0</v>
          </cell>
          <cell r="P2230">
            <v>0</v>
          </cell>
          <cell r="S2230">
            <v>0</v>
          </cell>
          <cell r="W2230">
            <v>0</v>
          </cell>
        </row>
        <row r="2231">
          <cell r="I2231" t="str">
            <v>C30035</v>
          </cell>
          <cell r="O2231">
            <v>2990</v>
          </cell>
          <cell r="P2231">
            <v>288.07</v>
          </cell>
          <cell r="S2231">
            <v>3000</v>
          </cell>
          <cell r="W2231">
            <v>0</v>
          </cell>
        </row>
        <row r="2232">
          <cell r="I2232" t="str">
            <v>C30035</v>
          </cell>
          <cell r="O2232">
            <v>2000</v>
          </cell>
          <cell r="P2232">
            <v>2598.11</v>
          </cell>
          <cell r="S2232">
            <v>2000</v>
          </cell>
          <cell r="W2232">
            <v>2000</v>
          </cell>
        </row>
        <row r="2233">
          <cell r="I2233" t="str">
            <v>C30035</v>
          </cell>
          <cell r="O2233">
            <v>2000</v>
          </cell>
          <cell r="P2233">
            <v>0</v>
          </cell>
          <cell r="S2233">
            <v>2000</v>
          </cell>
          <cell r="W2233">
            <v>2000</v>
          </cell>
        </row>
        <row r="2234">
          <cell r="I2234" t="str">
            <v>C30035</v>
          </cell>
          <cell r="O2234">
            <v>8000</v>
          </cell>
          <cell r="P2234">
            <v>0</v>
          </cell>
          <cell r="S2234">
            <v>0</v>
          </cell>
          <cell r="W2234">
            <v>0</v>
          </cell>
        </row>
        <row r="2235">
          <cell r="I2235" t="str">
            <v>C30035</v>
          </cell>
          <cell r="O2235">
            <v>500</v>
          </cell>
          <cell r="P2235">
            <v>419.52</v>
          </cell>
          <cell r="S2235">
            <v>500</v>
          </cell>
          <cell r="W2235">
            <v>500</v>
          </cell>
        </row>
        <row r="2236">
          <cell r="I2236" t="str">
            <v>C30035</v>
          </cell>
          <cell r="O2236">
            <v>5000</v>
          </cell>
          <cell r="P2236">
            <v>8153.58</v>
          </cell>
          <cell r="S2236">
            <v>5000</v>
          </cell>
          <cell r="W2236">
            <v>5000</v>
          </cell>
        </row>
        <row r="2237">
          <cell r="I2237" t="str">
            <v>C30035</v>
          </cell>
          <cell r="O2237">
            <v>500</v>
          </cell>
          <cell r="P2237">
            <v>0</v>
          </cell>
          <cell r="S2237">
            <v>500</v>
          </cell>
          <cell r="W2237">
            <v>500</v>
          </cell>
        </row>
        <row r="2238">
          <cell r="I2238" t="str">
            <v>C30035</v>
          </cell>
          <cell r="O2238">
            <v>500</v>
          </cell>
          <cell r="P2238">
            <v>0</v>
          </cell>
          <cell r="S2238">
            <v>500</v>
          </cell>
          <cell r="W2238">
            <v>0</v>
          </cell>
        </row>
        <row r="2239">
          <cell r="I2239" t="str">
            <v>C30035</v>
          </cell>
          <cell r="O2239">
            <v>0</v>
          </cell>
          <cell r="P2239">
            <v>210.89</v>
          </cell>
          <cell r="S2239">
            <v>0</v>
          </cell>
          <cell r="W2239">
            <v>0</v>
          </cell>
        </row>
        <row r="2240">
          <cell r="I2240" t="str">
            <v>C30035</v>
          </cell>
          <cell r="O2240">
            <v>2000</v>
          </cell>
          <cell r="P2240">
            <v>2382.06</v>
          </cell>
          <cell r="S2240">
            <v>2000</v>
          </cell>
          <cell r="W2240">
            <v>2500</v>
          </cell>
        </row>
        <row r="2241">
          <cell r="I2241" t="str">
            <v>C30035</v>
          </cell>
          <cell r="O2241">
            <v>0</v>
          </cell>
          <cell r="P2241">
            <v>26.16</v>
          </cell>
          <cell r="S2241">
            <v>0</v>
          </cell>
          <cell r="W2241">
            <v>0</v>
          </cell>
        </row>
        <row r="2242">
          <cell r="I2242" t="str">
            <v>C30035</v>
          </cell>
          <cell r="O2242">
            <v>0</v>
          </cell>
          <cell r="P2242">
            <v>0</v>
          </cell>
          <cell r="S2242">
            <v>0</v>
          </cell>
          <cell r="W2242">
            <v>0</v>
          </cell>
        </row>
        <row r="2243">
          <cell r="I2243" t="str">
            <v>C30035</v>
          </cell>
          <cell r="O2243">
            <v>0</v>
          </cell>
          <cell r="P2243">
            <v>3.11</v>
          </cell>
          <cell r="S2243">
            <v>0</v>
          </cell>
          <cell r="W2243">
            <v>0</v>
          </cell>
        </row>
        <row r="2244">
          <cell r="I2244" t="str">
            <v>C30035</v>
          </cell>
          <cell r="O2244">
            <v>0</v>
          </cell>
          <cell r="P2244">
            <v>377.07000000000016</v>
          </cell>
          <cell r="S2244">
            <v>0</v>
          </cell>
          <cell r="W2244">
            <v>0</v>
          </cell>
        </row>
        <row r="2245">
          <cell r="I2245" t="str">
            <v>C30035</v>
          </cell>
          <cell r="O2245">
            <v>0</v>
          </cell>
          <cell r="P2245">
            <v>0</v>
          </cell>
          <cell r="S2245">
            <v>0</v>
          </cell>
          <cell r="W2245">
            <v>0</v>
          </cell>
        </row>
        <row r="2246">
          <cell r="I2246" t="str">
            <v>C30035</v>
          </cell>
          <cell r="O2246">
            <v>22950</v>
          </cell>
          <cell r="P2246">
            <v>25091.71</v>
          </cell>
          <cell r="S2246">
            <v>23000</v>
          </cell>
          <cell r="W2246">
            <v>23000</v>
          </cell>
        </row>
        <row r="2247">
          <cell r="I2247" t="str">
            <v>C30035</v>
          </cell>
          <cell r="O2247">
            <v>0</v>
          </cell>
          <cell r="P2247">
            <v>32.56</v>
          </cell>
          <cell r="S2247">
            <v>0</v>
          </cell>
          <cell r="W2247">
            <v>0</v>
          </cell>
        </row>
        <row r="2248">
          <cell r="I2248" t="str">
            <v>C30035</v>
          </cell>
          <cell r="O2248">
            <v>0</v>
          </cell>
          <cell r="P2248">
            <v>20.34</v>
          </cell>
          <cell r="S2248">
            <v>0</v>
          </cell>
          <cell r="W2248">
            <v>0</v>
          </cell>
        </row>
        <row r="2249">
          <cell r="I2249" t="str">
            <v>C30035</v>
          </cell>
          <cell r="O2249">
            <v>1000</v>
          </cell>
          <cell r="P2249">
            <v>1073.57</v>
          </cell>
          <cell r="S2249">
            <v>1000</v>
          </cell>
          <cell r="W2249">
            <v>1000</v>
          </cell>
        </row>
        <row r="2250">
          <cell r="I2250" t="str">
            <v>C30035</v>
          </cell>
          <cell r="O2250">
            <v>0</v>
          </cell>
          <cell r="P2250">
            <v>390.6</v>
          </cell>
          <cell r="S2250">
            <v>0</v>
          </cell>
          <cell r="W2250">
            <v>1000</v>
          </cell>
        </row>
        <row r="2251">
          <cell r="I2251" t="str">
            <v>C30035</v>
          </cell>
          <cell r="O2251">
            <v>0</v>
          </cell>
          <cell r="P2251">
            <v>0</v>
          </cell>
          <cell r="S2251">
            <v>0</v>
          </cell>
          <cell r="W2251">
            <v>0</v>
          </cell>
        </row>
        <row r="2252">
          <cell r="I2252" t="str">
            <v>C30035</v>
          </cell>
          <cell r="O2252">
            <v>0</v>
          </cell>
          <cell r="P2252">
            <v>9.9</v>
          </cell>
          <cell r="S2252">
            <v>0</v>
          </cell>
          <cell r="W2252">
            <v>0</v>
          </cell>
        </row>
        <row r="2253">
          <cell r="I2253" t="str">
            <v>C30035</v>
          </cell>
          <cell r="O2253">
            <v>0</v>
          </cell>
          <cell r="P2253">
            <v>594.28</v>
          </cell>
          <cell r="S2253">
            <v>0</v>
          </cell>
          <cell r="W2253">
            <v>500</v>
          </cell>
        </row>
        <row r="2254">
          <cell r="I2254" t="str">
            <v>C30035</v>
          </cell>
          <cell r="O2254">
            <v>0</v>
          </cell>
          <cell r="P2254">
            <v>2171.2399999999998</v>
          </cell>
          <cell r="S2254">
            <v>0</v>
          </cell>
          <cell r="W2254">
            <v>0</v>
          </cell>
        </row>
        <row r="2255">
          <cell r="I2255" t="str">
            <v>C30035</v>
          </cell>
          <cell r="O2255">
            <v>0</v>
          </cell>
          <cell r="P2255">
            <v>9831.66</v>
          </cell>
          <cell r="S2255">
            <v>0</v>
          </cell>
          <cell r="W2255">
            <v>0</v>
          </cell>
        </row>
        <row r="2256">
          <cell r="I2256" t="str">
            <v>C30035</v>
          </cell>
          <cell r="O2256">
            <v>0</v>
          </cell>
          <cell r="P2256">
            <v>718.3</v>
          </cell>
          <cell r="S2256">
            <v>0</v>
          </cell>
          <cell r="W2256">
            <v>0</v>
          </cell>
        </row>
        <row r="2257">
          <cell r="I2257" t="str">
            <v>C30035</v>
          </cell>
          <cell r="O2257">
            <v>0</v>
          </cell>
          <cell r="P2257">
            <v>0</v>
          </cell>
          <cell r="S2257">
            <v>0</v>
          </cell>
          <cell r="W2257">
            <v>0</v>
          </cell>
        </row>
        <row r="2258">
          <cell r="I2258" t="str">
            <v>C30035</v>
          </cell>
          <cell r="O2258">
            <v>0</v>
          </cell>
          <cell r="P2258">
            <v>0</v>
          </cell>
          <cell r="S2258">
            <v>0</v>
          </cell>
          <cell r="W2258">
            <v>0</v>
          </cell>
        </row>
        <row r="2259">
          <cell r="I2259" t="str">
            <v>C30843</v>
          </cell>
          <cell r="O2259">
            <v>-85000</v>
          </cell>
          <cell r="P2259">
            <v>-83089.850000000006</v>
          </cell>
          <cell r="S2259">
            <v>0</v>
          </cell>
          <cell r="W2259">
            <v>-169000</v>
          </cell>
        </row>
        <row r="2260">
          <cell r="I2260" t="str">
            <v>C30813</v>
          </cell>
          <cell r="O2260">
            <v>0</v>
          </cell>
          <cell r="P2260">
            <v>-7392.06</v>
          </cell>
          <cell r="S2260">
            <v>0</v>
          </cell>
          <cell r="W2260">
            <v>0</v>
          </cell>
        </row>
        <row r="2261">
          <cell r="I2261" t="str">
            <v>C30813</v>
          </cell>
          <cell r="O2261">
            <v>0</v>
          </cell>
          <cell r="P2261">
            <v>-3400</v>
          </cell>
          <cell r="S2261">
            <v>0</v>
          </cell>
          <cell r="W2261">
            <v>0</v>
          </cell>
        </row>
        <row r="2262">
          <cell r="I2262" t="str">
            <v>C30843</v>
          </cell>
          <cell r="O2262">
            <v>37500</v>
          </cell>
          <cell r="P2262">
            <v>49700.840000000004</v>
          </cell>
          <cell r="S2262">
            <v>0</v>
          </cell>
          <cell r="W2262">
            <v>91000</v>
          </cell>
        </row>
        <row r="2263">
          <cell r="I2263" t="str">
            <v>C30843</v>
          </cell>
          <cell r="O2263">
            <v>0</v>
          </cell>
          <cell r="P2263">
            <v>0</v>
          </cell>
          <cell r="S2263">
            <v>0</v>
          </cell>
          <cell r="W2263">
            <v>0</v>
          </cell>
        </row>
        <row r="2264">
          <cell r="I2264" t="str">
            <v>C30843</v>
          </cell>
          <cell r="O2264">
            <v>0</v>
          </cell>
          <cell r="P2264">
            <v>78</v>
          </cell>
          <cell r="S2264">
            <v>0</v>
          </cell>
          <cell r="W2264">
            <v>0</v>
          </cell>
        </row>
        <row r="2265">
          <cell r="I2265" t="str">
            <v>C30843</v>
          </cell>
          <cell r="O2265">
            <v>0</v>
          </cell>
          <cell r="P2265">
            <v>35</v>
          </cell>
          <cell r="S2265">
            <v>0</v>
          </cell>
          <cell r="W2265">
            <v>4000</v>
          </cell>
        </row>
        <row r="2266">
          <cell r="I2266" t="str">
            <v>C30843</v>
          </cell>
          <cell r="O2266">
            <v>0</v>
          </cell>
          <cell r="P2266">
            <v>0</v>
          </cell>
          <cell r="S2266">
            <v>0</v>
          </cell>
          <cell r="W2266">
            <v>4000</v>
          </cell>
        </row>
        <row r="2267">
          <cell r="I2267" t="str">
            <v>C30843</v>
          </cell>
          <cell r="O2267">
            <v>0</v>
          </cell>
          <cell r="P2267">
            <v>16.3</v>
          </cell>
          <cell r="S2267">
            <v>0</v>
          </cell>
          <cell r="W2267">
            <v>0</v>
          </cell>
        </row>
        <row r="2268">
          <cell r="I2268" t="str">
            <v>C30843</v>
          </cell>
          <cell r="O2268">
            <v>0</v>
          </cell>
          <cell r="P2268">
            <v>233.1</v>
          </cell>
          <cell r="S2268">
            <v>0</v>
          </cell>
          <cell r="W2268">
            <v>0</v>
          </cell>
        </row>
        <row r="2269">
          <cell r="I2269" t="str">
            <v>C30843</v>
          </cell>
          <cell r="O2269">
            <v>47500</v>
          </cell>
          <cell r="P2269">
            <v>12.72</v>
          </cell>
          <cell r="S2269">
            <v>0</v>
          </cell>
          <cell r="W2269">
            <v>0</v>
          </cell>
        </row>
        <row r="2270">
          <cell r="I2270" t="str">
            <v>C30843</v>
          </cell>
          <cell r="O2270">
            <v>0</v>
          </cell>
          <cell r="P2270">
            <v>44.64</v>
          </cell>
          <cell r="S2270">
            <v>0</v>
          </cell>
          <cell r="W2270">
            <v>0</v>
          </cell>
        </row>
        <row r="2271">
          <cell r="I2271" t="str">
            <v>C30813</v>
          </cell>
          <cell r="O2271">
            <v>0</v>
          </cell>
          <cell r="P2271">
            <v>607.08000000000004</v>
          </cell>
          <cell r="S2271">
            <v>0</v>
          </cell>
          <cell r="W2271">
            <v>0</v>
          </cell>
        </row>
        <row r="2272">
          <cell r="I2272" t="str">
            <v>C30843</v>
          </cell>
          <cell r="O2272">
            <v>0</v>
          </cell>
          <cell r="P2272">
            <v>0</v>
          </cell>
          <cell r="S2272">
            <v>0</v>
          </cell>
          <cell r="W2272">
            <v>0</v>
          </cell>
        </row>
        <row r="2273">
          <cell r="I2273" t="str">
            <v>C30843</v>
          </cell>
          <cell r="O2273">
            <v>0</v>
          </cell>
          <cell r="P2273">
            <v>0</v>
          </cell>
          <cell r="S2273">
            <v>0</v>
          </cell>
          <cell r="W2273">
            <v>16000</v>
          </cell>
        </row>
        <row r="2274">
          <cell r="I2274" t="str">
            <v>C30843</v>
          </cell>
          <cell r="O2274">
            <v>0</v>
          </cell>
          <cell r="P2274">
            <v>5185</v>
          </cell>
          <cell r="S2274">
            <v>0</v>
          </cell>
          <cell r="W2274">
            <v>12000</v>
          </cell>
        </row>
        <row r="2275">
          <cell r="I2275" t="str">
            <v>C30813</v>
          </cell>
          <cell r="O2275">
            <v>0</v>
          </cell>
          <cell r="P2275">
            <v>6063.46</v>
          </cell>
          <cell r="S2275">
            <v>0</v>
          </cell>
          <cell r="W2275">
            <v>0</v>
          </cell>
        </row>
        <row r="2276">
          <cell r="I2276" t="str">
            <v>C30843</v>
          </cell>
          <cell r="O2276">
            <v>0</v>
          </cell>
          <cell r="P2276">
            <v>0</v>
          </cell>
          <cell r="S2276">
            <v>0</v>
          </cell>
          <cell r="W2276">
            <v>0</v>
          </cell>
        </row>
        <row r="2277">
          <cell r="I2277" t="str">
            <v>C30843</v>
          </cell>
          <cell r="O2277">
            <v>0</v>
          </cell>
          <cell r="P2277">
            <v>0</v>
          </cell>
          <cell r="S2277">
            <v>0</v>
          </cell>
          <cell r="W2277">
            <v>0</v>
          </cell>
        </row>
        <row r="2278">
          <cell r="I2278" t="str">
            <v>C30813</v>
          </cell>
          <cell r="O2278">
            <v>0</v>
          </cell>
          <cell r="P2278">
            <v>-3991</v>
          </cell>
          <cell r="S2278">
            <v>0</v>
          </cell>
          <cell r="W2278">
            <v>0</v>
          </cell>
        </row>
        <row r="2279">
          <cell r="I2279" t="str">
            <v>C30843</v>
          </cell>
          <cell r="O2279">
            <v>0</v>
          </cell>
          <cell r="P2279">
            <v>4186</v>
          </cell>
          <cell r="S2279">
            <v>0</v>
          </cell>
          <cell r="W2279">
            <v>0</v>
          </cell>
        </row>
        <row r="2280">
          <cell r="I2280" t="str">
            <v>C30813</v>
          </cell>
          <cell r="O2280">
            <v>0</v>
          </cell>
          <cell r="P2280">
            <v>4333.32</v>
          </cell>
          <cell r="S2280">
            <v>0</v>
          </cell>
          <cell r="W2280">
            <v>0</v>
          </cell>
        </row>
        <row r="2281">
          <cell r="I2281" t="str">
            <v>C30843</v>
          </cell>
          <cell r="O2281">
            <v>0</v>
          </cell>
          <cell r="P2281">
            <v>81.75</v>
          </cell>
          <cell r="S2281">
            <v>0</v>
          </cell>
          <cell r="W2281">
            <v>0</v>
          </cell>
        </row>
        <row r="2282">
          <cell r="I2282" t="str">
            <v>C30843</v>
          </cell>
          <cell r="O2282">
            <v>0</v>
          </cell>
          <cell r="P2282">
            <v>0</v>
          </cell>
          <cell r="S2282">
            <v>0</v>
          </cell>
          <cell r="W2282">
            <v>42000</v>
          </cell>
        </row>
        <row r="2283">
          <cell r="I2283" t="str">
            <v>C30843</v>
          </cell>
          <cell r="O2283">
            <v>0</v>
          </cell>
          <cell r="P2283">
            <v>23551.5</v>
          </cell>
          <cell r="S2283">
            <v>0</v>
          </cell>
          <cell r="W2283">
            <v>0</v>
          </cell>
        </row>
        <row r="2284">
          <cell r="I2284" t="str">
            <v>C30840</v>
          </cell>
          <cell r="O2284">
            <v>0</v>
          </cell>
          <cell r="P2284">
            <v>0</v>
          </cell>
          <cell r="S2284">
            <v>0</v>
          </cell>
          <cell r="W2284">
            <v>0</v>
          </cell>
        </row>
        <row r="2285">
          <cell r="I2285" t="str">
            <v>C30840</v>
          </cell>
          <cell r="O2285">
            <v>0</v>
          </cell>
          <cell r="P2285">
            <v>0</v>
          </cell>
          <cell r="S2285">
            <v>0</v>
          </cell>
          <cell r="W2285">
            <v>0</v>
          </cell>
        </row>
        <row r="2286">
          <cell r="I2286" t="str">
            <v>C30840</v>
          </cell>
          <cell r="O2286">
            <v>166212</v>
          </cell>
          <cell r="P2286">
            <v>165192.59000000003</v>
          </cell>
          <cell r="S2286">
            <v>171000</v>
          </cell>
          <cell r="W2286">
            <v>206400</v>
          </cell>
        </row>
        <row r="2287">
          <cell r="I2287">
            <v>0</v>
          </cell>
          <cell r="O2287">
            <v>0</v>
          </cell>
          <cell r="P2287">
            <v>0</v>
          </cell>
          <cell r="S2287">
            <v>0</v>
          </cell>
          <cell r="W2287">
            <v>0</v>
          </cell>
        </row>
        <row r="2288">
          <cell r="I2288">
            <v>0</v>
          </cell>
          <cell r="O2288">
            <v>0</v>
          </cell>
          <cell r="P2288">
            <v>0</v>
          </cell>
          <cell r="S2288">
            <v>0</v>
          </cell>
          <cell r="W2288">
            <v>0</v>
          </cell>
        </row>
        <row r="2289">
          <cell r="I2289" t="str">
            <v>C30840</v>
          </cell>
          <cell r="O2289">
            <v>0</v>
          </cell>
          <cell r="P2289">
            <v>0</v>
          </cell>
          <cell r="S2289">
            <v>0</v>
          </cell>
          <cell r="W2289">
            <v>0</v>
          </cell>
        </row>
        <row r="2290">
          <cell r="I2290" t="str">
            <v>C30840</v>
          </cell>
          <cell r="O2290">
            <v>0</v>
          </cell>
          <cell r="P2290">
            <v>53</v>
          </cell>
          <cell r="S2290">
            <v>0</v>
          </cell>
          <cell r="W2290">
            <v>0</v>
          </cell>
        </row>
        <row r="2291">
          <cell r="I2291" t="str">
            <v>C30840</v>
          </cell>
          <cell r="O2291">
            <v>0</v>
          </cell>
          <cell r="P2291">
            <v>0</v>
          </cell>
          <cell r="S2291">
            <v>0</v>
          </cell>
          <cell r="W2291">
            <v>0</v>
          </cell>
        </row>
        <row r="2292">
          <cell r="I2292" t="str">
            <v>C30840</v>
          </cell>
          <cell r="O2292">
            <v>0</v>
          </cell>
          <cell r="P2292">
            <v>0</v>
          </cell>
          <cell r="S2292">
            <v>0</v>
          </cell>
          <cell r="W2292">
            <v>0</v>
          </cell>
        </row>
        <row r="2293">
          <cell r="I2293" t="str">
            <v>C30840</v>
          </cell>
          <cell r="O2293">
            <v>0</v>
          </cell>
          <cell r="P2293">
            <v>0</v>
          </cell>
          <cell r="S2293">
            <v>0</v>
          </cell>
          <cell r="W2293">
            <v>0</v>
          </cell>
        </row>
        <row r="2294">
          <cell r="I2294" t="str">
            <v>C30840</v>
          </cell>
          <cell r="O2294">
            <v>0</v>
          </cell>
          <cell r="P2294">
            <v>0</v>
          </cell>
          <cell r="S2294">
            <v>0</v>
          </cell>
          <cell r="W2294">
            <v>0</v>
          </cell>
        </row>
        <row r="2295">
          <cell r="I2295" t="str">
            <v>C30840</v>
          </cell>
          <cell r="O2295">
            <v>0</v>
          </cell>
          <cell r="P2295">
            <v>0</v>
          </cell>
          <cell r="S2295">
            <v>0</v>
          </cell>
          <cell r="W2295">
            <v>0</v>
          </cell>
        </row>
        <row r="2296">
          <cell r="I2296" t="str">
            <v>C30840</v>
          </cell>
          <cell r="O2296">
            <v>0</v>
          </cell>
          <cell r="P2296">
            <v>294.16999999999996</v>
          </cell>
          <cell r="S2296">
            <v>0</v>
          </cell>
          <cell r="W2296">
            <v>0</v>
          </cell>
        </row>
        <row r="2297">
          <cell r="I2297" t="str">
            <v>C30840</v>
          </cell>
          <cell r="O2297">
            <v>0</v>
          </cell>
          <cell r="P2297">
            <v>0</v>
          </cell>
          <cell r="S2297">
            <v>0</v>
          </cell>
          <cell r="W2297">
            <v>0</v>
          </cell>
        </row>
        <row r="2298">
          <cell r="I2298" t="str">
            <v>C30840</v>
          </cell>
          <cell r="O2298">
            <v>30000</v>
          </cell>
          <cell r="P2298">
            <v>11602.04</v>
          </cell>
          <cell r="S2298">
            <v>30000</v>
          </cell>
          <cell r="W2298">
            <v>30000</v>
          </cell>
        </row>
        <row r="2299">
          <cell r="I2299" t="str">
            <v>C30840</v>
          </cell>
          <cell r="O2299">
            <v>0</v>
          </cell>
          <cell r="P2299">
            <v>0</v>
          </cell>
          <cell r="S2299">
            <v>0</v>
          </cell>
          <cell r="W2299">
            <v>0</v>
          </cell>
        </row>
        <row r="2300">
          <cell r="I2300" t="str">
            <v>C30840</v>
          </cell>
          <cell r="O2300">
            <v>0</v>
          </cell>
          <cell r="P2300">
            <v>0</v>
          </cell>
          <cell r="S2300">
            <v>0</v>
          </cell>
          <cell r="W2300">
            <v>0</v>
          </cell>
        </row>
        <row r="2301">
          <cell r="I2301" t="str">
            <v>C30840</v>
          </cell>
          <cell r="O2301">
            <v>0</v>
          </cell>
          <cell r="P2301">
            <v>0</v>
          </cell>
          <cell r="S2301">
            <v>0</v>
          </cell>
          <cell r="W2301">
            <v>0</v>
          </cell>
        </row>
        <row r="2302">
          <cell r="I2302" t="str">
            <v>C30840</v>
          </cell>
          <cell r="O2302">
            <v>0</v>
          </cell>
          <cell r="P2302">
            <v>0</v>
          </cell>
          <cell r="S2302">
            <v>0</v>
          </cell>
          <cell r="W2302">
            <v>0</v>
          </cell>
        </row>
        <row r="2303">
          <cell r="I2303" t="str">
            <v>C30840</v>
          </cell>
          <cell r="O2303">
            <v>0</v>
          </cell>
          <cell r="P2303">
            <v>0</v>
          </cell>
          <cell r="S2303">
            <v>0</v>
          </cell>
          <cell r="W2303">
            <v>0</v>
          </cell>
        </row>
        <row r="2304">
          <cell r="I2304" t="str">
            <v>C30840</v>
          </cell>
          <cell r="O2304">
            <v>0</v>
          </cell>
          <cell r="P2304">
            <v>65</v>
          </cell>
          <cell r="S2304">
            <v>0</v>
          </cell>
          <cell r="W2304">
            <v>0</v>
          </cell>
        </row>
        <row r="2305">
          <cell r="I2305" t="str">
            <v>C30840</v>
          </cell>
          <cell r="O2305">
            <v>0</v>
          </cell>
          <cell r="P2305">
            <v>0</v>
          </cell>
          <cell r="S2305">
            <v>0</v>
          </cell>
          <cell r="W2305">
            <v>0</v>
          </cell>
        </row>
        <row r="2306">
          <cell r="I2306" t="str">
            <v>C30840</v>
          </cell>
          <cell r="O2306">
            <v>0</v>
          </cell>
          <cell r="P2306">
            <v>0</v>
          </cell>
          <cell r="S2306">
            <v>0</v>
          </cell>
          <cell r="W2306">
            <v>0</v>
          </cell>
        </row>
        <row r="2307">
          <cell r="I2307" t="str">
            <v>C30840</v>
          </cell>
          <cell r="O2307">
            <v>0</v>
          </cell>
          <cell r="P2307">
            <v>1002.1</v>
          </cell>
          <cell r="S2307">
            <v>0</v>
          </cell>
          <cell r="W2307">
            <v>0</v>
          </cell>
        </row>
        <row r="2308">
          <cell r="I2308" t="str">
            <v>C30840</v>
          </cell>
          <cell r="O2308">
            <v>0</v>
          </cell>
          <cell r="P2308">
            <v>436.78</v>
          </cell>
          <cell r="S2308">
            <v>0</v>
          </cell>
          <cell r="W2308">
            <v>0</v>
          </cell>
        </row>
        <row r="2309">
          <cell r="I2309" t="str">
            <v>C30840</v>
          </cell>
          <cell r="O2309">
            <v>0</v>
          </cell>
          <cell r="P2309">
            <v>0</v>
          </cell>
          <cell r="S2309">
            <v>0</v>
          </cell>
          <cell r="W2309">
            <v>0</v>
          </cell>
        </row>
        <row r="2310">
          <cell r="I2310" t="str">
            <v>C30840</v>
          </cell>
          <cell r="O2310">
            <v>0</v>
          </cell>
          <cell r="P2310">
            <v>0</v>
          </cell>
          <cell r="S2310">
            <v>0</v>
          </cell>
          <cell r="W2310">
            <v>0</v>
          </cell>
        </row>
        <row r="2311">
          <cell r="I2311" t="str">
            <v>C30840</v>
          </cell>
          <cell r="O2311">
            <v>0</v>
          </cell>
          <cell r="P2311">
            <v>0</v>
          </cell>
          <cell r="S2311">
            <v>0</v>
          </cell>
          <cell r="W2311">
            <v>0</v>
          </cell>
        </row>
        <row r="2312">
          <cell r="I2312" t="str">
            <v>C30840</v>
          </cell>
          <cell r="O2312">
            <v>0</v>
          </cell>
          <cell r="P2312">
            <v>-554.03</v>
          </cell>
          <cell r="S2312">
            <v>0</v>
          </cell>
          <cell r="W2312">
            <v>0</v>
          </cell>
        </row>
        <row r="2313">
          <cell r="I2313" t="str">
            <v>C30840</v>
          </cell>
          <cell r="O2313">
            <v>0</v>
          </cell>
          <cell r="P2313">
            <v>0</v>
          </cell>
          <cell r="S2313">
            <v>0</v>
          </cell>
          <cell r="W2313">
            <v>0</v>
          </cell>
        </row>
        <row r="2314">
          <cell r="I2314" t="str">
            <v>C30840</v>
          </cell>
          <cell r="O2314">
            <v>0</v>
          </cell>
          <cell r="P2314">
            <v>0</v>
          </cell>
          <cell r="S2314">
            <v>0</v>
          </cell>
          <cell r="W2314">
            <v>0</v>
          </cell>
        </row>
        <row r="2315">
          <cell r="I2315" t="str">
            <v>C30840</v>
          </cell>
          <cell r="O2315">
            <v>0</v>
          </cell>
          <cell r="P2315">
            <v>0</v>
          </cell>
          <cell r="S2315">
            <v>0</v>
          </cell>
          <cell r="W2315">
            <v>0</v>
          </cell>
        </row>
        <row r="2316">
          <cell r="I2316" t="str">
            <v>C30840</v>
          </cell>
          <cell r="O2316">
            <v>0</v>
          </cell>
          <cell r="P2316">
            <v>0</v>
          </cell>
          <cell r="S2316">
            <v>0</v>
          </cell>
          <cell r="W2316">
            <v>0</v>
          </cell>
        </row>
        <row r="2317">
          <cell r="I2317" t="str">
            <v>C30840</v>
          </cell>
          <cell r="O2317">
            <v>0</v>
          </cell>
          <cell r="P2317">
            <v>0</v>
          </cell>
          <cell r="S2317">
            <v>0</v>
          </cell>
          <cell r="W2317">
            <v>0</v>
          </cell>
        </row>
        <row r="2318">
          <cell r="I2318" t="str">
            <v>C30840</v>
          </cell>
          <cell r="O2318">
            <v>0</v>
          </cell>
          <cell r="P2318">
            <v>0</v>
          </cell>
          <cell r="S2318">
            <v>0</v>
          </cell>
          <cell r="W2318">
            <v>0</v>
          </cell>
        </row>
        <row r="2319">
          <cell r="I2319" t="str">
            <v>C30840</v>
          </cell>
          <cell r="O2319">
            <v>0</v>
          </cell>
          <cell r="P2319">
            <v>0</v>
          </cell>
          <cell r="S2319">
            <v>0</v>
          </cell>
          <cell r="W2319">
            <v>0</v>
          </cell>
        </row>
        <row r="2320">
          <cell r="I2320" t="str">
            <v>C30840</v>
          </cell>
          <cell r="O2320">
            <v>0</v>
          </cell>
          <cell r="P2320">
            <v>0</v>
          </cell>
          <cell r="S2320">
            <v>0</v>
          </cell>
          <cell r="W2320">
            <v>0</v>
          </cell>
        </row>
        <row r="2321">
          <cell r="I2321" t="str">
            <v>C30840</v>
          </cell>
          <cell r="O2321">
            <v>0</v>
          </cell>
          <cell r="P2321">
            <v>0</v>
          </cell>
          <cell r="S2321">
            <v>0</v>
          </cell>
          <cell r="W2321">
            <v>0</v>
          </cell>
        </row>
        <row r="2322">
          <cell r="I2322" t="str">
            <v>C30840</v>
          </cell>
          <cell r="O2322">
            <v>0</v>
          </cell>
          <cell r="P2322">
            <v>0</v>
          </cell>
          <cell r="S2322">
            <v>0</v>
          </cell>
          <cell r="W2322">
            <v>0</v>
          </cell>
        </row>
        <row r="2323">
          <cell r="I2323" t="str">
            <v>C30310</v>
          </cell>
          <cell r="O2323">
            <v>0</v>
          </cell>
          <cell r="P2323">
            <v>0</v>
          </cell>
          <cell r="S2323">
            <v>0</v>
          </cell>
          <cell r="W2323">
            <v>0</v>
          </cell>
        </row>
        <row r="2324">
          <cell r="I2324" t="str">
            <v>C30313</v>
          </cell>
          <cell r="O2324">
            <v>0</v>
          </cell>
          <cell r="P2324">
            <v>-1</v>
          </cell>
          <cell r="S2324">
            <v>0</v>
          </cell>
          <cell r="W2324">
            <v>0</v>
          </cell>
        </row>
        <row r="2325">
          <cell r="I2325" t="str">
            <v>C30316</v>
          </cell>
          <cell r="O2325">
            <v>0</v>
          </cell>
          <cell r="P2325">
            <v>0</v>
          </cell>
          <cell r="S2325">
            <v>0</v>
          </cell>
          <cell r="W2325">
            <v>0</v>
          </cell>
        </row>
        <row r="2326">
          <cell r="I2326" t="str">
            <v>D30010</v>
          </cell>
          <cell r="O2326">
            <v>0</v>
          </cell>
          <cell r="P2326">
            <v>0</v>
          </cell>
          <cell r="S2326">
            <v>0</v>
          </cell>
          <cell r="W2326">
            <v>0</v>
          </cell>
        </row>
        <row r="2327">
          <cell r="I2327" t="str">
            <v>C30310</v>
          </cell>
          <cell r="O2327">
            <v>0</v>
          </cell>
          <cell r="P2327">
            <v>0</v>
          </cell>
          <cell r="S2327">
            <v>0</v>
          </cell>
          <cell r="W2327">
            <v>-103400</v>
          </cell>
        </row>
        <row r="2328">
          <cell r="I2328" t="str">
            <v>C30310</v>
          </cell>
          <cell r="O2328">
            <v>0</v>
          </cell>
          <cell r="P2328">
            <v>0</v>
          </cell>
          <cell r="S2328">
            <v>0</v>
          </cell>
          <cell r="W2328">
            <v>0</v>
          </cell>
        </row>
        <row r="2329">
          <cell r="I2329" t="str">
            <v>C30310</v>
          </cell>
          <cell r="O2329">
            <v>0</v>
          </cell>
          <cell r="P2329">
            <v>0</v>
          </cell>
          <cell r="S2329">
            <v>0</v>
          </cell>
          <cell r="W2329">
            <v>0</v>
          </cell>
        </row>
        <row r="2330">
          <cell r="I2330" t="str">
            <v>C30310</v>
          </cell>
          <cell r="O2330">
            <v>0</v>
          </cell>
          <cell r="P2330">
            <v>0</v>
          </cell>
          <cell r="S2330">
            <v>0</v>
          </cell>
          <cell r="W2330">
            <v>0</v>
          </cell>
        </row>
        <row r="2331">
          <cell r="I2331" t="str">
            <v>C30310</v>
          </cell>
          <cell r="O2331">
            <v>0</v>
          </cell>
          <cell r="P2331">
            <v>-9117.84</v>
          </cell>
          <cell r="S2331">
            <v>0</v>
          </cell>
          <cell r="W2331">
            <v>0</v>
          </cell>
        </row>
        <row r="2332">
          <cell r="I2332" t="str">
            <v>C30311</v>
          </cell>
          <cell r="O2332">
            <v>0</v>
          </cell>
          <cell r="P2332">
            <v>-35000</v>
          </cell>
          <cell r="S2332">
            <v>0</v>
          </cell>
          <cell r="W2332">
            <v>0</v>
          </cell>
        </row>
        <row r="2333">
          <cell r="I2333" t="str">
            <v>C30311</v>
          </cell>
          <cell r="O2333">
            <v>-103360</v>
          </cell>
          <cell r="P2333">
            <v>-122729</v>
          </cell>
          <cell r="S2333">
            <v>-143400</v>
          </cell>
          <cell r="W2333">
            <v>0</v>
          </cell>
        </row>
        <row r="2334">
          <cell r="I2334" t="str">
            <v>C30337</v>
          </cell>
          <cell r="O2334">
            <v>0</v>
          </cell>
          <cell r="P2334">
            <v>569</v>
          </cell>
          <cell r="S2334">
            <v>0</v>
          </cell>
          <cell r="W2334">
            <v>0</v>
          </cell>
        </row>
        <row r="2335">
          <cell r="I2335" t="str">
            <v>D30010</v>
          </cell>
          <cell r="O2335">
            <v>0</v>
          </cell>
          <cell r="P2335">
            <v>0</v>
          </cell>
          <cell r="S2335">
            <v>0</v>
          </cell>
          <cell r="W2335">
            <v>0</v>
          </cell>
        </row>
        <row r="2336">
          <cell r="I2336" t="str">
            <v>D30010</v>
          </cell>
          <cell r="O2336">
            <v>0</v>
          </cell>
          <cell r="P2336">
            <v>0</v>
          </cell>
          <cell r="S2336">
            <v>0</v>
          </cell>
          <cell r="W2336">
            <v>0</v>
          </cell>
        </row>
        <row r="2337">
          <cell r="I2337" t="str">
            <v>C30311</v>
          </cell>
          <cell r="O2337">
            <v>0</v>
          </cell>
          <cell r="P2337">
            <v>0</v>
          </cell>
          <cell r="S2337">
            <v>0</v>
          </cell>
          <cell r="W2337">
            <v>0</v>
          </cell>
        </row>
        <row r="2338">
          <cell r="I2338" t="str">
            <v>C30310</v>
          </cell>
          <cell r="O2338">
            <v>381121</v>
          </cell>
          <cell r="P2338">
            <v>495568.72</v>
          </cell>
          <cell r="S2338">
            <v>488700</v>
          </cell>
          <cell r="W2338">
            <v>534900</v>
          </cell>
        </row>
        <row r="2339">
          <cell r="I2339" t="str">
            <v>C30310</v>
          </cell>
          <cell r="O2339">
            <v>0</v>
          </cell>
          <cell r="P2339">
            <v>0</v>
          </cell>
          <cell r="S2339">
            <v>0</v>
          </cell>
          <cell r="W2339">
            <v>193000</v>
          </cell>
        </row>
        <row r="2340">
          <cell r="I2340" t="str">
            <v>C30310</v>
          </cell>
          <cell r="O2340">
            <v>0</v>
          </cell>
          <cell r="P2340">
            <v>0</v>
          </cell>
          <cell r="S2340">
            <v>0</v>
          </cell>
          <cell r="W2340">
            <v>203500</v>
          </cell>
        </row>
        <row r="2341">
          <cell r="I2341" t="str">
            <v>C30310</v>
          </cell>
          <cell r="O2341">
            <v>0</v>
          </cell>
          <cell r="P2341">
            <v>0</v>
          </cell>
          <cell r="S2341">
            <v>0</v>
          </cell>
          <cell r="W2341">
            <v>0</v>
          </cell>
        </row>
        <row r="2342">
          <cell r="I2342" t="str">
            <v>C30311</v>
          </cell>
          <cell r="O2342">
            <v>21050</v>
          </cell>
          <cell r="P2342">
            <v>186247.11000000002</v>
          </cell>
          <cell r="S2342">
            <v>0</v>
          </cell>
          <cell r="W2342">
            <v>0</v>
          </cell>
        </row>
        <row r="2343">
          <cell r="I2343" t="str">
            <v>C30311</v>
          </cell>
          <cell r="O2343">
            <v>0</v>
          </cell>
          <cell r="P2343">
            <v>458.12999999999988</v>
          </cell>
          <cell r="S2343">
            <v>0</v>
          </cell>
          <cell r="W2343">
            <v>0</v>
          </cell>
        </row>
        <row r="2344">
          <cell r="I2344" t="str">
            <v>C30311</v>
          </cell>
          <cell r="O2344">
            <v>0</v>
          </cell>
          <cell r="P2344">
            <v>305.48</v>
          </cell>
          <cell r="S2344">
            <v>0</v>
          </cell>
          <cell r="W2344">
            <v>0</v>
          </cell>
        </row>
        <row r="2345">
          <cell r="I2345" t="str">
            <v>C30311</v>
          </cell>
          <cell r="O2345">
            <v>172370</v>
          </cell>
          <cell r="P2345">
            <v>31321.98</v>
          </cell>
          <cell r="S2345">
            <v>203500</v>
          </cell>
          <cell r="W2345">
            <v>0</v>
          </cell>
        </row>
        <row r="2346">
          <cell r="I2346" t="str">
            <v>C30316</v>
          </cell>
          <cell r="O2346">
            <v>0</v>
          </cell>
          <cell r="P2346">
            <v>0</v>
          </cell>
          <cell r="S2346">
            <v>0</v>
          </cell>
          <cell r="W2346">
            <v>0</v>
          </cell>
        </row>
        <row r="2347">
          <cell r="I2347" t="str">
            <v>C30316</v>
          </cell>
          <cell r="O2347">
            <v>0</v>
          </cell>
          <cell r="P2347">
            <v>0</v>
          </cell>
          <cell r="S2347">
            <v>0</v>
          </cell>
          <cell r="W2347">
            <v>0</v>
          </cell>
        </row>
        <row r="2348">
          <cell r="I2348" t="str">
            <v>D30010</v>
          </cell>
          <cell r="O2348">
            <v>0</v>
          </cell>
          <cell r="P2348">
            <v>425.64000000000033</v>
          </cell>
          <cell r="S2348">
            <v>0</v>
          </cell>
          <cell r="W2348">
            <v>0</v>
          </cell>
        </row>
        <row r="2349">
          <cell r="I2349" t="str">
            <v>D30010</v>
          </cell>
          <cell r="O2349">
            <v>0</v>
          </cell>
          <cell r="P2349">
            <v>128.7400000000016</v>
          </cell>
          <cell r="S2349">
            <v>0</v>
          </cell>
          <cell r="W2349">
            <v>0</v>
          </cell>
        </row>
        <row r="2350">
          <cell r="I2350" t="str">
            <v>C30310</v>
          </cell>
          <cell r="O2350">
            <v>0</v>
          </cell>
          <cell r="P2350">
            <v>0</v>
          </cell>
          <cell r="S2350">
            <v>0</v>
          </cell>
          <cell r="W2350">
            <v>0</v>
          </cell>
        </row>
        <row r="2351">
          <cell r="I2351" t="str">
            <v>C30316</v>
          </cell>
          <cell r="O2351">
            <v>0</v>
          </cell>
          <cell r="P2351">
            <v>0</v>
          </cell>
          <cell r="S2351">
            <v>0</v>
          </cell>
          <cell r="W2351">
            <v>0</v>
          </cell>
        </row>
        <row r="2352">
          <cell r="I2352" t="str">
            <v>D30010</v>
          </cell>
          <cell r="O2352">
            <v>0</v>
          </cell>
          <cell r="P2352">
            <v>0</v>
          </cell>
          <cell r="S2352">
            <v>0</v>
          </cell>
          <cell r="W2352">
            <v>0</v>
          </cell>
        </row>
        <row r="2353">
          <cell r="I2353" t="str">
            <v>C30310</v>
          </cell>
          <cell r="O2353">
            <v>0</v>
          </cell>
          <cell r="P2353">
            <v>0</v>
          </cell>
          <cell r="S2353">
            <v>0</v>
          </cell>
          <cell r="W2353">
            <v>0</v>
          </cell>
        </row>
        <row r="2354">
          <cell r="I2354" t="str">
            <v>C30316</v>
          </cell>
          <cell r="O2354">
            <v>0</v>
          </cell>
          <cell r="P2354">
            <v>0</v>
          </cell>
          <cell r="S2354">
            <v>0</v>
          </cell>
          <cell r="W2354">
            <v>0</v>
          </cell>
        </row>
        <row r="2355">
          <cell r="I2355" t="str">
            <v>D30010</v>
          </cell>
          <cell r="O2355">
            <v>0</v>
          </cell>
          <cell r="P2355">
            <v>0</v>
          </cell>
          <cell r="S2355">
            <v>0</v>
          </cell>
          <cell r="W2355">
            <v>0</v>
          </cell>
        </row>
        <row r="2356">
          <cell r="I2356" t="str">
            <v>C30310</v>
          </cell>
          <cell r="O2356">
            <v>0</v>
          </cell>
          <cell r="P2356">
            <v>84.4</v>
          </cell>
          <cell r="S2356">
            <v>0</v>
          </cell>
          <cell r="W2356">
            <v>0</v>
          </cell>
        </row>
        <row r="2357">
          <cell r="I2357" t="str">
            <v>C30311</v>
          </cell>
          <cell r="O2357">
            <v>0</v>
          </cell>
          <cell r="P2357">
            <v>0</v>
          </cell>
          <cell r="S2357">
            <v>0</v>
          </cell>
          <cell r="W2357">
            <v>0</v>
          </cell>
        </row>
        <row r="2358">
          <cell r="I2358" t="str">
            <v>C30310</v>
          </cell>
          <cell r="O2358">
            <v>83720</v>
          </cell>
          <cell r="P2358">
            <v>79625</v>
          </cell>
          <cell r="S2358">
            <v>83700</v>
          </cell>
          <cell r="W2358">
            <v>0</v>
          </cell>
        </row>
        <row r="2359">
          <cell r="I2359" t="str">
            <v>C30311</v>
          </cell>
          <cell r="O2359">
            <v>0</v>
          </cell>
          <cell r="P2359">
            <v>513.38</v>
          </cell>
          <cell r="S2359">
            <v>0</v>
          </cell>
          <cell r="W2359">
            <v>0</v>
          </cell>
        </row>
        <row r="2360">
          <cell r="I2360" t="str">
            <v>D30010</v>
          </cell>
          <cell r="O2360">
            <v>0</v>
          </cell>
          <cell r="P2360">
            <v>0</v>
          </cell>
          <cell r="S2360">
            <v>0</v>
          </cell>
          <cell r="W2360">
            <v>0</v>
          </cell>
        </row>
        <row r="2361">
          <cell r="I2361" t="str">
            <v>C30310</v>
          </cell>
          <cell r="O2361">
            <v>0</v>
          </cell>
          <cell r="P2361">
            <v>70</v>
          </cell>
          <cell r="S2361">
            <v>0</v>
          </cell>
          <cell r="W2361">
            <v>83700</v>
          </cell>
        </row>
        <row r="2362">
          <cell r="I2362" t="str">
            <v>C30311</v>
          </cell>
          <cell r="O2362">
            <v>172370</v>
          </cell>
          <cell r="P2362">
            <v>31321.98</v>
          </cell>
          <cell r="S2362">
            <v>203500</v>
          </cell>
          <cell r="W2362">
            <v>0</v>
          </cell>
        </row>
        <row r="2363">
          <cell r="I2363" t="str">
            <v>C30310</v>
          </cell>
          <cell r="O2363">
            <v>0</v>
          </cell>
          <cell r="P2363">
            <v>0</v>
          </cell>
          <cell r="S2363">
            <v>0</v>
          </cell>
          <cell r="W2363">
            <v>0</v>
          </cell>
        </row>
        <row r="2364">
          <cell r="I2364" t="str">
            <v>C30310</v>
          </cell>
          <cell r="O2364">
            <v>335060</v>
          </cell>
          <cell r="P2364">
            <v>144786.26</v>
          </cell>
          <cell r="S2364">
            <v>285100</v>
          </cell>
          <cell r="W2364">
            <v>285100</v>
          </cell>
        </row>
        <row r="2365">
          <cell r="I2365" t="str">
            <v>C30311</v>
          </cell>
          <cell r="O2365">
            <v>0</v>
          </cell>
          <cell r="P2365">
            <v>0</v>
          </cell>
          <cell r="S2365">
            <v>0</v>
          </cell>
          <cell r="W2365">
            <v>0</v>
          </cell>
        </row>
        <row r="2366">
          <cell r="I2366" t="str">
            <v>C30316</v>
          </cell>
          <cell r="O2366">
            <v>0</v>
          </cell>
          <cell r="P2366">
            <v>0</v>
          </cell>
          <cell r="S2366">
            <v>0</v>
          </cell>
          <cell r="W2366">
            <v>0</v>
          </cell>
        </row>
        <row r="2367">
          <cell r="I2367" t="str">
            <v>D30010</v>
          </cell>
          <cell r="O2367">
            <v>0</v>
          </cell>
          <cell r="P2367">
            <v>0</v>
          </cell>
          <cell r="S2367">
            <v>0</v>
          </cell>
          <cell r="W2367">
            <v>0</v>
          </cell>
        </row>
        <row r="2368">
          <cell r="I2368" t="str">
            <v>C30310</v>
          </cell>
          <cell r="O2368">
            <v>0</v>
          </cell>
          <cell r="P2368">
            <v>0</v>
          </cell>
          <cell r="S2368">
            <v>0</v>
          </cell>
          <cell r="W2368">
            <v>0</v>
          </cell>
        </row>
        <row r="2369">
          <cell r="I2369" t="str">
            <v>C30316</v>
          </cell>
          <cell r="O2369">
            <v>0</v>
          </cell>
          <cell r="P2369">
            <v>0</v>
          </cell>
          <cell r="S2369">
            <v>0</v>
          </cell>
          <cell r="W2369">
            <v>0</v>
          </cell>
        </row>
        <row r="2370">
          <cell r="I2370" t="str">
            <v>C30310</v>
          </cell>
          <cell r="O2370">
            <v>0</v>
          </cell>
          <cell r="P2370">
            <v>437.73</v>
          </cell>
          <cell r="S2370">
            <v>0</v>
          </cell>
          <cell r="W2370">
            <v>0</v>
          </cell>
        </row>
        <row r="2371">
          <cell r="I2371" t="str">
            <v>C30316</v>
          </cell>
          <cell r="O2371">
            <v>0</v>
          </cell>
          <cell r="P2371">
            <v>0</v>
          </cell>
          <cell r="S2371">
            <v>0</v>
          </cell>
          <cell r="W2371">
            <v>0</v>
          </cell>
        </row>
        <row r="2372">
          <cell r="I2372" t="str">
            <v>C30310</v>
          </cell>
          <cell r="O2372">
            <v>0</v>
          </cell>
          <cell r="P2372">
            <v>374.48</v>
          </cell>
          <cell r="S2372">
            <v>0</v>
          </cell>
          <cell r="W2372">
            <v>0</v>
          </cell>
        </row>
        <row r="2373">
          <cell r="I2373" t="str">
            <v>C30316</v>
          </cell>
          <cell r="O2373">
            <v>0</v>
          </cell>
          <cell r="P2373">
            <v>0</v>
          </cell>
          <cell r="S2373">
            <v>0</v>
          </cell>
          <cell r="W2373">
            <v>0</v>
          </cell>
        </row>
        <row r="2374">
          <cell r="I2374" t="str">
            <v>C30310</v>
          </cell>
          <cell r="O2374">
            <v>0</v>
          </cell>
          <cell r="P2374">
            <v>4203.6399999999994</v>
          </cell>
          <cell r="S2374">
            <v>0</v>
          </cell>
          <cell r="W2374">
            <v>300</v>
          </cell>
        </row>
        <row r="2375">
          <cell r="I2375" t="str">
            <v>C30311</v>
          </cell>
          <cell r="O2375">
            <v>300</v>
          </cell>
          <cell r="P2375">
            <v>71.099999999999994</v>
          </cell>
          <cell r="S2375">
            <v>300</v>
          </cell>
          <cell r="W2375">
            <v>0</v>
          </cell>
        </row>
        <row r="2376">
          <cell r="I2376" t="str">
            <v>C30316</v>
          </cell>
          <cell r="O2376">
            <v>0</v>
          </cell>
          <cell r="P2376">
            <v>0</v>
          </cell>
          <cell r="S2376">
            <v>0</v>
          </cell>
          <cell r="W2376">
            <v>0</v>
          </cell>
        </row>
        <row r="2377">
          <cell r="I2377" t="str">
            <v>D30010</v>
          </cell>
          <cell r="O2377">
            <v>0</v>
          </cell>
          <cell r="P2377">
            <v>0</v>
          </cell>
          <cell r="S2377">
            <v>0</v>
          </cell>
          <cell r="W2377">
            <v>0</v>
          </cell>
        </row>
        <row r="2378">
          <cell r="I2378" t="str">
            <v>C30316</v>
          </cell>
          <cell r="O2378">
            <v>0</v>
          </cell>
          <cell r="P2378">
            <v>240</v>
          </cell>
          <cell r="S2378">
            <v>0</v>
          </cell>
          <cell r="W2378">
            <v>0</v>
          </cell>
        </row>
        <row r="2379">
          <cell r="I2379" t="str">
            <v>C30310</v>
          </cell>
          <cell r="O2379">
            <v>0</v>
          </cell>
          <cell r="P2379">
            <v>0</v>
          </cell>
          <cell r="S2379">
            <v>0</v>
          </cell>
          <cell r="W2379">
            <v>0</v>
          </cell>
        </row>
        <row r="2380">
          <cell r="I2380" t="str">
            <v>C30310</v>
          </cell>
          <cell r="O2380">
            <v>131255</v>
          </cell>
          <cell r="P2380">
            <v>92503.959999999992</v>
          </cell>
          <cell r="S2380">
            <v>131300</v>
          </cell>
          <cell r="W2380">
            <v>53000</v>
          </cell>
        </row>
        <row r="2381">
          <cell r="I2381" t="str">
            <v>C30311</v>
          </cell>
          <cell r="O2381">
            <v>3000</v>
          </cell>
          <cell r="P2381">
            <v>220.59999999999997</v>
          </cell>
          <cell r="S2381">
            <v>3000</v>
          </cell>
          <cell r="W2381">
            <v>0</v>
          </cell>
        </row>
        <row r="2382">
          <cell r="I2382" t="str">
            <v>C30313</v>
          </cell>
          <cell r="O2382">
            <v>0</v>
          </cell>
          <cell r="P2382">
            <v>0</v>
          </cell>
          <cell r="S2382">
            <v>0</v>
          </cell>
          <cell r="W2382">
            <v>0</v>
          </cell>
        </row>
        <row r="2383">
          <cell r="I2383" t="str">
            <v>C30316</v>
          </cell>
          <cell r="O2383">
            <v>0</v>
          </cell>
          <cell r="P2383">
            <v>0</v>
          </cell>
          <cell r="S2383">
            <v>0</v>
          </cell>
          <cell r="W2383">
            <v>0</v>
          </cell>
        </row>
        <row r="2384">
          <cell r="I2384" t="str">
            <v>D30010</v>
          </cell>
          <cell r="O2384">
            <v>0</v>
          </cell>
          <cell r="P2384">
            <v>0</v>
          </cell>
          <cell r="S2384">
            <v>0</v>
          </cell>
          <cell r="W2384">
            <v>0</v>
          </cell>
        </row>
        <row r="2385">
          <cell r="I2385" t="str">
            <v>C30310</v>
          </cell>
          <cell r="O2385">
            <v>0</v>
          </cell>
          <cell r="P2385">
            <v>0</v>
          </cell>
          <cell r="S2385">
            <v>0</v>
          </cell>
          <cell r="W2385">
            <v>0</v>
          </cell>
        </row>
        <row r="2386">
          <cell r="I2386" t="str">
            <v>C30310</v>
          </cell>
          <cell r="O2386">
            <v>0</v>
          </cell>
          <cell r="P2386">
            <v>0</v>
          </cell>
          <cell r="S2386">
            <v>0</v>
          </cell>
          <cell r="W2386">
            <v>0</v>
          </cell>
        </row>
        <row r="2387">
          <cell r="I2387" t="str">
            <v>C30310</v>
          </cell>
          <cell r="O2387">
            <v>0</v>
          </cell>
          <cell r="P2387">
            <v>0</v>
          </cell>
          <cell r="S2387">
            <v>0</v>
          </cell>
          <cell r="W2387">
            <v>0</v>
          </cell>
        </row>
        <row r="2388">
          <cell r="I2388" t="str">
            <v>C30310</v>
          </cell>
          <cell r="O2388">
            <v>0</v>
          </cell>
          <cell r="P2388">
            <v>4.4400000000000004</v>
          </cell>
          <cell r="S2388">
            <v>0</v>
          </cell>
          <cell r="W2388">
            <v>0</v>
          </cell>
        </row>
        <row r="2389">
          <cell r="I2389" t="str">
            <v>C30311</v>
          </cell>
          <cell r="O2389">
            <v>0</v>
          </cell>
          <cell r="P2389">
            <v>13.23</v>
          </cell>
          <cell r="S2389">
            <v>0</v>
          </cell>
          <cell r="W2389">
            <v>0</v>
          </cell>
        </row>
        <row r="2390">
          <cell r="I2390" t="str">
            <v>C30310</v>
          </cell>
          <cell r="O2390">
            <v>0</v>
          </cell>
          <cell r="P2390">
            <v>219.33</v>
          </cell>
          <cell r="S2390">
            <v>0</v>
          </cell>
          <cell r="W2390">
            <v>0</v>
          </cell>
        </row>
        <row r="2391">
          <cell r="I2391" t="str">
            <v>C30310</v>
          </cell>
          <cell r="O2391">
            <v>0</v>
          </cell>
          <cell r="P2391">
            <v>5</v>
          </cell>
          <cell r="S2391">
            <v>0</v>
          </cell>
          <cell r="W2391">
            <v>0</v>
          </cell>
        </row>
        <row r="2392">
          <cell r="I2392" t="str">
            <v>C30310</v>
          </cell>
          <cell r="O2392">
            <v>0</v>
          </cell>
          <cell r="P2392">
            <v>0</v>
          </cell>
          <cell r="S2392">
            <v>0</v>
          </cell>
          <cell r="W2392">
            <v>0</v>
          </cell>
        </row>
        <row r="2393">
          <cell r="I2393" t="str">
            <v>C30316</v>
          </cell>
          <cell r="O2393">
            <v>0</v>
          </cell>
          <cell r="P2393">
            <v>0</v>
          </cell>
          <cell r="S2393">
            <v>0</v>
          </cell>
          <cell r="W2393">
            <v>0</v>
          </cell>
        </row>
        <row r="2394">
          <cell r="I2394" t="str">
            <v>C30310</v>
          </cell>
          <cell r="O2394">
            <v>0</v>
          </cell>
          <cell r="P2394">
            <v>0</v>
          </cell>
          <cell r="S2394">
            <v>0</v>
          </cell>
          <cell r="W2394">
            <v>0</v>
          </cell>
        </row>
        <row r="2395">
          <cell r="I2395" t="str">
            <v>C30310</v>
          </cell>
          <cell r="O2395">
            <v>0</v>
          </cell>
          <cell r="P2395">
            <v>0</v>
          </cell>
          <cell r="S2395">
            <v>0</v>
          </cell>
          <cell r="W2395">
            <v>0</v>
          </cell>
        </row>
        <row r="2396">
          <cell r="I2396" t="str">
            <v>C30310</v>
          </cell>
          <cell r="O2396">
            <v>0</v>
          </cell>
          <cell r="P2396">
            <v>8354.01</v>
          </cell>
          <cell r="S2396">
            <v>0</v>
          </cell>
          <cell r="W2396">
            <v>0</v>
          </cell>
        </row>
        <row r="2397">
          <cell r="I2397" t="str">
            <v>C30310</v>
          </cell>
          <cell r="O2397">
            <v>0</v>
          </cell>
          <cell r="P2397">
            <v>-49.31</v>
          </cell>
          <cell r="S2397">
            <v>0</v>
          </cell>
          <cell r="W2397">
            <v>0</v>
          </cell>
        </row>
        <row r="2398">
          <cell r="I2398" t="str">
            <v>C30316</v>
          </cell>
          <cell r="O2398">
            <v>0</v>
          </cell>
          <cell r="P2398">
            <v>0</v>
          </cell>
          <cell r="S2398">
            <v>0</v>
          </cell>
          <cell r="W2398">
            <v>0</v>
          </cell>
        </row>
        <row r="2399">
          <cell r="I2399" t="str">
            <v>C30310</v>
          </cell>
          <cell r="O2399">
            <v>0</v>
          </cell>
          <cell r="P2399">
            <v>0</v>
          </cell>
          <cell r="S2399">
            <v>0</v>
          </cell>
          <cell r="W2399">
            <v>0</v>
          </cell>
        </row>
        <row r="2400">
          <cell r="I2400" t="str">
            <v>C30310</v>
          </cell>
          <cell r="O2400">
            <v>0</v>
          </cell>
          <cell r="P2400">
            <v>0</v>
          </cell>
          <cell r="S2400">
            <v>0</v>
          </cell>
          <cell r="W2400">
            <v>0</v>
          </cell>
        </row>
        <row r="2401">
          <cell r="I2401" t="str">
            <v>C30337</v>
          </cell>
          <cell r="O2401">
            <v>0</v>
          </cell>
          <cell r="P2401">
            <v>34.47</v>
          </cell>
          <cell r="S2401">
            <v>0</v>
          </cell>
          <cell r="W2401">
            <v>0</v>
          </cell>
        </row>
        <row r="2402">
          <cell r="I2402" t="str">
            <v>C30310</v>
          </cell>
          <cell r="O2402">
            <v>0</v>
          </cell>
          <cell r="P2402">
            <v>3.9</v>
          </cell>
          <cell r="S2402">
            <v>0</v>
          </cell>
          <cell r="W2402">
            <v>0</v>
          </cell>
        </row>
        <row r="2403">
          <cell r="I2403" t="str">
            <v>C30316</v>
          </cell>
          <cell r="O2403">
            <v>0</v>
          </cell>
          <cell r="P2403">
            <v>0</v>
          </cell>
          <cell r="S2403">
            <v>0</v>
          </cell>
          <cell r="W2403">
            <v>0</v>
          </cell>
        </row>
        <row r="2404">
          <cell r="I2404" t="str">
            <v>C30310</v>
          </cell>
          <cell r="O2404">
            <v>0</v>
          </cell>
          <cell r="P2404">
            <v>3834.16</v>
          </cell>
          <cell r="S2404">
            <v>0</v>
          </cell>
          <cell r="W2404">
            <v>0</v>
          </cell>
        </row>
        <row r="2405">
          <cell r="I2405" t="str">
            <v>C30310</v>
          </cell>
          <cell r="O2405">
            <v>256670</v>
          </cell>
          <cell r="P2405">
            <v>180914.37</v>
          </cell>
          <cell r="S2405">
            <v>177000</v>
          </cell>
          <cell r="W2405">
            <v>258300</v>
          </cell>
        </row>
        <row r="2406">
          <cell r="I2406" t="str">
            <v>C30310</v>
          </cell>
          <cell r="O2406">
            <v>0</v>
          </cell>
          <cell r="P2406">
            <v>0</v>
          </cell>
          <cell r="S2406">
            <v>0</v>
          </cell>
          <cell r="W2406">
            <v>0</v>
          </cell>
        </row>
        <row r="2407">
          <cell r="I2407" t="str">
            <v>C30313</v>
          </cell>
          <cell r="O2407">
            <v>0</v>
          </cell>
          <cell r="P2407">
            <v>0</v>
          </cell>
          <cell r="S2407">
            <v>0</v>
          </cell>
          <cell r="W2407">
            <v>0</v>
          </cell>
        </row>
        <row r="2408">
          <cell r="I2408" t="str">
            <v>C30316</v>
          </cell>
          <cell r="O2408">
            <v>0</v>
          </cell>
          <cell r="P2408">
            <v>0</v>
          </cell>
          <cell r="S2408">
            <v>0</v>
          </cell>
          <cell r="W2408">
            <v>0</v>
          </cell>
        </row>
        <row r="2409">
          <cell r="I2409" t="str">
            <v>C30310</v>
          </cell>
          <cell r="O2409">
            <v>0</v>
          </cell>
          <cell r="P2409">
            <v>0</v>
          </cell>
          <cell r="S2409">
            <v>0</v>
          </cell>
          <cell r="W2409">
            <v>0</v>
          </cell>
        </row>
        <row r="2410">
          <cell r="I2410" t="str">
            <v>C30310</v>
          </cell>
          <cell r="O2410">
            <v>0</v>
          </cell>
          <cell r="P2410">
            <v>0</v>
          </cell>
          <cell r="S2410">
            <v>0</v>
          </cell>
          <cell r="W2410">
            <v>0</v>
          </cell>
        </row>
        <row r="2411">
          <cell r="I2411" t="str">
            <v>C30310</v>
          </cell>
          <cell r="O2411">
            <v>0</v>
          </cell>
          <cell r="P2411">
            <v>0</v>
          </cell>
          <cell r="S2411">
            <v>0</v>
          </cell>
          <cell r="W2411">
            <v>0</v>
          </cell>
        </row>
        <row r="2412">
          <cell r="I2412" t="str">
            <v>C30310</v>
          </cell>
          <cell r="O2412">
            <v>0</v>
          </cell>
          <cell r="P2412">
            <v>0</v>
          </cell>
          <cell r="S2412">
            <v>0</v>
          </cell>
          <cell r="W2412">
            <v>0</v>
          </cell>
        </row>
        <row r="2413">
          <cell r="I2413" t="str">
            <v>C30316</v>
          </cell>
          <cell r="O2413">
            <v>0</v>
          </cell>
          <cell r="P2413">
            <v>0</v>
          </cell>
          <cell r="S2413">
            <v>0</v>
          </cell>
          <cell r="W2413">
            <v>0</v>
          </cell>
        </row>
        <row r="2414">
          <cell r="I2414" t="str">
            <v>C30310</v>
          </cell>
          <cell r="O2414">
            <v>0</v>
          </cell>
          <cell r="P2414">
            <v>0</v>
          </cell>
          <cell r="S2414">
            <v>0</v>
          </cell>
          <cell r="W2414">
            <v>0</v>
          </cell>
        </row>
        <row r="2415">
          <cell r="I2415" t="str">
            <v>C30310</v>
          </cell>
          <cell r="O2415">
            <v>0</v>
          </cell>
          <cell r="P2415">
            <v>0</v>
          </cell>
          <cell r="S2415">
            <v>0</v>
          </cell>
          <cell r="W2415">
            <v>0</v>
          </cell>
        </row>
        <row r="2416">
          <cell r="I2416" t="str">
            <v>C30310</v>
          </cell>
          <cell r="O2416">
            <v>0</v>
          </cell>
          <cell r="P2416">
            <v>0</v>
          </cell>
          <cell r="S2416">
            <v>0</v>
          </cell>
          <cell r="W2416">
            <v>0</v>
          </cell>
        </row>
        <row r="2417">
          <cell r="I2417" t="str">
            <v>C30310</v>
          </cell>
          <cell r="O2417">
            <v>5000</v>
          </cell>
          <cell r="P2417">
            <v>2000</v>
          </cell>
          <cell r="S2417">
            <v>0</v>
          </cell>
          <cell r="W2417">
            <v>0</v>
          </cell>
        </row>
        <row r="2418">
          <cell r="I2418" t="str">
            <v>C30311</v>
          </cell>
          <cell r="O2418">
            <v>0</v>
          </cell>
          <cell r="P2418">
            <v>697</v>
          </cell>
          <cell r="S2418">
            <v>0</v>
          </cell>
          <cell r="W2418">
            <v>0</v>
          </cell>
        </row>
        <row r="2419">
          <cell r="I2419" t="str">
            <v>D30010</v>
          </cell>
          <cell r="O2419">
            <v>0</v>
          </cell>
          <cell r="P2419">
            <v>-697</v>
          </cell>
          <cell r="S2419">
            <v>0</v>
          </cell>
          <cell r="W2419">
            <v>0</v>
          </cell>
        </row>
        <row r="2420">
          <cell r="I2420" t="str">
            <v>C30310</v>
          </cell>
          <cell r="O2420">
            <v>0</v>
          </cell>
          <cell r="P2420">
            <v>0</v>
          </cell>
          <cell r="S2420">
            <v>0</v>
          </cell>
          <cell r="W2420">
            <v>0</v>
          </cell>
        </row>
        <row r="2421">
          <cell r="I2421" t="str">
            <v>C30310</v>
          </cell>
          <cell r="O2421">
            <v>0</v>
          </cell>
          <cell r="P2421">
            <v>0</v>
          </cell>
          <cell r="S2421">
            <v>0</v>
          </cell>
          <cell r="W2421">
            <v>0</v>
          </cell>
        </row>
        <row r="2422">
          <cell r="I2422" t="str">
            <v>C30516</v>
          </cell>
          <cell r="O2422">
            <v>0</v>
          </cell>
          <cell r="P2422">
            <v>-152536</v>
          </cell>
          <cell r="S2422">
            <v>0</v>
          </cell>
          <cell r="W2422">
            <v>0</v>
          </cell>
        </row>
        <row r="2423">
          <cell r="I2423" t="str">
            <v>C30519</v>
          </cell>
          <cell r="O2423">
            <v>0</v>
          </cell>
          <cell r="P2423">
            <v>0</v>
          </cell>
          <cell r="S2423">
            <v>0</v>
          </cell>
          <cell r="W2423">
            <v>0</v>
          </cell>
        </row>
        <row r="2424">
          <cell r="I2424" t="str">
            <v>C30710</v>
          </cell>
          <cell r="O2424">
            <v>0</v>
          </cell>
          <cell r="P2424">
            <v>0.45000000018626451</v>
          </cell>
          <cell r="S2424">
            <v>0</v>
          </cell>
          <cell r="W2424">
            <v>0</v>
          </cell>
        </row>
        <row r="2425">
          <cell r="I2425" t="str">
            <v>C50119</v>
          </cell>
          <cell r="O2425">
            <v>0</v>
          </cell>
          <cell r="P2425">
            <v>0</v>
          </cell>
          <cell r="S2425">
            <v>0</v>
          </cell>
          <cell r="W2425">
            <v>0</v>
          </cell>
        </row>
        <row r="2426">
          <cell r="I2426" t="str">
            <v>C30710</v>
          </cell>
          <cell r="O2426">
            <v>0</v>
          </cell>
          <cell r="P2426">
            <v>0</v>
          </cell>
          <cell r="S2426">
            <v>0</v>
          </cell>
          <cell r="W2426">
            <v>0</v>
          </cell>
        </row>
        <row r="2427">
          <cell r="I2427" t="str">
            <v>C30516</v>
          </cell>
          <cell r="O2427">
            <v>0</v>
          </cell>
          <cell r="P2427">
            <v>-63153</v>
          </cell>
          <cell r="S2427">
            <v>0</v>
          </cell>
          <cell r="W2427">
            <v>0</v>
          </cell>
        </row>
        <row r="2428">
          <cell r="I2428" t="str">
            <v>C30516</v>
          </cell>
          <cell r="O2428">
            <v>0</v>
          </cell>
          <cell r="P2428">
            <v>-94470</v>
          </cell>
          <cell r="S2428">
            <v>0</v>
          </cell>
          <cell r="W2428">
            <v>0</v>
          </cell>
        </row>
        <row r="2429">
          <cell r="I2429" t="str">
            <v>C30710</v>
          </cell>
          <cell r="O2429">
            <v>0</v>
          </cell>
          <cell r="P2429">
            <v>0</v>
          </cell>
          <cell r="S2429">
            <v>0</v>
          </cell>
          <cell r="W2429">
            <v>0</v>
          </cell>
        </row>
        <row r="2430">
          <cell r="I2430" t="str">
            <v>C30710</v>
          </cell>
          <cell r="O2430">
            <v>0</v>
          </cell>
          <cell r="P2430">
            <v>0</v>
          </cell>
          <cell r="S2430">
            <v>0</v>
          </cell>
          <cell r="W2430">
            <v>0</v>
          </cell>
        </row>
        <row r="2431">
          <cell r="I2431" t="str">
            <v>C30710</v>
          </cell>
          <cell r="O2431">
            <v>0</v>
          </cell>
          <cell r="P2431">
            <v>0</v>
          </cell>
          <cell r="S2431">
            <v>0</v>
          </cell>
          <cell r="W2431">
            <v>0</v>
          </cell>
        </row>
        <row r="2432">
          <cell r="I2432" t="str">
            <v>C30710</v>
          </cell>
          <cell r="O2432">
            <v>228628</v>
          </cell>
          <cell r="P2432">
            <v>190340.65</v>
          </cell>
          <cell r="S2432">
            <v>153800</v>
          </cell>
          <cell r="W2432">
            <v>157200</v>
          </cell>
        </row>
        <row r="2433">
          <cell r="I2433" t="str">
            <v>C30710</v>
          </cell>
          <cell r="O2433">
            <v>0</v>
          </cell>
          <cell r="P2433">
            <v>2817.8500000000004</v>
          </cell>
          <cell r="S2433">
            <v>0</v>
          </cell>
          <cell r="W2433">
            <v>0</v>
          </cell>
        </row>
        <row r="2434">
          <cell r="I2434" t="str">
            <v>C50119</v>
          </cell>
          <cell r="O2434">
            <v>0</v>
          </cell>
          <cell r="P2434">
            <v>0</v>
          </cell>
          <cell r="S2434">
            <v>0</v>
          </cell>
          <cell r="W2434">
            <v>0</v>
          </cell>
        </row>
        <row r="2435">
          <cell r="I2435" t="str">
            <v>C30710</v>
          </cell>
          <cell r="O2435">
            <v>0</v>
          </cell>
          <cell r="P2435">
            <v>0</v>
          </cell>
          <cell r="S2435">
            <v>0</v>
          </cell>
          <cell r="W2435">
            <v>0</v>
          </cell>
        </row>
        <row r="2436">
          <cell r="I2436" t="str">
            <v>C30710</v>
          </cell>
          <cell r="O2436">
            <v>0</v>
          </cell>
          <cell r="P2436">
            <v>0</v>
          </cell>
          <cell r="S2436">
            <v>0</v>
          </cell>
          <cell r="W2436">
            <v>0</v>
          </cell>
        </row>
        <row r="2437">
          <cell r="I2437" t="str">
            <v>C30710</v>
          </cell>
          <cell r="O2437">
            <v>5000</v>
          </cell>
          <cell r="P2437">
            <v>408</v>
          </cell>
          <cell r="S2437">
            <v>5000</v>
          </cell>
          <cell r="W2437">
            <v>5000</v>
          </cell>
        </row>
        <row r="2438">
          <cell r="I2438" t="str">
            <v>C30710</v>
          </cell>
          <cell r="O2438">
            <v>0</v>
          </cell>
          <cell r="P2438">
            <v>0</v>
          </cell>
          <cell r="S2438">
            <v>0</v>
          </cell>
          <cell r="W2438">
            <v>0</v>
          </cell>
        </row>
        <row r="2439">
          <cell r="I2439" t="str">
            <v>C30710</v>
          </cell>
          <cell r="O2439">
            <v>0</v>
          </cell>
          <cell r="P2439">
            <v>212.5</v>
          </cell>
          <cell r="S2439">
            <v>0</v>
          </cell>
          <cell r="W2439">
            <v>0</v>
          </cell>
        </row>
        <row r="2440">
          <cell r="I2440" t="str">
            <v>C50119</v>
          </cell>
          <cell r="O2440">
            <v>0</v>
          </cell>
          <cell r="P2440">
            <v>0</v>
          </cell>
          <cell r="S2440">
            <v>0</v>
          </cell>
          <cell r="W2440">
            <v>0</v>
          </cell>
        </row>
        <row r="2441">
          <cell r="I2441" t="str">
            <v>C30710</v>
          </cell>
          <cell r="O2441">
            <v>0</v>
          </cell>
          <cell r="P2441">
            <v>0</v>
          </cell>
          <cell r="S2441">
            <v>0</v>
          </cell>
          <cell r="W2441">
            <v>0</v>
          </cell>
        </row>
        <row r="2442">
          <cell r="I2442" t="str">
            <v>C30710</v>
          </cell>
          <cell r="O2442">
            <v>3360</v>
          </cell>
          <cell r="P2442">
            <v>3402.24</v>
          </cell>
          <cell r="S2442">
            <v>3400</v>
          </cell>
          <cell r="W2442">
            <v>0</v>
          </cell>
        </row>
        <row r="2443">
          <cell r="I2443" t="str">
            <v>C30710</v>
          </cell>
          <cell r="O2443">
            <v>1500</v>
          </cell>
          <cell r="P2443">
            <v>2830.23</v>
          </cell>
          <cell r="S2443">
            <v>1500</v>
          </cell>
          <cell r="W2443">
            <v>0</v>
          </cell>
        </row>
        <row r="2444">
          <cell r="I2444" t="str">
            <v>C30710</v>
          </cell>
          <cell r="O2444">
            <v>600</v>
          </cell>
          <cell r="P2444">
            <v>826.43</v>
          </cell>
          <cell r="S2444">
            <v>600</v>
          </cell>
          <cell r="W2444">
            <v>0</v>
          </cell>
        </row>
        <row r="2445">
          <cell r="I2445" t="str">
            <v>C30710</v>
          </cell>
          <cell r="O2445">
            <v>27000</v>
          </cell>
          <cell r="P2445">
            <v>27052.84</v>
          </cell>
          <cell r="S2445">
            <v>27000</v>
          </cell>
          <cell r="W2445">
            <v>0</v>
          </cell>
        </row>
        <row r="2446">
          <cell r="I2446" t="str">
            <v>C30710</v>
          </cell>
          <cell r="O2446">
            <v>10000</v>
          </cell>
          <cell r="P2446">
            <v>10392</v>
          </cell>
          <cell r="S2446">
            <v>10000</v>
          </cell>
          <cell r="W2446">
            <v>0</v>
          </cell>
        </row>
        <row r="2447">
          <cell r="I2447" t="str">
            <v>C30710</v>
          </cell>
          <cell r="O2447">
            <v>250</v>
          </cell>
          <cell r="P2447">
            <v>276.83</v>
          </cell>
          <cell r="S2447">
            <v>300</v>
          </cell>
          <cell r="W2447">
            <v>0</v>
          </cell>
        </row>
        <row r="2448">
          <cell r="I2448" t="str">
            <v>C30710</v>
          </cell>
          <cell r="O2448">
            <v>0</v>
          </cell>
          <cell r="P2448">
            <v>115.13</v>
          </cell>
          <cell r="S2448">
            <v>0</v>
          </cell>
          <cell r="W2448">
            <v>0</v>
          </cell>
        </row>
        <row r="2449">
          <cell r="I2449" t="str">
            <v>C30710</v>
          </cell>
          <cell r="O2449">
            <v>100</v>
          </cell>
          <cell r="P2449">
            <v>93.83</v>
          </cell>
          <cell r="S2449">
            <v>100</v>
          </cell>
          <cell r="W2449">
            <v>0</v>
          </cell>
        </row>
        <row r="2450">
          <cell r="I2450" t="str">
            <v>C30710</v>
          </cell>
          <cell r="O2450">
            <v>1000</v>
          </cell>
          <cell r="P2450">
            <v>1063.33</v>
          </cell>
          <cell r="S2450">
            <v>1000</v>
          </cell>
          <cell r="W2450">
            <v>0</v>
          </cell>
        </row>
        <row r="2451">
          <cell r="I2451" t="str">
            <v>C30710</v>
          </cell>
          <cell r="O2451">
            <v>6000</v>
          </cell>
          <cell r="P2451">
            <v>210.13</v>
          </cell>
          <cell r="S2451">
            <v>6000</v>
          </cell>
          <cell r="W2451">
            <v>6000</v>
          </cell>
        </row>
        <row r="2452">
          <cell r="I2452" t="str">
            <v>C30710</v>
          </cell>
          <cell r="O2452">
            <v>2300</v>
          </cell>
          <cell r="P2452">
            <v>1619.9900000000002</v>
          </cell>
          <cell r="S2452">
            <v>2300</v>
          </cell>
          <cell r="W2452">
            <v>2300</v>
          </cell>
        </row>
        <row r="2453">
          <cell r="I2453" t="str">
            <v>C50119</v>
          </cell>
          <cell r="O2453">
            <v>0</v>
          </cell>
          <cell r="P2453">
            <v>0</v>
          </cell>
          <cell r="S2453">
            <v>0</v>
          </cell>
          <cell r="W2453">
            <v>0</v>
          </cell>
        </row>
        <row r="2454">
          <cell r="I2454" t="str">
            <v>C30710</v>
          </cell>
          <cell r="O2454">
            <v>4730</v>
          </cell>
          <cell r="P2454">
            <v>4730</v>
          </cell>
          <cell r="S2454">
            <v>0</v>
          </cell>
          <cell r="W2454">
            <v>0</v>
          </cell>
        </row>
        <row r="2455">
          <cell r="I2455" t="str">
            <v>C30710</v>
          </cell>
          <cell r="O2455">
            <v>0</v>
          </cell>
          <cell r="P2455">
            <v>2</v>
          </cell>
          <cell r="S2455">
            <v>0</v>
          </cell>
          <cell r="W2455">
            <v>0</v>
          </cell>
        </row>
        <row r="2456">
          <cell r="I2456" t="str">
            <v>C30516</v>
          </cell>
          <cell r="O2456">
            <v>0</v>
          </cell>
          <cell r="P2456">
            <v>0</v>
          </cell>
          <cell r="S2456">
            <v>0</v>
          </cell>
          <cell r="W2456">
            <v>0</v>
          </cell>
        </row>
        <row r="2457">
          <cell r="I2457" t="str">
            <v>C30519</v>
          </cell>
          <cell r="O2457">
            <v>0</v>
          </cell>
          <cell r="P2457">
            <v>0</v>
          </cell>
          <cell r="S2457">
            <v>0</v>
          </cell>
          <cell r="W2457">
            <v>0</v>
          </cell>
        </row>
        <row r="2458">
          <cell r="I2458" t="str">
            <v>C30710</v>
          </cell>
          <cell r="O2458">
            <v>93375</v>
          </cell>
          <cell r="P2458">
            <v>94078.079999999987</v>
          </cell>
          <cell r="S2458">
            <v>93400</v>
          </cell>
          <cell r="W2458">
            <v>49500</v>
          </cell>
        </row>
        <row r="2459">
          <cell r="I2459" t="str">
            <v>C30710</v>
          </cell>
          <cell r="O2459">
            <v>0</v>
          </cell>
          <cell r="P2459">
            <v>10.57</v>
          </cell>
          <cell r="S2459">
            <v>0</v>
          </cell>
          <cell r="W2459">
            <v>0</v>
          </cell>
        </row>
        <row r="2460">
          <cell r="I2460" t="str">
            <v>C30710</v>
          </cell>
          <cell r="O2460">
            <v>0</v>
          </cell>
          <cell r="P2460">
            <v>15.38</v>
          </cell>
          <cell r="S2460">
            <v>0</v>
          </cell>
          <cell r="W2460">
            <v>0</v>
          </cell>
        </row>
        <row r="2461">
          <cell r="I2461" t="str">
            <v>C30710</v>
          </cell>
          <cell r="O2461">
            <v>0</v>
          </cell>
          <cell r="P2461">
            <v>3.3</v>
          </cell>
          <cell r="S2461">
            <v>0</v>
          </cell>
          <cell r="W2461">
            <v>0</v>
          </cell>
        </row>
        <row r="2462">
          <cell r="I2462" t="str">
            <v>C30710</v>
          </cell>
          <cell r="O2462">
            <v>10000</v>
          </cell>
          <cell r="P2462">
            <v>3597.71</v>
          </cell>
          <cell r="S2462">
            <v>10000</v>
          </cell>
          <cell r="W2462">
            <v>10000</v>
          </cell>
        </row>
        <row r="2463">
          <cell r="I2463" t="str">
            <v>C30710</v>
          </cell>
          <cell r="O2463">
            <v>0</v>
          </cell>
          <cell r="P2463">
            <v>0.93</v>
          </cell>
          <cell r="S2463">
            <v>0</v>
          </cell>
          <cell r="W2463">
            <v>0</v>
          </cell>
        </row>
        <row r="2464">
          <cell r="I2464" t="str">
            <v>C30710</v>
          </cell>
          <cell r="O2464">
            <v>6000</v>
          </cell>
          <cell r="P2464">
            <v>1398.28</v>
          </cell>
          <cell r="S2464">
            <v>6000</v>
          </cell>
          <cell r="W2464">
            <v>6000</v>
          </cell>
        </row>
        <row r="2465">
          <cell r="I2465" t="str">
            <v>C50119</v>
          </cell>
          <cell r="O2465">
            <v>0</v>
          </cell>
          <cell r="P2465">
            <v>0</v>
          </cell>
          <cell r="S2465">
            <v>0</v>
          </cell>
          <cell r="W2465">
            <v>0</v>
          </cell>
        </row>
        <row r="2466">
          <cell r="I2466" t="str">
            <v>C30710</v>
          </cell>
          <cell r="O2466">
            <v>250</v>
          </cell>
          <cell r="P2466">
            <v>0</v>
          </cell>
          <cell r="S2466">
            <v>300</v>
          </cell>
          <cell r="W2466">
            <v>300</v>
          </cell>
        </row>
        <row r="2467">
          <cell r="I2467" t="str">
            <v>C30710</v>
          </cell>
          <cell r="O2467">
            <v>11850</v>
          </cell>
          <cell r="P2467">
            <v>0</v>
          </cell>
          <cell r="S2467">
            <v>11900</v>
          </cell>
          <cell r="W2467">
            <v>11900</v>
          </cell>
        </row>
        <row r="2468">
          <cell r="I2468" t="str">
            <v>C50119</v>
          </cell>
          <cell r="O2468">
            <v>0</v>
          </cell>
          <cell r="P2468">
            <v>-1200</v>
          </cell>
          <cell r="S2468">
            <v>0</v>
          </cell>
          <cell r="W2468">
            <v>0</v>
          </cell>
        </row>
        <row r="2469">
          <cell r="I2469" t="str">
            <v>C30710</v>
          </cell>
          <cell r="O2469">
            <v>7500</v>
          </cell>
          <cell r="P2469">
            <v>7950.5</v>
          </cell>
          <cell r="S2469">
            <v>7500</v>
          </cell>
          <cell r="W2469">
            <v>7500</v>
          </cell>
        </row>
        <row r="2470">
          <cell r="I2470" t="str">
            <v>C30710</v>
          </cell>
          <cell r="O2470">
            <v>0</v>
          </cell>
          <cell r="P2470">
            <v>10</v>
          </cell>
          <cell r="S2470">
            <v>0</v>
          </cell>
          <cell r="W2470">
            <v>0</v>
          </cell>
        </row>
        <row r="2471">
          <cell r="I2471" t="str">
            <v>C30710</v>
          </cell>
          <cell r="O2471">
            <v>0</v>
          </cell>
          <cell r="P2471">
            <v>0</v>
          </cell>
          <cell r="S2471">
            <v>0</v>
          </cell>
          <cell r="W2471">
            <v>0</v>
          </cell>
        </row>
        <row r="2472">
          <cell r="I2472" t="str">
            <v>C50119</v>
          </cell>
          <cell r="O2472">
            <v>0</v>
          </cell>
          <cell r="P2472">
            <v>0</v>
          </cell>
          <cell r="S2472">
            <v>0</v>
          </cell>
          <cell r="W2472">
            <v>0</v>
          </cell>
        </row>
        <row r="2473">
          <cell r="I2473" t="str">
            <v>C50119</v>
          </cell>
          <cell r="O2473">
            <v>0</v>
          </cell>
          <cell r="P2473">
            <v>0</v>
          </cell>
          <cell r="S2473">
            <v>0</v>
          </cell>
          <cell r="W2473">
            <v>0</v>
          </cell>
        </row>
        <row r="2474">
          <cell r="I2474" t="str">
            <v>C50119</v>
          </cell>
          <cell r="O2474">
            <v>0</v>
          </cell>
          <cell r="P2474">
            <v>0</v>
          </cell>
          <cell r="S2474">
            <v>0</v>
          </cell>
          <cell r="W2474">
            <v>0</v>
          </cell>
        </row>
        <row r="2475">
          <cell r="I2475" t="str">
            <v>C50119</v>
          </cell>
          <cell r="O2475">
            <v>0</v>
          </cell>
          <cell r="P2475">
            <v>0</v>
          </cell>
          <cell r="S2475">
            <v>0</v>
          </cell>
          <cell r="W2475">
            <v>0</v>
          </cell>
        </row>
        <row r="2476">
          <cell r="I2476" t="str">
            <v>C30710</v>
          </cell>
          <cell r="O2476">
            <v>8000</v>
          </cell>
          <cell r="P2476">
            <v>2126.54</v>
          </cell>
          <cell r="S2476">
            <v>8000</v>
          </cell>
          <cell r="W2476">
            <v>8000</v>
          </cell>
        </row>
        <row r="2477">
          <cell r="I2477" t="str">
            <v>C50119</v>
          </cell>
          <cell r="O2477">
            <v>0</v>
          </cell>
          <cell r="P2477">
            <v>0</v>
          </cell>
          <cell r="S2477">
            <v>0</v>
          </cell>
          <cell r="W2477">
            <v>0</v>
          </cell>
        </row>
        <row r="2478">
          <cell r="I2478" t="str">
            <v>C30710</v>
          </cell>
          <cell r="O2478">
            <v>0</v>
          </cell>
          <cell r="P2478">
            <v>49.67</v>
          </cell>
          <cell r="S2478">
            <v>0</v>
          </cell>
          <cell r="W2478">
            <v>0</v>
          </cell>
        </row>
        <row r="2479">
          <cell r="I2479" t="str">
            <v>C30710</v>
          </cell>
          <cell r="O2479">
            <v>7000</v>
          </cell>
          <cell r="P2479">
            <v>1860.2</v>
          </cell>
          <cell r="S2479">
            <v>7000</v>
          </cell>
          <cell r="W2479">
            <v>7000</v>
          </cell>
        </row>
        <row r="2480">
          <cell r="I2480" t="str">
            <v>C50119</v>
          </cell>
          <cell r="O2480">
            <v>0</v>
          </cell>
          <cell r="P2480">
            <v>0</v>
          </cell>
          <cell r="S2480">
            <v>0</v>
          </cell>
          <cell r="W2480">
            <v>0</v>
          </cell>
        </row>
        <row r="2481">
          <cell r="I2481" t="str">
            <v>C30710</v>
          </cell>
          <cell r="O2481">
            <v>0</v>
          </cell>
          <cell r="P2481">
            <v>0</v>
          </cell>
          <cell r="S2481">
            <v>0</v>
          </cell>
          <cell r="W2481">
            <v>0</v>
          </cell>
        </row>
        <row r="2482">
          <cell r="I2482" t="str">
            <v>C30710</v>
          </cell>
          <cell r="O2482">
            <v>0</v>
          </cell>
          <cell r="P2482">
            <v>0</v>
          </cell>
          <cell r="S2482">
            <v>0</v>
          </cell>
          <cell r="W2482">
            <v>0</v>
          </cell>
        </row>
        <row r="2483">
          <cell r="I2483" t="str">
            <v>C30710</v>
          </cell>
          <cell r="O2483">
            <v>60180</v>
          </cell>
          <cell r="P2483">
            <v>5170.78</v>
          </cell>
          <cell r="S2483">
            <v>0</v>
          </cell>
          <cell r="W2483">
            <v>0</v>
          </cell>
        </row>
        <row r="2484">
          <cell r="I2484" t="str">
            <v>C30516</v>
          </cell>
          <cell r="O2484">
            <v>0</v>
          </cell>
          <cell r="P2484">
            <v>310159.41000000003</v>
          </cell>
          <cell r="S2484">
            <v>0</v>
          </cell>
          <cell r="W2484">
            <v>0</v>
          </cell>
        </row>
        <row r="2485">
          <cell r="I2485" t="str">
            <v>C30710</v>
          </cell>
          <cell r="O2485">
            <v>0</v>
          </cell>
          <cell r="P2485">
            <v>0</v>
          </cell>
          <cell r="S2485">
            <v>79700</v>
          </cell>
          <cell r="W2485">
            <v>7100</v>
          </cell>
        </row>
        <row r="2486">
          <cell r="I2486" t="str">
            <v>C30710</v>
          </cell>
          <cell r="O2486">
            <v>0</v>
          </cell>
          <cell r="P2486">
            <v>0</v>
          </cell>
          <cell r="S2486">
            <v>0</v>
          </cell>
          <cell r="W2486">
            <v>0</v>
          </cell>
        </row>
        <row r="2487">
          <cell r="I2487" t="str">
            <v>C50119</v>
          </cell>
          <cell r="O2487">
            <v>0</v>
          </cell>
          <cell r="P2487">
            <v>0</v>
          </cell>
          <cell r="S2487">
            <v>0</v>
          </cell>
          <cell r="W2487">
            <v>0</v>
          </cell>
        </row>
        <row r="2488">
          <cell r="I2488" t="str">
            <v>C30710</v>
          </cell>
          <cell r="O2488">
            <v>0</v>
          </cell>
          <cell r="P2488">
            <v>0</v>
          </cell>
          <cell r="S2488">
            <v>0</v>
          </cell>
          <cell r="W2488">
            <v>0</v>
          </cell>
        </row>
        <row r="2489">
          <cell r="I2489" t="str">
            <v>C30710</v>
          </cell>
          <cell r="O2489">
            <v>21292</v>
          </cell>
          <cell r="P2489">
            <v>21292</v>
          </cell>
          <cell r="S2489">
            <v>0</v>
          </cell>
          <cell r="W2489">
            <v>0</v>
          </cell>
        </row>
        <row r="2490">
          <cell r="I2490" t="str">
            <v>C30710</v>
          </cell>
          <cell r="O2490">
            <v>22021</v>
          </cell>
          <cell r="P2490">
            <v>22021</v>
          </cell>
          <cell r="S2490">
            <v>0</v>
          </cell>
          <cell r="W2490">
            <v>0</v>
          </cell>
        </row>
        <row r="2491">
          <cell r="I2491" t="str">
            <v>C30710</v>
          </cell>
          <cell r="O2491">
            <v>4817</v>
          </cell>
          <cell r="P2491">
            <v>3802.27</v>
          </cell>
          <cell r="S2491">
            <v>0</v>
          </cell>
          <cell r="W2491">
            <v>0</v>
          </cell>
        </row>
        <row r="2492">
          <cell r="I2492" t="str">
            <v>C30710</v>
          </cell>
          <cell r="O2492">
            <v>261</v>
          </cell>
          <cell r="P2492">
            <v>261</v>
          </cell>
          <cell r="S2492">
            <v>0</v>
          </cell>
          <cell r="W2492">
            <v>0</v>
          </cell>
        </row>
        <row r="2493">
          <cell r="I2493" t="str">
            <v>C30710</v>
          </cell>
          <cell r="O2493">
            <v>23841</v>
          </cell>
          <cell r="P2493">
            <v>23841</v>
          </cell>
          <cell r="S2493">
            <v>0</v>
          </cell>
          <cell r="W2493">
            <v>0</v>
          </cell>
        </row>
        <row r="2494">
          <cell r="I2494" t="str">
            <v>C30710</v>
          </cell>
          <cell r="O2494">
            <v>28017</v>
          </cell>
          <cell r="P2494">
            <v>28017</v>
          </cell>
          <cell r="S2494">
            <v>0</v>
          </cell>
          <cell r="W2494">
            <v>0</v>
          </cell>
        </row>
        <row r="2495">
          <cell r="I2495" t="str">
            <v>C30710</v>
          </cell>
          <cell r="O2495">
            <v>42845</v>
          </cell>
          <cell r="P2495">
            <v>42845</v>
          </cell>
          <cell r="S2495">
            <v>0</v>
          </cell>
          <cell r="W2495">
            <v>0</v>
          </cell>
        </row>
        <row r="2496">
          <cell r="I2496" t="str">
            <v>C30710</v>
          </cell>
          <cell r="O2496">
            <v>18971</v>
          </cell>
          <cell r="P2496">
            <v>18971</v>
          </cell>
          <cell r="S2496">
            <v>0</v>
          </cell>
          <cell r="W2496">
            <v>0</v>
          </cell>
        </row>
        <row r="2497">
          <cell r="I2497" t="str">
            <v>C30710</v>
          </cell>
          <cell r="O2497">
            <v>1643</v>
          </cell>
          <cell r="P2497">
            <v>1643</v>
          </cell>
          <cell r="S2497">
            <v>0</v>
          </cell>
          <cell r="W2497">
            <v>0</v>
          </cell>
        </row>
        <row r="2498">
          <cell r="I2498" t="str">
            <v>C30710</v>
          </cell>
          <cell r="O2498">
            <v>38612</v>
          </cell>
          <cell r="P2498">
            <v>38612</v>
          </cell>
          <cell r="S2498">
            <v>0</v>
          </cell>
          <cell r="W2498">
            <v>0</v>
          </cell>
        </row>
        <row r="2499">
          <cell r="I2499" t="str">
            <v>C30713</v>
          </cell>
          <cell r="O2499">
            <v>0</v>
          </cell>
          <cell r="P2499">
            <v>0</v>
          </cell>
          <cell r="S2499">
            <v>0</v>
          </cell>
          <cell r="W2499">
            <v>-100000</v>
          </cell>
        </row>
        <row r="2500">
          <cell r="I2500" t="str">
            <v>C30831</v>
          </cell>
          <cell r="O2500">
            <v>0</v>
          </cell>
          <cell r="P2500">
            <v>0</v>
          </cell>
          <cell r="S2500">
            <v>0</v>
          </cell>
          <cell r="W2500">
            <v>0</v>
          </cell>
        </row>
        <row r="2501">
          <cell r="I2501" t="str">
            <v>C30834</v>
          </cell>
          <cell r="O2501">
            <v>0</v>
          </cell>
          <cell r="P2501">
            <v>0</v>
          </cell>
          <cell r="S2501">
            <v>0</v>
          </cell>
          <cell r="W2501">
            <v>0</v>
          </cell>
        </row>
        <row r="2502">
          <cell r="I2502" t="str">
            <v>C30713</v>
          </cell>
          <cell r="O2502">
            <v>0</v>
          </cell>
          <cell r="P2502">
            <v>0</v>
          </cell>
          <cell r="S2502">
            <v>0</v>
          </cell>
          <cell r="W2502">
            <v>0</v>
          </cell>
        </row>
        <row r="2503">
          <cell r="I2503" t="str">
            <v>C30831</v>
          </cell>
          <cell r="O2503">
            <v>0</v>
          </cell>
          <cell r="P2503">
            <v>0</v>
          </cell>
          <cell r="S2503">
            <v>0</v>
          </cell>
          <cell r="W2503">
            <v>0</v>
          </cell>
        </row>
        <row r="2504">
          <cell r="I2504" t="str">
            <v>C30834</v>
          </cell>
          <cell r="O2504">
            <v>338035</v>
          </cell>
          <cell r="P2504">
            <v>259912.72999999998</v>
          </cell>
          <cell r="S2504">
            <v>0</v>
          </cell>
          <cell r="W2504">
            <v>0</v>
          </cell>
        </row>
        <row r="2505">
          <cell r="I2505" t="str">
            <v>C30834</v>
          </cell>
          <cell r="O2505">
            <v>0</v>
          </cell>
          <cell r="P2505">
            <v>0</v>
          </cell>
          <cell r="S2505">
            <v>0</v>
          </cell>
          <cell r="W2505">
            <v>0</v>
          </cell>
        </row>
        <row r="2506">
          <cell r="I2506" t="str">
            <v>C30834</v>
          </cell>
          <cell r="O2506">
            <v>0</v>
          </cell>
          <cell r="P2506">
            <v>0</v>
          </cell>
          <cell r="S2506">
            <v>0</v>
          </cell>
          <cell r="W2506">
            <v>0</v>
          </cell>
        </row>
        <row r="2507">
          <cell r="I2507" t="str">
            <v>C30831</v>
          </cell>
          <cell r="O2507">
            <v>0</v>
          </cell>
          <cell r="P2507">
            <v>0</v>
          </cell>
          <cell r="S2507">
            <v>0</v>
          </cell>
          <cell r="W2507">
            <v>0</v>
          </cell>
        </row>
        <row r="2508">
          <cell r="I2508" t="str">
            <v>C30834</v>
          </cell>
          <cell r="O2508">
            <v>0</v>
          </cell>
          <cell r="P2508">
            <v>0</v>
          </cell>
          <cell r="S2508">
            <v>0</v>
          </cell>
          <cell r="W2508">
            <v>0</v>
          </cell>
        </row>
        <row r="2509">
          <cell r="I2509" t="str">
            <v>C30831</v>
          </cell>
          <cell r="O2509">
            <v>0</v>
          </cell>
          <cell r="P2509">
            <v>0</v>
          </cell>
          <cell r="S2509">
            <v>0</v>
          </cell>
          <cell r="W2509">
            <v>0</v>
          </cell>
        </row>
        <row r="2510">
          <cell r="I2510" t="str">
            <v>C30834</v>
          </cell>
          <cell r="O2510">
            <v>0</v>
          </cell>
          <cell r="P2510">
            <v>0</v>
          </cell>
          <cell r="S2510">
            <v>0</v>
          </cell>
          <cell r="W2510">
            <v>0</v>
          </cell>
        </row>
        <row r="2511">
          <cell r="I2511" t="str">
            <v>C30713</v>
          </cell>
          <cell r="O2511">
            <v>0</v>
          </cell>
          <cell r="P2511">
            <v>0</v>
          </cell>
          <cell r="S2511">
            <v>0</v>
          </cell>
          <cell r="W2511">
            <v>0</v>
          </cell>
        </row>
        <row r="2512">
          <cell r="I2512" t="str">
            <v>C30713</v>
          </cell>
          <cell r="O2512">
            <v>0</v>
          </cell>
          <cell r="P2512">
            <v>0</v>
          </cell>
          <cell r="S2512">
            <v>0</v>
          </cell>
          <cell r="W2512">
            <v>0</v>
          </cell>
        </row>
        <row r="2513">
          <cell r="I2513" t="str">
            <v>C30834</v>
          </cell>
          <cell r="O2513">
            <v>0</v>
          </cell>
          <cell r="P2513">
            <v>200</v>
          </cell>
          <cell r="S2513">
            <v>0</v>
          </cell>
          <cell r="W2513">
            <v>0</v>
          </cell>
        </row>
        <row r="2514">
          <cell r="I2514" t="str">
            <v>C30834</v>
          </cell>
          <cell r="O2514">
            <v>0</v>
          </cell>
          <cell r="P2514">
            <v>0</v>
          </cell>
          <cell r="S2514">
            <v>0</v>
          </cell>
          <cell r="W2514">
            <v>0</v>
          </cell>
        </row>
        <row r="2515">
          <cell r="I2515" t="str">
            <v>C30713</v>
          </cell>
          <cell r="O2515">
            <v>0</v>
          </cell>
          <cell r="P2515">
            <v>0</v>
          </cell>
          <cell r="S2515">
            <v>0</v>
          </cell>
          <cell r="W2515">
            <v>0</v>
          </cell>
        </row>
        <row r="2516">
          <cell r="I2516" t="str">
            <v>C30834</v>
          </cell>
          <cell r="O2516">
            <v>0</v>
          </cell>
          <cell r="P2516">
            <v>0</v>
          </cell>
          <cell r="S2516">
            <v>0</v>
          </cell>
          <cell r="W2516">
            <v>0</v>
          </cell>
        </row>
        <row r="2517">
          <cell r="I2517" t="str">
            <v>C30834</v>
          </cell>
          <cell r="O2517">
            <v>0</v>
          </cell>
          <cell r="P2517">
            <v>0</v>
          </cell>
          <cell r="S2517">
            <v>0</v>
          </cell>
          <cell r="W2517">
            <v>0</v>
          </cell>
        </row>
        <row r="2518">
          <cell r="I2518" t="str">
            <v>C30713</v>
          </cell>
          <cell r="O2518">
            <v>0</v>
          </cell>
          <cell r="P2518">
            <v>0</v>
          </cell>
          <cell r="S2518">
            <v>0</v>
          </cell>
          <cell r="W2518">
            <v>0</v>
          </cell>
        </row>
        <row r="2519">
          <cell r="I2519" t="str">
            <v>C30713</v>
          </cell>
          <cell r="O2519">
            <v>0</v>
          </cell>
          <cell r="P2519">
            <v>0</v>
          </cell>
          <cell r="S2519">
            <v>0</v>
          </cell>
          <cell r="W2519">
            <v>0</v>
          </cell>
        </row>
        <row r="2520">
          <cell r="I2520" t="str">
            <v>C30831</v>
          </cell>
          <cell r="O2520">
            <v>0</v>
          </cell>
          <cell r="P2520">
            <v>0</v>
          </cell>
          <cell r="S2520">
            <v>0</v>
          </cell>
          <cell r="W2520">
            <v>0</v>
          </cell>
        </row>
        <row r="2521">
          <cell r="I2521" t="str">
            <v>C30834</v>
          </cell>
          <cell r="O2521">
            <v>0</v>
          </cell>
          <cell r="P2521">
            <v>306.20999999999998</v>
          </cell>
          <cell r="S2521">
            <v>0</v>
          </cell>
          <cell r="W2521">
            <v>0</v>
          </cell>
        </row>
        <row r="2522">
          <cell r="I2522" t="str">
            <v>C30713</v>
          </cell>
          <cell r="O2522">
            <v>0</v>
          </cell>
          <cell r="P2522">
            <v>0</v>
          </cell>
          <cell r="S2522">
            <v>0</v>
          </cell>
          <cell r="W2522">
            <v>0</v>
          </cell>
        </row>
        <row r="2523">
          <cell r="I2523" t="str">
            <v>C30831</v>
          </cell>
          <cell r="O2523">
            <v>0</v>
          </cell>
          <cell r="P2523">
            <v>0</v>
          </cell>
          <cell r="S2523">
            <v>0</v>
          </cell>
          <cell r="W2523">
            <v>0</v>
          </cell>
        </row>
        <row r="2524">
          <cell r="I2524" t="str">
            <v>C30834</v>
          </cell>
          <cell r="O2524">
            <v>10000</v>
          </cell>
          <cell r="P2524">
            <v>619.38</v>
          </cell>
          <cell r="S2524">
            <v>0</v>
          </cell>
          <cell r="W2524">
            <v>0</v>
          </cell>
        </row>
        <row r="2525">
          <cell r="I2525" t="str">
            <v>C30713</v>
          </cell>
          <cell r="O2525">
            <v>0</v>
          </cell>
          <cell r="P2525">
            <v>0</v>
          </cell>
          <cell r="S2525">
            <v>0</v>
          </cell>
          <cell r="W2525">
            <v>0</v>
          </cell>
        </row>
        <row r="2526">
          <cell r="I2526" t="str">
            <v>C30713</v>
          </cell>
          <cell r="O2526">
            <v>0</v>
          </cell>
          <cell r="P2526">
            <v>0</v>
          </cell>
          <cell r="S2526">
            <v>0</v>
          </cell>
          <cell r="W2526">
            <v>0</v>
          </cell>
        </row>
        <row r="2527">
          <cell r="I2527" t="str">
            <v>C30713</v>
          </cell>
          <cell r="O2527">
            <v>0</v>
          </cell>
          <cell r="P2527">
            <v>0</v>
          </cell>
          <cell r="S2527">
            <v>0</v>
          </cell>
          <cell r="W2527">
            <v>0</v>
          </cell>
        </row>
        <row r="2528">
          <cell r="I2528" t="str">
            <v>C30831</v>
          </cell>
          <cell r="O2528">
            <v>0</v>
          </cell>
          <cell r="P2528">
            <v>0</v>
          </cell>
          <cell r="S2528">
            <v>0</v>
          </cell>
          <cell r="W2528">
            <v>0</v>
          </cell>
        </row>
        <row r="2529">
          <cell r="I2529" t="str">
            <v>C30834</v>
          </cell>
          <cell r="O2529">
            <v>0</v>
          </cell>
          <cell r="P2529">
            <v>71.8</v>
          </cell>
          <cell r="S2529">
            <v>0</v>
          </cell>
          <cell r="W2529">
            <v>0</v>
          </cell>
        </row>
        <row r="2530">
          <cell r="I2530" t="str">
            <v>C30834</v>
          </cell>
          <cell r="O2530">
            <v>0</v>
          </cell>
          <cell r="P2530">
            <v>0</v>
          </cell>
          <cell r="S2530">
            <v>0</v>
          </cell>
          <cell r="W2530">
            <v>0</v>
          </cell>
        </row>
        <row r="2531">
          <cell r="I2531" t="str">
            <v>C30713</v>
          </cell>
          <cell r="O2531">
            <v>0</v>
          </cell>
          <cell r="P2531">
            <v>0</v>
          </cell>
          <cell r="S2531">
            <v>0</v>
          </cell>
          <cell r="W2531">
            <v>0</v>
          </cell>
        </row>
        <row r="2532">
          <cell r="I2532" t="str">
            <v>C30834</v>
          </cell>
          <cell r="O2532">
            <v>0</v>
          </cell>
          <cell r="P2532">
            <v>0</v>
          </cell>
          <cell r="S2532">
            <v>0</v>
          </cell>
          <cell r="W2532">
            <v>0</v>
          </cell>
        </row>
        <row r="2533">
          <cell r="I2533" t="str">
            <v>C30713</v>
          </cell>
          <cell r="O2533">
            <v>0</v>
          </cell>
          <cell r="P2533">
            <v>0</v>
          </cell>
          <cell r="S2533">
            <v>0</v>
          </cell>
          <cell r="W2533">
            <v>0</v>
          </cell>
        </row>
        <row r="2534">
          <cell r="I2534" t="str">
            <v>C30713</v>
          </cell>
          <cell r="O2534">
            <v>0</v>
          </cell>
          <cell r="P2534">
            <v>0</v>
          </cell>
          <cell r="S2534">
            <v>0</v>
          </cell>
          <cell r="W2534">
            <v>0</v>
          </cell>
        </row>
        <row r="2535">
          <cell r="I2535" t="str">
            <v>C30713</v>
          </cell>
          <cell r="O2535">
            <v>0</v>
          </cell>
          <cell r="P2535">
            <v>0</v>
          </cell>
          <cell r="S2535">
            <v>0</v>
          </cell>
          <cell r="W2535">
            <v>0</v>
          </cell>
        </row>
        <row r="2536">
          <cell r="I2536" t="str">
            <v>C30834</v>
          </cell>
          <cell r="O2536">
            <v>0</v>
          </cell>
          <cell r="P2536">
            <v>0</v>
          </cell>
          <cell r="S2536">
            <v>0</v>
          </cell>
          <cell r="W2536">
            <v>0</v>
          </cell>
        </row>
        <row r="2537">
          <cell r="I2537" t="str">
            <v>C30713</v>
          </cell>
          <cell r="O2537">
            <v>0</v>
          </cell>
          <cell r="P2537">
            <v>0</v>
          </cell>
          <cell r="S2537">
            <v>0</v>
          </cell>
          <cell r="W2537">
            <v>0</v>
          </cell>
        </row>
        <row r="2538">
          <cell r="I2538" t="str">
            <v>C30834</v>
          </cell>
          <cell r="O2538">
            <v>0</v>
          </cell>
          <cell r="P2538">
            <v>68.19</v>
          </cell>
          <cell r="S2538">
            <v>0</v>
          </cell>
          <cell r="W2538">
            <v>0</v>
          </cell>
        </row>
        <row r="2539">
          <cell r="I2539" t="str">
            <v>C30713</v>
          </cell>
          <cell r="O2539">
            <v>0</v>
          </cell>
          <cell r="P2539">
            <v>0</v>
          </cell>
          <cell r="S2539">
            <v>0</v>
          </cell>
          <cell r="W2539">
            <v>0</v>
          </cell>
        </row>
        <row r="2540">
          <cell r="I2540" t="str">
            <v>C30834</v>
          </cell>
          <cell r="O2540">
            <v>0</v>
          </cell>
          <cell r="P2540">
            <v>0</v>
          </cell>
          <cell r="S2540">
            <v>0</v>
          </cell>
          <cell r="W2540">
            <v>0</v>
          </cell>
        </row>
        <row r="2541">
          <cell r="I2541" t="str">
            <v>C30834</v>
          </cell>
          <cell r="O2541">
            <v>50704</v>
          </cell>
          <cell r="P2541">
            <v>50704</v>
          </cell>
          <cell r="S2541">
            <v>0</v>
          </cell>
          <cell r="W2541">
            <v>0</v>
          </cell>
        </row>
        <row r="2542">
          <cell r="I2542" t="str">
            <v>C30834</v>
          </cell>
          <cell r="O2542">
            <v>52433</v>
          </cell>
          <cell r="P2542">
            <v>52433</v>
          </cell>
          <cell r="S2542">
            <v>0</v>
          </cell>
          <cell r="W2542">
            <v>0</v>
          </cell>
        </row>
        <row r="2543">
          <cell r="I2543" t="str">
            <v>C30834</v>
          </cell>
          <cell r="O2543">
            <v>11473</v>
          </cell>
          <cell r="P2543">
            <v>9056.59</v>
          </cell>
          <cell r="S2543">
            <v>0</v>
          </cell>
          <cell r="W2543">
            <v>0</v>
          </cell>
        </row>
        <row r="2544">
          <cell r="I2544" t="str">
            <v>C30834</v>
          </cell>
          <cell r="O2544">
            <v>620</v>
          </cell>
          <cell r="P2544">
            <v>620</v>
          </cell>
          <cell r="S2544">
            <v>0</v>
          </cell>
          <cell r="W2544">
            <v>0</v>
          </cell>
        </row>
        <row r="2545">
          <cell r="I2545" t="str">
            <v>C30834</v>
          </cell>
          <cell r="O2545">
            <v>56767</v>
          </cell>
          <cell r="P2545">
            <v>56767</v>
          </cell>
          <cell r="S2545">
            <v>0</v>
          </cell>
          <cell r="W2545">
            <v>0</v>
          </cell>
        </row>
        <row r="2546">
          <cell r="I2546" t="str">
            <v>C30834</v>
          </cell>
          <cell r="O2546">
            <v>66712</v>
          </cell>
          <cell r="P2546">
            <v>66712</v>
          </cell>
          <cell r="S2546">
            <v>0</v>
          </cell>
          <cell r="W2546">
            <v>0</v>
          </cell>
        </row>
        <row r="2547">
          <cell r="I2547" t="str">
            <v>C30834</v>
          </cell>
          <cell r="O2547">
            <v>102018</v>
          </cell>
          <cell r="P2547">
            <v>102018</v>
          </cell>
          <cell r="S2547">
            <v>0</v>
          </cell>
          <cell r="W2547">
            <v>0</v>
          </cell>
        </row>
        <row r="2548">
          <cell r="I2548" t="str">
            <v>C30834</v>
          </cell>
          <cell r="O2548">
            <v>45171</v>
          </cell>
          <cell r="P2548">
            <v>45171</v>
          </cell>
          <cell r="S2548">
            <v>0</v>
          </cell>
          <cell r="W2548">
            <v>0</v>
          </cell>
        </row>
        <row r="2549">
          <cell r="I2549" t="str">
            <v>C30834</v>
          </cell>
          <cell r="O2549">
            <v>3912</v>
          </cell>
          <cell r="P2549">
            <v>3912</v>
          </cell>
          <cell r="S2549">
            <v>0</v>
          </cell>
          <cell r="W2549">
            <v>0</v>
          </cell>
        </row>
        <row r="2550">
          <cell r="I2550" t="str">
            <v>C30834</v>
          </cell>
          <cell r="O2550">
            <v>91938</v>
          </cell>
          <cell r="P2550">
            <v>91938</v>
          </cell>
          <cell r="S2550">
            <v>0</v>
          </cell>
          <cell r="W2550">
            <v>0</v>
          </cell>
        </row>
        <row r="2551">
          <cell r="I2551" t="str">
            <v>C30413</v>
          </cell>
          <cell r="O2551">
            <v>0</v>
          </cell>
          <cell r="P2551">
            <v>0</v>
          </cell>
          <cell r="S2551">
            <v>0</v>
          </cell>
          <cell r="W2551">
            <v>-5000</v>
          </cell>
        </row>
        <row r="2552">
          <cell r="I2552" t="str">
            <v>C30416</v>
          </cell>
          <cell r="O2552">
            <v>0</v>
          </cell>
          <cell r="P2552">
            <v>-48436</v>
          </cell>
          <cell r="S2552">
            <v>-5000</v>
          </cell>
          <cell r="W2552">
            <v>0</v>
          </cell>
        </row>
        <row r="2553">
          <cell r="I2553" t="str">
            <v>C30425</v>
          </cell>
          <cell r="O2553">
            <v>0</v>
          </cell>
          <cell r="P2553">
            <v>3.9999999993597157E-2</v>
          </cell>
          <cell r="S2553">
            <v>0</v>
          </cell>
          <cell r="W2553">
            <v>0</v>
          </cell>
        </row>
        <row r="2554">
          <cell r="I2554" t="str">
            <v>C30431</v>
          </cell>
          <cell r="O2554">
            <v>0</v>
          </cell>
          <cell r="P2554">
            <v>0</v>
          </cell>
          <cell r="S2554">
            <v>0</v>
          </cell>
          <cell r="W2554">
            <v>0</v>
          </cell>
        </row>
        <row r="2555">
          <cell r="I2555" t="str">
            <v>C30610</v>
          </cell>
          <cell r="O2555">
            <v>0</v>
          </cell>
          <cell r="P2555">
            <v>0</v>
          </cell>
          <cell r="S2555">
            <v>0</v>
          </cell>
          <cell r="W2555">
            <v>0</v>
          </cell>
        </row>
        <row r="2556">
          <cell r="I2556" t="str">
            <v>C50210</v>
          </cell>
          <cell r="O2556">
            <v>0</v>
          </cell>
          <cell r="P2556">
            <v>0</v>
          </cell>
          <cell r="S2556">
            <v>0</v>
          </cell>
          <cell r="W2556">
            <v>0</v>
          </cell>
        </row>
        <row r="2557">
          <cell r="I2557" t="str">
            <v>C50213</v>
          </cell>
          <cell r="O2557">
            <v>0</v>
          </cell>
          <cell r="P2557">
            <v>0</v>
          </cell>
          <cell r="S2557">
            <v>0</v>
          </cell>
          <cell r="W2557">
            <v>0</v>
          </cell>
        </row>
        <row r="2558">
          <cell r="I2558" t="str">
            <v>C50219</v>
          </cell>
          <cell r="O2558">
            <v>0</v>
          </cell>
          <cell r="P2558">
            <v>0</v>
          </cell>
          <cell r="S2558">
            <v>0</v>
          </cell>
          <cell r="W2558">
            <v>0</v>
          </cell>
        </row>
        <row r="2559">
          <cell r="I2559" t="str">
            <v>C50222</v>
          </cell>
          <cell r="O2559">
            <v>-1</v>
          </cell>
          <cell r="P2559">
            <v>0</v>
          </cell>
          <cell r="S2559">
            <v>0</v>
          </cell>
          <cell r="W2559">
            <v>0</v>
          </cell>
        </row>
        <row r="2560">
          <cell r="I2560" t="str">
            <v>C50225</v>
          </cell>
          <cell r="O2560">
            <v>0</v>
          </cell>
          <cell r="P2560">
            <v>0</v>
          </cell>
          <cell r="S2560">
            <v>0</v>
          </cell>
          <cell r="W2560">
            <v>0</v>
          </cell>
        </row>
        <row r="2561">
          <cell r="I2561" t="str">
            <v>C50228</v>
          </cell>
          <cell r="O2561">
            <v>0</v>
          </cell>
          <cell r="P2561">
            <v>0</v>
          </cell>
          <cell r="S2561">
            <v>0</v>
          </cell>
          <cell r="W2561">
            <v>0</v>
          </cell>
        </row>
        <row r="2562">
          <cell r="I2562" t="str">
            <v>C50210</v>
          </cell>
          <cell r="O2562">
            <v>0</v>
          </cell>
          <cell r="P2562">
            <v>0</v>
          </cell>
          <cell r="S2562">
            <v>0</v>
          </cell>
          <cell r="W2562">
            <v>0</v>
          </cell>
        </row>
        <row r="2563">
          <cell r="I2563" t="str">
            <v>C50213</v>
          </cell>
          <cell r="O2563">
            <v>0</v>
          </cell>
          <cell r="P2563">
            <v>0</v>
          </cell>
          <cell r="S2563">
            <v>0</v>
          </cell>
          <cell r="W2563">
            <v>0</v>
          </cell>
        </row>
        <row r="2564">
          <cell r="I2564" t="str">
            <v>C50225</v>
          </cell>
          <cell r="O2564">
            <v>0</v>
          </cell>
          <cell r="P2564">
            <v>0</v>
          </cell>
          <cell r="S2564">
            <v>0</v>
          </cell>
          <cell r="W2564">
            <v>0</v>
          </cell>
        </row>
        <row r="2565">
          <cell r="I2565" t="str">
            <v>C30428</v>
          </cell>
          <cell r="O2565">
            <v>0</v>
          </cell>
          <cell r="P2565">
            <v>175</v>
          </cell>
          <cell r="S2565">
            <v>0</v>
          </cell>
          <cell r="W2565">
            <v>0</v>
          </cell>
        </row>
        <row r="2566">
          <cell r="I2566" t="str">
            <v>C50210</v>
          </cell>
          <cell r="O2566">
            <v>0</v>
          </cell>
          <cell r="P2566">
            <v>0</v>
          </cell>
          <cell r="S2566">
            <v>0</v>
          </cell>
          <cell r="W2566">
            <v>0</v>
          </cell>
        </row>
        <row r="2567">
          <cell r="I2567" t="str">
            <v>C30416</v>
          </cell>
          <cell r="O2567">
            <v>0</v>
          </cell>
          <cell r="P2567">
            <v>0</v>
          </cell>
          <cell r="S2567">
            <v>0</v>
          </cell>
          <cell r="W2567">
            <v>0</v>
          </cell>
        </row>
        <row r="2568">
          <cell r="I2568" t="str">
            <v>C30425</v>
          </cell>
          <cell r="O2568">
            <v>-2500</v>
          </cell>
          <cell r="P2568">
            <v>-435</v>
          </cell>
          <cell r="S2568">
            <v>-2500</v>
          </cell>
          <cell r="W2568">
            <v>0</v>
          </cell>
        </row>
        <row r="2569">
          <cell r="I2569" t="str">
            <v>C30425</v>
          </cell>
          <cell r="O2569">
            <v>0</v>
          </cell>
          <cell r="P2569">
            <v>-10397.219999999998</v>
          </cell>
          <cell r="S2569">
            <v>0</v>
          </cell>
          <cell r="W2569">
            <v>0</v>
          </cell>
        </row>
        <row r="2570">
          <cell r="I2570">
            <v>0</v>
          </cell>
          <cell r="O2570">
            <v>0</v>
          </cell>
          <cell r="P2570">
            <v>0</v>
          </cell>
          <cell r="S2570">
            <v>0</v>
          </cell>
          <cell r="W2570">
            <v>0</v>
          </cell>
        </row>
        <row r="2571">
          <cell r="I2571" t="str">
            <v>C30413</v>
          </cell>
          <cell r="O2571">
            <v>0</v>
          </cell>
          <cell r="P2571">
            <v>0</v>
          </cell>
          <cell r="S2571">
            <v>0</v>
          </cell>
          <cell r="W2571">
            <v>0</v>
          </cell>
        </row>
        <row r="2572">
          <cell r="I2572" t="str">
            <v>C30416</v>
          </cell>
          <cell r="O2572">
            <v>0</v>
          </cell>
          <cell r="P2572">
            <v>0</v>
          </cell>
          <cell r="S2572">
            <v>0</v>
          </cell>
          <cell r="W2572">
            <v>0</v>
          </cell>
        </row>
        <row r="2573">
          <cell r="I2573" t="str">
            <v>C50213</v>
          </cell>
          <cell r="O2573">
            <v>0</v>
          </cell>
          <cell r="P2573">
            <v>0</v>
          </cell>
          <cell r="S2573">
            <v>0</v>
          </cell>
          <cell r="W2573">
            <v>0</v>
          </cell>
        </row>
        <row r="2574">
          <cell r="I2574" t="str">
            <v>C50216</v>
          </cell>
          <cell r="O2574">
            <v>0</v>
          </cell>
          <cell r="P2574">
            <v>0</v>
          </cell>
          <cell r="S2574">
            <v>0</v>
          </cell>
          <cell r="W2574">
            <v>0</v>
          </cell>
        </row>
        <row r="2575">
          <cell r="I2575" t="str">
            <v>C30413</v>
          </cell>
          <cell r="O2575">
            <v>0</v>
          </cell>
          <cell r="P2575">
            <v>-28564.68</v>
          </cell>
          <cell r="S2575">
            <v>0</v>
          </cell>
          <cell r="W2575">
            <v>-2500</v>
          </cell>
        </row>
        <row r="2576">
          <cell r="I2576" t="str">
            <v>C30413</v>
          </cell>
          <cell r="O2576">
            <v>0</v>
          </cell>
          <cell r="P2576">
            <v>-291</v>
          </cell>
          <cell r="S2576">
            <v>0</v>
          </cell>
          <cell r="W2576">
            <v>0</v>
          </cell>
        </row>
        <row r="2577">
          <cell r="I2577" t="str">
            <v>C30416</v>
          </cell>
          <cell r="O2577">
            <v>0</v>
          </cell>
          <cell r="P2577">
            <v>0</v>
          </cell>
          <cell r="S2577">
            <v>0</v>
          </cell>
          <cell r="W2577">
            <v>0</v>
          </cell>
        </row>
        <row r="2578">
          <cell r="I2578" t="str">
            <v>C30431</v>
          </cell>
          <cell r="O2578">
            <v>0</v>
          </cell>
          <cell r="P2578">
            <v>-405</v>
          </cell>
          <cell r="S2578">
            <v>0</v>
          </cell>
          <cell r="W2578">
            <v>0</v>
          </cell>
        </row>
        <row r="2579">
          <cell r="I2579" t="str">
            <v>C30431</v>
          </cell>
          <cell r="O2579">
            <v>0</v>
          </cell>
          <cell r="P2579">
            <v>-533.6</v>
          </cell>
          <cell r="S2579">
            <v>0</v>
          </cell>
          <cell r="W2579">
            <v>0</v>
          </cell>
        </row>
        <row r="2580">
          <cell r="I2580" t="str">
            <v>C50210</v>
          </cell>
          <cell r="O2580">
            <v>0</v>
          </cell>
          <cell r="P2580">
            <v>0</v>
          </cell>
          <cell r="S2580">
            <v>0</v>
          </cell>
          <cell r="W2580">
            <v>0</v>
          </cell>
        </row>
        <row r="2581">
          <cell r="I2581" t="str">
            <v>C50210</v>
          </cell>
          <cell r="O2581">
            <v>0</v>
          </cell>
          <cell r="P2581">
            <v>0</v>
          </cell>
          <cell r="S2581">
            <v>0</v>
          </cell>
          <cell r="W2581">
            <v>0</v>
          </cell>
        </row>
        <row r="2582">
          <cell r="I2582" t="str">
            <v>C50213</v>
          </cell>
          <cell r="O2582">
            <v>0</v>
          </cell>
          <cell r="P2582">
            <v>0</v>
          </cell>
          <cell r="S2582">
            <v>0</v>
          </cell>
          <cell r="W2582">
            <v>0</v>
          </cell>
        </row>
        <row r="2583">
          <cell r="I2583" t="str">
            <v>C50213</v>
          </cell>
          <cell r="O2583">
            <v>0</v>
          </cell>
          <cell r="P2583">
            <v>0</v>
          </cell>
          <cell r="S2583">
            <v>0</v>
          </cell>
          <cell r="W2583">
            <v>0</v>
          </cell>
        </row>
        <row r="2584">
          <cell r="I2584" t="str">
            <v>C50216</v>
          </cell>
          <cell r="O2584">
            <v>0</v>
          </cell>
          <cell r="P2584">
            <v>0</v>
          </cell>
          <cell r="S2584">
            <v>0</v>
          </cell>
          <cell r="W2584">
            <v>0</v>
          </cell>
        </row>
        <row r="2585">
          <cell r="I2585" t="str">
            <v>C50219</v>
          </cell>
          <cell r="O2585">
            <v>0</v>
          </cell>
          <cell r="P2585">
            <v>0</v>
          </cell>
          <cell r="S2585">
            <v>0</v>
          </cell>
          <cell r="W2585">
            <v>0</v>
          </cell>
        </row>
        <row r="2586">
          <cell r="I2586" t="str">
            <v>C50222</v>
          </cell>
          <cell r="O2586">
            <v>0</v>
          </cell>
          <cell r="P2586">
            <v>0</v>
          </cell>
          <cell r="S2586">
            <v>0</v>
          </cell>
          <cell r="W2586">
            <v>0</v>
          </cell>
        </row>
        <row r="2587">
          <cell r="I2587" t="str">
            <v>C50225</v>
          </cell>
          <cell r="O2587">
            <v>0</v>
          </cell>
          <cell r="P2587">
            <v>0</v>
          </cell>
          <cell r="S2587">
            <v>0</v>
          </cell>
          <cell r="W2587">
            <v>0</v>
          </cell>
        </row>
        <row r="2588">
          <cell r="I2588" t="str">
            <v>C50228</v>
          </cell>
          <cell r="O2588">
            <v>0</v>
          </cell>
          <cell r="P2588">
            <v>0</v>
          </cell>
          <cell r="S2588">
            <v>0</v>
          </cell>
          <cell r="W2588">
            <v>0</v>
          </cell>
        </row>
        <row r="2589">
          <cell r="I2589" t="str">
            <v>C50213</v>
          </cell>
          <cell r="O2589">
            <v>0</v>
          </cell>
          <cell r="P2589">
            <v>0</v>
          </cell>
          <cell r="S2589">
            <v>0</v>
          </cell>
          <cell r="W2589">
            <v>0</v>
          </cell>
        </row>
        <row r="2590">
          <cell r="I2590" t="str">
            <v>C50216</v>
          </cell>
          <cell r="O2590">
            <v>0</v>
          </cell>
          <cell r="P2590">
            <v>0</v>
          </cell>
          <cell r="S2590">
            <v>0</v>
          </cell>
          <cell r="W2590">
            <v>0</v>
          </cell>
        </row>
        <row r="2591">
          <cell r="I2591" t="str">
            <v>C50213</v>
          </cell>
          <cell r="O2591">
            <v>0</v>
          </cell>
          <cell r="P2591">
            <v>0</v>
          </cell>
          <cell r="S2591">
            <v>0</v>
          </cell>
          <cell r="W2591">
            <v>0</v>
          </cell>
        </row>
        <row r="2592">
          <cell r="I2592" t="str">
            <v>C30413</v>
          </cell>
          <cell r="O2592">
            <v>941973</v>
          </cell>
          <cell r="P2592">
            <v>547899.54</v>
          </cell>
          <cell r="S2592">
            <v>944600</v>
          </cell>
          <cell r="W2592">
            <v>985600</v>
          </cell>
        </row>
        <row r="2593">
          <cell r="I2593" t="str">
            <v>C30413</v>
          </cell>
          <cell r="O2593">
            <v>0</v>
          </cell>
          <cell r="P2593">
            <v>387408.49000000005</v>
          </cell>
          <cell r="S2593">
            <v>0</v>
          </cell>
          <cell r="W2593">
            <v>0</v>
          </cell>
        </row>
        <row r="2594">
          <cell r="I2594" t="str">
            <v>C30413</v>
          </cell>
          <cell r="O2594">
            <v>0</v>
          </cell>
          <cell r="P2594">
            <v>5615.35</v>
          </cell>
          <cell r="S2594">
            <v>0</v>
          </cell>
          <cell r="W2594">
            <v>0</v>
          </cell>
        </row>
        <row r="2595">
          <cell r="I2595" t="str">
            <v>C30413</v>
          </cell>
          <cell r="O2595">
            <v>0</v>
          </cell>
          <cell r="P2595">
            <v>0</v>
          </cell>
          <cell r="S2595">
            <v>0</v>
          </cell>
          <cell r="W2595">
            <v>0</v>
          </cell>
        </row>
        <row r="2596">
          <cell r="I2596" t="str">
            <v>C30416</v>
          </cell>
          <cell r="O2596">
            <v>60000</v>
          </cell>
          <cell r="P2596">
            <v>65994.66</v>
          </cell>
          <cell r="S2596">
            <v>32200</v>
          </cell>
          <cell r="W2596">
            <v>-32200</v>
          </cell>
        </row>
        <row r="2597">
          <cell r="I2597" t="str">
            <v>C30425</v>
          </cell>
          <cell r="O2597">
            <v>12500</v>
          </cell>
          <cell r="P2597">
            <v>6509.8300000000008</v>
          </cell>
          <cell r="S2597">
            <v>2500</v>
          </cell>
          <cell r="W2597">
            <v>0</v>
          </cell>
        </row>
        <row r="2598">
          <cell r="I2598" t="str">
            <v>C30425</v>
          </cell>
          <cell r="O2598">
            <v>0</v>
          </cell>
          <cell r="P2598">
            <v>2204.02</v>
          </cell>
          <cell r="S2598">
            <v>0</v>
          </cell>
          <cell r="W2598">
            <v>0</v>
          </cell>
        </row>
        <row r="2599">
          <cell r="I2599" t="str">
            <v>C30428</v>
          </cell>
          <cell r="O2599">
            <v>0</v>
          </cell>
          <cell r="P2599">
            <v>0</v>
          </cell>
          <cell r="S2599">
            <v>0</v>
          </cell>
          <cell r="W2599">
            <v>0</v>
          </cell>
        </row>
        <row r="2600">
          <cell r="I2600" t="str">
            <v>C30431</v>
          </cell>
          <cell r="O2600">
            <v>0</v>
          </cell>
          <cell r="P2600">
            <v>3992.5700000000033</v>
          </cell>
          <cell r="S2600">
            <v>0</v>
          </cell>
          <cell r="W2600">
            <v>0</v>
          </cell>
        </row>
        <row r="2601">
          <cell r="I2601" t="str">
            <v>C30431</v>
          </cell>
          <cell r="O2601">
            <v>0</v>
          </cell>
          <cell r="P2601">
            <v>0</v>
          </cell>
          <cell r="S2601">
            <v>0</v>
          </cell>
          <cell r="W2601">
            <v>0</v>
          </cell>
        </row>
        <row r="2602">
          <cell r="I2602" t="str">
            <v>C30431</v>
          </cell>
          <cell r="O2602">
            <v>0</v>
          </cell>
          <cell r="P2602">
            <v>6812.81</v>
          </cell>
          <cell r="S2602">
            <v>0</v>
          </cell>
          <cell r="W2602">
            <v>0</v>
          </cell>
        </row>
        <row r="2603">
          <cell r="I2603" t="str">
            <v>C30610</v>
          </cell>
          <cell r="O2603">
            <v>0</v>
          </cell>
          <cell r="P2603">
            <v>0</v>
          </cell>
          <cell r="S2603">
            <v>0</v>
          </cell>
          <cell r="W2603">
            <v>0</v>
          </cell>
        </row>
        <row r="2604">
          <cell r="I2604" t="str">
            <v>C50210</v>
          </cell>
          <cell r="O2604">
            <v>0</v>
          </cell>
          <cell r="P2604">
            <v>0</v>
          </cell>
          <cell r="S2604">
            <v>0</v>
          </cell>
          <cell r="W2604">
            <v>0</v>
          </cell>
        </row>
        <row r="2605">
          <cell r="I2605" t="str">
            <v>C50210</v>
          </cell>
          <cell r="O2605">
            <v>0</v>
          </cell>
          <cell r="P2605">
            <v>0</v>
          </cell>
          <cell r="S2605">
            <v>0</v>
          </cell>
          <cell r="W2605">
            <v>0</v>
          </cell>
        </row>
        <row r="2606">
          <cell r="I2606" t="str">
            <v>C50213</v>
          </cell>
          <cell r="O2606">
            <v>0</v>
          </cell>
          <cell r="P2606">
            <v>2213.1200000000008</v>
          </cell>
          <cell r="S2606">
            <v>0</v>
          </cell>
          <cell r="W2606">
            <v>0</v>
          </cell>
        </row>
        <row r="2607">
          <cell r="I2607" t="str">
            <v>C50213</v>
          </cell>
          <cell r="O2607">
            <v>0</v>
          </cell>
          <cell r="P2607">
            <v>0</v>
          </cell>
          <cell r="S2607">
            <v>0</v>
          </cell>
          <cell r="W2607">
            <v>0</v>
          </cell>
        </row>
        <row r="2608">
          <cell r="I2608" t="str">
            <v>C50213</v>
          </cell>
          <cell r="O2608">
            <v>0</v>
          </cell>
          <cell r="P2608">
            <v>0</v>
          </cell>
          <cell r="S2608">
            <v>0</v>
          </cell>
          <cell r="W2608">
            <v>0</v>
          </cell>
        </row>
        <row r="2609">
          <cell r="I2609" t="str">
            <v>C50213</v>
          </cell>
          <cell r="O2609">
            <v>0</v>
          </cell>
          <cell r="P2609">
            <v>0</v>
          </cell>
          <cell r="S2609">
            <v>0</v>
          </cell>
          <cell r="W2609">
            <v>0</v>
          </cell>
        </row>
        <row r="2610">
          <cell r="I2610" t="str">
            <v>C50213</v>
          </cell>
          <cell r="O2610">
            <v>0</v>
          </cell>
          <cell r="P2610">
            <v>0</v>
          </cell>
          <cell r="S2610">
            <v>0</v>
          </cell>
          <cell r="W2610">
            <v>0</v>
          </cell>
        </row>
        <row r="2611">
          <cell r="I2611" t="str">
            <v>C50213</v>
          </cell>
          <cell r="O2611">
            <v>0</v>
          </cell>
          <cell r="P2611">
            <v>0</v>
          </cell>
          <cell r="S2611">
            <v>0</v>
          </cell>
          <cell r="W2611">
            <v>0</v>
          </cell>
        </row>
        <row r="2612">
          <cell r="I2612" t="str">
            <v>C50213</v>
          </cell>
          <cell r="O2612">
            <v>0</v>
          </cell>
          <cell r="P2612">
            <v>0</v>
          </cell>
          <cell r="S2612">
            <v>0</v>
          </cell>
          <cell r="W2612">
            <v>0</v>
          </cell>
        </row>
        <row r="2613">
          <cell r="I2613" t="str">
            <v>C50216</v>
          </cell>
          <cell r="O2613">
            <v>0</v>
          </cell>
          <cell r="P2613">
            <v>0</v>
          </cell>
          <cell r="S2613">
            <v>0</v>
          </cell>
          <cell r="W2613">
            <v>0</v>
          </cell>
        </row>
        <row r="2614">
          <cell r="I2614" t="str">
            <v>C50216</v>
          </cell>
          <cell r="O2614">
            <v>0</v>
          </cell>
          <cell r="P2614">
            <v>0</v>
          </cell>
          <cell r="S2614">
            <v>0</v>
          </cell>
          <cell r="W2614">
            <v>0</v>
          </cell>
        </row>
        <row r="2615">
          <cell r="I2615" t="str">
            <v>C50216</v>
          </cell>
          <cell r="O2615">
            <v>0</v>
          </cell>
          <cell r="P2615">
            <v>0</v>
          </cell>
          <cell r="S2615">
            <v>0</v>
          </cell>
          <cell r="W2615">
            <v>0</v>
          </cell>
        </row>
        <row r="2616">
          <cell r="I2616" t="str">
            <v>C50216</v>
          </cell>
          <cell r="O2616">
            <v>0</v>
          </cell>
          <cell r="P2616">
            <v>0</v>
          </cell>
          <cell r="S2616">
            <v>0</v>
          </cell>
          <cell r="W2616">
            <v>0</v>
          </cell>
        </row>
        <row r="2617">
          <cell r="I2617" t="str">
            <v>C50216</v>
          </cell>
          <cell r="O2617">
            <v>0</v>
          </cell>
          <cell r="P2617">
            <v>0</v>
          </cell>
          <cell r="S2617">
            <v>0</v>
          </cell>
          <cell r="W2617">
            <v>0</v>
          </cell>
        </row>
        <row r="2618">
          <cell r="I2618" t="str">
            <v>C50216</v>
          </cell>
          <cell r="O2618">
            <v>0</v>
          </cell>
          <cell r="P2618">
            <v>0</v>
          </cell>
          <cell r="S2618">
            <v>0</v>
          </cell>
          <cell r="W2618">
            <v>0</v>
          </cell>
        </row>
        <row r="2619">
          <cell r="I2619" t="str">
            <v>C50219</v>
          </cell>
          <cell r="O2619">
            <v>0</v>
          </cell>
          <cell r="P2619">
            <v>0</v>
          </cell>
          <cell r="S2619">
            <v>0</v>
          </cell>
          <cell r="W2619">
            <v>0</v>
          </cell>
        </row>
        <row r="2620">
          <cell r="I2620" t="str">
            <v>C50219</v>
          </cell>
          <cell r="O2620">
            <v>0</v>
          </cell>
          <cell r="P2620">
            <v>0</v>
          </cell>
          <cell r="S2620">
            <v>0</v>
          </cell>
          <cell r="W2620">
            <v>0</v>
          </cell>
        </row>
        <row r="2621">
          <cell r="I2621" t="str">
            <v>C50225</v>
          </cell>
          <cell r="O2621">
            <v>0</v>
          </cell>
          <cell r="P2621">
            <v>0</v>
          </cell>
          <cell r="S2621">
            <v>0</v>
          </cell>
          <cell r="W2621">
            <v>0</v>
          </cell>
        </row>
        <row r="2622">
          <cell r="I2622" t="str">
            <v>C50228</v>
          </cell>
          <cell r="O2622">
            <v>0</v>
          </cell>
          <cell r="P2622">
            <v>0</v>
          </cell>
          <cell r="S2622">
            <v>0</v>
          </cell>
          <cell r="W2622">
            <v>0</v>
          </cell>
        </row>
        <row r="2623">
          <cell r="I2623" t="str">
            <v>C50228</v>
          </cell>
          <cell r="O2623">
            <v>0</v>
          </cell>
          <cell r="P2623">
            <v>0</v>
          </cell>
          <cell r="S2623">
            <v>0</v>
          </cell>
          <cell r="W2623">
            <v>0</v>
          </cell>
        </row>
        <row r="2624">
          <cell r="I2624" t="str">
            <v>C30610</v>
          </cell>
          <cell r="O2624">
            <v>0</v>
          </cell>
          <cell r="P2624">
            <v>0</v>
          </cell>
          <cell r="S2624">
            <v>0</v>
          </cell>
          <cell r="W2624">
            <v>0</v>
          </cell>
        </row>
        <row r="2625">
          <cell r="I2625" t="str">
            <v>C50210</v>
          </cell>
          <cell r="O2625">
            <v>0</v>
          </cell>
          <cell r="P2625">
            <v>0</v>
          </cell>
          <cell r="S2625">
            <v>0</v>
          </cell>
          <cell r="W2625">
            <v>0</v>
          </cell>
        </row>
        <row r="2626">
          <cell r="I2626" t="str">
            <v>C50213</v>
          </cell>
          <cell r="O2626">
            <v>0</v>
          </cell>
          <cell r="P2626">
            <v>0</v>
          </cell>
          <cell r="S2626">
            <v>0</v>
          </cell>
          <cell r="W2626">
            <v>0</v>
          </cell>
        </row>
        <row r="2627">
          <cell r="I2627" t="str">
            <v>C50225</v>
          </cell>
          <cell r="O2627">
            <v>0</v>
          </cell>
          <cell r="P2627">
            <v>0</v>
          </cell>
          <cell r="S2627">
            <v>0</v>
          </cell>
          <cell r="W2627">
            <v>0</v>
          </cell>
        </row>
        <row r="2628">
          <cell r="I2628" t="str">
            <v>C50228</v>
          </cell>
          <cell r="O2628">
            <v>0</v>
          </cell>
          <cell r="P2628">
            <v>0</v>
          </cell>
          <cell r="S2628">
            <v>0</v>
          </cell>
          <cell r="W2628">
            <v>0</v>
          </cell>
        </row>
        <row r="2629">
          <cell r="I2629" t="str">
            <v>C30431</v>
          </cell>
          <cell r="O2629">
            <v>0</v>
          </cell>
          <cell r="P2629">
            <v>0</v>
          </cell>
          <cell r="S2629">
            <v>0</v>
          </cell>
          <cell r="W2629">
            <v>0</v>
          </cell>
        </row>
        <row r="2630">
          <cell r="I2630" t="str">
            <v>C30610</v>
          </cell>
          <cell r="O2630">
            <v>0</v>
          </cell>
          <cell r="P2630">
            <v>0</v>
          </cell>
          <cell r="S2630">
            <v>0</v>
          </cell>
          <cell r="W2630">
            <v>0</v>
          </cell>
        </row>
        <row r="2631">
          <cell r="I2631" t="str">
            <v>C50213</v>
          </cell>
          <cell r="O2631">
            <v>0</v>
          </cell>
          <cell r="P2631">
            <v>0</v>
          </cell>
          <cell r="S2631">
            <v>0</v>
          </cell>
          <cell r="W2631">
            <v>0</v>
          </cell>
        </row>
        <row r="2632">
          <cell r="I2632" t="str">
            <v>C50225</v>
          </cell>
          <cell r="O2632">
            <v>0</v>
          </cell>
          <cell r="P2632">
            <v>0</v>
          </cell>
          <cell r="S2632">
            <v>0</v>
          </cell>
          <cell r="W2632">
            <v>0</v>
          </cell>
        </row>
        <row r="2633">
          <cell r="I2633" t="str">
            <v>C30413</v>
          </cell>
          <cell r="O2633">
            <v>0</v>
          </cell>
          <cell r="P2633">
            <v>0</v>
          </cell>
          <cell r="S2633">
            <v>0</v>
          </cell>
          <cell r="W2633">
            <v>0</v>
          </cell>
        </row>
        <row r="2634">
          <cell r="I2634" t="str">
            <v>C30416</v>
          </cell>
          <cell r="O2634">
            <v>0</v>
          </cell>
          <cell r="P2634">
            <v>0</v>
          </cell>
          <cell r="S2634">
            <v>0</v>
          </cell>
          <cell r="W2634">
            <v>0</v>
          </cell>
        </row>
        <row r="2635">
          <cell r="I2635" t="str">
            <v>C50213</v>
          </cell>
          <cell r="O2635">
            <v>0</v>
          </cell>
          <cell r="P2635">
            <v>0</v>
          </cell>
          <cell r="S2635">
            <v>0</v>
          </cell>
          <cell r="W2635">
            <v>0</v>
          </cell>
        </row>
        <row r="2636">
          <cell r="I2636" t="str">
            <v>C30413</v>
          </cell>
          <cell r="O2636">
            <v>19302</v>
          </cell>
          <cell r="P2636">
            <v>15189.5</v>
          </cell>
          <cell r="S2636">
            <v>19300</v>
          </cell>
          <cell r="W2636">
            <v>11400</v>
          </cell>
        </row>
        <row r="2637">
          <cell r="I2637" t="str">
            <v>C50210</v>
          </cell>
          <cell r="O2637">
            <v>0</v>
          </cell>
          <cell r="P2637">
            <v>0</v>
          </cell>
          <cell r="S2637">
            <v>0</v>
          </cell>
          <cell r="W2637">
            <v>0</v>
          </cell>
        </row>
        <row r="2638">
          <cell r="I2638" t="str">
            <v>C50213</v>
          </cell>
          <cell r="O2638">
            <v>0</v>
          </cell>
          <cell r="P2638">
            <v>6823.2599999999984</v>
          </cell>
          <cell r="S2638">
            <v>0</v>
          </cell>
          <cell r="W2638">
            <v>0</v>
          </cell>
        </row>
        <row r="2639">
          <cell r="I2639" t="str">
            <v>C50213</v>
          </cell>
          <cell r="O2639">
            <v>0</v>
          </cell>
          <cell r="P2639">
            <v>0</v>
          </cell>
          <cell r="S2639">
            <v>0</v>
          </cell>
          <cell r="W2639">
            <v>0</v>
          </cell>
        </row>
        <row r="2640">
          <cell r="I2640" t="str">
            <v>C50213</v>
          </cell>
          <cell r="O2640">
            <v>0</v>
          </cell>
          <cell r="P2640">
            <v>0</v>
          </cell>
          <cell r="S2640">
            <v>0</v>
          </cell>
          <cell r="W2640">
            <v>0</v>
          </cell>
        </row>
        <row r="2641">
          <cell r="I2641" t="str">
            <v>C50216</v>
          </cell>
          <cell r="O2641">
            <v>0</v>
          </cell>
          <cell r="P2641">
            <v>0</v>
          </cell>
          <cell r="S2641">
            <v>0</v>
          </cell>
          <cell r="W2641">
            <v>0</v>
          </cell>
        </row>
        <row r="2642">
          <cell r="I2642" t="str">
            <v>C50216</v>
          </cell>
          <cell r="O2642">
            <v>0</v>
          </cell>
          <cell r="P2642">
            <v>0</v>
          </cell>
          <cell r="S2642">
            <v>0</v>
          </cell>
          <cell r="W2642">
            <v>0</v>
          </cell>
        </row>
        <row r="2643">
          <cell r="I2643" t="str">
            <v>C50216</v>
          </cell>
          <cell r="O2643">
            <v>0</v>
          </cell>
          <cell r="P2643">
            <v>0</v>
          </cell>
          <cell r="S2643">
            <v>0</v>
          </cell>
          <cell r="W2643">
            <v>0</v>
          </cell>
        </row>
        <row r="2644">
          <cell r="I2644" t="str">
            <v>C30431</v>
          </cell>
          <cell r="O2644">
            <v>0</v>
          </cell>
          <cell r="P2644">
            <v>1028</v>
          </cell>
          <cell r="S2644">
            <v>0</v>
          </cell>
          <cell r="W2644">
            <v>0</v>
          </cell>
        </row>
        <row r="2645">
          <cell r="I2645" t="str">
            <v>C50213</v>
          </cell>
          <cell r="O2645">
            <v>0</v>
          </cell>
          <cell r="P2645">
            <v>0</v>
          </cell>
          <cell r="S2645">
            <v>0</v>
          </cell>
          <cell r="W2645">
            <v>0</v>
          </cell>
        </row>
        <row r="2646">
          <cell r="I2646" t="str">
            <v>C50216</v>
          </cell>
          <cell r="O2646">
            <v>0</v>
          </cell>
          <cell r="P2646">
            <v>0</v>
          </cell>
          <cell r="S2646">
            <v>0</v>
          </cell>
          <cell r="W2646">
            <v>0</v>
          </cell>
        </row>
        <row r="2647">
          <cell r="I2647" t="str">
            <v>C30413</v>
          </cell>
          <cell r="O2647">
            <v>0</v>
          </cell>
          <cell r="P2647">
            <v>6926.08</v>
          </cell>
          <cell r="S2647">
            <v>0</v>
          </cell>
          <cell r="W2647">
            <v>0</v>
          </cell>
        </row>
        <row r="2648">
          <cell r="I2648" t="str">
            <v>C30413</v>
          </cell>
          <cell r="O2648">
            <v>0</v>
          </cell>
          <cell r="P2648">
            <v>7986.63</v>
          </cell>
          <cell r="S2648">
            <v>0</v>
          </cell>
          <cell r="W2648">
            <v>0</v>
          </cell>
        </row>
        <row r="2649">
          <cell r="I2649" t="str">
            <v>C30413</v>
          </cell>
          <cell r="O2649">
            <v>0</v>
          </cell>
          <cell r="P2649">
            <v>406.24</v>
          </cell>
          <cell r="S2649">
            <v>0</v>
          </cell>
          <cell r="W2649">
            <v>0</v>
          </cell>
        </row>
        <row r="2650">
          <cell r="I2650" t="str">
            <v>C30413</v>
          </cell>
          <cell r="O2650">
            <v>0</v>
          </cell>
          <cell r="P2650">
            <v>1153.58</v>
          </cell>
          <cell r="S2650">
            <v>0</v>
          </cell>
          <cell r="W2650">
            <v>0</v>
          </cell>
        </row>
        <row r="2651">
          <cell r="I2651" t="str">
            <v>C50213</v>
          </cell>
          <cell r="O2651">
            <v>0</v>
          </cell>
          <cell r="P2651">
            <v>0</v>
          </cell>
          <cell r="S2651">
            <v>0</v>
          </cell>
          <cell r="W2651">
            <v>0</v>
          </cell>
        </row>
        <row r="2652">
          <cell r="I2652" t="str">
            <v>C50213</v>
          </cell>
          <cell r="O2652">
            <v>0</v>
          </cell>
          <cell r="P2652">
            <v>0</v>
          </cell>
          <cell r="S2652">
            <v>0</v>
          </cell>
          <cell r="W2652">
            <v>0</v>
          </cell>
        </row>
        <row r="2653">
          <cell r="I2653" t="str">
            <v>C50213</v>
          </cell>
          <cell r="O2653">
            <v>0</v>
          </cell>
          <cell r="P2653">
            <v>0</v>
          </cell>
          <cell r="S2653">
            <v>0</v>
          </cell>
          <cell r="W2653">
            <v>0</v>
          </cell>
        </row>
        <row r="2654">
          <cell r="I2654" t="str">
            <v>C50213</v>
          </cell>
          <cell r="O2654">
            <v>0</v>
          </cell>
          <cell r="P2654">
            <v>0</v>
          </cell>
          <cell r="S2654">
            <v>0</v>
          </cell>
          <cell r="W2654">
            <v>0</v>
          </cell>
        </row>
        <row r="2655">
          <cell r="I2655" t="str">
            <v>C30413</v>
          </cell>
          <cell r="O2655">
            <v>0</v>
          </cell>
          <cell r="P2655">
            <v>809</v>
          </cell>
          <cell r="S2655">
            <v>0</v>
          </cell>
          <cell r="W2655">
            <v>0</v>
          </cell>
        </row>
        <row r="2656">
          <cell r="I2656" t="str">
            <v>C30431</v>
          </cell>
          <cell r="O2656">
            <v>0</v>
          </cell>
          <cell r="P2656">
            <v>1980.81</v>
          </cell>
          <cell r="S2656">
            <v>0</v>
          </cell>
          <cell r="W2656">
            <v>0</v>
          </cell>
        </row>
        <row r="2657">
          <cell r="I2657" t="str">
            <v>C50213</v>
          </cell>
          <cell r="O2657">
            <v>0</v>
          </cell>
          <cell r="P2657">
            <v>0</v>
          </cell>
          <cell r="S2657">
            <v>0</v>
          </cell>
          <cell r="W2657">
            <v>0</v>
          </cell>
        </row>
        <row r="2658">
          <cell r="I2658" t="str">
            <v>C50216</v>
          </cell>
          <cell r="O2658">
            <v>0</v>
          </cell>
          <cell r="P2658">
            <v>0</v>
          </cell>
          <cell r="S2658">
            <v>0</v>
          </cell>
          <cell r="W2658">
            <v>0</v>
          </cell>
        </row>
        <row r="2659">
          <cell r="I2659" t="str">
            <v>C30413</v>
          </cell>
          <cell r="O2659">
            <v>0</v>
          </cell>
          <cell r="P2659">
            <v>0</v>
          </cell>
          <cell r="S2659">
            <v>0</v>
          </cell>
          <cell r="W2659">
            <v>0</v>
          </cell>
        </row>
        <row r="2660">
          <cell r="I2660" t="str">
            <v>C50213</v>
          </cell>
          <cell r="O2660">
            <v>0</v>
          </cell>
          <cell r="P2660">
            <v>0</v>
          </cell>
          <cell r="S2660">
            <v>0</v>
          </cell>
          <cell r="W2660">
            <v>0</v>
          </cell>
        </row>
        <row r="2661">
          <cell r="I2661" t="str">
            <v>C50216</v>
          </cell>
          <cell r="O2661">
            <v>0</v>
          </cell>
          <cell r="P2661">
            <v>0</v>
          </cell>
          <cell r="S2661">
            <v>0</v>
          </cell>
          <cell r="W2661">
            <v>0</v>
          </cell>
        </row>
        <row r="2662">
          <cell r="I2662" t="str">
            <v>C50213</v>
          </cell>
          <cell r="O2662">
            <v>0</v>
          </cell>
          <cell r="P2662">
            <v>0</v>
          </cell>
          <cell r="S2662">
            <v>0</v>
          </cell>
          <cell r="W2662">
            <v>0</v>
          </cell>
        </row>
        <row r="2663">
          <cell r="I2663" t="str">
            <v>C50216</v>
          </cell>
          <cell r="O2663">
            <v>0</v>
          </cell>
          <cell r="P2663">
            <v>0</v>
          </cell>
          <cell r="S2663">
            <v>0</v>
          </cell>
          <cell r="W2663">
            <v>0</v>
          </cell>
        </row>
        <row r="2664">
          <cell r="I2664" t="str">
            <v>C30413</v>
          </cell>
          <cell r="O2664">
            <v>0</v>
          </cell>
          <cell r="P2664">
            <v>66.580000000001746</v>
          </cell>
          <cell r="S2664">
            <v>0</v>
          </cell>
          <cell r="W2664">
            <v>0</v>
          </cell>
        </row>
        <row r="2665">
          <cell r="I2665" t="str">
            <v>C30416</v>
          </cell>
          <cell r="O2665">
            <v>0</v>
          </cell>
          <cell r="P2665">
            <v>0</v>
          </cell>
          <cell r="S2665">
            <v>0</v>
          </cell>
          <cell r="W2665">
            <v>0</v>
          </cell>
        </row>
        <row r="2666">
          <cell r="I2666" t="str">
            <v>C50213</v>
          </cell>
          <cell r="O2666">
            <v>0</v>
          </cell>
          <cell r="P2666">
            <v>0</v>
          </cell>
          <cell r="S2666">
            <v>0</v>
          </cell>
          <cell r="W2666">
            <v>0</v>
          </cell>
        </row>
        <row r="2667">
          <cell r="I2667" t="str">
            <v>C30413</v>
          </cell>
          <cell r="O2667">
            <v>0</v>
          </cell>
          <cell r="P2667">
            <v>1307</v>
          </cell>
          <cell r="S2667">
            <v>0</v>
          </cell>
          <cell r="W2667">
            <v>0</v>
          </cell>
        </row>
        <row r="2668">
          <cell r="I2668" t="str">
            <v>C30416</v>
          </cell>
          <cell r="O2668">
            <v>0</v>
          </cell>
          <cell r="P2668">
            <v>25</v>
          </cell>
          <cell r="S2668">
            <v>0</v>
          </cell>
          <cell r="W2668">
            <v>0</v>
          </cell>
        </row>
        <row r="2669">
          <cell r="I2669" t="str">
            <v>C30431</v>
          </cell>
          <cell r="O2669">
            <v>0</v>
          </cell>
          <cell r="P2669">
            <v>0</v>
          </cell>
          <cell r="S2669">
            <v>0</v>
          </cell>
          <cell r="W2669">
            <v>0</v>
          </cell>
        </row>
        <row r="2670">
          <cell r="I2670" t="str">
            <v>C30610</v>
          </cell>
          <cell r="O2670">
            <v>0</v>
          </cell>
          <cell r="P2670">
            <v>0</v>
          </cell>
          <cell r="S2670">
            <v>0</v>
          </cell>
          <cell r="W2670">
            <v>0</v>
          </cell>
        </row>
        <row r="2671">
          <cell r="I2671" t="str">
            <v>C50210</v>
          </cell>
          <cell r="O2671">
            <v>0</v>
          </cell>
          <cell r="P2671">
            <v>0</v>
          </cell>
          <cell r="S2671">
            <v>0</v>
          </cell>
          <cell r="W2671">
            <v>0</v>
          </cell>
        </row>
        <row r="2672">
          <cell r="I2672" t="str">
            <v>C50213</v>
          </cell>
          <cell r="O2672">
            <v>0</v>
          </cell>
          <cell r="P2672">
            <v>0</v>
          </cell>
          <cell r="S2672">
            <v>0</v>
          </cell>
          <cell r="W2672">
            <v>0</v>
          </cell>
        </row>
        <row r="2673">
          <cell r="I2673" t="str">
            <v>C50216</v>
          </cell>
          <cell r="O2673">
            <v>0</v>
          </cell>
          <cell r="P2673">
            <v>0</v>
          </cell>
          <cell r="S2673">
            <v>0</v>
          </cell>
          <cell r="W2673">
            <v>0</v>
          </cell>
        </row>
        <row r="2674">
          <cell r="I2674" t="str">
            <v>C30413</v>
          </cell>
          <cell r="O2674">
            <v>0</v>
          </cell>
          <cell r="P2674">
            <v>0</v>
          </cell>
          <cell r="S2674">
            <v>0</v>
          </cell>
          <cell r="W2674">
            <v>0</v>
          </cell>
        </row>
        <row r="2675">
          <cell r="I2675" t="str">
            <v>C50213</v>
          </cell>
          <cell r="O2675">
            <v>0</v>
          </cell>
          <cell r="P2675">
            <v>0</v>
          </cell>
          <cell r="S2675">
            <v>0</v>
          </cell>
          <cell r="W2675">
            <v>0</v>
          </cell>
        </row>
        <row r="2676">
          <cell r="I2676" t="str">
            <v>C50216</v>
          </cell>
          <cell r="O2676">
            <v>0</v>
          </cell>
          <cell r="P2676">
            <v>0</v>
          </cell>
          <cell r="S2676">
            <v>0</v>
          </cell>
          <cell r="W2676">
            <v>0</v>
          </cell>
        </row>
        <row r="2677">
          <cell r="I2677" t="str">
            <v>C50228</v>
          </cell>
          <cell r="O2677">
            <v>0</v>
          </cell>
          <cell r="P2677">
            <v>0</v>
          </cell>
          <cell r="S2677">
            <v>0</v>
          </cell>
          <cell r="W2677">
            <v>0</v>
          </cell>
        </row>
        <row r="2678">
          <cell r="I2678" t="str">
            <v>C30413</v>
          </cell>
          <cell r="O2678">
            <v>0</v>
          </cell>
          <cell r="P2678">
            <v>0</v>
          </cell>
          <cell r="S2678">
            <v>0</v>
          </cell>
          <cell r="W2678">
            <v>5000</v>
          </cell>
        </row>
        <row r="2679">
          <cell r="I2679" t="str">
            <v>C30416</v>
          </cell>
          <cell r="O2679">
            <v>0</v>
          </cell>
          <cell r="P2679">
            <v>81.890000000000043</v>
          </cell>
          <cell r="S2679">
            <v>0</v>
          </cell>
          <cell r="W2679">
            <v>0</v>
          </cell>
        </row>
        <row r="2680">
          <cell r="I2680" t="str">
            <v>C30431</v>
          </cell>
          <cell r="O2680">
            <v>0</v>
          </cell>
          <cell r="P2680">
            <v>0</v>
          </cell>
          <cell r="S2680">
            <v>5000</v>
          </cell>
          <cell r="W2680">
            <v>0</v>
          </cell>
        </row>
        <row r="2681">
          <cell r="I2681" t="str">
            <v>C50210</v>
          </cell>
          <cell r="O2681">
            <v>0</v>
          </cell>
          <cell r="P2681">
            <v>0</v>
          </cell>
          <cell r="S2681">
            <v>0</v>
          </cell>
          <cell r="W2681">
            <v>0</v>
          </cell>
        </row>
        <row r="2682">
          <cell r="I2682" t="str">
            <v>C50213</v>
          </cell>
          <cell r="O2682">
            <v>0</v>
          </cell>
          <cell r="P2682">
            <v>583.66000000000008</v>
          </cell>
          <cell r="S2682">
            <v>0</v>
          </cell>
          <cell r="W2682">
            <v>0</v>
          </cell>
        </row>
        <row r="2683">
          <cell r="I2683" t="str">
            <v>C50216</v>
          </cell>
          <cell r="O2683">
            <v>0</v>
          </cell>
          <cell r="P2683">
            <v>0</v>
          </cell>
          <cell r="S2683">
            <v>0</v>
          </cell>
          <cell r="W2683">
            <v>0</v>
          </cell>
        </row>
        <row r="2684">
          <cell r="I2684" t="str">
            <v>C50222</v>
          </cell>
          <cell r="O2684">
            <v>0</v>
          </cell>
          <cell r="P2684">
            <v>0</v>
          </cell>
          <cell r="S2684">
            <v>0</v>
          </cell>
          <cell r="W2684">
            <v>0</v>
          </cell>
        </row>
        <row r="2685">
          <cell r="I2685" t="str">
            <v>C50228</v>
          </cell>
          <cell r="O2685">
            <v>0</v>
          </cell>
          <cell r="P2685">
            <v>0</v>
          </cell>
          <cell r="S2685">
            <v>0</v>
          </cell>
          <cell r="W2685">
            <v>0</v>
          </cell>
        </row>
        <row r="2686">
          <cell r="I2686" t="str">
            <v>C50213</v>
          </cell>
          <cell r="O2686">
            <v>0</v>
          </cell>
          <cell r="P2686">
            <v>0</v>
          </cell>
          <cell r="S2686">
            <v>0</v>
          </cell>
          <cell r="W2686">
            <v>0</v>
          </cell>
        </row>
        <row r="2687">
          <cell r="I2687" t="str">
            <v>C50213</v>
          </cell>
          <cell r="O2687">
            <v>0</v>
          </cell>
          <cell r="P2687">
            <v>0</v>
          </cell>
          <cell r="S2687">
            <v>0</v>
          </cell>
          <cell r="W2687">
            <v>0</v>
          </cell>
        </row>
        <row r="2688">
          <cell r="I2688" t="str">
            <v>C50216</v>
          </cell>
          <cell r="O2688">
            <v>0</v>
          </cell>
          <cell r="P2688">
            <v>0</v>
          </cell>
          <cell r="S2688">
            <v>0</v>
          </cell>
          <cell r="W2688">
            <v>0</v>
          </cell>
        </row>
        <row r="2689">
          <cell r="I2689" t="str">
            <v>C30413</v>
          </cell>
          <cell r="O2689">
            <v>0</v>
          </cell>
          <cell r="P2689">
            <v>0</v>
          </cell>
          <cell r="S2689">
            <v>0</v>
          </cell>
          <cell r="W2689">
            <v>1000</v>
          </cell>
        </row>
        <row r="2690">
          <cell r="I2690" t="str">
            <v>C30425</v>
          </cell>
          <cell r="O2690">
            <v>0</v>
          </cell>
          <cell r="P2690">
            <v>1092.3499999999999</v>
          </cell>
          <cell r="S2690">
            <v>1000</v>
          </cell>
          <cell r="W2690">
            <v>0</v>
          </cell>
        </row>
        <row r="2691">
          <cell r="I2691" t="str">
            <v>C30431</v>
          </cell>
          <cell r="O2691">
            <v>0</v>
          </cell>
          <cell r="P2691">
            <v>0</v>
          </cell>
          <cell r="S2691">
            <v>0</v>
          </cell>
          <cell r="W2691">
            <v>0</v>
          </cell>
        </row>
        <row r="2692">
          <cell r="I2692" t="str">
            <v>C50213</v>
          </cell>
          <cell r="O2692">
            <v>0</v>
          </cell>
          <cell r="P2692">
            <v>0</v>
          </cell>
          <cell r="S2692">
            <v>0</v>
          </cell>
          <cell r="W2692">
            <v>0</v>
          </cell>
        </row>
        <row r="2693">
          <cell r="I2693" t="str">
            <v>C50216</v>
          </cell>
          <cell r="O2693">
            <v>0</v>
          </cell>
          <cell r="P2693">
            <v>0</v>
          </cell>
          <cell r="S2693">
            <v>0</v>
          </cell>
          <cell r="W2693">
            <v>0</v>
          </cell>
        </row>
        <row r="2694">
          <cell r="I2694" t="str">
            <v>C50228</v>
          </cell>
          <cell r="O2694">
            <v>0</v>
          </cell>
          <cell r="P2694">
            <v>0</v>
          </cell>
          <cell r="S2694">
            <v>0</v>
          </cell>
          <cell r="W2694">
            <v>0</v>
          </cell>
        </row>
        <row r="2695">
          <cell r="I2695" t="str">
            <v>C30413</v>
          </cell>
          <cell r="O2695">
            <v>0</v>
          </cell>
          <cell r="P2695">
            <v>0</v>
          </cell>
          <cell r="S2695">
            <v>0</v>
          </cell>
          <cell r="W2695">
            <v>0</v>
          </cell>
        </row>
        <row r="2696">
          <cell r="I2696" t="str">
            <v>C30416</v>
          </cell>
          <cell r="O2696">
            <v>0</v>
          </cell>
          <cell r="P2696">
            <v>0.34999999999990905</v>
          </cell>
          <cell r="S2696">
            <v>0</v>
          </cell>
          <cell r="W2696">
            <v>0</v>
          </cell>
        </row>
        <row r="2697">
          <cell r="I2697" t="str">
            <v>C30431</v>
          </cell>
          <cell r="O2697">
            <v>0</v>
          </cell>
          <cell r="P2697">
            <v>0</v>
          </cell>
          <cell r="S2697">
            <v>0</v>
          </cell>
          <cell r="W2697">
            <v>0</v>
          </cell>
        </row>
        <row r="2698">
          <cell r="I2698" t="str">
            <v>C50213</v>
          </cell>
          <cell r="O2698">
            <v>0</v>
          </cell>
          <cell r="P2698">
            <v>0</v>
          </cell>
          <cell r="S2698">
            <v>0</v>
          </cell>
          <cell r="W2698">
            <v>0</v>
          </cell>
        </row>
        <row r="2699">
          <cell r="I2699" t="str">
            <v>C50216</v>
          </cell>
          <cell r="O2699">
            <v>0</v>
          </cell>
          <cell r="P2699">
            <v>0</v>
          </cell>
          <cell r="S2699">
            <v>0</v>
          </cell>
          <cell r="W2699">
            <v>0</v>
          </cell>
        </row>
        <row r="2700">
          <cell r="I2700" t="str">
            <v>C50228</v>
          </cell>
          <cell r="O2700">
            <v>0</v>
          </cell>
          <cell r="P2700">
            <v>0</v>
          </cell>
          <cell r="S2700">
            <v>0</v>
          </cell>
          <cell r="W2700">
            <v>0</v>
          </cell>
        </row>
        <row r="2701">
          <cell r="I2701" t="str">
            <v>C30431</v>
          </cell>
          <cell r="O2701">
            <v>0</v>
          </cell>
          <cell r="P2701">
            <v>-45</v>
          </cell>
          <cell r="S2701">
            <v>0</v>
          </cell>
          <cell r="W2701">
            <v>0</v>
          </cell>
        </row>
        <row r="2702">
          <cell r="I2702" t="str">
            <v>C50210</v>
          </cell>
          <cell r="O2702">
            <v>0</v>
          </cell>
          <cell r="P2702">
            <v>0</v>
          </cell>
          <cell r="S2702">
            <v>0</v>
          </cell>
          <cell r="W2702">
            <v>0</v>
          </cell>
        </row>
        <row r="2703">
          <cell r="I2703" t="str">
            <v>C50213</v>
          </cell>
          <cell r="O2703">
            <v>0</v>
          </cell>
          <cell r="P2703">
            <v>0</v>
          </cell>
          <cell r="S2703">
            <v>0</v>
          </cell>
          <cell r="W2703">
            <v>0</v>
          </cell>
        </row>
        <row r="2704">
          <cell r="I2704" t="str">
            <v>C50228</v>
          </cell>
          <cell r="O2704">
            <v>0</v>
          </cell>
          <cell r="P2704">
            <v>0</v>
          </cell>
          <cell r="S2704">
            <v>0</v>
          </cell>
          <cell r="W2704">
            <v>0</v>
          </cell>
        </row>
        <row r="2705">
          <cell r="I2705" t="str">
            <v>C30416</v>
          </cell>
          <cell r="O2705">
            <v>0</v>
          </cell>
          <cell r="P2705">
            <v>0</v>
          </cell>
          <cell r="S2705">
            <v>0</v>
          </cell>
          <cell r="W2705">
            <v>0</v>
          </cell>
        </row>
        <row r="2706">
          <cell r="I2706" t="str">
            <v>C30610</v>
          </cell>
          <cell r="O2706">
            <v>0</v>
          </cell>
          <cell r="P2706">
            <v>0</v>
          </cell>
          <cell r="S2706">
            <v>0</v>
          </cell>
          <cell r="W2706">
            <v>0</v>
          </cell>
        </row>
        <row r="2707">
          <cell r="I2707" t="str">
            <v>C30413</v>
          </cell>
          <cell r="O2707">
            <v>0</v>
          </cell>
          <cell r="P2707">
            <v>0</v>
          </cell>
          <cell r="S2707">
            <v>0</v>
          </cell>
          <cell r="W2707">
            <v>0</v>
          </cell>
        </row>
        <row r="2708">
          <cell r="I2708" t="str">
            <v>C30425</v>
          </cell>
          <cell r="O2708">
            <v>0</v>
          </cell>
          <cell r="P2708">
            <v>1796.95</v>
          </cell>
          <cell r="S2708">
            <v>0</v>
          </cell>
          <cell r="W2708">
            <v>0</v>
          </cell>
        </row>
        <row r="2709">
          <cell r="I2709" t="str">
            <v>C50210</v>
          </cell>
          <cell r="O2709">
            <v>0</v>
          </cell>
          <cell r="P2709">
            <v>0</v>
          </cell>
          <cell r="S2709">
            <v>0</v>
          </cell>
          <cell r="W2709">
            <v>0</v>
          </cell>
        </row>
        <row r="2710">
          <cell r="I2710" t="str">
            <v>C50213</v>
          </cell>
          <cell r="O2710">
            <v>-1</v>
          </cell>
          <cell r="P2710">
            <v>0</v>
          </cell>
          <cell r="S2710">
            <v>0</v>
          </cell>
          <cell r="W2710">
            <v>0</v>
          </cell>
        </row>
        <row r="2711">
          <cell r="I2711" t="str">
            <v>C50216</v>
          </cell>
          <cell r="O2711">
            <v>0</v>
          </cell>
          <cell r="P2711">
            <v>0</v>
          </cell>
          <cell r="S2711">
            <v>0</v>
          </cell>
          <cell r="W2711">
            <v>0</v>
          </cell>
        </row>
        <row r="2712">
          <cell r="I2712" t="str">
            <v>C50219</v>
          </cell>
          <cell r="O2712">
            <v>0</v>
          </cell>
          <cell r="P2712">
            <v>0</v>
          </cell>
          <cell r="S2712">
            <v>0</v>
          </cell>
          <cell r="W2712">
            <v>0</v>
          </cell>
        </row>
        <row r="2713">
          <cell r="I2713" t="str">
            <v>C50228</v>
          </cell>
          <cell r="O2713">
            <v>0</v>
          </cell>
          <cell r="P2713">
            <v>0</v>
          </cell>
          <cell r="S2713">
            <v>0</v>
          </cell>
          <cell r="W2713">
            <v>0</v>
          </cell>
        </row>
        <row r="2714">
          <cell r="I2714" t="str">
            <v>C30413</v>
          </cell>
          <cell r="O2714">
            <v>0</v>
          </cell>
          <cell r="P2714">
            <v>0</v>
          </cell>
          <cell r="S2714">
            <v>0</v>
          </cell>
          <cell r="W2714">
            <v>1000</v>
          </cell>
        </row>
        <row r="2715">
          <cell r="I2715" t="str">
            <v>C30425</v>
          </cell>
          <cell r="O2715">
            <v>0</v>
          </cell>
          <cell r="P2715">
            <v>1400.66</v>
          </cell>
          <cell r="S2715">
            <v>1000</v>
          </cell>
          <cell r="W2715">
            <v>0</v>
          </cell>
        </row>
        <row r="2716">
          <cell r="I2716" t="str">
            <v>C50213</v>
          </cell>
          <cell r="O2716">
            <v>0</v>
          </cell>
          <cell r="P2716">
            <v>0</v>
          </cell>
          <cell r="S2716">
            <v>0</v>
          </cell>
          <cell r="W2716">
            <v>0</v>
          </cell>
        </row>
        <row r="2717">
          <cell r="I2717" t="str">
            <v>C50216</v>
          </cell>
          <cell r="O2717">
            <v>0</v>
          </cell>
          <cell r="P2717">
            <v>0</v>
          </cell>
          <cell r="S2717">
            <v>0</v>
          </cell>
          <cell r="W2717">
            <v>0</v>
          </cell>
        </row>
        <row r="2718">
          <cell r="I2718" t="str">
            <v>C50228</v>
          </cell>
          <cell r="O2718">
            <v>0</v>
          </cell>
          <cell r="P2718">
            <v>0</v>
          </cell>
          <cell r="S2718">
            <v>0</v>
          </cell>
          <cell r="W2718">
            <v>0</v>
          </cell>
        </row>
        <row r="2719">
          <cell r="I2719" t="str">
            <v>C30413</v>
          </cell>
          <cell r="O2719">
            <v>0</v>
          </cell>
          <cell r="P2719">
            <v>0</v>
          </cell>
          <cell r="S2719">
            <v>0</v>
          </cell>
          <cell r="W2719">
            <v>0</v>
          </cell>
        </row>
        <row r="2720">
          <cell r="I2720" t="str">
            <v>C30416</v>
          </cell>
          <cell r="O2720">
            <v>0</v>
          </cell>
          <cell r="P2720">
            <v>0</v>
          </cell>
          <cell r="S2720">
            <v>0</v>
          </cell>
          <cell r="W2720">
            <v>0</v>
          </cell>
        </row>
        <row r="2721">
          <cell r="I2721" t="str">
            <v>C30425</v>
          </cell>
          <cell r="O2721">
            <v>0</v>
          </cell>
          <cell r="P2721">
            <v>0</v>
          </cell>
          <cell r="S2721">
            <v>0</v>
          </cell>
          <cell r="W2721">
            <v>0</v>
          </cell>
        </row>
        <row r="2722">
          <cell r="I2722" t="str">
            <v>C30431</v>
          </cell>
          <cell r="O2722">
            <v>0</v>
          </cell>
          <cell r="P2722">
            <v>129.04</v>
          </cell>
          <cell r="S2722">
            <v>0</v>
          </cell>
          <cell r="W2722">
            <v>0</v>
          </cell>
        </row>
        <row r="2723">
          <cell r="I2723" t="str">
            <v>C50213</v>
          </cell>
          <cell r="O2723">
            <v>0</v>
          </cell>
          <cell r="P2723">
            <v>0</v>
          </cell>
          <cell r="S2723">
            <v>0</v>
          </cell>
          <cell r="W2723">
            <v>0</v>
          </cell>
        </row>
        <row r="2724">
          <cell r="I2724" t="str">
            <v>C50213</v>
          </cell>
          <cell r="O2724">
            <v>0</v>
          </cell>
          <cell r="P2724">
            <v>0</v>
          </cell>
          <cell r="S2724">
            <v>0</v>
          </cell>
          <cell r="W2724">
            <v>0</v>
          </cell>
        </row>
        <row r="2725">
          <cell r="I2725" t="str">
            <v>C50216</v>
          </cell>
          <cell r="O2725">
            <v>0</v>
          </cell>
          <cell r="P2725">
            <v>0</v>
          </cell>
          <cell r="S2725">
            <v>0</v>
          </cell>
          <cell r="W2725">
            <v>0</v>
          </cell>
        </row>
        <row r="2726">
          <cell r="I2726" t="str">
            <v>C50210</v>
          </cell>
          <cell r="O2726">
            <v>0</v>
          </cell>
          <cell r="P2726">
            <v>0</v>
          </cell>
          <cell r="S2726">
            <v>0</v>
          </cell>
          <cell r="W2726">
            <v>0</v>
          </cell>
        </row>
        <row r="2727">
          <cell r="I2727" t="str">
            <v>C50213</v>
          </cell>
          <cell r="O2727">
            <v>0</v>
          </cell>
          <cell r="P2727">
            <v>0</v>
          </cell>
          <cell r="S2727">
            <v>0</v>
          </cell>
          <cell r="W2727">
            <v>0</v>
          </cell>
        </row>
        <row r="2728">
          <cell r="I2728" t="str">
            <v>C30413</v>
          </cell>
          <cell r="O2728">
            <v>0</v>
          </cell>
          <cell r="P2728">
            <v>0</v>
          </cell>
          <cell r="S2728">
            <v>0</v>
          </cell>
          <cell r="W2728">
            <v>0</v>
          </cell>
        </row>
        <row r="2729">
          <cell r="I2729" t="str">
            <v>C30416</v>
          </cell>
          <cell r="O2729">
            <v>0</v>
          </cell>
          <cell r="P2729">
            <v>0</v>
          </cell>
          <cell r="S2729">
            <v>0</v>
          </cell>
          <cell r="W2729">
            <v>0</v>
          </cell>
        </row>
        <row r="2730">
          <cell r="I2730" t="str">
            <v>C30431</v>
          </cell>
          <cell r="O2730">
            <v>0</v>
          </cell>
          <cell r="P2730">
            <v>0</v>
          </cell>
          <cell r="S2730">
            <v>0</v>
          </cell>
          <cell r="W2730">
            <v>0</v>
          </cell>
        </row>
        <row r="2731">
          <cell r="I2731" t="str">
            <v>C50213</v>
          </cell>
          <cell r="O2731">
            <v>0</v>
          </cell>
          <cell r="P2731">
            <v>0</v>
          </cell>
          <cell r="S2731">
            <v>0</v>
          </cell>
          <cell r="W2731">
            <v>0</v>
          </cell>
        </row>
        <row r="2732">
          <cell r="I2732" t="str">
            <v>C50216</v>
          </cell>
          <cell r="O2732">
            <v>0</v>
          </cell>
          <cell r="P2732">
            <v>0</v>
          </cell>
          <cell r="S2732">
            <v>0</v>
          </cell>
          <cell r="W2732">
            <v>0</v>
          </cell>
        </row>
        <row r="2733">
          <cell r="I2733" t="str">
            <v>C50228</v>
          </cell>
          <cell r="O2733">
            <v>0</v>
          </cell>
          <cell r="P2733">
            <v>0</v>
          </cell>
          <cell r="S2733">
            <v>0</v>
          </cell>
          <cell r="W2733">
            <v>0</v>
          </cell>
        </row>
        <row r="2734">
          <cell r="I2734" t="str">
            <v>C30413</v>
          </cell>
          <cell r="O2734">
            <v>0</v>
          </cell>
          <cell r="P2734">
            <v>4142.6400000000003</v>
          </cell>
          <cell r="S2734">
            <v>0</v>
          </cell>
          <cell r="W2734">
            <v>0</v>
          </cell>
        </row>
        <row r="2735">
          <cell r="I2735" t="str">
            <v>C50210</v>
          </cell>
          <cell r="O2735">
            <v>0</v>
          </cell>
          <cell r="P2735">
            <v>0</v>
          </cell>
          <cell r="S2735">
            <v>0</v>
          </cell>
          <cell r="W2735">
            <v>0</v>
          </cell>
        </row>
        <row r="2736">
          <cell r="I2736" t="str">
            <v>C30413</v>
          </cell>
          <cell r="O2736">
            <v>0</v>
          </cell>
          <cell r="P2736">
            <v>0</v>
          </cell>
          <cell r="S2736">
            <v>0</v>
          </cell>
          <cell r="W2736">
            <v>0</v>
          </cell>
        </row>
        <row r="2737">
          <cell r="I2737" t="str">
            <v>C30416</v>
          </cell>
          <cell r="O2737">
            <v>0</v>
          </cell>
          <cell r="P2737">
            <v>600</v>
          </cell>
          <cell r="S2737">
            <v>0</v>
          </cell>
          <cell r="W2737">
            <v>0</v>
          </cell>
        </row>
        <row r="2738">
          <cell r="I2738" t="str">
            <v>C30425</v>
          </cell>
          <cell r="O2738">
            <v>0</v>
          </cell>
          <cell r="P2738">
            <v>0</v>
          </cell>
          <cell r="S2738">
            <v>0</v>
          </cell>
          <cell r="W2738">
            <v>0</v>
          </cell>
        </row>
        <row r="2739">
          <cell r="I2739" t="str">
            <v>C50210</v>
          </cell>
          <cell r="O2739">
            <v>0</v>
          </cell>
          <cell r="P2739">
            <v>0</v>
          </cell>
          <cell r="S2739">
            <v>0</v>
          </cell>
          <cell r="W2739">
            <v>0</v>
          </cell>
        </row>
        <row r="2740">
          <cell r="I2740" t="str">
            <v>C50213</v>
          </cell>
          <cell r="O2740">
            <v>0</v>
          </cell>
          <cell r="P2740">
            <v>0</v>
          </cell>
          <cell r="S2740">
            <v>0</v>
          </cell>
          <cell r="W2740">
            <v>0</v>
          </cell>
        </row>
        <row r="2741">
          <cell r="I2741" t="str">
            <v>C50216</v>
          </cell>
          <cell r="O2741">
            <v>0</v>
          </cell>
          <cell r="P2741">
            <v>0</v>
          </cell>
          <cell r="S2741">
            <v>0</v>
          </cell>
          <cell r="W2741">
            <v>0</v>
          </cell>
        </row>
        <row r="2742">
          <cell r="I2742" t="str">
            <v>C50222</v>
          </cell>
          <cell r="O2742">
            <v>0</v>
          </cell>
          <cell r="P2742">
            <v>0</v>
          </cell>
          <cell r="S2742">
            <v>0</v>
          </cell>
          <cell r="W2742">
            <v>0</v>
          </cell>
        </row>
        <row r="2743">
          <cell r="I2743" t="str">
            <v>C30413</v>
          </cell>
          <cell r="O2743">
            <v>0</v>
          </cell>
          <cell r="P2743">
            <v>742.84</v>
          </cell>
          <cell r="S2743">
            <v>0</v>
          </cell>
          <cell r="W2743">
            <v>0</v>
          </cell>
        </row>
        <row r="2744">
          <cell r="I2744" t="str">
            <v>C30416</v>
          </cell>
          <cell r="O2744">
            <v>0</v>
          </cell>
          <cell r="P2744">
            <v>0</v>
          </cell>
          <cell r="S2744">
            <v>0</v>
          </cell>
          <cell r="W2744">
            <v>0</v>
          </cell>
        </row>
        <row r="2745">
          <cell r="I2745" t="str">
            <v>C50213</v>
          </cell>
          <cell r="O2745">
            <v>0</v>
          </cell>
          <cell r="P2745">
            <v>307.79000000000008</v>
          </cell>
          <cell r="S2745">
            <v>0</v>
          </cell>
          <cell r="W2745">
            <v>0</v>
          </cell>
        </row>
        <row r="2746">
          <cell r="I2746" t="str">
            <v>C30413</v>
          </cell>
          <cell r="O2746">
            <v>0</v>
          </cell>
          <cell r="P2746">
            <v>0</v>
          </cell>
          <cell r="S2746">
            <v>0</v>
          </cell>
          <cell r="W2746">
            <v>0</v>
          </cell>
        </row>
        <row r="2747">
          <cell r="I2747" t="str">
            <v>C30416</v>
          </cell>
          <cell r="O2747">
            <v>0</v>
          </cell>
          <cell r="P2747">
            <v>0</v>
          </cell>
          <cell r="S2747">
            <v>0</v>
          </cell>
          <cell r="W2747">
            <v>0</v>
          </cell>
        </row>
        <row r="2748">
          <cell r="I2748" t="str">
            <v>C50213</v>
          </cell>
          <cell r="O2748">
            <v>0</v>
          </cell>
          <cell r="P2748">
            <v>0</v>
          </cell>
          <cell r="S2748">
            <v>0</v>
          </cell>
          <cell r="W2748">
            <v>0</v>
          </cell>
        </row>
        <row r="2749">
          <cell r="I2749" t="str">
            <v>C30413</v>
          </cell>
          <cell r="O2749">
            <v>0</v>
          </cell>
          <cell r="P2749">
            <v>0</v>
          </cell>
          <cell r="S2749">
            <v>0</v>
          </cell>
          <cell r="W2749">
            <v>0</v>
          </cell>
        </row>
        <row r="2750">
          <cell r="I2750" t="str">
            <v>C30431</v>
          </cell>
          <cell r="O2750">
            <v>0</v>
          </cell>
          <cell r="P2750">
            <v>0</v>
          </cell>
          <cell r="S2750">
            <v>0</v>
          </cell>
          <cell r="W2750">
            <v>0</v>
          </cell>
        </row>
        <row r="2751">
          <cell r="I2751" t="str">
            <v>C50213</v>
          </cell>
          <cell r="O2751">
            <v>0</v>
          </cell>
          <cell r="P2751">
            <v>0</v>
          </cell>
          <cell r="S2751">
            <v>0</v>
          </cell>
          <cell r="W2751">
            <v>0</v>
          </cell>
        </row>
        <row r="2752">
          <cell r="I2752" t="str">
            <v>C50213</v>
          </cell>
          <cell r="O2752">
            <v>0</v>
          </cell>
          <cell r="P2752">
            <v>0</v>
          </cell>
          <cell r="S2752">
            <v>0</v>
          </cell>
          <cell r="W2752">
            <v>0</v>
          </cell>
        </row>
        <row r="2753">
          <cell r="I2753" t="str">
            <v>C30413</v>
          </cell>
          <cell r="O2753">
            <v>0</v>
          </cell>
          <cell r="P2753">
            <v>0</v>
          </cell>
          <cell r="S2753">
            <v>0</v>
          </cell>
          <cell r="W2753">
            <v>1000</v>
          </cell>
        </row>
        <row r="2754">
          <cell r="I2754" t="str">
            <v>C30416</v>
          </cell>
          <cell r="O2754">
            <v>0</v>
          </cell>
          <cell r="P2754">
            <v>212</v>
          </cell>
          <cell r="S2754">
            <v>1000</v>
          </cell>
          <cell r="W2754">
            <v>0</v>
          </cell>
        </row>
        <row r="2755">
          <cell r="I2755" t="str">
            <v>C30425</v>
          </cell>
          <cell r="O2755">
            <v>0</v>
          </cell>
          <cell r="P2755">
            <v>0</v>
          </cell>
          <cell r="S2755">
            <v>0</v>
          </cell>
          <cell r="W2755">
            <v>0</v>
          </cell>
        </row>
        <row r="2756">
          <cell r="I2756" t="str">
            <v>C30431</v>
          </cell>
          <cell r="O2756">
            <v>0</v>
          </cell>
          <cell r="P2756">
            <v>0</v>
          </cell>
          <cell r="S2756">
            <v>0</v>
          </cell>
          <cell r="W2756">
            <v>0</v>
          </cell>
        </row>
        <row r="2757">
          <cell r="I2757" t="str">
            <v>C50213</v>
          </cell>
          <cell r="O2757">
            <v>0</v>
          </cell>
          <cell r="P2757">
            <v>0</v>
          </cell>
          <cell r="S2757">
            <v>0</v>
          </cell>
          <cell r="W2757">
            <v>0</v>
          </cell>
        </row>
        <row r="2758">
          <cell r="I2758" t="str">
            <v>C30413</v>
          </cell>
          <cell r="O2758">
            <v>2704</v>
          </cell>
          <cell r="P2758">
            <v>263</v>
          </cell>
          <cell r="S2758">
            <v>700</v>
          </cell>
          <cell r="W2758">
            <v>1700</v>
          </cell>
        </row>
        <row r="2759">
          <cell r="I2759" t="str">
            <v>C30413</v>
          </cell>
          <cell r="O2759">
            <v>0</v>
          </cell>
          <cell r="P2759">
            <v>0</v>
          </cell>
          <cell r="S2759">
            <v>0</v>
          </cell>
          <cell r="W2759">
            <v>3000</v>
          </cell>
        </row>
        <row r="2760">
          <cell r="I2760" t="str">
            <v>C30416</v>
          </cell>
          <cell r="O2760">
            <v>0</v>
          </cell>
          <cell r="P2760">
            <v>38</v>
          </cell>
          <cell r="S2760">
            <v>1000</v>
          </cell>
          <cell r="W2760">
            <v>0</v>
          </cell>
        </row>
        <row r="2761">
          <cell r="I2761" t="str">
            <v>C30425</v>
          </cell>
          <cell r="O2761">
            <v>0</v>
          </cell>
          <cell r="P2761">
            <v>1581.82</v>
          </cell>
          <cell r="S2761">
            <v>3000</v>
          </cell>
          <cell r="W2761">
            <v>0</v>
          </cell>
        </row>
        <row r="2762">
          <cell r="I2762" t="str">
            <v>C30610</v>
          </cell>
          <cell r="O2762">
            <v>0</v>
          </cell>
          <cell r="P2762">
            <v>0</v>
          </cell>
          <cell r="S2762">
            <v>0</v>
          </cell>
          <cell r="W2762">
            <v>0</v>
          </cell>
        </row>
        <row r="2763">
          <cell r="I2763" t="str">
            <v>C50210</v>
          </cell>
          <cell r="O2763">
            <v>0</v>
          </cell>
          <cell r="P2763">
            <v>0</v>
          </cell>
          <cell r="S2763">
            <v>0</v>
          </cell>
          <cell r="W2763">
            <v>0</v>
          </cell>
        </row>
        <row r="2764">
          <cell r="I2764" t="str">
            <v>C50213</v>
          </cell>
          <cell r="O2764">
            <v>0</v>
          </cell>
          <cell r="P2764">
            <v>0</v>
          </cell>
          <cell r="S2764">
            <v>0</v>
          </cell>
          <cell r="W2764">
            <v>0</v>
          </cell>
        </row>
        <row r="2765">
          <cell r="I2765" t="str">
            <v>C50216</v>
          </cell>
          <cell r="O2765">
            <v>0</v>
          </cell>
          <cell r="P2765">
            <v>0</v>
          </cell>
          <cell r="S2765">
            <v>0</v>
          </cell>
          <cell r="W2765">
            <v>0</v>
          </cell>
        </row>
        <row r="2766">
          <cell r="I2766" t="str">
            <v>C50225</v>
          </cell>
          <cell r="O2766">
            <v>0</v>
          </cell>
          <cell r="P2766">
            <v>0</v>
          </cell>
          <cell r="S2766">
            <v>0</v>
          </cell>
          <cell r="W2766">
            <v>0</v>
          </cell>
        </row>
        <row r="2767">
          <cell r="I2767" t="str">
            <v>C50228</v>
          </cell>
          <cell r="O2767">
            <v>0</v>
          </cell>
          <cell r="P2767">
            <v>0</v>
          </cell>
          <cell r="S2767">
            <v>0</v>
          </cell>
          <cell r="W2767">
            <v>0</v>
          </cell>
        </row>
        <row r="2768">
          <cell r="I2768" t="str">
            <v>C30413</v>
          </cell>
          <cell r="O2768">
            <v>0</v>
          </cell>
          <cell r="P2768">
            <v>0</v>
          </cell>
          <cell r="S2768">
            <v>0</v>
          </cell>
          <cell r="W2768">
            <v>0</v>
          </cell>
        </row>
        <row r="2769">
          <cell r="I2769" t="str">
            <v>C30413</v>
          </cell>
          <cell r="O2769">
            <v>8711</v>
          </cell>
          <cell r="P2769">
            <v>1301.67</v>
          </cell>
          <cell r="S2769">
            <v>1700</v>
          </cell>
          <cell r="W2769">
            <v>3700</v>
          </cell>
        </row>
        <row r="2770">
          <cell r="I2770" t="str">
            <v>C30416</v>
          </cell>
          <cell r="O2770">
            <v>0</v>
          </cell>
          <cell r="P2770">
            <v>844.74</v>
          </cell>
          <cell r="S2770">
            <v>2000</v>
          </cell>
          <cell r="W2770">
            <v>0</v>
          </cell>
        </row>
        <row r="2771">
          <cell r="I2771" t="str">
            <v>C50210</v>
          </cell>
          <cell r="O2771">
            <v>0</v>
          </cell>
          <cell r="P2771">
            <v>0</v>
          </cell>
          <cell r="S2771">
            <v>0</v>
          </cell>
          <cell r="W2771">
            <v>0</v>
          </cell>
        </row>
        <row r="2772">
          <cell r="I2772" t="str">
            <v>C50213</v>
          </cell>
          <cell r="O2772">
            <v>0</v>
          </cell>
          <cell r="P2772">
            <v>0</v>
          </cell>
          <cell r="S2772">
            <v>0</v>
          </cell>
          <cell r="W2772">
            <v>0</v>
          </cell>
        </row>
        <row r="2773">
          <cell r="I2773" t="str">
            <v>C50216</v>
          </cell>
          <cell r="O2773">
            <v>0</v>
          </cell>
          <cell r="P2773">
            <v>0</v>
          </cell>
          <cell r="S2773">
            <v>0</v>
          </cell>
          <cell r="W2773">
            <v>0</v>
          </cell>
        </row>
        <row r="2774">
          <cell r="I2774" t="str">
            <v>C50225</v>
          </cell>
          <cell r="O2774">
            <v>0</v>
          </cell>
          <cell r="P2774">
            <v>0</v>
          </cell>
          <cell r="S2774">
            <v>0</v>
          </cell>
          <cell r="W2774">
            <v>0</v>
          </cell>
        </row>
        <row r="2775">
          <cell r="I2775" t="str">
            <v>C50228</v>
          </cell>
          <cell r="O2775">
            <v>0</v>
          </cell>
          <cell r="P2775">
            <v>0</v>
          </cell>
          <cell r="S2775">
            <v>0</v>
          </cell>
          <cell r="W2775">
            <v>0</v>
          </cell>
        </row>
        <row r="2776">
          <cell r="I2776" t="str">
            <v>C30413</v>
          </cell>
          <cell r="O2776">
            <v>1040</v>
          </cell>
          <cell r="P2776">
            <v>1040</v>
          </cell>
          <cell r="S2776">
            <v>0</v>
          </cell>
          <cell r="W2776">
            <v>0</v>
          </cell>
        </row>
        <row r="2777">
          <cell r="I2777" t="str">
            <v>C30416</v>
          </cell>
          <cell r="O2777">
            <v>0</v>
          </cell>
          <cell r="P2777">
            <v>48</v>
          </cell>
          <cell r="S2777">
            <v>0</v>
          </cell>
          <cell r="W2777">
            <v>0</v>
          </cell>
        </row>
        <row r="2778">
          <cell r="I2778" t="str">
            <v>C50213</v>
          </cell>
          <cell r="O2778">
            <v>0</v>
          </cell>
          <cell r="P2778">
            <v>165</v>
          </cell>
          <cell r="S2778">
            <v>0</v>
          </cell>
          <cell r="W2778">
            <v>0</v>
          </cell>
        </row>
        <row r="2779">
          <cell r="I2779" t="str">
            <v>C50219</v>
          </cell>
          <cell r="O2779">
            <v>0</v>
          </cell>
          <cell r="P2779">
            <v>0</v>
          </cell>
          <cell r="S2779">
            <v>0</v>
          </cell>
          <cell r="W2779">
            <v>0</v>
          </cell>
        </row>
        <row r="2780">
          <cell r="I2780" t="str">
            <v>C50228</v>
          </cell>
          <cell r="O2780">
            <v>0</v>
          </cell>
          <cell r="P2780">
            <v>0</v>
          </cell>
          <cell r="S2780">
            <v>0</v>
          </cell>
          <cell r="W2780">
            <v>0</v>
          </cell>
        </row>
        <row r="2781">
          <cell r="I2781" t="str">
            <v>C30413</v>
          </cell>
          <cell r="O2781">
            <v>0</v>
          </cell>
          <cell r="P2781">
            <v>48.94</v>
          </cell>
          <cell r="S2781">
            <v>0</v>
          </cell>
          <cell r="W2781">
            <v>0</v>
          </cell>
        </row>
        <row r="2782">
          <cell r="I2782" t="str">
            <v>C30428</v>
          </cell>
          <cell r="O2782">
            <v>0</v>
          </cell>
          <cell r="P2782">
            <v>3751.76</v>
          </cell>
          <cell r="S2782">
            <v>0</v>
          </cell>
          <cell r="W2782">
            <v>0</v>
          </cell>
        </row>
        <row r="2783">
          <cell r="I2783" t="str">
            <v>C50213</v>
          </cell>
          <cell r="O2783">
            <v>0</v>
          </cell>
          <cell r="P2783">
            <v>0</v>
          </cell>
          <cell r="S2783">
            <v>0</v>
          </cell>
          <cell r="W2783">
            <v>0</v>
          </cell>
        </row>
        <row r="2784">
          <cell r="I2784" t="str">
            <v>C50222</v>
          </cell>
          <cell r="O2784">
            <v>0</v>
          </cell>
          <cell r="P2784">
            <v>0</v>
          </cell>
          <cell r="S2784">
            <v>0</v>
          </cell>
          <cell r="W2784">
            <v>0</v>
          </cell>
        </row>
        <row r="2785">
          <cell r="I2785" t="str">
            <v>C30413</v>
          </cell>
          <cell r="O2785">
            <v>-4</v>
          </cell>
          <cell r="P2785">
            <v>3607.5800000000004</v>
          </cell>
          <cell r="S2785">
            <v>0</v>
          </cell>
          <cell r="W2785">
            <v>43200</v>
          </cell>
        </row>
        <row r="2786">
          <cell r="I2786" t="str">
            <v>C30413</v>
          </cell>
          <cell r="O2786">
            <v>0</v>
          </cell>
          <cell r="P2786">
            <v>0</v>
          </cell>
          <cell r="S2786">
            <v>0</v>
          </cell>
          <cell r="W2786">
            <v>0</v>
          </cell>
        </row>
        <row r="2787">
          <cell r="I2787" t="str">
            <v>C30416</v>
          </cell>
          <cell r="O2787">
            <v>40000</v>
          </cell>
          <cell r="P2787">
            <v>15875.300000000001</v>
          </cell>
          <cell r="S2787">
            <v>11000</v>
          </cell>
          <cell r="W2787">
            <v>0</v>
          </cell>
        </row>
        <row r="2788">
          <cell r="I2788" t="str">
            <v>C30425</v>
          </cell>
          <cell r="O2788">
            <v>0</v>
          </cell>
          <cell r="P2788">
            <v>1370</v>
          </cell>
          <cell r="S2788">
            <v>0</v>
          </cell>
          <cell r="W2788">
            <v>0</v>
          </cell>
        </row>
        <row r="2789">
          <cell r="I2789" t="str">
            <v>C30428</v>
          </cell>
          <cell r="O2789">
            <v>10000</v>
          </cell>
          <cell r="P2789">
            <v>168080.28</v>
          </cell>
          <cell r="S2789">
            <v>10000</v>
          </cell>
          <cell r="W2789">
            <v>0</v>
          </cell>
        </row>
        <row r="2790">
          <cell r="I2790" t="str">
            <v>C30431</v>
          </cell>
          <cell r="O2790">
            <v>0</v>
          </cell>
          <cell r="P2790">
            <v>15598.4</v>
          </cell>
          <cell r="S2790">
            <v>22200</v>
          </cell>
          <cell r="W2790">
            <v>-7900</v>
          </cell>
        </row>
        <row r="2791">
          <cell r="I2791" t="str">
            <v>C30610</v>
          </cell>
          <cell r="O2791">
            <v>0</v>
          </cell>
          <cell r="P2791">
            <v>0.55000000000109139</v>
          </cell>
          <cell r="S2791">
            <v>0</v>
          </cell>
          <cell r="W2791">
            <v>0</v>
          </cell>
        </row>
        <row r="2792">
          <cell r="I2792" t="str">
            <v>C50210</v>
          </cell>
          <cell r="O2792">
            <v>0</v>
          </cell>
          <cell r="P2792">
            <v>0</v>
          </cell>
          <cell r="S2792">
            <v>0</v>
          </cell>
          <cell r="W2792">
            <v>0</v>
          </cell>
        </row>
        <row r="2793">
          <cell r="I2793" t="str">
            <v>C50213</v>
          </cell>
          <cell r="O2793">
            <v>0</v>
          </cell>
          <cell r="P2793">
            <v>0</v>
          </cell>
          <cell r="S2793">
            <v>0</v>
          </cell>
          <cell r="W2793">
            <v>0</v>
          </cell>
        </row>
        <row r="2794">
          <cell r="I2794" t="str">
            <v>C50213</v>
          </cell>
          <cell r="O2794">
            <v>0</v>
          </cell>
          <cell r="P2794">
            <v>0</v>
          </cell>
          <cell r="S2794">
            <v>0</v>
          </cell>
          <cell r="W2794">
            <v>0</v>
          </cell>
        </row>
        <row r="2795">
          <cell r="I2795" t="str">
            <v>C50216</v>
          </cell>
          <cell r="O2795">
            <v>0</v>
          </cell>
          <cell r="P2795">
            <v>0</v>
          </cell>
          <cell r="S2795">
            <v>0</v>
          </cell>
          <cell r="W2795">
            <v>0</v>
          </cell>
        </row>
        <row r="2796">
          <cell r="I2796" t="str">
            <v>C50219</v>
          </cell>
          <cell r="O2796">
            <v>0</v>
          </cell>
          <cell r="P2796">
            <v>0</v>
          </cell>
          <cell r="S2796">
            <v>0</v>
          </cell>
          <cell r="W2796">
            <v>0</v>
          </cell>
        </row>
        <row r="2797">
          <cell r="I2797" t="str">
            <v>C50228</v>
          </cell>
          <cell r="O2797">
            <v>0</v>
          </cell>
          <cell r="P2797">
            <v>0</v>
          </cell>
          <cell r="S2797">
            <v>0</v>
          </cell>
          <cell r="W2797">
            <v>0</v>
          </cell>
        </row>
        <row r="2798">
          <cell r="I2798" t="str">
            <v>C30413</v>
          </cell>
          <cell r="O2798">
            <v>0</v>
          </cell>
          <cell r="P2798">
            <v>0</v>
          </cell>
          <cell r="S2798">
            <v>0</v>
          </cell>
          <cell r="W2798">
            <v>0</v>
          </cell>
        </row>
        <row r="2799">
          <cell r="I2799" t="str">
            <v>C30431</v>
          </cell>
          <cell r="O2799">
            <v>0</v>
          </cell>
          <cell r="P2799">
            <v>0</v>
          </cell>
          <cell r="S2799">
            <v>0</v>
          </cell>
          <cell r="W2799">
            <v>0</v>
          </cell>
        </row>
        <row r="2800">
          <cell r="I2800" t="str">
            <v>C50213</v>
          </cell>
          <cell r="O2800">
            <v>0</v>
          </cell>
          <cell r="P2800">
            <v>0</v>
          </cell>
          <cell r="S2800">
            <v>0</v>
          </cell>
          <cell r="W2800">
            <v>0</v>
          </cell>
        </row>
        <row r="2801">
          <cell r="I2801" t="str">
            <v>C50216</v>
          </cell>
          <cell r="O2801">
            <v>0</v>
          </cell>
          <cell r="P2801">
            <v>0</v>
          </cell>
          <cell r="S2801">
            <v>0</v>
          </cell>
          <cell r="W2801">
            <v>0</v>
          </cell>
        </row>
        <row r="2802">
          <cell r="I2802" t="str">
            <v>C50219</v>
          </cell>
          <cell r="O2802">
            <v>0</v>
          </cell>
          <cell r="P2802">
            <v>0</v>
          </cell>
          <cell r="S2802">
            <v>0</v>
          </cell>
          <cell r="W2802">
            <v>0</v>
          </cell>
        </row>
        <row r="2803">
          <cell r="I2803" t="str">
            <v>C30425</v>
          </cell>
          <cell r="O2803">
            <v>0</v>
          </cell>
          <cell r="P2803">
            <v>0</v>
          </cell>
          <cell r="S2803">
            <v>0</v>
          </cell>
          <cell r="W2803">
            <v>0</v>
          </cell>
        </row>
        <row r="2804">
          <cell r="I2804" t="str">
            <v>C30431</v>
          </cell>
          <cell r="O2804">
            <v>0</v>
          </cell>
          <cell r="P2804">
            <v>38.869999999999997</v>
          </cell>
          <cell r="S2804">
            <v>0</v>
          </cell>
          <cell r="W2804">
            <v>0</v>
          </cell>
        </row>
        <row r="2805">
          <cell r="I2805" t="str">
            <v>C50213</v>
          </cell>
          <cell r="O2805">
            <v>0</v>
          </cell>
          <cell r="P2805">
            <v>0</v>
          </cell>
          <cell r="S2805">
            <v>0</v>
          </cell>
          <cell r="W2805">
            <v>0</v>
          </cell>
        </row>
        <row r="2806">
          <cell r="I2806" t="str">
            <v>C50213</v>
          </cell>
          <cell r="O2806">
            <v>0</v>
          </cell>
          <cell r="P2806">
            <v>0</v>
          </cell>
          <cell r="S2806">
            <v>0</v>
          </cell>
          <cell r="W2806">
            <v>0</v>
          </cell>
        </row>
        <row r="2807">
          <cell r="I2807" t="str">
            <v>C50216</v>
          </cell>
          <cell r="O2807">
            <v>0</v>
          </cell>
          <cell r="P2807">
            <v>0</v>
          </cell>
          <cell r="S2807">
            <v>0</v>
          </cell>
          <cell r="W2807">
            <v>0</v>
          </cell>
        </row>
        <row r="2808">
          <cell r="I2808" t="str">
            <v>C30413</v>
          </cell>
          <cell r="O2808">
            <v>0</v>
          </cell>
          <cell r="P2808">
            <v>0</v>
          </cell>
          <cell r="S2808">
            <v>0</v>
          </cell>
          <cell r="W2808">
            <v>1000</v>
          </cell>
        </row>
        <row r="2809">
          <cell r="I2809" t="str">
            <v>C30416</v>
          </cell>
          <cell r="O2809">
            <v>0</v>
          </cell>
          <cell r="P2809">
            <v>0</v>
          </cell>
          <cell r="S2809">
            <v>0</v>
          </cell>
          <cell r="W2809">
            <v>0</v>
          </cell>
        </row>
        <row r="2810">
          <cell r="I2810" t="str">
            <v>C30431</v>
          </cell>
          <cell r="O2810">
            <v>3450</v>
          </cell>
          <cell r="P2810">
            <v>1128.9000000000001</v>
          </cell>
          <cell r="S2810">
            <v>1000</v>
          </cell>
          <cell r="W2810">
            <v>0</v>
          </cell>
        </row>
        <row r="2811">
          <cell r="I2811" t="str">
            <v>C50210</v>
          </cell>
          <cell r="O2811">
            <v>0</v>
          </cell>
          <cell r="P2811">
            <v>0</v>
          </cell>
          <cell r="S2811">
            <v>0</v>
          </cell>
          <cell r="W2811">
            <v>0</v>
          </cell>
        </row>
        <row r="2812">
          <cell r="I2812" t="str">
            <v>C50213</v>
          </cell>
          <cell r="O2812">
            <v>0</v>
          </cell>
          <cell r="P2812">
            <v>0</v>
          </cell>
          <cell r="S2812">
            <v>0</v>
          </cell>
          <cell r="W2812">
            <v>0</v>
          </cell>
        </row>
        <row r="2813">
          <cell r="I2813" t="str">
            <v>C50213</v>
          </cell>
          <cell r="O2813">
            <v>0</v>
          </cell>
          <cell r="P2813">
            <v>166.16999999999996</v>
          </cell>
          <cell r="S2813">
            <v>0</v>
          </cell>
          <cell r="W2813">
            <v>0</v>
          </cell>
        </row>
        <row r="2814">
          <cell r="I2814" t="str">
            <v>C50213</v>
          </cell>
          <cell r="O2814">
            <v>0</v>
          </cell>
          <cell r="P2814">
            <v>0</v>
          </cell>
          <cell r="S2814">
            <v>0</v>
          </cell>
          <cell r="W2814">
            <v>0</v>
          </cell>
        </row>
        <row r="2815">
          <cell r="I2815" t="str">
            <v>C50216</v>
          </cell>
          <cell r="O2815">
            <v>0</v>
          </cell>
          <cell r="P2815">
            <v>0</v>
          </cell>
          <cell r="S2815">
            <v>0</v>
          </cell>
          <cell r="W2815">
            <v>0</v>
          </cell>
        </row>
        <row r="2816">
          <cell r="I2816" t="str">
            <v>C50216</v>
          </cell>
          <cell r="O2816">
            <v>0</v>
          </cell>
          <cell r="P2816">
            <v>0</v>
          </cell>
          <cell r="S2816">
            <v>0</v>
          </cell>
          <cell r="W2816">
            <v>0</v>
          </cell>
        </row>
        <row r="2817">
          <cell r="I2817" t="str">
            <v>C50225</v>
          </cell>
          <cell r="O2817">
            <v>0</v>
          </cell>
          <cell r="P2817">
            <v>0</v>
          </cell>
          <cell r="S2817">
            <v>0</v>
          </cell>
          <cell r="W2817">
            <v>0</v>
          </cell>
        </row>
        <row r="2818">
          <cell r="I2818" t="str">
            <v>C30413</v>
          </cell>
          <cell r="O2818">
            <v>0</v>
          </cell>
          <cell r="P2818">
            <v>0.09</v>
          </cell>
          <cell r="S2818">
            <v>0</v>
          </cell>
          <cell r="W2818">
            <v>0</v>
          </cell>
        </row>
        <row r="2819">
          <cell r="I2819" t="str">
            <v>C50213</v>
          </cell>
          <cell r="O2819">
            <v>0</v>
          </cell>
          <cell r="P2819">
            <v>246.78</v>
          </cell>
          <cell r="S2819">
            <v>0</v>
          </cell>
          <cell r="W2819">
            <v>0</v>
          </cell>
        </row>
        <row r="2820">
          <cell r="I2820" t="str">
            <v>C50216</v>
          </cell>
          <cell r="O2820">
            <v>0</v>
          </cell>
          <cell r="P2820">
            <v>0</v>
          </cell>
          <cell r="S2820">
            <v>0</v>
          </cell>
          <cell r="W2820">
            <v>0</v>
          </cell>
        </row>
        <row r="2821">
          <cell r="I2821" t="str">
            <v>C30413</v>
          </cell>
          <cell r="O2821">
            <v>0</v>
          </cell>
          <cell r="P2821">
            <v>393.19999999999993</v>
          </cell>
          <cell r="S2821">
            <v>0</v>
          </cell>
          <cell r="W2821">
            <v>1500</v>
          </cell>
        </row>
        <row r="2822">
          <cell r="I2822" t="str">
            <v>C30416</v>
          </cell>
          <cell r="O2822">
            <v>0</v>
          </cell>
          <cell r="P2822">
            <v>0</v>
          </cell>
          <cell r="S2822">
            <v>0</v>
          </cell>
          <cell r="W2822">
            <v>0</v>
          </cell>
        </row>
        <row r="2823">
          <cell r="I2823" t="str">
            <v>C30425</v>
          </cell>
          <cell r="O2823">
            <v>0</v>
          </cell>
          <cell r="P2823">
            <v>65</v>
          </cell>
          <cell r="S2823">
            <v>0</v>
          </cell>
          <cell r="W2823">
            <v>0</v>
          </cell>
        </row>
        <row r="2824">
          <cell r="I2824" t="str">
            <v>C30431</v>
          </cell>
          <cell r="O2824">
            <v>3030</v>
          </cell>
          <cell r="P2824">
            <v>685.47</v>
          </cell>
          <cell r="S2824">
            <v>1500</v>
          </cell>
          <cell r="W2824">
            <v>0</v>
          </cell>
        </row>
        <row r="2825">
          <cell r="I2825" t="str">
            <v>C50210</v>
          </cell>
          <cell r="O2825">
            <v>0</v>
          </cell>
          <cell r="P2825">
            <v>0</v>
          </cell>
          <cell r="S2825">
            <v>0</v>
          </cell>
          <cell r="W2825">
            <v>0</v>
          </cell>
        </row>
        <row r="2826">
          <cell r="I2826" t="str">
            <v>C50213</v>
          </cell>
          <cell r="O2826">
            <v>0</v>
          </cell>
          <cell r="P2826">
            <v>0</v>
          </cell>
          <cell r="S2826">
            <v>0</v>
          </cell>
          <cell r="W2826">
            <v>0</v>
          </cell>
        </row>
        <row r="2827">
          <cell r="I2827" t="str">
            <v>C50216</v>
          </cell>
          <cell r="O2827">
            <v>0</v>
          </cell>
          <cell r="P2827">
            <v>0</v>
          </cell>
          <cell r="S2827">
            <v>0</v>
          </cell>
          <cell r="W2827">
            <v>0</v>
          </cell>
        </row>
        <row r="2828">
          <cell r="I2828" t="str">
            <v>C50225</v>
          </cell>
          <cell r="O2828">
            <v>0</v>
          </cell>
          <cell r="P2828">
            <v>0</v>
          </cell>
          <cell r="S2828">
            <v>0</v>
          </cell>
          <cell r="W2828">
            <v>0</v>
          </cell>
        </row>
        <row r="2829">
          <cell r="I2829" t="str">
            <v>C50228</v>
          </cell>
          <cell r="O2829">
            <v>0</v>
          </cell>
          <cell r="P2829">
            <v>0</v>
          </cell>
          <cell r="S2829">
            <v>0</v>
          </cell>
          <cell r="W2829">
            <v>0</v>
          </cell>
        </row>
        <row r="2830">
          <cell r="I2830" t="str">
            <v>C30413</v>
          </cell>
          <cell r="O2830">
            <v>0</v>
          </cell>
          <cell r="P2830">
            <v>0</v>
          </cell>
          <cell r="S2830">
            <v>0</v>
          </cell>
          <cell r="W2830">
            <v>3100</v>
          </cell>
        </row>
        <row r="2831">
          <cell r="I2831" t="str">
            <v>C30431</v>
          </cell>
          <cell r="O2831">
            <v>3080</v>
          </cell>
          <cell r="P2831">
            <v>509.25</v>
          </cell>
          <cell r="S2831">
            <v>3100</v>
          </cell>
          <cell r="W2831">
            <v>0</v>
          </cell>
        </row>
        <row r="2832">
          <cell r="I2832" t="str">
            <v>C50213</v>
          </cell>
          <cell r="O2832">
            <v>0</v>
          </cell>
          <cell r="P2832">
            <v>0</v>
          </cell>
          <cell r="S2832">
            <v>0</v>
          </cell>
          <cell r="W2832">
            <v>0</v>
          </cell>
        </row>
        <row r="2833">
          <cell r="I2833" t="str">
            <v>C50216</v>
          </cell>
          <cell r="O2833">
            <v>0</v>
          </cell>
          <cell r="P2833">
            <v>0</v>
          </cell>
          <cell r="S2833">
            <v>0</v>
          </cell>
          <cell r="W2833">
            <v>0</v>
          </cell>
        </row>
        <row r="2834">
          <cell r="I2834" t="str">
            <v>C50228</v>
          </cell>
          <cell r="O2834">
            <v>0</v>
          </cell>
          <cell r="P2834">
            <v>0</v>
          </cell>
          <cell r="S2834">
            <v>0</v>
          </cell>
          <cell r="W2834">
            <v>0</v>
          </cell>
        </row>
        <row r="2835">
          <cell r="I2835" t="str">
            <v>C30413</v>
          </cell>
          <cell r="O2835">
            <v>0</v>
          </cell>
          <cell r="P2835">
            <v>500</v>
          </cell>
          <cell r="S2835">
            <v>0</v>
          </cell>
          <cell r="W2835">
            <v>7000</v>
          </cell>
        </row>
        <row r="2836">
          <cell r="I2836" t="str">
            <v>C30425</v>
          </cell>
          <cell r="O2836">
            <v>10000</v>
          </cell>
          <cell r="P2836">
            <v>130.13999999999999</v>
          </cell>
          <cell r="S2836">
            <v>7000</v>
          </cell>
          <cell r="W2836">
            <v>0</v>
          </cell>
        </row>
        <row r="2837">
          <cell r="I2837" t="str">
            <v>C50210</v>
          </cell>
          <cell r="O2837">
            <v>0</v>
          </cell>
          <cell r="P2837">
            <v>0</v>
          </cell>
          <cell r="S2837">
            <v>0</v>
          </cell>
          <cell r="W2837">
            <v>0</v>
          </cell>
        </row>
        <row r="2838">
          <cell r="I2838" t="str">
            <v>C50213</v>
          </cell>
          <cell r="O2838">
            <v>0</v>
          </cell>
          <cell r="P2838">
            <v>0</v>
          </cell>
          <cell r="S2838">
            <v>0</v>
          </cell>
          <cell r="W2838">
            <v>0</v>
          </cell>
        </row>
        <row r="2839">
          <cell r="I2839" t="str">
            <v>C50213</v>
          </cell>
          <cell r="O2839">
            <v>0</v>
          </cell>
          <cell r="P2839">
            <v>0</v>
          </cell>
          <cell r="S2839">
            <v>0</v>
          </cell>
          <cell r="W2839">
            <v>0</v>
          </cell>
        </row>
        <row r="2840">
          <cell r="I2840" t="str">
            <v>C50216</v>
          </cell>
          <cell r="O2840">
            <v>0</v>
          </cell>
          <cell r="P2840">
            <v>0</v>
          </cell>
          <cell r="S2840">
            <v>0</v>
          </cell>
          <cell r="W2840">
            <v>0</v>
          </cell>
        </row>
        <row r="2841">
          <cell r="I2841" t="str">
            <v>C50219</v>
          </cell>
          <cell r="O2841">
            <v>0</v>
          </cell>
          <cell r="P2841">
            <v>0</v>
          </cell>
          <cell r="S2841">
            <v>0</v>
          </cell>
          <cell r="W2841">
            <v>0</v>
          </cell>
        </row>
        <row r="2842">
          <cell r="I2842" t="str">
            <v>C50222</v>
          </cell>
          <cell r="O2842">
            <v>1</v>
          </cell>
          <cell r="P2842">
            <v>0</v>
          </cell>
          <cell r="S2842">
            <v>0</v>
          </cell>
          <cell r="W2842">
            <v>0</v>
          </cell>
        </row>
        <row r="2843">
          <cell r="I2843" t="str">
            <v>C50225</v>
          </cell>
          <cell r="O2843">
            <v>0</v>
          </cell>
          <cell r="P2843">
            <v>0</v>
          </cell>
          <cell r="S2843">
            <v>0</v>
          </cell>
          <cell r="W2843">
            <v>0</v>
          </cell>
        </row>
        <row r="2844">
          <cell r="I2844" t="str">
            <v>C50228</v>
          </cell>
          <cell r="O2844">
            <v>0</v>
          </cell>
          <cell r="P2844">
            <v>0</v>
          </cell>
          <cell r="S2844">
            <v>0</v>
          </cell>
          <cell r="W2844">
            <v>0</v>
          </cell>
        </row>
        <row r="2845">
          <cell r="I2845" t="str">
            <v>C30413</v>
          </cell>
          <cell r="O2845">
            <v>0</v>
          </cell>
          <cell r="P2845">
            <v>0</v>
          </cell>
          <cell r="S2845">
            <v>0</v>
          </cell>
          <cell r="W2845">
            <v>1600</v>
          </cell>
        </row>
        <row r="2846">
          <cell r="I2846" t="str">
            <v>C30416</v>
          </cell>
          <cell r="O2846">
            <v>0</v>
          </cell>
          <cell r="P2846">
            <v>140</v>
          </cell>
          <cell r="S2846">
            <v>1000</v>
          </cell>
          <cell r="W2846">
            <v>0</v>
          </cell>
        </row>
        <row r="2847">
          <cell r="I2847" t="str">
            <v>C30425</v>
          </cell>
          <cell r="O2847">
            <v>0</v>
          </cell>
          <cell r="P2847">
            <v>0</v>
          </cell>
          <cell r="S2847">
            <v>0</v>
          </cell>
          <cell r="W2847">
            <v>0</v>
          </cell>
        </row>
        <row r="2848">
          <cell r="I2848" t="str">
            <v>C30431</v>
          </cell>
          <cell r="O2848">
            <v>1230</v>
          </cell>
          <cell r="P2848">
            <v>230.91</v>
          </cell>
          <cell r="S2848">
            <v>600</v>
          </cell>
          <cell r="W2848">
            <v>0</v>
          </cell>
        </row>
        <row r="2849">
          <cell r="I2849" t="str">
            <v>C50210</v>
          </cell>
          <cell r="O2849">
            <v>0</v>
          </cell>
          <cell r="P2849">
            <v>0</v>
          </cell>
          <cell r="S2849">
            <v>0</v>
          </cell>
          <cell r="W2849">
            <v>0</v>
          </cell>
        </row>
        <row r="2850">
          <cell r="I2850" t="str">
            <v>C50213</v>
          </cell>
          <cell r="O2850">
            <v>0</v>
          </cell>
          <cell r="P2850">
            <v>0</v>
          </cell>
          <cell r="S2850">
            <v>0</v>
          </cell>
          <cell r="W2850">
            <v>0</v>
          </cell>
        </row>
        <row r="2851">
          <cell r="I2851" t="str">
            <v>C50216</v>
          </cell>
          <cell r="O2851">
            <v>0</v>
          </cell>
          <cell r="P2851">
            <v>0</v>
          </cell>
          <cell r="S2851">
            <v>0</v>
          </cell>
          <cell r="W2851">
            <v>0</v>
          </cell>
        </row>
        <row r="2852">
          <cell r="I2852" t="str">
            <v>C50225</v>
          </cell>
          <cell r="O2852">
            <v>0</v>
          </cell>
          <cell r="P2852">
            <v>0</v>
          </cell>
          <cell r="S2852">
            <v>0</v>
          </cell>
          <cell r="W2852">
            <v>0</v>
          </cell>
        </row>
        <row r="2853">
          <cell r="I2853" t="str">
            <v>C30413</v>
          </cell>
          <cell r="O2853">
            <v>0</v>
          </cell>
          <cell r="P2853">
            <v>0</v>
          </cell>
          <cell r="S2853">
            <v>0</v>
          </cell>
          <cell r="W2853">
            <v>1000</v>
          </cell>
        </row>
        <row r="2854">
          <cell r="I2854" t="str">
            <v>C30416</v>
          </cell>
          <cell r="O2854">
            <v>0</v>
          </cell>
          <cell r="P2854">
            <v>351.45</v>
          </cell>
          <cell r="S2854">
            <v>1000</v>
          </cell>
          <cell r="W2854">
            <v>0</v>
          </cell>
        </row>
        <row r="2855">
          <cell r="I2855" t="str">
            <v>C50213</v>
          </cell>
          <cell r="O2855">
            <v>0</v>
          </cell>
          <cell r="P2855">
            <v>0</v>
          </cell>
          <cell r="S2855">
            <v>0</v>
          </cell>
          <cell r="W2855">
            <v>0</v>
          </cell>
        </row>
        <row r="2856">
          <cell r="I2856" t="str">
            <v>C50213</v>
          </cell>
          <cell r="O2856">
            <v>0</v>
          </cell>
          <cell r="P2856">
            <v>0</v>
          </cell>
          <cell r="S2856">
            <v>0</v>
          </cell>
          <cell r="W2856">
            <v>0</v>
          </cell>
        </row>
        <row r="2857">
          <cell r="I2857" t="str">
            <v>C50210</v>
          </cell>
          <cell r="O2857">
            <v>0</v>
          </cell>
          <cell r="P2857">
            <v>0</v>
          </cell>
          <cell r="S2857">
            <v>0</v>
          </cell>
          <cell r="W2857">
            <v>0</v>
          </cell>
        </row>
        <row r="2858">
          <cell r="I2858" t="str">
            <v>C50213</v>
          </cell>
          <cell r="O2858">
            <v>0</v>
          </cell>
          <cell r="P2858">
            <v>0</v>
          </cell>
          <cell r="S2858">
            <v>0</v>
          </cell>
          <cell r="W2858">
            <v>0</v>
          </cell>
        </row>
        <row r="2859">
          <cell r="I2859" t="str">
            <v>C50219</v>
          </cell>
          <cell r="O2859">
            <v>0</v>
          </cell>
          <cell r="P2859">
            <v>0</v>
          </cell>
          <cell r="S2859">
            <v>0</v>
          </cell>
          <cell r="W2859">
            <v>0</v>
          </cell>
        </row>
        <row r="2860">
          <cell r="I2860" t="str">
            <v>C50222</v>
          </cell>
          <cell r="O2860">
            <v>0</v>
          </cell>
          <cell r="P2860">
            <v>0</v>
          </cell>
          <cell r="S2860">
            <v>0</v>
          </cell>
          <cell r="W2860">
            <v>0</v>
          </cell>
        </row>
        <row r="2861">
          <cell r="I2861" t="str">
            <v>C50225</v>
          </cell>
          <cell r="O2861">
            <v>0</v>
          </cell>
          <cell r="P2861">
            <v>0</v>
          </cell>
          <cell r="S2861">
            <v>0</v>
          </cell>
          <cell r="W2861">
            <v>0</v>
          </cell>
        </row>
        <row r="2862">
          <cell r="I2862" t="str">
            <v>C30413</v>
          </cell>
          <cell r="O2862">
            <v>0</v>
          </cell>
          <cell r="P2862">
            <v>0</v>
          </cell>
          <cell r="S2862">
            <v>0</v>
          </cell>
          <cell r="W2862">
            <v>0</v>
          </cell>
        </row>
        <row r="2863">
          <cell r="I2863" t="str">
            <v>C50213</v>
          </cell>
          <cell r="O2863">
            <v>0</v>
          </cell>
          <cell r="P2863">
            <v>0</v>
          </cell>
          <cell r="S2863">
            <v>0</v>
          </cell>
          <cell r="W2863">
            <v>0</v>
          </cell>
        </row>
        <row r="2864">
          <cell r="I2864" t="str">
            <v>C50210</v>
          </cell>
          <cell r="O2864">
            <v>0</v>
          </cell>
          <cell r="P2864">
            <v>0</v>
          </cell>
          <cell r="S2864">
            <v>0</v>
          </cell>
          <cell r="W2864">
            <v>0</v>
          </cell>
        </row>
        <row r="2865">
          <cell r="I2865" t="str">
            <v>C50228</v>
          </cell>
          <cell r="O2865">
            <v>0</v>
          </cell>
          <cell r="P2865">
            <v>0</v>
          </cell>
          <cell r="S2865">
            <v>0</v>
          </cell>
          <cell r="W2865">
            <v>0</v>
          </cell>
        </row>
        <row r="2866">
          <cell r="I2866" t="str">
            <v>C30413</v>
          </cell>
          <cell r="O2866">
            <v>0</v>
          </cell>
          <cell r="P2866">
            <v>0</v>
          </cell>
          <cell r="S2866">
            <v>0</v>
          </cell>
          <cell r="W2866">
            <v>0</v>
          </cell>
        </row>
        <row r="2867">
          <cell r="I2867" t="str">
            <v>C50213</v>
          </cell>
          <cell r="O2867">
            <v>0</v>
          </cell>
          <cell r="P2867">
            <v>0</v>
          </cell>
          <cell r="S2867">
            <v>0</v>
          </cell>
          <cell r="W2867">
            <v>0</v>
          </cell>
        </row>
        <row r="2868">
          <cell r="I2868" t="str">
            <v>C50216</v>
          </cell>
          <cell r="O2868">
            <v>0</v>
          </cell>
          <cell r="P2868">
            <v>0</v>
          </cell>
          <cell r="S2868">
            <v>0</v>
          </cell>
          <cell r="W2868">
            <v>0</v>
          </cell>
        </row>
        <row r="2869">
          <cell r="I2869" t="str">
            <v>C30413</v>
          </cell>
          <cell r="O2869">
            <v>0</v>
          </cell>
          <cell r="P2869">
            <v>188.62</v>
          </cell>
          <cell r="S2869">
            <v>0</v>
          </cell>
          <cell r="W2869">
            <v>0</v>
          </cell>
        </row>
        <row r="2870">
          <cell r="I2870" t="str">
            <v>C50213</v>
          </cell>
          <cell r="O2870">
            <v>0</v>
          </cell>
          <cell r="P2870">
            <v>0</v>
          </cell>
          <cell r="S2870">
            <v>0</v>
          </cell>
          <cell r="W2870">
            <v>0</v>
          </cell>
        </row>
        <row r="2871">
          <cell r="I2871" t="str">
            <v>C50213</v>
          </cell>
          <cell r="O2871">
            <v>0</v>
          </cell>
          <cell r="P2871">
            <v>0</v>
          </cell>
          <cell r="S2871">
            <v>0</v>
          </cell>
          <cell r="W2871">
            <v>0</v>
          </cell>
        </row>
        <row r="2872">
          <cell r="I2872" t="str">
            <v>C50216</v>
          </cell>
          <cell r="O2872">
            <v>0</v>
          </cell>
          <cell r="P2872">
            <v>0</v>
          </cell>
          <cell r="S2872">
            <v>0</v>
          </cell>
          <cell r="W2872">
            <v>0</v>
          </cell>
        </row>
        <row r="2873">
          <cell r="I2873" t="str">
            <v>C30413</v>
          </cell>
          <cell r="O2873">
            <v>0</v>
          </cell>
          <cell r="P2873">
            <v>0</v>
          </cell>
          <cell r="S2873">
            <v>0</v>
          </cell>
          <cell r="W2873">
            <v>0</v>
          </cell>
        </row>
        <row r="2874">
          <cell r="I2874" t="str">
            <v>C50213</v>
          </cell>
          <cell r="O2874">
            <v>0</v>
          </cell>
          <cell r="P2874">
            <v>0</v>
          </cell>
          <cell r="S2874">
            <v>0</v>
          </cell>
          <cell r="W2874">
            <v>0</v>
          </cell>
        </row>
        <row r="2875">
          <cell r="I2875" t="str">
            <v>C50216</v>
          </cell>
          <cell r="O2875">
            <v>0</v>
          </cell>
          <cell r="P2875">
            <v>0</v>
          </cell>
          <cell r="S2875">
            <v>0</v>
          </cell>
          <cell r="W2875">
            <v>0</v>
          </cell>
        </row>
        <row r="2876">
          <cell r="I2876" t="str">
            <v>C30413</v>
          </cell>
          <cell r="O2876">
            <v>0</v>
          </cell>
          <cell r="P2876">
            <v>2600</v>
          </cell>
          <cell r="S2876">
            <v>0</v>
          </cell>
          <cell r="W2876">
            <v>2600</v>
          </cell>
        </row>
        <row r="2877">
          <cell r="I2877" t="str">
            <v>C30413</v>
          </cell>
          <cell r="O2877">
            <v>0</v>
          </cell>
          <cell r="P2877">
            <v>128</v>
          </cell>
          <cell r="S2877">
            <v>0</v>
          </cell>
          <cell r="W2877">
            <v>0</v>
          </cell>
        </row>
        <row r="2878">
          <cell r="I2878" t="str">
            <v>C30413</v>
          </cell>
          <cell r="O2878">
            <v>0</v>
          </cell>
          <cell r="P2878">
            <v>0</v>
          </cell>
          <cell r="S2878">
            <v>0</v>
          </cell>
          <cell r="W2878">
            <v>0</v>
          </cell>
        </row>
        <row r="2879">
          <cell r="I2879" t="str">
            <v>C30413</v>
          </cell>
          <cell r="O2879">
            <v>0</v>
          </cell>
          <cell r="P2879">
            <v>561.29</v>
          </cell>
          <cell r="S2879">
            <v>0</v>
          </cell>
          <cell r="W2879">
            <v>0</v>
          </cell>
        </row>
        <row r="2880">
          <cell r="I2880" t="str">
            <v>C30425</v>
          </cell>
          <cell r="O2880">
            <v>0</v>
          </cell>
          <cell r="P2880">
            <v>0</v>
          </cell>
          <cell r="S2880">
            <v>0</v>
          </cell>
          <cell r="W2880">
            <v>0</v>
          </cell>
        </row>
        <row r="2881">
          <cell r="I2881" t="str">
            <v>C30431</v>
          </cell>
          <cell r="O2881">
            <v>0</v>
          </cell>
          <cell r="P2881">
            <v>0</v>
          </cell>
          <cell r="S2881">
            <v>0</v>
          </cell>
          <cell r="W2881">
            <v>0</v>
          </cell>
        </row>
        <row r="2882">
          <cell r="I2882" t="str">
            <v>C50210</v>
          </cell>
          <cell r="O2882">
            <v>0</v>
          </cell>
          <cell r="P2882">
            <v>0</v>
          </cell>
          <cell r="S2882">
            <v>0</v>
          </cell>
          <cell r="W2882">
            <v>0</v>
          </cell>
        </row>
        <row r="2883">
          <cell r="I2883" t="str">
            <v>C50213</v>
          </cell>
          <cell r="O2883">
            <v>0</v>
          </cell>
          <cell r="P2883">
            <v>0</v>
          </cell>
          <cell r="S2883">
            <v>0</v>
          </cell>
          <cell r="W2883">
            <v>0</v>
          </cell>
        </row>
        <row r="2884">
          <cell r="I2884" t="str">
            <v>C50213</v>
          </cell>
          <cell r="O2884">
            <v>0</v>
          </cell>
          <cell r="P2884">
            <v>0</v>
          </cell>
          <cell r="S2884">
            <v>0</v>
          </cell>
          <cell r="W2884">
            <v>0</v>
          </cell>
        </row>
        <row r="2885">
          <cell r="I2885" t="str">
            <v>C50213</v>
          </cell>
          <cell r="O2885">
            <v>0</v>
          </cell>
          <cell r="P2885">
            <v>0</v>
          </cell>
          <cell r="S2885">
            <v>0</v>
          </cell>
          <cell r="W2885">
            <v>0</v>
          </cell>
        </row>
        <row r="2886">
          <cell r="I2886" t="str">
            <v>C50213</v>
          </cell>
          <cell r="O2886">
            <v>0</v>
          </cell>
          <cell r="P2886">
            <v>0</v>
          </cell>
          <cell r="S2886">
            <v>0</v>
          </cell>
          <cell r="W2886">
            <v>0</v>
          </cell>
        </row>
        <row r="2887">
          <cell r="I2887" t="str">
            <v>C50216</v>
          </cell>
          <cell r="O2887">
            <v>0</v>
          </cell>
          <cell r="P2887">
            <v>0</v>
          </cell>
          <cell r="S2887">
            <v>0</v>
          </cell>
          <cell r="W2887">
            <v>0</v>
          </cell>
        </row>
        <row r="2888">
          <cell r="I2888" t="str">
            <v>C50222</v>
          </cell>
          <cell r="O2888">
            <v>0</v>
          </cell>
          <cell r="P2888">
            <v>0</v>
          </cell>
          <cell r="S2888">
            <v>0</v>
          </cell>
          <cell r="W2888">
            <v>0</v>
          </cell>
        </row>
        <row r="2889">
          <cell r="I2889" t="str">
            <v>C50225</v>
          </cell>
          <cell r="O2889">
            <v>0</v>
          </cell>
          <cell r="P2889">
            <v>0</v>
          </cell>
          <cell r="S2889">
            <v>0</v>
          </cell>
          <cell r="W2889">
            <v>0</v>
          </cell>
        </row>
        <row r="2890">
          <cell r="I2890" t="str">
            <v>C50225</v>
          </cell>
          <cell r="O2890">
            <v>0</v>
          </cell>
          <cell r="P2890">
            <v>0</v>
          </cell>
          <cell r="S2890">
            <v>0</v>
          </cell>
          <cell r="W2890">
            <v>0</v>
          </cell>
        </row>
        <row r="2891">
          <cell r="I2891" t="str">
            <v>C50228</v>
          </cell>
          <cell r="O2891">
            <v>0</v>
          </cell>
          <cell r="P2891">
            <v>0</v>
          </cell>
          <cell r="S2891">
            <v>0</v>
          </cell>
          <cell r="W2891">
            <v>0</v>
          </cell>
        </row>
        <row r="2892">
          <cell r="I2892" t="str">
            <v>C50228</v>
          </cell>
          <cell r="O2892">
            <v>0</v>
          </cell>
          <cell r="P2892">
            <v>0</v>
          </cell>
          <cell r="S2892">
            <v>0</v>
          </cell>
          <cell r="W2892">
            <v>0</v>
          </cell>
        </row>
        <row r="2893">
          <cell r="I2893" t="str">
            <v>C30413</v>
          </cell>
          <cell r="O2893">
            <v>0</v>
          </cell>
          <cell r="P2893">
            <v>0</v>
          </cell>
          <cell r="S2893">
            <v>0</v>
          </cell>
          <cell r="W2893">
            <v>0</v>
          </cell>
        </row>
        <row r="2894">
          <cell r="I2894" t="str">
            <v>C50210</v>
          </cell>
          <cell r="O2894">
            <v>0</v>
          </cell>
          <cell r="P2894">
            <v>0</v>
          </cell>
          <cell r="S2894">
            <v>0</v>
          </cell>
          <cell r="W2894">
            <v>0</v>
          </cell>
        </row>
        <row r="2895">
          <cell r="I2895" t="str">
            <v>C50213</v>
          </cell>
          <cell r="O2895">
            <v>0</v>
          </cell>
          <cell r="P2895">
            <v>0</v>
          </cell>
          <cell r="S2895">
            <v>0</v>
          </cell>
          <cell r="W2895">
            <v>0</v>
          </cell>
        </row>
        <row r="2896">
          <cell r="I2896" t="str">
            <v>C50222</v>
          </cell>
          <cell r="O2896">
            <v>0</v>
          </cell>
          <cell r="P2896">
            <v>0</v>
          </cell>
          <cell r="S2896">
            <v>0</v>
          </cell>
          <cell r="W2896">
            <v>0</v>
          </cell>
        </row>
        <row r="2897">
          <cell r="I2897" t="str">
            <v>C50225</v>
          </cell>
          <cell r="O2897">
            <v>0</v>
          </cell>
          <cell r="P2897">
            <v>0</v>
          </cell>
          <cell r="S2897">
            <v>0</v>
          </cell>
          <cell r="W2897">
            <v>0</v>
          </cell>
        </row>
        <row r="2898">
          <cell r="I2898" t="str">
            <v>C50228</v>
          </cell>
          <cell r="O2898">
            <v>0</v>
          </cell>
          <cell r="P2898">
            <v>0</v>
          </cell>
          <cell r="S2898">
            <v>0</v>
          </cell>
          <cell r="W2898">
            <v>0</v>
          </cell>
        </row>
        <row r="2899">
          <cell r="I2899" t="str">
            <v>C30428</v>
          </cell>
          <cell r="O2899">
            <v>0</v>
          </cell>
          <cell r="P2899">
            <v>216.6</v>
          </cell>
          <cell r="S2899">
            <v>0</v>
          </cell>
          <cell r="W2899">
            <v>0</v>
          </cell>
        </row>
        <row r="2900">
          <cell r="I2900" t="str">
            <v>C50210</v>
          </cell>
          <cell r="O2900">
            <v>0</v>
          </cell>
          <cell r="P2900">
            <v>0</v>
          </cell>
          <cell r="S2900">
            <v>0</v>
          </cell>
          <cell r="W2900">
            <v>0</v>
          </cell>
        </row>
        <row r="2901">
          <cell r="I2901" t="str">
            <v>C30413</v>
          </cell>
          <cell r="O2901">
            <v>3590</v>
          </cell>
          <cell r="P2901">
            <v>2139.3000000000002</v>
          </cell>
          <cell r="S2901">
            <v>2000</v>
          </cell>
          <cell r="W2901">
            <v>3000</v>
          </cell>
        </row>
        <row r="2902">
          <cell r="I2902" t="str">
            <v>C30416</v>
          </cell>
          <cell r="O2902">
            <v>0</v>
          </cell>
          <cell r="P2902">
            <v>145.33000000000004</v>
          </cell>
          <cell r="S2902">
            <v>1000</v>
          </cell>
          <cell r="W2902">
            <v>0</v>
          </cell>
        </row>
        <row r="2903">
          <cell r="I2903" t="str">
            <v>C30425</v>
          </cell>
          <cell r="O2903">
            <v>0</v>
          </cell>
          <cell r="P2903">
            <v>2413.52</v>
          </cell>
          <cell r="S2903">
            <v>0</v>
          </cell>
          <cell r="W2903">
            <v>0</v>
          </cell>
        </row>
        <row r="2904">
          <cell r="I2904" t="str">
            <v>C30428</v>
          </cell>
          <cell r="O2904">
            <v>0</v>
          </cell>
          <cell r="P2904">
            <v>1.269999999999996</v>
          </cell>
          <cell r="S2904">
            <v>0</v>
          </cell>
          <cell r="W2904">
            <v>0</v>
          </cell>
        </row>
        <row r="2905">
          <cell r="I2905" t="str">
            <v>C30431</v>
          </cell>
          <cell r="O2905">
            <v>0</v>
          </cell>
          <cell r="P2905">
            <v>14.919999999999987</v>
          </cell>
          <cell r="S2905">
            <v>0</v>
          </cell>
          <cell r="W2905">
            <v>0</v>
          </cell>
        </row>
        <row r="2906">
          <cell r="I2906" t="str">
            <v>C30610</v>
          </cell>
          <cell r="O2906">
            <v>0</v>
          </cell>
          <cell r="P2906">
            <v>0</v>
          </cell>
          <cell r="S2906">
            <v>0</v>
          </cell>
          <cell r="W2906">
            <v>0</v>
          </cell>
        </row>
        <row r="2907">
          <cell r="I2907" t="str">
            <v>C50210</v>
          </cell>
          <cell r="O2907">
            <v>0</v>
          </cell>
          <cell r="P2907">
            <v>0</v>
          </cell>
          <cell r="S2907">
            <v>0</v>
          </cell>
          <cell r="W2907">
            <v>0</v>
          </cell>
        </row>
        <row r="2908">
          <cell r="I2908" t="str">
            <v>C50213</v>
          </cell>
          <cell r="O2908">
            <v>0</v>
          </cell>
          <cell r="P2908">
            <v>27.379999999999995</v>
          </cell>
          <cell r="S2908">
            <v>0</v>
          </cell>
          <cell r="W2908">
            <v>0</v>
          </cell>
        </row>
        <row r="2909">
          <cell r="I2909" t="str">
            <v>C50213</v>
          </cell>
          <cell r="O2909">
            <v>0</v>
          </cell>
          <cell r="P2909">
            <v>0</v>
          </cell>
          <cell r="S2909">
            <v>0</v>
          </cell>
          <cell r="W2909">
            <v>0</v>
          </cell>
        </row>
        <row r="2910">
          <cell r="I2910" t="str">
            <v>C50216</v>
          </cell>
          <cell r="O2910">
            <v>0</v>
          </cell>
          <cell r="P2910">
            <v>0</v>
          </cell>
          <cell r="S2910">
            <v>0</v>
          </cell>
          <cell r="W2910">
            <v>0</v>
          </cell>
        </row>
        <row r="2911">
          <cell r="I2911" t="str">
            <v>C50225</v>
          </cell>
          <cell r="O2911">
            <v>0</v>
          </cell>
          <cell r="P2911">
            <v>0</v>
          </cell>
          <cell r="S2911">
            <v>0</v>
          </cell>
          <cell r="W2911">
            <v>0</v>
          </cell>
        </row>
        <row r="2912">
          <cell r="I2912" t="str">
            <v>C50228</v>
          </cell>
          <cell r="O2912">
            <v>0</v>
          </cell>
          <cell r="P2912">
            <v>0</v>
          </cell>
          <cell r="S2912">
            <v>0</v>
          </cell>
          <cell r="W2912">
            <v>0</v>
          </cell>
        </row>
        <row r="2913">
          <cell r="I2913" t="str">
            <v>C30413</v>
          </cell>
          <cell r="O2913">
            <v>0</v>
          </cell>
          <cell r="P2913">
            <v>41.18</v>
          </cell>
          <cell r="S2913">
            <v>0</v>
          </cell>
          <cell r="W2913">
            <v>0</v>
          </cell>
        </row>
        <row r="2914">
          <cell r="I2914" t="str">
            <v>C30413</v>
          </cell>
          <cell r="O2914">
            <v>6560</v>
          </cell>
          <cell r="P2914">
            <v>755.66</v>
          </cell>
          <cell r="S2914">
            <v>1600</v>
          </cell>
          <cell r="W2914">
            <v>1600</v>
          </cell>
        </row>
        <row r="2915">
          <cell r="I2915" t="str">
            <v>C30413</v>
          </cell>
          <cell r="O2915">
            <v>0</v>
          </cell>
          <cell r="P2915">
            <v>0</v>
          </cell>
          <cell r="S2915">
            <v>0</v>
          </cell>
          <cell r="W2915">
            <v>2000</v>
          </cell>
        </row>
        <row r="2916">
          <cell r="I2916" t="str">
            <v>C30416</v>
          </cell>
          <cell r="O2916">
            <v>0</v>
          </cell>
          <cell r="P2916">
            <v>23.64</v>
          </cell>
          <cell r="S2916">
            <v>0</v>
          </cell>
          <cell r="W2916">
            <v>0</v>
          </cell>
        </row>
        <row r="2917">
          <cell r="I2917" t="str">
            <v>C30416</v>
          </cell>
          <cell r="O2917">
            <v>0</v>
          </cell>
          <cell r="P2917">
            <v>1152.32</v>
          </cell>
          <cell r="S2917">
            <v>0</v>
          </cell>
          <cell r="W2917">
            <v>0</v>
          </cell>
        </row>
        <row r="2918">
          <cell r="I2918" t="str">
            <v>C30416</v>
          </cell>
          <cell r="O2918">
            <v>0</v>
          </cell>
          <cell r="P2918">
            <v>44.39</v>
          </cell>
          <cell r="S2918">
            <v>2000</v>
          </cell>
          <cell r="W2918">
            <v>0</v>
          </cell>
        </row>
        <row r="2919">
          <cell r="I2919" t="str">
            <v>C30431</v>
          </cell>
          <cell r="O2919">
            <v>0</v>
          </cell>
          <cell r="P2919">
            <v>0.01</v>
          </cell>
          <cell r="S2919">
            <v>0</v>
          </cell>
          <cell r="W2919">
            <v>0</v>
          </cell>
        </row>
        <row r="2920">
          <cell r="I2920" t="str">
            <v>C50210</v>
          </cell>
          <cell r="O2920">
            <v>0</v>
          </cell>
          <cell r="P2920">
            <v>0</v>
          </cell>
          <cell r="S2920">
            <v>0</v>
          </cell>
          <cell r="W2920">
            <v>0</v>
          </cell>
        </row>
        <row r="2921">
          <cell r="I2921" t="str">
            <v>C50213</v>
          </cell>
          <cell r="O2921">
            <v>0</v>
          </cell>
          <cell r="P2921">
            <v>0</v>
          </cell>
          <cell r="S2921">
            <v>0</v>
          </cell>
          <cell r="W2921">
            <v>0</v>
          </cell>
        </row>
        <row r="2922">
          <cell r="I2922" t="str">
            <v>C50213</v>
          </cell>
          <cell r="O2922">
            <v>0</v>
          </cell>
          <cell r="P2922">
            <v>0</v>
          </cell>
          <cell r="S2922">
            <v>0</v>
          </cell>
          <cell r="W2922">
            <v>0</v>
          </cell>
        </row>
        <row r="2923">
          <cell r="I2923" t="str">
            <v>C50213</v>
          </cell>
          <cell r="O2923">
            <v>0</v>
          </cell>
          <cell r="P2923">
            <v>0</v>
          </cell>
          <cell r="S2923">
            <v>0</v>
          </cell>
          <cell r="W2923">
            <v>0</v>
          </cell>
        </row>
        <row r="2924">
          <cell r="I2924" t="str">
            <v>C50216</v>
          </cell>
          <cell r="O2924">
            <v>0</v>
          </cell>
          <cell r="P2924">
            <v>0</v>
          </cell>
          <cell r="S2924">
            <v>0</v>
          </cell>
          <cell r="W2924">
            <v>0</v>
          </cell>
        </row>
        <row r="2925">
          <cell r="I2925" t="str">
            <v>C50216</v>
          </cell>
          <cell r="O2925">
            <v>0</v>
          </cell>
          <cell r="P2925">
            <v>0</v>
          </cell>
          <cell r="S2925">
            <v>0</v>
          </cell>
          <cell r="W2925">
            <v>0</v>
          </cell>
        </row>
        <row r="2926">
          <cell r="I2926" t="str">
            <v>C50216</v>
          </cell>
          <cell r="O2926">
            <v>0</v>
          </cell>
          <cell r="P2926">
            <v>0</v>
          </cell>
          <cell r="S2926">
            <v>0</v>
          </cell>
          <cell r="W2926">
            <v>0</v>
          </cell>
        </row>
        <row r="2927">
          <cell r="I2927" t="str">
            <v>C50228</v>
          </cell>
          <cell r="O2927">
            <v>0</v>
          </cell>
          <cell r="P2927">
            <v>0</v>
          </cell>
          <cell r="S2927">
            <v>0</v>
          </cell>
          <cell r="W2927">
            <v>0</v>
          </cell>
        </row>
        <row r="2928">
          <cell r="I2928" t="str">
            <v>C30413</v>
          </cell>
          <cell r="O2928">
            <v>0</v>
          </cell>
          <cell r="P2928">
            <v>210.26</v>
          </cell>
          <cell r="S2928">
            <v>0</v>
          </cell>
          <cell r="W2928">
            <v>1600</v>
          </cell>
        </row>
        <row r="2929">
          <cell r="I2929" t="str">
            <v>C30416</v>
          </cell>
          <cell r="O2929">
            <v>0</v>
          </cell>
          <cell r="P2929">
            <v>336.82</v>
          </cell>
          <cell r="S2929">
            <v>600</v>
          </cell>
          <cell r="W2929">
            <v>0</v>
          </cell>
        </row>
        <row r="2930">
          <cell r="I2930" t="str">
            <v>C30428</v>
          </cell>
          <cell r="O2930">
            <v>0</v>
          </cell>
          <cell r="P2930">
            <v>12.61</v>
          </cell>
          <cell r="S2930">
            <v>0</v>
          </cell>
          <cell r="W2930">
            <v>0</v>
          </cell>
        </row>
        <row r="2931">
          <cell r="I2931" t="str">
            <v>C30431</v>
          </cell>
          <cell r="O2931">
            <v>3590</v>
          </cell>
          <cell r="P2931">
            <v>648.28</v>
          </cell>
          <cell r="S2931">
            <v>1000</v>
          </cell>
          <cell r="W2931">
            <v>0</v>
          </cell>
        </row>
        <row r="2932">
          <cell r="I2932" t="str">
            <v>C30610</v>
          </cell>
          <cell r="O2932">
            <v>0</v>
          </cell>
          <cell r="P2932">
            <v>27.850000000000023</v>
          </cell>
          <cell r="S2932">
            <v>0</v>
          </cell>
          <cell r="W2932">
            <v>0</v>
          </cell>
        </row>
        <row r="2933">
          <cell r="I2933" t="str">
            <v>C50210</v>
          </cell>
          <cell r="O2933">
            <v>0</v>
          </cell>
          <cell r="P2933">
            <v>0</v>
          </cell>
          <cell r="S2933">
            <v>0</v>
          </cell>
          <cell r="W2933">
            <v>0</v>
          </cell>
        </row>
        <row r="2934">
          <cell r="I2934" t="str">
            <v>C50213</v>
          </cell>
          <cell r="O2934">
            <v>0</v>
          </cell>
          <cell r="P2934">
            <v>684.4</v>
          </cell>
          <cell r="S2934">
            <v>0</v>
          </cell>
          <cell r="W2934">
            <v>0</v>
          </cell>
        </row>
        <row r="2935">
          <cell r="I2935" t="str">
            <v>C50216</v>
          </cell>
          <cell r="O2935">
            <v>0</v>
          </cell>
          <cell r="P2935">
            <v>0</v>
          </cell>
          <cell r="S2935">
            <v>0</v>
          </cell>
          <cell r="W2935">
            <v>0</v>
          </cell>
        </row>
        <row r="2936">
          <cell r="I2936" t="str">
            <v>C50228</v>
          </cell>
          <cell r="O2936">
            <v>0</v>
          </cell>
          <cell r="P2936">
            <v>0</v>
          </cell>
          <cell r="S2936">
            <v>0</v>
          </cell>
          <cell r="W2936">
            <v>0</v>
          </cell>
        </row>
        <row r="2937">
          <cell r="I2937" t="str">
            <v>C30413</v>
          </cell>
          <cell r="O2937">
            <v>0</v>
          </cell>
          <cell r="P2937">
            <v>34.380000000000003</v>
          </cell>
          <cell r="S2937">
            <v>0</v>
          </cell>
          <cell r="W2937">
            <v>0</v>
          </cell>
        </row>
        <row r="2938">
          <cell r="I2938" t="str">
            <v>C30413</v>
          </cell>
          <cell r="O2938">
            <v>0</v>
          </cell>
          <cell r="P2938">
            <v>0</v>
          </cell>
          <cell r="S2938">
            <v>0</v>
          </cell>
          <cell r="W2938">
            <v>0</v>
          </cell>
        </row>
        <row r="2939">
          <cell r="I2939" t="str">
            <v>C30431</v>
          </cell>
          <cell r="O2939">
            <v>0</v>
          </cell>
          <cell r="P2939">
            <v>0</v>
          </cell>
          <cell r="S2939">
            <v>0</v>
          </cell>
          <cell r="W2939">
            <v>0</v>
          </cell>
        </row>
        <row r="2940">
          <cell r="I2940" t="str">
            <v>C30610</v>
          </cell>
          <cell r="O2940">
            <v>0</v>
          </cell>
          <cell r="P2940">
            <v>0</v>
          </cell>
          <cell r="S2940">
            <v>0</v>
          </cell>
          <cell r="W2940">
            <v>0</v>
          </cell>
        </row>
        <row r="2941">
          <cell r="I2941" t="str">
            <v>C50210</v>
          </cell>
          <cell r="O2941">
            <v>0</v>
          </cell>
          <cell r="P2941">
            <v>0</v>
          </cell>
          <cell r="S2941">
            <v>0</v>
          </cell>
          <cell r="W2941">
            <v>0</v>
          </cell>
        </row>
        <row r="2942">
          <cell r="I2942" t="str">
            <v>C50210</v>
          </cell>
          <cell r="O2942">
            <v>0</v>
          </cell>
          <cell r="P2942">
            <v>0</v>
          </cell>
          <cell r="S2942">
            <v>0</v>
          </cell>
          <cell r="W2942">
            <v>0</v>
          </cell>
        </row>
        <row r="2943">
          <cell r="I2943" t="str">
            <v>C50213</v>
          </cell>
          <cell r="O2943">
            <v>0</v>
          </cell>
          <cell r="P2943">
            <v>0</v>
          </cell>
          <cell r="S2943">
            <v>0</v>
          </cell>
          <cell r="W2943">
            <v>0</v>
          </cell>
        </row>
        <row r="2944">
          <cell r="I2944" t="str">
            <v>C50213</v>
          </cell>
          <cell r="O2944">
            <v>0</v>
          </cell>
          <cell r="P2944">
            <v>0</v>
          </cell>
          <cell r="S2944">
            <v>0</v>
          </cell>
          <cell r="W2944">
            <v>0</v>
          </cell>
        </row>
        <row r="2945">
          <cell r="I2945" t="str">
            <v>C50216</v>
          </cell>
          <cell r="O2945">
            <v>0</v>
          </cell>
          <cell r="P2945">
            <v>0</v>
          </cell>
          <cell r="S2945">
            <v>0</v>
          </cell>
          <cell r="W2945">
            <v>0</v>
          </cell>
        </row>
        <row r="2946">
          <cell r="I2946" t="str">
            <v>C50219</v>
          </cell>
          <cell r="O2946">
            <v>0</v>
          </cell>
          <cell r="P2946">
            <v>0</v>
          </cell>
          <cell r="S2946">
            <v>0</v>
          </cell>
          <cell r="W2946">
            <v>0</v>
          </cell>
        </row>
        <row r="2947">
          <cell r="I2947" t="str">
            <v>C50228</v>
          </cell>
          <cell r="O2947">
            <v>0</v>
          </cell>
          <cell r="P2947">
            <v>0</v>
          </cell>
          <cell r="S2947">
            <v>0</v>
          </cell>
          <cell r="W2947">
            <v>0</v>
          </cell>
        </row>
        <row r="2948">
          <cell r="I2948" t="str">
            <v>C50210</v>
          </cell>
          <cell r="O2948">
            <v>0</v>
          </cell>
          <cell r="P2948">
            <v>0</v>
          </cell>
          <cell r="S2948">
            <v>0</v>
          </cell>
          <cell r="W2948">
            <v>0</v>
          </cell>
        </row>
        <row r="2949">
          <cell r="I2949" t="str">
            <v>C50213</v>
          </cell>
          <cell r="O2949">
            <v>0</v>
          </cell>
          <cell r="P2949">
            <v>0</v>
          </cell>
          <cell r="S2949">
            <v>0</v>
          </cell>
          <cell r="W2949">
            <v>0</v>
          </cell>
        </row>
        <row r="2950">
          <cell r="I2950" t="str">
            <v>C50213</v>
          </cell>
          <cell r="O2950">
            <v>0</v>
          </cell>
          <cell r="P2950">
            <v>0</v>
          </cell>
          <cell r="S2950">
            <v>0</v>
          </cell>
          <cell r="W2950">
            <v>0</v>
          </cell>
        </row>
        <row r="2951">
          <cell r="I2951" t="str">
            <v>C50213</v>
          </cell>
          <cell r="O2951">
            <v>0</v>
          </cell>
          <cell r="P2951">
            <v>0</v>
          </cell>
          <cell r="S2951">
            <v>0</v>
          </cell>
          <cell r="W2951">
            <v>0</v>
          </cell>
        </row>
        <row r="2952">
          <cell r="I2952" t="str">
            <v>C50213</v>
          </cell>
          <cell r="O2952">
            <v>0</v>
          </cell>
          <cell r="P2952">
            <v>0</v>
          </cell>
          <cell r="S2952">
            <v>0</v>
          </cell>
          <cell r="W2952">
            <v>0</v>
          </cell>
        </row>
        <row r="2953">
          <cell r="I2953" t="str">
            <v>C30413</v>
          </cell>
          <cell r="O2953">
            <v>0</v>
          </cell>
          <cell r="P2953">
            <v>0</v>
          </cell>
          <cell r="S2953">
            <v>0</v>
          </cell>
          <cell r="W2953">
            <v>0</v>
          </cell>
        </row>
        <row r="2954">
          <cell r="I2954" t="str">
            <v>C30416</v>
          </cell>
          <cell r="O2954">
            <v>0</v>
          </cell>
          <cell r="P2954">
            <v>0</v>
          </cell>
          <cell r="S2954">
            <v>0</v>
          </cell>
          <cell r="W2954">
            <v>0</v>
          </cell>
        </row>
        <row r="2955">
          <cell r="I2955" t="str">
            <v>C30425</v>
          </cell>
          <cell r="O2955">
            <v>0</v>
          </cell>
          <cell r="P2955">
            <v>448</v>
          </cell>
          <cell r="S2955">
            <v>0</v>
          </cell>
          <cell r="W2955">
            <v>0</v>
          </cell>
        </row>
        <row r="2956">
          <cell r="I2956" t="str">
            <v>C30428</v>
          </cell>
          <cell r="O2956">
            <v>0</v>
          </cell>
          <cell r="P2956">
            <v>14965.2</v>
          </cell>
          <cell r="S2956">
            <v>0</v>
          </cell>
          <cell r="W2956">
            <v>0</v>
          </cell>
        </row>
        <row r="2957">
          <cell r="I2957" t="str">
            <v>C30431</v>
          </cell>
          <cell r="O2957">
            <v>0</v>
          </cell>
          <cell r="P2957">
            <v>944</v>
          </cell>
          <cell r="S2957">
            <v>0</v>
          </cell>
          <cell r="W2957">
            <v>0</v>
          </cell>
        </row>
        <row r="2958">
          <cell r="I2958" t="str">
            <v>C50213</v>
          </cell>
          <cell r="O2958">
            <v>0</v>
          </cell>
          <cell r="P2958">
            <v>0</v>
          </cell>
          <cell r="S2958">
            <v>0</v>
          </cell>
          <cell r="W2958">
            <v>0</v>
          </cell>
        </row>
        <row r="2959">
          <cell r="I2959" t="str">
            <v>C50216</v>
          </cell>
          <cell r="O2959">
            <v>0</v>
          </cell>
          <cell r="P2959">
            <v>0</v>
          </cell>
          <cell r="S2959">
            <v>0</v>
          </cell>
          <cell r="W2959">
            <v>0</v>
          </cell>
        </row>
        <row r="2960">
          <cell r="I2960" t="str">
            <v>C50219</v>
          </cell>
          <cell r="O2960">
            <v>0</v>
          </cell>
          <cell r="P2960">
            <v>0</v>
          </cell>
          <cell r="S2960">
            <v>0</v>
          </cell>
          <cell r="W2960">
            <v>0</v>
          </cell>
        </row>
        <row r="2961">
          <cell r="I2961" t="str">
            <v>C50222</v>
          </cell>
          <cell r="O2961">
            <v>0</v>
          </cell>
          <cell r="P2961">
            <v>0</v>
          </cell>
          <cell r="S2961">
            <v>0</v>
          </cell>
          <cell r="W2961">
            <v>0</v>
          </cell>
        </row>
        <row r="2962">
          <cell r="I2962" t="str">
            <v>C50225</v>
          </cell>
          <cell r="O2962">
            <v>0</v>
          </cell>
          <cell r="P2962">
            <v>0</v>
          </cell>
          <cell r="S2962">
            <v>0</v>
          </cell>
          <cell r="W2962">
            <v>0</v>
          </cell>
        </row>
        <row r="2963">
          <cell r="I2963" t="str">
            <v>C50228</v>
          </cell>
          <cell r="O2963">
            <v>0</v>
          </cell>
          <cell r="P2963">
            <v>0</v>
          </cell>
          <cell r="S2963">
            <v>0</v>
          </cell>
          <cell r="W2963">
            <v>0</v>
          </cell>
        </row>
        <row r="2964">
          <cell r="I2964" t="str">
            <v>C50213</v>
          </cell>
          <cell r="O2964">
            <v>0</v>
          </cell>
          <cell r="P2964">
            <v>0</v>
          </cell>
          <cell r="S2964">
            <v>0</v>
          </cell>
          <cell r="W2964">
            <v>0</v>
          </cell>
        </row>
        <row r="2965">
          <cell r="I2965" t="str">
            <v>C50213</v>
          </cell>
          <cell r="O2965">
            <v>0</v>
          </cell>
          <cell r="P2965">
            <v>0</v>
          </cell>
          <cell r="S2965">
            <v>0</v>
          </cell>
          <cell r="W2965">
            <v>0</v>
          </cell>
        </row>
        <row r="2966">
          <cell r="I2966" t="str">
            <v>C50210</v>
          </cell>
          <cell r="O2966">
            <v>0</v>
          </cell>
          <cell r="P2966">
            <v>0</v>
          </cell>
          <cell r="S2966">
            <v>0</v>
          </cell>
          <cell r="W2966">
            <v>0</v>
          </cell>
        </row>
        <row r="2967">
          <cell r="I2967" t="str">
            <v>C50213</v>
          </cell>
          <cell r="O2967">
            <v>0</v>
          </cell>
          <cell r="P2967">
            <v>0</v>
          </cell>
          <cell r="S2967">
            <v>0</v>
          </cell>
          <cell r="W2967">
            <v>0</v>
          </cell>
        </row>
        <row r="2968">
          <cell r="I2968" t="str">
            <v>C50228</v>
          </cell>
          <cell r="O2968">
            <v>0</v>
          </cell>
          <cell r="P2968">
            <v>0</v>
          </cell>
          <cell r="S2968">
            <v>0</v>
          </cell>
          <cell r="W2968">
            <v>0</v>
          </cell>
        </row>
        <row r="2969">
          <cell r="I2969" t="str">
            <v>C30431</v>
          </cell>
          <cell r="O2969">
            <v>0</v>
          </cell>
          <cell r="P2969">
            <v>0</v>
          </cell>
          <cell r="S2969">
            <v>0</v>
          </cell>
          <cell r="W2969">
            <v>0</v>
          </cell>
        </row>
        <row r="2970">
          <cell r="I2970" t="str">
            <v>C30413</v>
          </cell>
          <cell r="O2970">
            <v>0</v>
          </cell>
          <cell r="P2970">
            <v>0</v>
          </cell>
          <cell r="S2970">
            <v>0</v>
          </cell>
          <cell r="W2970">
            <v>129800</v>
          </cell>
        </row>
        <row r="2971">
          <cell r="I2971" t="str">
            <v>C30413</v>
          </cell>
          <cell r="O2971">
            <v>2550</v>
          </cell>
          <cell r="P2971">
            <v>0</v>
          </cell>
          <cell r="S2971">
            <v>0</v>
          </cell>
          <cell r="W2971">
            <v>2600</v>
          </cell>
        </row>
        <row r="2972">
          <cell r="I2972" t="str">
            <v>C30416</v>
          </cell>
          <cell r="O2972">
            <v>0</v>
          </cell>
          <cell r="P2972">
            <v>54543.91</v>
          </cell>
          <cell r="S2972">
            <v>0</v>
          </cell>
          <cell r="W2972">
            <v>0</v>
          </cell>
        </row>
        <row r="2973">
          <cell r="I2973" t="str">
            <v>C30425</v>
          </cell>
          <cell r="O2973">
            <v>0</v>
          </cell>
          <cell r="P2973">
            <v>-840</v>
          </cell>
          <cell r="S2973">
            <v>0</v>
          </cell>
          <cell r="W2973">
            <v>0</v>
          </cell>
        </row>
        <row r="2974">
          <cell r="I2974" t="str">
            <v>C30425</v>
          </cell>
          <cell r="O2974">
            <v>0</v>
          </cell>
          <cell r="P2974">
            <v>11500</v>
          </cell>
          <cell r="S2974">
            <v>0</v>
          </cell>
          <cell r="W2974">
            <v>0</v>
          </cell>
        </row>
        <row r="2975">
          <cell r="I2975" t="str">
            <v>C30428</v>
          </cell>
          <cell r="O2975">
            <v>400000</v>
          </cell>
          <cell r="P2975">
            <v>154758.49</v>
          </cell>
          <cell r="S2975">
            <v>250000</v>
          </cell>
          <cell r="W2975">
            <v>0</v>
          </cell>
        </row>
        <row r="2976">
          <cell r="I2976" t="str">
            <v>C30428</v>
          </cell>
          <cell r="O2976">
            <v>0</v>
          </cell>
          <cell r="P2976">
            <v>39936.050000000003</v>
          </cell>
          <cell r="S2976">
            <v>0</v>
          </cell>
          <cell r="W2976">
            <v>0</v>
          </cell>
        </row>
        <row r="2977">
          <cell r="I2977" t="str">
            <v>C30431</v>
          </cell>
          <cell r="O2977">
            <v>50354</v>
          </cell>
          <cell r="P2977">
            <v>25305.54</v>
          </cell>
          <cell r="S2977">
            <v>30400</v>
          </cell>
          <cell r="W2977">
            <v>0</v>
          </cell>
        </row>
        <row r="2978">
          <cell r="I2978" t="str">
            <v>C30431</v>
          </cell>
          <cell r="O2978">
            <v>0</v>
          </cell>
          <cell r="P2978">
            <v>3360.8</v>
          </cell>
          <cell r="S2978">
            <v>2600</v>
          </cell>
          <cell r="W2978">
            <v>0</v>
          </cell>
        </row>
        <row r="2979">
          <cell r="I2979" t="str">
            <v>C30610</v>
          </cell>
          <cell r="O2979">
            <v>0</v>
          </cell>
          <cell r="P2979">
            <v>0</v>
          </cell>
          <cell r="S2979">
            <v>0</v>
          </cell>
          <cell r="W2979">
            <v>0</v>
          </cell>
        </row>
        <row r="2980">
          <cell r="I2980" t="str">
            <v>C50210</v>
          </cell>
          <cell r="O2980">
            <v>0</v>
          </cell>
          <cell r="P2980">
            <v>0</v>
          </cell>
          <cell r="S2980">
            <v>0</v>
          </cell>
          <cell r="W2980">
            <v>0</v>
          </cell>
        </row>
        <row r="2981">
          <cell r="I2981" t="str">
            <v>C50213</v>
          </cell>
          <cell r="O2981">
            <v>0</v>
          </cell>
          <cell r="P2981">
            <v>0</v>
          </cell>
          <cell r="S2981">
            <v>0</v>
          </cell>
          <cell r="W2981">
            <v>0</v>
          </cell>
        </row>
        <row r="2982">
          <cell r="I2982" t="str">
            <v>C50213</v>
          </cell>
          <cell r="O2982">
            <v>0</v>
          </cell>
          <cell r="P2982">
            <v>0</v>
          </cell>
          <cell r="S2982">
            <v>0</v>
          </cell>
          <cell r="W2982">
            <v>0</v>
          </cell>
        </row>
        <row r="2983">
          <cell r="I2983" t="str">
            <v>C50216</v>
          </cell>
          <cell r="O2983">
            <v>0</v>
          </cell>
          <cell r="P2983">
            <v>0</v>
          </cell>
          <cell r="S2983">
            <v>0</v>
          </cell>
          <cell r="W2983">
            <v>0</v>
          </cell>
        </row>
        <row r="2984">
          <cell r="I2984" t="str">
            <v>C50216</v>
          </cell>
          <cell r="O2984">
            <v>0</v>
          </cell>
          <cell r="P2984">
            <v>0</v>
          </cell>
          <cell r="S2984">
            <v>0</v>
          </cell>
          <cell r="W2984">
            <v>0</v>
          </cell>
        </row>
        <row r="2985">
          <cell r="I2985" t="str">
            <v>C50219</v>
          </cell>
          <cell r="O2985">
            <v>0</v>
          </cell>
          <cell r="P2985">
            <v>0</v>
          </cell>
          <cell r="S2985">
            <v>0</v>
          </cell>
          <cell r="W2985">
            <v>0</v>
          </cell>
        </row>
        <row r="2986">
          <cell r="I2986" t="str">
            <v>C50222</v>
          </cell>
          <cell r="O2986">
            <v>0</v>
          </cell>
          <cell r="P2986">
            <v>0</v>
          </cell>
          <cell r="S2986">
            <v>0</v>
          </cell>
          <cell r="W2986">
            <v>0</v>
          </cell>
        </row>
        <row r="2987">
          <cell r="I2987" t="str">
            <v>C50225</v>
          </cell>
          <cell r="O2987">
            <v>0</v>
          </cell>
          <cell r="P2987">
            <v>0</v>
          </cell>
          <cell r="S2987">
            <v>0</v>
          </cell>
          <cell r="W2987">
            <v>0</v>
          </cell>
        </row>
        <row r="2988">
          <cell r="I2988" t="str">
            <v>C50228</v>
          </cell>
          <cell r="O2988">
            <v>0</v>
          </cell>
          <cell r="P2988">
            <v>0</v>
          </cell>
          <cell r="S2988">
            <v>0</v>
          </cell>
          <cell r="W2988">
            <v>0</v>
          </cell>
        </row>
        <row r="2989">
          <cell r="I2989" t="str">
            <v>C30413</v>
          </cell>
          <cell r="O2989">
            <v>15660</v>
          </cell>
          <cell r="P2989">
            <v>15656.46</v>
          </cell>
          <cell r="S2989">
            <v>15600</v>
          </cell>
          <cell r="W2989">
            <v>0</v>
          </cell>
        </row>
        <row r="2990">
          <cell r="I2990" t="str">
            <v>C30416</v>
          </cell>
          <cell r="O2990">
            <v>0</v>
          </cell>
          <cell r="P2990">
            <v>0</v>
          </cell>
          <cell r="S2990">
            <v>0</v>
          </cell>
          <cell r="W2990">
            <v>0</v>
          </cell>
        </row>
        <row r="2991">
          <cell r="I2991" t="str">
            <v>C50213</v>
          </cell>
          <cell r="O2991">
            <v>0</v>
          </cell>
          <cell r="P2991">
            <v>0</v>
          </cell>
          <cell r="S2991">
            <v>0</v>
          </cell>
          <cell r="W2991">
            <v>0</v>
          </cell>
        </row>
        <row r="2992">
          <cell r="I2992" t="str">
            <v>C50216</v>
          </cell>
          <cell r="O2992">
            <v>0</v>
          </cell>
          <cell r="P2992">
            <v>0</v>
          </cell>
          <cell r="S2992">
            <v>0</v>
          </cell>
          <cell r="W2992">
            <v>0</v>
          </cell>
        </row>
        <row r="2993">
          <cell r="I2993" t="str">
            <v>C30413</v>
          </cell>
          <cell r="O2993">
            <v>38798</v>
          </cell>
          <cell r="P2993">
            <v>39587</v>
          </cell>
          <cell r="S2993">
            <v>0</v>
          </cell>
          <cell r="W2993">
            <v>0</v>
          </cell>
        </row>
        <row r="2994">
          <cell r="I2994" t="str">
            <v>C30413</v>
          </cell>
          <cell r="O2994">
            <v>40123</v>
          </cell>
          <cell r="P2994">
            <v>40123</v>
          </cell>
          <cell r="S2994">
            <v>0</v>
          </cell>
          <cell r="W2994">
            <v>0</v>
          </cell>
        </row>
        <row r="2995">
          <cell r="I2995" t="str">
            <v>C30413</v>
          </cell>
          <cell r="O2995">
            <v>8781</v>
          </cell>
          <cell r="P2995">
            <v>6931.77</v>
          </cell>
          <cell r="S2995">
            <v>0</v>
          </cell>
          <cell r="W2995">
            <v>0</v>
          </cell>
        </row>
        <row r="2996">
          <cell r="I2996" t="str">
            <v>C30413</v>
          </cell>
          <cell r="O2996">
            <v>475</v>
          </cell>
          <cell r="P2996">
            <v>475</v>
          </cell>
          <cell r="S2996">
            <v>0</v>
          </cell>
          <cell r="W2996">
            <v>0</v>
          </cell>
        </row>
        <row r="2997">
          <cell r="I2997" t="str">
            <v>C30416</v>
          </cell>
          <cell r="O2997">
            <v>0</v>
          </cell>
          <cell r="P2997">
            <v>0</v>
          </cell>
          <cell r="S2997">
            <v>0</v>
          </cell>
          <cell r="W2997">
            <v>0</v>
          </cell>
        </row>
        <row r="2998">
          <cell r="I2998" t="str">
            <v>C30431</v>
          </cell>
          <cell r="O2998">
            <v>0</v>
          </cell>
          <cell r="P2998">
            <v>0</v>
          </cell>
          <cell r="S2998">
            <v>0</v>
          </cell>
          <cell r="W2998">
            <v>0</v>
          </cell>
        </row>
        <row r="2999">
          <cell r="I2999" t="str">
            <v>C50210</v>
          </cell>
          <cell r="O2999">
            <v>0</v>
          </cell>
          <cell r="P2999">
            <v>0</v>
          </cell>
          <cell r="S2999">
            <v>0</v>
          </cell>
          <cell r="W2999">
            <v>0</v>
          </cell>
        </row>
        <row r="3000">
          <cell r="I3000" t="str">
            <v>C50213</v>
          </cell>
          <cell r="O3000">
            <v>0</v>
          </cell>
          <cell r="P3000">
            <v>0</v>
          </cell>
          <cell r="S3000">
            <v>0</v>
          </cell>
          <cell r="W3000">
            <v>0</v>
          </cell>
        </row>
        <row r="3001">
          <cell r="I3001" t="str">
            <v>C50213</v>
          </cell>
          <cell r="O3001">
            <v>0</v>
          </cell>
          <cell r="P3001">
            <v>0</v>
          </cell>
          <cell r="S3001">
            <v>0</v>
          </cell>
          <cell r="W3001">
            <v>0</v>
          </cell>
        </row>
        <row r="3002">
          <cell r="I3002" t="str">
            <v>C50213</v>
          </cell>
          <cell r="O3002">
            <v>0</v>
          </cell>
          <cell r="P3002">
            <v>0</v>
          </cell>
          <cell r="S3002">
            <v>0</v>
          </cell>
          <cell r="W3002">
            <v>0</v>
          </cell>
        </row>
        <row r="3003">
          <cell r="I3003" t="str">
            <v>C50213</v>
          </cell>
          <cell r="O3003">
            <v>0</v>
          </cell>
          <cell r="P3003">
            <v>0</v>
          </cell>
          <cell r="S3003">
            <v>0</v>
          </cell>
          <cell r="W3003">
            <v>0</v>
          </cell>
        </row>
        <row r="3004">
          <cell r="I3004" t="str">
            <v>C50216</v>
          </cell>
          <cell r="O3004">
            <v>0</v>
          </cell>
          <cell r="P3004">
            <v>0</v>
          </cell>
          <cell r="S3004">
            <v>0</v>
          </cell>
          <cell r="W3004">
            <v>0</v>
          </cell>
        </row>
        <row r="3005">
          <cell r="I3005" t="str">
            <v>C50219</v>
          </cell>
          <cell r="O3005">
            <v>0</v>
          </cell>
          <cell r="P3005">
            <v>0</v>
          </cell>
          <cell r="S3005">
            <v>0</v>
          </cell>
          <cell r="W3005">
            <v>0</v>
          </cell>
        </row>
        <row r="3006">
          <cell r="I3006" t="str">
            <v>C50222</v>
          </cell>
          <cell r="O3006">
            <v>0</v>
          </cell>
          <cell r="P3006">
            <v>0</v>
          </cell>
          <cell r="S3006">
            <v>0</v>
          </cell>
          <cell r="W3006">
            <v>0</v>
          </cell>
        </row>
        <row r="3007">
          <cell r="I3007" t="str">
            <v>C50228</v>
          </cell>
          <cell r="O3007">
            <v>0</v>
          </cell>
          <cell r="P3007">
            <v>0</v>
          </cell>
          <cell r="S3007">
            <v>0</v>
          </cell>
          <cell r="W3007">
            <v>0</v>
          </cell>
        </row>
        <row r="3008">
          <cell r="I3008" t="str">
            <v>C30413</v>
          </cell>
          <cell r="O3008">
            <v>43440</v>
          </cell>
          <cell r="P3008">
            <v>43440</v>
          </cell>
          <cell r="S3008">
            <v>0</v>
          </cell>
          <cell r="W3008">
            <v>0</v>
          </cell>
        </row>
        <row r="3009">
          <cell r="I3009" t="str">
            <v>C50213</v>
          </cell>
          <cell r="O3009">
            <v>0</v>
          </cell>
          <cell r="P3009">
            <v>0</v>
          </cell>
          <cell r="S3009">
            <v>0</v>
          </cell>
          <cell r="W3009">
            <v>0</v>
          </cell>
        </row>
        <row r="3010">
          <cell r="I3010" t="str">
            <v>C50216</v>
          </cell>
          <cell r="O3010">
            <v>0</v>
          </cell>
          <cell r="P3010">
            <v>0</v>
          </cell>
          <cell r="S3010">
            <v>0</v>
          </cell>
          <cell r="W3010">
            <v>0</v>
          </cell>
        </row>
        <row r="3011">
          <cell r="I3011" t="str">
            <v>C30413</v>
          </cell>
          <cell r="O3011">
            <v>51049</v>
          </cell>
          <cell r="P3011">
            <v>51049</v>
          </cell>
          <cell r="S3011">
            <v>0</v>
          </cell>
          <cell r="W3011">
            <v>0</v>
          </cell>
        </row>
        <row r="3012">
          <cell r="I3012" t="str">
            <v>C50213</v>
          </cell>
          <cell r="O3012">
            <v>0</v>
          </cell>
          <cell r="P3012">
            <v>0</v>
          </cell>
          <cell r="S3012">
            <v>0</v>
          </cell>
          <cell r="W3012">
            <v>0</v>
          </cell>
        </row>
        <row r="3013">
          <cell r="I3013" t="str">
            <v>C30413</v>
          </cell>
          <cell r="O3013">
            <v>78066</v>
          </cell>
          <cell r="P3013">
            <v>78066</v>
          </cell>
          <cell r="S3013">
            <v>0</v>
          </cell>
          <cell r="W3013">
            <v>0</v>
          </cell>
        </row>
        <row r="3014">
          <cell r="I3014" t="str">
            <v>C50213</v>
          </cell>
          <cell r="O3014">
            <v>0</v>
          </cell>
          <cell r="P3014">
            <v>0</v>
          </cell>
          <cell r="S3014">
            <v>0</v>
          </cell>
          <cell r="W3014">
            <v>0</v>
          </cell>
        </row>
        <row r="3015">
          <cell r="I3015" t="str">
            <v>C30413</v>
          </cell>
          <cell r="O3015">
            <v>34566</v>
          </cell>
          <cell r="P3015">
            <v>34566</v>
          </cell>
          <cell r="S3015">
            <v>0</v>
          </cell>
          <cell r="W3015">
            <v>0</v>
          </cell>
        </row>
        <row r="3016">
          <cell r="I3016" t="str">
            <v>C50210</v>
          </cell>
          <cell r="O3016">
            <v>0</v>
          </cell>
          <cell r="P3016">
            <v>0</v>
          </cell>
          <cell r="S3016">
            <v>0</v>
          </cell>
          <cell r="W3016">
            <v>0</v>
          </cell>
        </row>
        <row r="3017">
          <cell r="I3017" t="str">
            <v>C50213</v>
          </cell>
          <cell r="O3017">
            <v>0</v>
          </cell>
          <cell r="P3017">
            <v>0</v>
          </cell>
          <cell r="S3017">
            <v>0</v>
          </cell>
          <cell r="W3017">
            <v>0</v>
          </cell>
        </row>
        <row r="3018">
          <cell r="I3018" t="str">
            <v>C50216</v>
          </cell>
          <cell r="O3018">
            <v>0</v>
          </cell>
          <cell r="P3018">
            <v>0</v>
          </cell>
          <cell r="S3018">
            <v>0</v>
          </cell>
          <cell r="W3018">
            <v>0</v>
          </cell>
        </row>
        <row r="3019">
          <cell r="I3019" t="str">
            <v>C50228</v>
          </cell>
          <cell r="O3019">
            <v>0</v>
          </cell>
          <cell r="P3019">
            <v>0</v>
          </cell>
          <cell r="S3019">
            <v>0</v>
          </cell>
          <cell r="W3019">
            <v>0</v>
          </cell>
        </row>
        <row r="3020">
          <cell r="I3020" t="str">
            <v>C30413</v>
          </cell>
          <cell r="O3020">
            <v>2993</v>
          </cell>
          <cell r="P3020">
            <v>2993</v>
          </cell>
          <cell r="S3020">
            <v>0</v>
          </cell>
          <cell r="W3020">
            <v>0</v>
          </cell>
        </row>
        <row r="3021">
          <cell r="I3021" t="str">
            <v>C50210</v>
          </cell>
          <cell r="O3021">
            <v>0</v>
          </cell>
          <cell r="P3021">
            <v>0</v>
          </cell>
          <cell r="S3021">
            <v>0</v>
          </cell>
          <cell r="W3021">
            <v>0</v>
          </cell>
        </row>
        <row r="3022">
          <cell r="I3022" t="str">
            <v>C50213</v>
          </cell>
          <cell r="O3022">
            <v>0</v>
          </cell>
          <cell r="P3022">
            <v>0</v>
          </cell>
          <cell r="S3022">
            <v>0</v>
          </cell>
          <cell r="W3022">
            <v>0</v>
          </cell>
        </row>
        <row r="3023">
          <cell r="I3023" t="str">
            <v>C30413</v>
          </cell>
          <cell r="O3023">
            <v>70353</v>
          </cell>
          <cell r="P3023">
            <v>70353</v>
          </cell>
          <cell r="S3023">
            <v>0</v>
          </cell>
          <cell r="W3023">
            <v>0</v>
          </cell>
        </row>
        <row r="3024">
          <cell r="I3024" t="str">
            <v>C50210</v>
          </cell>
          <cell r="O3024">
            <v>0</v>
          </cell>
          <cell r="P3024">
            <v>0</v>
          </cell>
          <cell r="S3024">
            <v>0</v>
          </cell>
          <cell r="W3024">
            <v>0</v>
          </cell>
        </row>
        <row r="3025">
          <cell r="I3025" t="str">
            <v>C50213</v>
          </cell>
          <cell r="O3025">
            <v>0</v>
          </cell>
          <cell r="P3025">
            <v>0</v>
          </cell>
          <cell r="S3025">
            <v>0</v>
          </cell>
          <cell r="W3025">
            <v>0</v>
          </cell>
        </row>
        <row r="3026">
          <cell r="I3026" t="str">
            <v>C50216</v>
          </cell>
          <cell r="O3026">
            <v>0</v>
          </cell>
          <cell r="P3026">
            <v>0</v>
          </cell>
          <cell r="S3026">
            <v>0</v>
          </cell>
          <cell r="W3026">
            <v>0</v>
          </cell>
        </row>
        <row r="3027">
          <cell r="I3027" t="str">
            <v>C50228</v>
          </cell>
          <cell r="O3027">
            <v>0</v>
          </cell>
          <cell r="P3027">
            <v>0</v>
          </cell>
          <cell r="S3027">
            <v>0</v>
          </cell>
          <cell r="W3027">
            <v>0</v>
          </cell>
        </row>
        <row r="3028">
          <cell r="I3028" t="str">
            <v>C30419</v>
          </cell>
          <cell r="O3028">
            <v>0</v>
          </cell>
          <cell r="P3028">
            <v>0</v>
          </cell>
          <cell r="S3028">
            <v>0</v>
          </cell>
          <cell r="W3028">
            <v>0</v>
          </cell>
        </row>
        <row r="3029">
          <cell r="I3029" t="str">
            <v>C30419</v>
          </cell>
          <cell r="O3029">
            <v>0</v>
          </cell>
          <cell r="P3029">
            <v>-30701</v>
          </cell>
          <cell r="S3029">
            <v>0</v>
          </cell>
          <cell r="W3029">
            <v>0</v>
          </cell>
        </row>
        <row r="3030">
          <cell r="I3030" t="str">
            <v>C30419</v>
          </cell>
          <cell r="O3030">
            <v>0</v>
          </cell>
          <cell r="P3030">
            <v>-118</v>
          </cell>
          <cell r="S3030">
            <v>0</v>
          </cell>
          <cell r="W3030">
            <v>0</v>
          </cell>
        </row>
        <row r="3031">
          <cell r="I3031" t="str">
            <v>C30419</v>
          </cell>
          <cell r="O3031">
            <v>-87000</v>
          </cell>
          <cell r="P3031">
            <v>-54259.81</v>
          </cell>
          <cell r="S3031">
            <v>-87000</v>
          </cell>
          <cell r="W3031">
            <v>-87000</v>
          </cell>
        </row>
        <row r="3032">
          <cell r="I3032" t="str">
            <v>C30419</v>
          </cell>
          <cell r="O3032">
            <v>0</v>
          </cell>
          <cell r="P3032">
            <v>1041.99</v>
          </cell>
          <cell r="S3032">
            <v>0</v>
          </cell>
          <cell r="W3032">
            <v>0</v>
          </cell>
        </row>
        <row r="3033">
          <cell r="I3033" t="str">
            <v>C30419</v>
          </cell>
          <cell r="O3033">
            <v>0</v>
          </cell>
          <cell r="P3033">
            <v>386.07</v>
          </cell>
          <cell r="S3033">
            <v>0</v>
          </cell>
          <cell r="W3033">
            <v>0</v>
          </cell>
        </row>
        <row r="3034">
          <cell r="I3034" t="str">
            <v>C30419</v>
          </cell>
          <cell r="O3034">
            <v>0</v>
          </cell>
          <cell r="P3034">
            <v>425.95</v>
          </cell>
          <cell r="S3034">
            <v>0</v>
          </cell>
          <cell r="W3034">
            <v>0</v>
          </cell>
        </row>
        <row r="3035">
          <cell r="I3035" t="str">
            <v>C30419</v>
          </cell>
          <cell r="O3035">
            <v>0</v>
          </cell>
          <cell r="P3035">
            <v>265.08</v>
          </cell>
          <cell r="S3035">
            <v>0</v>
          </cell>
          <cell r="W3035">
            <v>0</v>
          </cell>
        </row>
        <row r="3036">
          <cell r="I3036" t="str">
            <v>C30419</v>
          </cell>
          <cell r="O3036">
            <v>0</v>
          </cell>
          <cell r="P3036">
            <v>7809.4</v>
          </cell>
          <cell r="S3036">
            <v>0</v>
          </cell>
          <cell r="W3036">
            <v>0</v>
          </cell>
        </row>
        <row r="3037">
          <cell r="I3037" t="str">
            <v>C30419</v>
          </cell>
          <cell r="O3037">
            <v>0</v>
          </cell>
          <cell r="P3037">
            <v>13795.26</v>
          </cell>
          <cell r="S3037">
            <v>15000</v>
          </cell>
          <cell r="W3037">
            <v>15000</v>
          </cell>
        </row>
        <row r="3038">
          <cell r="I3038" t="str">
            <v>C30419</v>
          </cell>
          <cell r="O3038">
            <v>2970</v>
          </cell>
          <cell r="P3038">
            <v>2920.8100000000004</v>
          </cell>
          <cell r="S3038">
            <v>3000</v>
          </cell>
          <cell r="W3038">
            <v>3000</v>
          </cell>
        </row>
        <row r="3039">
          <cell r="I3039" t="str">
            <v>C30419</v>
          </cell>
          <cell r="O3039">
            <v>0</v>
          </cell>
          <cell r="P3039">
            <v>14183.9</v>
          </cell>
          <cell r="S3039">
            <v>7500</v>
          </cell>
          <cell r="W3039">
            <v>7500</v>
          </cell>
        </row>
        <row r="3040">
          <cell r="I3040" t="str">
            <v>C30419</v>
          </cell>
          <cell r="O3040">
            <v>19232</v>
          </cell>
          <cell r="P3040">
            <v>27805.23</v>
          </cell>
          <cell r="S3040">
            <v>25000</v>
          </cell>
          <cell r="W3040">
            <v>25000</v>
          </cell>
        </row>
        <row r="3041">
          <cell r="I3041" t="str">
            <v>C30419</v>
          </cell>
          <cell r="O3041">
            <v>3380</v>
          </cell>
          <cell r="P3041">
            <v>5638.4599999999991</v>
          </cell>
          <cell r="S3041">
            <v>3400</v>
          </cell>
          <cell r="W3041">
            <v>3400</v>
          </cell>
        </row>
        <row r="3042">
          <cell r="I3042" t="str">
            <v>C30419</v>
          </cell>
          <cell r="O3042">
            <v>0</v>
          </cell>
          <cell r="P3042">
            <v>2462.86</v>
          </cell>
          <cell r="S3042">
            <v>2000</v>
          </cell>
          <cell r="W3042">
            <v>2000</v>
          </cell>
        </row>
        <row r="3043">
          <cell r="I3043" t="str">
            <v>C30419</v>
          </cell>
          <cell r="O3043">
            <v>0</v>
          </cell>
          <cell r="P3043">
            <v>720</v>
          </cell>
          <cell r="S3043">
            <v>0</v>
          </cell>
          <cell r="W3043">
            <v>0</v>
          </cell>
        </row>
        <row r="3044">
          <cell r="I3044" t="str">
            <v>C30419</v>
          </cell>
          <cell r="O3044">
            <v>0</v>
          </cell>
          <cell r="P3044">
            <v>150</v>
          </cell>
          <cell r="S3044">
            <v>0</v>
          </cell>
          <cell r="W3044">
            <v>0</v>
          </cell>
        </row>
        <row r="3045">
          <cell r="I3045" t="str">
            <v>C30419</v>
          </cell>
          <cell r="O3045">
            <v>0</v>
          </cell>
          <cell r="P3045">
            <v>3215.14</v>
          </cell>
          <cell r="S3045">
            <v>3700</v>
          </cell>
          <cell r="W3045">
            <v>3700</v>
          </cell>
        </row>
        <row r="3046">
          <cell r="I3046" t="str">
            <v>C30419</v>
          </cell>
          <cell r="O3046">
            <v>0</v>
          </cell>
          <cell r="P3046">
            <v>115.57</v>
          </cell>
          <cell r="S3046">
            <v>0</v>
          </cell>
          <cell r="W3046">
            <v>0</v>
          </cell>
        </row>
        <row r="3047">
          <cell r="I3047" t="str">
            <v>C30419</v>
          </cell>
          <cell r="O3047">
            <v>0</v>
          </cell>
          <cell r="P3047">
            <v>0</v>
          </cell>
          <cell r="S3047">
            <v>0</v>
          </cell>
          <cell r="W3047">
            <v>0</v>
          </cell>
        </row>
        <row r="3048">
          <cell r="I3048" t="str">
            <v>C30419</v>
          </cell>
          <cell r="O3048">
            <v>0</v>
          </cell>
          <cell r="P3048">
            <v>12125.059999999998</v>
          </cell>
          <cell r="S3048">
            <v>15000</v>
          </cell>
          <cell r="W3048">
            <v>15000</v>
          </cell>
        </row>
        <row r="3049">
          <cell r="I3049" t="str">
            <v>C30419</v>
          </cell>
          <cell r="O3049">
            <v>0</v>
          </cell>
          <cell r="P3049">
            <v>156</v>
          </cell>
          <cell r="S3049">
            <v>0</v>
          </cell>
          <cell r="W3049">
            <v>0</v>
          </cell>
        </row>
        <row r="3050">
          <cell r="I3050" t="str">
            <v>C30419</v>
          </cell>
          <cell r="O3050">
            <v>0</v>
          </cell>
          <cell r="P3050">
            <v>0</v>
          </cell>
          <cell r="S3050">
            <v>0</v>
          </cell>
          <cell r="W3050">
            <v>0</v>
          </cell>
        </row>
        <row r="3051">
          <cell r="I3051" t="str">
            <v>C30419</v>
          </cell>
          <cell r="O3051">
            <v>4380</v>
          </cell>
          <cell r="P3051">
            <v>279.19</v>
          </cell>
          <cell r="S3051">
            <v>4400</v>
          </cell>
          <cell r="W3051">
            <v>4400</v>
          </cell>
        </row>
        <row r="3052">
          <cell r="I3052" t="str">
            <v>C30419</v>
          </cell>
          <cell r="O3052">
            <v>0</v>
          </cell>
          <cell r="P3052">
            <v>265</v>
          </cell>
          <cell r="S3052">
            <v>300</v>
          </cell>
          <cell r="W3052">
            <v>300</v>
          </cell>
        </row>
        <row r="3053">
          <cell r="I3053" t="str">
            <v>C30419</v>
          </cell>
          <cell r="O3053">
            <v>1358</v>
          </cell>
          <cell r="P3053">
            <v>0</v>
          </cell>
          <cell r="S3053">
            <v>0</v>
          </cell>
          <cell r="W3053">
            <v>0</v>
          </cell>
        </row>
        <row r="3054">
          <cell r="I3054" t="str">
            <v>C30419</v>
          </cell>
          <cell r="O3054">
            <v>0</v>
          </cell>
          <cell r="P3054">
            <v>65</v>
          </cell>
          <cell r="S3054">
            <v>0</v>
          </cell>
          <cell r="W3054">
            <v>0</v>
          </cell>
        </row>
        <row r="3055">
          <cell r="I3055" t="str">
            <v>C30419</v>
          </cell>
          <cell r="O3055">
            <v>0</v>
          </cell>
          <cell r="P3055">
            <v>50.39</v>
          </cell>
          <cell r="S3055">
            <v>0</v>
          </cell>
          <cell r="W3055">
            <v>0</v>
          </cell>
        </row>
        <row r="3056">
          <cell r="I3056" t="str">
            <v>C30419</v>
          </cell>
          <cell r="O3056">
            <v>0</v>
          </cell>
          <cell r="P3056">
            <v>0</v>
          </cell>
          <cell r="S3056">
            <v>0</v>
          </cell>
          <cell r="W3056">
            <v>0</v>
          </cell>
        </row>
        <row r="3057">
          <cell r="I3057" t="str">
            <v>C30419</v>
          </cell>
          <cell r="O3057">
            <v>0</v>
          </cell>
          <cell r="P3057">
            <v>549.38</v>
          </cell>
          <cell r="S3057">
            <v>0</v>
          </cell>
          <cell r="W3057">
            <v>0</v>
          </cell>
        </row>
        <row r="3058">
          <cell r="I3058" t="str">
            <v>C30419</v>
          </cell>
          <cell r="O3058">
            <v>0</v>
          </cell>
          <cell r="P3058">
            <v>122.5</v>
          </cell>
          <cell r="S3058">
            <v>0</v>
          </cell>
          <cell r="W3058">
            <v>0</v>
          </cell>
        </row>
        <row r="3059">
          <cell r="I3059" t="str">
            <v>C30419</v>
          </cell>
          <cell r="O3059">
            <v>0</v>
          </cell>
          <cell r="P3059">
            <v>3820.75</v>
          </cell>
          <cell r="S3059">
            <v>2500</v>
          </cell>
          <cell r="W3059">
            <v>2500</v>
          </cell>
        </row>
        <row r="3060">
          <cell r="I3060" t="str">
            <v>C30419</v>
          </cell>
          <cell r="O3060">
            <v>0</v>
          </cell>
          <cell r="P3060">
            <v>3.54</v>
          </cell>
          <cell r="S3060">
            <v>0</v>
          </cell>
          <cell r="W3060">
            <v>0</v>
          </cell>
        </row>
        <row r="3061">
          <cell r="I3061" t="str">
            <v>C30419</v>
          </cell>
          <cell r="O3061">
            <v>0</v>
          </cell>
          <cell r="P3061">
            <v>6.84</v>
          </cell>
          <cell r="S3061">
            <v>0</v>
          </cell>
          <cell r="W3061">
            <v>0</v>
          </cell>
        </row>
        <row r="3062">
          <cell r="I3062" t="str">
            <v>C30419</v>
          </cell>
          <cell r="O3062">
            <v>12568</v>
          </cell>
          <cell r="P3062">
            <v>26099.17</v>
          </cell>
          <cell r="S3062">
            <v>0</v>
          </cell>
          <cell r="W3062">
            <v>0</v>
          </cell>
        </row>
        <row r="3063">
          <cell r="I3063" t="str">
            <v>C30419</v>
          </cell>
          <cell r="O3063">
            <v>50354</v>
          </cell>
          <cell r="P3063">
            <v>-8485.25</v>
          </cell>
          <cell r="S3063">
            <v>0</v>
          </cell>
          <cell r="W3063">
            <v>0</v>
          </cell>
        </row>
        <row r="3064">
          <cell r="I3064" t="str">
            <v>C30419</v>
          </cell>
          <cell r="O3064">
            <v>0</v>
          </cell>
          <cell r="P3064">
            <v>10475.99</v>
          </cell>
          <cell r="S3064">
            <v>0</v>
          </cell>
          <cell r="W3064">
            <v>0</v>
          </cell>
        </row>
        <row r="3065">
          <cell r="I3065" t="str">
            <v>C30419</v>
          </cell>
          <cell r="O3065">
            <v>0</v>
          </cell>
          <cell r="P3065">
            <v>0</v>
          </cell>
          <cell r="S3065">
            <v>0</v>
          </cell>
          <cell r="W3065">
            <v>0</v>
          </cell>
        </row>
        <row r="3066">
          <cell r="I3066" t="str">
            <v>C30419</v>
          </cell>
          <cell r="O3066">
            <v>0</v>
          </cell>
          <cell r="P3066">
            <v>0</v>
          </cell>
          <cell r="S3066">
            <v>0</v>
          </cell>
          <cell r="W3066">
            <v>0</v>
          </cell>
        </row>
        <row r="3067">
          <cell r="I3067" t="str">
            <v>C30649</v>
          </cell>
          <cell r="O3067">
            <v>0</v>
          </cell>
          <cell r="P3067">
            <v>-14924.88</v>
          </cell>
          <cell r="S3067">
            <v>0</v>
          </cell>
          <cell r="W3067">
            <v>0</v>
          </cell>
        </row>
        <row r="3068">
          <cell r="I3068" t="str">
            <v>C30649</v>
          </cell>
          <cell r="O3068">
            <v>0</v>
          </cell>
          <cell r="P3068">
            <v>-405</v>
          </cell>
          <cell r="S3068">
            <v>0</v>
          </cell>
          <cell r="W3068">
            <v>0</v>
          </cell>
        </row>
        <row r="3069">
          <cell r="I3069" t="str">
            <v>C30649</v>
          </cell>
          <cell r="O3069">
            <v>106971</v>
          </cell>
          <cell r="P3069">
            <v>102965.61</v>
          </cell>
          <cell r="S3069">
            <v>69400</v>
          </cell>
          <cell r="W3069">
            <v>43000</v>
          </cell>
        </row>
        <row r="3070">
          <cell r="I3070">
            <v>0</v>
          </cell>
          <cell r="O3070">
            <v>0</v>
          </cell>
          <cell r="P3070">
            <v>0</v>
          </cell>
          <cell r="S3070">
            <v>0</v>
          </cell>
          <cell r="W3070">
            <v>0</v>
          </cell>
        </row>
        <row r="3071">
          <cell r="I3071">
            <v>0</v>
          </cell>
          <cell r="O3071">
            <v>0</v>
          </cell>
          <cell r="P3071">
            <v>0</v>
          </cell>
          <cell r="S3071">
            <v>0</v>
          </cell>
          <cell r="W3071">
            <v>0</v>
          </cell>
        </row>
        <row r="3072">
          <cell r="I3072" t="str">
            <v>C30649</v>
          </cell>
          <cell r="O3072">
            <v>0</v>
          </cell>
          <cell r="P3072">
            <v>0</v>
          </cell>
          <cell r="S3072">
            <v>0</v>
          </cell>
          <cell r="W3072">
            <v>0</v>
          </cell>
        </row>
        <row r="3073">
          <cell r="I3073" t="str">
            <v>C30649</v>
          </cell>
          <cell r="O3073">
            <v>0</v>
          </cell>
          <cell r="P3073">
            <v>0</v>
          </cell>
          <cell r="S3073">
            <v>0</v>
          </cell>
          <cell r="W3073">
            <v>0</v>
          </cell>
        </row>
        <row r="3074">
          <cell r="I3074" t="str">
            <v>C30649</v>
          </cell>
          <cell r="O3074">
            <v>0</v>
          </cell>
          <cell r="P3074">
            <v>0</v>
          </cell>
          <cell r="S3074">
            <v>0</v>
          </cell>
          <cell r="W3074">
            <v>0</v>
          </cell>
        </row>
        <row r="3075">
          <cell r="I3075" t="str">
            <v>C30649</v>
          </cell>
          <cell r="O3075">
            <v>0</v>
          </cell>
          <cell r="P3075">
            <v>291.38</v>
          </cell>
          <cell r="S3075">
            <v>500</v>
          </cell>
          <cell r="W3075">
            <v>0</v>
          </cell>
        </row>
        <row r="3076">
          <cell r="I3076" t="str">
            <v>C30649</v>
          </cell>
          <cell r="O3076">
            <v>0</v>
          </cell>
          <cell r="P3076">
            <v>0</v>
          </cell>
          <cell r="S3076">
            <v>0</v>
          </cell>
          <cell r="W3076">
            <v>0</v>
          </cell>
        </row>
        <row r="3077">
          <cell r="I3077" t="str">
            <v>C30649</v>
          </cell>
          <cell r="O3077">
            <v>0</v>
          </cell>
          <cell r="P3077">
            <v>17960.95</v>
          </cell>
          <cell r="S3077">
            <v>20000</v>
          </cell>
          <cell r="W3077">
            <v>0</v>
          </cell>
        </row>
        <row r="3078">
          <cell r="I3078" t="str">
            <v>C30649</v>
          </cell>
          <cell r="O3078">
            <v>0</v>
          </cell>
          <cell r="P3078">
            <v>0</v>
          </cell>
          <cell r="S3078">
            <v>0</v>
          </cell>
          <cell r="W3078">
            <v>0</v>
          </cell>
        </row>
        <row r="3079">
          <cell r="I3079" t="str">
            <v>C30649</v>
          </cell>
          <cell r="O3079">
            <v>0</v>
          </cell>
          <cell r="P3079">
            <v>503.75</v>
          </cell>
          <cell r="S3079">
            <v>0</v>
          </cell>
          <cell r="W3079">
            <v>0</v>
          </cell>
        </row>
        <row r="3080">
          <cell r="I3080" t="str">
            <v>C30649</v>
          </cell>
          <cell r="O3080">
            <v>0</v>
          </cell>
          <cell r="P3080">
            <v>2.85</v>
          </cell>
          <cell r="S3080">
            <v>0</v>
          </cell>
          <cell r="W3080">
            <v>0</v>
          </cell>
        </row>
        <row r="3081">
          <cell r="I3081" t="str">
            <v>C30649</v>
          </cell>
          <cell r="O3081">
            <v>0</v>
          </cell>
          <cell r="P3081">
            <v>0</v>
          </cell>
          <cell r="S3081">
            <v>0</v>
          </cell>
          <cell r="W3081">
            <v>0</v>
          </cell>
        </row>
        <row r="3082">
          <cell r="I3082" t="str">
            <v>C30649</v>
          </cell>
          <cell r="O3082">
            <v>0</v>
          </cell>
          <cell r="P3082">
            <v>250</v>
          </cell>
          <cell r="S3082">
            <v>0</v>
          </cell>
          <cell r="W3082">
            <v>0</v>
          </cell>
        </row>
        <row r="3083">
          <cell r="I3083" t="str">
            <v>C30649</v>
          </cell>
          <cell r="O3083">
            <v>0</v>
          </cell>
          <cell r="P3083">
            <v>196.44</v>
          </cell>
          <cell r="S3083">
            <v>500</v>
          </cell>
          <cell r="W3083">
            <v>0</v>
          </cell>
        </row>
        <row r="3084">
          <cell r="I3084" t="str">
            <v>C30649</v>
          </cell>
          <cell r="O3084">
            <v>0</v>
          </cell>
          <cell r="P3084">
            <v>0</v>
          </cell>
          <cell r="S3084">
            <v>0</v>
          </cell>
          <cell r="W3084">
            <v>0</v>
          </cell>
        </row>
        <row r="3085">
          <cell r="I3085" t="str">
            <v>C30649</v>
          </cell>
          <cell r="O3085">
            <v>0</v>
          </cell>
          <cell r="P3085">
            <v>16.46</v>
          </cell>
          <cell r="S3085">
            <v>0</v>
          </cell>
          <cell r="W3085">
            <v>0</v>
          </cell>
        </row>
        <row r="3086">
          <cell r="I3086" t="str">
            <v>C30649</v>
          </cell>
          <cell r="O3086">
            <v>0</v>
          </cell>
          <cell r="P3086">
            <v>0</v>
          </cell>
          <cell r="S3086">
            <v>0</v>
          </cell>
          <cell r="W3086">
            <v>0</v>
          </cell>
        </row>
        <row r="3087">
          <cell r="I3087" t="str">
            <v>C30649</v>
          </cell>
          <cell r="O3087">
            <v>0</v>
          </cell>
          <cell r="P3087">
            <v>4549.1499999999996</v>
          </cell>
          <cell r="S3087">
            <v>0</v>
          </cell>
          <cell r="W3087">
            <v>1000</v>
          </cell>
        </row>
        <row r="3088">
          <cell r="I3088" t="str">
            <v>C30649</v>
          </cell>
          <cell r="O3088">
            <v>22000</v>
          </cell>
          <cell r="P3088">
            <v>1743.43</v>
          </cell>
          <cell r="S3088">
            <v>9000</v>
          </cell>
          <cell r="W3088">
            <v>14000</v>
          </cell>
        </row>
        <row r="3089">
          <cell r="I3089" t="str">
            <v>C30649</v>
          </cell>
          <cell r="O3089">
            <v>0</v>
          </cell>
          <cell r="P3089">
            <v>0</v>
          </cell>
          <cell r="S3089">
            <v>0</v>
          </cell>
          <cell r="W3089">
            <v>0</v>
          </cell>
        </row>
        <row r="3090">
          <cell r="I3090" t="str">
            <v>C30649</v>
          </cell>
          <cell r="O3090">
            <v>0</v>
          </cell>
          <cell r="P3090">
            <v>0</v>
          </cell>
          <cell r="S3090">
            <v>0</v>
          </cell>
          <cell r="W3090">
            <v>0</v>
          </cell>
        </row>
        <row r="3091">
          <cell r="I3091" t="str">
            <v>C30649</v>
          </cell>
          <cell r="O3091">
            <v>0</v>
          </cell>
          <cell r="P3091">
            <v>0</v>
          </cell>
          <cell r="S3091">
            <v>0</v>
          </cell>
          <cell r="W3091">
            <v>0</v>
          </cell>
        </row>
        <row r="3092">
          <cell r="I3092" t="str">
            <v>C30649</v>
          </cell>
          <cell r="O3092">
            <v>0</v>
          </cell>
          <cell r="P3092">
            <v>0</v>
          </cell>
          <cell r="S3092">
            <v>0</v>
          </cell>
          <cell r="W3092">
            <v>0</v>
          </cell>
        </row>
        <row r="3093">
          <cell r="I3093" t="str">
            <v>C30649</v>
          </cell>
          <cell r="O3093">
            <v>0</v>
          </cell>
          <cell r="P3093">
            <v>0</v>
          </cell>
          <cell r="S3093">
            <v>0</v>
          </cell>
          <cell r="W3093">
            <v>0</v>
          </cell>
        </row>
        <row r="3094">
          <cell r="I3094" t="str">
            <v>C30649</v>
          </cell>
          <cell r="O3094">
            <v>0</v>
          </cell>
          <cell r="P3094">
            <v>0</v>
          </cell>
          <cell r="S3094">
            <v>0</v>
          </cell>
          <cell r="W3094">
            <v>0</v>
          </cell>
        </row>
        <row r="3095">
          <cell r="I3095" t="str">
            <v>C30649</v>
          </cell>
          <cell r="O3095">
            <v>0</v>
          </cell>
          <cell r="P3095">
            <v>0</v>
          </cell>
          <cell r="S3095">
            <v>0</v>
          </cell>
          <cell r="W3095">
            <v>0</v>
          </cell>
        </row>
        <row r="3096">
          <cell r="I3096" t="str">
            <v>C30649</v>
          </cell>
          <cell r="O3096">
            <v>0</v>
          </cell>
          <cell r="P3096">
            <v>0</v>
          </cell>
          <cell r="S3096">
            <v>0</v>
          </cell>
          <cell r="W3096">
            <v>0</v>
          </cell>
        </row>
        <row r="3097">
          <cell r="I3097" t="str">
            <v>C30649</v>
          </cell>
          <cell r="O3097">
            <v>0</v>
          </cell>
          <cell r="P3097">
            <v>0</v>
          </cell>
          <cell r="S3097">
            <v>0</v>
          </cell>
          <cell r="W3097">
            <v>0</v>
          </cell>
        </row>
        <row r="3098">
          <cell r="I3098" t="str">
            <v>C30649</v>
          </cell>
          <cell r="O3098">
            <v>0</v>
          </cell>
          <cell r="P3098">
            <v>0</v>
          </cell>
          <cell r="S3098">
            <v>0</v>
          </cell>
          <cell r="W3098">
            <v>0</v>
          </cell>
        </row>
        <row r="3099">
          <cell r="I3099" t="str">
            <v>C30047</v>
          </cell>
          <cell r="O3099">
            <v>0</v>
          </cell>
          <cell r="P3099">
            <v>0</v>
          </cell>
          <cell r="S3099">
            <v>0</v>
          </cell>
          <cell r="W3099">
            <v>0</v>
          </cell>
        </row>
        <row r="3100">
          <cell r="I3100" t="str">
            <v>C30047</v>
          </cell>
          <cell r="O3100">
            <v>0</v>
          </cell>
          <cell r="P3100">
            <v>0</v>
          </cell>
          <cell r="S3100">
            <v>0</v>
          </cell>
          <cell r="W3100">
            <v>0</v>
          </cell>
        </row>
        <row r="3101">
          <cell r="I3101" t="str">
            <v>C30047</v>
          </cell>
          <cell r="O3101">
            <v>0</v>
          </cell>
          <cell r="P3101">
            <v>0</v>
          </cell>
          <cell r="S3101">
            <v>0</v>
          </cell>
          <cell r="W3101">
            <v>0</v>
          </cell>
        </row>
        <row r="3102">
          <cell r="I3102" t="str">
            <v>C30047</v>
          </cell>
          <cell r="O3102">
            <v>0</v>
          </cell>
          <cell r="P3102">
            <v>0</v>
          </cell>
          <cell r="S3102">
            <v>0</v>
          </cell>
          <cell r="W3102">
            <v>0</v>
          </cell>
        </row>
        <row r="3103">
          <cell r="I3103" t="str">
            <v>C30047</v>
          </cell>
          <cell r="O3103">
            <v>0</v>
          </cell>
          <cell r="P3103">
            <v>0</v>
          </cell>
          <cell r="S3103">
            <v>0</v>
          </cell>
          <cell r="W3103">
            <v>0</v>
          </cell>
        </row>
        <row r="3104">
          <cell r="I3104" t="str">
            <v>C30047</v>
          </cell>
          <cell r="O3104">
            <v>0</v>
          </cell>
          <cell r="P3104">
            <v>0</v>
          </cell>
          <cell r="S3104">
            <v>0</v>
          </cell>
          <cell r="W3104">
            <v>0</v>
          </cell>
        </row>
        <row r="3105">
          <cell r="I3105" t="str">
            <v>C30047</v>
          </cell>
          <cell r="O3105">
            <v>0</v>
          </cell>
          <cell r="P3105">
            <v>0</v>
          </cell>
          <cell r="S3105">
            <v>0</v>
          </cell>
          <cell r="W3105">
            <v>0</v>
          </cell>
        </row>
        <row r="3106">
          <cell r="I3106" t="str">
            <v>C30047</v>
          </cell>
          <cell r="O3106">
            <v>0</v>
          </cell>
          <cell r="P3106">
            <v>0</v>
          </cell>
          <cell r="S3106">
            <v>0</v>
          </cell>
          <cell r="W3106">
            <v>0</v>
          </cell>
        </row>
        <row r="3107">
          <cell r="I3107" t="str">
            <v>C30047</v>
          </cell>
          <cell r="O3107">
            <v>0</v>
          </cell>
          <cell r="P3107">
            <v>0</v>
          </cell>
          <cell r="S3107">
            <v>0</v>
          </cell>
          <cell r="W3107">
            <v>0</v>
          </cell>
        </row>
        <row r="3108">
          <cell r="I3108" t="str">
            <v>C30047</v>
          </cell>
          <cell r="O3108">
            <v>0</v>
          </cell>
          <cell r="P3108">
            <v>0</v>
          </cell>
          <cell r="S3108">
            <v>0</v>
          </cell>
          <cell r="W3108">
            <v>0</v>
          </cell>
        </row>
        <row r="3109">
          <cell r="I3109" t="str">
            <v>C30047</v>
          </cell>
          <cell r="O3109">
            <v>0</v>
          </cell>
          <cell r="P3109">
            <v>0</v>
          </cell>
          <cell r="S3109">
            <v>0</v>
          </cell>
          <cell r="W3109">
            <v>0</v>
          </cell>
        </row>
        <row r="3110">
          <cell r="I3110" t="str">
            <v>C30047</v>
          </cell>
          <cell r="O3110">
            <v>0</v>
          </cell>
          <cell r="P3110">
            <v>0</v>
          </cell>
          <cell r="S3110">
            <v>0</v>
          </cell>
          <cell r="W3110">
            <v>0</v>
          </cell>
        </row>
        <row r="3111">
          <cell r="I3111" t="str">
            <v>C30047</v>
          </cell>
          <cell r="O3111">
            <v>0</v>
          </cell>
          <cell r="P3111">
            <v>0</v>
          </cell>
          <cell r="S3111">
            <v>0</v>
          </cell>
          <cell r="W3111">
            <v>0</v>
          </cell>
        </row>
        <row r="3112">
          <cell r="I3112" t="str">
            <v>C30047</v>
          </cell>
          <cell r="O3112">
            <v>0</v>
          </cell>
          <cell r="P3112">
            <v>0</v>
          </cell>
          <cell r="S3112">
            <v>0</v>
          </cell>
          <cell r="W3112">
            <v>0</v>
          </cell>
        </row>
        <row r="3113">
          <cell r="I3113" t="str">
            <v>C30047</v>
          </cell>
          <cell r="O3113">
            <v>0</v>
          </cell>
          <cell r="P3113">
            <v>0</v>
          </cell>
          <cell r="S3113">
            <v>0</v>
          </cell>
          <cell r="W3113">
            <v>0</v>
          </cell>
        </row>
        <row r="3114">
          <cell r="I3114" t="str">
            <v>C30047</v>
          </cell>
          <cell r="O3114">
            <v>0</v>
          </cell>
          <cell r="P3114">
            <v>0</v>
          </cell>
          <cell r="S3114">
            <v>0</v>
          </cell>
          <cell r="W3114">
            <v>0</v>
          </cell>
        </row>
        <row r="3115">
          <cell r="I3115" t="str">
            <v>C30047</v>
          </cell>
          <cell r="O3115">
            <v>0</v>
          </cell>
          <cell r="P3115">
            <v>0</v>
          </cell>
          <cell r="S3115">
            <v>0</v>
          </cell>
          <cell r="W3115">
            <v>0</v>
          </cell>
        </row>
        <row r="3116">
          <cell r="I3116" t="str">
            <v>C30047</v>
          </cell>
          <cell r="O3116">
            <v>0</v>
          </cell>
          <cell r="P3116">
            <v>0</v>
          </cell>
          <cell r="S3116">
            <v>0</v>
          </cell>
          <cell r="W3116">
            <v>0</v>
          </cell>
        </row>
        <row r="3117">
          <cell r="I3117" t="str">
            <v>C30047</v>
          </cell>
          <cell r="O3117">
            <v>0</v>
          </cell>
          <cell r="P3117">
            <v>0</v>
          </cell>
          <cell r="S3117">
            <v>0</v>
          </cell>
          <cell r="W3117">
            <v>0</v>
          </cell>
        </row>
        <row r="3118">
          <cell r="I3118" t="str">
            <v>C90210</v>
          </cell>
          <cell r="O3118">
            <v>0</v>
          </cell>
          <cell r="P3118">
            <v>376.77000000000044</v>
          </cell>
          <cell r="S3118">
            <v>0</v>
          </cell>
          <cell r="W3118">
            <v>0</v>
          </cell>
        </row>
        <row r="3119">
          <cell r="I3119" t="str">
            <v>C90210</v>
          </cell>
          <cell r="O3119">
            <v>0</v>
          </cell>
          <cell r="P3119">
            <v>0</v>
          </cell>
          <cell r="S3119">
            <v>0</v>
          </cell>
          <cell r="W3119">
            <v>0</v>
          </cell>
        </row>
        <row r="3120">
          <cell r="I3120" t="str">
            <v>C90216</v>
          </cell>
          <cell r="O3120">
            <v>0</v>
          </cell>
          <cell r="P3120">
            <v>0</v>
          </cell>
          <cell r="S3120">
            <v>0</v>
          </cell>
          <cell r="W3120">
            <v>0</v>
          </cell>
        </row>
        <row r="3121">
          <cell r="I3121" t="str">
            <v>C90210</v>
          </cell>
          <cell r="O3121">
            <v>230369</v>
          </cell>
          <cell r="P3121">
            <v>186597.42</v>
          </cell>
          <cell r="S3121">
            <v>230400</v>
          </cell>
          <cell r="W3121">
            <v>230400</v>
          </cell>
        </row>
        <row r="3122">
          <cell r="I3122" t="str">
            <v>C90210</v>
          </cell>
          <cell r="O3122">
            <v>0</v>
          </cell>
          <cell r="P3122">
            <v>110186.12999999999</v>
          </cell>
          <cell r="S3122">
            <v>0</v>
          </cell>
          <cell r="W3122">
            <v>0</v>
          </cell>
        </row>
        <row r="3123">
          <cell r="I3123" t="str">
            <v>C90210</v>
          </cell>
          <cell r="O3123">
            <v>0</v>
          </cell>
          <cell r="P3123">
            <v>295.73</v>
          </cell>
          <cell r="S3123">
            <v>0</v>
          </cell>
          <cell r="W3123">
            <v>0</v>
          </cell>
        </row>
        <row r="3124">
          <cell r="I3124" t="str">
            <v>C90210</v>
          </cell>
          <cell r="O3124">
            <v>0</v>
          </cell>
          <cell r="P3124">
            <v>187.23000000000002</v>
          </cell>
          <cell r="S3124">
            <v>0</v>
          </cell>
          <cell r="W3124">
            <v>0</v>
          </cell>
        </row>
        <row r="3125">
          <cell r="I3125" t="str">
            <v>C90216</v>
          </cell>
          <cell r="O3125">
            <v>399473</v>
          </cell>
          <cell r="P3125">
            <v>205866.38</v>
          </cell>
          <cell r="S3125">
            <v>399500</v>
          </cell>
          <cell r="W3125">
            <v>399500</v>
          </cell>
        </row>
        <row r="3126">
          <cell r="I3126" t="str">
            <v>C90216</v>
          </cell>
          <cell r="O3126">
            <v>0</v>
          </cell>
          <cell r="P3126">
            <v>157777.18</v>
          </cell>
          <cell r="S3126">
            <v>0</v>
          </cell>
          <cell r="W3126">
            <v>0</v>
          </cell>
        </row>
        <row r="3127">
          <cell r="I3127" t="str">
            <v>C90216</v>
          </cell>
          <cell r="O3127">
            <v>0</v>
          </cell>
          <cell r="P3127">
            <v>1119.08</v>
          </cell>
          <cell r="S3127">
            <v>0</v>
          </cell>
          <cell r="W3127">
            <v>0</v>
          </cell>
        </row>
        <row r="3128">
          <cell r="I3128" t="str">
            <v>C90216</v>
          </cell>
          <cell r="O3128">
            <v>0</v>
          </cell>
          <cell r="P3128">
            <v>1366.42</v>
          </cell>
          <cell r="S3128">
            <v>0</v>
          </cell>
          <cell r="W3128">
            <v>0</v>
          </cell>
        </row>
        <row r="3129">
          <cell r="I3129" t="str">
            <v>C90219</v>
          </cell>
          <cell r="O3129">
            <v>0</v>
          </cell>
          <cell r="P3129">
            <v>16950.09</v>
          </cell>
          <cell r="S3129">
            <v>0</v>
          </cell>
          <cell r="W3129">
            <v>0</v>
          </cell>
        </row>
        <row r="3130">
          <cell r="I3130" t="str">
            <v>C90219</v>
          </cell>
          <cell r="O3130">
            <v>0</v>
          </cell>
          <cell r="P3130">
            <v>10252.33</v>
          </cell>
          <cell r="S3130">
            <v>0</v>
          </cell>
          <cell r="W3130">
            <v>0</v>
          </cell>
        </row>
        <row r="3131">
          <cell r="I3131" t="str">
            <v>C90216</v>
          </cell>
          <cell r="O3131">
            <v>0</v>
          </cell>
          <cell r="P3131">
            <v>615.76</v>
          </cell>
          <cell r="S3131">
            <v>0</v>
          </cell>
          <cell r="W3131">
            <v>0</v>
          </cell>
        </row>
        <row r="3132">
          <cell r="I3132" t="str">
            <v>C90210</v>
          </cell>
          <cell r="O3132">
            <v>0</v>
          </cell>
          <cell r="P3132">
            <v>897.67000000000007</v>
          </cell>
          <cell r="S3132">
            <v>0</v>
          </cell>
          <cell r="W3132">
            <v>0</v>
          </cell>
        </row>
        <row r="3133">
          <cell r="I3133" t="str">
            <v>C90210</v>
          </cell>
          <cell r="O3133">
            <v>0</v>
          </cell>
          <cell r="P3133">
            <v>0</v>
          </cell>
          <cell r="S3133">
            <v>0</v>
          </cell>
          <cell r="W3133">
            <v>0</v>
          </cell>
        </row>
        <row r="3134">
          <cell r="I3134" t="str">
            <v>C90222</v>
          </cell>
          <cell r="O3134">
            <v>66861</v>
          </cell>
          <cell r="P3134">
            <v>52600.800000000003</v>
          </cell>
          <cell r="S3134">
            <v>66900</v>
          </cell>
          <cell r="W3134">
            <v>66900</v>
          </cell>
        </row>
        <row r="3135">
          <cell r="I3135" t="str">
            <v>C90222</v>
          </cell>
          <cell r="O3135">
            <v>40201</v>
          </cell>
          <cell r="P3135">
            <v>46020.37</v>
          </cell>
          <cell r="S3135">
            <v>40200</v>
          </cell>
          <cell r="W3135">
            <v>40200</v>
          </cell>
        </row>
        <row r="3136">
          <cell r="I3136" t="str">
            <v>C90222</v>
          </cell>
          <cell r="O3136">
            <v>1363</v>
          </cell>
          <cell r="P3136">
            <v>659.94</v>
          </cell>
          <cell r="S3136">
            <v>1400</v>
          </cell>
          <cell r="W3136">
            <v>1400</v>
          </cell>
        </row>
        <row r="3137">
          <cell r="I3137" t="str">
            <v>C90222</v>
          </cell>
          <cell r="O3137">
            <v>0</v>
          </cell>
          <cell r="P3137">
            <v>112.81</v>
          </cell>
          <cell r="S3137">
            <v>0</v>
          </cell>
          <cell r="W3137">
            <v>0</v>
          </cell>
        </row>
        <row r="3138">
          <cell r="I3138" t="str">
            <v>C90225</v>
          </cell>
          <cell r="O3138">
            <v>6294</v>
          </cell>
          <cell r="P3138">
            <v>4194.47</v>
          </cell>
          <cell r="S3138">
            <v>6300</v>
          </cell>
          <cell r="W3138">
            <v>6300</v>
          </cell>
        </row>
        <row r="3139">
          <cell r="I3139" t="str">
            <v>C90225</v>
          </cell>
          <cell r="O3139">
            <v>2306</v>
          </cell>
          <cell r="P3139">
            <v>2615.86</v>
          </cell>
          <cell r="S3139">
            <v>2300</v>
          </cell>
          <cell r="W3139">
            <v>2300</v>
          </cell>
        </row>
        <row r="3140">
          <cell r="I3140" t="str">
            <v>C90110</v>
          </cell>
          <cell r="O3140">
            <v>-190000</v>
          </cell>
          <cell r="P3140">
            <v>-190000</v>
          </cell>
          <cell r="S3140">
            <v>-190000</v>
          </cell>
          <cell r="W3140">
            <v>-190000</v>
          </cell>
        </row>
        <row r="3141">
          <cell r="I3141" t="str">
            <v>C90110</v>
          </cell>
          <cell r="O3141">
            <v>0</v>
          </cell>
          <cell r="P3141">
            <v>0</v>
          </cell>
          <cell r="S3141">
            <v>0</v>
          </cell>
          <cell r="W3141">
            <v>0</v>
          </cell>
        </row>
        <row r="3142">
          <cell r="I3142" t="str">
            <v>C90110</v>
          </cell>
          <cell r="O3142">
            <v>-3.57</v>
          </cell>
          <cell r="P3142">
            <v>-22270</v>
          </cell>
          <cell r="S3142">
            <v>-22400</v>
          </cell>
          <cell r="W3142">
            <v>-22400</v>
          </cell>
        </row>
        <row r="3143">
          <cell r="I3143" t="str">
            <v>C90110</v>
          </cell>
          <cell r="O3143">
            <v>0</v>
          </cell>
          <cell r="P3143">
            <v>0</v>
          </cell>
          <cell r="S3143">
            <v>-200000</v>
          </cell>
          <cell r="W3143">
            <v>-200000</v>
          </cell>
        </row>
        <row r="3144">
          <cell r="I3144" t="str">
            <v>C90110</v>
          </cell>
          <cell r="O3144">
            <v>-4</v>
          </cell>
          <cell r="P3144">
            <v>0</v>
          </cell>
          <cell r="S3144">
            <v>0</v>
          </cell>
          <cell r="W3144">
            <v>0</v>
          </cell>
        </row>
        <row r="3145">
          <cell r="I3145" t="str">
            <v>C90110</v>
          </cell>
          <cell r="O3145">
            <v>0</v>
          </cell>
          <cell r="P3145">
            <v>23677</v>
          </cell>
          <cell r="S3145">
            <v>0</v>
          </cell>
          <cell r="W3145">
            <v>0</v>
          </cell>
        </row>
        <row r="3146">
          <cell r="I3146" t="str">
            <v>C90110</v>
          </cell>
          <cell r="O3146">
            <v>0</v>
          </cell>
          <cell r="P3146">
            <v>2420</v>
          </cell>
          <cell r="S3146">
            <v>0</v>
          </cell>
          <cell r="W3146">
            <v>0</v>
          </cell>
        </row>
        <row r="3147">
          <cell r="I3147" t="str">
            <v>C90110</v>
          </cell>
          <cell r="O3147">
            <v>0</v>
          </cell>
          <cell r="P3147">
            <v>0</v>
          </cell>
          <cell r="S3147">
            <v>0</v>
          </cell>
          <cell r="W3147">
            <v>0</v>
          </cell>
        </row>
        <row r="3148">
          <cell r="I3148" t="str">
            <v>C90110</v>
          </cell>
          <cell r="O3148">
            <v>0</v>
          </cell>
          <cell r="P3148">
            <v>-0.15999999999999659</v>
          </cell>
          <cell r="S3148">
            <v>0</v>
          </cell>
          <cell r="W3148">
            <v>0</v>
          </cell>
        </row>
        <row r="3149">
          <cell r="I3149" t="str">
            <v>C90110</v>
          </cell>
          <cell r="O3149">
            <v>0</v>
          </cell>
          <cell r="P3149">
            <v>0</v>
          </cell>
          <cell r="S3149">
            <v>1651400</v>
          </cell>
          <cell r="W3149">
            <v>1321400</v>
          </cell>
        </row>
        <row r="3150">
          <cell r="I3150" t="str">
            <v>C90110</v>
          </cell>
          <cell r="O3150">
            <v>0</v>
          </cell>
          <cell r="P3150">
            <v>-0.5</v>
          </cell>
          <cell r="S3150">
            <v>0</v>
          </cell>
          <cell r="W3150">
            <v>0</v>
          </cell>
        </row>
        <row r="3151">
          <cell r="I3151" t="str">
            <v>C90110</v>
          </cell>
          <cell r="O3151">
            <v>0</v>
          </cell>
          <cell r="P3151">
            <v>-0.15999999999999659</v>
          </cell>
          <cell r="S3151">
            <v>0</v>
          </cell>
          <cell r="W3151">
            <v>0</v>
          </cell>
        </row>
        <row r="3152">
          <cell r="I3152" t="str">
            <v>C90110</v>
          </cell>
          <cell r="O3152">
            <v>0</v>
          </cell>
          <cell r="P3152">
            <v>0</v>
          </cell>
          <cell r="S3152">
            <v>0</v>
          </cell>
          <cell r="W3152">
            <v>0</v>
          </cell>
        </row>
        <row r="3153">
          <cell r="I3153" t="str">
            <v>C90110</v>
          </cell>
          <cell r="O3153">
            <v>0</v>
          </cell>
          <cell r="P3153">
            <v>9.9999999998544808E-2</v>
          </cell>
          <cell r="S3153">
            <v>0</v>
          </cell>
          <cell r="W3153">
            <v>0</v>
          </cell>
        </row>
        <row r="3154">
          <cell r="I3154" t="str">
            <v>C90110</v>
          </cell>
          <cell r="O3154">
            <v>0</v>
          </cell>
          <cell r="P3154">
            <v>0</v>
          </cell>
          <cell r="S3154">
            <v>0</v>
          </cell>
          <cell r="W3154">
            <v>0</v>
          </cell>
        </row>
        <row r="3155">
          <cell r="I3155" t="str">
            <v>C90110</v>
          </cell>
          <cell r="O3155">
            <v>0</v>
          </cell>
          <cell r="P3155">
            <v>3935.6900000000005</v>
          </cell>
          <cell r="S3155">
            <v>0</v>
          </cell>
          <cell r="W3155">
            <v>0</v>
          </cell>
        </row>
        <row r="3156">
          <cell r="I3156" t="str">
            <v>C90110</v>
          </cell>
          <cell r="O3156">
            <v>0</v>
          </cell>
          <cell r="P3156">
            <v>0.12000000000080036</v>
          </cell>
          <cell r="S3156">
            <v>0</v>
          </cell>
          <cell r="W3156">
            <v>0</v>
          </cell>
        </row>
        <row r="3157">
          <cell r="I3157" t="str">
            <v>C90110</v>
          </cell>
          <cell r="O3157">
            <v>-544</v>
          </cell>
          <cell r="P3157">
            <v>0</v>
          </cell>
          <cell r="S3157">
            <v>0</v>
          </cell>
          <cell r="W3157">
            <v>0</v>
          </cell>
        </row>
        <row r="3158">
          <cell r="I3158" t="str">
            <v>C90010</v>
          </cell>
          <cell r="O3158">
            <v>0</v>
          </cell>
          <cell r="P3158">
            <v>0</v>
          </cell>
          <cell r="S3158">
            <v>0</v>
          </cell>
          <cell r="W3158">
            <v>0</v>
          </cell>
        </row>
        <row r="3159">
          <cell r="I3159" t="str">
            <v>C90110</v>
          </cell>
          <cell r="O3159">
            <v>0</v>
          </cell>
          <cell r="P3159">
            <v>17410.59</v>
          </cell>
          <cell r="S3159">
            <v>0</v>
          </cell>
          <cell r="W3159">
            <v>0</v>
          </cell>
        </row>
        <row r="3160">
          <cell r="I3160" t="str">
            <v>C90110</v>
          </cell>
          <cell r="O3160">
            <v>0</v>
          </cell>
          <cell r="P3160">
            <v>141.52000000000044</v>
          </cell>
          <cell r="S3160">
            <v>0</v>
          </cell>
          <cell r="W3160">
            <v>0</v>
          </cell>
        </row>
        <row r="3161">
          <cell r="I3161" t="str">
            <v>C90110</v>
          </cell>
          <cell r="O3161">
            <v>0</v>
          </cell>
          <cell r="P3161">
            <v>0</v>
          </cell>
          <cell r="S3161">
            <v>0</v>
          </cell>
          <cell r="W3161">
            <v>0</v>
          </cell>
        </row>
        <row r="3162">
          <cell r="I3162" t="str">
            <v>C90110</v>
          </cell>
          <cell r="O3162">
            <v>0</v>
          </cell>
          <cell r="P3162">
            <v>0</v>
          </cell>
          <cell r="S3162">
            <v>332900</v>
          </cell>
          <cell r="W3162">
            <v>251500</v>
          </cell>
        </row>
        <row r="3163">
          <cell r="I3163" t="str">
            <v>C90110</v>
          </cell>
          <cell r="O3163">
            <v>0</v>
          </cell>
          <cell r="P3163">
            <v>0</v>
          </cell>
          <cell r="S3163">
            <v>0</v>
          </cell>
          <cell r="W3163">
            <v>0</v>
          </cell>
        </row>
        <row r="3164">
          <cell r="I3164" t="str">
            <v>C90010</v>
          </cell>
          <cell r="O3164">
            <v>5971140</v>
          </cell>
          <cell r="P3164">
            <v>5971141.2199999997</v>
          </cell>
          <cell r="S3164">
            <v>5994900</v>
          </cell>
          <cell r="W3164">
            <v>6771800</v>
          </cell>
        </row>
        <row r="3165">
          <cell r="I3165" t="str">
            <v>C90013</v>
          </cell>
          <cell r="O3165">
            <v>3994440</v>
          </cell>
          <cell r="P3165">
            <v>3994437.1</v>
          </cell>
          <cell r="S3165">
            <v>3995800</v>
          </cell>
          <cell r="W3165">
            <v>5706400</v>
          </cell>
        </row>
        <row r="3166">
          <cell r="I3166" t="str">
            <v>C90016</v>
          </cell>
          <cell r="O3166">
            <v>240600</v>
          </cell>
          <cell r="P3166">
            <v>240596.24</v>
          </cell>
          <cell r="S3166">
            <v>240600</v>
          </cell>
          <cell r="W3166">
            <v>248600</v>
          </cell>
        </row>
        <row r="3167">
          <cell r="I3167" t="str">
            <v>C90110</v>
          </cell>
          <cell r="O3167">
            <v>53600</v>
          </cell>
          <cell r="P3167">
            <v>53597.34</v>
          </cell>
          <cell r="S3167">
            <v>53100</v>
          </cell>
          <cell r="W3167">
            <v>1570000</v>
          </cell>
        </row>
        <row r="3168">
          <cell r="I3168" t="str">
            <v>C90110</v>
          </cell>
          <cell r="O3168">
            <v>7495</v>
          </cell>
          <cell r="P3168">
            <v>7515</v>
          </cell>
          <cell r="S3168">
            <v>1346800</v>
          </cell>
          <cell r="W3168">
            <v>989700</v>
          </cell>
        </row>
        <row r="3169">
          <cell r="I3169" t="str">
            <v>C90110</v>
          </cell>
          <cell r="O3169">
            <v>57029</v>
          </cell>
          <cell r="P3169">
            <v>46096</v>
          </cell>
          <cell r="S3169">
            <v>8900</v>
          </cell>
          <cell r="W3169">
            <v>700</v>
          </cell>
        </row>
        <row r="3170">
          <cell r="I3170" t="str">
            <v>C90110</v>
          </cell>
          <cell r="O3170">
            <v>1696</v>
          </cell>
          <cell r="P3170">
            <v>1394.8600000000001</v>
          </cell>
          <cell r="S3170">
            <v>161000</v>
          </cell>
          <cell r="W3170">
            <v>8400</v>
          </cell>
        </row>
        <row r="3171">
          <cell r="I3171" t="str">
            <v>C90110</v>
          </cell>
          <cell r="O3171">
            <v>92</v>
          </cell>
          <cell r="P3171">
            <v>92</v>
          </cell>
          <cell r="S3171">
            <v>8700</v>
          </cell>
          <cell r="W3171">
            <v>0</v>
          </cell>
        </row>
        <row r="3172">
          <cell r="I3172" t="str">
            <v>C90110</v>
          </cell>
          <cell r="O3172">
            <v>8392</v>
          </cell>
          <cell r="P3172">
            <v>8392</v>
          </cell>
          <cell r="S3172">
            <v>1062800</v>
          </cell>
          <cell r="W3172">
            <v>774600</v>
          </cell>
        </row>
        <row r="3173">
          <cell r="I3173" t="str">
            <v>C90110</v>
          </cell>
          <cell r="O3173">
            <v>9862</v>
          </cell>
          <cell r="P3173">
            <v>9862</v>
          </cell>
          <cell r="S3173">
            <v>877700</v>
          </cell>
          <cell r="W3173">
            <v>1014100</v>
          </cell>
        </row>
        <row r="3174">
          <cell r="I3174" t="str">
            <v>C90110</v>
          </cell>
          <cell r="O3174">
            <v>15625</v>
          </cell>
          <cell r="P3174">
            <v>15625</v>
          </cell>
          <cell r="S3174">
            <v>2602900</v>
          </cell>
          <cell r="W3174">
            <v>1271800</v>
          </cell>
        </row>
        <row r="3175">
          <cell r="I3175" t="str">
            <v>C90110</v>
          </cell>
          <cell r="O3175">
            <v>6678</v>
          </cell>
          <cell r="P3175">
            <v>6678</v>
          </cell>
          <cell r="S3175">
            <v>762300</v>
          </cell>
          <cell r="W3175">
            <v>661800</v>
          </cell>
        </row>
        <row r="3176">
          <cell r="I3176" t="str">
            <v>C90110</v>
          </cell>
          <cell r="O3176">
            <v>578</v>
          </cell>
          <cell r="P3176">
            <v>578</v>
          </cell>
          <cell r="S3176">
            <v>61100</v>
          </cell>
          <cell r="W3176">
            <v>123000</v>
          </cell>
        </row>
        <row r="3177">
          <cell r="I3177" t="str">
            <v>C90110</v>
          </cell>
          <cell r="O3177">
            <v>13591</v>
          </cell>
          <cell r="P3177">
            <v>13601</v>
          </cell>
          <cell r="S3177">
            <v>1610300</v>
          </cell>
          <cell r="W3177">
            <v>1318000</v>
          </cell>
        </row>
        <row r="3178">
          <cell r="I3178" t="str">
            <v>C90228</v>
          </cell>
          <cell r="O3178">
            <v>-84561</v>
          </cell>
          <cell r="P3178">
            <v>-830402</v>
          </cell>
          <cell r="S3178">
            <v>0</v>
          </cell>
          <cell r="W3178">
            <v>0</v>
          </cell>
        </row>
        <row r="3179">
          <cell r="I3179" t="str">
            <v>C90228</v>
          </cell>
          <cell r="O3179">
            <v>-49000</v>
          </cell>
          <cell r="P3179">
            <v>0</v>
          </cell>
          <cell r="S3179">
            <v>-49000</v>
          </cell>
          <cell r="W3179">
            <v>0</v>
          </cell>
        </row>
        <row r="3180">
          <cell r="I3180" t="str">
            <v>C90228</v>
          </cell>
          <cell r="O3180">
            <v>0</v>
          </cell>
          <cell r="P3180">
            <v>0</v>
          </cell>
          <cell r="S3180">
            <v>0</v>
          </cell>
          <cell r="W3180">
            <v>0</v>
          </cell>
        </row>
        <row r="3181">
          <cell r="I3181" t="str">
            <v>C90228</v>
          </cell>
          <cell r="O3181">
            <v>0</v>
          </cell>
          <cell r="P3181">
            <v>-15500</v>
          </cell>
          <cell r="S3181">
            <v>0</v>
          </cell>
          <cell r="W3181">
            <v>0</v>
          </cell>
        </row>
        <row r="3182">
          <cell r="I3182" t="str">
            <v>C20016</v>
          </cell>
          <cell r="O3182">
            <v>0</v>
          </cell>
          <cell r="P3182">
            <v>0</v>
          </cell>
          <cell r="S3182">
            <v>0</v>
          </cell>
          <cell r="W3182">
            <v>0</v>
          </cell>
        </row>
        <row r="3183">
          <cell r="I3183" t="str">
            <v>C90228</v>
          </cell>
          <cell r="O3183">
            <v>-22395</v>
          </cell>
          <cell r="P3183">
            <v>-6220</v>
          </cell>
          <cell r="S3183">
            <v>-22400</v>
          </cell>
          <cell r="W3183">
            <v>0</v>
          </cell>
        </row>
        <row r="3184">
          <cell r="I3184" t="str">
            <v>C20016</v>
          </cell>
          <cell r="O3184">
            <v>0</v>
          </cell>
          <cell r="P3184">
            <v>0</v>
          </cell>
          <cell r="S3184">
            <v>0</v>
          </cell>
          <cell r="W3184">
            <v>0</v>
          </cell>
        </row>
        <row r="3185">
          <cell r="I3185" t="str">
            <v>C90228</v>
          </cell>
          <cell r="O3185">
            <v>0</v>
          </cell>
          <cell r="P3185">
            <v>-70000</v>
          </cell>
          <cell r="S3185">
            <v>0</v>
          </cell>
          <cell r="W3185">
            <v>0</v>
          </cell>
        </row>
        <row r="3186">
          <cell r="I3186" t="str">
            <v>C90228</v>
          </cell>
          <cell r="O3186">
            <v>0</v>
          </cell>
          <cell r="P3186">
            <v>0</v>
          </cell>
          <cell r="S3186">
            <v>0</v>
          </cell>
          <cell r="W3186">
            <v>0</v>
          </cell>
        </row>
        <row r="3187">
          <cell r="I3187" t="str">
            <v>C60710</v>
          </cell>
          <cell r="O3187">
            <v>0</v>
          </cell>
          <cell r="P3187">
            <v>0</v>
          </cell>
          <cell r="S3187">
            <v>0</v>
          </cell>
          <cell r="W3187">
            <v>0</v>
          </cell>
        </row>
        <row r="3188">
          <cell r="I3188" t="str">
            <v>C90228</v>
          </cell>
          <cell r="O3188">
            <v>319111</v>
          </cell>
          <cell r="P3188">
            <v>363976.85</v>
          </cell>
          <cell r="S3188">
            <v>211900</v>
          </cell>
          <cell r="W3188">
            <v>400500</v>
          </cell>
        </row>
        <row r="3189">
          <cell r="I3189" t="str">
            <v>C90228</v>
          </cell>
          <cell r="O3189">
            <v>25000</v>
          </cell>
          <cell r="P3189">
            <v>20327.210000000003</v>
          </cell>
          <cell r="S3189">
            <v>0</v>
          </cell>
          <cell r="W3189">
            <v>0</v>
          </cell>
        </row>
        <row r="3190">
          <cell r="I3190" t="str">
            <v>C90228</v>
          </cell>
          <cell r="O3190">
            <v>0</v>
          </cell>
          <cell r="P3190">
            <v>0</v>
          </cell>
          <cell r="S3190">
            <v>0</v>
          </cell>
          <cell r="W3190">
            <v>0</v>
          </cell>
        </row>
        <row r="3191">
          <cell r="I3191" t="str">
            <v>C90228</v>
          </cell>
          <cell r="O3191">
            <v>0</v>
          </cell>
          <cell r="P3191">
            <v>0</v>
          </cell>
          <cell r="S3191">
            <v>0</v>
          </cell>
          <cell r="W3191">
            <v>0</v>
          </cell>
        </row>
        <row r="3192">
          <cell r="I3192" t="str">
            <v>C90228</v>
          </cell>
          <cell r="O3192">
            <v>0</v>
          </cell>
          <cell r="P3192">
            <v>0</v>
          </cell>
          <cell r="S3192">
            <v>0</v>
          </cell>
          <cell r="W3192">
            <v>0</v>
          </cell>
        </row>
        <row r="3193">
          <cell r="I3193" t="str">
            <v>C90228</v>
          </cell>
          <cell r="O3193">
            <v>0</v>
          </cell>
          <cell r="P3193">
            <v>0</v>
          </cell>
          <cell r="S3193">
            <v>0</v>
          </cell>
          <cell r="W3193">
            <v>0</v>
          </cell>
        </row>
        <row r="3194">
          <cell r="I3194" t="str">
            <v>C90228</v>
          </cell>
          <cell r="O3194">
            <v>0</v>
          </cell>
          <cell r="P3194">
            <v>0</v>
          </cell>
          <cell r="S3194">
            <v>0</v>
          </cell>
          <cell r="W3194">
            <v>0</v>
          </cell>
        </row>
        <row r="3195">
          <cell r="I3195" t="str">
            <v>C90228</v>
          </cell>
          <cell r="O3195">
            <v>0</v>
          </cell>
          <cell r="P3195">
            <v>0</v>
          </cell>
          <cell r="S3195">
            <v>0</v>
          </cell>
          <cell r="W3195">
            <v>0</v>
          </cell>
        </row>
        <row r="3196">
          <cell r="I3196" t="str">
            <v>C90228</v>
          </cell>
          <cell r="O3196">
            <v>4818</v>
          </cell>
          <cell r="P3196">
            <v>7826.75</v>
          </cell>
          <cell r="S3196">
            <v>4800</v>
          </cell>
          <cell r="W3196">
            <v>10000</v>
          </cell>
        </row>
        <row r="3197">
          <cell r="I3197" t="str">
            <v>C90228</v>
          </cell>
          <cell r="O3197">
            <v>47104</v>
          </cell>
          <cell r="P3197">
            <v>16560.72</v>
          </cell>
          <cell r="S3197">
            <v>47100</v>
          </cell>
          <cell r="W3197">
            <v>24000</v>
          </cell>
        </row>
        <row r="3198">
          <cell r="I3198" t="str">
            <v>C90228</v>
          </cell>
          <cell r="O3198">
            <v>0</v>
          </cell>
          <cell r="P3198">
            <v>5597.47</v>
          </cell>
          <cell r="S3198">
            <v>0</v>
          </cell>
          <cell r="W3198">
            <v>0</v>
          </cell>
        </row>
        <row r="3199">
          <cell r="I3199" t="str">
            <v>C90228</v>
          </cell>
          <cell r="O3199">
            <v>0</v>
          </cell>
          <cell r="P3199">
            <v>788.16</v>
          </cell>
          <cell r="S3199">
            <v>0</v>
          </cell>
          <cell r="W3199">
            <v>0</v>
          </cell>
        </row>
        <row r="3200">
          <cell r="I3200" t="str">
            <v>C90228</v>
          </cell>
          <cell r="O3200">
            <v>0</v>
          </cell>
          <cell r="P3200">
            <v>802.07</v>
          </cell>
          <cell r="S3200">
            <v>0</v>
          </cell>
          <cell r="W3200">
            <v>0</v>
          </cell>
        </row>
        <row r="3201">
          <cell r="I3201" t="str">
            <v>C90228</v>
          </cell>
          <cell r="O3201">
            <v>0</v>
          </cell>
          <cell r="P3201">
            <v>60</v>
          </cell>
          <cell r="S3201">
            <v>0</v>
          </cell>
          <cell r="W3201">
            <v>0</v>
          </cell>
        </row>
        <row r="3202">
          <cell r="I3202" t="str">
            <v>C90228</v>
          </cell>
          <cell r="O3202">
            <v>22858</v>
          </cell>
          <cell r="P3202">
            <v>677.66</v>
          </cell>
          <cell r="S3202">
            <v>22900</v>
          </cell>
          <cell r="W3202">
            <v>700</v>
          </cell>
        </row>
        <row r="3203">
          <cell r="I3203" t="str">
            <v>C90228</v>
          </cell>
          <cell r="O3203">
            <v>26917</v>
          </cell>
          <cell r="P3203">
            <v>0</v>
          </cell>
          <cell r="S3203">
            <v>26900</v>
          </cell>
          <cell r="W3203">
            <v>1000</v>
          </cell>
        </row>
        <row r="3204">
          <cell r="I3204" t="str">
            <v>C20016</v>
          </cell>
          <cell r="O3204">
            <v>0</v>
          </cell>
          <cell r="P3204">
            <v>0</v>
          </cell>
          <cell r="S3204">
            <v>0</v>
          </cell>
          <cell r="W3204">
            <v>0</v>
          </cell>
        </row>
        <row r="3205">
          <cell r="I3205" t="str">
            <v>C90228</v>
          </cell>
          <cell r="O3205">
            <v>1</v>
          </cell>
          <cell r="P3205">
            <v>2995.87</v>
          </cell>
          <cell r="S3205">
            <v>0</v>
          </cell>
          <cell r="W3205">
            <v>0</v>
          </cell>
        </row>
        <row r="3206">
          <cell r="I3206" t="str">
            <v>C90228</v>
          </cell>
          <cell r="O3206">
            <v>0</v>
          </cell>
          <cell r="P3206">
            <v>4983.33</v>
          </cell>
          <cell r="S3206">
            <v>0</v>
          </cell>
          <cell r="W3206">
            <v>0</v>
          </cell>
        </row>
        <row r="3207">
          <cell r="I3207" t="str">
            <v>C90228</v>
          </cell>
          <cell r="O3207">
            <v>0</v>
          </cell>
          <cell r="P3207">
            <v>0</v>
          </cell>
          <cell r="S3207">
            <v>0</v>
          </cell>
          <cell r="W3207">
            <v>0</v>
          </cell>
        </row>
        <row r="3208">
          <cell r="I3208" t="str">
            <v>C90228</v>
          </cell>
          <cell r="O3208">
            <v>0</v>
          </cell>
          <cell r="P3208">
            <v>188</v>
          </cell>
          <cell r="S3208">
            <v>0</v>
          </cell>
          <cell r="W3208">
            <v>0</v>
          </cell>
        </row>
        <row r="3209">
          <cell r="I3209" t="str">
            <v>C90228</v>
          </cell>
          <cell r="O3209">
            <v>0</v>
          </cell>
          <cell r="P3209">
            <v>92</v>
          </cell>
          <cell r="S3209">
            <v>0</v>
          </cell>
          <cell r="W3209">
            <v>0</v>
          </cell>
        </row>
        <row r="3210">
          <cell r="I3210" t="str">
            <v>C90228</v>
          </cell>
          <cell r="O3210">
            <v>9760</v>
          </cell>
          <cell r="P3210">
            <v>227.87</v>
          </cell>
          <cell r="S3210">
            <v>9800</v>
          </cell>
          <cell r="W3210">
            <v>200</v>
          </cell>
        </row>
        <row r="3211">
          <cell r="I3211" t="str">
            <v>C90228</v>
          </cell>
          <cell r="O3211">
            <v>1667</v>
          </cell>
          <cell r="P3211">
            <v>-927.7299999999999</v>
          </cell>
          <cell r="S3211">
            <v>1700</v>
          </cell>
          <cell r="W3211">
            <v>200</v>
          </cell>
        </row>
        <row r="3212">
          <cell r="I3212" t="str">
            <v>C90228</v>
          </cell>
          <cell r="O3212">
            <v>0</v>
          </cell>
          <cell r="P3212">
            <v>209.48</v>
          </cell>
          <cell r="S3212">
            <v>0</v>
          </cell>
          <cell r="W3212">
            <v>0</v>
          </cell>
        </row>
        <row r="3213">
          <cell r="I3213" t="str">
            <v>C90228</v>
          </cell>
          <cell r="O3213">
            <v>26</v>
          </cell>
          <cell r="P3213">
            <v>897.67</v>
          </cell>
          <cell r="S3213">
            <v>0</v>
          </cell>
          <cell r="W3213">
            <v>0</v>
          </cell>
        </row>
        <row r="3214">
          <cell r="I3214" t="str">
            <v>C90228</v>
          </cell>
          <cell r="O3214">
            <v>200</v>
          </cell>
          <cell r="P3214">
            <v>200</v>
          </cell>
          <cell r="S3214">
            <v>0</v>
          </cell>
          <cell r="W3214">
            <v>0</v>
          </cell>
        </row>
        <row r="3215">
          <cell r="I3215" t="str">
            <v>C90228</v>
          </cell>
          <cell r="O3215">
            <v>22256</v>
          </cell>
          <cell r="P3215">
            <v>525.50000000000011</v>
          </cell>
          <cell r="S3215">
            <v>92300</v>
          </cell>
          <cell r="W3215">
            <v>0</v>
          </cell>
        </row>
        <row r="3216">
          <cell r="I3216" t="str">
            <v>C90228</v>
          </cell>
          <cell r="O3216">
            <v>0</v>
          </cell>
          <cell r="P3216">
            <v>193.4</v>
          </cell>
          <cell r="S3216">
            <v>0</v>
          </cell>
          <cell r="W3216">
            <v>0</v>
          </cell>
        </row>
        <row r="3217">
          <cell r="I3217" t="str">
            <v>C90228</v>
          </cell>
          <cell r="O3217">
            <v>0</v>
          </cell>
          <cell r="P3217">
            <v>0</v>
          </cell>
          <cell r="S3217">
            <v>0</v>
          </cell>
          <cell r="W3217">
            <v>0</v>
          </cell>
        </row>
        <row r="3218">
          <cell r="I3218" t="str">
            <v>C60710</v>
          </cell>
          <cell r="O3218">
            <v>0</v>
          </cell>
          <cell r="P3218">
            <v>0</v>
          </cell>
          <cell r="S3218">
            <v>0</v>
          </cell>
          <cell r="W3218">
            <v>0</v>
          </cell>
        </row>
        <row r="3219">
          <cell r="I3219" t="str">
            <v>C90228</v>
          </cell>
          <cell r="O3219">
            <v>10980</v>
          </cell>
          <cell r="P3219">
            <v>0</v>
          </cell>
          <cell r="S3219">
            <v>11000</v>
          </cell>
          <cell r="W3219">
            <v>0</v>
          </cell>
        </row>
        <row r="3220">
          <cell r="I3220" t="str">
            <v>C90228</v>
          </cell>
          <cell r="O3220">
            <v>0</v>
          </cell>
          <cell r="P3220">
            <v>0</v>
          </cell>
          <cell r="S3220">
            <v>0</v>
          </cell>
          <cell r="W3220">
            <v>0</v>
          </cell>
        </row>
        <row r="3221">
          <cell r="I3221" t="str">
            <v>C60710</v>
          </cell>
          <cell r="O3221">
            <v>0</v>
          </cell>
          <cell r="P3221">
            <v>0</v>
          </cell>
          <cell r="S3221">
            <v>0</v>
          </cell>
          <cell r="W3221">
            <v>0</v>
          </cell>
        </row>
        <row r="3222">
          <cell r="I3222" t="str">
            <v>C90228</v>
          </cell>
          <cell r="O3222">
            <v>24320</v>
          </cell>
          <cell r="P3222">
            <v>20319.38</v>
          </cell>
          <cell r="S3222">
            <v>24300</v>
          </cell>
          <cell r="W3222">
            <v>5000</v>
          </cell>
        </row>
        <row r="3223">
          <cell r="I3223" t="str">
            <v>C60310</v>
          </cell>
          <cell r="O3223">
            <v>0</v>
          </cell>
          <cell r="P3223">
            <v>0</v>
          </cell>
          <cell r="S3223">
            <v>0</v>
          </cell>
          <cell r="W3223">
            <v>0</v>
          </cell>
        </row>
        <row r="3224">
          <cell r="I3224" t="str">
            <v>C60710</v>
          </cell>
          <cell r="O3224">
            <v>0</v>
          </cell>
          <cell r="P3224">
            <v>0</v>
          </cell>
          <cell r="S3224">
            <v>0</v>
          </cell>
          <cell r="W3224">
            <v>0</v>
          </cell>
        </row>
        <row r="3225">
          <cell r="I3225" t="str">
            <v>C90228</v>
          </cell>
          <cell r="O3225">
            <v>13110</v>
          </cell>
          <cell r="P3225">
            <v>231.68</v>
          </cell>
          <cell r="S3225">
            <v>13100</v>
          </cell>
          <cell r="W3225">
            <v>400</v>
          </cell>
        </row>
        <row r="3226">
          <cell r="I3226" t="str">
            <v>C90228</v>
          </cell>
          <cell r="O3226">
            <v>2100</v>
          </cell>
          <cell r="P3226">
            <v>0</v>
          </cell>
          <cell r="S3226">
            <v>2100</v>
          </cell>
          <cell r="W3226">
            <v>0</v>
          </cell>
        </row>
        <row r="3227">
          <cell r="I3227" t="str">
            <v>C90228</v>
          </cell>
          <cell r="O3227">
            <v>9110</v>
          </cell>
          <cell r="P3227">
            <v>0</v>
          </cell>
          <cell r="S3227">
            <v>15900</v>
          </cell>
          <cell r="W3227">
            <v>1700500</v>
          </cell>
        </row>
        <row r="3228">
          <cell r="I3228" t="str">
            <v>C90228</v>
          </cell>
          <cell r="O3228">
            <v>0</v>
          </cell>
          <cell r="P3228">
            <v>750</v>
          </cell>
          <cell r="S3228">
            <v>0</v>
          </cell>
          <cell r="W3228">
            <v>0</v>
          </cell>
        </row>
        <row r="3229">
          <cell r="I3229" t="str">
            <v>C90228</v>
          </cell>
          <cell r="O3229">
            <v>0</v>
          </cell>
          <cell r="P3229">
            <v>0</v>
          </cell>
          <cell r="S3229">
            <v>0</v>
          </cell>
          <cell r="W3229">
            <v>0</v>
          </cell>
        </row>
        <row r="3230">
          <cell r="I3230" t="str">
            <v>C90228</v>
          </cell>
          <cell r="O3230">
            <v>0</v>
          </cell>
          <cell r="P3230">
            <v>0</v>
          </cell>
          <cell r="S3230">
            <v>0</v>
          </cell>
          <cell r="W3230">
            <v>0</v>
          </cell>
        </row>
        <row r="3231">
          <cell r="I3231" t="str">
            <v>C90228</v>
          </cell>
          <cell r="O3231">
            <v>0</v>
          </cell>
          <cell r="P3231">
            <v>5000</v>
          </cell>
          <cell r="S3231">
            <v>0</v>
          </cell>
          <cell r="W3231">
            <v>0</v>
          </cell>
        </row>
        <row r="3232">
          <cell r="I3232" t="str">
            <v>C60710</v>
          </cell>
          <cell r="O3232">
            <v>0</v>
          </cell>
          <cell r="P3232">
            <v>0</v>
          </cell>
          <cell r="S3232">
            <v>0</v>
          </cell>
          <cell r="W3232">
            <v>0</v>
          </cell>
        </row>
        <row r="3233">
          <cell r="I3233" t="str">
            <v>C90228</v>
          </cell>
          <cell r="O3233">
            <v>37820</v>
          </cell>
          <cell r="P3233">
            <v>31192.14</v>
          </cell>
          <cell r="S3233">
            <v>37800</v>
          </cell>
          <cell r="W3233">
            <v>15000</v>
          </cell>
        </row>
        <row r="3234">
          <cell r="I3234" t="str">
            <v>C90228</v>
          </cell>
          <cell r="O3234">
            <v>0</v>
          </cell>
          <cell r="P3234">
            <v>1000</v>
          </cell>
          <cell r="S3234">
            <v>0</v>
          </cell>
          <cell r="W3234">
            <v>0</v>
          </cell>
        </row>
        <row r="3235">
          <cell r="I3235" t="str">
            <v>C60710</v>
          </cell>
          <cell r="O3235">
            <v>0</v>
          </cell>
          <cell r="P3235">
            <v>-121</v>
          </cell>
          <cell r="S3235">
            <v>0</v>
          </cell>
          <cell r="W3235">
            <v>0</v>
          </cell>
        </row>
        <row r="3236">
          <cell r="I3236" t="str">
            <v>C90228</v>
          </cell>
          <cell r="O3236">
            <v>0</v>
          </cell>
          <cell r="P3236">
            <v>6867.5</v>
          </cell>
          <cell r="S3236">
            <v>0</v>
          </cell>
          <cell r="W3236">
            <v>41000</v>
          </cell>
        </row>
        <row r="3237">
          <cell r="I3237" t="str">
            <v>C90228</v>
          </cell>
          <cell r="O3237">
            <v>0</v>
          </cell>
          <cell r="P3237">
            <v>0</v>
          </cell>
          <cell r="S3237">
            <v>0</v>
          </cell>
          <cell r="W3237">
            <v>0</v>
          </cell>
        </row>
        <row r="3238">
          <cell r="I3238" t="str">
            <v>C90228</v>
          </cell>
          <cell r="O3238">
            <v>0</v>
          </cell>
          <cell r="P3238">
            <v>0</v>
          </cell>
          <cell r="S3238">
            <v>0</v>
          </cell>
          <cell r="W3238">
            <v>0</v>
          </cell>
        </row>
        <row r="3239">
          <cell r="I3239" t="str">
            <v>C90228</v>
          </cell>
          <cell r="O3239">
            <v>0</v>
          </cell>
          <cell r="P3239">
            <v>5233</v>
          </cell>
          <cell r="S3239">
            <v>0</v>
          </cell>
          <cell r="W3239">
            <v>0</v>
          </cell>
        </row>
        <row r="3240">
          <cell r="I3240" t="str">
            <v>C90228</v>
          </cell>
          <cell r="O3240">
            <v>0</v>
          </cell>
          <cell r="P3240">
            <v>10434.08</v>
          </cell>
          <cell r="S3240">
            <v>0</v>
          </cell>
          <cell r="W3240">
            <v>10500</v>
          </cell>
        </row>
        <row r="3241">
          <cell r="I3241" t="str">
            <v>C90228</v>
          </cell>
          <cell r="O3241">
            <v>0</v>
          </cell>
          <cell r="P3241">
            <v>0</v>
          </cell>
          <cell r="S3241">
            <v>0</v>
          </cell>
          <cell r="W3241">
            <v>0</v>
          </cell>
        </row>
        <row r="3242">
          <cell r="I3242" t="str">
            <v>C90228</v>
          </cell>
          <cell r="O3242">
            <v>7360</v>
          </cell>
          <cell r="P3242">
            <v>1171.8600000000001</v>
          </cell>
          <cell r="S3242">
            <v>7400</v>
          </cell>
          <cell r="W3242">
            <v>1100</v>
          </cell>
        </row>
        <row r="3243">
          <cell r="I3243" t="str">
            <v>C90228</v>
          </cell>
          <cell r="O3243">
            <v>0</v>
          </cell>
          <cell r="P3243">
            <v>-30873.219999999998</v>
          </cell>
          <cell r="S3243">
            <v>0</v>
          </cell>
          <cell r="W3243">
            <v>0</v>
          </cell>
        </row>
        <row r="3244">
          <cell r="I3244" t="str">
            <v>C90228</v>
          </cell>
          <cell r="O3244">
            <v>0</v>
          </cell>
          <cell r="P3244">
            <v>8517.19</v>
          </cell>
          <cell r="S3244">
            <v>0</v>
          </cell>
          <cell r="W3244">
            <v>0</v>
          </cell>
        </row>
        <row r="3245">
          <cell r="I3245" t="str">
            <v>C60310</v>
          </cell>
          <cell r="O3245">
            <v>0</v>
          </cell>
          <cell r="P3245">
            <v>0</v>
          </cell>
          <cell r="S3245">
            <v>0</v>
          </cell>
          <cell r="W3245">
            <v>0</v>
          </cell>
        </row>
        <row r="3246">
          <cell r="I3246" t="str">
            <v>C60710</v>
          </cell>
          <cell r="O3246">
            <v>0</v>
          </cell>
          <cell r="P3246">
            <v>121.44000000000001</v>
          </cell>
          <cell r="S3246">
            <v>0</v>
          </cell>
          <cell r="W3246">
            <v>0</v>
          </cell>
        </row>
        <row r="3247">
          <cell r="I3247" t="str">
            <v>C90228</v>
          </cell>
          <cell r="O3247">
            <v>30620</v>
          </cell>
          <cell r="P3247">
            <v>10426.81</v>
          </cell>
          <cell r="S3247">
            <v>30100</v>
          </cell>
          <cell r="W3247">
            <v>5000</v>
          </cell>
        </row>
        <row r="3248">
          <cell r="I3248" t="str">
            <v>C90228</v>
          </cell>
          <cell r="O3248">
            <v>0</v>
          </cell>
          <cell r="P3248">
            <v>32</v>
          </cell>
          <cell r="S3248">
            <v>0</v>
          </cell>
          <cell r="W3248">
            <v>0</v>
          </cell>
        </row>
        <row r="3249">
          <cell r="I3249" t="str">
            <v>C90228</v>
          </cell>
          <cell r="O3249">
            <v>0</v>
          </cell>
          <cell r="P3249">
            <v>47.370000000000005</v>
          </cell>
          <cell r="S3249">
            <v>0</v>
          </cell>
          <cell r="W3249">
            <v>0</v>
          </cell>
        </row>
        <row r="3250">
          <cell r="I3250" t="str">
            <v>C90228</v>
          </cell>
          <cell r="O3250">
            <v>0</v>
          </cell>
          <cell r="P3250">
            <v>142.91999999999999</v>
          </cell>
          <cell r="S3250">
            <v>0</v>
          </cell>
          <cell r="W3250">
            <v>0</v>
          </cell>
        </row>
        <row r="3251">
          <cell r="I3251" t="str">
            <v>C90228</v>
          </cell>
          <cell r="O3251">
            <v>0</v>
          </cell>
          <cell r="P3251">
            <v>922.6</v>
          </cell>
          <cell r="S3251">
            <v>0</v>
          </cell>
          <cell r="W3251">
            <v>0</v>
          </cell>
        </row>
        <row r="3252">
          <cell r="I3252" t="str">
            <v>C90228</v>
          </cell>
          <cell r="O3252">
            <v>0</v>
          </cell>
          <cell r="P3252">
            <v>0</v>
          </cell>
          <cell r="S3252">
            <v>0</v>
          </cell>
          <cell r="W3252">
            <v>0</v>
          </cell>
        </row>
        <row r="3253">
          <cell r="I3253" t="str">
            <v>C90228</v>
          </cell>
          <cell r="O3253">
            <v>7360</v>
          </cell>
          <cell r="P3253">
            <v>3090</v>
          </cell>
          <cell r="S3253">
            <v>7400</v>
          </cell>
          <cell r="W3253">
            <v>3400</v>
          </cell>
        </row>
        <row r="3254">
          <cell r="I3254" t="str">
            <v>C90228</v>
          </cell>
          <cell r="O3254">
            <v>2430</v>
          </cell>
          <cell r="P3254">
            <v>208.86</v>
          </cell>
          <cell r="S3254">
            <v>0</v>
          </cell>
          <cell r="W3254">
            <v>0</v>
          </cell>
        </row>
        <row r="3255">
          <cell r="I3255" t="str">
            <v>C90228</v>
          </cell>
          <cell r="O3255">
            <v>20</v>
          </cell>
          <cell r="P3255">
            <v>6500</v>
          </cell>
          <cell r="S3255">
            <v>395000</v>
          </cell>
          <cell r="W3255">
            <v>859300</v>
          </cell>
        </row>
        <row r="3256">
          <cell r="I3256" t="str">
            <v>C90228</v>
          </cell>
          <cell r="O3256">
            <v>0</v>
          </cell>
          <cell r="P3256">
            <v>2900</v>
          </cell>
          <cell r="S3256">
            <v>0</v>
          </cell>
          <cell r="W3256">
            <v>5000</v>
          </cell>
        </row>
        <row r="3257">
          <cell r="I3257" t="str">
            <v>C90228</v>
          </cell>
          <cell r="O3257">
            <v>144310</v>
          </cell>
          <cell r="P3257">
            <v>144311.67999999999</v>
          </cell>
          <cell r="S3257">
            <v>87000</v>
          </cell>
          <cell r="W3257">
            <v>0</v>
          </cell>
        </row>
        <row r="3258">
          <cell r="I3258" t="str">
            <v>C90228</v>
          </cell>
          <cell r="O3258">
            <v>0</v>
          </cell>
          <cell r="P3258">
            <v>9575</v>
          </cell>
          <cell r="S3258">
            <v>0</v>
          </cell>
          <cell r="W3258">
            <v>0</v>
          </cell>
        </row>
        <row r="3259">
          <cell r="I3259" t="str">
            <v>C90228</v>
          </cell>
          <cell r="O3259">
            <v>0</v>
          </cell>
          <cell r="P3259">
            <v>0</v>
          </cell>
          <cell r="S3259">
            <v>0</v>
          </cell>
          <cell r="W3259">
            <v>0</v>
          </cell>
        </row>
        <row r="3260">
          <cell r="I3260" t="str">
            <v>C90228</v>
          </cell>
          <cell r="O3260">
            <v>0</v>
          </cell>
          <cell r="P3260">
            <v>0</v>
          </cell>
          <cell r="S3260">
            <v>0</v>
          </cell>
          <cell r="W3260">
            <v>0</v>
          </cell>
        </row>
        <row r="3261">
          <cell r="I3261" t="str">
            <v>C90228</v>
          </cell>
          <cell r="O3261">
            <v>0</v>
          </cell>
          <cell r="P3261">
            <v>0</v>
          </cell>
          <cell r="S3261">
            <v>0</v>
          </cell>
          <cell r="W3261">
            <v>0</v>
          </cell>
        </row>
        <row r="3262">
          <cell r="I3262" t="str">
            <v>C90228</v>
          </cell>
          <cell r="O3262">
            <v>0</v>
          </cell>
          <cell r="P3262">
            <v>0</v>
          </cell>
          <cell r="S3262">
            <v>0</v>
          </cell>
          <cell r="W3262">
            <v>0</v>
          </cell>
        </row>
        <row r="3263">
          <cell r="I3263" t="str">
            <v>C90228</v>
          </cell>
          <cell r="O3263">
            <v>0</v>
          </cell>
          <cell r="P3263">
            <v>0</v>
          </cell>
          <cell r="S3263">
            <v>0</v>
          </cell>
          <cell r="W3263">
            <v>0</v>
          </cell>
        </row>
        <row r="3264">
          <cell r="I3264" t="str">
            <v>C90228</v>
          </cell>
          <cell r="O3264">
            <v>0</v>
          </cell>
          <cell r="P3264">
            <v>0</v>
          </cell>
          <cell r="S3264">
            <v>0</v>
          </cell>
          <cell r="W3264">
            <v>0</v>
          </cell>
        </row>
        <row r="3265">
          <cell r="I3265" t="str">
            <v>C90228</v>
          </cell>
          <cell r="O3265">
            <v>0</v>
          </cell>
          <cell r="P3265">
            <v>0</v>
          </cell>
          <cell r="S3265">
            <v>0</v>
          </cell>
          <cell r="W3265">
            <v>0</v>
          </cell>
        </row>
        <row r="3266">
          <cell r="I3266" t="str">
            <v>C90228</v>
          </cell>
          <cell r="O3266">
            <v>0</v>
          </cell>
          <cell r="P3266">
            <v>0</v>
          </cell>
          <cell r="S3266">
            <v>0</v>
          </cell>
          <cell r="W3266">
            <v>0</v>
          </cell>
        </row>
        <row r="3267">
          <cell r="I3267" t="str">
            <v>C90228</v>
          </cell>
          <cell r="O3267">
            <v>0</v>
          </cell>
          <cell r="P3267">
            <v>0</v>
          </cell>
          <cell r="S3267">
            <v>0</v>
          </cell>
          <cell r="W3267">
            <v>0</v>
          </cell>
        </row>
        <row r="3268">
          <cell r="I3268" t="str">
            <v>C90228</v>
          </cell>
          <cell r="O3268">
            <v>0</v>
          </cell>
          <cell r="P3268">
            <v>694536.46</v>
          </cell>
          <cell r="S3268">
            <v>0</v>
          </cell>
          <cell r="W3268">
            <v>0</v>
          </cell>
        </row>
        <row r="3269">
          <cell r="I3269" t="str">
            <v>C20410</v>
          </cell>
          <cell r="O3269">
            <v>-54000</v>
          </cell>
          <cell r="P3269">
            <v>-17981</v>
          </cell>
          <cell r="S3269">
            <v>0</v>
          </cell>
          <cell r="W3269">
            <v>0</v>
          </cell>
        </row>
        <row r="3270">
          <cell r="I3270" t="str">
            <v>C20434</v>
          </cell>
          <cell r="O3270">
            <v>-46220</v>
          </cell>
          <cell r="P3270">
            <v>-49367</v>
          </cell>
          <cell r="S3270">
            <v>0</v>
          </cell>
          <cell r="W3270">
            <v>0</v>
          </cell>
        </row>
        <row r="3271">
          <cell r="I3271" t="str">
            <v>C20434</v>
          </cell>
          <cell r="O3271">
            <v>0</v>
          </cell>
          <cell r="P3271">
            <v>0</v>
          </cell>
          <cell r="S3271">
            <v>0</v>
          </cell>
          <cell r="W3271">
            <v>0</v>
          </cell>
        </row>
        <row r="3272">
          <cell r="I3272" t="str">
            <v>C20425</v>
          </cell>
          <cell r="O3272">
            <v>0</v>
          </cell>
          <cell r="P3272">
            <v>0</v>
          </cell>
          <cell r="S3272">
            <v>0</v>
          </cell>
          <cell r="W3272">
            <v>0</v>
          </cell>
        </row>
        <row r="3273">
          <cell r="I3273" t="str">
            <v>C20410</v>
          </cell>
          <cell r="O3273">
            <v>0</v>
          </cell>
          <cell r="P3273">
            <v>-175</v>
          </cell>
          <cell r="S3273">
            <v>0</v>
          </cell>
          <cell r="W3273">
            <v>0</v>
          </cell>
        </row>
        <row r="3274">
          <cell r="I3274" t="str">
            <v>C20434</v>
          </cell>
          <cell r="O3274">
            <v>0</v>
          </cell>
          <cell r="P3274">
            <v>-3780</v>
          </cell>
          <cell r="S3274">
            <v>0</v>
          </cell>
          <cell r="W3274">
            <v>0</v>
          </cell>
        </row>
        <row r="3275">
          <cell r="I3275" t="str">
            <v>C20410</v>
          </cell>
          <cell r="O3275">
            <v>-87600</v>
          </cell>
          <cell r="P3275">
            <v>-96600</v>
          </cell>
          <cell r="S3275">
            <v>-90000</v>
          </cell>
          <cell r="W3275">
            <v>-90000</v>
          </cell>
        </row>
        <row r="3276">
          <cell r="I3276" t="str">
            <v>C20410</v>
          </cell>
          <cell r="O3276">
            <v>113800</v>
          </cell>
          <cell r="P3276">
            <v>84807.48000000001</v>
          </cell>
          <cell r="S3276">
            <v>80700</v>
          </cell>
          <cell r="W3276">
            <v>80700</v>
          </cell>
        </row>
        <row r="3277">
          <cell r="I3277" t="str">
            <v>C20425</v>
          </cell>
          <cell r="O3277">
            <v>54250</v>
          </cell>
          <cell r="P3277">
            <v>46228.98</v>
          </cell>
          <cell r="S3277">
            <v>0</v>
          </cell>
          <cell r="W3277">
            <v>0</v>
          </cell>
        </row>
        <row r="3278">
          <cell r="I3278" t="str">
            <v>C20434</v>
          </cell>
          <cell r="O3278">
            <v>46220</v>
          </cell>
          <cell r="P3278">
            <v>48070.43</v>
          </cell>
          <cell r="S3278">
            <v>0</v>
          </cell>
          <cell r="W3278">
            <v>0</v>
          </cell>
        </row>
        <row r="3279">
          <cell r="I3279">
            <v>0</v>
          </cell>
          <cell r="O3279">
            <v>0</v>
          </cell>
          <cell r="P3279">
            <v>0</v>
          </cell>
          <cell r="S3279">
            <v>0</v>
          </cell>
          <cell r="W3279">
            <v>0</v>
          </cell>
        </row>
        <row r="3280">
          <cell r="I3280">
            <v>0</v>
          </cell>
          <cell r="O3280">
            <v>0</v>
          </cell>
          <cell r="P3280">
            <v>0</v>
          </cell>
          <cell r="S3280">
            <v>0</v>
          </cell>
          <cell r="W3280">
            <v>0</v>
          </cell>
        </row>
        <row r="3281">
          <cell r="I3281" t="str">
            <v>C20410</v>
          </cell>
          <cell r="O3281">
            <v>0</v>
          </cell>
          <cell r="P3281">
            <v>63</v>
          </cell>
          <cell r="S3281">
            <v>0</v>
          </cell>
          <cell r="W3281">
            <v>0</v>
          </cell>
        </row>
        <row r="3282">
          <cell r="I3282" t="str">
            <v>C20434</v>
          </cell>
          <cell r="O3282">
            <v>0</v>
          </cell>
          <cell r="P3282">
            <v>75</v>
          </cell>
          <cell r="S3282">
            <v>0</v>
          </cell>
          <cell r="W3282">
            <v>0</v>
          </cell>
        </row>
        <row r="3283">
          <cell r="I3283" t="str">
            <v>C20410</v>
          </cell>
          <cell r="O3283">
            <v>0</v>
          </cell>
          <cell r="P3283">
            <v>969</v>
          </cell>
          <cell r="S3283">
            <v>0</v>
          </cell>
          <cell r="W3283">
            <v>0</v>
          </cell>
        </row>
        <row r="3284">
          <cell r="I3284" t="str">
            <v>C20434</v>
          </cell>
          <cell r="O3284">
            <v>0</v>
          </cell>
          <cell r="P3284">
            <v>2080</v>
          </cell>
          <cell r="S3284">
            <v>0</v>
          </cell>
          <cell r="W3284">
            <v>0</v>
          </cell>
        </row>
        <row r="3285">
          <cell r="I3285" t="str">
            <v>C20434</v>
          </cell>
          <cell r="O3285">
            <v>0</v>
          </cell>
          <cell r="P3285">
            <v>644</v>
          </cell>
          <cell r="S3285">
            <v>0</v>
          </cell>
          <cell r="W3285">
            <v>0</v>
          </cell>
        </row>
        <row r="3286">
          <cell r="I3286" t="str">
            <v>C20434</v>
          </cell>
          <cell r="O3286">
            <v>0</v>
          </cell>
          <cell r="P3286">
            <v>2700</v>
          </cell>
          <cell r="S3286">
            <v>0</v>
          </cell>
          <cell r="W3286">
            <v>0</v>
          </cell>
        </row>
        <row r="3287">
          <cell r="I3287" t="str">
            <v>C20410</v>
          </cell>
          <cell r="O3287">
            <v>0</v>
          </cell>
          <cell r="P3287">
            <v>253.88</v>
          </cell>
          <cell r="S3287">
            <v>200</v>
          </cell>
          <cell r="W3287">
            <v>200</v>
          </cell>
        </row>
        <row r="3288">
          <cell r="I3288" t="str">
            <v>C20425</v>
          </cell>
          <cell r="O3288">
            <v>0</v>
          </cell>
          <cell r="P3288">
            <v>39.200000000000003</v>
          </cell>
          <cell r="S3288">
            <v>0</v>
          </cell>
          <cell r="W3288">
            <v>0</v>
          </cell>
        </row>
        <row r="3289">
          <cell r="I3289" t="str">
            <v>C20434</v>
          </cell>
          <cell r="O3289">
            <v>0</v>
          </cell>
          <cell r="P3289">
            <v>230.7</v>
          </cell>
          <cell r="S3289">
            <v>0</v>
          </cell>
          <cell r="W3289">
            <v>0</v>
          </cell>
        </row>
        <row r="3290">
          <cell r="I3290" t="str">
            <v>C20410</v>
          </cell>
          <cell r="O3290">
            <v>0</v>
          </cell>
          <cell r="P3290">
            <v>622.83000000000004</v>
          </cell>
          <cell r="S3290">
            <v>800</v>
          </cell>
          <cell r="W3290">
            <v>800</v>
          </cell>
        </row>
        <row r="3291">
          <cell r="I3291" t="str">
            <v>C20434</v>
          </cell>
          <cell r="O3291">
            <v>0</v>
          </cell>
          <cell r="P3291">
            <v>90.41</v>
          </cell>
          <cell r="S3291">
            <v>0</v>
          </cell>
          <cell r="W3291">
            <v>0</v>
          </cell>
        </row>
        <row r="3292">
          <cell r="I3292" t="str">
            <v>C20410</v>
          </cell>
          <cell r="O3292">
            <v>100</v>
          </cell>
          <cell r="P3292">
            <v>100</v>
          </cell>
          <cell r="S3292">
            <v>0</v>
          </cell>
          <cell r="W3292">
            <v>0</v>
          </cell>
        </row>
        <row r="3293">
          <cell r="I3293" t="str">
            <v>C20410</v>
          </cell>
          <cell r="O3293">
            <v>0</v>
          </cell>
          <cell r="P3293">
            <v>0</v>
          </cell>
          <cell r="S3293">
            <v>0</v>
          </cell>
          <cell r="W3293">
            <v>0</v>
          </cell>
        </row>
        <row r="3294">
          <cell r="I3294" t="str">
            <v>C20410</v>
          </cell>
          <cell r="O3294">
            <v>7000</v>
          </cell>
          <cell r="P3294">
            <v>803.61</v>
          </cell>
          <cell r="S3294">
            <v>300</v>
          </cell>
          <cell r="W3294">
            <v>300</v>
          </cell>
        </row>
        <row r="3295">
          <cell r="I3295" t="str">
            <v>C20425</v>
          </cell>
          <cell r="O3295">
            <v>0</v>
          </cell>
          <cell r="P3295">
            <v>8.58</v>
          </cell>
          <cell r="S3295">
            <v>0</v>
          </cell>
          <cell r="W3295">
            <v>0</v>
          </cell>
        </row>
        <row r="3296">
          <cell r="I3296" t="str">
            <v>C20434</v>
          </cell>
          <cell r="O3296">
            <v>0</v>
          </cell>
          <cell r="P3296">
            <v>385</v>
          </cell>
          <cell r="S3296">
            <v>0</v>
          </cell>
          <cell r="W3296">
            <v>0</v>
          </cell>
        </row>
        <row r="3297">
          <cell r="I3297" t="str">
            <v>C20410</v>
          </cell>
          <cell r="O3297">
            <v>1000</v>
          </cell>
          <cell r="P3297">
            <v>0</v>
          </cell>
          <cell r="S3297">
            <v>0</v>
          </cell>
          <cell r="W3297">
            <v>0</v>
          </cell>
        </row>
        <row r="3298">
          <cell r="I3298" t="str">
            <v>C20434</v>
          </cell>
          <cell r="O3298">
            <v>0</v>
          </cell>
          <cell r="P3298">
            <v>696</v>
          </cell>
          <cell r="S3298">
            <v>0</v>
          </cell>
          <cell r="W3298">
            <v>0</v>
          </cell>
        </row>
        <row r="3299">
          <cell r="I3299" t="str">
            <v>C20410</v>
          </cell>
          <cell r="O3299">
            <v>3000</v>
          </cell>
          <cell r="P3299">
            <v>5731.46</v>
          </cell>
          <cell r="S3299">
            <v>13100</v>
          </cell>
          <cell r="W3299">
            <v>13100</v>
          </cell>
        </row>
        <row r="3300">
          <cell r="I3300" t="str">
            <v>C20410</v>
          </cell>
          <cell r="O3300">
            <v>1000</v>
          </cell>
          <cell r="P3300">
            <v>0</v>
          </cell>
          <cell r="S3300">
            <v>0</v>
          </cell>
          <cell r="W3300">
            <v>0</v>
          </cell>
        </row>
        <row r="3301">
          <cell r="I3301" t="str">
            <v>C20410</v>
          </cell>
          <cell r="O3301">
            <v>1000</v>
          </cell>
          <cell r="P3301">
            <v>87.22</v>
          </cell>
          <cell r="S3301">
            <v>300</v>
          </cell>
          <cell r="W3301">
            <v>300</v>
          </cell>
        </row>
        <row r="3302">
          <cell r="I3302" t="str">
            <v>C20425</v>
          </cell>
          <cell r="O3302">
            <v>0</v>
          </cell>
          <cell r="P3302">
            <v>21.21</v>
          </cell>
          <cell r="S3302">
            <v>0</v>
          </cell>
          <cell r="W3302">
            <v>0</v>
          </cell>
        </row>
        <row r="3303">
          <cell r="I3303" t="str">
            <v>C20434</v>
          </cell>
          <cell r="O3303">
            <v>0</v>
          </cell>
          <cell r="P3303">
            <v>178.17</v>
          </cell>
          <cell r="S3303">
            <v>0</v>
          </cell>
          <cell r="W3303">
            <v>0</v>
          </cell>
        </row>
        <row r="3304">
          <cell r="I3304" t="str">
            <v>C20410</v>
          </cell>
          <cell r="O3304">
            <v>3000</v>
          </cell>
          <cell r="P3304">
            <v>1113.18</v>
          </cell>
          <cell r="S3304">
            <v>1000</v>
          </cell>
          <cell r="W3304">
            <v>1000</v>
          </cell>
        </row>
        <row r="3305">
          <cell r="I3305" t="str">
            <v>C20410</v>
          </cell>
          <cell r="O3305">
            <v>0</v>
          </cell>
          <cell r="P3305">
            <v>0</v>
          </cell>
          <cell r="S3305">
            <v>0</v>
          </cell>
          <cell r="W3305">
            <v>0</v>
          </cell>
        </row>
        <row r="3306">
          <cell r="I3306" t="str">
            <v>C20410</v>
          </cell>
          <cell r="O3306">
            <v>0</v>
          </cell>
          <cell r="P3306">
            <v>220</v>
          </cell>
          <cell r="S3306">
            <v>0</v>
          </cell>
          <cell r="W3306">
            <v>0</v>
          </cell>
        </row>
        <row r="3307">
          <cell r="I3307" t="str">
            <v>C20425</v>
          </cell>
          <cell r="O3307">
            <v>0</v>
          </cell>
          <cell r="P3307">
            <v>0</v>
          </cell>
          <cell r="S3307">
            <v>0</v>
          </cell>
          <cell r="W3307">
            <v>0</v>
          </cell>
        </row>
        <row r="3308">
          <cell r="I3308" t="str">
            <v>C20434</v>
          </cell>
          <cell r="O3308">
            <v>0</v>
          </cell>
          <cell r="P3308">
            <v>1519.94</v>
          </cell>
          <cell r="S3308">
            <v>0</v>
          </cell>
          <cell r="W3308">
            <v>0</v>
          </cell>
        </row>
        <row r="3309">
          <cell r="I3309" t="str">
            <v>C20410</v>
          </cell>
          <cell r="O3309">
            <v>0</v>
          </cell>
          <cell r="P3309">
            <v>0</v>
          </cell>
          <cell r="S3309">
            <v>0</v>
          </cell>
          <cell r="W3309">
            <v>0</v>
          </cell>
        </row>
        <row r="3310">
          <cell r="I3310" t="str">
            <v>C20410</v>
          </cell>
          <cell r="O3310">
            <v>5000</v>
          </cell>
          <cell r="P3310">
            <v>3795</v>
          </cell>
          <cell r="S3310">
            <v>0</v>
          </cell>
          <cell r="W3310">
            <v>0</v>
          </cell>
        </row>
        <row r="3311">
          <cell r="I3311" t="str">
            <v>C20410</v>
          </cell>
          <cell r="O3311">
            <v>0</v>
          </cell>
          <cell r="P3311">
            <v>0</v>
          </cell>
          <cell r="S3311">
            <v>0</v>
          </cell>
          <cell r="W3311">
            <v>0</v>
          </cell>
        </row>
        <row r="3312">
          <cell r="I3312" t="str">
            <v>C20410</v>
          </cell>
          <cell r="O3312">
            <v>500</v>
          </cell>
          <cell r="P3312">
            <v>26.5</v>
          </cell>
          <cell r="S3312">
            <v>0</v>
          </cell>
          <cell r="W3312">
            <v>0</v>
          </cell>
        </row>
        <row r="3313">
          <cell r="I3313" t="str">
            <v>C20410</v>
          </cell>
          <cell r="O3313">
            <v>3000</v>
          </cell>
          <cell r="P3313">
            <v>1225.29</v>
          </cell>
          <cell r="S3313">
            <v>700</v>
          </cell>
          <cell r="W3313">
            <v>700</v>
          </cell>
        </row>
        <row r="3314">
          <cell r="I3314" t="str">
            <v>C20410</v>
          </cell>
          <cell r="O3314">
            <v>1000</v>
          </cell>
          <cell r="P3314">
            <v>144.22999999999999</v>
          </cell>
          <cell r="S3314">
            <v>0</v>
          </cell>
          <cell r="W3314">
            <v>0</v>
          </cell>
        </row>
        <row r="3315">
          <cell r="I3315" t="str">
            <v>C20410</v>
          </cell>
          <cell r="O3315">
            <v>3000</v>
          </cell>
          <cell r="P3315">
            <v>0</v>
          </cell>
          <cell r="S3315">
            <v>0</v>
          </cell>
          <cell r="W3315">
            <v>0</v>
          </cell>
        </row>
        <row r="3316">
          <cell r="I3316" t="str">
            <v>C20410</v>
          </cell>
          <cell r="O3316">
            <v>2140</v>
          </cell>
          <cell r="P3316">
            <v>183.88</v>
          </cell>
          <cell r="S3316">
            <v>0</v>
          </cell>
          <cell r="W3316">
            <v>0</v>
          </cell>
        </row>
        <row r="3317">
          <cell r="I3317" t="str">
            <v>C20410</v>
          </cell>
          <cell r="O3317">
            <v>6593</v>
          </cell>
          <cell r="P3317">
            <v>6593</v>
          </cell>
          <cell r="S3317">
            <v>0</v>
          </cell>
          <cell r="W3317">
            <v>0</v>
          </cell>
        </row>
        <row r="3318">
          <cell r="I3318" t="str">
            <v>C20410</v>
          </cell>
          <cell r="O3318">
            <v>6820</v>
          </cell>
          <cell r="P3318">
            <v>6820</v>
          </cell>
          <cell r="S3318">
            <v>0</v>
          </cell>
          <cell r="W3318">
            <v>0</v>
          </cell>
        </row>
        <row r="3319">
          <cell r="I3319" t="str">
            <v>C20410</v>
          </cell>
          <cell r="O3319">
            <v>1492</v>
          </cell>
          <cell r="P3319">
            <v>1177.67</v>
          </cell>
          <cell r="S3319">
            <v>0</v>
          </cell>
          <cell r="W3319">
            <v>0</v>
          </cell>
        </row>
        <row r="3320">
          <cell r="I3320" t="str">
            <v>C20410</v>
          </cell>
          <cell r="O3320">
            <v>81</v>
          </cell>
          <cell r="P3320">
            <v>81</v>
          </cell>
          <cell r="S3320">
            <v>0</v>
          </cell>
          <cell r="W3320">
            <v>0</v>
          </cell>
        </row>
        <row r="3321">
          <cell r="I3321" t="str">
            <v>C20410</v>
          </cell>
          <cell r="O3321">
            <v>7384</v>
          </cell>
          <cell r="P3321">
            <v>7384</v>
          </cell>
          <cell r="S3321">
            <v>0</v>
          </cell>
          <cell r="W3321">
            <v>0</v>
          </cell>
        </row>
        <row r="3322">
          <cell r="I3322" t="str">
            <v>C20410</v>
          </cell>
          <cell r="O3322">
            <v>8677</v>
          </cell>
          <cell r="P3322">
            <v>8677</v>
          </cell>
          <cell r="S3322">
            <v>0</v>
          </cell>
          <cell r="W3322">
            <v>0</v>
          </cell>
        </row>
        <row r="3323">
          <cell r="I3323" t="str">
            <v>C20410</v>
          </cell>
          <cell r="O3323">
            <v>13270</v>
          </cell>
          <cell r="P3323">
            <v>13270</v>
          </cell>
          <cell r="S3323">
            <v>0</v>
          </cell>
          <cell r="W3323">
            <v>0</v>
          </cell>
        </row>
        <row r="3324">
          <cell r="I3324" t="str">
            <v>C20410</v>
          </cell>
          <cell r="O3324">
            <v>5876</v>
          </cell>
          <cell r="P3324">
            <v>5876</v>
          </cell>
          <cell r="S3324">
            <v>0</v>
          </cell>
          <cell r="W3324">
            <v>0</v>
          </cell>
        </row>
        <row r="3325">
          <cell r="I3325" t="str">
            <v>C20410</v>
          </cell>
          <cell r="O3325">
            <v>509</v>
          </cell>
          <cell r="P3325">
            <v>509</v>
          </cell>
          <cell r="S3325">
            <v>0</v>
          </cell>
          <cell r="W3325">
            <v>0</v>
          </cell>
        </row>
        <row r="3326">
          <cell r="I3326" t="str">
            <v>C20410</v>
          </cell>
          <cell r="O3326">
            <v>11959</v>
          </cell>
          <cell r="P3326">
            <v>11959</v>
          </cell>
          <cell r="S3326">
            <v>0</v>
          </cell>
          <cell r="W3326">
            <v>0</v>
          </cell>
        </row>
        <row r="3327">
          <cell r="I3327" t="str">
            <v>C20428</v>
          </cell>
          <cell r="O3327">
            <v>0</v>
          </cell>
          <cell r="P3327">
            <v>0</v>
          </cell>
          <cell r="S3327">
            <v>0</v>
          </cell>
          <cell r="W3327">
            <v>-203000</v>
          </cell>
        </row>
        <row r="3328">
          <cell r="I3328" t="str">
            <v>C20428</v>
          </cell>
          <cell r="O3328">
            <v>0</v>
          </cell>
          <cell r="P3328">
            <v>0</v>
          </cell>
          <cell r="S3328">
            <v>270000</v>
          </cell>
          <cell r="W3328">
            <v>473000</v>
          </cell>
        </row>
        <row r="3329">
          <cell r="I3329" t="str">
            <v>C20428</v>
          </cell>
          <cell r="O3329">
            <v>0</v>
          </cell>
          <cell r="P3329">
            <v>0</v>
          </cell>
          <cell r="S3329">
            <v>0</v>
          </cell>
          <cell r="W3329">
            <v>0</v>
          </cell>
        </row>
        <row r="3330">
          <cell r="I3330">
            <v>0</v>
          </cell>
          <cell r="O3330">
            <v>0</v>
          </cell>
          <cell r="P3330">
            <v>0</v>
          </cell>
          <cell r="S3330">
            <v>0</v>
          </cell>
          <cell r="W3330">
            <v>0</v>
          </cell>
        </row>
        <row r="3331">
          <cell r="I3331">
            <v>0</v>
          </cell>
          <cell r="O3331">
            <v>0</v>
          </cell>
          <cell r="P3331">
            <v>0</v>
          </cell>
          <cell r="S3331">
            <v>0</v>
          </cell>
          <cell r="W3331">
            <v>0</v>
          </cell>
        </row>
        <row r="3332">
          <cell r="I3332">
            <v>0</v>
          </cell>
          <cell r="O3332">
            <v>0</v>
          </cell>
          <cell r="P3332">
            <v>0</v>
          </cell>
          <cell r="S3332">
            <v>0</v>
          </cell>
          <cell r="W3332">
            <v>0</v>
          </cell>
        </row>
        <row r="3333">
          <cell r="I3333">
            <v>0</v>
          </cell>
          <cell r="O3333">
            <v>0</v>
          </cell>
          <cell r="P3333">
            <v>0</v>
          </cell>
          <cell r="S3333">
            <v>0</v>
          </cell>
          <cell r="W3333">
            <v>0</v>
          </cell>
        </row>
        <row r="3334">
          <cell r="I3334" t="str">
            <v>C20428</v>
          </cell>
          <cell r="O3334">
            <v>0</v>
          </cell>
          <cell r="P3334">
            <v>9436.0400000000009</v>
          </cell>
          <cell r="S3334">
            <v>0</v>
          </cell>
          <cell r="W3334">
            <v>0</v>
          </cell>
        </row>
        <row r="3335">
          <cell r="I3335" t="str">
            <v>C20428</v>
          </cell>
          <cell r="O3335">
            <v>0</v>
          </cell>
          <cell r="P3335">
            <v>0</v>
          </cell>
          <cell r="S3335">
            <v>0</v>
          </cell>
          <cell r="W3335">
            <v>0</v>
          </cell>
        </row>
        <row r="3336">
          <cell r="I3336" t="str">
            <v>C20428</v>
          </cell>
          <cell r="O3336">
            <v>0</v>
          </cell>
          <cell r="P3336">
            <v>0</v>
          </cell>
          <cell r="S3336">
            <v>0</v>
          </cell>
          <cell r="W3336">
            <v>0</v>
          </cell>
        </row>
        <row r="3337">
          <cell r="I3337" t="str">
            <v>C20428</v>
          </cell>
          <cell r="O3337">
            <v>0</v>
          </cell>
          <cell r="P3337">
            <v>0</v>
          </cell>
          <cell r="S3337">
            <v>0</v>
          </cell>
          <cell r="W3337">
            <v>0</v>
          </cell>
        </row>
        <row r="3338">
          <cell r="I3338" t="str">
            <v>C20428</v>
          </cell>
          <cell r="O3338">
            <v>0</v>
          </cell>
          <cell r="P3338">
            <v>749.62</v>
          </cell>
          <cell r="S3338">
            <v>0</v>
          </cell>
          <cell r="W3338">
            <v>0</v>
          </cell>
        </row>
        <row r="3339">
          <cell r="I3339" t="str">
            <v>C20428</v>
          </cell>
          <cell r="O3339">
            <v>0</v>
          </cell>
          <cell r="P3339">
            <v>0</v>
          </cell>
          <cell r="S3339">
            <v>0</v>
          </cell>
          <cell r="W3339">
            <v>0</v>
          </cell>
        </row>
        <row r="3340">
          <cell r="I3340" t="str">
            <v>C20428</v>
          </cell>
          <cell r="O3340">
            <v>0</v>
          </cell>
          <cell r="P3340">
            <v>346.92</v>
          </cell>
          <cell r="S3340">
            <v>0</v>
          </cell>
          <cell r="W3340">
            <v>0</v>
          </cell>
        </row>
        <row r="3341">
          <cell r="I3341" t="str">
            <v>C20428</v>
          </cell>
          <cell r="O3341">
            <v>0</v>
          </cell>
          <cell r="P3341">
            <v>9.9999999991268851E-2</v>
          </cell>
          <cell r="S3341">
            <v>0</v>
          </cell>
          <cell r="W3341">
            <v>0</v>
          </cell>
        </row>
        <row r="3342">
          <cell r="I3342" t="str">
            <v>C20428</v>
          </cell>
          <cell r="O3342">
            <v>0</v>
          </cell>
          <cell r="P3342">
            <v>0</v>
          </cell>
          <cell r="S3342">
            <v>0</v>
          </cell>
          <cell r="W3342">
            <v>0</v>
          </cell>
        </row>
        <row r="3343">
          <cell r="I3343" t="str">
            <v>C20428</v>
          </cell>
          <cell r="O3343">
            <v>0</v>
          </cell>
          <cell r="P3343">
            <v>9.9999999991268851E-2</v>
          </cell>
          <cell r="S3343">
            <v>0</v>
          </cell>
          <cell r="W3343">
            <v>0</v>
          </cell>
        </row>
        <row r="3344">
          <cell r="I3344" t="str">
            <v>C20428</v>
          </cell>
          <cell r="O3344">
            <v>0</v>
          </cell>
          <cell r="P3344">
            <v>0</v>
          </cell>
          <cell r="S3344">
            <v>0</v>
          </cell>
          <cell r="W3344">
            <v>0</v>
          </cell>
        </row>
        <row r="3345">
          <cell r="I3345" t="str">
            <v>C20428</v>
          </cell>
          <cell r="O3345">
            <v>970000</v>
          </cell>
          <cell r="P3345">
            <v>955333.84</v>
          </cell>
          <cell r="S3345">
            <v>0</v>
          </cell>
          <cell r="W3345">
            <v>0</v>
          </cell>
        </row>
        <row r="3346">
          <cell r="I3346" t="str">
            <v>C20428</v>
          </cell>
          <cell r="O3346">
            <v>0</v>
          </cell>
          <cell r="P3346">
            <v>0</v>
          </cell>
          <cell r="S3346">
            <v>0</v>
          </cell>
          <cell r="W3346">
            <v>0</v>
          </cell>
        </row>
        <row r="3347">
          <cell r="I3347" t="str">
            <v>C20428</v>
          </cell>
          <cell r="O3347">
            <v>0</v>
          </cell>
          <cell r="P3347">
            <v>0</v>
          </cell>
          <cell r="S3347">
            <v>0</v>
          </cell>
          <cell r="W3347">
            <v>0</v>
          </cell>
        </row>
        <row r="3348">
          <cell r="I3348" t="str">
            <v>C20428</v>
          </cell>
          <cell r="O3348">
            <v>0</v>
          </cell>
          <cell r="P3348">
            <v>0</v>
          </cell>
          <cell r="S3348">
            <v>0</v>
          </cell>
          <cell r="W3348">
            <v>0</v>
          </cell>
        </row>
        <row r="3349">
          <cell r="I3349" t="str">
            <v>C20428</v>
          </cell>
          <cell r="O3349">
            <v>0</v>
          </cell>
          <cell r="P3349">
            <v>0</v>
          </cell>
          <cell r="S3349">
            <v>0</v>
          </cell>
          <cell r="W3349">
            <v>0</v>
          </cell>
        </row>
        <row r="3350">
          <cell r="I3350" t="str">
            <v>C20428</v>
          </cell>
          <cell r="O3350">
            <v>0</v>
          </cell>
          <cell r="P3350">
            <v>0</v>
          </cell>
          <cell r="S3350">
            <v>0</v>
          </cell>
          <cell r="W3350">
            <v>0</v>
          </cell>
        </row>
        <row r="3351">
          <cell r="I3351" t="str">
            <v>C20428</v>
          </cell>
          <cell r="O3351">
            <v>0</v>
          </cell>
          <cell r="P3351">
            <v>0</v>
          </cell>
          <cell r="S3351">
            <v>0</v>
          </cell>
          <cell r="W3351">
            <v>0</v>
          </cell>
        </row>
        <row r="3352">
          <cell r="I3352" t="str">
            <v>C20428</v>
          </cell>
          <cell r="O3352">
            <v>0</v>
          </cell>
          <cell r="P3352">
            <v>0</v>
          </cell>
          <cell r="S3352">
            <v>0</v>
          </cell>
          <cell r="W3352">
            <v>0</v>
          </cell>
        </row>
        <row r="3353">
          <cell r="I3353" t="str">
            <v>C20428</v>
          </cell>
          <cell r="O3353">
            <v>0</v>
          </cell>
          <cell r="P3353">
            <v>0</v>
          </cell>
          <cell r="S3353">
            <v>0</v>
          </cell>
          <cell r="W3353">
            <v>0</v>
          </cell>
        </row>
        <row r="3354">
          <cell r="I3354" t="str">
            <v>C20428</v>
          </cell>
          <cell r="O3354">
            <v>0</v>
          </cell>
          <cell r="P3354">
            <v>0</v>
          </cell>
          <cell r="S3354">
            <v>0</v>
          </cell>
          <cell r="W3354">
            <v>0</v>
          </cell>
        </row>
        <row r="3355">
          <cell r="I3355" t="str">
            <v>C20428</v>
          </cell>
          <cell r="O3355">
            <v>0</v>
          </cell>
          <cell r="P3355">
            <v>0</v>
          </cell>
          <cell r="S3355">
            <v>0</v>
          </cell>
          <cell r="W3355">
            <v>0</v>
          </cell>
        </row>
        <row r="3356">
          <cell r="I3356" t="str">
            <v>C20320</v>
          </cell>
          <cell r="O3356">
            <v>0</v>
          </cell>
          <cell r="P3356">
            <v>0</v>
          </cell>
          <cell r="S3356">
            <v>0</v>
          </cell>
          <cell r="W3356">
            <v>0</v>
          </cell>
        </row>
        <row r="3357">
          <cell r="I3357" t="str">
            <v>C20431</v>
          </cell>
          <cell r="O3357">
            <v>0</v>
          </cell>
          <cell r="P3357">
            <v>-13000</v>
          </cell>
          <cell r="S3357">
            <v>0</v>
          </cell>
          <cell r="W3357">
            <v>0</v>
          </cell>
        </row>
        <row r="3358">
          <cell r="I3358" t="str">
            <v>C20431</v>
          </cell>
          <cell r="O3358">
            <v>0</v>
          </cell>
          <cell r="P3358">
            <v>0</v>
          </cell>
          <cell r="S3358">
            <v>0</v>
          </cell>
          <cell r="W3358">
            <v>0</v>
          </cell>
        </row>
        <row r="3359">
          <cell r="I3359" t="str">
            <v>C20320</v>
          </cell>
          <cell r="O3359">
            <v>0</v>
          </cell>
          <cell r="P3359">
            <v>0</v>
          </cell>
          <cell r="S3359">
            <v>0</v>
          </cell>
          <cell r="W3359">
            <v>0</v>
          </cell>
        </row>
        <row r="3360">
          <cell r="I3360">
            <v>0</v>
          </cell>
          <cell r="O3360">
            <v>0</v>
          </cell>
          <cell r="P3360">
            <v>0</v>
          </cell>
          <cell r="S3360">
            <v>0</v>
          </cell>
          <cell r="W3360">
            <v>0</v>
          </cell>
        </row>
        <row r="3361">
          <cell r="I3361" t="str">
            <v>C20431</v>
          </cell>
          <cell r="O3361">
            <v>0</v>
          </cell>
          <cell r="P3361">
            <v>0</v>
          </cell>
          <cell r="S3361">
            <v>0</v>
          </cell>
          <cell r="W3361">
            <v>0</v>
          </cell>
        </row>
        <row r="3362">
          <cell r="I3362" t="str">
            <v>C20431</v>
          </cell>
          <cell r="O3362">
            <v>0</v>
          </cell>
          <cell r="P3362">
            <v>-5000</v>
          </cell>
          <cell r="S3362">
            <v>0</v>
          </cell>
          <cell r="W3362">
            <v>0</v>
          </cell>
        </row>
        <row r="3363">
          <cell r="I3363" t="str">
            <v>C20431</v>
          </cell>
          <cell r="O3363">
            <v>0</v>
          </cell>
          <cell r="P3363">
            <v>0</v>
          </cell>
          <cell r="S3363">
            <v>0</v>
          </cell>
          <cell r="W3363">
            <v>0</v>
          </cell>
        </row>
        <row r="3364">
          <cell r="I3364" t="str">
            <v>C20320</v>
          </cell>
          <cell r="O3364">
            <v>0</v>
          </cell>
          <cell r="P3364">
            <v>0</v>
          </cell>
          <cell r="S3364">
            <v>0</v>
          </cell>
          <cell r="W3364">
            <v>0</v>
          </cell>
        </row>
        <row r="3365">
          <cell r="I3365" t="str">
            <v>C20320</v>
          </cell>
          <cell r="O3365">
            <v>0</v>
          </cell>
          <cell r="P3365">
            <v>0</v>
          </cell>
          <cell r="S3365">
            <v>0</v>
          </cell>
          <cell r="W3365">
            <v>0</v>
          </cell>
        </row>
        <row r="3366">
          <cell r="I3366" t="str">
            <v>C20431</v>
          </cell>
          <cell r="O3366">
            <v>91170</v>
          </cell>
          <cell r="P3366">
            <v>124622.20000000001</v>
          </cell>
          <cell r="S3366">
            <v>91200</v>
          </cell>
          <cell r="W3366">
            <v>112900</v>
          </cell>
        </row>
        <row r="3367">
          <cell r="I3367" t="str">
            <v>C20431</v>
          </cell>
          <cell r="O3367">
            <v>0</v>
          </cell>
          <cell r="P3367">
            <v>0</v>
          </cell>
          <cell r="S3367">
            <v>0</v>
          </cell>
          <cell r="W3367">
            <v>0</v>
          </cell>
        </row>
        <row r="3368">
          <cell r="I3368" t="str">
            <v>C20320</v>
          </cell>
          <cell r="O3368">
            <v>0</v>
          </cell>
          <cell r="P3368">
            <v>0</v>
          </cell>
          <cell r="S3368">
            <v>0</v>
          </cell>
          <cell r="W3368">
            <v>0</v>
          </cell>
        </row>
        <row r="3369">
          <cell r="I3369" t="str">
            <v>C20320</v>
          </cell>
          <cell r="O3369">
            <v>0</v>
          </cell>
          <cell r="P3369">
            <v>0</v>
          </cell>
          <cell r="S3369">
            <v>0</v>
          </cell>
          <cell r="W3369">
            <v>0</v>
          </cell>
        </row>
        <row r="3370">
          <cell r="I3370" t="str">
            <v>C20431</v>
          </cell>
          <cell r="O3370">
            <v>0</v>
          </cell>
          <cell r="P3370">
            <v>0</v>
          </cell>
          <cell r="S3370">
            <v>0</v>
          </cell>
          <cell r="W3370">
            <v>0</v>
          </cell>
        </row>
        <row r="3371">
          <cell r="I3371" t="str">
            <v>C20320</v>
          </cell>
          <cell r="O3371">
            <v>0</v>
          </cell>
          <cell r="P3371">
            <v>-274.91999999999825</v>
          </cell>
          <cell r="S3371">
            <v>0</v>
          </cell>
          <cell r="W3371">
            <v>0</v>
          </cell>
        </row>
        <row r="3372">
          <cell r="I3372" t="str">
            <v>C20431</v>
          </cell>
          <cell r="O3372">
            <v>0</v>
          </cell>
          <cell r="P3372">
            <v>0</v>
          </cell>
          <cell r="S3372">
            <v>0</v>
          </cell>
          <cell r="W3372">
            <v>0</v>
          </cell>
        </row>
        <row r="3373">
          <cell r="I3373" t="str">
            <v>C20320</v>
          </cell>
          <cell r="O3373">
            <v>0</v>
          </cell>
          <cell r="P3373">
            <v>0</v>
          </cell>
          <cell r="S3373">
            <v>0</v>
          </cell>
          <cell r="W3373">
            <v>0</v>
          </cell>
        </row>
        <row r="3374">
          <cell r="I3374" t="str">
            <v>C20431</v>
          </cell>
          <cell r="O3374">
            <v>4310</v>
          </cell>
          <cell r="P3374">
            <v>55</v>
          </cell>
          <cell r="S3374">
            <v>4300</v>
          </cell>
          <cell r="W3374">
            <v>0</v>
          </cell>
        </row>
        <row r="3375">
          <cell r="I3375" t="str">
            <v>C20320</v>
          </cell>
          <cell r="O3375">
            <v>0</v>
          </cell>
          <cell r="P3375">
            <v>0</v>
          </cell>
          <cell r="S3375">
            <v>0</v>
          </cell>
          <cell r="W3375">
            <v>0</v>
          </cell>
        </row>
        <row r="3376">
          <cell r="I3376" t="str">
            <v>C20320</v>
          </cell>
          <cell r="O3376">
            <v>0</v>
          </cell>
          <cell r="P3376">
            <v>0</v>
          </cell>
          <cell r="S3376">
            <v>0</v>
          </cell>
          <cell r="W3376">
            <v>0</v>
          </cell>
        </row>
        <row r="3377">
          <cell r="I3377" t="str">
            <v>C20320</v>
          </cell>
          <cell r="O3377">
            <v>0</v>
          </cell>
          <cell r="P3377">
            <v>0</v>
          </cell>
          <cell r="S3377">
            <v>0</v>
          </cell>
          <cell r="W3377">
            <v>0</v>
          </cell>
        </row>
        <row r="3378">
          <cell r="I3378" t="str">
            <v>C20320</v>
          </cell>
          <cell r="O3378">
            <v>0</v>
          </cell>
          <cell r="P3378">
            <v>0</v>
          </cell>
          <cell r="S3378">
            <v>0</v>
          </cell>
          <cell r="W3378">
            <v>0</v>
          </cell>
        </row>
        <row r="3379">
          <cell r="I3379" t="str">
            <v>C20431</v>
          </cell>
          <cell r="O3379">
            <v>0</v>
          </cell>
          <cell r="P3379">
            <v>39</v>
          </cell>
          <cell r="S3379">
            <v>0</v>
          </cell>
          <cell r="W3379">
            <v>0</v>
          </cell>
        </row>
        <row r="3380">
          <cell r="I3380" t="str">
            <v>C20320</v>
          </cell>
          <cell r="O3380">
            <v>0</v>
          </cell>
          <cell r="P3380">
            <v>0</v>
          </cell>
          <cell r="S3380">
            <v>0</v>
          </cell>
          <cell r="W3380">
            <v>0</v>
          </cell>
        </row>
        <row r="3381">
          <cell r="I3381" t="str">
            <v>C20431</v>
          </cell>
          <cell r="O3381">
            <v>0</v>
          </cell>
          <cell r="P3381">
            <v>80</v>
          </cell>
          <cell r="S3381">
            <v>0</v>
          </cell>
          <cell r="W3381">
            <v>200</v>
          </cell>
        </row>
        <row r="3382">
          <cell r="I3382" t="str">
            <v>C20320</v>
          </cell>
          <cell r="O3382">
            <v>0</v>
          </cell>
          <cell r="P3382">
            <v>0</v>
          </cell>
          <cell r="S3382">
            <v>0</v>
          </cell>
          <cell r="W3382">
            <v>0</v>
          </cell>
        </row>
        <row r="3383">
          <cell r="I3383" t="str">
            <v>C20431</v>
          </cell>
          <cell r="O3383">
            <v>0</v>
          </cell>
          <cell r="P3383">
            <v>287.02</v>
          </cell>
          <cell r="S3383">
            <v>0</v>
          </cell>
          <cell r="W3383">
            <v>0</v>
          </cell>
        </row>
        <row r="3384">
          <cell r="I3384" t="str">
            <v>C20320</v>
          </cell>
          <cell r="O3384">
            <v>0</v>
          </cell>
          <cell r="P3384">
            <v>0</v>
          </cell>
          <cell r="S3384">
            <v>0</v>
          </cell>
          <cell r="W3384">
            <v>0</v>
          </cell>
        </row>
        <row r="3385">
          <cell r="I3385" t="str">
            <v>C20431</v>
          </cell>
          <cell r="O3385">
            <v>0</v>
          </cell>
          <cell r="P3385">
            <v>21.6</v>
          </cell>
          <cell r="S3385">
            <v>0</v>
          </cell>
          <cell r="W3385">
            <v>200</v>
          </cell>
        </row>
        <row r="3386">
          <cell r="I3386" t="str">
            <v>C20431</v>
          </cell>
          <cell r="O3386">
            <v>50</v>
          </cell>
          <cell r="P3386">
            <v>50</v>
          </cell>
          <cell r="S3386">
            <v>0</v>
          </cell>
          <cell r="W3386">
            <v>0</v>
          </cell>
        </row>
        <row r="3387">
          <cell r="I3387" t="str">
            <v>C20320</v>
          </cell>
          <cell r="O3387">
            <v>0</v>
          </cell>
          <cell r="P3387">
            <v>0</v>
          </cell>
          <cell r="S3387">
            <v>0</v>
          </cell>
          <cell r="W3387">
            <v>0</v>
          </cell>
        </row>
        <row r="3388">
          <cell r="I3388" t="str">
            <v>C20320</v>
          </cell>
          <cell r="O3388">
            <v>0</v>
          </cell>
          <cell r="P3388">
            <v>0</v>
          </cell>
          <cell r="S3388">
            <v>0</v>
          </cell>
          <cell r="W3388">
            <v>0</v>
          </cell>
        </row>
        <row r="3389">
          <cell r="I3389" t="str">
            <v>C20431</v>
          </cell>
          <cell r="O3389">
            <v>4640</v>
          </cell>
          <cell r="P3389">
            <v>0</v>
          </cell>
          <cell r="S3389">
            <v>3000</v>
          </cell>
          <cell r="W3389">
            <v>500</v>
          </cell>
        </row>
        <row r="3390">
          <cell r="I3390" t="str">
            <v>C20320</v>
          </cell>
          <cell r="O3390">
            <v>0</v>
          </cell>
          <cell r="P3390">
            <v>0</v>
          </cell>
          <cell r="S3390">
            <v>0</v>
          </cell>
          <cell r="W3390">
            <v>0</v>
          </cell>
        </row>
        <row r="3391">
          <cell r="I3391" t="str">
            <v>C20431</v>
          </cell>
          <cell r="O3391">
            <v>0</v>
          </cell>
          <cell r="P3391">
            <v>254.9</v>
          </cell>
          <cell r="S3391">
            <v>0</v>
          </cell>
          <cell r="W3391">
            <v>0</v>
          </cell>
        </row>
        <row r="3392">
          <cell r="I3392" t="str">
            <v>C20431</v>
          </cell>
          <cell r="O3392">
            <v>2000</v>
          </cell>
          <cell r="P3392">
            <v>703.65</v>
          </cell>
          <cell r="S3392">
            <v>2000</v>
          </cell>
          <cell r="W3392">
            <v>0</v>
          </cell>
        </row>
        <row r="3393">
          <cell r="I3393" t="str">
            <v>C20431</v>
          </cell>
          <cell r="O3393">
            <v>0</v>
          </cell>
          <cell r="P3393">
            <v>2832.93</v>
          </cell>
          <cell r="S3393">
            <v>0</v>
          </cell>
          <cell r="W3393">
            <v>300</v>
          </cell>
        </row>
        <row r="3394">
          <cell r="I3394" t="str">
            <v>C20320</v>
          </cell>
          <cell r="O3394">
            <v>0</v>
          </cell>
          <cell r="P3394">
            <v>0</v>
          </cell>
          <cell r="S3394">
            <v>0</v>
          </cell>
          <cell r="W3394">
            <v>0</v>
          </cell>
        </row>
        <row r="3395">
          <cell r="I3395" t="str">
            <v>C20431</v>
          </cell>
          <cell r="O3395">
            <v>0</v>
          </cell>
          <cell r="P3395">
            <v>534.66999999999996</v>
          </cell>
          <cell r="S3395">
            <v>0</v>
          </cell>
          <cell r="W3395">
            <v>0</v>
          </cell>
        </row>
        <row r="3396">
          <cell r="I3396" t="str">
            <v>C20320</v>
          </cell>
          <cell r="O3396">
            <v>0</v>
          </cell>
          <cell r="P3396">
            <v>0</v>
          </cell>
          <cell r="S3396">
            <v>0</v>
          </cell>
          <cell r="W3396">
            <v>0</v>
          </cell>
        </row>
        <row r="3397">
          <cell r="I3397" t="str">
            <v>C20320</v>
          </cell>
          <cell r="O3397">
            <v>0</v>
          </cell>
          <cell r="P3397">
            <v>0</v>
          </cell>
          <cell r="S3397">
            <v>0</v>
          </cell>
          <cell r="W3397">
            <v>0</v>
          </cell>
        </row>
        <row r="3398">
          <cell r="I3398" t="str">
            <v>C20320</v>
          </cell>
          <cell r="O3398">
            <v>0</v>
          </cell>
          <cell r="P3398">
            <v>0</v>
          </cell>
          <cell r="S3398">
            <v>0</v>
          </cell>
          <cell r="W3398">
            <v>0</v>
          </cell>
        </row>
        <row r="3399">
          <cell r="I3399" t="str">
            <v>C20431</v>
          </cell>
          <cell r="O3399">
            <v>2000</v>
          </cell>
          <cell r="P3399">
            <v>150</v>
          </cell>
          <cell r="S3399">
            <v>2000</v>
          </cell>
          <cell r="W3399">
            <v>0</v>
          </cell>
        </row>
        <row r="3400">
          <cell r="I3400" t="str">
            <v>C20431</v>
          </cell>
          <cell r="O3400">
            <v>8687</v>
          </cell>
          <cell r="P3400">
            <v>0</v>
          </cell>
          <cell r="S3400">
            <v>8700</v>
          </cell>
          <cell r="W3400">
            <v>0</v>
          </cell>
        </row>
        <row r="3401">
          <cell r="I3401" t="str">
            <v>C20431</v>
          </cell>
          <cell r="O3401">
            <v>0</v>
          </cell>
          <cell r="P3401">
            <v>28</v>
          </cell>
          <cell r="S3401">
            <v>0</v>
          </cell>
          <cell r="W3401">
            <v>0</v>
          </cell>
        </row>
        <row r="3402">
          <cell r="I3402" t="str">
            <v>C20431</v>
          </cell>
          <cell r="O3402">
            <v>2000</v>
          </cell>
          <cell r="P3402">
            <v>160</v>
          </cell>
          <cell r="S3402">
            <v>2000</v>
          </cell>
          <cell r="W3402">
            <v>0</v>
          </cell>
        </row>
        <row r="3403">
          <cell r="I3403" t="str">
            <v>C20320</v>
          </cell>
          <cell r="O3403">
            <v>0</v>
          </cell>
          <cell r="P3403">
            <v>0</v>
          </cell>
          <cell r="S3403">
            <v>0</v>
          </cell>
          <cell r="W3403">
            <v>0</v>
          </cell>
        </row>
        <row r="3404">
          <cell r="I3404" t="str">
            <v>C20431</v>
          </cell>
          <cell r="O3404">
            <v>0</v>
          </cell>
          <cell r="P3404">
            <v>65</v>
          </cell>
          <cell r="S3404">
            <v>0</v>
          </cell>
          <cell r="W3404">
            <v>0</v>
          </cell>
        </row>
        <row r="3405">
          <cell r="I3405" t="str">
            <v>C20320</v>
          </cell>
          <cell r="O3405">
            <v>0</v>
          </cell>
          <cell r="P3405">
            <v>0</v>
          </cell>
          <cell r="S3405">
            <v>0</v>
          </cell>
          <cell r="W3405">
            <v>0</v>
          </cell>
        </row>
        <row r="3406">
          <cell r="I3406" t="str">
            <v>C20320</v>
          </cell>
          <cell r="O3406">
            <v>0</v>
          </cell>
          <cell r="P3406">
            <v>0</v>
          </cell>
          <cell r="S3406">
            <v>0</v>
          </cell>
          <cell r="W3406">
            <v>0</v>
          </cell>
        </row>
        <row r="3407">
          <cell r="I3407" t="str">
            <v>C20431</v>
          </cell>
          <cell r="O3407">
            <v>1000</v>
          </cell>
          <cell r="P3407">
            <v>798.29</v>
          </cell>
          <cell r="S3407">
            <v>1000</v>
          </cell>
          <cell r="W3407">
            <v>200</v>
          </cell>
        </row>
        <row r="3408">
          <cell r="I3408" t="str">
            <v>C20320</v>
          </cell>
          <cell r="O3408">
            <v>0</v>
          </cell>
          <cell r="P3408">
            <v>0</v>
          </cell>
          <cell r="S3408">
            <v>0</v>
          </cell>
          <cell r="W3408">
            <v>0</v>
          </cell>
        </row>
        <row r="3409">
          <cell r="I3409" t="str">
            <v>C20431</v>
          </cell>
          <cell r="O3409">
            <v>0</v>
          </cell>
          <cell r="P3409">
            <v>162.86000000000001</v>
          </cell>
          <cell r="S3409">
            <v>0</v>
          </cell>
          <cell r="W3409">
            <v>0</v>
          </cell>
        </row>
        <row r="3410">
          <cell r="I3410" t="str">
            <v>C20431</v>
          </cell>
          <cell r="O3410">
            <v>0</v>
          </cell>
          <cell r="P3410">
            <v>6.5</v>
          </cell>
          <cell r="S3410">
            <v>0</v>
          </cell>
          <cell r="W3410">
            <v>0</v>
          </cell>
        </row>
        <row r="3411">
          <cell r="I3411" t="str">
            <v>C20320</v>
          </cell>
          <cell r="O3411">
            <v>0</v>
          </cell>
          <cell r="P3411">
            <v>0</v>
          </cell>
          <cell r="S3411">
            <v>0</v>
          </cell>
          <cell r="W3411">
            <v>0</v>
          </cell>
        </row>
        <row r="3412">
          <cell r="I3412" t="str">
            <v>C20431</v>
          </cell>
          <cell r="O3412">
            <v>1260</v>
          </cell>
          <cell r="P3412">
            <v>108.26</v>
          </cell>
          <cell r="S3412">
            <v>0</v>
          </cell>
          <cell r="W3412">
            <v>0</v>
          </cell>
        </row>
        <row r="3413">
          <cell r="I3413" t="str">
            <v>C20320</v>
          </cell>
          <cell r="O3413">
            <v>0</v>
          </cell>
          <cell r="P3413">
            <v>0</v>
          </cell>
          <cell r="S3413">
            <v>0</v>
          </cell>
          <cell r="W3413">
            <v>0</v>
          </cell>
        </row>
        <row r="3414">
          <cell r="I3414" t="str">
            <v>C20431</v>
          </cell>
          <cell r="O3414">
            <v>2870</v>
          </cell>
          <cell r="P3414">
            <v>2868.03</v>
          </cell>
          <cell r="S3414">
            <v>2900</v>
          </cell>
          <cell r="W3414">
            <v>0</v>
          </cell>
        </row>
        <row r="3415">
          <cell r="I3415" t="str">
            <v>C20431</v>
          </cell>
          <cell r="O3415">
            <v>3881</v>
          </cell>
          <cell r="P3415">
            <v>3881</v>
          </cell>
          <cell r="S3415">
            <v>0</v>
          </cell>
          <cell r="W3415">
            <v>0</v>
          </cell>
        </row>
        <row r="3416">
          <cell r="I3416" t="str">
            <v>C20431</v>
          </cell>
          <cell r="O3416">
            <v>4015</v>
          </cell>
          <cell r="P3416">
            <v>4015</v>
          </cell>
          <cell r="S3416">
            <v>0</v>
          </cell>
          <cell r="W3416">
            <v>0</v>
          </cell>
        </row>
        <row r="3417">
          <cell r="I3417" t="str">
            <v>C20431</v>
          </cell>
          <cell r="O3417">
            <v>878</v>
          </cell>
          <cell r="P3417">
            <v>692.96</v>
          </cell>
          <cell r="S3417">
            <v>0</v>
          </cell>
          <cell r="W3417">
            <v>0</v>
          </cell>
        </row>
        <row r="3418">
          <cell r="I3418" t="str">
            <v>C20431</v>
          </cell>
          <cell r="O3418">
            <v>48</v>
          </cell>
          <cell r="P3418">
            <v>48</v>
          </cell>
          <cell r="S3418">
            <v>0</v>
          </cell>
          <cell r="W3418">
            <v>0</v>
          </cell>
        </row>
        <row r="3419">
          <cell r="I3419" t="str">
            <v>C20431</v>
          </cell>
          <cell r="O3419">
            <v>4346</v>
          </cell>
          <cell r="P3419">
            <v>4346</v>
          </cell>
          <cell r="S3419">
            <v>0</v>
          </cell>
          <cell r="W3419">
            <v>0</v>
          </cell>
        </row>
        <row r="3420">
          <cell r="I3420" t="str">
            <v>C20431</v>
          </cell>
          <cell r="O3420">
            <v>5108</v>
          </cell>
          <cell r="P3420">
            <v>5108</v>
          </cell>
          <cell r="S3420">
            <v>0</v>
          </cell>
          <cell r="W3420">
            <v>0</v>
          </cell>
        </row>
        <row r="3421">
          <cell r="I3421" t="str">
            <v>C20431</v>
          </cell>
          <cell r="O3421">
            <v>7811</v>
          </cell>
          <cell r="P3421">
            <v>7811</v>
          </cell>
          <cell r="S3421">
            <v>0</v>
          </cell>
          <cell r="W3421">
            <v>0</v>
          </cell>
        </row>
        <row r="3422">
          <cell r="I3422" t="str">
            <v>C20431</v>
          </cell>
          <cell r="O3422">
            <v>3459</v>
          </cell>
          <cell r="P3422">
            <v>3459</v>
          </cell>
          <cell r="S3422">
            <v>0</v>
          </cell>
          <cell r="W3422">
            <v>0</v>
          </cell>
        </row>
        <row r="3423">
          <cell r="I3423" t="str">
            <v>C20431</v>
          </cell>
          <cell r="O3423">
            <v>300</v>
          </cell>
          <cell r="P3423">
            <v>300</v>
          </cell>
          <cell r="S3423">
            <v>0</v>
          </cell>
          <cell r="W3423">
            <v>0</v>
          </cell>
        </row>
        <row r="3424">
          <cell r="I3424" t="str">
            <v>C20431</v>
          </cell>
          <cell r="O3424">
            <v>7039</v>
          </cell>
          <cell r="P3424">
            <v>7026</v>
          </cell>
          <cell r="S3424">
            <v>0</v>
          </cell>
          <cell r="W3424">
            <v>0</v>
          </cell>
        </row>
        <row r="3425">
          <cell r="I3425" t="str">
            <v>C20437</v>
          </cell>
          <cell r="O3425">
            <v>0</v>
          </cell>
          <cell r="P3425">
            <v>-35763.64</v>
          </cell>
          <cell r="S3425">
            <v>0</v>
          </cell>
          <cell r="W3425">
            <v>0</v>
          </cell>
        </row>
        <row r="3426">
          <cell r="I3426" t="str">
            <v>C20437</v>
          </cell>
          <cell r="O3426">
            <v>0</v>
          </cell>
          <cell r="P3426">
            <v>304.91000000000003</v>
          </cell>
          <cell r="S3426">
            <v>0</v>
          </cell>
          <cell r="W3426">
            <v>0</v>
          </cell>
        </row>
        <row r="3427">
          <cell r="I3427" t="str">
            <v>C20437</v>
          </cell>
          <cell r="O3427">
            <v>0</v>
          </cell>
          <cell r="P3427">
            <v>304.91000000000003</v>
          </cell>
          <cell r="S3427">
            <v>0</v>
          </cell>
          <cell r="W3427">
            <v>0</v>
          </cell>
        </row>
        <row r="3428">
          <cell r="I3428" t="str">
            <v>C20437</v>
          </cell>
          <cell r="O3428">
            <v>0</v>
          </cell>
          <cell r="P3428">
            <v>65602.900000000009</v>
          </cell>
          <cell r="S3428">
            <v>0</v>
          </cell>
          <cell r="W3428">
            <v>0</v>
          </cell>
        </row>
        <row r="3429">
          <cell r="I3429" t="str">
            <v>C20437</v>
          </cell>
          <cell r="O3429">
            <v>0</v>
          </cell>
          <cell r="P3429">
            <v>0</v>
          </cell>
          <cell r="S3429">
            <v>0</v>
          </cell>
          <cell r="W3429">
            <v>0</v>
          </cell>
        </row>
        <row r="3430">
          <cell r="I3430" t="str">
            <v>C20437</v>
          </cell>
          <cell r="O3430">
            <v>0</v>
          </cell>
          <cell r="P3430">
            <v>207.59</v>
          </cell>
          <cell r="S3430">
            <v>0</v>
          </cell>
          <cell r="W3430">
            <v>0</v>
          </cell>
        </row>
        <row r="3431">
          <cell r="I3431" t="str">
            <v>C20437</v>
          </cell>
          <cell r="O3431">
            <v>0</v>
          </cell>
          <cell r="P3431">
            <v>0</v>
          </cell>
          <cell r="S3431">
            <v>0</v>
          </cell>
          <cell r="W3431">
            <v>0</v>
          </cell>
        </row>
        <row r="3432">
          <cell r="I3432" t="str">
            <v>C20437</v>
          </cell>
          <cell r="O3432">
            <v>0</v>
          </cell>
          <cell r="P3432">
            <v>2759.5</v>
          </cell>
          <cell r="S3432">
            <v>0</v>
          </cell>
          <cell r="W3432">
            <v>0</v>
          </cell>
        </row>
        <row r="3433">
          <cell r="I3433" t="str">
            <v>C20437</v>
          </cell>
          <cell r="O3433">
            <v>50000</v>
          </cell>
          <cell r="P3433">
            <v>0</v>
          </cell>
          <cell r="S3433">
            <v>0</v>
          </cell>
          <cell r="W3433">
            <v>0</v>
          </cell>
        </row>
        <row r="3434">
          <cell r="I3434" t="str">
            <v>C20446</v>
          </cell>
          <cell r="O3434">
            <v>0</v>
          </cell>
          <cell r="P3434">
            <v>-101872</v>
          </cell>
          <cell r="S3434">
            <v>0</v>
          </cell>
          <cell r="W3434">
            <v>0</v>
          </cell>
        </row>
        <row r="3435">
          <cell r="I3435" t="str">
            <v>C20446</v>
          </cell>
          <cell r="O3435">
            <v>0</v>
          </cell>
          <cell r="P3435">
            <v>0</v>
          </cell>
          <cell r="S3435">
            <v>0</v>
          </cell>
          <cell r="W3435">
            <v>0</v>
          </cell>
        </row>
        <row r="3436">
          <cell r="I3436" t="str">
            <v>C20446</v>
          </cell>
          <cell r="O3436">
            <v>67500</v>
          </cell>
          <cell r="P3436">
            <v>78770.390000000014</v>
          </cell>
          <cell r="S3436">
            <v>50000</v>
          </cell>
          <cell r="W3436">
            <v>50000</v>
          </cell>
        </row>
        <row r="3437">
          <cell r="I3437" t="str">
            <v>C20446</v>
          </cell>
          <cell r="O3437">
            <v>0</v>
          </cell>
          <cell r="P3437">
            <v>46350.479999999996</v>
          </cell>
          <cell r="S3437">
            <v>0</v>
          </cell>
          <cell r="W3437">
            <v>0</v>
          </cell>
        </row>
        <row r="3438">
          <cell r="I3438">
            <v>0</v>
          </cell>
          <cell r="O3438">
            <v>0</v>
          </cell>
          <cell r="P3438">
            <v>0</v>
          </cell>
          <cell r="S3438">
            <v>0</v>
          </cell>
          <cell r="W3438">
            <v>0</v>
          </cell>
        </row>
        <row r="3439">
          <cell r="I3439">
            <v>0</v>
          </cell>
          <cell r="O3439">
            <v>0</v>
          </cell>
          <cell r="P3439">
            <v>0</v>
          </cell>
          <cell r="S3439">
            <v>0</v>
          </cell>
          <cell r="W3439">
            <v>0</v>
          </cell>
        </row>
        <row r="3440">
          <cell r="I3440" t="str">
            <v>C20446</v>
          </cell>
          <cell r="O3440">
            <v>0</v>
          </cell>
          <cell r="P3440">
            <v>80</v>
          </cell>
          <cell r="S3440">
            <v>0</v>
          </cell>
          <cell r="W3440">
            <v>0</v>
          </cell>
        </row>
        <row r="3441">
          <cell r="I3441" t="str">
            <v>C20446</v>
          </cell>
          <cell r="O3441">
            <v>0</v>
          </cell>
          <cell r="P3441">
            <v>110</v>
          </cell>
          <cell r="S3441">
            <v>109600</v>
          </cell>
          <cell r="W3441">
            <v>9600</v>
          </cell>
        </row>
        <row r="3442">
          <cell r="I3442" t="str">
            <v>C20446</v>
          </cell>
          <cell r="O3442">
            <v>0</v>
          </cell>
          <cell r="P3442">
            <v>0</v>
          </cell>
          <cell r="S3442">
            <v>0</v>
          </cell>
          <cell r="W3442">
            <v>0</v>
          </cell>
        </row>
        <row r="3443">
          <cell r="I3443" t="str">
            <v>C20446</v>
          </cell>
          <cell r="O3443">
            <v>67500</v>
          </cell>
          <cell r="P3443">
            <v>0</v>
          </cell>
          <cell r="S3443">
            <v>0</v>
          </cell>
          <cell r="W3443">
            <v>0</v>
          </cell>
        </row>
        <row r="3444">
          <cell r="I3444" t="str">
            <v>C20446</v>
          </cell>
          <cell r="O3444">
            <v>0</v>
          </cell>
          <cell r="P3444">
            <v>28.74</v>
          </cell>
          <cell r="S3444">
            <v>0</v>
          </cell>
          <cell r="W3444">
            <v>0</v>
          </cell>
        </row>
        <row r="3445">
          <cell r="I3445" t="str">
            <v>C20510</v>
          </cell>
          <cell r="O3445">
            <v>-2465851</v>
          </cell>
          <cell r="P3445">
            <v>-2290861.1700000004</v>
          </cell>
          <cell r="S3445">
            <v>-2813200</v>
          </cell>
          <cell r="W3445">
            <v>-2144700</v>
          </cell>
        </row>
        <row r="3446">
          <cell r="I3446" t="str">
            <v>C20516</v>
          </cell>
          <cell r="O3446">
            <v>0</v>
          </cell>
          <cell r="P3446">
            <v>-55919</v>
          </cell>
          <cell r="S3446">
            <v>0</v>
          </cell>
          <cell r="W3446">
            <v>0</v>
          </cell>
        </row>
        <row r="3447">
          <cell r="I3447" t="str">
            <v>C20531</v>
          </cell>
          <cell r="O3447">
            <v>0</v>
          </cell>
          <cell r="P3447">
            <v>-4682.8</v>
          </cell>
          <cell r="S3447">
            <v>0</v>
          </cell>
          <cell r="W3447">
            <v>0</v>
          </cell>
        </row>
        <row r="3448">
          <cell r="I3448" t="str">
            <v>C20534</v>
          </cell>
          <cell r="O3448">
            <v>-120575</v>
          </cell>
          <cell r="P3448">
            <v>-140468.56</v>
          </cell>
          <cell r="S3448">
            <v>-120600</v>
          </cell>
          <cell r="W3448">
            <v>-118700</v>
          </cell>
        </row>
        <row r="3449">
          <cell r="I3449" t="str">
            <v>C20546</v>
          </cell>
          <cell r="O3449">
            <v>-43530</v>
          </cell>
          <cell r="P3449">
            <v>-39910.240000000005</v>
          </cell>
          <cell r="S3449">
            <v>-43500</v>
          </cell>
          <cell r="W3449">
            <v>-43500</v>
          </cell>
        </row>
        <row r="3450">
          <cell r="I3450" t="str">
            <v>C20549</v>
          </cell>
          <cell r="O3450">
            <v>-138950</v>
          </cell>
          <cell r="P3450">
            <v>-127405.04</v>
          </cell>
          <cell r="S3450">
            <v>-139000</v>
          </cell>
          <cell r="W3450">
            <v>-138900</v>
          </cell>
        </row>
        <row r="3451">
          <cell r="I3451" t="str">
            <v>C20564</v>
          </cell>
          <cell r="O3451">
            <v>0</v>
          </cell>
          <cell r="P3451">
            <v>0</v>
          </cell>
          <cell r="S3451">
            <v>0</v>
          </cell>
          <cell r="W3451">
            <v>0</v>
          </cell>
        </row>
        <row r="3452">
          <cell r="I3452" t="str">
            <v>C20594</v>
          </cell>
          <cell r="O3452">
            <v>-112820</v>
          </cell>
          <cell r="P3452">
            <v>-97380.09</v>
          </cell>
          <cell r="S3452">
            <v>-112800</v>
          </cell>
          <cell r="W3452">
            <v>-112800</v>
          </cell>
        </row>
        <row r="3453">
          <cell r="I3453" t="str">
            <v>C20585</v>
          </cell>
          <cell r="O3453">
            <v>0</v>
          </cell>
          <cell r="P3453">
            <v>0</v>
          </cell>
          <cell r="S3453">
            <v>0</v>
          </cell>
          <cell r="W3453">
            <v>0</v>
          </cell>
        </row>
        <row r="3454">
          <cell r="I3454" t="str">
            <v>C60010</v>
          </cell>
          <cell r="O3454">
            <v>0</v>
          </cell>
          <cell r="P3454">
            <v>8.7311491370201111E-11</v>
          </cell>
          <cell r="S3454">
            <v>0</v>
          </cell>
          <cell r="W3454">
            <v>0</v>
          </cell>
        </row>
        <row r="3455">
          <cell r="I3455" t="str">
            <v>C20528</v>
          </cell>
          <cell r="O3455">
            <v>-1400</v>
          </cell>
          <cell r="P3455">
            <v>-794.6</v>
          </cell>
          <cell r="S3455">
            <v>-1400</v>
          </cell>
          <cell r="W3455">
            <v>-700</v>
          </cell>
        </row>
        <row r="3456">
          <cell r="I3456" t="str">
            <v>C20540</v>
          </cell>
          <cell r="O3456">
            <v>0</v>
          </cell>
          <cell r="P3456">
            <v>301</v>
          </cell>
          <cell r="S3456">
            <v>0</v>
          </cell>
          <cell r="W3456">
            <v>0</v>
          </cell>
        </row>
        <row r="3457">
          <cell r="I3457" t="str">
            <v>C20560</v>
          </cell>
          <cell r="O3457">
            <v>0</v>
          </cell>
          <cell r="P3457">
            <v>0</v>
          </cell>
          <cell r="S3457">
            <v>0</v>
          </cell>
          <cell r="W3457">
            <v>0</v>
          </cell>
        </row>
        <row r="3458">
          <cell r="I3458" t="str">
            <v>C20510</v>
          </cell>
          <cell r="O3458">
            <v>0</v>
          </cell>
          <cell r="P3458">
            <v>-520.74</v>
          </cell>
          <cell r="S3458">
            <v>0</v>
          </cell>
          <cell r="W3458">
            <v>0</v>
          </cell>
        </row>
        <row r="3459">
          <cell r="I3459" t="str">
            <v>C20573</v>
          </cell>
          <cell r="O3459">
            <v>-4280</v>
          </cell>
          <cell r="P3459">
            <v>-4164</v>
          </cell>
          <cell r="S3459">
            <v>-4300</v>
          </cell>
          <cell r="W3459">
            <v>-4100</v>
          </cell>
        </row>
        <row r="3460">
          <cell r="I3460" t="str">
            <v>C20510</v>
          </cell>
          <cell r="O3460">
            <v>0</v>
          </cell>
          <cell r="P3460">
            <v>0</v>
          </cell>
          <cell r="S3460">
            <v>0</v>
          </cell>
          <cell r="W3460">
            <v>0</v>
          </cell>
        </row>
        <row r="3461">
          <cell r="I3461" t="str">
            <v>C20528</v>
          </cell>
          <cell r="O3461">
            <v>-34000</v>
          </cell>
          <cell r="P3461">
            <v>-10022.77</v>
          </cell>
          <cell r="S3461">
            <v>-34000</v>
          </cell>
          <cell r="W3461">
            <v>-10000</v>
          </cell>
        </row>
        <row r="3462">
          <cell r="I3462" t="str">
            <v>C20564</v>
          </cell>
          <cell r="O3462">
            <v>-10000</v>
          </cell>
          <cell r="P3462">
            <v>-4782.8500000000004</v>
          </cell>
          <cell r="S3462">
            <v>-10000</v>
          </cell>
          <cell r="W3462">
            <v>-5000</v>
          </cell>
        </row>
        <row r="3463">
          <cell r="I3463" t="str">
            <v>C20585</v>
          </cell>
          <cell r="O3463">
            <v>0</v>
          </cell>
          <cell r="P3463">
            <v>-17.5</v>
          </cell>
          <cell r="S3463">
            <v>0</v>
          </cell>
          <cell r="W3463">
            <v>0</v>
          </cell>
        </row>
        <row r="3464">
          <cell r="I3464" t="str">
            <v>C20594</v>
          </cell>
          <cell r="O3464">
            <v>0</v>
          </cell>
          <cell r="P3464">
            <v>-33000</v>
          </cell>
          <cell r="S3464">
            <v>0</v>
          </cell>
          <cell r="W3464">
            <v>0</v>
          </cell>
        </row>
        <row r="3465">
          <cell r="I3465" t="str">
            <v>C20510</v>
          </cell>
          <cell r="O3465">
            <v>0</v>
          </cell>
          <cell r="P3465">
            <v>0</v>
          </cell>
          <cell r="S3465">
            <v>0</v>
          </cell>
          <cell r="W3465">
            <v>0</v>
          </cell>
        </row>
        <row r="3466">
          <cell r="I3466" t="str">
            <v>C20510</v>
          </cell>
          <cell r="O3466">
            <v>-440</v>
          </cell>
          <cell r="P3466">
            <v>4779.1999999999971</v>
          </cell>
          <cell r="S3466">
            <v>-16200</v>
          </cell>
          <cell r="W3466">
            <v>-16800</v>
          </cell>
        </row>
        <row r="3467">
          <cell r="I3467" t="str">
            <v>C20510</v>
          </cell>
          <cell r="O3467">
            <v>0</v>
          </cell>
          <cell r="P3467">
            <v>-31</v>
          </cell>
          <cell r="S3467">
            <v>0</v>
          </cell>
          <cell r="W3467">
            <v>0</v>
          </cell>
        </row>
        <row r="3468">
          <cell r="I3468" t="str">
            <v>C20510</v>
          </cell>
          <cell r="O3468">
            <v>0</v>
          </cell>
          <cell r="P3468">
            <v>-30000</v>
          </cell>
          <cell r="S3468">
            <v>0</v>
          </cell>
          <cell r="W3468">
            <v>0</v>
          </cell>
        </row>
        <row r="3469">
          <cell r="I3469" t="str">
            <v>C20513</v>
          </cell>
          <cell r="O3469">
            <v>0</v>
          </cell>
          <cell r="P3469">
            <v>-56430.2</v>
          </cell>
          <cell r="S3469">
            <v>0</v>
          </cell>
          <cell r="W3469">
            <v>0</v>
          </cell>
        </row>
        <row r="3470">
          <cell r="I3470" t="str">
            <v>C20519</v>
          </cell>
          <cell r="O3470">
            <v>0</v>
          </cell>
          <cell r="P3470">
            <v>0</v>
          </cell>
          <cell r="S3470">
            <v>0</v>
          </cell>
          <cell r="W3470">
            <v>0</v>
          </cell>
        </row>
        <row r="3471">
          <cell r="I3471" t="str">
            <v>C20525</v>
          </cell>
          <cell r="O3471">
            <v>0</v>
          </cell>
          <cell r="P3471">
            <v>0</v>
          </cell>
          <cell r="S3471">
            <v>0</v>
          </cell>
          <cell r="W3471">
            <v>0</v>
          </cell>
        </row>
        <row r="3472">
          <cell r="I3472" t="str">
            <v>C20525</v>
          </cell>
          <cell r="O3472">
            <v>0</v>
          </cell>
          <cell r="P3472">
            <v>-37034.300000000003</v>
          </cell>
          <cell r="S3472">
            <v>0</v>
          </cell>
          <cell r="W3472">
            <v>0</v>
          </cell>
        </row>
        <row r="3473">
          <cell r="I3473" t="str">
            <v>C20528</v>
          </cell>
          <cell r="O3473">
            <v>-15000</v>
          </cell>
          <cell r="P3473">
            <v>-45863.89</v>
          </cell>
          <cell r="S3473">
            <v>-15000</v>
          </cell>
          <cell r="W3473">
            <v>-46000</v>
          </cell>
        </row>
        <row r="3474">
          <cell r="I3474" t="str">
            <v>C20531</v>
          </cell>
          <cell r="O3474">
            <v>0</v>
          </cell>
          <cell r="P3474">
            <v>0</v>
          </cell>
          <cell r="S3474">
            <v>0</v>
          </cell>
          <cell r="W3474">
            <v>-2000</v>
          </cell>
        </row>
        <row r="3475">
          <cell r="I3475" t="str">
            <v>C20537</v>
          </cell>
          <cell r="O3475">
            <v>0</v>
          </cell>
          <cell r="P3475">
            <v>-5055.8</v>
          </cell>
          <cell r="S3475">
            <v>0</v>
          </cell>
          <cell r="W3475">
            <v>-14300</v>
          </cell>
        </row>
        <row r="3476">
          <cell r="I3476" t="str">
            <v>C20537</v>
          </cell>
          <cell r="O3476">
            <v>-100</v>
          </cell>
          <cell r="P3476">
            <v>-7565.88</v>
          </cell>
          <cell r="S3476">
            <v>-100</v>
          </cell>
          <cell r="W3476">
            <v>-5000</v>
          </cell>
        </row>
        <row r="3477">
          <cell r="I3477" t="str">
            <v>C20543</v>
          </cell>
          <cell r="O3477">
            <v>-18850</v>
          </cell>
          <cell r="P3477">
            <v>-29596.460000000003</v>
          </cell>
          <cell r="S3477">
            <v>-18900</v>
          </cell>
          <cell r="W3477">
            <v>-14300</v>
          </cell>
        </row>
        <row r="3478">
          <cell r="I3478" t="str">
            <v>C20543</v>
          </cell>
          <cell r="O3478">
            <v>-9220</v>
          </cell>
          <cell r="P3478">
            <v>-3361.36</v>
          </cell>
          <cell r="S3478">
            <v>-9200</v>
          </cell>
          <cell r="W3478">
            <v>-5000</v>
          </cell>
        </row>
        <row r="3479">
          <cell r="I3479" t="str">
            <v>C20558</v>
          </cell>
          <cell r="O3479">
            <v>-19500</v>
          </cell>
          <cell r="P3479">
            <v>-21440.11</v>
          </cell>
          <cell r="S3479">
            <v>-19500</v>
          </cell>
          <cell r="W3479">
            <v>-19500</v>
          </cell>
        </row>
        <row r="3480">
          <cell r="I3480" t="str">
            <v>C20558</v>
          </cell>
          <cell r="O3480">
            <v>0</v>
          </cell>
          <cell r="P3480">
            <v>0</v>
          </cell>
          <cell r="S3480">
            <v>0</v>
          </cell>
          <cell r="W3480">
            <v>-13600</v>
          </cell>
        </row>
        <row r="3481">
          <cell r="I3481" t="str">
            <v>C20561</v>
          </cell>
          <cell r="O3481">
            <v>-19100</v>
          </cell>
          <cell r="P3481">
            <v>-11727.2</v>
          </cell>
          <cell r="S3481">
            <v>-19100</v>
          </cell>
          <cell r="W3481">
            <v>-11400</v>
          </cell>
        </row>
        <row r="3482">
          <cell r="I3482" t="str">
            <v>C20561</v>
          </cell>
          <cell r="O3482">
            <v>0</v>
          </cell>
          <cell r="P3482">
            <v>0</v>
          </cell>
          <cell r="S3482">
            <v>0</v>
          </cell>
          <cell r="W3482">
            <v>0</v>
          </cell>
        </row>
        <row r="3483">
          <cell r="I3483" t="str">
            <v>C20560</v>
          </cell>
          <cell r="O3483">
            <v>0</v>
          </cell>
          <cell r="P3483">
            <v>0</v>
          </cell>
          <cell r="S3483">
            <v>0</v>
          </cell>
          <cell r="W3483">
            <v>0</v>
          </cell>
        </row>
        <row r="3484">
          <cell r="I3484" t="str">
            <v>C20564</v>
          </cell>
          <cell r="O3484">
            <v>-26900</v>
          </cell>
          <cell r="P3484">
            <v>-29072.85</v>
          </cell>
          <cell r="S3484">
            <v>-27000</v>
          </cell>
          <cell r="W3484">
            <v>-28500</v>
          </cell>
        </row>
        <row r="3485">
          <cell r="I3485" t="str">
            <v>C20564</v>
          </cell>
          <cell r="O3485">
            <v>-9100</v>
          </cell>
          <cell r="P3485">
            <v>-13110.95</v>
          </cell>
          <cell r="S3485">
            <v>-9100</v>
          </cell>
          <cell r="W3485">
            <v>-26000</v>
          </cell>
        </row>
        <row r="3486">
          <cell r="I3486" t="str">
            <v>C20567</v>
          </cell>
          <cell r="O3486">
            <v>-9150</v>
          </cell>
          <cell r="P3486">
            <v>-17793.260000000002</v>
          </cell>
          <cell r="S3486">
            <v>-9200</v>
          </cell>
          <cell r="W3486">
            <v>-17200</v>
          </cell>
        </row>
        <row r="3487">
          <cell r="I3487" t="str">
            <v>C20567</v>
          </cell>
          <cell r="O3487">
            <v>-1150</v>
          </cell>
          <cell r="P3487">
            <v>-3670.5</v>
          </cell>
          <cell r="S3487">
            <v>-1200</v>
          </cell>
          <cell r="W3487">
            <v>-3600</v>
          </cell>
        </row>
        <row r="3488">
          <cell r="I3488" t="str">
            <v>C20570</v>
          </cell>
          <cell r="O3488">
            <v>0</v>
          </cell>
          <cell r="P3488">
            <v>0</v>
          </cell>
          <cell r="S3488">
            <v>0</v>
          </cell>
          <cell r="W3488">
            <v>0</v>
          </cell>
        </row>
        <row r="3489">
          <cell r="I3489" t="str">
            <v>C20570</v>
          </cell>
          <cell r="O3489">
            <v>0</v>
          </cell>
          <cell r="P3489">
            <v>0</v>
          </cell>
          <cell r="S3489">
            <v>0</v>
          </cell>
          <cell r="W3489">
            <v>0</v>
          </cell>
        </row>
        <row r="3490">
          <cell r="I3490" t="str">
            <v>C20594</v>
          </cell>
          <cell r="O3490">
            <v>0</v>
          </cell>
          <cell r="P3490">
            <v>336.75</v>
          </cell>
          <cell r="S3490">
            <v>0</v>
          </cell>
          <cell r="W3490">
            <v>0</v>
          </cell>
        </row>
        <row r="3491">
          <cell r="I3491" t="str">
            <v>C60010</v>
          </cell>
          <cell r="O3491">
            <v>0</v>
          </cell>
          <cell r="P3491">
            <v>0</v>
          </cell>
          <cell r="S3491">
            <v>0</v>
          </cell>
          <cell r="W3491">
            <v>0</v>
          </cell>
        </row>
        <row r="3492">
          <cell r="I3492" t="str">
            <v>C20510</v>
          </cell>
          <cell r="O3492">
            <v>-15780</v>
          </cell>
          <cell r="P3492">
            <v>0</v>
          </cell>
          <cell r="S3492">
            <v>0</v>
          </cell>
          <cell r="W3492">
            <v>0</v>
          </cell>
        </row>
        <row r="3493">
          <cell r="I3493" t="str">
            <v>C20528</v>
          </cell>
          <cell r="O3493">
            <v>0</v>
          </cell>
          <cell r="P3493">
            <v>0</v>
          </cell>
          <cell r="S3493">
            <v>0</v>
          </cell>
          <cell r="W3493">
            <v>0</v>
          </cell>
        </row>
        <row r="3494">
          <cell r="I3494" t="str">
            <v>C20519</v>
          </cell>
          <cell r="O3494">
            <v>0</v>
          </cell>
          <cell r="P3494">
            <v>0</v>
          </cell>
          <cell r="S3494">
            <v>0</v>
          </cell>
          <cell r="W3494">
            <v>0</v>
          </cell>
        </row>
        <row r="3495">
          <cell r="I3495" t="str">
            <v>C20510</v>
          </cell>
          <cell r="O3495">
            <v>477500</v>
          </cell>
          <cell r="P3495">
            <v>442336.09999999992</v>
          </cell>
          <cell r="S3495">
            <v>477500</v>
          </cell>
          <cell r="W3495">
            <v>0</v>
          </cell>
        </row>
        <row r="3496">
          <cell r="I3496" t="str">
            <v>C20510</v>
          </cell>
          <cell r="O3496">
            <v>0</v>
          </cell>
          <cell r="P3496">
            <v>21743.489999999994</v>
          </cell>
          <cell r="S3496">
            <v>0</v>
          </cell>
          <cell r="W3496">
            <v>0</v>
          </cell>
        </row>
        <row r="3497">
          <cell r="I3497" t="str">
            <v>C20510</v>
          </cell>
          <cell r="O3497">
            <v>0</v>
          </cell>
          <cell r="P3497">
            <v>0</v>
          </cell>
          <cell r="S3497">
            <v>0</v>
          </cell>
          <cell r="W3497">
            <v>0</v>
          </cell>
        </row>
        <row r="3498">
          <cell r="I3498" t="str">
            <v>C20510</v>
          </cell>
          <cell r="O3498">
            <v>0</v>
          </cell>
          <cell r="P3498">
            <v>0</v>
          </cell>
          <cell r="S3498">
            <v>0</v>
          </cell>
          <cell r="W3498">
            <v>0</v>
          </cell>
        </row>
        <row r="3499">
          <cell r="I3499" t="str">
            <v>C20513</v>
          </cell>
          <cell r="O3499">
            <v>117354</v>
          </cell>
          <cell r="P3499">
            <v>55528.599999999991</v>
          </cell>
          <cell r="S3499">
            <v>117400</v>
          </cell>
          <cell r="W3499">
            <v>47700</v>
          </cell>
        </row>
        <row r="3500">
          <cell r="I3500" t="str">
            <v>C20513</v>
          </cell>
          <cell r="O3500">
            <v>752813</v>
          </cell>
          <cell r="P3500">
            <v>757957.69000000006</v>
          </cell>
          <cell r="S3500">
            <v>752800</v>
          </cell>
          <cell r="W3500">
            <v>807400</v>
          </cell>
        </row>
        <row r="3501">
          <cell r="I3501" t="str">
            <v>C20516</v>
          </cell>
          <cell r="O3501">
            <v>0</v>
          </cell>
          <cell r="P3501">
            <v>2371</v>
          </cell>
          <cell r="S3501">
            <v>0</v>
          </cell>
          <cell r="W3501">
            <v>0</v>
          </cell>
        </row>
        <row r="3502">
          <cell r="I3502" t="str">
            <v>C20516</v>
          </cell>
          <cell r="O3502">
            <v>38375</v>
          </cell>
          <cell r="P3502">
            <v>33995.289999999994</v>
          </cell>
          <cell r="S3502">
            <v>38400</v>
          </cell>
          <cell r="W3502">
            <v>38400</v>
          </cell>
        </row>
        <row r="3503">
          <cell r="I3503" t="str">
            <v>C20519</v>
          </cell>
          <cell r="O3503">
            <v>0</v>
          </cell>
          <cell r="P3503">
            <v>0</v>
          </cell>
          <cell r="S3503">
            <v>0</v>
          </cell>
          <cell r="W3503">
            <v>2000</v>
          </cell>
        </row>
        <row r="3504">
          <cell r="I3504" t="str">
            <v>C20519</v>
          </cell>
          <cell r="O3504">
            <v>0</v>
          </cell>
          <cell r="P3504">
            <v>675.23</v>
          </cell>
          <cell r="S3504">
            <v>0</v>
          </cell>
          <cell r="W3504">
            <v>23000</v>
          </cell>
        </row>
        <row r="3505">
          <cell r="I3505" t="str">
            <v>C20522</v>
          </cell>
          <cell r="O3505">
            <v>0</v>
          </cell>
          <cell r="P3505">
            <v>0</v>
          </cell>
          <cell r="S3505">
            <v>0</v>
          </cell>
          <cell r="W3505">
            <v>0</v>
          </cell>
        </row>
        <row r="3506">
          <cell r="I3506" t="str">
            <v>C20525</v>
          </cell>
          <cell r="O3506">
            <v>0</v>
          </cell>
          <cell r="P3506">
            <v>6745.34</v>
          </cell>
          <cell r="S3506">
            <v>0</v>
          </cell>
          <cell r="W3506">
            <v>0</v>
          </cell>
        </row>
        <row r="3507">
          <cell r="I3507" t="str">
            <v>C20525</v>
          </cell>
          <cell r="O3507">
            <v>93900</v>
          </cell>
          <cell r="P3507">
            <v>29188.190000000002</v>
          </cell>
          <cell r="S3507">
            <v>93900</v>
          </cell>
          <cell r="W3507">
            <v>0</v>
          </cell>
        </row>
        <row r="3508">
          <cell r="I3508" t="str">
            <v>C20528</v>
          </cell>
          <cell r="O3508">
            <v>19100</v>
          </cell>
          <cell r="P3508">
            <v>20369.289999999997</v>
          </cell>
          <cell r="S3508">
            <v>19100</v>
          </cell>
          <cell r="W3508">
            <v>19100</v>
          </cell>
        </row>
        <row r="3509">
          <cell r="I3509" t="str">
            <v>C20528</v>
          </cell>
          <cell r="O3509">
            <v>30500</v>
          </cell>
          <cell r="P3509">
            <v>33100.370000000003</v>
          </cell>
          <cell r="S3509">
            <v>30500</v>
          </cell>
          <cell r="W3509">
            <v>30500</v>
          </cell>
        </row>
        <row r="3510">
          <cell r="I3510" t="str">
            <v>C20531</v>
          </cell>
          <cell r="O3510">
            <v>12380</v>
          </cell>
          <cell r="P3510">
            <v>6691.2699999999995</v>
          </cell>
          <cell r="S3510">
            <v>12400</v>
          </cell>
          <cell r="W3510">
            <v>15000</v>
          </cell>
        </row>
        <row r="3511">
          <cell r="I3511" t="str">
            <v>C20534</v>
          </cell>
          <cell r="O3511">
            <v>23230</v>
          </cell>
          <cell r="P3511">
            <v>30070.460000000003</v>
          </cell>
          <cell r="S3511">
            <v>23200</v>
          </cell>
          <cell r="W3511">
            <v>23300</v>
          </cell>
        </row>
        <row r="3512">
          <cell r="I3512" t="str">
            <v>C20534</v>
          </cell>
          <cell r="O3512">
            <v>71300</v>
          </cell>
          <cell r="P3512">
            <v>57254.400000000009</v>
          </cell>
          <cell r="S3512">
            <v>71300</v>
          </cell>
          <cell r="W3512">
            <v>48800</v>
          </cell>
        </row>
        <row r="3513">
          <cell r="I3513" t="str">
            <v>C20534</v>
          </cell>
          <cell r="O3513">
            <v>12100</v>
          </cell>
          <cell r="P3513">
            <v>0</v>
          </cell>
          <cell r="S3513">
            <v>12100</v>
          </cell>
          <cell r="W3513">
            <v>12100</v>
          </cell>
        </row>
        <row r="3514">
          <cell r="I3514" t="str">
            <v>C20537</v>
          </cell>
          <cell r="O3514">
            <v>0</v>
          </cell>
          <cell r="P3514">
            <v>0</v>
          </cell>
          <cell r="S3514">
            <v>0</v>
          </cell>
          <cell r="W3514">
            <v>0</v>
          </cell>
        </row>
        <row r="3515">
          <cell r="I3515" t="str">
            <v>C20537</v>
          </cell>
          <cell r="O3515">
            <v>120400</v>
          </cell>
          <cell r="P3515">
            <v>65080.520000000004</v>
          </cell>
          <cell r="S3515">
            <v>120400</v>
          </cell>
          <cell r="W3515">
            <v>110000</v>
          </cell>
        </row>
        <row r="3516">
          <cell r="I3516" t="str">
            <v>C20540</v>
          </cell>
          <cell r="O3516">
            <v>0</v>
          </cell>
          <cell r="P3516">
            <v>0</v>
          </cell>
          <cell r="S3516">
            <v>0</v>
          </cell>
          <cell r="W3516">
            <v>0</v>
          </cell>
        </row>
        <row r="3517">
          <cell r="I3517" t="str">
            <v>C20540</v>
          </cell>
          <cell r="O3517">
            <v>83715</v>
          </cell>
          <cell r="P3517">
            <v>87348.15</v>
          </cell>
          <cell r="S3517">
            <v>83700</v>
          </cell>
          <cell r="W3517">
            <v>0</v>
          </cell>
        </row>
        <row r="3518">
          <cell r="I3518" t="str">
            <v>C20543</v>
          </cell>
          <cell r="O3518">
            <v>0</v>
          </cell>
          <cell r="P3518">
            <v>1504.44</v>
          </cell>
          <cell r="S3518">
            <v>0</v>
          </cell>
          <cell r="W3518">
            <v>0</v>
          </cell>
        </row>
        <row r="3519">
          <cell r="I3519" t="str">
            <v>C20543</v>
          </cell>
          <cell r="O3519">
            <v>114300</v>
          </cell>
          <cell r="P3519">
            <v>77566.810000000027</v>
          </cell>
          <cell r="S3519">
            <v>114300</v>
          </cell>
          <cell r="W3519">
            <v>111300</v>
          </cell>
        </row>
        <row r="3520">
          <cell r="I3520" t="str">
            <v>C20546</v>
          </cell>
          <cell r="O3520">
            <v>15715</v>
          </cell>
          <cell r="P3520">
            <v>11987.23</v>
          </cell>
          <cell r="S3520">
            <v>15700</v>
          </cell>
          <cell r="W3520">
            <v>17500</v>
          </cell>
        </row>
        <row r="3521">
          <cell r="I3521" t="str">
            <v>C20549</v>
          </cell>
          <cell r="O3521">
            <v>53930</v>
          </cell>
          <cell r="P3521">
            <v>60286.37</v>
          </cell>
          <cell r="S3521">
            <v>53900</v>
          </cell>
          <cell r="W3521">
            <v>59300</v>
          </cell>
        </row>
        <row r="3522">
          <cell r="I3522" t="str">
            <v>C20552</v>
          </cell>
          <cell r="O3522">
            <v>15715</v>
          </cell>
          <cell r="P3522">
            <v>5348.7900000000009</v>
          </cell>
          <cell r="S3522">
            <v>15700</v>
          </cell>
          <cell r="W3522">
            <v>17500</v>
          </cell>
        </row>
        <row r="3523">
          <cell r="I3523" t="str">
            <v>C20558</v>
          </cell>
          <cell r="O3523">
            <v>0</v>
          </cell>
          <cell r="P3523">
            <v>1405.02</v>
          </cell>
          <cell r="S3523">
            <v>0</v>
          </cell>
          <cell r="W3523">
            <v>0</v>
          </cell>
        </row>
        <row r="3524">
          <cell r="I3524" t="str">
            <v>C20558</v>
          </cell>
          <cell r="O3524">
            <v>151380</v>
          </cell>
          <cell r="P3524">
            <v>103396.49</v>
          </cell>
          <cell r="S3524">
            <v>151400</v>
          </cell>
          <cell r="W3524">
            <v>139300</v>
          </cell>
        </row>
        <row r="3525">
          <cell r="I3525" t="str">
            <v>C20561</v>
          </cell>
          <cell r="O3525">
            <v>37080</v>
          </cell>
          <cell r="P3525">
            <v>13808.6</v>
          </cell>
          <cell r="S3525">
            <v>37000</v>
          </cell>
          <cell r="W3525">
            <v>16600</v>
          </cell>
        </row>
        <row r="3526">
          <cell r="I3526" t="str">
            <v>C20560</v>
          </cell>
          <cell r="O3526">
            <v>0</v>
          </cell>
          <cell r="P3526">
            <v>0</v>
          </cell>
          <cell r="S3526">
            <v>0</v>
          </cell>
          <cell r="W3526">
            <v>0</v>
          </cell>
        </row>
        <row r="3527">
          <cell r="I3527" t="str">
            <v>C20564</v>
          </cell>
          <cell r="O3527">
            <v>0</v>
          </cell>
          <cell r="P3527">
            <v>0</v>
          </cell>
          <cell r="S3527">
            <v>0</v>
          </cell>
          <cell r="W3527">
            <v>0</v>
          </cell>
        </row>
        <row r="3528">
          <cell r="I3528" t="str">
            <v>C20564</v>
          </cell>
          <cell r="O3528">
            <v>239345</v>
          </cell>
          <cell r="P3528">
            <v>186180.23</v>
          </cell>
          <cell r="S3528">
            <v>239300</v>
          </cell>
          <cell r="W3528">
            <v>125600</v>
          </cell>
        </row>
        <row r="3529">
          <cell r="I3529" t="str">
            <v>C20564</v>
          </cell>
          <cell r="O3529">
            <v>0</v>
          </cell>
          <cell r="P3529">
            <v>0</v>
          </cell>
          <cell r="S3529">
            <v>0</v>
          </cell>
          <cell r="W3529">
            <v>0</v>
          </cell>
        </row>
        <row r="3530">
          <cell r="I3530" t="str">
            <v>C20567</v>
          </cell>
          <cell r="O3530">
            <v>36660</v>
          </cell>
          <cell r="P3530">
            <v>19641.16</v>
          </cell>
          <cell r="S3530">
            <v>36700</v>
          </cell>
          <cell r="W3530">
            <v>61300</v>
          </cell>
        </row>
        <row r="3531">
          <cell r="I3531" t="str">
            <v>C20570</v>
          </cell>
          <cell r="O3531">
            <v>0</v>
          </cell>
          <cell r="P3531">
            <v>0</v>
          </cell>
          <cell r="S3531">
            <v>0</v>
          </cell>
          <cell r="W3531">
            <v>0</v>
          </cell>
        </row>
        <row r="3532">
          <cell r="I3532" t="str">
            <v>C20570</v>
          </cell>
          <cell r="O3532">
            <v>45340</v>
          </cell>
          <cell r="P3532">
            <v>6161.24</v>
          </cell>
          <cell r="S3532">
            <v>45400</v>
          </cell>
          <cell r="W3532">
            <v>83700</v>
          </cell>
        </row>
        <row r="3533">
          <cell r="I3533" t="str">
            <v>C20573</v>
          </cell>
          <cell r="O3533">
            <v>3050</v>
          </cell>
          <cell r="P3533">
            <v>3391.4499999999994</v>
          </cell>
          <cell r="S3533">
            <v>3100</v>
          </cell>
          <cell r="W3533">
            <v>5000</v>
          </cell>
        </row>
        <row r="3534">
          <cell r="I3534" t="str">
            <v>C20573</v>
          </cell>
          <cell r="O3534">
            <v>0</v>
          </cell>
          <cell r="P3534">
            <v>124.92</v>
          </cell>
          <cell r="S3534">
            <v>0</v>
          </cell>
          <cell r="W3534">
            <v>0</v>
          </cell>
        </row>
        <row r="3535">
          <cell r="I3535" t="str">
            <v>C20576</v>
          </cell>
          <cell r="O3535">
            <v>53930</v>
          </cell>
          <cell r="P3535">
            <v>17263.600000000002</v>
          </cell>
          <cell r="S3535">
            <v>53900</v>
          </cell>
          <cell r="W3535">
            <v>59300</v>
          </cell>
        </row>
        <row r="3536">
          <cell r="I3536" t="str">
            <v>C20585</v>
          </cell>
          <cell r="O3536">
            <v>0</v>
          </cell>
          <cell r="P3536">
            <v>4433.8100000000004</v>
          </cell>
          <cell r="S3536">
            <v>0</v>
          </cell>
          <cell r="W3536">
            <v>0</v>
          </cell>
        </row>
        <row r="3537">
          <cell r="I3537" t="str">
            <v>C20585</v>
          </cell>
          <cell r="O3537">
            <v>30790</v>
          </cell>
          <cell r="P3537">
            <v>22946.390000000007</v>
          </cell>
          <cell r="S3537">
            <v>30800</v>
          </cell>
          <cell r="W3537">
            <v>44600</v>
          </cell>
        </row>
        <row r="3538">
          <cell r="I3538" t="str">
            <v>C20585</v>
          </cell>
          <cell r="O3538">
            <v>0</v>
          </cell>
          <cell r="P3538">
            <v>894.07</v>
          </cell>
          <cell r="S3538">
            <v>0</v>
          </cell>
          <cell r="W3538">
            <v>0</v>
          </cell>
        </row>
        <row r="3539">
          <cell r="I3539" t="str">
            <v>C20585</v>
          </cell>
          <cell r="O3539">
            <v>0</v>
          </cell>
          <cell r="P3539">
            <v>-1884</v>
          </cell>
          <cell r="S3539">
            <v>0</v>
          </cell>
          <cell r="W3539">
            <v>0</v>
          </cell>
        </row>
        <row r="3540">
          <cell r="I3540" t="str">
            <v>C20588</v>
          </cell>
          <cell r="O3540">
            <v>0</v>
          </cell>
          <cell r="P3540">
            <v>-2903.7999999999993</v>
          </cell>
          <cell r="S3540">
            <v>0</v>
          </cell>
          <cell r="W3540">
            <v>0</v>
          </cell>
        </row>
        <row r="3541">
          <cell r="I3541" t="str">
            <v>C20588</v>
          </cell>
          <cell r="O3541">
            <v>61400</v>
          </cell>
          <cell r="P3541">
            <v>70142.31</v>
          </cell>
          <cell r="S3541">
            <v>61400</v>
          </cell>
          <cell r="W3541">
            <v>60400</v>
          </cell>
        </row>
        <row r="3542">
          <cell r="I3542" t="str">
            <v>C20594</v>
          </cell>
          <cell r="O3542">
            <v>30790</v>
          </cell>
          <cell r="P3542">
            <v>20931.539999999997</v>
          </cell>
          <cell r="S3542">
            <v>30800</v>
          </cell>
          <cell r="W3542">
            <v>44600</v>
          </cell>
        </row>
        <row r="3543">
          <cell r="I3543" t="str">
            <v>C60010</v>
          </cell>
          <cell r="O3543">
            <v>0</v>
          </cell>
          <cell r="P3543">
            <v>0</v>
          </cell>
          <cell r="S3543">
            <v>0</v>
          </cell>
          <cell r="W3543">
            <v>0</v>
          </cell>
        </row>
        <row r="3544">
          <cell r="I3544" t="str">
            <v>C60013</v>
          </cell>
          <cell r="O3544">
            <v>0</v>
          </cell>
          <cell r="P3544">
            <v>-0.34000000000014552</v>
          </cell>
          <cell r="S3544">
            <v>0</v>
          </cell>
          <cell r="W3544">
            <v>0</v>
          </cell>
        </row>
        <row r="3545">
          <cell r="I3545" t="str">
            <v>C60064</v>
          </cell>
          <cell r="O3545">
            <v>0</v>
          </cell>
          <cell r="P3545">
            <v>-6.8922645368729718E-13</v>
          </cell>
          <cell r="S3545">
            <v>0</v>
          </cell>
          <cell r="W3545">
            <v>0</v>
          </cell>
        </row>
        <row r="3546">
          <cell r="I3546">
            <v>0</v>
          </cell>
          <cell r="O3546">
            <v>0</v>
          </cell>
          <cell r="P3546">
            <v>0</v>
          </cell>
          <cell r="S3546">
            <v>0</v>
          </cell>
          <cell r="W3546">
            <v>0</v>
          </cell>
        </row>
        <row r="3547">
          <cell r="I3547">
            <v>0</v>
          </cell>
          <cell r="O3547">
            <v>0</v>
          </cell>
          <cell r="P3547">
            <v>0</v>
          </cell>
          <cell r="S3547">
            <v>0</v>
          </cell>
          <cell r="W3547">
            <v>0</v>
          </cell>
        </row>
        <row r="3548">
          <cell r="I3548">
            <v>0</v>
          </cell>
          <cell r="O3548">
            <v>0</v>
          </cell>
          <cell r="P3548">
            <v>0</v>
          </cell>
          <cell r="S3548">
            <v>0</v>
          </cell>
          <cell r="W3548">
            <v>0</v>
          </cell>
        </row>
        <row r="3549">
          <cell r="I3549">
            <v>0</v>
          </cell>
          <cell r="O3549">
            <v>0</v>
          </cell>
          <cell r="P3549">
            <v>0</v>
          </cell>
          <cell r="S3549">
            <v>0</v>
          </cell>
          <cell r="W3549">
            <v>0</v>
          </cell>
        </row>
        <row r="3550">
          <cell r="I3550">
            <v>0</v>
          </cell>
          <cell r="O3550">
            <v>0</v>
          </cell>
          <cell r="P3550">
            <v>0</v>
          </cell>
          <cell r="S3550">
            <v>0</v>
          </cell>
          <cell r="W3550">
            <v>0</v>
          </cell>
        </row>
        <row r="3551">
          <cell r="I3551">
            <v>0</v>
          </cell>
          <cell r="O3551">
            <v>0</v>
          </cell>
          <cell r="P3551">
            <v>0</v>
          </cell>
          <cell r="S3551">
            <v>0</v>
          </cell>
          <cell r="W3551">
            <v>0</v>
          </cell>
        </row>
        <row r="3552">
          <cell r="I3552">
            <v>0</v>
          </cell>
          <cell r="O3552">
            <v>0</v>
          </cell>
          <cell r="P3552">
            <v>0</v>
          </cell>
          <cell r="S3552">
            <v>0</v>
          </cell>
          <cell r="W3552">
            <v>0</v>
          </cell>
        </row>
        <row r="3553">
          <cell r="I3553">
            <v>0</v>
          </cell>
          <cell r="O3553">
            <v>0</v>
          </cell>
          <cell r="P3553">
            <v>0</v>
          </cell>
          <cell r="S3553">
            <v>0</v>
          </cell>
          <cell r="W3553">
            <v>0</v>
          </cell>
        </row>
        <row r="3554">
          <cell r="I3554">
            <v>0</v>
          </cell>
          <cell r="O3554">
            <v>0</v>
          </cell>
          <cell r="P3554">
            <v>0</v>
          </cell>
          <cell r="S3554">
            <v>0</v>
          </cell>
          <cell r="W3554">
            <v>0</v>
          </cell>
        </row>
        <row r="3555">
          <cell r="I3555">
            <v>0</v>
          </cell>
          <cell r="O3555">
            <v>0</v>
          </cell>
          <cell r="P3555">
            <v>0</v>
          </cell>
          <cell r="S3555">
            <v>0</v>
          </cell>
          <cell r="W3555">
            <v>0</v>
          </cell>
        </row>
        <row r="3556">
          <cell r="I3556">
            <v>0</v>
          </cell>
          <cell r="O3556">
            <v>0</v>
          </cell>
          <cell r="P3556">
            <v>0</v>
          </cell>
          <cell r="S3556">
            <v>0</v>
          </cell>
          <cell r="W3556">
            <v>0</v>
          </cell>
        </row>
        <row r="3557">
          <cell r="I3557">
            <v>0</v>
          </cell>
          <cell r="O3557">
            <v>0</v>
          </cell>
          <cell r="P3557">
            <v>0</v>
          </cell>
          <cell r="S3557">
            <v>0</v>
          </cell>
          <cell r="W3557">
            <v>0</v>
          </cell>
        </row>
        <row r="3558">
          <cell r="I3558">
            <v>0</v>
          </cell>
          <cell r="O3558">
            <v>0</v>
          </cell>
          <cell r="P3558">
            <v>0</v>
          </cell>
          <cell r="S3558">
            <v>0</v>
          </cell>
          <cell r="W3558">
            <v>0</v>
          </cell>
        </row>
        <row r="3559">
          <cell r="I3559">
            <v>0</v>
          </cell>
          <cell r="O3559">
            <v>0</v>
          </cell>
          <cell r="P3559">
            <v>0</v>
          </cell>
          <cell r="S3559">
            <v>0</v>
          </cell>
          <cell r="W3559">
            <v>0</v>
          </cell>
        </row>
        <row r="3560">
          <cell r="I3560">
            <v>0</v>
          </cell>
          <cell r="O3560">
            <v>0</v>
          </cell>
          <cell r="P3560">
            <v>0</v>
          </cell>
          <cell r="S3560">
            <v>0</v>
          </cell>
          <cell r="W3560">
            <v>0</v>
          </cell>
        </row>
        <row r="3561">
          <cell r="I3561">
            <v>0</v>
          </cell>
          <cell r="O3561">
            <v>0</v>
          </cell>
          <cell r="P3561">
            <v>0</v>
          </cell>
          <cell r="S3561">
            <v>0</v>
          </cell>
          <cell r="W3561">
            <v>0</v>
          </cell>
        </row>
        <row r="3562">
          <cell r="I3562">
            <v>0</v>
          </cell>
          <cell r="O3562">
            <v>0</v>
          </cell>
          <cell r="P3562">
            <v>0</v>
          </cell>
          <cell r="S3562">
            <v>0</v>
          </cell>
          <cell r="W3562">
            <v>0</v>
          </cell>
        </row>
        <row r="3563">
          <cell r="I3563">
            <v>0</v>
          </cell>
          <cell r="O3563">
            <v>0</v>
          </cell>
          <cell r="P3563">
            <v>0</v>
          </cell>
          <cell r="S3563">
            <v>0</v>
          </cell>
          <cell r="W3563">
            <v>0</v>
          </cell>
        </row>
        <row r="3564">
          <cell r="I3564">
            <v>0</v>
          </cell>
          <cell r="O3564">
            <v>0</v>
          </cell>
          <cell r="P3564">
            <v>0</v>
          </cell>
          <cell r="S3564">
            <v>0</v>
          </cell>
          <cell r="W3564">
            <v>0</v>
          </cell>
        </row>
        <row r="3565">
          <cell r="I3565">
            <v>0</v>
          </cell>
          <cell r="O3565">
            <v>0</v>
          </cell>
          <cell r="P3565">
            <v>0</v>
          </cell>
          <cell r="S3565">
            <v>0</v>
          </cell>
          <cell r="W3565">
            <v>0</v>
          </cell>
        </row>
        <row r="3566">
          <cell r="I3566">
            <v>0</v>
          </cell>
          <cell r="O3566">
            <v>0</v>
          </cell>
          <cell r="P3566">
            <v>0</v>
          </cell>
          <cell r="S3566">
            <v>0</v>
          </cell>
          <cell r="W3566">
            <v>0</v>
          </cell>
        </row>
        <row r="3567">
          <cell r="I3567">
            <v>0</v>
          </cell>
          <cell r="O3567">
            <v>0</v>
          </cell>
          <cell r="P3567">
            <v>0</v>
          </cell>
          <cell r="S3567">
            <v>0</v>
          </cell>
          <cell r="W3567">
            <v>0</v>
          </cell>
        </row>
        <row r="3568">
          <cell r="I3568">
            <v>0</v>
          </cell>
          <cell r="O3568">
            <v>0</v>
          </cell>
          <cell r="P3568">
            <v>0</v>
          </cell>
          <cell r="S3568">
            <v>0</v>
          </cell>
          <cell r="W3568">
            <v>0</v>
          </cell>
        </row>
        <row r="3569">
          <cell r="I3569">
            <v>0</v>
          </cell>
          <cell r="O3569">
            <v>0</v>
          </cell>
          <cell r="P3569">
            <v>0</v>
          </cell>
          <cell r="S3569">
            <v>0</v>
          </cell>
          <cell r="W3569">
            <v>0</v>
          </cell>
        </row>
        <row r="3570">
          <cell r="I3570">
            <v>0</v>
          </cell>
          <cell r="O3570">
            <v>0</v>
          </cell>
          <cell r="P3570">
            <v>0</v>
          </cell>
          <cell r="S3570">
            <v>0</v>
          </cell>
          <cell r="W3570">
            <v>0</v>
          </cell>
        </row>
        <row r="3571">
          <cell r="I3571">
            <v>0</v>
          </cell>
          <cell r="O3571">
            <v>0</v>
          </cell>
          <cell r="P3571">
            <v>0</v>
          </cell>
          <cell r="S3571">
            <v>0</v>
          </cell>
          <cell r="W3571">
            <v>0</v>
          </cell>
        </row>
        <row r="3572">
          <cell r="I3572">
            <v>0</v>
          </cell>
          <cell r="O3572">
            <v>0</v>
          </cell>
          <cell r="P3572">
            <v>0</v>
          </cell>
          <cell r="S3572">
            <v>0</v>
          </cell>
          <cell r="W3572">
            <v>0</v>
          </cell>
        </row>
        <row r="3573">
          <cell r="I3573">
            <v>0</v>
          </cell>
          <cell r="O3573">
            <v>0</v>
          </cell>
          <cell r="P3573">
            <v>0</v>
          </cell>
          <cell r="S3573">
            <v>0</v>
          </cell>
          <cell r="W3573">
            <v>0</v>
          </cell>
        </row>
        <row r="3574">
          <cell r="I3574">
            <v>0</v>
          </cell>
          <cell r="O3574">
            <v>0</v>
          </cell>
          <cell r="P3574">
            <v>0</v>
          </cell>
          <cell r="S3574">
            <v>0</v>
          </cell>
          <cell r="W3574">
            <v>0</v>
          </cell>
        </row>
        <row r="3575">
          <cell r="I3575">
            <v>0</v>
          </cell>
          <cell r="O3575">
            <v>0</v>
          </cell>
          <cell r="P3575">
            <v>0</v>
          </cell>
          <cell r="S3575">
            <v>0</v>
          </cell>
          <cell r="W3575">
            <v>0</v>
          </cell>
        </row>
        <row r="3576">
          <cell r="I3576">
            <v>0</v>
          </cell>
          <cell r="O3576">
            <v>0</v>
          </cell>
          <cell r="P3576">
            <v>0</v>
          </cell>
          <cell r="S3576">
            <v>0</v>
          </cell>
          <cell r="W3576">
            <v>0</v>
          </cell>
        </row>
        <row r="3577">
          <cell r="I3577">
            <v>0</v>
          </cell>
          <cell r="O3577">
            <v>0</v>
          </cell>
          <cell r="P3577">
            <v>0</v>
          </cell>
          <cell r="S3577">
            <v>0</v>
          </cell>
          <cell r="W3577">
            <v>0</v>
          </cell>
        </row>
        <row r="3578">
          <cell r="I3578">
            <v>0</v>
          </cell>
          <cell r="O3578">
            <v>0</v>
          </cell>
          <cell r="P3578">
            <v>0</v>
          </cell>
          <cell r="S3578">
            <v>0</v>
          </cell>
          <cell r="W3578">
            <v>0</v>
          </cell>
        </row>
        <row r="3579">
          <cell r="I3579">
            <v>0</v>
          </cell>
          <cell r="O3579">
            <v>0</v>
          </cell>
          <cell r="P3579">
            <v>0</v>
          </cell>
          <cell r="S3579">
            <v>0</v>
          </cell>
          <cell r="W3579">
            <v>0</v>
          </cell>
        </row>
        <row r="3580">
          <cell r="I3580">
            <v>0</v>
          </cell>
          <cell r="O3580">
            <v>0</v>
          </cell>
          <cell r="P3580">
            <v>0</v>
          </cell>
          <cell r="S3580">
            <v>0</v>
          </cell>
          <cell r="W3580">
            <v>0</v>
          </cell>
        </row>
        <row r="3581">
          <cell r="I3581">
            <v>0</v>
          </cell>
          <cell r="O3581">
            <v>0</v>
          </cell>
          <cell r="P3581">
            <v>0</v>
          </cell>
          <cell r="S3581">
            <v>0</v>
          </cell>
          <cell r="W3581">
            <v>0</v>
          </cell>
        </row>
        <row r="3582">
          <cell r="I3582">
            <v>0</v>
          </cell>
          <cell r="O3582">
            <v>0</v>
          </cell>
          <cell r="P3582">
            <v>0</v>
          </cell>
          <cell r="S3582">
            <v>0</v>
          </cell>
          <cell r="W3582">
            <v>0</v>
          </cell>
        </row>
        <row r="3583">
          <cell r="I3583">
            <v>0</v>
          </cell>
          <cell r="O3583">
            <v>0</v>
          </cell>
          <cell r="P3583">
            <v>0</v>
          </cell>
          <cell r="S3583">
            <v>0</v>
          </cell>
          <cell r="W3583">
            <v>0</v>
          </cell>
        </row>
        <row r="3584">
          <cell r="I3584">
            <v>0</v>
          </cell>
          <cell r="O3584">
            <v>0</v>
          </cell>
          <cell r="P3584">
            <v>0</v>
          </cell>
          <cell r="S3584">
            <v>0</v>
          </cell>
          <cell r="W3584">
            <v>0</v>
          </cell>
        </row>
        <row r="3585">
          <cell r="I3585" t="str">
            <v>C20510</v>
          </cell>
          <cell r="O3585">
            <v>0</v>
          </cell>
          <cell r="P3585">
            <v>151.88</v>
          </cell>
          <cell r="S3585">
            <v>0</v>
          </cell>
          <cell r="W3585">
            <v>0</v>
          </cell>
        </row>
        <row r="3586">
          <cell r="I3586" t="str">
            <v>C20534</v>
          </cell>
          <cell r="O3586">
            <v>0</v>
          </cell>
          <cell r="P3586">
            <v>0</v>
          </cell>
          <cell r="S3586">
            <v>0</v>
          </cell>
          <cell r="W3586">
            <v>0</v>
          </cell>
        </row>
        <row r="3587">
          <cell r="I3587" t="str">
            <v>C20585</v>
          </cell>
          <cell r="O3587">
            <v>0</v>
          </cell>
          <cell r="P3587">
            <v>0</v>
          </cell>
          <cell r="S3587">
            <v>0</v>
          </cell>
          <cell r="W3587">
            <v>0</v>
          </cell>
        </row>
        <row r="3588">
          <cell r="I3588" t="str">
            <v>C20510</v>
          </cell>
          <cell r="O3588">
            <v>5000</v>
          </cell>
          <cell r="P3588">
            <v>48207.64</v>
          </cell>
          <cell r="S3588">
            <v>5000</v>
          </cell>
          <cell r="W3588">
            <v>5000</v>
          </cell>
        </row>
        <row r="3589">
          <cell r="I3589" t="str">
            <v>C20528</v>
          </cell>
          <cell r="O3589">
            <v>0</v>
          </cell>
          <cell r="P3589">
            <v>937.2</v>
          </cell>
          <cell r="S3589">
            <v>0</v>
          </cell>
          <cell r="W3589">
            <v>0</v>
          </cell>
        </row>
        <row r="3590">
          <cell r="I3590" t="str">
            <v>C20510</v>
          </cell>
          <cell r="O3590">
            <v>15000</v>
          </cell>
          <cell r="P3590">
            <v>3780</v>
          </cell>
          <cell r="S3590">
            <v>12800</v>
          </cell>
          <cell r="W3590">
            <v>14507</v>
          </cell>
        </row>
        <row r="3591">
          <cell r="I3591" t="str">
            <v>C20534</v>
          </cell>
          <cell r="O3591">
            <v>0</v>
          </cell>
          <cell r="P3591">
            <v>0</v>
          </cell>
          <cell r="S3591">
            <v>0</v>
          </cell>
          <cell r="W3591">
            <v>0</v>
          </cell>
        </row>
        <row r="3592">
          <cell r="I3592" t="str">
            <v>C20558</v>
          </cell>
          <cell r="O3592">
            <v>0</v>
          </cell>
          <cell r="P3592">
            <v>0</v>
          </cell>
          <cell r="S3592">
            <v>0</v>
          </cell>
          <cell r="W3592">
            <v>0</v>
          </cell>
        </row>
        <row r="3593">
          <cell r="I3593" t="str">
            <v>C20561</v>
          </cell>
          <cell r="O3593">
            <v>0</v>
          </cell>
          <cell r="P3593">
            <v>0</v>
          </cell>
          <cell r="S3593">
            <v>0</v>
          </cell>
          <cell r="W3593">
            <v>0</v>
          </cell>
        </row>
        <row r="3594">
          <cell r="I3594" t="str">
            <v>C20588</v>
          </cell>
          <cell r="O3594">
            <v>0</v>
          </cell>
          <cell r="P3594">
            <v>44</v>
          </cell>
          <cell r="S3594">
            <v>0</v>
          </cell>
          <cell r="W3594">
            <v>0</v>
          </cell>
        </row>
        <row r="3595">
          <cell r="I3595" t="str">
            <v>C60010</v>
          </cell>
          <cell r="O3595">
            <v>0</v>
          </cell>
          <cell r="P3595">
            <v>0</v>
          </cell>
          <cell r="S3595">
            <v>0</v>
          </cell>
          <cell r="W3595">
            <v>0</v>
          </cell>
        </row>
        <row r="3596">
          <cell r="I3596" t="str">
            <v>C20510</v>
          </cell>
          <cell r="O3596">
            <v>0</v>
          </cell>
          <cell r="P3596">
            <v>5163.03</v>
          </cell>
          <cell r="S3596">
            <v>0</v>
          </cell>
          <cell r="W3596">
            <v>0</v>
          </cell>
        </row>
        <row r="3597">
          <cell r="I3597" t="str">
            <v>C20510</v>
          </cell>
          <cell r="O3597">
            <v>0</v>
          </cell>
          <cell r="P3597">
            <v>2822.22</v>
          </cell>
          <cell r="S3597">
            <v>0</v>
          </cell>
          <cell r="W3597">
            <v>0</v>
          </cell>
        </row>
        <row r="3598">
          <cell r="I3598" t="str">
            <v>C20513</v>
          </cell>
          <cell r="O3598">
            <v>10300</v>
          </cell>
          <cell r="P3598">
            <v>1717.32</v>
          </cell>
          <cell r="S3598">
            <v>10300</v>
          </cell>
          <cell r="W3598">
            <v>10000</v>
          </cell>
        </row>
        <row r="3599">
          <cell r="I3599" t="str">
            <v>C20513</v>
          </cell>
          <cell r="O3599">
            <v>3200</v>
          </cell>
          <cell r="P3599">
            <v>977.97</v>
          </cell>
          <cell r="S3599">
            <v>3200</v>
          </cell>
          <cell r="W3599">
            <v>3000</v>
          </cell>
        </row>
        <row r="3600">
          <cell r="I3600" t="str">
            <v>C60010</v>
          </cell>
          <cell r="O3600">
            <v>0</v>
          </cell>
          <cell r="P3600">
            <v>0</v>
          </cell>
          <cell r="S3600">
            <v>0</v>
          </cell>
          <cell r="W3600">
            <v>0</v>
          </cell>
        </row>
        <row r="3601">
          <cell r="I3601" t="str">
            <v>C60010</v>
          </cell>
          <cell r="O3601">
            <v>0</v>
          </cell>
          <cell r="P3601">
            <v>0</v>
          </cell>
          <cell r="S3601">
            <v>0</v>
          </cell>
          <cell r="W3601">
            <v>0</v>
          </cell>
        </row>
        <row r="3602">
          <cell r="I3602" t="str">
            <v>C20510</v>
          </cell>
          <cell r="O3602">
            <v>1400</v>
          </cell>
          <cell r="P3602">
            <v>809</v>
          </cell>
          <cell r="S3602">
            <v>1400</v>
          </cell>
          <cell r="W3602">
            <v>1000</v>
          </cell>
        </row>
        <row r="3603">
          <cell r="I3603" t="str">
            <v>C20513</v>
          </cell>
          <cell r="O3603">
            <v>0</v>
          </cell>
          <cell r="P3603">
            <v>88</v>
          </cell>
          <cell r="S3603">
            <v>0</v>
          </cell>
          <cell r="W3603">
            <v>0</v>
          </cell>
        </row>
        <row r="3604">
          <cell r="I3604" t="str">
            <v>C20540</v>
          </cell>
          <cell r="O3604">
            <v>83715</v>
          </cell>
          <cell r="P3604">
            <v>87348.15</v>
          </cell>
          <cell r="S3604">
            <v>83700</v>
          </cell>
          <cell r="W3604">
            <v>0</v>
          </cell>
        </row>
        <row r="3605">
          <cell r="I3605" t="str">
            <v>C20558</v>
          </cell>
          <cell r="O3605">
            <v>0</v>
          </cell>
          <cell r="P3605">
            <v>0</v>
          </cell>
          <cell r="S3605">
            <v>0</v>
          </cell>
          <cell r="W3605">
            <v>0</v>
          </cell>
        </row>
        <row r="3606">
          <cell r="I3606" t="str">
            <v>C20510</v>
          </cell>
          <cell r="O3606">
            <v>0</v>
          </cell>
          <cell r="P3606">
            <v>0</v>
          </cell>
          <cell r="S3606">
            <v>0</v>
          </cell>
          <cell r="W3606">
            <v>0</v>
          </cell>
        </row>
        <row r="3607">
          <cell r="I3607" t="str">
            <v>C20513</v>
          </cell>
          <cell r="O3607">
            <v>7730</v>
          </cell>
          <cell r="P3607">
            <v>0</v>
          </cell>
          <cell r="S3607">
            <v>7700</v>
          </cell>
          <cell r="W3607">
            <v>0</v>
          </cell>
        </row>
        <row r="3608">
          <cell r="I3608" t="str">
            <v>C20510</v>
          </cell>
          <cell r="O3608">
            <v>0</v>
          </cell>
          <cell r="P3608">
            <v>-60.65</v>
          </cell>
          <cell r="S3608">
            <v>0</v>
          </cell>
          <cell r="W3608">
            <v>0</v>
          </cell>
        </row>
        <row r="3609">
          <cell r="I3609" t="str">
            <v>C20510</v>
          </cell>
          <cell r="O3609">
            <v>0</v>
          </cell>
          <cell r="P3609">
            <v>0</v>
          </cell>
          <cell r="S3609">
            <v>0</v>
          </cell>
          <cell r="W3609">
            <v>0</v>
          </cell>
        </row>
        <row r="3610">
          <cell r="I3610" t="str">
            <v>C20513</v>
          </cell>
          <cell r="O3610">
            <v>0</v>
          </cell>
          <cell r="P3610">
            <v>0</v>
          </cell>
          <cell r="S3610">
            <v>0</v>
          </cell>
          <cell r="W3610">
            <v>0</v>
          </cell>
        </row>
        <row r="3611">
          <cell r="I3611" t="str">
            <v>C20525</v>
          </cell>
          <cell r="O3611">
            <v>0</v>
          </cell>
          <cell r="P3611">
            <v>0</v>
          </cell>
          <cell r="S3611">
            <v>0</v>
          </cell>
          <cell r="W3611">
            <v>0</v>
          </cell>
        </row>
        <row r="3612">
          <cell r="I3612" t="str">
            <v>C20534</v>
          </cell>
          <cell r="O3612">
            <v>0</v>
          </cell>
          <cell r="P3612">
            <v>0</v>
          </cell>
          <cell r="S3612">
            <v>0</v>
          </cell>
          <cell r="W3612">
            <v>0</v>
          </cell>
        </row>
        <row r="3613">
          <cell r="I3613" t="str">
            <v>C20510</v>
          </cell>
          <cell r="O3613">
            <v>0</v>
          </cell>
          <cell r="P3613">
            <v>0</v>
          </cell>
          <cell r="S3613">
            <v>0</v>
          </cell>
          <cell r="W3613">
            <v>0</v>
          </cell>
        </row>
        <row r="3614">
          <cell r="I3614" t="str">
            <v>C20513</v>
          </cell>
          <cell r="O3614">
            <v>0</v>
          </cell>
          <cell r="P3614">
            <v>230</v>
          </cell>
          <cell r="S3614">
            <v>0</v>
          </cell>
          <cell r="W3614">
            <v>0</v>
          </cell>
        </row>
        <row r="3615">
          <cell r="I3615" t="str">
            <v>C20516</v>
          </cell>
          <cell r="O3615">
            <v>0</v>
          </cell>
          <cell r="P3615">
            <v>0</v>
          </cell>
          <cell r="S3615">
            <v>0</v>
          </cell>
          <cell r="W3615">
            <v>0</v>
          </cell>
        </row>
        <row r="3616">
          <cell r="I3616" t="str">
            <v>C20522</v>
          </cell>
          <cell r="O3616">
            <v>0</v>
          </cell>
          <cell r="P3616">
            <v>0</v>
          </cell>
          <cell r="S3616">
            <v>0</v>
          </cell>
          <cell r="W3616">
            <v>0</v>
          </cell>
        </row>
        <row r="3617">
          <cell r="I3617" t="str">
            <v>C20531</v>
          </cell>
          <cell r="O3617">
            <v>18900</v>
          </cell>
          <cell r="P3617">
            <v>15376.17</v>
          </cell>
          <cell r="S3617">
            <v>18900</v>
          </cell>
          <cell r="W3617">
            <v>15000</v>
          </cell>
        </row>
        <row r="3618">
          <cell r="I3618" t="str">
            <v>C20543</v>
          </cell>
          <cell r="O3618">
            <v>0</v>
          </cell>
          <cell r="P3618">
            <v>-89.2</v>
          </cell>
          <cell r="S3618">
            <v>0</v>
          </cell>
          <cell r="W3618">
            <v>0</v>
          </cell>
        </row>
        <row r="3619">
          <cell r="I3619" t="str">
            <v>C20555</v>
          </cell>
          <cell r="O3619">
            <v>0</v>
          </cell>
          <cell r="P3619">
            <v>0</v>
          </cell>
          <cell r="S3619">
            <v>0</v>
          </cell>
          <cell r="W3619">
            <v>0</v>
          </cell>
        </row>
        <row r="3620">
          <cell r="I3620" t="str">
            <v>C20558</v>
          </cell>
          <cell r="O3620">
            <v>0</v>
          </cell>
          <cell r="P3620">
            <v>0.33000000000004093</v>
          </cell>
          <cell r="S3620">
            <v>0</v>
          </cell>
          <cell r="W3620">
            <v>0</v>
          </cell>
        </row>
        <row r="3621">
          <cell r="I3621" t="str">
            <v>C20561</v>
          </cell>
          <cell r="O3621">
            <v>0</v>
          </cell>
          <cell r="P3621">
            <v>-89.199999999999989</v>
          </cell>
          <cell r="S3621">
            <v>0</v>
          </cell>
          <cell r="W3621">
            <v>0</v>
          </cell>
        </row>
        <row r="3622">
          <cell r="I3622" t="str">
            <v>C20564</v>
          </cell>
          <cell r="O3622">
            <v>0</v>
          </cell>
          <cell r="P3622">
            <v>0</v>
          </cell>
          <cell r="S3622">
            <v>0</v>
          </cell>
          <cell r="W3622">
            <v>0</v>
          </cell>
        </row>
        <row r="3623">
          <cell r="I3623" t="str">
            <v>C20567</v>
          </cell>
          <cell r="O3623">
            <v>0</v>
          </cell>
          <cell r="P3623">
            <v>0</v>
          </cell>
          <cell r="S3623">
            <v>0</v>
          </cell>
          <cell r="W3623">
            <v>0</v>
          </cell>
        </row>
        <row r="3624">
          <cell r="I3624" t="str">
            <v>C20585</v>
          </cell>
          <cell r="O3624">
            <v>0</v>
          </cell>
          <cell r="P3624">
            <v>0</v>
          </cell>
          <cell r="S3624">
            <v>0</v>
          </cell>
          <cell r="W3624">
            <v>0</v>
          </cell>
        </row>
        <row r="3625">
          <cell r="I3625" t="str">
            <v>C20588</v>
          </cell>
          <cell r="O3625">
            <v>0</v>
          </cell>
          <cell r="P3625">
            <v>0</v>
          </cell>
          <cell r="S3625">
            <v>0</v>
          </cell>
          <cell r="W3625">
            <v>0</v>
          </cell>
        </row>
        <row r="3626">
          <cell r="I3626" t="str">
            <v>C20510</v>
          </cell>
          <cell r="O3626">
            <v>0</v>
          </cell>
          <cell r="P3626">
            <v>2300</v>
          </cell>
          <cell r="S3626">
            <v>0</v>
          </cell>
          <cell r="W3626">
            <v>0</v>
          </cell>
        </row>
        <row r="3627">
          <cell r="I3627" t="str">
            <v>C20522</v>
          </cell>
          <cell r="O3627">
            <v>50000</v>
          </cell>
          <cell r="P3627">
            <v>26282.170000000002</v>
          </cell>
          <cell r="S3627">
            <v>50000</v>
          </cell>
          <cell r="W3627">
            <v>20000</v>
          </cell>
        </row>
        <row r="3628">
          <cell r="I3628" t="str">
            <v>C20522</v>
          </cell>
          <cell r="O3628">
            <v>5400</v>
          </cell>
          <cell r="P3628">
            <v>7636.93</v>
          </cell>
          <cell r="S3628">
            <v>5400</v>
          </cell>
          <cell r="W3628">
            <v>6000</v>
          </cell>
        </row>
        <row r="3629">
          <cell r="I3629" t="str">
            <v>C20513</v>
          </cell>
          <cell r="O3629">
            <v>250</v>
          </cell>
          <cell r="P3629">
            <v>250</v>
          </cell>
          <cell r="S3629">
            <v>300</v>
          </cell>
          <cell r="W3629">
            <v>5000</v>
          </cell>
        </row>
        <row r="3630">
          <cell r="I3630" t="str">
            <v>C20522</v>
          </cell>
          <cell r="O3630">
            <v>21730</v>
          </cell>
          <cell r="P3630">
            <v>30235.999999999996</v>
          </cell>
          <cell r="S3630">
            <v>44200</v>
          </cell>
          <cell r="W3630">
            <v>50000</v>
          </cell>
        </row>
        <row r="3631">
          <cell r="I3631" t="str">
            <v>C20510</v>
          </cell>
          <cell r="O3631">
            <v>0</v>
          </cell>
          <cell r="P3631">
            <v>0</v>
          </cell>
          <cell r="S3631">
            <v>0</v>
          </cell>
          <cell r="W3631">
            <v>0</v>
          </cell>
        </row>
        <row r="3632">
          <cell r="I3632" t="str">
            <v>C20513</v>
          </cell>
          <cell r="O3632">
            <v>0</v>
          </cell>
          <cell r="P3632">
            <v>10000</v>
          </cell>
          <cell r="S3632">
            <v>0</v>
          </cell>
          <cell r="W3632">
            <v>0</v>
          </cell>
        </row>
        <row r="3633">
          <cell r="I3633" t="str">
            <v>C20522</v>
          </cell>
          <cell r="O3633">
            <v>0</v>
          </cell>
          <cell r="P3633">
            <v>5296.91</v>
          </cell>
          <cell r="S3633">
            <v>0</v>
          </cell>
          <cell r="W3633">
            <v>0</v>
          </cell>
        </row>
        <row r="3634">
          <cell r="I3634" t="str">
            <v>C20510</v>
          </cell>
          <cell r="O3634">
            <v>-1760</v>
          </cell>
          <cell r="P3634">
            <v>0</v>
          </cell>
          <cell r="S3634">
            <v>0</v>
          </cell>
          <cell r="W3634">
            <v>0</v>
          </cell>
        </row>
        <row r="3635">
          <cell r="I3635" t="str">
            <v>C20510</v>
          </cell>
          <cell r="O3635">
            <v>30020</v>
          </cell>
          <cell r="P3635">
            <v>25900.560000000001</v>
          </cell>
          <cell r="S3635">
            <v>30000</v>
          </cell>
          <cell r="W3635">
            <v>0</v>
          </cell>
        </row>
        <row r="3636">
          <cell r="I3636" t="str">
            <v>C20522</v>
          </cell>
          <cell r="O3636">
            <v>0</v>
          </cell>
          <cell r="P3636">
            <v>416.68</v>
          </cell>
          <cell r="S3636">
            <v>0</v>
          </cell>
          <cell r="W3636">
            <v>30000</v>
          </cell>
        </row>
        <row r="3637">
          <cell r="I3637" t="str">
            <v>C20552</v>
          </cell>
          <cell r="O3637">
            <v>0</v>
          </cell>
          <cell r="P3637">
            <v>0</v>
          </cell>
          <cell r="S3637">
            <v>0</v>
          </cell>
          <cell r="W3637">
            <v>0</v>
          </cell>
        </row>
        <row r="3638">
          <cell r="I3638" t="str">
            <v>C20510</v>
          </cell>
          <cell r="O3638">
            <v>13150</v>
          </cell>
          <cell r="P3638">
            <v>13628.92</v>
          </cell>
          <cell r="S3638">
            <v>13200</v>
          </cell>
          <cell r="W3638">
            <v>0</v>
          </cell>
        </row>
        <row r="3639">
          <cell r="I3639" t="str">
            <v>C20522</v>
          </cell>
          <cell r="O3639">
            <v>0</v>
          </cell>
          <cell r="P3639">
            <v>0</v>
          </cell>
          <cell r="S3639">
            <v>0</v>
          </cell>
          <cell r="W3639">
            <v>13000</v>
          </cell>
        </row>
        <row r="3640">
          <cell r="I3640" t="str">
            <v>C20510</v>
          </cell>
          <cell r="O3640">
            <v>10000</v>
          </cell>
          <cell r="P3640">
            <v>3834.48</v>
          </cell>
          <cell r="S3640">
            <v>10000</v>
          </cell>
          <cell r="W3640">
            <v>0</v>
          </cell>
        </row>
        <row r="3641">
          <cell r="I3641" t="str">
            <v>C20513</v>
          </cell>
          <cell r="O3641">
            <v>0</v>
          </cell>
          <cell r="P3641">
            <v>0</v>
          </cell>
          <cell r="S3641">
            <v>0</v>
          </cell>
          <cell r="W3641">
            <v>0</v>
          </cell>
        </row>
        <row r="3642">
          <cell r="I3642" t="str">
            <v>C20519</v>
          </cell>
          <cell r="O3642">
            <v>0</v>
          </cell>
          <cell r="P3642">
            <v>0</v>
          </cell>
          <cell r="S3642">
            <v>0</v>
          </cell>
          <cell r="W3642">
            <v>2700</v>
          </cell>
        </row>
        <row r="3643">
          <cell r="I3643" t="str">
            <v>C20522</v>
          </cell>
          <cell r="O3643">
            <v>0</v>
          </cell>
          <cell r="P3643">
            <v>0</v>
          </cell>
          <cell r="S3643">
            <v>0</v>
          </cell>
          <cell r="W3643">
            <v>10000</v>
          </cell>
        </row>
        <row r="3644">
          <cell r="I3644" t="str">
            <v>C20549</v>
          </cell>
          <cell r="O3644">
            <v>2400</v>
          </cell>
          <cell r="P3644">
            <v>0</v>
          </cell>
          <cell r="S3644">
            <v>2400</v>
          </cell>
          <cell r="W3644">
            <v>0</v>
          </cell>
        </row>
        <row r="3645">
          <cell r="I3645" t="str">
            <v>C20570</v>
          </cell>
          <cell r="O3645">
            <v>0</v>
          </cell>
          <cell r="P3645">
            <v>64.430000000000007</v>
          </cell>
          <cell r="S3645">
            <v>0</v>
          </cell>
          <cell r="W3645">
            <v>0</v>
          </cell>
        </row>
        <row r="3646">
          <cell r="I3646" t="str">
            <v>C20510</v>
          </cell>
          <cell r="O3646">
            <v>31000</v>
          </cell>
          <cell r="P3646">
            <v>28462.25</v>
          </cell>
          <cell r="S3646">
            <v>31000</v>
          </cell>
          <cell r="W3646">
            <v>0</v>
          </cell>
        </row>
        <row r="3647">
          <cell r="I3647" t="str">
            <v>C20522</v>
          </cell>
          <cell r="O3647">
            <v>0</v>
          </cell>
          <cell r="P3647">
            <v>0</v>
          </cell>
          <cell r="S3647">
            <v>0</v>
          </cell>
          <cell r="W3647">
            <v>42500</v>
          </cell>
        </row>
        <row r="3648">
          <cell r="I3648" t="str">
            <v>C60010</v>
          </cell>
          <cell r="O3648">
            <v>0</v>
          </cell>
          <cell r="P3648">
            <v>0</v>
          </cell>
          <cell r="S3648">
            <v>0</v>
          </cell>
          <cell r="W3648">
            <v>0</v>
          </cell>
        </row>
        <row r="3649">
          <cell r="I3649" t="str">
            <v>C20510</v>
          </cell>
          <cell r="O3649">
            <v>2890</v>
          </cell>
          <cell r="P3649">
            <v>1092.08</v>
          </cell>
          <cell r="S3649">
            <v>2900</v>
          </cell>
          <cell r="W3649">
            <v>0</v>
          </cell>
        </row>
        <row r="3650">
          <cell r="I3650" t="str">
            <v>C20522</v>
          </cell>
          <cell r="O3650">
            <v>0</v>
          </cell>
          <cell r="P3650">
            <v>0</v>
          </cell>
          <cell r="S3650">
            <v>0</v>
          </cell>
          <cell r="W3650">
            <v>2800</v>
          </cell>
        </row>
        <row r="3651">
          <cell r="I3651" t="str">
            <v>C20510</v>
          </cell>
          <cell r="O3651">
            <v>0</v>
          </cell>
          <cell r="P3651">
            <v>0</v>
          </cell>
          <cell r="S3651">
            <v>0</v>
          </cell>
          <cell r="W3651">
            <v>0</v>
          </cell>
        </row>
        <row r="3652">
          <cell r="I3652" t="str">
            <v>C20510</v>
          </cell>
          <cell r="O3652">
            <v>0</v>
          </cell>
          <cell r="P3652">
            <v>0</v>
          </cell>
          <cell r="S3652">
            <v>0</v>
          </cell>
          <cell r="W3652">
            <v>0</v>
          </cell>
        </row>
        <row r="3653">
          <cell r="I3653" t="str">
            <v>C20522</v>
          </cell>
          <cell r="O3653">
            <v>2900</v>
          </cell>
          <cell r="P3653">
            <v>3267.12</v>
          </cell>
          <cell r="S3653">
            <v>2900</v>
          </cell>
          <cell r="W3653">
            <v>3000</v>
          </cell>
        </row>
        <row r="3654">
          <cell r="I3654" t="str">
            <v>C20522</v>
          </cell>
          <cell r="O3654">
            <v>580</v>
          </cell>
          <cell r="P3654">
            <v>-73</v>
          </cell>
          <cell r="S3654">
            <v>600</v>
          </cell>
          <cell r="W3654">
            <v>600</v>
          </cell>
        </row>
        <row r="3655">
          <cell r="I3655" t="str">
            <v>C20510</v>
          </cell>
          <cell r="O3655">
            <v>200</v>
          </cell>
          <cell r="P3655">
            <v>-25</v>
          </cell>
          <cell r="S3655">
            <v>200</v>
          </cell>
          <cell r="W3655">
            <v>0</v>
          </cell>
        </row>
        <row r="3656">
          <cell r="I3656" t="str">
            <v>C20510</v>
          </cell>
          <cell r="O3656">
            <v>500</v>
          </cell>
          <cell r="P3656">
            <v>96.1</v>
          </cell>
          <cell r="S3656">
            <v>500</v>
          </cell>
          <cell r="W3656">
            <v>0</v>
          </cell>
        </row>
        <row r="3657">
          <cell r="I3657" t="str">
            <v>C20513</v>
          </cell>
          <cell r="O3657">
            <v>0</v>
          </cell>
          <cell r="P3657">
            <v>384.19</v>
          </cell>
          <cell r="S3657">
            <v>0</v>
          </cell>
          <cell r="W3657">
            <v>0</v>
          </cell>
        </row>
        <row r="3658">
          <cell r="I3658" t="str">
            <v>C20516</v>
          </cell>
          <cell r="O3658">
            <v>0</v>
          </cell>
          <cell r="P3658">
            <v>-14.4</v>
          </cell>
          <cell r="S3658">
            <v>0</v>
          </cell>
          <cell r="W3658">
            <v>0</v>
          </cell>
        </row>
        <row r="3659">
          <cell r="I3659" t="str">
            <v>C20522</v>
          </cell>
          <cell r="O3659">
            <v>0</v>
          </cell>
          <cell r="P3659">
            <v>0</v>
          </cell>
          <cell r="S3659">
            <v>0</v>
          </cell>
          <cell r="W3659">
            <v>500</v>
          </cell>
        </row>
        <row r="3660">
          <cell r="I3660" t="str">
            <v>C20525</v>
          </cell>
          <cell r="O3660">
            <v>0</v>
          </cell>
          <cell r="P3660">
            <v>0</v>
          </cell>
          <cell r="S3660">
            <v>0</v>
          </cell>
          <cell r="W3660">
            <v>0</v>
          </cell>
        </row>
        <row r="3661">
          <cell r="I3661" t="str">
            <v>C20531</v>
          </cell>
          <cell r="O3661">
            <v>50</v>
          </cell>
          <cell r="P3661">
            <v>23.5</v>
          </cell>
          <cell r="S3661">
            <v>100</v>
          </cell>
          <cell r="W3661">
            <v>100</v>
          </cell>
        </row>
        <row r="3662">
          <cell r="I3662" t="str">
            <v>C20534</v>
          </cell>
          <cell r="O3662">
            <v>0</v>
          </cell>
          <cell r="P3662">
            <v>0</v>
          </cell>
          <cell r="S3662">
            <v>0</v>
          </cell>
          <cell r="W3662">
            <v>0</v>
          </cell>
        </row>
        <row r="3663">
          <cell r="I3663" t="str">
            <v>C20558</v>
          </cell>
          <cell r="O3663">
            <v>0</v>
          </cell>
          <cell r="P3663">
            <v>0</v>
          </cell>
          <cell r="S3663">
            <v>0</v>
          </cell>
          <cell r="W3663">
            <v>0</v>
          </cell>
        </row>
        <row r="3664">
          <cell r="I3664" t="str">
            <v>C20588</v>
          </cell>
          <cell r="O3664">
            <v>0</v>
          </cell>
          <cell r="P3664">
            <v>14.080000000000005</v>
          </cell>
          <cell r="S3664">
            <v>0</v>
          </cell>
          <cell r="W3664">
            <v>0</v>
          </cell>
        </row>
        <row r="3665">
          <cell r="I3665" t="str">
            <v>C20510</v>
          </cell>
          <cell r="O3665">
            <v>500</v>
          </cell>
          <cell r="P3665">
            <v>1295.5</v>
          </cell>
          <cell r="S3665">
            <v>500</v>
          </cell>
          <cell r="W3665">
            <v>0</v>
          </cell>
        </row>
        <row r="3666">
          <cell r="I3666" t="str">
            <v>C20513</v>
          </cell>
          <cell r="O3666">
            <v>0</v>
          </cell>
          <cell r="P3666">
            <v>-79.86</v>
          </cell>
          <cell r="S3666">
            <v>0</v>
          </cell>
          <cell r="W3666">
            <v>0</v>
          </cell>
        </row>
        <row r="3667">
          <cell r="I3667" t="str">
            <v>C20516</v>
          </cell>
          <cell r="O3667">
            <v>0</v>
          </cell>
          <cell r="P3667">
            <v>0</v>
          </cell>
          <cell r="S3667">
            <v>0</v>
          </cell>
          <cell r="W3667">
            <v>100</v>
          </cell>
        </row>
        <row r="3668">
          <cell r="I3668" t="str">
            <v>C20522</v>
          </cell>
          <cell r="O3668">
            <v>0</v>
          </cell>
          <cell r="P3668">
            <v>0</v>
          </cell>
          <cell r="S3668">
            <v>0</v>
          </cell>
          <cell r="W3668">
            <v>1000</v>
          </cell>
        </row>
        <row r="3669">
          <cell r="I3669" t="str">
            <v>C20525</v>
          </cell>
          <cell r="O3669">
            <v>0</v>
          </cell>
          <cell r="P3669">
            <v>0</v>
          </cell>
          <cell r="S3669">
            <v>0</v>
          </cell>
          <cell r="W3669">
            <v>0</v>
          </cell>
        </row>
        <row r="3670">
          <cell r="I3670" t="str">
            <v>C20534</v>
          </cell>
          <cell r="O3670">
            <v>0</v>
          </cell>
          <cell r="P3670">
            <v>0</v>
          </cell>
          <cell r="S3670">
            <v>0</v>
          </cell>
          <cell r="W3670">
            <v>0</v>
          </cell>
        </row>
        <row r="3671">
          <cell r="I3671" t="str">
            <v>C20549</v>
          </cell>
          <cell r="O3671">
            <v>200</v>
          </cell>
          <cell r="P3671">
            <v>0</v>
          </cell>
          <cell r="S3671">
            <v>200</v>
          </cell>
          <cell r="W3671">
            <v>0</v>
          </cell>
        </row>
        <row r="3672">
          <cell r="I3672" t="str">
            <v>C20564</v>
          </cell>
          <cell r="O3672">
            <v>0</v>
          </cell>
          <cell r="P3672">
            <v>76.5</v>
          </cell>
          <cell r="S3672">
            <v>0</v>
          </cell>
          <cell r="W3672">
            <v>0</v>
          </cell>
        </row>
        <row r="3673">
          <cell r="I3673" t="str">
            <v>C20585</v>
          </cell>
          <cell r="O3673">
            <v>0</v>
          </cell>
          <cell r="P3673">
            <v>11.060000000000002</v>
          </cell>
          <cell r="S3673">
            <v>0</v>
          </cell>
          <cell r="W3673">
            <v>0</v>
          </cell>
        </row>
        <row r="3674">
          <cell r="I3674" t="str">
            <v>C20588</v>
          </cell>
          <cell r="O3674">
            <v>0</v>
          </cell>
          <cell r="P3674">
            <v>45.850000000000023</v>
          </cell>
          <cell r="S3674">
            <v>0</v>
          </cell>
          <cell r="W3674">
            <v>200</v>
          </cell>
        </row>
        <row r="3675">
          <cell r="I3675" t="str">
            <v>C20510</v>
          </cell>
          <cell r="O3675">
            <v>0</v>
          </cell>
          <cell r="P3675">
            <v>0</v>
          </cell>
          <cell r="S3675">
            <v>0</v>
          </cell>
          <cell r="W3675">
            <v>0</v>
          </cell>
        </row>
        <row r="3676">
          <cell r="I3676" t="str">
            <v>C20522</v>
          </cell>
          <cell r="O3676">
            <v>0</v>
          </cell>
          <cell r="P3676">
            <v>0</v>
          </cell>
          <cell r="S3676">
            <v>0</v>
          </cell>
          <cell r="W3676">
            <v>0</v>
          </cell>
        </row>
        <row r="3677">
          <cell r="I3677" t="str">
            <v>C20510</v>
          </cell>
          <cell r="O3677">
            <v>1000</v>
          </cell>
          <cell r="P3677">
            <v>0</v>
          </cell>
          <cell r="S3677">
            <v>1000</v>
          </cell>
          <cell r="W3677">
            <v>0</v>
          </cell>
        </row>
        <row r="3678">
          <cell r="I3678" t="str">
            <v>C20522</v>
          </cell>
          <cell r="O3678">
            <v>0</v>
          </cell>
          <cell r="P3678">
            <v>0</v>
          </cell>
          <cell r="S3678">
            <v>0</v>
          </cell>
          <cell r="W3678">
            <v>100</v>
          </cell>
        </row>
        <row r="3679">
          <cell r="I3679" t="str">
            <v>C20510</v>
          </cell>
          <cell r="O3679">
            <v>2720</v>
          </cell>
          <cell r="P3679">
            <v>769.87</v>
          </cell>
          <cell r="S3679">
            <v>2700</v>
          </cell>
          <cell r="W3679">
            <v>0</v>
          </cell>
        </row>
        <row r="3680">
          <cell r="I3680" t="str">
            <v>C20510</v>
          </cell>
          <cell r="O3680">
            <v>5000</v>
          </cell>
          <cell r="P3680">
            <v>8483</v>
          </cell>
          <cell r="S3680">
            <v>5000</v>
          </cell>
          <cell r="W3680">
            <v>0</v>
          </cell>
        </row>
        <row r="3681">
          <cell r="I3681" t="str">
            <v>C20513</v>
          </cell>
          <cell r="O3681">
            <v>0</v>
          </cell>
          <cell r="P3681">
            <v>270.82</v>
          </cell>
          <cell r="S3681">
            <v>0</v>
          </cell>
          <cell r="W3681">
            <v>0</v>
          </cell>
        </row>
        <row r="3682">
          <cell r="I3682" t="str">
            <v>C20513</v>
          </cell>
          <cell r="O3682">
            <v>250</v>
          </cell>
          <cell r="P3682">
            <v>433.84</v>
          </cell>
          <cell r="S3682">
            <v>300</v>
          </cell>
          <cell r="W3682">
            <v>500</v>
          </cell>
        </row>
        <row r="3683">
          <cell r="I3683" t="str">
            <v>C20522</v>
          </cell>
          <cell r="O3683">
            <v>0</v>
          </cell>
          <cell r="P3683">
            <v>40</v>
          </cell>
          <cell r="S3683">
            <v>0</v>
          </cell>
          <cell r="W3683">
            <v>600</v>
          </cell>
        </row>
        <row r="3684">
          <cell r="I3684" t="str">
            <v>C20522</v>
          </cell>
          <cell r="O3684">
            <v>0</v>
          </cell>
          <cell r="P3684">
            <v>0</v>
          </cell>
          <cell r="S3684">
            <v>0</v>
          </cell>
          <cell r="W3684">
            <v>30000</v>
          </cell>
        </row>
        <row r="3685">
          <cell r="I3685" t="str">
            <v>C20525</v>
          </cell>
          <cell r="O3685">
            <v>20</v>
          </cell>
          <cell r="P3685">
            <v>6.96</v>
          </cell>
          <cell r="S3685">
            <v>0</v>
          </cell>
          <cell r="W3685">
            <v>0</v>
          </cell>
        </row>
        <row r="3686">
          <cell r="I3686" t="str">
            <v>C20528</v>
          </cell>
          <cell r="O3686">
            <v>0</v>
          </cell>
          <cell r="P3686">
            <v>35</v>
          </cell>
          <cell r="S3686">
            <v>0</v>
          </cell>
          <cell r="W3686">
            <v>0</v>
          </cell>
        </row>
        <row r="3687">
          <cell r="I3687" t="str">
            <v>C20531</v>
          </cell>
          <cell r="O3687">
            <v>200</v>
          </cell>
          <cell r="P3687">
            <v>18.989999999999998</v>
          </cell>
          <cell r="S3687">
            <v>200</v>
          </cell>
          <cell r="W3687">
            <v>100</v>
          </cell>
        </row>
        <row r="3688">
          <cell r="I3688" t="str">
            <v>C20534</v>
          </cell>
          <cell r="O3688">
            <v>0</v>
          </cell>
          <cell r="P3688">
            <v>160.36000000000001</v>
          </cell>
          <cell r="S3688">
            <v>0</v>
          </cell>
          <cell r="W3688">
            <v>0</v>
          </cell>
        </row>
        <row r="3689">
          <cell r="I3689" t="str">
            <v>C20543</v>
          </cell>
          <cell r="O3689">
            <v>0</v>
          </cell>
          <cell r="P3689">
            <v>0</v>
          </cell>
          <cell r="S3689">
            <v>0</v>
          </cell>
          <cell r="W3689">
            <v>0</v>
          </cell>
        </row>
        <row r="3690">
          <cell r="I3690" t="str">
            <v>C20546</v>
          </cell>
          <cell r="O3690">
            <v>1500</v>
          </cell>
          <cell r="P3690">
            <v>1217.93</v>
          </cell>
          <cell r="S3690">
            <v>1500</v>
          </cell>
          <cell r="W3690">
            <v>1000</v>
          </cell>
        </row>
        <row r="3691">
          <cell r="I3691" t="str">
            <v>C20549</v>
          </cell>
          <cell r="O3691">
            <v>3100</v>
          </cell>
          <cell r="P3691">
            <v>2885.4300000000003</v>
          </cell>
          <cell r="S3691">
            <v>3100</v>
          </cell>
          <cell r="W3691">
            <v>2000</v>
          </cell>
        </row>
        <row r="3692">
          <cell r="I3692" t="str">
            <v>C20552</v>
          </cell>
          <cell r="O3692">
            <v>1500</v>
          </cell>
          <cell r="P3692">
            <v>1688.8500000000001</v>
          </cell>
          <cell r="S3692">
            <v>1500</v>
          </cell>
          <cell r="W3692">
            <v>1000</v>
          </cell>
        </row>
        <row r="3693">
          <cell r="I3693" t="str">
            <v>C20555</v>
          </cell>
          <cell r="O3693">
            <v>2060</v>
          </cell>
          <cell r="P3693">
            <v>219.44</v>
          </cell>
          <cell r="S3693">
            <v>2100</v>
          </cell>
          <cell r="W3693">
            <v>2000</v>
          </cell>
        </row>
        <row r="3694">
          <cell r="I3694" t="str">
            <v>C20558</v>
          </cell>
          <cell r="O3694">
            <v>0</v>
          </cell>
          <cell r="P3694">
            <v>0</v>
          </cell>
          <cell r="S3694">
            <v>0</v>
          </cell>
          <cell r="W3694">
            <v>0</v>
          </cell>
        </row>
        <row r="3695">
          <cell r="I3695" t="str">
            <v>C20564</v>
          </cell>
          <cell r="O3695">
            <v>0</v>
          </cell>
          <cell r="P3695">
            <v>0</v>
          </cell>
          <cell r="S3695">
            <v>0</v>
          </cell>
          <cell r="W3695">
            <v>0</v>
          </cell>
        </row>
        <row r="3696">
          <cell r="I3696" t="str">
            <v>C20567</v>
          </cell>
          <cell r="O3696">
            <v>0</v>
          </cell>
          <cell r="P3696">
            <v>0</v>
          </cell>
          <cell r="S3696">
            <v>0</v>
          </cell>
          <cell r="W3696">
            <v>0</v>
          </cell>
        </row>
        <row r="3697">
          <cell r="I3697" t="str">
            <v>C20570</v>
          </cell>
          <cell r="O3697">
            <v>0</v>
          </cell>
          <cell r="P3697">
            <v>119.8</v>
          </cell>
          <cell r="S3697">
            <v>0</v>
          </cell>
          <cell r="W3697">
            <v>0</v>
          </cell>
        </row>
        <row r="3698">
          <cell r="I3698" t="str">
            <v>C20576</v>
          </cell>
          <cell r="O3698">
            <v>3100</v>
          </cell>
          <cell r="P3698">
            <v>3074.5</v>
          </cell>
          <cell r="S3698">
            <v>3100</v>
          </cell>
          <cell r="W3698">
            <v>2000</v>
          </cell>
        </row>
        <row r="3699">
          <cell r="I3699" t="str">
            <v>C20585</v>
          </cell>
          <cell r="O3699">
            <v>0</v>
          </cell>
          <cell r="P3699">
            <v>-438.29</v>
          </cell>
          <cell r="S3699">
            <v>0</v>
          </cell>
          <cell r="W3699">
            <v>0</v>
          </cell>
        </row>
        <row r="3700">
          <cell r="I3700" t="str">
            <v>C20594</v>
          </cell>
          <cell r="O3700">
            <v>0</v>
          </cell>
          <cell r="P3700">
            <v>0</v>
          </cell>
          <cell r="S3700">
            <v>0</v>
          </cell>
          <cell r="W3700">
            <v>0</v>
          </cell>
        </row>
        <row r="3701">
          <cell r="I3701" t="str">
            <v>C60010</v>
          </cell>
          <cell r="O3701">
            <v>0</v>
          </cell>
          <cell r="P3701">
            <v>0</v>
          </cell>
          <cell r="S3701">
            <v>0</v>
          </cell>
          <cell r="W3701">
            <v>0</v>
          </cell>
        </row>
        <row r="3702">
          <cell r="I3702" t="str">
            <v>C60064</v>
          </cell>
          <cell r="O3702">
            <v>0</v>
          </cell>
          <cell r="P3702">
            <v>0</v>
          </cell>
          <cell r="S3702">
            <v>0</v>
          </cell>
          <cell r="W3702">
            <v>0</v>
          </cell>
        </row>
        <row r="3703">
          <cell r="I3703" t="str">
            <v>C20510</v>
          </cell>
          <cell r="O3703">
            <v>0</v>
          </cell>
          <cell r="P3703">
            <v>0</v>
          </cell>
          <cell r="S3703">
            <v>0</v>
          </cell>
          <cell r="W3703">
            <v>0</v>
          </cell>
        </row>
        <row r="3704">
          <cell r="I3704" t="str">
            <v>C20513</v>
          </cell>
          <cell r="O3704">
            <v>0</v>
          </cell>
          <cell r="P3704">
            <v>0</v>
          </cell>
          <cell r="S3704">
            <v>0</v>
          </cell>
          <cell r="W3704">
            <v>0</v>
          </cell>
        </row>
        <row r="3705">
          <cell r="I3705" t="str">
            <v>C20519</v>
          </cell>
          <cell r="O3705">
            <v>0</v>
          </cell>
          <cell r="P3705">
            <v>0</v>
          </cell>
          <cell r="S3705">
            <v>0</v>
          </cell>
          <cell r="W3705">
            <v>2000</v>
          </cell>
        </row>
        <row r="3706">
          <cell r="I3706" t="str">
            <v>C20522</v>
          </cell>
          <cell r="O3706">
            <v>0</v>
          </cell>
          <cell r="P3706">
            <v>0</v>
          </cell>
          <cell r="S3706">
            <v>0</v>
          </cell>
          <cell r="W3706">
            <v>0</v>
          </cell>
        </row>
        <row r="3707">
          <cell r="I3707" t="str">
            <v>C20525</v>
          </cell>
          <cell r="O3707">
            <v>0</v>
          </cell>
          <cell r="P3707">
            <v>0</v>
          </cell>
          <cell r="S3707">
            <v>0</v>
          </cell>
          <cell r="W3707">
            <v>0</v>
          </cell>
        </row>
        <row r="3708">
          <cell r="I3708" t="str">
            <v>C20534</v>
          </cell>
          <cell r="O3708">
            <v>3130</v>
          </cell>
          <cell r="P3708">
            <v>826.52</v>
          </cell>
          <cell r="S3708">
            <v>3100</v>
          </cell>
          <cell r="W3708">
            <v>3000</v>
          </cell>
        </row>
        <row r="3709">
          <cell r="I3709" t="str">
            <v>C20537</v>
          </cell>
          <cell r="O3709">
            <v>2000</v>
          </cell>
          <cell r="P3709">
            <v>1487.8000000000002</v>
          </cell>
          <cell r="S3709">
            <v>2000</v>
          </cell>
          <cell r="W3709">
            <v>1400</v>
          </cell>
        </row>
        <row r="3710">
          <cell r="I3710" t="str">
            <v>C20540</v>
          </cell>
          <cell r="O3710">
            <v>1620</v>
          </cell>
          <cell r="P3710">
            <v>539.30999999999995</v>
          </cell>
          <cell r="S3710">
            <v>1600</v>
          </cell>
          <cell r="W3710">
            <v>0</v>
          </cell>
        </row>
        <row r="3711">
          <cell r="I3711" t="str">
            <v>C20543</v>
          </cell>
          <cell r="O3711">
            <v>2000</v>
          </cell>
          <cell r="P3711">
            <v>2111.71</v>
          </cell>
          <cell r="S3711">
            <v>2000</v>
          </cell>
          <cell r="W3711">
            <v>1400</v>
          </cell>
        </row>
        <row r="3712">
          <cell r="I3712" t="str">
            <v>C20549</v>
          </cell>
          <cell r="O3712">
            <v>0</v>
          </cell>
          <cell r="P3712">
            <v>0</v>
          </cell>
          <cell r="S3712">
            <v>0</v>
          </cell>
          <cell r="W3712">
            <v>0</v>
          </cell>
        </row>
        <row r="3713">
          <cell r="I3713" t="str">
            <v>C20558</v>
          </cell>
          <cell r="O3713">
            <v>1000</v>
          </cell>
          <cell r="P3713">
            <v>1235.94</v>
          </cell>
          <cell r="S3713">
            <v>1000</v>
          </cell>
          <cell r="W3713">
            <v>1200</v>
          </cell>
        </row>
        <row r="3714">
          <cell r="I3714" t="str">
            <v>C20561</v>
          </cell>
          <cell r="O3714">
            <v>280</v>
          </cell>
          <cell r="P3714">
            <v>182.84</v>
          </cell>
          <cell r="S3714">
            <v>300</v>
          </cell>
          <cell r="W3714">
            <v>200</v>
          </cell>
        </row>
        <row r="3715">
          <cell r="I3715" t="str">
            <v>C20564</v>
          </cell>
          <cell r="O3715">
            <v>4800</v>
          </cell>
          <cell r="P3715">
            <v>4293.0200000000004</v>
          </cell>
          <cell r="S3715">
            <v>4800</v>
          </cell>
          <cell r="W3715">
            <v>4100</v>
          </cell>
        </row>
        <row r="3716">
          <cell r="I3716" t="str">
            <v>C20567</v>
          </cell>
          <cell r="O3716">
            <v>550</v>
          </cell>
          <cell r="P3716">
            <v>2208.25</v>
          </cell>
          <cell r="S3716">
            <v>600</v>
          </cell>
          <cell r="W3716">
            <v>9000</v>
          </cell>
        </row>
        <row r="3717">
          <cell r="I3717" t="str">
            <v>C20570</v>
          </cell>
          <cell r="O3717">
            <v>1620</v>
          </cell>
          <cell r="P3717">
            <v>1133.6500000000001</v>
          </cell>
          <cell r="S3717">
            <v>1600</v>
          </cell>
          <cell r="W3717">
            <v>1000</v>
          </cell>
        </row>
        <row r="3718">
          <cell r="I3718" t="str">
            <v>C20573</v>
          </cell>
          <cell r="O3718">
            <v>270</v>
          </cell>
          <cell r="P3718">
            <v>295.25</v>
          </cell>
          <cell r="S3718">
            <v>300</v>
          </cell>
          <cell r="W3718">
            <v>2000</v>
          </cell>
        </row>
        <row r="3719">
          <cell r="I3719" t="str">
            <v>C20576</v>
          </cell>
          <cell r="O3719">
            <v>0</v>
          </cell>
          <cell r="P3719">
            <v>129.9</v>
          </cell>
          <cell r="S3719">
            <v>0</v>
          </cell>
          <cell r="W3719">
            <v>0</v>
          </cell>
        </row>
        <row r="3720">
          <cell r="I3720" t="str">
            <v>C20585</v>
          </cell>
          <cell r="O3720">
            <v>2425</v>
          </cell>
          <cell r="P3720">
            <v>1881.33</v>
          </cell>
          <cell r="S3720">
            <v>2400</v>
          </cell>
          <cell r="W3720">
            <v>2000</v>
          </cell>
        </row>
        <row r="3721">
          <cell r="I3721" t="str">
            <v>C20594</v>
          </cell>
          <cell r="O3721">
            <v>2425</v>
          </cell>
          <cell r="P3721">
            <v>1650.1399999999999</v>
          </cell>
          <cell r="S3721">
            <v>2400</v>
          </cell>
          <cell r="W3721">
            <v>2000</v>
          </cell>
        </row>
        <row r="3722">
          <cell r="I3722" t="str">
            <v>C20510</v>
          </cell>
          <cell r="O3722">
            <v>0</v>
          </cell>
          <cell r="P3722">
            <v>0</v>
          </cell>
          <cell r="S3722">
            <v>0</v>
          </cell>
          <cell r="W3722">
            <v>0</v>
          </cell>
        </row>
        <row r="3723">
          <cell r="I3723" t="str">
            <v>C20525</v>
          </cell>
          <cell r="O3723">
            <v>0</v>
          </cell>
          <cell r="P3723">
            <v>2.5</v>
          </cell>
          <cell r="S3723">
            <v>0</v>
          </cell>
          <cell r="W3723">
            <v>0</v>
          </cell>
        </row>
        <row r="3724">
          <cell r="I3724" t="str">
            <v>C20528</v>
          </cell>
          <cell r="O3724">
            <v>24500</v>
          </cell>
          <cell r="P3724">
            <v>27499.65</v>
          </cell>
          <cell r="S3724">
            <v>24500</v>
          </cell>
          <cell r="W3724">
            <v>25000</v>
          </cell>
        </row>
        <row r="3725">
          <cell r="I3725" t="str">
            <v>C20510</v>
          </cell>
          <cell r="O3725">
            <v>0</v>
          </cell>
          <cell r="P3725">
            <v>0</v>
          </cell>
          <cell r="S3725">
            <v>0</v>
          </cell>
          <cell r="W3725">
            <v>0</v>
          </cell>
        </row>
        <row r="3726">
          <cell r="I3726" t="str">
            <v>C20525</v>
          </cell>
          <cell r="O3726">
            <v>50</v>
          </cell>
          <cell r="P3726">
            <v>124.15</v>
          </cell>
          <cell r="S3726">
            <v>100</v>
          </cell>
          <cell r="W3726">
            <v>0</v>
          </cell>
        </row>
        <row r="3727">
          <cell r="I3727" t="str">
            <v>C20528</v>
          </cell>
          <cell r="O3727">
            <v>1950</v>
          </cell>
          <cell r="P3727">
            <v>950.4</v>
          </cell>
          <cell r="S3727">
            <v>2000</v>
          </cell>
          <cell r="W3727">
            <v>500</v>
          </cell>
        </row>
        <row r="3728">
          <cell r="I3728" t="str">
            <v>C20528</v>
          </cell>
          <cell r="O3728">
            <v>300</v>
          </cell>
          <cell r="P3728">
            <v>563.5</v>
          </cell>
          <cell r="S3728">
            <v>300</v>
          </cell>
          <cell r="W3728">
            <v>300</v>
          </cell>
        </row>
        <row r="3729">
          <cell r="I3729" t="str">
            <v>C20510</v>
          </cell>
          <cell r="O3729">
            <v>0</v>
          </cell>
          <cell r="P3729">
            <v>0</v>
          </cell>
          <cell r="S3729">
            <v>0</v>
          </cell>
          <cell r="W3729">
            <v>0</v>
          </cell>
        </row>
        <row r="3730">
          <cell r="I3730" t="str">
            <v>C20528</v>
          </cell>
          <cell r="O3730">
            <v>620</v>
          </cell>
          <cell r="P3730">
            <v>423.41</v>
          </cell>
          <cell r="S3730">
            <v>600</v>
          </cell>
          <cell r="W3730">
            <v>400</v>
          </cell>
        </row>
        <row r="3731">
          <cell r="I3731" t="str">
            <v>C20510</v>
          </cell>
          <cell r="O3731">
            <v>0</v>
          </cell>
          <cell r="P3731">
            <v>0</v>
          </cell>
          <cell r="S3731">
            <v>0</v>
          </cell>
          <cell r="W3731">
            <v>0</v>
          </cell>
        </row>
        <row r="3732">
          <cell r="I3732" t="str">
            <v>C20522</v>
          </cell>
          <cell r="O3732">
            <v>300</v>
          </cell>
          <cell r="P3732">
            <v>119.75</v>
          </cell>
          <cell r="S3732">
            <v>300</v>
          </cell>
          <cell r="W3732">
            <v>200</v>
          </cell>
        </row>
        <row r="3733">
          <cell r="I3733" t="str">
            <v>C20525</v>
          </cell>
          <cell r="O3733">
            <v>20</v>
          </cell>
          <cell r="P3733">
            <v>63.33</v>
          </cell>
          <cell r="S3733">
            <v>0</v>
          </cell>
          <cell r="W3733">
            <v>0</v>
          </cell>
        </row>
        <row r="3734">
          <cell r="I3734" t="str">
            <v>C20528</v>
          </cell>
          <cell r="O3734">
            <v>300</v>
          </cell>
          <cell r="P3734">
            <v>275.82</v>
          </cell>
          <cell r="S3734">
            <v>300</v>
          </cell>
          <cell r="W3734">
            <v>200</v>
          </cell>
        </row>
        <row r="3735">
          <cell r="I3735" t="str">
            <v>C20564</v>
          </cell>
          <cell r="O3735">
            <v>1500</v>
          </cell>
          <cell r="P3735">
            <v>1771.2</v>
          </cell>
          <cell r="S3735">
            <v>1500</v>
          </cell>
          <cell r="W3735">
            <v>1800</v>
          </cell>
        </row>
        <row r="3736">
          <cell r="I3736" t="str">
            <v>C20564</v>
          </cell>
          <cell r="O3736">
            <v>0</v>
          </cell>
          <cell r="P3736">
            <v>0</v>
          </cell>
          <cell r="S3736">
            <v>0</v>
          </cell>
          <cell r="W3736">
            <v>0</v>
          </cell>
        </row>
        <row r="3737">
          <cell r="I3737" t="str">
            <v>C20510</v>
          </cell>
          <cell r="O3737">
            <v>0</v>
          </cell>
          <cell r="P3737">
            <v>0</v>
          </cell>
          <cell r="S3737">
            <v>0</v>
          </cell>
          <cell r="W3737">
            <v>0</v>
          </cell>
        </row>
        <row r="3738">
          <cell r="I3738" t="str">
            <v>C20510</v>
          </cell>
          <cell r="O3738">
            <v>1590</v>
          </cell>
          <cell r="P3738">
            <v>1936</v>
          </cell>
          <cell r="S3738">
            <v>1600</v>
          </cell>
          <cell r="W3738">
            <v>0</v>
          </cell>
        </row>
        <row r="3739">
          <cell r="I3739" t="str">
            <v>C20522</v>
          </cell>
          <cell r="O3739">
            <v>0</v>
          </cell>
          <cell r="P3739">
            <v>0</v>
          </cell>
          <cell r="S3739">
            <v>0</v>
          </cell>
          <cell r="W3739">
            <v>4000</v>
          </cell>
        </row>
        <row r="3740">
          <cell r="I3740" t="str">
            <v>C20510</v>
          </cell>
          <cell r="O3740">
            <v>3000</v>
          </cell>
          <cell r="P3740">
            <v>695.37</v>
          </cell>
          <cell r="S3740">
            <v>3000</v>
          </cell>
          <cell r="W3740">
            <v>0</v>
          </cell>
        </row>
        <row r="3741">
          <cell r="I3741" t="str">
            <v>C20510</v>
          </cell>
          <cell r="O3741">
            <v>10660</v>
          </cell>
          <cell r="P3741">
            <v>9128.9700000000012</v>
          </cell>
          <cell r="S3741">
            <v>10700</v>
          </cell>
          <cell r="W3741">
            <v>0</v>
          </cell>
        </row>
        <row r="3742">
          <cell r="I3742" t="str">
            <v>C20513</v>
          </cell>
          <cell r="O3742">
            <v>0</v>
          </cell>
          <cell r="P3742">
            <v>980.79</v>
          </cell>
          <cell r="S3742">
            <v>0</v>
          </cell>
          <cell r="W3742">
            <v>0</v>
          </cell>
        </row>
        <row r="3743">
          <cell r="I3743" t="str">
            <v>C20516</v>
          </cell>
          <cell r="O3743">
            <v>0</v>
          </cell>
          <cell r="P3743">
            <v>0</v>
          </cell>
          <cell r="S3743">
            <v>0</v>
          </cell>
          <cell r="W3743">
            <v>0</v>
          </cell>
        </row>
        <row r="3744">
          <cell r="I3744" t="str">
            <v>C20519</v>
          </cell>
          <cell r="O3744">
            <v>0</v>
          </cell>
          <cell r="P3744">
            <v>0</v>
          </cell>
          <cell r="S3744">
            <v>0</v>
          </cell>
          <cell r="W3744">
            <v>1000</v>
          </cell>
        </row>
        <row r="3745">
          <cell r="I3745" t="str">
            <v>C20522</v>
          </cell>
          <cell r="O3745">
            <v>0</v>
          </cell>
          <cell r="P3745">
            <v>0</v>
          </cell>
          <cell r="S3745">
            <v>0</v>
          </cell>
          <cell r="W3745">
            <v>20000</v>
          </cell>
        </row>
        <row r="3746">
          <cell r="I3746" t="str">
            <v>C20525</v>
          </cell>
          <cell r="O3746">
            <v>20</v>
          </cell>
          <cell r="P3746">
            <v>35.46</v>
          </cell>
          <cell r="S3746">
            <v>0</v>
          </cell>
          <cell r="W3746">
            <v>0</v>
          </cell>
        </row>
        <row r="3747">
          <cell r="I3747" t="str">
            <v>C20528</v>
          </cell>
          <cell r="O3747">
            <v>0</v>
          </cell>
          <cell r="P3747">
            <v>0</v>
          </cell>
          <cell r="S3747">
            <v>0</v>
          </cell>
          <cell r="W3747">
            <v>0</v>
          </cell>
        </row>
        <row r="3748">
          <cell r="I3748" t="str">
            <v>C20531</v>
          </cell>
          <cell r="O3748">
            <v>200</v>
          </cell>
          <cell r="P3748">
            <v>87.46</v>
          </cell>
          <cell r="S3748">
            <v>200</v>
          </cell>
          <cell r="W3748">
            <v>100</v>
          </cell>
        </row>
        <row r="3749">
          <cell r="I3749" t="str">
            <v>C20534</v>
          </cell>
          <cell r="O3749">
            <v>150</v>
          </cell>
          <cell r="P3749">
            <v>248.40000000000003</v>
          </cell>
          <cell r="S3749">
            <v>200</v>
          </cell>
          <cell r="W3749">
            <v>200</v>
          </cell>
        </row>
        <row r="3750">
          <cell r="I3750" t="str">
            <v>C20537</v>
          </cell>
          <cell r="O3750">
            <v>1000</v>
          </cell>
          <cell r="P3750">
            <v>1767.4</v>
          </cell>
          <cell r="S3750">
            <v>1000</v>
          </cell>
          <cell r="W3750">
            <v>700</v>
          </cell>
        </row>
        <row r="3751">
          <cell r="I3751" t="str">
            <v>C20540</v>
          </cell>
          <cell r="O3751">
            <v>720</v>
          </cell>
          <cell r="P3751">
            <v>238.46</v>
          </cell>
          <cell r="S3751">
            <v>700</v>
          </cell>
          <cell r="W3751">
            <v>0</v>
          </cell>
        </row>
        <row r="3752">
          <cell r="I3752" t="str">
            <v>C20543</v>
          </cell>
          <cell r="O3752">
            <v>1000</v>
          </cell>
          <cell r="P3752">
            <v>849.96</v>
          </cell>
          <cell r="S3752">
            <v>1000</v>
          </cell>
          <cell r="W3752">
            <v>700</v>
          </cell>
        </row>
        <row r="3753">
          <cell r="I3753" t="str">
            <v>C20546</v>
          </cell>
          <cell r="O3753">
            <v>250</v>
          </cell>
          <cell r="P3753">
            <v>75.2</v>
          </cell>
          <cell r="S3753">
            <v>300</v>
          </cell>
          <cell r="W3753">
            <v>100</v>
          </cell>
        </row>
        <row r="3754">
          <cell r="I3754" t="str">
            <v>C20549</v>
          </cell>
          <cell r="O3754">
            <v>670</v>
          </cell>
          <cell r="P3754">
            <v>188.14</v>
          </cell>
          <cell r="S3754">
            <v>700</v>
          </cell>
          <cell r="W3754">
            <v>100</v>
          </cell>
        </row>
        <row r="3755">
          <cell r="I3755" t="str">
            <v>C20552</v>
          </cell>
          <cell r="O3755">
            <v>250</v>
          </cell>
          <cell r="P3755">
            <v>150.76</v>
          </cell>
          <cell r="S3755">
            <v>300</v>
          </cell>
          <cell r="W3755">
            <v>100</v>
          </cell>
        </row>
        <row r="3756">
          <cell r="I3756" t="str">
            <v>C20558</v>
          </cell>
          <cell r="O3756">
            <v>340</v>
          </cell>
          <cell r="P3756">
            <v>394.2</v>
          </cell>
          <cell r="S3756">
            <v>300</v>
          </cell>
          <cell r="W3756">
            <v>300</v>
          </cell>
        </row>
        <row r="3757">
          <cell r="I3757" t="str">
            <v>C20561</v>
          </cell>
          <cell r="O3757">
            <v>200</v>
          </cell>
          <cell r="P3757">
            <v>315.74</v>
          </cell>
          <cell r="S3757">
            <v>200</v>
          </cell>
          <cell r="W3757">
            <v>200</v>
          </cell>
        </row>
        <row r="3758">
          <cell r="I3758" t="str">
            <v>C20560</v>
          </cell>
          <cell r="O3758">
            <v>0</v>
          </cell>
          <cell r="P3758">
            <v>0</v>
          </cell>
          <cell r="S3758">
            <v>0</v>
          </cell>
          <cell r="W3758">
            <v>0</v>
          </cell>
        </row>
        <row r="3759">
          <cell r="I3759" t="str">
            <v>C20564</v>
          </cell>
          <cell r="O3759">
            <v>1000</v>
          </cell>
          <cell r="P3759">
            <v>1190.56</v>
          </cell>
          <cell r="S3759">
            <v>1000</v>
          </cell>
          <cell r="W3759">
            <v>700</v>
          </cell>
        </row>
        <row r="3760">
          <cell r="I3760" t="str">
            <v>C20567</v>
          </cell>
          <cell r="O3760">
            <v>150</v>
          </cell>
          <cell r="P3760">
            <v>234.42</v>
          </cell>
          <cell r="S3760">
            <v>200</v>
          </cell>
          <cell r="W3760">
            <v>200</v>
          </cell>
        </row>
        <row r="3761">
          <cell r="I3761" t="str">
            <v>C20570</v>
          </cell>
          <cell r="O3761">
            <v>720</v>
          </cell>
          <cell r="P3761">
            <v>0</v>
          </cell>
          <cell r="S3761">
            <v>700</v>
          </cell>
          <cell r="W3761">
            <v>400</v>
          </cell>
        </row>
        <row r="3762">
          <cell r="I3762" t="str">
            <v>C20576</v>
          </cell>
          <cell r="O3762">
            <v>670</v>
          </cell>
          <cell r="P3762">
            <v>186.3</v>
          </cell>
          <cell r="S3762">
            <v>700</v>
          </cell>
          <cell r="W3762">
            <v>100</v>
          </cell>
        </row>
        <row r="3763">
          <cell r="I3763" t="str">
            <v>C20585</v>
          </cell>
          <cell r="O3763">
            <v>375</v>
          </cell>
          <cell r="P3763">
            <v>1288.5</v>
          </cell>
          <cell r="S3763">
            <v>400</v>
          </cell>
          <cell r="W3763">
            <v>200</v>
          </cell>
        </row>
        <row r="3764">
          <cell r="I3764" t="str">
            <v>C20588</v>
          </cell>
          <cell r="O3764">
            <v>0</v>
          </cell>
          <cell r="P3764">
            <v>0</v>
          </cell>
          <cell r="S3764">
            <v>0</v>
          </cell>
          <cell r="W3764">
            <v>0</v>
          </cell>
        </row>
        <row r="3765">
          <cell r="I3765" t="str">
            <v>C20594</v>
          </cell>
          <cell r="O3765">
            <v>375</v>
          </cell>
          <cell r="P3765">
            <v>234.72</v>
          </cell>
          <cell r="S3765">
            <v>400</v>
          </cell>
          <cell r="W3765">
            <v>200</v>
          </cell>
        </row>
        <row r="3766">
          <cell r="I3766" t="str">
            <v>C20510</v>
          </cell>
          <cell r="O3766">
            <v>0</v>
          </cell>
          <cell r="P3766">
            <v>986.79</v>
          </cell>
          <cell r="S3766">
            <v>0</v>
          </cell>
          <cell r="W3766">
            <v>0</v>
          </cell>
        </row>
        <row r="3767">
          <cell r="I3767" t="str">
            <v>C20510</v>
          </cell>
          <cell r="O3767">
            <v>0</v>
          </cell>
          <cell r="P3767">
            <v>526.98</v>
          </cell>
          <cell r="S3767">
            <v>0</v>
          </cell>
          <cell r="W3767">
            <v>0</v>
          </cell>
        </row>
        <row r="3768">
          <cell r="I3768" t="str">
            <v>C20525</v>
          </cell>
          <cell r="O3768">
            <v>20</v>
          </cell>
          <cell r="P3768">
            <v>0</v>
          </cell>
          <cell r="S3768">
            <v>0</v>
          </cell>
          <cell r="W3768">
            <v>0</v>
          </cell>
        </row>
        <row r="3769">
          <cell r="I3769" t="str">
            <v>C20531</v>
          </cell>
          <cell r="O3769">
            <v>50</v>
          </cell>
          <cell r="P3769">
            <v>0</v>
          </cell>
          <cell r="S3769">
            <v>100</v>
          </cell>
          <cell r="W3769">
            <v>0</v>
          </cell>
        </row>
        <row r="3770">
          <cell r="I3770" t="str">
            <v>C20534</v>
          </cell>
          <cell r="O3770">
            <v>0</v>
          </cell>
          <cell r="P3770">
            <v>0</v>
          </cell>
          <cell r="S3770">
            <v>0</v>
          </cell>
          <cell r="W3770">
            <v>0</v>
          </cell>
        </row>
        <row r="3771">
          <cell r="I3771" t="str">
            <v>C20564</v>
          </cell>
          <cell r="O3771">
            <v>0</v>
          </cell>
          <cell r="P3771">
            <v>-886.42</v>
          </cell>
          <cell r="S3771">
            <v>0</v>
          </cell>
          <cell r="W3771">
            <v>0</v>
          </cell>
        </row>
        <row r="3772">
          <cell r="I3772" t="str">
            <v>C20510</v>
          </cell>
          <cell r="O3772">
            <v>14000</v>
          </cell>
          <cell r="P3772">
            <v>6349.8</v>
          </cell>
          <cell r="S3772">
            <v>14000</v>
          </cell>
          <cell r="W3772">
            <v>0</v>
          </cell>
        </row>
        <row r="3773">
          <cell r="I3773" t="str">
            <v>C20510</v>
          </cell>
          <cell r="O3773">
            <v>0</v>
          </cell>
          <cell r="P3773">
            <v>0</v>
          </cell>
          <cell r="S3773">
            <v>0</v>
          </cell>
          <cell r="W3773">
            <v>0</v>
          </cell>
        </row>
        <row r="3774">
          <cell r="I3774" t="str">
            <v>C20522</v>
          </cell>
          <cell r="O3774">
            <v>0</v>
          </cell>
          <cell r="P3774">
            <v>0</v>
          </cell>
          <cell r="S3774">
            <v>0</v>
          </cell>
          <cell r="W3774">
            <v>5000</v>
          </cell>
        </row>
        <row r="3775">
          <cell r="I3775" t="str">
            <v>C20546</v>
          </cell>
          <cell r="O3775">
            <v>3550</v>
          </cell>
          <cell r="P3775">
            <v>0</v>
          </cell>
          <cell r="S3775">
            <v>3600</v>
          </cell>
          <cell r="W3775">
            <v>0</v>
          </cell>
        </row>
        <row r="3776">
          <cell r="I3776" t="str">
            <v>C20549</v>
          </cell>
          <cell r="O3776">
            <v>5000</v>
          </cell>
          <cell r="P3776">
            <v>0</v>
          </cell>
          <cell r="S3776">
            <v>5000</v>
          </cell>
          <cell r="W3776">
            <v>0</v>
          </cell>
        </row>
        <row r="3777">
          <cell r="I3777" t="str">
            <v>C20552</v>
          </cell>
          <cell r="O3777">
            <v>3550</v>
          </cell>
          <cell r="P3777">
            <v>0</v>
          </cell>
          <cell r="S3777">
            <v>3600</v>
          </cell>
          <cell r="W3777">
            <v>0</v>
          </cell>
        </row>
        <row r="3778">
          <cell r="I3778" t="str">
            <v>C20555</v>
          </cell>
          <cell r="O3778">
            <v>40850</v>
          </cell>
          <cell r="P3778">
            <v>34923</v>
          </cell>
          <cell r="S3778">
            <v>40900</v>
          </cell>
          <cell r="W3778">
            <v>40000</v>
          </cell>
        </row>
        <row r="3779">
          <cell r="I3779" t="str">
            <v>C20576</v>
          </cell>
          <cell r="O3779">
            <v>5000</v>
          </cell>
          <cell r="P3779">
            <v>2799.8</v>
          </cell>
          <cell r="S3779">
            <v>5000</v>
          </cell>
          <cell r="W3779">
            <v>0</v>
          </cell>
        </row>
        <row r="3780">
          <cell r="I3780" t="str">
            <v>C20585</v>
          </cell>
          <cell r="O3780">
            <v>3750</v>
          </cell>
          <cell r="P3780">
            <v>0</v>
          </cell>
          <cell r="S3780">
            <v>3800</v>
          </cell>
          <cell r="W3780">
            <v>0</v>
          </cell>
        </row>
        <row r="3781">
          <cell r="I3781" t="str">
            <v>C20594</v>
          </cell>
          <cell r="O3781">
            <v>3750</v>
          </cell>
          <cell r="P3781">
            <v>311.14999999999998</v>
          </cell>
          <cell r="S3781">
            <v>3800</v>
          </cell>
          <cell r="W3781">
            <v>0</v>
          </cell>
        </row>
        <row r="3782">
          <cell r="I3782" t="str">
            <v>C20510</v>
          </cell>
          <cell r="O3782">
            <v>50725</v>
          </cell>
          <cell r="P3782">
            <v>54752.5</v>
          </cell>
          <cell r="S3782">
            <v>50700</v>
          </cell>
          <cell r="W3782">
            <v>53993</v>
          </cell>
        </row>
        <row r="3783">
          <cell r="I3783" t="str">
            <v>C20519</v>
          </cell>
          <cell r="O3783">
            <v>0</v>
          </cell>
          <cell r="P3783">
            <v>1045</v>
          </cell>
          <cell r="S3783">
            <v>0</v>
          </cell>
          <cell r="W3783">
            <v>9000</v>
          </cell>
        </row>
        <row r="3784">
          <cell r="I3784" t="str">
            <v>C20522</v>
          </cell>
          <cell r="O3784">
            <v>0</v>
          </cell>
          <cell r="P3784">
            <v>0</v>
          </cell>
          <cell r="S3784">
            <v>0</v>
          </cell>
          <cell r="W3784">
            <v>0</v>
          </cell>
        </row>
        <row r="3785">
          <cell r="I3785" t="str">
            <v>C20528</v>
          </cell>
          <cell r="O3785">
            <v>0</v>
          </cell>
          <cell r="P3785">
            <v>0</v>
          </cell>
          <cell r="S3785">
            <v>0</v>
          </cell>
          <cell r="W3785">
            <v>0</v>
          </cell>
        </row>
        <row r="3786">
          <cell r="I3786" t="str">
            <v>C20531</v>
          </cell>
          <cell r="O3786">
            <v>250</v>
          </cell>
          <cell r="P3786">
            <v>0</v>
          </cell>
          <cell r="S3786">
            <v>300</v>
          </cell>
          <cell r="W3786">
            <v>0</v>
          </cell>
        </row>
        <row r="3787">
          <cell r="I3787" t="str">
            <v>C20546</v>
          </cell>
          <cell r="O3787">
            <v>750</v>
          </cell>
          <cell r="P3787">
            <v>2200</v>
          </cell>
          <cell r="S3787">
            <v>800</v>
          </cell>
          <cell r="W3787">
            <v>1000</v>
          </cell>
        </row>
        <row r="3788">
          <cell r="I3788" t="str">
            <v>C20549</v>
          </cell>
          <cell r="O3788">
            <v>3000</v>
          </cell>
          <cell r="P3788">
            <v>1305</v>
          </cell>
          <cell r="S3788">
            <v>3000</v>
          </cell>
          <cell r="W3788">
            <v>3000</v>
          </cell>
        </row>
        <row r="3789">
          <cell r="I3789" t="str">
            <v>C20552</v>
          </cell>
          <cell r="O3789">
            <v>750</v>
          </cell>
          <cell r="P3789">
            <v>525</v>
          </cell>
          <cell r="S3789">
            <v>800</v>
          </cell>
          <cell r="W3789">
            <v>1000</v>
          </cell>
        </row>
        <row r="3790">
          <cell r="I3790" t="str">
            <v>C20576</v>
          </cell>
          <cell r="O3790">
            <v>3000</v>
          </cell>
          <cell r="P3790">
            <v>3343.5</v>
          </cell>
          <cell r="S3790">
            <v>3000</v>
          </cell>
          <cell r="W3790">
            <v>3000</v>
          </cell>
        </row>
        <row r="3791">
          <cell r="I3791" t="str">
            <v>C20585</v>
          </cell>
          <cell r="O3791">
            <v>1500</v>
          </cell>
          <cell r="P3791">
            <v>725.5</v>
          </cell>
          <cell r="S3791">
            <v>1500</v>
          </cell>
          <cell r="W3791">
            <v>1000</v>
          </cell>
        </row>
        <row r="3792">
          <cell r="I3792" t="str">
            <v>C20594</v>
          </cell>
          <cell r="O3792">
            <v>1500</v>
          </cell>
          <cell r="P3792">
            <v>0</v>
          </cell>
          <cell r="S3792">
            <v>1500</v>
          </cell>
          <cell r="W3792">
            <v>1000</v>
          </cell>
        </row>
        <row r="3793">
          <cell r="I3793" t="str">
            <v>C20510</v>
          </cell>
          <cell r="O3793">
            <v>0</v>
          </cell>
          <cell r="P3793">
            <v>210</v>
          </cell>
          <cell r="S3793">
            <v>0</v>
          </cell>
          <cell r="W3793">
            <v>0</v>
          </cell>
        </row>
        <row r="3794">
          <cell r="I3794" t="str">
            <v>C20528</v>
          </cell>
          <cell r="O3794">
            <v>0</v>
          </cell>
          <cell r="P3794">
            <v>225.91</v>
          </cell>
          <cell r="S3794">
            <v>0</v>
          </cell>
          <cell r="W3794">
            <v>0</v>
          </cell>
        </row>
        <row r="3795">
          <cell r="I3795" t="str">
            <v>C20531</v>
          </cell>
          <cell r="O3795">
            <v>0</v>
          </cell>
          <cell r="P3795">
            <v>0</v>
          </cell>
          <cell r="S3795">
            <v>0</v>
          </cell>
          <cell r="W3795">
            <v>0</v>
          </cell>
        </row>
        <row r="3796">
          <cell r="I3796" t="str">
            <v>C20534</v>
          </cell>
          <cell r="O3796">
            <v>20500</v>
          </cell>
          <cell r="P3796">
            <v>12648.47</v>
          </cell>
          <cell r="S3796">
            <v>20500</v>
          </cell>
          <cell r="W3796">
            <v>15000</v>
          </cell>
        </row>
        <row r="3797">
          <cell r="I3797" t="str">
            <v>C20543</v>
          </cell>
          <cell r="O3797">
            <v>0</v>
          </cell>
          <cell r="P3797">
            <v>0</v>
          </cell>
          <cell r="S3797">
            <v>0</v>
          </cell>
          <cell r="W3797">
            <v>0</v>
          </cell>
        </row>
        <row r="3798">
          <cell r="I3798" t="str">
            <v>C20549</v>
          </cell>
          <cell r="O3798">
            <v>0</v>
          </cell>
          <cell r="P3798">
            <v>0</v>
          </cell>
          <cell r="S3798">
            <v>0</v>
          </cell>
          <cell r="W3798">
            <v>0</v>
          </cell>
        </row>
        <row r="3799">
          <cell r="I3799" t="str">
            <v>C20552</v>
          </cell>
          <cell r="O3799">
            <v>0</v>
          </cell>
          <cell r="P3799">
            <v>16500</v>
          </cell>
          <cell r="S3799">
            <v>0</v>
          </cell>
          <cell r="W3799">
            <v>0</v>
          </cell>
        </row>
        <row r="3800">
          <cell r="I3800" t="str">
            <v>C20555</v>
          </cell>
          <cell r="O3800">
            <v>3000</v>
          </cell>
          <cell r="P3800">
            <v>-40</v>
          </cell>
          <cell r="S3800">
            <v>3000</v>
          </cell>
          <cell r="W3800">
            <v>3000</v>
          </cell>
        </row>
        <row r="3801">
          <cell r="I3801" t="str">
            <v>C20564</v>
          </cell>
          <cell r="O3801">
            <v>0</v>
          </cell>
          <cell r="P3801">
            <v>0</v>
          </cell>
          <cell r="S3801">
            <v>0</v>
          </cell>
          <cell r="W3801">
            <v>0</v>
          </cell>
        </row>
        <row r="3802">
          <cell r="I3802" t="str">
            <v>C20585</v>
          </cell>
          <cell r="O3802">
            <v>16995</v>
          </cell>
          <cell r="P3802">
            <v>0</v>
          </cell>
          <cell r="S3802">
            <v>17000</v>
          </cell>
          <cell r="W3802">
            <v>0</v>
          </cell>
        </row>
        <row r="3803">
          <cell r="I3803" t="str">
            <v>C20594</v>
          </cell>
          <cell r="O3803">
            <v>16995</v>
          </cell>
          <cell r="P3803">
            <v>16500</v>
          </cell>
          <cell r="S3803">
            <v>17000</v>
          </cell>
          <cell r="W3803">
            <v>0</v>
          </cell>
        </row>
        <row r="3804">
          <cell r="I3804" t="str">
            <v>C20513</v>
          </cell>
          <cell r="O3804">
            <v>0</v>
          </cell>
          <cell r="P3804">
            <v>78</v>
          </cell>
          <cell r="S3804">
            <v>0</v>
          </cell>
          <cell r="W3804">
            <v>0</v>
          </cell>
        </row>
        <row r="3805">
          <cell r="I3805" t="str">
            <v>C20510</v>
          </cell>
          <cell r="O3805">
            <v>4000</v>
          </cell>
          <cell r="P3805">
            <v>469.04</v>
          </cell>
          <cell r="S3805">
            <v>4000</v>
          </cell>
          <cell r="W3805">
            <v>0</v>
          </cell>
        </row>
        <row r="3806">
          <cell r="I3806" t="str">
            <v>C20510</v>
          </cell>
          <cell r="O3806">
            <v>0</v>
          </cell>
          <cell r="P3806">
            <v>0</v>
          </cell>
          <cell r="S3806">
            <v>0</v>
          </cell>
          <cell r="W3806">
            <v>0</v>
          </cell>
        </row>
        <row r="3807">
          <cell r="I3807" t="str">
            <v>C20513</v>
          </cell>
          <cell r="O3807">
            <v>0</v>
          </cell>
          <cell r="P3807">
            <v>0</v>
          </cell>
          <cell r="S3807">
            <v>0</v>
          </cell>
          <cell r="W3807">
            <v>0</v>
          </cell>
        </row>
        <row r="3808">
          <cell r="I3808" t="str">
            <v>C20522</v>
          </cell>
          <cell r="O3808">
            <v>0</v>
          </cell>
          <cell r="P3808">
            <v>0</v>
          </cell>
          <cell r="S3808">
            <v>0</v>
          </cell>
          <cell r="W3808">
            <v>4000</v>
          </cell>
        </row>
        <row r="3809">
          <cell r="I3809" t="str">
            <v>C20525</v>
          </cell>
          <cell r="O3809">
            <v>0</v>
          </cell>
          <cell r="P3809">
            <v>0</v>
          </cell>
          <cell r="S3809">
            <v>0</v>
          </cell>
          <cell r="W3809">
            <v>0</v>
          </cell>
        </row>
        <row r="3810">
          <cell r="I3810" t="str">
            <v>C20525</v>
          </cell>
          <cell r="O3810">
            <v>0</v>
          </cell>
          <cell r="P3810">
            <v>0</v>
          </cell>
          <cell r="S3810">
            <v>0</v>
          </cell>
          <cell r="W3810">
            <v>0</v>
          </cell>
        </row>
        <row r="3811">
          <cell r="I3811" t="str">
            <v>C20549</v>
          </cell>
          <cell r="O3811">
            <v>1375</v>
          </cell>
          <cell r="P3811">
            <v>0</v>
          </cell>
          <cell r="S3811">
            <v>1400</v>
          </cell>
          <cell r="W3811">
            <v>0</v>
          </cell>
        </row>
        <row r="3812">
          <cell r="I3812" t="str">
            <v>C20558</v>
          </cell>
          <cell r="O3812">
            <v>0</v>
          </cell>
          <cell r="P3812">
            <v>0</v>
          </cell>
          <cell r="S3812">
            <v>0</v>
          </cell>
          <cell r="W3812">
            <v>0</v>
          </cell>
        </row>
        <row r="3813">
          <cell r="I3813" t="str">
            <v>C20564</v>
          </cell>
          <cell r="O3813">
            <v>10650</v>
          </cell>
          <cell r="P3813">
            <v>2829.05</v>
          </cell>
          <cell r="S3813">
            <v>10700</v>
          </cell>
          <cell r="W3813">
            <v>2000</v>
          </cell>
        </row>
        <row r="3814">
          <cell r="I3814" t="str">
            <v>C20576</v>
          </cell>
          <cell r="O3814">
            <v>1375</v>
          </cell>
          <cell r="P3814">
            <v>398.9</v>
          </cell>
          <cell r="S3814">
            <v>1400</v>
          </cell>
          <cell r="W3814">
            <v>0</v>
          </cell>
        </row>
        <row r="3815">
          <cell r="I3815" t="str">
            <v>C20510</v>
          </cell>
          <cell r="O3815">
            <v>0</v>
          </cell>
          <cell r="P3815">
            <v>0</v>
          </cell>
          <cell r="S3815">
            <v>0</v>
          </cell>
          <cell r="W3815">
            <v>0</v>
          </cell>
        </row>
        <row r="3816">
          <cell r="I3816" t="str">
            <v>C20510</v>
          </cell>
          <cell r="O3816">
            <v>0</v>
          </cell>
          <cell r="P3816">
            <v>10435.89</v>
          </cell>
          <cell r="S3816">
            <v>0</v>
          </cell>
          <cell r="W3816">
            <v>0</v>
          </cell>
        </row>
        <row r="3817">
          <cell r="I3817" t="str">
            <v>C20513</v>
          </cell>
          <cell r="O3817">
            <v>0</v>
          </cell>
          <cell r="P3817">
            <v>65</v>
          </cell>
          <cell r="S3817">
            <v>0</v>
          </cell>
          <cell r="W3817">
            <v>0</v>
          </cell>
        </row>
        <row r="3818">
          <cell r="I3818" t="str">
            <v>C20519</v>
          </cell>
          <cell r="O3818">
            <v>0</v>
          </cell>
          <cell r="P3818">
            <v>0</v>
          </cell>
          <cell r="S3818">
            <v>0</v>
          </cell>
          <cell r="W3818">
            <v>0</v>
          </cell>
        </row>
        <row r="3819">
          <cell r="I3819" t="str">
            <v>C20522</v>
          </cell>
          <cell r="O3819">
            <v>0</v>
          </cell>
          <cell r="P3819">
            <v>0</v>
          </cell>
          <cell r="S3819">
            <v>0</v>
          </cell>
          <cell r="W3819">
            <v>60000</v>
          </cell>
        </row>
        <row r="3820">
          <cell r="I3820" t="str">
            <v>C20534</v>
          </cell>
          <cell r="O3820">
            <v>1800</v>
          </cell>
          <cell r="P3820">
            <v>1620.5</v>
          </cell>
          <cell r="S3820">
            <v>1800</v>
          </cell>
          <cell r="W3820">
            <v>1800</v>
          </cell>
        </row>
        <row r="3821">
          <cell r="I3821" t="str">
            <v>C20510</v>
          </cell>
          <cell r="O3821">
            <v>50800</v>
          </cell>
          <cell r="P3821">
            <v>45007.15</v>
          </cell>
          <cell r="S3821">
            <v>50800</v>
          </cell>
          <cell r="W3821">
            <v>0</v>
          </cell>
        </row>
        <row r="3822">
          <cell r="I3822" t="str">
            <v>C20522</v>
          </cell>
          <cell r="O3822">
            <v>0</v>
          </cell>
          <cell r="P3822">
            <v>0</v>
          </cell>
          <cell r="S3822">
            <v>0</v>
          </cell>
          <cell r="W3822">
            <v>50000</v>
          </cell>
        </row>
        <row r="3823">
          <cell r="I3823" t="str">
            <v>C20510</v>
          </cell>
          <cell r="O3823">
            <v>0</v>
          </cell>
          <cell r="P3823">
            <v>174.14</v>
          </cell>
          <cell r="S3823">
            <v>0</v>
          </cell>
          <cell r="W3823">
            <v>0</v>
          </cell>
        </row>
        <row r="3824">
          <cell r="I3824" t="str">
            <v>C20513</v>
          </cell>
          <cell r="O3824">
            <v>0</v>
          </cell>
          <cell r="P3824">
            <v>2.91</v>
          </cell>
          <cell r="S3824">
            <v>0</v>
          </cell>
          <cell r="W3824">
            <v>0</v>
          </cell>
        </row>
        <row r="3825">
          <cell r="I3825" t="str">
            <v>C20522</v>
          </cell>
          <cell r="O3825">
            <v>0</v>
          </cell>
          <cell r="P3825">
            <v>0</v>
          </cell>
          <cell r="S3825">
            <v>0</v>
          </cell>
          <cell r="W3825">
            <v>0</v>
          </cell>
        </row>
        <row r="3826">
          <cell r="I3826" t="str">
            <v>C20585</v>
          </cell>
          <cell r="O3826">
            <v>0</v>
          </cell>
          <cell r="P3826">
            <v>32.029999999999973</v>
          </cell>
          <cell r="S3826">
            <v>0</v>
          </cell>
          <cell r="W3826">
            <v>0</v>
          </cell>
        </row>
        <row r="3827">
          <cell r="I3827" t="str">
            <v>C60013</v>
          </cell>
          <cell r="O3827">
            <v>0</v>
          </cell>
          <cell r="P3827">
            <v>0.33999999999999986</v>
          </cell>
          <cell r="S3827">
            <v>0</v>
          </cell>
          <cell r="W3827">
            <v>0</v>
          </cell>
        </row>
        <row r="3828">
          <cell r="I3828" t="str">
            <v>C20510</v>
          </cell>
          <cell r="O3828">
            <v>10000</v>
          </cell>
          <cell r="P3828">
            <v>11725.570000000002</v>
          </cell>
          <cell r="S3828">
            <v>10000</v>
          </cell>
          <cell r="W3828">
            <v>0</v>
          </cell>
        </row>
        <row r="3829">
          <cell r="I3829" t="str">
            <v>C20522</v>
          </cell>
          <cell r="O3829">
            <v>0</v>
          </cell>
          <cell r="P3829">
            <v>0</v>
          </cell>
          <cell r="S3829">
            <v>0</v>
          </cell>
          <cell r="W3829">
            <v>12000</v>
          </cell>
        </row>
        <row r="3830">
          <cell r="I3830" t="str">
            <v>C20549</v>
          </cell>
          <cell r="O3830">
            <v>0</v>
          </cell>
          <cell r="P3830">
            <v>0</v>
          </cell>
          <cell r="S3830">
            <v>0</v>
          </cell>
          <cell r="W3830">
            <v>0</v>
          </cell>
        </row>
        <row r="3831">
          <cell r="I3831" t="str">
            <v>C20585</v>
          </cell>
          <cell r="O3831">
            <v>0</v>
          </cell>
          <cell r="P3831">
            <v>0</v>
          </cell>
          <cell r="S3831">
            <v>0</v>
          </cell>
          <cell r="W3831">
            <v>0</v>
          </cell>
        </row>
        <row r="3832">
          <cell r="I3832" t="str">
            <v>C20510</v>
          </cell>
          <cell r="O3832">
            <v>0</v>
          </cell>
          <cell r="P3832">
            <v>0</v>
          </cell>
          <cell r="S3832">
            <v>0</v>
          </cell>
          <cell r="W3832">
            <v>0</v>
          </cell>
        </row>
        <row r="3833">
          <cell r="I3833" t="str">
            <v>C20522</v>
          </cell>
          <cell r="O3833">
            <v>9500</v>
          </cell>
          <cell r="P3833">
            <v>8599.99</v>
          </cell>
          <cell r="S3833">
            <v>9500</v>
          </cell>
          <cell r="W3833">
            <v>6500</v>
          </cell>
        </row>
        <row r="3834">
          <cell r="I3834" t="str">
            <v>C20510</v>
          </cell>
          <cell r="O3834">
            <v>600</v>
          </cell>
          <cell r="P3834">
            <v>241.58</v>
          </cell>
          <cell r="S3834">
            <v>600</v>
          </cell>
          <cell r="W3834">
            <v>0</v>
          </cell>
        </row>
        <row r="3835">
          <cell r="I3835" t="str">
            <v>C20513</v>
          </cell>
          <cell r="O3835">
            <v>0</v>
          </cell>
          <cell r="P3835">
            <v>0</v>
          </cell>
          <cell r="S3835">
            <v>0</v>
          </cell>
          <cell r="W3835">
            <v>0</v>
          </cell>
        </row>
        <row r="3836">
          <cell r="I3836" t="str">
            <v>C20522</v>
          </cell>
          <cell r="O3836">
            <v>0</v>
          </cell>
          <cell r="P3836">
            <v>0</v>
          </cell>
          <cell r="S3836">
            <v>0</v>
          </cell>
          <cell r="W3836">
            <v>200</v>
          </cell>
        </row>
        <row r="3837">
          <cell r="I3837" t="str">
            <v>C20531</v>
          </cell>
          <cell r="O3837">
            <v>0</v>
          </cell>
          <cell r="P3837">
            <v>0</v>
          </cell>
          <cell r="S3837">
            <v>0</v>
          </cell>
          <cell r="W3837">
            <v>0</v>
          </cell>
        </row>
        <row r="3838">
          <cell r="I3838" t="str">
            <v>C20531</v>
          </cell>
          <cell r="O3838">
            <v>200</v>
          </cell>
          <cell r="P3838">
            <v>1.5</v>
          </cell>
          <cell r="S3838">
            <v>200</v>
          </cell>
          <cell r="W3838">
            <v>0</v>
          </cell>
        </row>
        <row r="3839">
          <cell r="I3839" t="str">
            <v>C20543</v>
          </cell>
          <cell r="O3839">
            <v>0</v>
          </cell>
          <cell r="P3839">
            <v>0</v>
          </cell>
          <cell r="S3839">
            <v>0</v>
          </cell>
          <cell r="W3839">
            <v>0</v>
          </cell>
        </row>
        <row r="3840">
          <cell r="I3840" t="str">
            <v>C20564</v>
          </cell>
          <cell r="O3840">
            <v>0</v>
          </cell>
          <cell r="P3840">
            <v>0</v>
          </cell>
          <cell r="S3840">
            <v>0</v>
          </cell>
          <cell r="W3840">
            <v>0</v>
          </cell>
        </row>
        <row r="3841">
          <cell r="I3841" t="str">
            <v>C20513</v>
          </cell>
          <cell r="O3841">
            <v>0</v>
          </cell>
          <cell r="P3841">
            <v>0</v>
          </cell>
          <cell r="S3841">
            <v>0</v>
          </cell>
          <cell r="W3841">
            <v>0</v>
          </cell>
        </row>
        <row r="3842">
          <cell r="I3842" t="str">
            <v>C20531</v>
          </cell>
          <cell r="O3842">
            <v>0</v>
          </cell>
          <cell r="P3842">
            <v>0</v>
          </cell>
          <cell r="S3842">
            <v>0</v>
          </cell>
          <cell r="W3842">
            <v>0</v>
          </cell>
        </row>
        <row r="3843">
          <cell r="I3843" t="str">
            <v>C20510</v>
          </cell>
          <cell r="O3843">
            <v>4500</v>
          </cell>
          <cell r="P3843">
            <v>3164.1400000000003</v>
          </cell>
          <cell r="S3843">
            <v>4500</v>
          </cell>
          <cell r="W3843">
            <v>0</v>
          </cell>
        </row>
        <row r="3844">
          <cell r="I3844" t="str">
            <v>C20522</v>
          </cell>
          <cell r="O3844">
            <v>0</v>
          </cell>
          <cell r="P3844">
            <v>0</v>
          </cell>
          <cell r="S3844">
            <v>0</v>
          </cell>
          <cell r="W3844">
            <v>4500</v>
          </cell>
        </row>
        <row r="3845">
          <cell r="I3845" t="str">
            <v>C20525</v>
          </cell>
          <cell r="O3845">
            <v>200</v>
          </cell>
          <cell r="P3845">
            <v>500</v>
          </cell>
          <cell r="S3845">
            <v>200</v>
          </cell>
          <cell r="W3845">
            <v>0</v>
          </cell>
        </row>
        <row r="3846">
          <cell r="I3846" t="str">
            <v>C20510</v>
          </cell>
          <cell r="O3846">
            <v>0</v>
          </cell>
          <cell r="P3846">
            <v>3137.9</v>
          </cell>
          <cell r="S3846">
            <v>0</v>
          </cell>
          <cell r="W3846">
            <v>0</v>
          </cell>
        </row>
        <row r="3847">
          <cell r="I3847" t="str">
            <v>C20519</v>
          </cell>
          <cell r="O3847">
            <v>0</v>
          </cell>
          <cell r="P3847">
            <v>0</v>
          </cell>
          <cell r="S3847">
            <v>0</v>
          </cell>
          <cell r="W3847">
            <v>2000</v>
          </cell>
        </row>
        <row r="3848">
          <cell r="I3848" t="str">
            <v>C20519</v>
          </cell>
          <cell r="O3848">
            <v>0</v>
          </cell>
          <cell r="P3848">
            <v>0</v>
          </cell>
          <cell r="S3848">
            <v>0</v>
          </cell>
          <cell r="W3848">
            <v>0</v>
          </cell>
        </row>
        <row r="3849">
          <cell r="I3849" t="str">
            <v>C20525</v>
          </cell>
          <cell r="O3849">
            <v>0</v>
          </cell>
          <cell r="P3849">
            <v>0</v>
          </cell>
          <cell r="S3849">
            <v>0</v>
          </cell>
          <cell r="W3849">
            <v>0</v>
          </cell>
        </row>
        <row r="3850">
          <cell r="I3850" t="str">
            <v>C20525</v>
          </cell>
          <cell r="O3850">
            <v>0</v>
          </cell>
          <cell r="P3850">
            <v>0</v>
          </cell>
          <cell r="S3850">
            <v>0</v>
          </cell>
          <cell r="W3850">
            <v>0</v>
          </cell>
        </row>
        <row r="3851">
          <cell r="I3851" t="str">
            <v>C20528</v>
          </cell>
          <cell r="O3851">
            <v>0</v>
          </cell>
          <cell r="P3851">
            <v>0</v>
          </cell>
          <cell r="S3851">
            <v>0</v>
          </cell>
          <cell r="W3851">
            <v>0</v>
          </cell>
        </row>
        <row r="3852">
          <cell r="I3852" t="str">
            <v>C20531</v>
          </cell>
          <cell r="O3852">
            <v>0</v>
          </cell>
          <cell r="P3852">
            <v>73.349999999999994</v>
          </cell>
          <cell r="S3852">
            <v>0</v>
          </cell>
          <cell r="W3852">
            <v>0</v>
          </cell>
        </row>
        <row r="3853">
          <cell r="I3853" t="str">
            <v>C20534</v>
          </cell>
          <cell r="O3853">
            <v>0</v>
          </cell>
          <cell r="P3853">
            <v>0</v>
          </cell>
          <cell r="S3853">
            <v>0</v>
          </cell>
          <cell r="W3853">
            <v>0</v>
          </cell>
        </row>
        <row r="3854">
          <cell r="I3854" t="str">
            <v>C20534</v>
          </cell>
          <cell r="O3854">
            <v>0</v>
          </cell>
          <cell r="P3854">
            <v>209</v>
          </cell>
          <cell r="S3854">
            <v>0</v>
          </cell>
          <cell r="W3854">
            <v>0</v>
          </cell>
        </row>
        <row r="3855">
          <cell r="I3855" t="str">
            <v>C20537</v>
          </cell>
          <cell r="O3855">
            <v>7000</v>
          </cell>
          <cell r="P3855">
            <v>5142.45</v>
          </cell>
          <cell r="S3855">
            <v>7000</v>
          </cell>
          <cell r="W3855">
            <v>6000</v>
          </cell>
        </row>
        <row r="3856">
          <cell r="I3856" t="str">
            <v>C20537</v>
          </cell>
          <cell r="O3856">
            <v>0</v>
          </cell>
          <cell r="P3856">
            <v>785</v>
          </cell>
          <cell r="S3856">
            <v>0</v>
          </cell>
          <cell r="W3856">
            <v>1300</v>
          </cell>
        </row>
        <row r="3857">
          <cell r="I3857" t="str">
            <v>C20540</v>
          </cell>
          <cell r="O3857">
            <v>6500</v>
          </cell>
          <cell r="P3857">
            <v>3593.65</v>
          </cell>
          <cell r="S3857">
            <v>6500</v>
          </cell>
          <cell r="W3857">
            <v>0</v>
          </cell>
        </row>
        <row r="3858">
          <cell r="I3858" t="str">
            <v>C20540</v>
          </cell>
          <cell r="O3858">
            <v>0</v>
          </cell>
          <cell r="P3858">
            <v>0</v>
          </cell>
          <cell r="S3858">
            <v>0</v>
          </cell>
          <cell r="W3858">
            <v>0</v>
          </cell>
        </row>
        <row r="3859">
          <cell r="I3859" t="str">
            <v>C20543</v>
          </cell>
          <cell r="O3859">
            <v>7000</v>
          </cell>
          <cell r="P3859">
            <v>8061.15</v>
          </cell>
          <cell r="S3859">
            <v>7000</v>
          </cell>
          <cell r="W3859">
            <v>6000</v>
          </cell>
        </row>
        <row r="3860">
          <cell r="I3860" t="str">
            <v>C20543</v>
          </cell>
          <cell r="O3860">
            <v>0</v>
          </cell>
          <cell r="P3860">
            <v>2077.9</v>
          </cell>
          <cell r="S3860">
            <v>0</v>
          </cell>
          <cell r="W3860">
            <v>1300</v>
          </cell>
        </row>
        <row r="3861">
          <cell r="I3861" t="str">
            <v>C20549</v>
          </cell>
          <cell r="O3861">
            <v>1100</v>
          </cell>
          <cell r="P3861">
            <v>1532.05</v>
          </cell>
          <cell r="S3861">
            <v>1100</v>
          </cell>
          <cell r="W3861">
            <v>1000</v>
          </cell>
        </row>
        <row r="3862">
          <cell r="I3862" t="str">
            <v>C20552</v>
          </cell>
          <cell r="O3862">
            <v>0</v>
          </cell>
          <cell r="P3862">
            <v>0</v>
          </cell>
          <cell r="S3862">
            <v>0</v>
          </cell>
          <cell r="W3862">
            <v>0</v>
          </cell>
        </row>
        <row r="3863">
          <cell r="I3863" t="str">
            <v>C20555</v>
          </cell>
          <cell r="O3863">
            <v>0</v>
          </cell>
          <cell r="P3863">
            <v>0</v>
          </cell>
          <cell r="S3863">
            <v>0</v>
          </cell>
          <cell r="W3863">
            <v>0</v>
          </cell>
        </row>
        <row r="3864">
          <cell r="I3864" t="str">
            <v>C20555</v>
          </cell>
          <cell r="O3864">
            <v>6180</v>
          </cell>
          <cell r="P3864">
            <v>150</v>
          </cell>
          <cell r="S3864">
            <v>6200</v>
          </cell>
          <cell r="W3864">
            <v>4000</v>
          </cell>
        </row>
        <row r="3865">
          <cell r="I3865" t="str">
            <v>C20558</v>
          </cell>
          <cell r="O3865">
            <v>25500</v>
          </cell>
          <cell r="P3865">
            <v>21118.2</v>
          </cell>
          <cell r="S3865">
            <v>25500</v>
          </cell>
          <cell r="W3865">
            <v>20600</v>
          </cell>
        </row>
        <row r="3866">
          <cell r="I3866" t="str">
            <v>C20558</v>
          </cell>
          <cell r="O3866">
            <v>0</v>
          </cell>
          <cell r="P3866">
            <v>5710.0300000000007</v>
          </cell>
          <cell r="S3866">
            <v>0</v>
          </cell>
          <cell r="W3866">
            <v>5500</v>
          </cell>
        </row>
        <row r="3867">
          <cell r="I3867" t="str">
            <v>C20561</v>
          </cell>
          <cell r="O3867">
            <v>0</v>
          </cell>
          <cell r="P3867">
            <v>0</v>
          </cell>
          <cell r="S3867">
            <v>0</v>
          </cell>
          <cell r="W3867">
            <v>0</v>
          </cell>
        </row>
        <row r="3868">
          <cell r="I3868" t="str">
            <v>C20561</v>
          </cell>
          <cell r="O3868">
            <v>0</v>
          </cell>
          <cell r="P3868">
            <v>854.2</v>
          </cell>
          <cell r="S3868">
            <v>0</v>
          </cell>
          <cell r="W3868">
            <v>0</v>
          </cell>
        </row>
        <row r="3869">
          <cell r="I3869" t="str">
            <v>C20560</v>
          </cell>
          <cell r="O3869">
            <v>0</v>
          </cell>
          <cell r="P3869">
            <v>0</v>
          </cell>
          <cell r="S3869">
            <v>0</v>
          </cell>
          <cell r="W3869">
            <v>0</v>
          </cell>
        </row>
        <row r="3870">
          <cell r="I3870" t="str">
            <v>C20560</v>
          </cell>
          <cell r="O3870">
            <v>0</v>
          </cell>
          <cell r="P3870">
            <v>0</v>
          </cell>
          <cell r="S3870">
            <v>0</v>
          </cell>
          <cell r="W3870">
            <v>0</v>
          </cell>
        </row>
        <row r="3871">
          <cell r="I3871" t="str">
            <v>C20564</v>
          </cell>
          <cell r="O3871">
            <v>30000</v>
          </cell>
          <cell r="P3871">
            <v>27642.61</v>
          </cell>
          <cell r="S3871">
            <v>30000</v>
          </cell>
          <cell r="W3871">
            <v>27700</v>
          </cell>
        </row>
        <row r="3872">
          <cell r="I3872" t="str">
            <v>C20564</v>
          </cell>
          <cell r="O3872">
            <v>0</v>
          </cell>
          <cell r="P3872">
            <v>2486.3499999999995</v>
          </cell>
          <cell r="S3872">
            <v>0</v>
          </cell>
          <cell r="W3872">
            <v>2800</v>
          </cell>
        </row>
        <row r="3873">
          <cell r="I3873" t="str">
            <v>C20567</v>
          </cell>
          <cell r="O3873">
            <v>4000</v>
          </cell>
          <cell r="P3873">
            <v>455</v>
          </cell>
          <cell r="S3873">
            <v>4000</v>
          </cell>
          <cell r="W3873">
            <v>400</v>
          </cell>
        </row>
        <row r="3874">
          <cell r="I3874" t="str">
            <v>C20567</v>
          </cell>
          <cell r="O3874">
            <v>0</v>
          </cell>
          <cell r="P3874">
            <v>1282.5999999999999</v>
          </cell>
          <cell r="S3874">
            <v>0</v>
          </cell>
          <cell r="W3874">
            <v>100</v>
          </cell>
        </row>
        <row r="3875">
          <cell r="I3875" t="str">
            <v>C20570</v>
          </cell>
          <cell r="O3875">
            <v>6500</v>
          </cell>
          <cell r="P3875">
            <v>400</v>
          </cell>
          <cell r="S3875">
            <v>6500</v>
          </cell>
          <cell r="W3875">
            <v>7200</v>
          </cell>
        </row>
        <row r="3876">
          <cell r="I3876" t="str">
            <v>C20570</v>
          </cell>
          <cell r="O3876">
            <v>0</v>
          </cell>
          <cell r="P3876">
            <v>0</v>
          </cell>
          <cell r="S3876">
            <v>0</v>
          </cell>
          <cell r="W3876">
            <v>0</v>
          </cell>
        </row>
        <row r="3877">
          <cell r="I3877" t="str">
            <v>C20573</v>
          </cell>
          <cell r="O3877">
            <v>0</v>
          </cell>
          <cell r="P3877">
            <v>0</v>
          </cell>
          <cell r="S3877">
            <v>0</v>
          </cell>
          <cell r="W3877">
            <v>0</v>
          </cell>
        </row>
        <row r="3878">
          <cell r="I3878" t="str">
            <v>C20576</v>
          </cell>
          <cell r="O3878">
            <v>1100</v>
          </cell>
          <cell r="P3878">
            <v>604.29999999999995</v>
          </cell>
          <cell r="S3878">
            <v>1100</v>
          </cell>
          <cell r="W3878">
            <v>1000</v>
          </cell>
        </row>
        <row r="3879">
          <cell r="I3879" t="str">
            <v>C20585</v>
          </cell>
          <cell r="O3879">
            <v>575</v>
          </cell>
          <cell r="P3879">
            <v>0</v>
          </cell>
          <cell r="S3879">
            <v>600</v>
          </cell>
          <cell r="W3879">
            <v>0</v>
          </cell>
        </row>
        <row r="3880">
          <cell r="I3880" t="str">
            <v>C20594</v>
          </cell>
          <cell r="O3880">
            <v>575</v>
          </cell>
          <cell r="P3880">
            <v>0</v>
          </cell>
          <cell r="S3880">
            <v>600</v>
          </cell>
          <cell r="W3880">
            <v>0</v>
          </cell>
        </row>
        <row r="3881">
          <cell r="I3881" t="str">
            <v>C20510</v>
          </cell>
          <cell r="O3881">
            <v>0</v>
          </cell>
          <cell r="P3881">
            <v>0</v>
          </cell>
          <cell r="S3881">
            <v>0</v>
          </cell>
          <cell r="W3881">
            <v>0</v>
          </cell>
        </row>
        <row r="3882">
          <cell r="I3882" t="str">
            <v>C20522</v>
          </cell>
          <cell r="O3882">
            <v>55045</v>
          </cell>
          <cell r="P3882">
            <v>55186.57</v>
          </cell>
          <cell r="S3882">
            <v>0</v>
          </cell>
          <cell r="W3882">
            <v>0</v>
          </cell>
        </row>
        <row r="3883">
          <cell r="I3883" t="str">
            <v>C20510</v>
          </cell>
          <cell r="O3883">
            <v>0</v>
          </cell>
          <cell r="P3883">
            <v>0</v>
          </cell>
          <cell r="S3883">
            <v>0</v>
          </cell>
          <cell r="W3883">
            <v>0</v>
          </cell>
        </row>
        <row r="3884">
          <cell r="I3884" t="str">
            <v>C20516</v>
          </cell>
          <cell r="O3884">
            <v>0</v>
          </cell>
          <cell r="P3884">
            <v>-6495.11</v>
          </cell>
          <cell r="S3884">
            <v>0</v>
          </cell>
          <cell r="W3884">
            <v>0</v>
          </cell>
        </row>
        <row r="3885">
          <cell r="I3885" t="str">
            <v>C20519</v>
          </cell>
          <cell r="O3885">
            <v>0</v>
          </cell>
          <cell r="P3885">
            <v>0</v>
          </cell>
          <cell r="S3885">
            <v>0</v>
          </cell>
          <cell r="W3885">
            <v>0</v>
          </cell>
        </row>
        <row r="3886">
          <cell r="I3886" t="str">
            <v>C20522</v>
          </cell>
          <cell r="O3886">
            <v>0</v>
          </cell>
          <cell r="P3886">
            <v>0</v>
          </cell>
          <cell r="S3886">
            <v>0</v>
          </cell>
          <cell r="W3886">
            <v>0</v>
          </cell>
        </row>
        <row r="3887">
          <cell r="I3887" t="str">
            <v>C20510</v>
          </cell>
          <cell r="O3887">
            <v>87030</v>
          </cell>
          <cell r="P3887">
            <v>87034.1</v>
          </cell>
          <cell r="S3887">
            <v>87000</v>
          </cell>
          <cell r="W3887">
            <v>58100</v>
          </cell>
        </row>
        <row r="3888">
          <cell r="I3888" t="str">
            <v>C20510</v>
          </cell>
          <cell r="O3888">
            <v>83214</v>
          </cell>
          <cell r="P3888">
            <v>83214</v>
          </cell>
          <cell r="S3888">
            <v>0</v>
          </cell>
          <cell r="W3888">
            <v>0</v>
          </cell>
        </row>
        <row r="3889">
          <cell r="I3889" t="str">
            <v>C20510</v>
          </cell>
          <cell r="O3889">
            <v>86050</v>
          </cell>
          <cell r="P3889">
            <v>86050</v>
          </cell>
          <cell r="S3889">
            <v>0</v>
          </cell>
          <cell r="W3889">
            <v>0</v>
          </cell>
        </row>
        <row r="3890">
          <cell r="I3890" t="str">
            <v>C20510</v>
          </cell>
          <cell r="O3890">
            <v>18830</v>
          </cell>
          <cell r="P3890">
            <v>14864.220000000001</v>
          </cell>
          <cell r="S3890">
            <v>0</v>
          </cell>
          <cell r="W3890">
            <v>0</v>
          </cell>
        </row>
        <row r="3891">
          <cell r="I3891" t="str">
            <v>C20510</v>
          </cell>
          <cell r="O3891">
            <v>1018</v>
          </cell>
          <cell r="P3891">
            <v>1018</v>
          </cell>
          <cell r="S3891">
            <v>0</v>
          </cell>
          <cell r="W3891">
            <v>0</v>
          </cell>
        </row>
        <row r="3892">
          <cell r="I3892" t="str">
            <v>C20510</v>
          </cell>
          <cell r="O3892">
            <v>93164</v>
          </cell>
          <cell r="P3892">
            <v>93164</v>
          </cell>
          <cell r="S3892">
            <v>0</v>
          </cell>
          <cell r="W3892">
            <v>0</v>
          </cell>
        </row>
        <row r="3893">
          <cell r="I3893" t="str">
            <v>C20510</v>
          </cell>
          <cell r="O3893">
            <v>109483</v>
          </cell>
          <cell r="P3893">
            <v>109483</v>
          </cell>
          <cell r="S3893">
            <v>0</v>
          </cell>
          <cell r="W3893">
            <v>0</v>
          </cell>
        </row>
        <row r="3894">
          <cell r="I3894" t="str">
            <v>C20510</v>
          </cell>
          <cell r="O3894">
            <v>167426</v>
          </cell>
          <cell r="P3894">
            <v>167426</v>
          </cell>
          <cell r="S3894">
            <v>0</v>
          </cell>
          <cell r="W3894">
            <v>0</v>
          </cell>
        </row>
        <row r="3895">
          <cell r="I3895" t="str">
            <v>C20510</v>
          </cell>
          <cell r="O3895">
            <v>74133</v>
          </cell>
          <cell r="P3895">
            <v>74133</v>
          </cell>
          <cell r="S3895">
            <v>0</v>
          </cell>
          <cell r="W3895">
            <v>0</v>
          </cell>
        </row>
        <row r="3896">
          <cell r="I3896" t="str">
            <v>C20510</v>
          </cell>
          <cell r="O3896">
            <v>6419</v>
          </cell>
          <cell r="P3896">
            <v>6419</v>
          </cell>
          <cell r="S3896">
            <v>0</v>
          </cell>
          <cell r="W3896">
            <v>0</v>
          </cell>
        </row>
        <row r="3897">
          <cell r="I3897" t="str">
            <v>C20510</v>
          </cell>
          <cell r="O3897">
            <v>150883</v>
          </cell>
          <cell r="P3897">
            <v>150883</v>
          </cell>
          <cell r="S3897">
            <v>0</v>
          </cell>
          <cell r="W3897">
            <v>0</v>
          </cell>
        </row>
        <row r="3898">
          <cell r="I3898" t="str">
            <v>C20522</v>
          </cell>
          <cell r="O3898">
            <v>0</v>
          </cell>
          <cell r="P3898">
            <v>1375.5</v>
          </cell>
          <cell r="S3898">
            <v>0</v>
          </cell>
          <cell r="W3898">
            <v>0</v>
          </cell>
        </row>
        <row r="3899">
          <cell r="I3899" t="str">
            <v>C20510</v>
          </cell>
          <cell r="O3899">
            <v>0</v>
          </cell>
          <cell r="P3899">
            <v>0</v>
          </cell>
          <cell r="S3899">
            <v>0</v>
          </cell>
          <cell r="W3899">
            <v>0</v>
          </cell>
        </row>
        <row r="3900">
          <cell r="I3900" t="str">
            <v>C20510</v>
          </cell>
          <cell r="O3900">
            <v>-730707</v>
          </cell>
          <cell r="P3900">
            <v>0</v>
          </cell>
          <cell r="S3900">
            <v>0</v>
          </cell>
          <cell r="W3900">
            <v>0</v>
          </cell>
        </row>
        <row r="3901">
          <cell r="I3901" t="str">
            <v>C20513</v>
          </cell>
          <cell r="O3901">
            <v>307398</v>
          </cell>
          <cell r="P3901">
            <v>146386.65</v>
          </cell>
          <cell r="S3901">
            <v>0</v>
          </cell>
          <cell r="W3901">
            <v>0</v>
          </cell>
        </row>
        <row r="3902">
          <cell r="I3902" t="str">
            <v>C20052</v>
          </cell>
          <cell r="O3902">
            <v>0</v>
          </cell>
          <cell r="P3902">
            <v>0</v>
          </cell>
          <cell r="S3902">
            <v>0</v>
          </cell>
          <cell r="W3902">
            <v>0</v>
          </cell>
        </row>
        <row r="3903">
          <cell r="I3903" t="str">
            <v>C20052</v>
          </cell>
          <cell r="O3903">
            <v>0</v>
          </cell>
          <cell r="P3903">
            <v>0</v>
          </cell>
          <cell r="S3903">
            <v>0</v>
          </cell>
          <cell r="W3903">
            <v>0</v>
          </cell>
        </row>
        <row r="3904">
          <cell r="I3904" t="str">
            <v>C20052</v>
          </cell>
          <cell r="O3904">
            <v>-30000</v>
          </cell>
          <cell r="P3904">
            <v>-8396.66</v>
          </cell>
          <cell r="S3904">
            <v>0</v>
          </cell>
          <cell r="W3904">
            <v>0</v>
          </cell>
        </row>
        <row r="3905">
          <cell r="I3905" t="str">
            <v>C20052</v>
          </cell>
          <cell r="O3905">
            <v>0</v>
          </cell>
          <cell r="P3905">
            <v>112.5</v>
          </cell>
          <cell r="S3905">
            <v>0</v>
          </cell>
          <cell r="W3905">
            <v>0</v>
          </cell>
        </row>
        <row r="3906">
          <cell r="I3906" t="str">
            <v>C20052</v>
          </cell>
          <cell r="O3906">
            <v>-210000</v>
          </cell>
          <cell r="P3906">
            <v>-212082.99000000002</v>
          </cell>
          <cell r="S3906">
            <v>-210000</v>
          </cell>
          <cell r="W3906">
            <v>-210000</v>
          </cell>
        </row>
        <row r="3907">
          <cell r="I3907" t="str">
            <v>C20052</v>
          </cell>
          <cell r="O3907">
            <v>481000</v>
          </cell>
          <cell r="P3907">
            <v>488551.14</v>
          </cell>
          <cell r="S3907">
            <v>451000</v>
          </cell>
          <cell r="W3907">
            <v>401000</v>
          </cell>
        </row>
        <row r="3908">
          <cell r="I3908" t="str">
            <v>C20052</v>
          </cell>
          <cell r="O3908">
            <v>0</v>
          </cell>
          <cell r="P3908">
            <v>0</v>
          </cell>
          <cell r="S3908">
            <v>0</v>
          </cell>
          <cell r="W3908">
            <v>0</v>
          </cell>
        </row>
        <row r="3909">
          <cell r="I3909" t="str">
            <v>C20052</v>
          </cell>
          <cell r="O3909">
            <v>0</v>
          </cell>
          <cell r="P3909">
            <v>0</v>
          </cell>
          <cell r="S3909">
            <v>0</v>
          </cell>
          <cell r="W3909">
            <v>0</v>
          </cell>
        </row>
        <row r="3910">
          <cell r="I3910" t="str">
            <v>C20052</v>
          </cell>
          <cell r="O3910">
            <v>0</v>
          </cell>
          <cell r="P3910">
            <v>0</v>
          </cell>
          <cell r="S3910">
            <v>0</v>
          </cell>
          <cell r="W3910">
            <v>0</v>
          </cell>
        </row>
        <row r="3911">
          <cell r="I3911" t="str">
            <v>C20052</v>
          </cell>
          <cell r="O3911">
            <v>1000</v>
          </cell>
          <cell r="P3911">
            <v>962.88</v>
          </cell>
          <cell r="S3911">
            <v>1000</v>
          </cell>
          <cell r="W3911">
            <v>1000</v>
          </cell>
        </row>
        <row r="3912">
          <cell r="I3912" t="str">
            <v>C20052</v>
          </cell>
          <cell r="O3912">
            <v>500</v>
          </cell>
          <cell r="P3912">
            <v>592.70000000000005</v>
          </cell>
          <cell r="S3912">
            <v>500</v>
          </cell>
          <cell r="W3912">
            <v>500</v>
          </cell>
        </row>
        <row r="3913">
          <cell r="I3913" t="str">
            <v>C20052</v>
          </cell>
          <cell r="O3913">
            <v>0</v>
          </cell>
          <cell r="P3913">
            <v>121</v>
          </cell>
          <cell r="S3913">
            <v>0</v>
          </cell>
          <cell r="W3913">
            <v>0</v>
          </cell>
        </row>
        <row r="3914">
          <cell r="I3914" t="str">
            <v>C20052</v>
          </cell>
          <cell r="O3914">
            <v>0</v>
          </cell>
          <cell r="P3914">
            <v>0</v>
          </cell>
          <cell r="S3914">
            <v>0</v>
          </cell>
          <cell r="W3914">
            <v>0</v>
          </cell>
        </row>
        <row r="3915">
          <cell r="I3915" t="str">
            <v>C20052</v>
          </cell>
          <cell r="O3915">
            <v>2000</v>
          </cell>
          <cell r="P3915">
            <v>54</v>
          </cell>
          <cell r="S3915">
            <v>0</v>
          </cell>
          <cell r="W3915">
            <v>0</v>
          </cell>
        </row>
        <row r="3916">
          <cell r="I3916" t="str">
            <v>C20052</v>
          </cell>
          <cell r="O3916">
            <v>0</v>
          </cell>
          <cell r="P3916">
            <v>0</v>
          </cell>
          <cell r="S3916">
            <v>0</v>
          </cell>
          <cell r="W3916">
            <v>0</v>
          </cell>
        </row>
        <row r="3917">
          <cell r="I3917" t="str">
            <v>C20052</v>
          </cell>
          <cell r="O3917">
            <v>1000</v>
          </cell>
          <cell r="P3917">
            <v>0</v>
          </cell>
          <cell r="S3917">
            <v>0</v>
          </cell>
          <cell r="W3917">
            <v>0</v>
          </cell>
        </row>
        <row r="3918">
          <cell r="I3918" t="str">
            <v>C20052</v>
          </cell>
          <cell r="O3918">
            <v>100</v>
          </cell>
          <cell r="P3918">
            <v>35.299999999999997</v>
          </cell>
          <cell r="S3918">
            <v>100</v>
          </cell>
          <cell r="W3918">
            <v>100</v>
          </cell>
        </row>
        <row r="3919">
          <cell r="I3919" t="str">
            <v>C20052</v>
          </cell>
          <cell r="O3919">
            <v>0</v>
          </cell>
          <cell r="P3919">
            <v>11782.51</v>
          </cell>
          <cell r="S3919">
            <v>4600</v>
          </cell>
          <cell r="W3919">
            <v>4600</v>
          </cell>
        </row>
        <row r="3920">
          <cell r="I3920" t="str">
            <v>C20052</v>
          </cell>
          <cell r="O3920">
            <v>400</v>
          </cell>
          <cell r="P3920">
            <v>400</v>
          </cell>
          <cell r="S3920">
            <v>0</v>
          </cell>
          <cell r="W3920">
            <v>0</v>
          </cell>
        </row>
        <row r="3921">
          <cell r="I3921" t="str">
            <v>C20052</v>
          </cell>
          <cell r="O3921">
            <v>0</v>
          </cell>
          <cell r="P3921">
            <v>0</v>
          </cell>
          <cell r="S3921">
            <v>0</v>
          </cell>
          <cell r="W3921">
            <v>0</v>
          </cell>
        </row>
        <row r="3922">
          <cell r="I3922" t="str">
            <v>C20052</v>
          </cell>
          <cell r="O3922">
            <v>0</v>
          </cell>
          <cell r="P3922">
            <v>0</v>
          </cell>
          <cell r="S3922">
            <v>0</v>
          </cell>
          <cell r="W3922">
            <v>0</v>
          </cell>
        </row>
        <row r="3923">
          <cell r="I3923" t="str">
            <v>C20052</v>
          </cell>
          <cell r="O3923">
            <v>0</v>
          </cell>
          <cell r="P3923">
            <v>0</v>
          </cell>
          <cell r="S3923">
            <v>0</v>
          </cell>
          <cell r="W3923">
            <v>0</v>
          </cell>
        </row>
        <row r="3924">
          <cell r="I3924" t="str">
            <v>C20052</v>
          </cell>
          <cell r="O3924">
            <v>0</v>
          </cell>
          <cell r="P3924">
            <v>880.92</v>
          </cell>
          <cell r="S3924">
            <v>0</v>
          </cell>
          <cell r="W3924">
            <v>0</v>
          </cell>
        </row>
        <row r="3925">
          <cell r="I3925" t="str">
            <v>C20052</v>
          </cell>
          <cell r="O3925">
            <v>0</v>
          </cell>
          <cell r="P3925">
            <v>610.07000000000005</v>
          </cell>
          <cell r="S3925">
            <v>500</v>
          </cell>
          <cell r="W3925">
            <v>500</v>
          </cell>
        </row>
        <row r="3926">
          <cell r="I3926" t="str">
            <v>C20052</v>
          </cell>
          <cell r="O3926">
            <v>0</v>
          </cell>
          <cell r="P3926">
            <v>200</v>
          </cell>
          <cell r="S3926">
            <v>0</v>
          </cell>
          <cell r="W3926">
            <v>0</v>
          </cell>
        </row>
        <row r="3927">
          <cell r="I3927" t="str">
            <v>C20052</v>
          </cell>
          <cell r="O3927">
            <v>0</v>
          </cell>
          <cell r="P3927">
            <v>0</v>
          </cell>
          <cell r="S3927">
            <v>0</v>
          </cell>
          <cell r="W3927">
            <v>0</v>
          </cell>
        </row>
        <row r="3928">
          <cell r="I3928" t="str">
            <v>C20052</v>
          </cell>
          <cell r="O3928">
            <v>0</v>
          </cell>
          <cell r="P3928">
            <v>300</v>
          </cell>
          <cell r="S3928">
            <v>0</v>
          </cell>
          <cell r="W3928">
            <v>0</v>
          </cell>
        </row>
        <row r="3929">
          <cell r="I3929" t="str">
            <v>C20052</v>
          </cell>
          <cell r="O3929">
            <v>4100</v>
          </cell>
          <cell r="P3929">
            <v>131.72</v>
          </cell>
          <cell r="S3929">
            <v>0</v>
          </cell>
          <cell r="W3929">
            <v>0</v>
          </cell>
        </row>
        <row r="3930">
          <cell r="I3930" t="str">
            <v>C20052</v>
          </cell>
          <cell r="O3930">
            <v>0</v>
          </cell>
          <cell r="P3930">
            <v>47.52</v>
          </cell>
          <cell r="S3930">
            <v>0</v>
          </cell>
          <cell r="W3930">
            <v>0</v>
          </cell>
        </row>
        <row r="3931">
          <cell r="I3931" t="str">
            <v>C20052</v>
          </cell>
          <cell r="O3931">
            <v>0</v>
          </cell>
          <cell r="P3931">
            <v>1543.64</v>
          </cell>
          <cell r="S3931">
            <v>1000</v>
          </cell>
          <cell r="W3931">
            <v>1000</v>
          </cell>
        </row>
        <row r="3932">
          <cell r="I3932" t="str">
            <v>C20052</v>
          </cell>
          <cell r="O3932">
            <v>0</v>
          </cell>
          <cell r="P3932">
            <v>1858.56</v>
          </cell>
          <cell r="S3932">
            <v>1000</v>
          </cell>
          <cell r="W3932">
            <v>1000</v>
          </cell>
        </row>
        <row r="3933">
          <cell r="I3933" t="str">
            <v>C20052</v>
          </cell>
          <cell r="O3933">
            <v>0</v>
          </cell>
          <cell r="P3933">
            <v>0</v>
          </cell>
          <cell r="S3933">
            <v>0</v>
          </cell>
          <cell r="W3933">
            <v>0</v>
          </cell>
        </row>
        <row r="3934">
          <cell r="I3934" t="str">
            <v>C20052</v>
          </cell>
          <cell r="O3934">
            <v>100</v>
          </cell>
          <cell r="P3934">
            <v>40</v>
          </cell>
          <cell r="S3934">
            <v>100</v>
          </cell>
          <cell r="W3934">
            <v>100</v>
          </cell>
        </row>
        <row r="3935">
          <cell r="I3935" t="str">
            <v>C20052</v>
          </cell>
          <cell r="O3935">
            <v>0</v>
          </cell>
          <cell r="P3935">
            <v>321.89999999999998</v>
          </cell>
          <cell r="S3935">
            <v>0</v>
          </cell>
          <cell r="W3935">
            <v>0</v>
          </cell>
        </row>
        <row r="3936">
          <cell r="I3936" t="str">
            <v>C20052</v>
          </cell>
          <cell r="O3936">
            <v>0</v>
          </cell>
          <cell r="P3936">
            <v>0</v>
          </cell>
          <cell r="S3936">
            <v>0</v>
          </cell>
          <cell r="W3936">
            <v>0</v>
          </cell>
        </row>
        <row r="3937">
          <cell r="I3937" t="str">
            <v>C20052</v>
          </cell>
          <cell r="O3937">
            <v>4810</v>
          </cell>
          <cell r="P3937">
            <v>413.28</v>
          </cell>
          <cell r="S3937">
            <v>0</v>
          </cell>
          <cell r="W3937">
            <v>0</v>
          </cell>
        </row>
        <row r="3938">
          <cell r="I3938" t="str">
            <v>C20052</v>
          </cell>
          <cell r="O3938">
            <v>14852</v>
          </cell>
          <cell r="P3938">
            <v>14852</v>
          </cell>
          <cell r="S3938">
            <v>0</v>
          </cell>
          <cell r="W3938">
            <v>0</v>
          </cell>
        </row>
        <row r="3939">
          <cell r="I3939" t="str">
            <v>C20052</v>
          </cell>
          <cell r="O3939">
            <v>15358</v>
          </cell>
          <cell r="P3939">
            <v>15358</v>
          </cell>
          <cell r="S3939">
            <v>0</v>
          </cell>
          <cell r="W3939">
            <v>0</v>
          </cell>
        </row>
        <row r="3940">
          <cell r="I3940" t="str">
            <v>C20052</v>
          </cell>
          <cell r="O3940">
            <v>3361</v>
          </cell>
          <cell r="P3940">
            <v>2653.0699999999997</v>
          </cell>
          <cell r="S3940">
            <v>0</v>
          </cell>
          <cell r="W3940">
            <v>0</v>
          </cell>
        </row>
        <row r="3941">
          <cell r="I3941" t="str">
            <v>C20052</v>
          </cell>
          <cell r="O3941">
            <v>182</v>
          </cell>
          <cell r="P3941">
            <v>182</v>
          </cell>
          <cell r="S3941">
            <v>0</v>
          </cell>
          <cell r="W3941">
            <v>0</v>
          </cell>
        </row>
        <row r="3942">
          <cell r="I3942" t="str">
            <v>C20052</v>
          </cell>
          <cell r="O3942">
            <v>16628</v>
          </cell>
          <cell r="P3942">
            <v>16628</v>
          </cell>
          <cell r="S3942">
            <v>0</v>
          </cell>
          <cell r="W3942">
            <v>0</v>
          </cell>
        </row>
        <row r="3943">
          <cell r="I3943" t="str">
            <v>C20052</v>
          </cell>
          <cell r="O3943">
            <v>19540</v>
          </cell>
          <cell r="P3943">
            <v>19540</v>
          </cell>
          <cell r="S3943">
            <v>0</v>
          </cell>
          <cell r="W3943">
            <v>0</v>
          </cell>
        </row>
        <row r="3944">
          <cell r="I3944" t="str">
            <v>C20052</v>
          </cell>
          <cell r="O3944">
            <v>29881</v>
          </cell>
          <cell r="P3944">
            <v>29881</v>
          </cell>
          <cell r="S3944">
            <v>0</v>
          </cell>
          <cell r="W3944">
            <v>0</v>
          </cell>
        </row>
        <row r="3945">
          <cell r="I3945" t="str">
            <v>C20052</v>
          </cell>
          <cell r="O3945">
            <v>13231</v>
          </cell>
          <cell r="P3945">
            <v>13231</v>
          </cell>
          <cell r="S3945">
            <v>0</v>
          </cell>
          <cell r="W3945">
            <v>0</v>
          </cell>
        </row>
        <row r="3946">
          <cell r="I3946" t="str">
            <v>C20052</v>
          </cell>
          <cell r="O3946">
            <v>1146</v>
          </cell>
          <cell r="P3946">
            <v>1146</v>
          </cell>
          <cell r="S3946">
            <v>0</v>
          </cell>
          <cell r="W3946">
            <v>0</v>
          </cell>
        </row>
        <row r="3947">
          <cell r="I3947" t="str">
            <v>C20052</v>
          </cell>
          <cell r="O3947">
            <v>26927</v>
          </cell>
          <cell r="P3947">
            <v>26927</v>
          </cell>
          <cell r="S3947">
            <v>0</v>
          </cell>
          <cell r="W3947">
            <v>0</v>
          </cell>
        </row>
        <row r="3948">
          <cell r="I3948" t="str">
            <v>C20143</v>
          </cell>
          <cell r="O3948">
            <v>0</v>
          </cell>
          <cell r="P3948">
            <v>-6000</v>
          </cell>
          <cell r="S3948">
            <v>0</v>
          </cell>
          <cell r="W3948">
            <v>0</v>
          </cell>
        </row>
        <row r="3949">
          <cell r="I3949" t="str">
            <v>C20143</v>
          </cell>
          <cell r="O3949">
            <v>0</v>
          </cell>
          <cell r="P3949">
            <v>-117000</v>
          </cell>
          <cell r="S3949">
            <v>0</v>
          </cell>
          <cell r="W3949">
            <v>0</v>
          </cell>
        </row>
        <row r="3950">
          <cell r="I3950" t="str">
            <v>C20143</v>
          </cell>
          <cell r="O3950">
            <v>178900</v>
          </cell>
          <cell r="P3950">
            <v>123730.23999999999</v>
          </cell>
          <cell r="S3950">
            <v>35900</v>
          </cell>
          <cell r="W3950">
            <v>73000</v>
          </cell>
        </row>
        <row r="3951">
          <cell r="I3951" t="str">
            <v>C20143</v>
          </cell>
          <cell r="O3951">
            <v>0</v>
          </cell>
          <cell r="P3951">
            <v>0</v>
          </cell>
          <cell r="S3951">
            <v>0</v>
          </cell>
          <cell r="W3951">
            <v>0</v>
          </cell>
        </row>
        <row r="3952">
          <cell r="I3952" t="str">
            <v>C20143</v>
          </cell>
          <cell r="O3952">
            <v>0</v>
          </cell>
          <cell r="P3952">
            <v>0</v>
          </cell>
          <cell r="S3952">
            <v>0</v>
          </cell>
          <cell r="W3952">
            <v>0</v>
          </cell>
        </row>
        <row r="3953">
          <cell r="I3953" t="str">
            <v>C20143</v>
          </cell>
          <cell r="O3953">
            <v>0</v>
          </cell>
          <cell r="P3953">
            <v>0</v>
          </cell>
          <cell r="S3953">
            <v>0</v>
          </cell>
          <cell r="W3953">
            <v>0</v>
          </cell>
        </row>
        <row r="3954">
          <cell r="I3954" t="str">
            <v>C20143</v>
          </cell>
          <cell r="O3954">
            <v>0</v>
          </cell>
          <cell r="P3954">
            <v>0</v>
          </cell>
          <cell r="S3954">
            <v>0</v>
          </cell>
          <cell r="W3954">
            <v>0</v>
          </cell>
        </row>
        <row r="3955">
          <cell r="I3955" t="str">
            <v>C20143</v>
          </cell>
          <cell r="O3955">
            <v>0</v>
          </cell>
          <cell r="P3955">
            <v>0</v>
          </cell>
          <cell r="S3955">
            <v>0</v>
          </cell>
          <cell r="W3955">
            <v>0</v>
          </cell>
        </row>
        <row r="3956">
          <cell r="I3956" t="str">
            <v>C20143</v>
          </cell>
          <cell r="O3956">
            <v>4900</v>
          </cell>
          <cell r="P3956">
            <v>2773.62</v>
          </cell>
          <cell r="S3956">
            <v>4900</v>
          </cell>
          <cell r="W3956">
            <v>6700</v>
          </cell>
        </row>
        <row r="3957">
          <cell r="I3957" t="str">
            <v>C20143</v>
          </cell>
          <cell r="O3957">
            <v>0</v>
          </cell>
          <cell r="P3957">
            <v>205.62</v>
          </cell>
          <cell r="S3957">
            <v>0</v>
          </cell>
          <cell r="W3957">
            <v>0</v>
          </cell>
        </row>
        <row r="3958">
          <cell r="I3958" t="str">
            <v>C20143</v>
          </cell>
          <cell r="O3958">
            <v>0</v>
          </cell>
          <cell r="P3958">
            <v>528.6</v>
          </cell>
          <cell r="S3958">
            <v>0</v>
          </cell>
          <cell r="W3958">
            <v>0</v>
          </cell>
        </row>
        <row r="3959">
          <cell r="I3959" t="str">
            <v>C20340</v>
          </cell>
          <cell r="O3959">
            <v>0</v>
          </cell>
          <cell r="P3959">
            <v>0.10000000000000009</v>
          </cell>
          <cell r="S3959">
            <v>0</v>
          </cell>
          <cell r="W3959">
            <v>0</v>
          </cell>
        </row>
        <row r="3960">
          <cell r="I3960" t="str">
            <v>C20143</v>
          </cell>
          <cell r="O3960">
            <v>0</v>
          </cell>
          <cell r="P3960">
            <v>0</v>
          </cell>
          <cell r="S3960">
            <v>0</v>
          </cell>
          <cell r="W3960">
            <v>0</v>
          </cell>
        </row>
        <row r="3961">
          <cell r="I3961" t="str">
            <v>C20143</v>
          </cell>
          <cell r="O3961">
            <v>0</v>
          </cell>
          <cell r="P3961">
            <v>0</v>
          </cell>
          <cell r="S3961">
            <v>0</v>
          </cell>
          <cell r="W3961">
            <v>0</v>
          </cell>
        </row>
        <row r="3962">
          <cell r="I3962" t="str">
            <v>C20143</v>
          </cell>
          <cell r="O3962">
            <v>0</v>
          </cell>
          <cell r="P3962">
            <v>418.86</v>
          </cell>
          <cell r="S3962">
            <v>0</v>
          </cell>
          <cell r="W3962">
            <v>0</v>
          </cell>
        </row>
        <row r="3963">
          <cell r="I3963" t="str">
            <v>C20314</v>
          </cell>
          <cell r="O3963">
            <v>1000</v>
          </cell>
          <cell r="P3963">
            <v>0</v>
          </cell>
          <cell r="S3963">
            <v>1000</v>
          </cell>
          <cell r="W3963">
            <v>1000</v>
          </cell>
        </row>
        <row r="3964">
          <cell r="I3964" t="str">
            <v>C20314</v>
          </cell>
          <cell r="O3964">
            <v>25900</v>
          </cell>
          <cell r="P3964">
            <v>25886</v>
          </cell>
          <cell r="S3964">
            <v>25900</v>
          </cell>
          <cell r="W3964">
            <v>25900</v>
          </cell>
        </row>
        <row r="3965">
          <cell r="I3965" t="str">
            <v>C20019</v>
          </cell>
          <cell r="O3965">
            <v>-700</v>
          </cell>
          <cell r="P3965">
            <v>-6775</v>
          </cell>
          <cell r="S3965">
            <v>-8600</v>
          </cell>
          <cell r="W3965">
            <v>-8600</v>
          </cell>
        </row>
        <row r="3966">
          <cell r="I3966" t="str">
            <v>C20013</v>
          </cell>
          <cell r="O3966">
            <v>-4000</v>
          </cell>
          <cell r="P3966">
            <v>-9980.5</v>
          </cell>
          <cell r="S3966">
            <v>0</v>
          </cell>
          <cell r="W3966">
            <v>0</v>
          </cell>
        </row>
        <row r="3967">
          <cell r="I3967" t="str">
            <v>C20013</v>
          </cell>
          <cell r="O3967">
            <v>-3900</v>
          </cell>
          <cell r="P3967">
            <v>-2116.08</v>
          </cell>
          <cell r="S3967">
            <v>0</v>
          </cell>
          <cell r="W3967">
            <v>0</v>
          </cell>
        </row>
        <row r="3968">
          <cell r="I3968" t="str">
            <v>C20019</v>
          </cell>
          <cell r="O3968">
            <v>0</v>
          </cell>
          <cell r="P3968">
            <v>0</v>
          </cell>
          <cell r="S3968">
            <v>0</v>
          </cell>
          <cell r="W3968">
            <v>0</v>
          </cell>
        </row>
        <row r="3969">
          <cell r="I3969" t="str">
            <v>C20019</v>
          </cell>
          <cell r="O3969">
            <v>0</v>
          </cell>
          <cell r="P3969">
            <v>0</v>
          </cell>
          <cell r="S3969">
            <v>0</v>
          </cell>
          <cell r="W3969">
            <v>0</v>
          </cell>
        </row>
        <row r="3970">
          <cell r="I3970" t="str">
            <v>C20019</v>
          </cell>
          <cell r="O3970">
            <v>0</v>
          </cell>
          <cell r="P3970">
            <v>0</v>
          </cell>
          <cell r="S3970">
            <v>0</v>
          </cell>
          <cell r="W3970">
            <v>0</v>
          </cell>
        </row>
        <row r="3971">
          <cell r="I3971" t="str">
            <v>C20019</v>
          </cell>
          <cell r="O3971">
            <v>0</v>
          </cell>
          <cell r="P3971">
            <v>-150000</v>
          </cell>
          <cell r="S3971">
            <v>-150000</v>
          </cell>
          <cell r="W3971">
            <v>-150000</v>
          </cell>
        </row>
        <row r="3972">
          <cell r="I3972" t="str">
            <v>C20019</v>
          </cell>
          <cell r="O3972">
            <v>-84700</v>
          </cell>
          <cell r="P3972">
            <v>-72942.200000000012</v>
          </cell>
          <cell r="S3972">
            <v>-84700</v>
          </cell>
          <cell r="W3972">
            <v>-84700</v>
          </cell>
        </row>
        <row r="3973">
          <cell r="I3973" t="str">
            <v>C20019</v>
          </cell>
          <cell r="O3973">
            <v>429240</v>
          </cell>
          <cell r="P3973">
            <v>391882.83999999997</v>
          </cell>
          <cell r="S3973">
            <v>429200</v>
          </cell>
          <cell r="W3973">
            <v>309200</v>
          </cell>
        </row>
        <row r="3974">
          <cell r="I3974" t="str">
            <v>C20019</v>
          </cell>
          <cell r="O3974">
            <v>0</v>
          </cell>
          <cell r="P3974">
            <v>0</v>
          </cell>
          <cell r="S3974">
            <v>0</v>
          </cell>
          <cell r="W3974">
            <v>0</v>
          </cell>
        </row>
        <row r="3975">
          <cell r="I3975" t="str">
            <v>C20019</v>
          </cell>
          <cell r="O3975">
            <v>0</v>
          </cell>
          <cell r="P3975">
            <v>0</v>
          </cell>
          <cell r="S3975">
            <v>0</v>
          </cell>
          <cell r="W3975">
            <v>0</v>
          </cell>
        </row>
        <row r="3976">
          <cell r="I3976" t="str">
            <v>C20019</v>
          </cell>
          <cell r="O3976">
            <v>400</v>
          </cell>
          <cell r="P3976">
            <v>412.32</v>
          </cell>
          <cell r="S3976">
            <v>400</v>
          </cell>
          <cell r="W3976">
            <v>400</v>
          </cell>
        </row>
        <row r="3977">
          <cell r="I3977" t="str">
            <v>C20019</v>
          </cell>
          <cell r="O3977">
            <v>200</v>
          </cell>
          <cell r="P3977">
            <v>253.96</v>
          </cell>
          <cell r="S3977">
            <v>200</v>
          </cell>
          <cell r="W3977">
            <v>200</v>
          </cell>
        </row>
        <row r="3978">
          <cell r="I3978" t="str">
            <v>C20019</v>
          </cell>
          <cell r="O3978">
            <v>0</v>
          </cell>
          <cell r="P3978">
            <v>0</v>
          </cell>
          <cell r="S3978">
            <v>0</v>
          </cell>
          <cell r="W3978">
            <v>0</v>
          </cell>
        </row>
        <row r="3979">
          <cell r="I3979" t="str">
            <v>C20019</v>
          </cell>
          <cell r="O3979">
            <v>0</v>
          </cell>
          <cell r="P3979">
            <v>0</v>
          </cell>
          <cell r="S3979">
            <v>0</v>
          </cell>
          <cell r="W3979">
            <v>0</v>
          </cell>
        </row>
        <row r="3980">
          <cell r="I3980" t="str">
            <v>C20019</v>
          </cell>
          <cell r="O3980">
            <v>4500</v>
          </cell>
          <cell r="P3980">
            <v>950</v>
          </cell>
          <cell r="S3980">
            <v>2000</v>
          </cell>
          <cell r="W3980">
            <v>2000</v>
          </cell>
        </row>
        <row r="3981">
          <cell r="I3981" t="str">
            <v>C20013</v>
          </cell>
          <cell r="O3981">
            <v>0</v>
          </cell>
          <cell r="P3981">
            <v>154.66</v>
          </cell>
          <cell r="S3981">
            <v>0</v>
          </cell>
          <cell r="W3981">
            <v>0</v>
          </cell>
        </row>
        <row r="3982">
          <cell r="I3982" t="str">
            <v>C20019</v>
          </cell>
          <cell r="O3982">
            <v>3000</v>
          </cell>
          <cell r="P3982">
            <v>0</v>
          </cell>
          <cell r="S3982">
            <v>0</v>
          </cell>
          <cell r="W3982">
            <v>0</v>
          </cell>
        </row>
        <row r="3983">
          <cell r="I3983" t="str">
            <v>C20013</v>
          </cell>
          <cell r="O3983">
            <v>1500</v>
          </cell>
          <cell r="P3983">
            <v>339.98</v>
          </cell>
          <cell r="S3983">
            <v>0</v>
          </cell>
          <cell r="W3983">
            <v>0</v>
          </cell>
        </row>
        <row r="3984">
          <cell r="I3984" t="str">
            <v>C20019</v>
          </cell>
          <cell r="O3984">
            <v>0</v>
          </cell>
          <cell r="P3984">
            <v>0</v>
          </cell>
          <cell r="S3984">
            <v>1500</v>
          </cell>
          <cell r="W3984">
            <v>1500</v>
          </cell>
        </row>
        <row r="3985">
          <cell r="I3985" t="str">
            <v>C20019</v>
          </cell>
          <cell r="O3985">
            <v>0</v>
          </cell>
          <cell r="P3985">
            <v>0</v>
          </cell>
          <cell r="S3985">
            <v>0</v>
          </cell>
          <cell r="W3985">
            <v>0</v>
          </cell>
        </row>
        <row r="3986">
          <cell r="I3986" t="str">
            <v>C20019</v>
          </cell>
          <cell r="O3986">
            <v>200</v>
          </cell>
          <cell r="P3986">
            <v>571.85</v>
          </cell>
          <cell r="S3986">
            <v>600</v>
          </cell>
          <cell r="W3986">
            <v>600</v>
          </cell>
        </row>
        <row r="3987">
          <cell r="I3987" t="str">
            <v>C20019</v>
          </cell>
          <cell r="O3987">
            <v>3100</v>
          </cell>
          <cell r="P3987">
            <v>585.58000000000004</v>
          </cell>
          <cell r="S3987">
            <v>3100</v>
          </cell>
          <cell r="W3987">
            <v>3100</v>
          </cell>
        </row>
        <row r="3988">
          <cell r="I3988" t="str">
            <v>C20019</v>
          </cell>
          <cell r="O3988">
            <v>1010</v>
          </cell>
          <cell r="P3988">
            <v>1010</v>
          </cell>
          <cell r="S3988">
            <v>0</v>
          </cell>
          <cell r="W3988">
            <v>0</v>
          </cell>
        </row>
        <row r="3989">
          <cell r="I3989" t="str">
            <v>C20019</v>
          </cell>
          <cell r="O3989">
            <v>0</v>
          </cell>
          <cell r="P3989">
            <v>0</v>
          </cell>
          <cell r="S3989">
            <v>0</v>
          </cell>
          <cell r="W3989">
            <v>0</v>
          </cell>
        </row>
        <row r="3990">
          <cell r="I3990" t="str">
            <v>C20019</v>
          </cell>
          <cell r="O3990">
            <v>0</v>
          </cell>
          <cell r="P3990">
            <v>171.32</v>
          </cell>
          <cell r="S3990">
            <v>2000</v>
          </cell>
          <cell r="W3990">
            <v>2000</v>
          </cell>
        </row>
        <row r="3991">
          <cell r="I3991" t="str">
            <v>C20019</v>
          </cell>
          <cell r="O3991">
            <v>8900</v>
          </cell>
          <cell r="P3991">
            <v>0</v>
          </cell>
          <cell r="S3991">
            <v>900</v>
          </cell>
          <cell r="W3991">
            <v>900</v>
          </cell>
        </row>
        <row r="3992">
          <cell r="I3992" t="str">
            <v>C20019</v>
          </cell>
          <cell r="O3992">
            <v>0</v>
          </cell>
          <cell r="P3992">
            <v>0</v>
          </cell>
          <cell r="S3992">
            <v>0</v>
          </cell>
          <cell r="W3992">
            <v>0</v>
          </cell>
        </row>
        <row r="3993">
          <cell r="I3993" t="str">
            <v>C20019</v>
          </cell>
          <cell r="O3993">
            <v>0</v>
          </cell>
          <cell r="P3993">
            <v>0</v>
          </cell>
          <cell r="S3993">
            <v>0</v>
          </cell>
          <cell r="W3993">
            <v>0</v>
          </cell>
        </row>
        <row r="3994">
          <cell r="I3994" t="str">
            <v>C20019</v>
          </cell>
          <cell r="O3994">
            <v>0</v>
          </cell>
          <cell r="P3994">
            <v>2925.56</v>
          </cell>
          <cell r="S3994">
            <v>3000</v>
          </cell>
          <cell r="W3994">
            <v>3000</v>
          </cell>
        </row>
        <row r="3995">
          <cell r="I3995" t="str">
            <v>C20019</v>
          </cell>
          <cell r="O3995">
            <v>1700</v>
          </cell>
          <cell r="P3995">
            <v>180.43999999999997</v>
          </cell>
          <cell r="S3995">
            <v>1200</v>
          </cell>
          <cell r="W3995">
            <v>1200</v>
          </cell>
        </row>
        <row r="3996">
          <cell r="I3996" t="str">
            <v>C20019</v>
          </cell>
          <cell r="O3996">
            <v>0</v>
          </cell>
          <cell r="P3996">
            <v>0</v>
          </cell>
          <cell r="S3996">
            <v>100</v>
          </cell>
          <cell r="W3996">
            <v>100</v>
          </cell>
        </row>
        <row r="3997">
          <cell r="I3997" t="str">
            <v>C20019</v>
          </cell>
          <cell r="O3997">
            <v>15000</v>
          </cell>
          <cell r="P3997">
            <v>8169.41</v>
          </cell>
          <cell r="S3997">
            <v>13500</v>
          </cell>
          <cell r="W3997">
            <v>13500</v>
          </cell>
        </row>
        <row r="3998">
          <cell r="I3998" t="str">
            <v>C20019</v>
          </cell>
          <cell r="O3998">
            <v>0</v>
          </cell>
          <cell r="P3998">
            <v>0</v>
          </cell>
          <cell r="S3998">
            <v>0</v>
          </cell>
          <cell r="W3998">
            <v>0</v>
          </cell>
        </row>
        <row r="3999">
          <cell r="I3999" t="str">
            <v>C20019</v>
          </cell>
          <cell r="O3999">
            <v>0</v>
          </cell>
          <cell r="P3999">
            <v>0</v>
          </cell>
          <cell r="S3999">
            <v>0</v>
          </cell>
          <cell r="W3999">
            <v>0</v>
          </cell>
        </row>
        <row r="4000">
          <cell r="I4000" t="str">
            <v>C20019</v>
          </cell>
          <cell r="O4000">
            <v>2000</v>
          </cell>
          <cell r="P4000">
            <v>63485</v>
          </cell>
          <cell r="S4000">
            <v>12000</v>
          </cell>
          <cell r="W4000">
            <v>12000</v>
          </cell>
        </row>
        <row r="4001">
          <cell r="I4001" t="str">
            <v>C20019</v>
          </cell>
          <cell r="O4001">
            <v>0</v>
          </cell>
          <cell r="P4001">
            <v>0</v>
          </cell>
          <cell r="S4001">
            <v>0</v>
          </cell>
          <cell r="W4001">
            <v>0</v>
          </cell>
        </row>
        <row r="4002">
          <cell r="I4002" t="str">
            <v>C20019</v>
          </cell>
          <cell r="O4002">
            <v>0</v>
          </cell>
          <cell r="P4002">
            <v>0</v>
          </cell>
          <cell r="S4002">
            <v>0</v>
          </cell>
          <cell r="W4002">
            <v>0</v>
          </cell>
        </row>
        <row r="4003">
          <cell r="I4003" t="str">
            <v>C20019</v>
          </cell>
          <cell r="O4003">
            <v>0</v>
          </cell>
          <cell r="P4003">
            <v>65</v>
          </cell>
          <cell r="S4003">
            <v>0</v>
          </cell>
          <cell r="W4003">
            <v>0</v>
          </cell>
        </row>
        <row r="4004">
          <cell r="I4004" t="str">
            <v>C20019</v>
          </cell>
          <cell r="O4004">
            <v>0</v>
          </cell>
          <cell r="P4004">
            <v>0</v>
          </cell>
          <cell r="S4004">
            <v>0</v>
          </cell>
          <cell r="W4004">
            <v>0</v>
          </cell>
        </row>
        <row r="4005">
          <cell r="I4005" t="str">
            <v>C20019</v>
          </cell>
          <cell r="O4005">
            <v>0</v>
          </cell>
          <cell r="P4005">
            <v>0</v>
          </cell>
          <cell r="S4005">
            <v>0</v>
          </cell>
          <cell r="W4005">
            <v>0</v>
          </cell>
        </row>
        <row r="4006">
          <cell r="I4006" t="str">
            <v>C20019</v>
          </cell>
          <cell r="O4006">
            <v>0</v>
          </cell>
          <cell r="P4006">
            <v>0</v>
          </cell>
          <cell r="S4006">
            <v>0</v>
          </cell>
          <cell r="W4006">
            <v>0</v>
          </cell>
        </row>
        <row r="4007">
          <cell r="I4007" t="str">
            <v>C20019</v>
          </cell>
          <cell r="O4007">
            <v>3000</v>
          </cell>
          <cell r="P4007">
            <v>1815.05</v>
          </cell>
          <cell r="S4007">
            <v>3000</v>
          </cell>
          <cell r="W4007">
            <v>3000</v>
          </cell>
        </row>
        <row r="4008">
          <cell r="I4008" t="str">
            <v>C20019</v>
          </cell>
          <cell r="O4008">
            <v>500</v>
          </cell>
          <cell r="P4008">
            <v>107.24</v>
          </cell>
          <cell r="S4008">
            <v>500</v>
          </cell>
          <cell r="W4008">
            <v>500</v>
          </cell>
        </row>
        <row r="4009">
          <cell r="I4009" t="str">
            <v>C20019</v>
          </cell>
          <cell r="O4009">
            <v>0</v>
          </cell>
          <cell r="P4009">
            <v>0</v>
          </cell>
          <cell r="S4009">
            <v>0</v>
          </cell>
          <cell r="W4009">
            <v>0</v>
          </cell>
        </row>
        <row r="4010">
          <cell r="I4010" t="str">
            <v>C20019</v>
          </cell>
          <cell r="O4010">
            <v>12230</v>
          </cell>
          <cell r="P4010">
            <v>1050.83</v>
          </cell>
          <cell r="S4010">
            <v>0</v>
          </cell>
          <cell r="W4010">
            <v>0</v>
          </cell>
        </row>
        <row r="4011">
          <cell r="I4011" t="str">
            <v>C20019</v>
          </cell>
          <cell r="O4011">
            <v>37759</v>
          </cell>
          <cell r="P4011">
            <v>37759</v>
          </cell>
          <cell r="S4011">
            <v>0</v>
          </cell>
          <cell r="W4011">
            <v>0</v>
          </cell>
        </row>
        <row r="4012">
          <cell r="I4012" t="str">
            <v>C20019</v>
          </cell>
          <cell r="O4012">
            <v>37245</v>
          </cell>
          <cell r="P4012">
            <v>37245</v>
          </cell>
          <cell r="S4012">
            <v>0</v>
          </cell>
          <cell r="W4012">
            <v>0</v>
          </cell>
        </row>
        <row r="4013">
          <cell r="I4013" t="str">
            <v>C20019</v>
          </cell>
          <cell r="O4013">
            <v>8544</v>
          </cell>
          <cell r="P4013">
            <v>6744.5</v>
          </cell>
          <cell r="S4013">
            <v>0</v>
          </cell>
          <cell r="W4013">
            <v>0</v>
          </cell>
        </row>
        <row r="4014">
          <cell r="I4014" t="str">
            <v>C20019</v>
          </cell>
          <cell r="O4014">
            <v>462</v>
          </cell>
          <cell r="P4014">
            <v>462</v>
          </cell>
          <cell r="S4014">
            <v>0</v>
          </cell>
          <cell r="W4014">
            <v>0</v>
          </cell>
        </row>
        <row r="4015">
          <cell r="I4015" t="str">
            <v>C20019</v>
          </cell>
          <cell r="O4015">
            <v>40275</v>
          </cell>
          <cell r="P4015">
            <v>40275</v>
          </cell>
          <cell r="S4015">
            <v>0</v>
          </cell>
          <cell r="W4015">
            <v>0</v>
          </cell>
        </row>
        <row r="4016">
          <cell r="I4016" t="str">
            <v>C20019</v>
          </cell>
          <cell r="O4016">
            <v>47680</v>
          </cell>
          <cell r="P4016">
            <v>47680</v>
          </cell>
          <cell r="S4016">
            <v>0</v>
          </cell>
          <cell r="W4016">
            <v>0</v>
          </cell>
        </row>
        <row r="4017">
          <cell r="I4017" t="str">
            <v>C20019</v>
          </cell>
          <cell r="O4017">
            <v>75972</v>
          </cell>
          <cell r="P4017">
            <v>75972</v>
          </cell>
          <cell r="S4017">
            <v>0</v>
          </cell>
          <cell r="W4017">
            <v>0</v>
          </cell>
        </row>
        <row r="4018">
          <cell r="I4018" t="str">
            <v>C20019</v>
          </cell>
          <cell r="O4018">
            <v>33639</v>
          </cell>
          <cell r="P4018">
            <v>33639</v>
          </cell>
          <cell r="S4018">
            <v>0</v>
          </cell>
          <cell r="W4018">
            <v>0</v>
          </cell>
        </row>
        <row r="4019">
          <cell r="I4019" t="str">
            <v>C20019</v>
          </cell>
          <cell r="O4019">
            <v>2913</v>
          </cell>
          <cell r="P4019">
            <v>2913</v>
          </cell>
          <cell r="S4019">
            <v>0</v>
          </cell>
          <cell r="W4019">
            <v>0</v>
          </cell>
        </row>
        <row r="4020">
          <cell r="I4020" t="str">
            <v>C20019</v>
          </cell>
          <cell r="O4020">
            <v>66466</v>
          </cell>
          <cell r="P4020">
            <v>66466</v>
          </cell>
          <cell r="S4020">
            <v>0</v>
          </cell>
          <cell r="W4020">
            <v>0</v>
          </cell>
        </row>
        <row r="4021">
          <cell r="I4021" t="str">
            <v>C20022</v>
          </cell>
          <cell r="O4021">
            <v>-5920190</v>
          </cell>
          <cell r="P4021">
            <v>-3485905</v>
          </cell>
          <cell r="S4021">
            <v>-5920200</v>
          </cell>
          <cell r="W4021">
            <v>-7633700</v>
          </cell>
        </row>
        <row r="4022">
          <cell r="I4022" t="str">
            <v>C20022</v>
          </cell>
          <cell r="O4022">
            <v>0</v>
          </cell>
          <cell r="P4022">
            <v>0</v>
          </cell>
          <cell r="S4022">
            <v>0</v>
          </cell>
          <cell r="W4022">
            <v>0</v>
          </cell>
        </row>
        <row r="4023">
          <cell r="I4023" t="str">
            <v>C20022</v>
          </cell>
          <cell r="O4023">
            <v>0</v>
          </cell>
          <cell r="P4023">
            <v>-2666796.5099999998</v>
          </cell>
          <cell r="S4023">
            <v>0</v>
          </cell>
          <cell r="W4023">
            <v>0</v>
          </cell>
        </row>
        <row r="4024">
          <cell r="I4024" t="str">
            <v>C20022</v>
          </cell>
          <cell r="O4024">
            <v>0</v>
          </cell>
          <cell r="P4024">
            <v>0</v>
          </cell>
          <cell r="S4024">
            <v>0</v>
          </cell>
          <cell r="W4024">
            <v>-2470791</v>
          </cell>
        </row>
        <row r="4025">
          <cell r="I4025" t="str">
            <v>C20022</v>
          </cell>
          <cell r="O4025">
            <v>5920190</v>
          </cell>
          <cell r="P4025">
            <v>6214075.5800000001</v>
          </cell>
          <cell r="S4025">
            <v>5920200</v>
          </cell>
          <cell r="W4025">
            <v>10298491</v>
          </cell>
        </row>
        <row r="4026">
          <cell r="I4026" t="str">
            <v>C20022</v>
          </cell>
          <cell r="O4026">
            <v>0</v>
          </cell>
          <cell r="P4026">
            <v>0</v>
          </cell>
          <cell r="S4026">
            <v>0</v>
          </cell>
          <cell r="W4026">
            <v>0</v>
          </cell>
        </row>
        <row r="4027">
          <cell r="I4027" t="str">
            <v>C20022</v>
          </cell>
          <cell r="O4027">
            <v>0</v>
          </cell>
          <cell r="P4027">
            <v>0</v>
          </cell>
          <cell r="S4027">
            <v>0</v>
          </cell>
          <cell r="W4027">
            <v>0</v>
          </cell>
        </row>
        <row r="4028">
          <cell r="I4028" t="str">
            <v>C20022</v>
          </cell>
          <cell r="O4028">
            <v>0</v>
          </cell>
          <cell r="P4028">
            <v>0</v>
          </cell>
          <cell r="S4028">
            <v>0</v>
          </cell>
          <cell r="W4028">
            <v>0</v>
          </cell>
        </row>
        <row r="4029">
          <cell r="I4029">
            <v>0</v>
          </cell>
          <cell r="O4029">
            <v>0</v>
          </cell>
          <cell r="P4029">
            <v>0</v>
          </cell>
          <cell r="S4029">
            <v>0</v>
          </cell>
          <cell r="W4029">
            <v>0</v>
          </cell>
        </row>
        <row r="4030">
          <cell r="I4030" t="str">
            <v>C20025</v>
          </cell>
          <cell r="O4030">
            <v>0</v>
          </cell>
          <cell r="P4030">
            <v>0</v>
          </cell>
          <cell r="S4030">
            <v>0</v>
          </cell>
          <cell r="W4030">
            <v>0</v>
          </cell>
        </row>
        <row r="4031">
          <cell r="I4031">
            <v>0</v>
          </cell>
          <cell r="O4031">
            <v>0</v>
          </cell>
          <cell r="P4031">
            <v>0</v>
          </cell>
          <cell r="S4031">
            <v>0</v>
          </cell>
          <cell r="W4031">
            <v>0</v>
          </cell>
        </row>
        <row r="4032">
          <cell r="I4032">
            <v>0</v>
          </cell>
          <cell r="O4032">
            <v>0</v>
          </cell>
          <cell r="P4032">
            <v>0</v>
          </cell>
          <cell r="S4032">
            <v>0</v>
          </cell>
          <cell r="W4032">
            <v>0</v>
          </cell>
        </row>
        <row r="4033">
          <cell r="I4033">
            <v>0</v>
          </cell>
          <cell r="O4033">
            <v>0</v>
          </cell>
          <cell r="P4033">
            <v>0</v>
          </cell>
          <cell r="S4033">
            <v>0</v>
          </cell>
          <cell r="W4033">
            <v>0</v>
          </cell>
        </row>
        <row r="4034">
          <cell r="I4034">
            <v>0</v>
          </cell>
          <cell r="O4034">
            <v>0</v>
          </cell>
          <cell r="P4034">
            <v>0</v>
          </cell>
          <cell r="S4034">
            <v>0</v>
          </cell>
          <cell r="W4034">
            <v>0</v>
          </cell>
        </row>
        <row r="4035">
          <cell r="I4035">
            <v>0</v>
          </cell>
          <cell r="O4035">
            <v>0</v>
          </cell>
          <cell r="P4035">
            <v>0</v>
          </cell>
          <cell r="S4035">
            <v>0</v>
          </cell>
          <cell r="W4035">
            <v>0</v>
          </cell>
        </row>
        <row r="4036">
          <cell r="I4036">
            <v>0</v>
          </cell>
          <cell r="O4036">
            <v>0</v>
          </cell>
          <cell r="P4036">
            <v>0</v>
          </cell>
          <cell r="S4036">
            <v>0</v>
          </cell>
          <cell r="W4036">
            <v>0</v>
          </cell>
        </row>
        <row r="4037">
          <cell r="I4037">
            <v>0</v>
          </cell>
          <cell r="O4037">
            <v>0</v>
          </cell>
          <cell r="P4037">
            <v>0</v>
          </cell>
          <cell r="S4037">
            <v>0</v>
          </cell>
          <cell r="W4037">
            <v>0</v>
          </cell>
        </row>
        <row r="4038">
          <cell r="I4038" t="str">
            <v>C20025</v>
          </cell>
          <cell r="O4038">
            <v>-59000</v>
          </cell>
          <cell r="P4038">
            <v>-72191.09</v>
          </cell>
          <cell r="S4038">
            <v>-68000</v>
          </cell>
          <cell r="W4038">
            <v>-68000</v>
          </cell>
        </row>
        <row r="4039">
          <cell r="I4039" t="str">
            <v>C20025</v>
          </cell>
          <cell r="O4039">
            <v>-1164834</v>
          </cell>
          <cell r="P4039">
            <v>-1267385.1199999999</v>
          </cell>
          <cell r="S4039">
            <v>-1293200</v>
          </cell>
          <cell r="W4039">
            <v>-1293200</v>
          </cell>
        </row>
        <row r="4040">
          <cell r="I4040">
            <v>0</v>
          </cell>
          <cell r="O4040">
            <v>0</v>
          </cell>
          <cell r="P4040">
            <v>0</v>
          </cell>
          <cell r="S4040">
            <v>0</v>
          </cell>
          <cell r="W4040">
            <v>0</v>
          </cell>
        </row>
        <row r="4041">
          <cell r="I4041">
            <v>0</v>
          </cell>
          <cell r="O4041">
            <v>0</v>
          </cell>
          <cell r="P4041">
            <v>0</v>
          </cell>
          <cell r="S4041">
            <v>0</v>
          </cell>
          <cell r="W4041">
            <v>0</v>
          </cell>
        </row>
        <row r="4042">
          <cell r="I4042">
            <v>0</v>
          </cell>
          <cell r="O4042">
            <v>0</v>
          </cell>
          <cell r="P4042">
            <v>0</v>
          </cell>
          <cell r="S4042">
            <v>0</v>
          </cell>
          <cell r="W4042">
            <v>0</v>
          </cell>
        </row>
        <row r="4043">
          <cell r="I4043" t="str">
            <v>C20025</v>
          </cell>
          <cell r="O4043">
            <v>-223088</v>
          </cell>
          <cell r="P4043">
            <v>-170236.17</v>
          </cell>
          <cell r="S4043">
            <v>-223100</v>
          </cell>
          <cell r="W4043">
            <v>-223100</v>
          </cell>
        </row>
        <row r="4044">
          <cell r="I4044" t="str">
            <v>C20025</v>
          </cell>
          <cell r="O4044">
            <v>-800</v>
          </cell>
          <cell r="P4044">
            <v>-586.87</v>
          </cell>
          <cell r="S4044">
            <v>-1200</v>
          </cell>
          <cell r="W4044">
            <v>-1200</v>
          </cell>
        </row>
        <row r="4045">
          <cell r="I4045" t="str">
            <v>C20025</v>
          </cell>
          <cell r="O4045">
            <v>0</v>
          </cell>
          <cell r="P4045">
            <v>0</v>
          </cell>
          <cell r="S4045">
            <v>0</v>
          </cell>
          <cell r="W4045">
            <v>0</v>
          </cell>
        </row>
        <row r="4046">
          <cell r="I4046">
            <v>0</v>
          </cell>
          <cell r="O4046">
            <v>0</v>
          </cell>
          <cell r="P4046">
            <v>0</v>
          </cell>
          <cell r="S4046">
            <v>0</v>
          </cell>
          <cell r="W4046">
            <v>0</v>
          </cell>
        </row>
        <row r="4047">
          <cell r="I4047" t="str">
            <v>C20025</v>
          </cell>
          <cell r="O4047">
            <v>0</v>
          </cell>
          <cell r="P4047">
            <v>-39000</v>
          </cell>
          <cell r="S4047">
            <v>0</v>
          </cell>
          <cell r="W4047">
            <v>0</v>
          </cell>
        </row>
        <row r="4048">
          <cell r="I4048" t="str">
            <v>C20025</v>
          </cell>
          <cell r="O4048">
            <v>646122</v>
          </cell>
          <cell r="P4048">
            <v>655101.1100000001</v>
          </cell>
          <cell r="S4048">
            <v>653500</v>
          </cell>
          <cell r="W4048">
            <v>653500</v>
          </cell>
        </row>
        <row r="4049">
          <cell r="I4049" t="str">
            <v>C20025</v>
          </cell>
          <cell r="O4049">
            <v>0</v>
          </cell>
          <cell r="P4049">
            <v>0</v>
          </cell>
          <cell r="S4049">
            <v>0</v>
          </cell>
          <cell r="W4049">
            <v>0</v>
          </cell>
        </row>
        <row r="4050">
          <cell r="I4050" t="str">
            <v>C20025</v>
          </cell>
          <cell r="O4050">
            <v>0</v>
          </cell>
          <cell r="P4050">
            <v>0</v>
          </cell>
          <cell r="S4050">
            <v>0</v>
          </cell>
          <cell r="W4050">
            <v>0</v>
          </cell>
        </row>
        <row r="4051">
          <cell r="I4051" t="str">
            <v>C20025</v>
          </cell>
          <cell r="O4051">
            <v>0</v>
          </cell>
          <cell r="P4051">
            <v>0</v>
          </cell>
          <cell r="S4051">
            <v>0</v>
          </cell>
          <cell r="W4051">
            <v>0</v>
          </cell>
        </row>
        <row r="4052">
          <cell r="I4052" t="str">
            <v>C20025</v>
          </cell>
          <cell r="O4052">
            <v>0</v>
          </cell>
          <cell r="P4052">
            <v>279.11</v>
          </cell>
          <cell r="S4052">
            <v>0</v>
          </cell>
          <cell r="W4052">
            <v>0</v>
          </cell>
        </row>
        <row r="4053">
          <cell r="I4053" t="str">
            <v>C20025</v>
          </cell>
          <cell r="O4053">
            <v>0</v>
          </cell>
          <cell r="P4053">
            <v>91.059999999999988</v>
          </cell>
          <cell r="S4053">
            <v>0</v>
          </cell>
          <cell r="W4053">
            <v>0</v>
          </cell>
        </row>
        <row r="4054">
          <cell r="I4054" t="str">
            <v>C20025</v>
          </cell>
          <cell r="O4054">
            <v>0</v>
          </cell>
          <cell r="P4054">
            <v>250</v>
          </cell>
          <cell r="S4054">
            <v>0</v>
          </cell>
          <cell r="W4054">
            <v>0</v>
          </cell>
        </row>
        <row r="4055">
          <cell r="I4055" t="str">
            <v>C20025</v>
          </cell>
          <cell r="O4055">
            <v>0</v>
          </cell>
          <cell r="P4055">
            <v>-827.82</v>
          </cell>
          <cell r="S4055">
            <v>0</v>
          </cell>
          <cell r="W4055">
            <v>0</v>
          </cell>
        </row>
        <row r="4056">
          <cell r="I4056" t="str">
            <v>C20025</v>
          </cell>
          <cell r="O4056">
            <v>6000</v>
          </cell>
          <cell r="P4056">
            <v>2492</v>
          </cell>
          <cell r="S4056">
            <v>8000</v>
          </cell>
          <cell r="W4056">
            <v>8000</v>
          </cell>
        </row>
        <row r="4057">
          <cell r="I4057" t="str">
            <v>C20025</v>
          </cell>
          <cell r="O4057">
            <v>0</v>
          </cell>
          <cell r="P4057">
            <v>28424.76</v>
          </cell>
          <cell r="S4057">
            <v>0</v>
          </cell>
          <cell r="W4057">
            <v>0</v>
          </cell>
        </row>
        <row r="4058">
          <cell r="I4058" t="str">
            <v>C20025</v>
          </cell>
          <cell r="O4058">
            <v>16000</v>
          </cell>
          <cell r="P4058">
            <v>6664.25</v>
          </cell>
          <cell r="S4058">
            <v>16000</v>
          </cell>
          <cell r="W4058">
            <v>16000</v>
          </cell>
        </row>
        <row r="4059">
          <cell r="I4059" t="str">
            <v>C20025</v>
          </cell>
          <cell r="O4059">
            <v>42450</v>
          </cell>
          <cell r="P4059">
            <v>29919.070000000003</v>
          </cell>
          <cell r="S4059">
            <v>42500</v>
          </cell>
          <cell r="W4059">
            <v>42500</v>
          </cell>
        </row>
        <row r="4060">
          <cell r="I4060" t="str">
            <v>C20025</v>
          </cell>
          <cell r="O4060">
            <v>0</v>
          </cell>
          <cell r="P4060">
            <v>0</v>
          </cell>
          <cell r="S4060">
            <v>12000</v>
          </cell>
          <cell r="W4060">
            <v>12000</v>
          </cell>
        </row>
        <row r="4061">
          <cell r="I4061" t="str">
            <v>C20025</v>
          </cell>
          <cell r="O4061">
            <v>46400</v>
          </cell>
          <cell r="P4061">
            <v>80028.759999999995</v>
          </cell>
          <cell r="S4061">
            <v>86000</v>
          </cell>
          <cell r="W4061">
            <v>86000</v>
          </cell>
        </row>
        <row r="4062">
          <cell r="I4062" t="str">
            <v>C20025</v>
          </cell>
          <cell r="O4062">
            <v>130000</v>
          </cell>
          <cell r="P4062">
            <v>95562.66</v>
          </cell>
          <cell r="S4062">
            <v>143000</v>
          </cell>
          <cell r="W4062">
            <v>143000</v>
          </cell>
        </row>
        <row r="4063">
          <cell r="I4063" t="str">
            <v>C20025</v>
          </cell>
          <cell r="O4063">
            <v>56000</v>
          </cell>
          <cell r="P4063">
            <v>31015.75</v>
          </cell>
          <cell r="S4063">
            <v>60000</v>
          </cell>
          <cell r="W4063">
            <v>60000</v>
          </cell>
        </row>
        <row r="4064">
          <cell r="I4064" t="str">
            <v>C20025</v>
          </cell>
          <cell r="O4064">
            <v>209450</v>
          </cell>
          <cell r="P4064">
            <v>244948.04</v>
          </cell>
          <cell r="S4064">
            <v>209500</v>
          </cell>
          <cell r="W4064">
            <v>209500</v>
          </cell>
        </row>
        <row r="4065">
          <cell r="I4065" t="str">
            <v>C20025</v>
          </cell>
          <cell r="O4065">
            <v>18000</v>
          </cell>
          <cell r="P4065">
            <v>15068.63</v>
          </cell>
          <cell r="S4065">
            <v>19000</v>
          </cell>
          <cell r="W4065">
            <v>19000</v>
          </cell>
        </row>
        <row r="4066">
          <cell r="I4066" t="str">
            <v>C20025</v>
          </cell>
          <cell r="O4066">
            <v>12000</v>
          </cell>
          <cell r="P4066">
            <v>9553.16</v>
          </cell>
          <cell r="S4066">
            <v>15000</v>
          </cell>
          <cell r="W4066">
            <v>15000</v>
          </cell>
        </row>
        <row r="4067">
          <cell r="I4067" t="str">
            <v>C20025</v>
          </cell>
          <cell r="O4067">
            <v>0</v>
          </cell>
          <cell r="P4067">
            <v>7458.6</v>
          </cell>
          <cell r="S4067">
            <v>6800</v>
          </cell>
          <cell r="W4067">
            <v>6800</v>
          </cell>
        </row>
        <row r="4068">
          <cell r="I4068" t="str">
            <v>C20025</v>
          </cell>
          <cell r="O4068">
            <v>2000</v>
          </cell>
          <cell r="P4068">
            <v>12490.01</v>
          </cell>
          <cell r="S4068">
            <v>0</v>
          </cell>
          <cell r="W4068">
            <v>0</v>
          </cell>
        </row>
        <row r="4069">
          <cell r="I4069" t="str">
            <v>C20025</v>
          </cell>
          <cell r="O4069">
            <v>0</v>
          </cell>
          <cell r="P4069">
            <v>0</v>
          </cell>
          <cell r="S4069">
            <v>0</v>
          </cell>
          <cell r="W4069">
            <v>0</v>
          </cell>
        </row>
        <row r="4070">
          <cell r="I4070" t="str">
            <v>C20025</v>
          </cell>
          <cell r="O4070">
            <v>500</v>
          </cell>
          <cell r="P4070">
            <v>814.2</v>
          </cell>
          <cell r="S4070">
            <v>500</v>
          </cell>
          <cell r="W4070">
            <v>500</v>
          </cell>
        </row>
        <row r="4071">
          <cell r="I4071" t="str">
            <v>C20025</v>
          </cell>
          <cell r="O4071">
            <v>250</v>
          </cell>
          <cell r="P4071">
            <v>0</v>
          </cell>
          <cell r="S4071">
            <v>300</v>
          </cell>
          <cell r="W4071">
            <v>300</v>
          </cell>
        </row>
        <row r="4072">
          <cell r="I4072" t="str">
            <v>C20025</v>
          </cell>
          <cell r="O4072">
            <v>0</v>
          </cell>
          <cell r="P4072">
            <v>0</v>
          </cell>
          <cell r="S4072">
            <v>0</v>
          </cell>
          <cell r="W4072">
            <v>0</v>
          </cell>
        </row>
        <row r="4073">
          <cell r="I4073" t="str">
            <v>C20025</v>
          </cell>
          <cell r="O4073">
            <v>350</v>
          </cell>
          <cell r="P4073">
            <v>2012.7</v>
          </cell>
          <cell r="S4073">
            <v>500</v>
          </cell>
          <cell r="W4073">
            <v>500</v>
          </cell>
        </row>
        <row r="4074">
          <cell r="I4074" t="str">
            <v>C20025</v>
          </cell>
          <cell r="O4074">
            <v>0</v>
          </cell>
          <cell r="P4074">
            <v>730.11</v>
          </cell>
          <cell r="S4074">
            <v>0</v>
          </cell>
          <cell r="W4074">
            <v>0</v>
          </cell>
        </row>
        <row r="4075">
          <cell r="I4075" t="str">
            <v>C20025</v>
          </cell>
          <cell r="O4075">
            <v>5000</v>
          </cell>
          <cell r="P4075">
            <v>6391.6299999999974</v>
          </cell>
          <cell r="S4075">
            <v>5000</v>
          </cell>
          <cell r="W4075">
            <v>5000</v>
          </cell>
        </row>
        <row r="4076">
          <cell r="I4076" t="str">
            <v>C20025</v>
          </cell>
          <cell r="O4076">
            <v>0</v>
          </cell>
          <cell r="P4076">
            <v>0</v>
          </cell>
          <cell r="S4076">
            <v>0</v>
          </cell>
          <cell r="W4076">
            <v>0</v>
          </cell>
        </row>
        <row r="4077">
          <cell r="I4077" t="str">
            <v>C20025</v>
          </cell>
          <cell r="O4077">
            <v>0</v>
          </cell>
          <cell r="P4077">
            <v>0</v>
          </cell>
          <cell r="S4077">
            <v>0</v>
          </cell>
          <cell r="W4077">
            <v>0</v>
          </cell>
        </row>
        <row r="4078">
          <cell r="I4078" t="str">
            <v>C20025</v>
          </cell>
          <cell r="O4078">
            <v>85000</v>
          </cell>
          <cell r="P4078">
            <v>68607.25</v>
          </cell>
          <cell r="S4078">
            <v>85000</v>
          </cell>
          <cell r="W4078">
            <v>85000</v>
          </cell>
        </row>
        <row r="4079">
          <cell r="I4079" t="str">
            <v>C20025</v>
          </cell>
          <cell r="O4079">
            <v>0</v>
          </cell>
          <cell r="P4079">
            <v>420</v>
          </cell>
          <cell r="S4079">
            <v>0</v>
          </cell>
          <cell r="W4079">
            <v>0</v>
          </cell>
        </row>
        <row r="4080">
          <cell r="I4080" t="str">
            <v>C20025</v>
          </cell>
          <cell r="O4080">
            <v>750</v>
          </cell>
          <cell r="P4080">
            <v>837.34</v>
          </cell>
          <cell r="S4080">
            <v>800</v>
          </cell>
          <cell r="W4080">
            <v>800</v>
          </cell>
        </row>
        <row r="4081">
          <cell r="I4081" t="str">
            <v>C20025</v>
          </cell>
          <cell r="O4081">
            <v>150</v>
          </cell>
          <cell r="P4081">
            <v>35</v>
          </cell>
          <cell r="S4081">
            <v>200</v>
          </cell>
          <cell r="W4081">
            <v>200</v>
          </cell>
        </row>
        <row r="4082">
          <cell r="I4082" t="str">
            <v>C20025</v>
          </cell>
          <cell r="O4082">
            <v>0</v>
          </cell>
          <cell r="P4082">
            <v>710.9</v>
          </cell>
          <cell r="S4082">
            <v>0</v>
          </cell>
          <cell r="W4082">
            <v>0</v>
          </cell>
        </row>
        <row r="4083">
          <cell r="I4083" t="str">
            <v>C20025</v>
          </cell>
          <cell r="O4083">
            <v>59750</v>
          </cell>
          <cell r="P4083">
            <v>68859.91</v>
          </cell>
          <cell r="S4083">
            <v>68000</v>
          </cell>
          <cell r="W4083">
            <v>68000</v>
          </cell>
        </row>
        <row r="4084">
          <cell r="I4084" t="str">
            <v>C20025</v>
          </cell>
          <cell r="O4084">
            <v>0</v>
          </cell>
          <cell r="P4084">
            <v>244.28</v>
          </cell>
          <cell r="S4084">
            <v>0</v>
          </cell>
          <cell r="W4084">
            <v>0</v>
          </cell>
        </row>
        <row r="4085">
          <cell r="I4085" t="str">
            <v>C20025</v>
          </cell>
          <cell r="O4085">
            <v>250</v>
          </cell>
          <cell r="P4085">
            <v>44.8</v>
          </cell>
          <cell r="S4085">
            <v>300</v>
          </cell>
          <cell r="W4085">
            <v>300</v>
          </cell>
        </row>
        <row r="4086">
          <cell r="I4086" t="str">
            <v>C20025</v>
          </cell>
          <cell r="O4086">
            <v>0</v>
          </cell>
          <cell r="P4086">
            <v>0</v>
          </cell>
          <cell r="S4086">
            <v>0</v>
          </cell>
          <cell r="W4086">
            <v>0</v>
          </cell>
        </row>
        <row r="4087">
          <cell r="I4087" t="str">
            <v>C20025</v>
          </cell>
          <cell r="O4087">
            <v>0</v>
          </cell>
          <cell r="P4087">
            <v>89.85</v>
          </cell>
          <cell r="S4087">
            <v>0</v>
          </cell>
          <cell r="W4087">
            <v>0</v>
          </cell>
        </row>
        <row r="4088">
          <cell r="I4088" t="str">
            <v>C20025</v>
          </cell>
          <cell r="O4088">
            <v>2500</v>
          </cell>
          <cell r="P4088">
            <v>2473.6400000000003</v>
          </cell>
          <cell r="S4088">
            <v>16500</v>
          </cell>
          <cell r="W4088">
            <v>16500</v>
          </cell>
        </row>
        <row r="4089">
          <cell r="I4089" t="str">
            <v>C20025</v>
          </cell>
          <cell r="O4089">
            <v>3000</v>
          </cell>
          <cell r="P4089">
            <v>1114.8600000000001</v>
          </cell>
          <cell r="S4089">
            <v>3000</v>
          </cell>
          <cell r="W4089">
            <v>3000</v>
          </cell>
        </row>
        <row r="4090">
          <cell r="I4090" t="str">
            <v>C20025</v>
          </cell>
          <cell r="O4090">
            <v>0</v>
          </cell>
          <cell r="P4090">
            <v>295</v>
          </cell>
          <cell r="S4090">
            <v>0</v>
          </cell>
          <cell r="W4090">
            <v>0</v>
          </cell>
        </row>
        <row r="4091">
          <cell r="I4091" t="str">
            <v>C20025</v>
          </cell>
          <cell r="O4091">
            <v>8000</v>
          </cell>
          <cell r="P4091">
            <v>7349.41</v>
          </cell>
          <cell r="S4091">
            <v>8000</v>
          </cell>
          <cell r="W4091">
            <v>8000</v>
          </cell>
        </row>
        <row r="4092">
          <cell r="I4092" t="str">
            <v>C20025</v>
          </cell>
          <cell r="O4092">
            <v>0</v>
          </cell>
          <cell r="P4092">
            <v>45</v>
          </cell>
          <cell r="S4092">
            <v>0</v>
          </cell>
          <cell r="W4092">
            <v>0</v>
          </cell>
        </row>
        <row r="4093">
          <cell r="I4093" t="str">
            <v>C20025</v>
          </cell>
          <cell r="O4093">
            <v>0</v>
          </cell>
          <cell r="P4093">
            <v>0</v>
          </cell>
          <cell r="S4093">
            <v>0</v>
          </cell>
          <cell r="W4093">
            <v>0</v>
          </cell>
        </row>
        <row r="4094">
          <cell r="I4094" t="str">
            <v>C20025</v>
          </cell>
          <cell r="O4094">
            <v>6500</v>
          </cell>
          <cell r="P4094">
            <v>5680</v>
          </cell>
          <cell r="S4094">
            <v>12500</v>
          </cell>
          <cell r="W4094">
            <v>12500</v>
          </cell>
        </row>
        <row r="4095">
          <cell r="I4095" t="str">
            <v>C20025</v>
          </cell>
          <cell r="O4095">
            <v>450</v>
          </cell>
          <cell r="P4095">
            <v>172.53</v>
          </cell>
          <cell r="S4095">
            <v>500</v>
          </cell>
          <cell r="W4095">
            <v>500</v>
          </cell>
        </row>
        <row r="4096">
          <cell r="I4096" t="str">
            <v>C20025</v>
          </cell>
          <cell r="O4096">
            <v>17500</v>
          </cell>
          <cell r="P4096">
            <v>16043.16</v>
          </cell>
          <cell r="S4096">
            <v>18500</v>
          </cell>
          <cell r="W4096">
            <v>18500</v>
          </cell>
        </row>
        <row r="4097">
          <cell r="I4097" t="str">
            <v>C20025</v>
          </cell>
          <cell r="O4097">
            <v>100</v>
          </cell>
          <cell r="P4097">
            <v>98.54</v>
          </cell>
          <cell r="S4097">
            <v>100</v>
          </cell>
          <cell r="W4097">
            <v>100</v>
          </cell>
        </row>
        <row r="4098">
          <cell r="I4098" t="str">
            <v>C20025</v>
          </cell>
          <cell r="O4098">
            <v>300</v>
          </cell>
          <cell r="P4098">
            <v>500</v>
          </cell>
          <cell r="S4098">
            <v>300</v>
          </cell>
          <cell r="W4098">
            <v>300</v>
          </cell>
        </row>
        <row r="4099">
          <cell r="I4099" t="str">
            <v>C20025</v>
          </cell>
          <cell r="O4099">
            <v>1700</v>
          </cell>
          <cell r="P4099">
            <v>1413.86</v>
          </cell>
          <cell r="S4099">
            <v>1700</v>
          </cell>
          <cell r="W4099">
            <v>1700</v>
          </cell>
        </row>
        <row r="4100">
          <cell r="I4100" t="str">
            <v>C20025</v>
          </cell>
          <cell r="O4100">
            <v>650</v>
          </cell>
          <cell r="P4100">
            <v>650</v>
          </cell>
          <cell r="S4100">
            <v>900</v>
          </cell>
          <cell r="W4100">
            <v>900</v>
          </cell>
        </row>
        <row r="4101">
          <cell r="I4101" t="str">
            <v>C20025</v>
          </cell>
          <cell r="O4101">
            <v>0</v>
          </cell>
          <cell r="P4101">
            <v>0</v>
          </cell>
          <cell r="S4101">
            <v>0</v>
          </cell>
          <cell r="W4101">
            <v>0</v>
          </cell>
        </row>
        <row r="4102">
          <cell r="I4102" t="str">
            <v>C20025</v>
          </cell>
          <cell r="O4102">
            <v>0</v>
          </cell>
          <cell r="P4102">
            <v>0</v>
          </cell>
          <cell r="S4102">
            <v>0</v>
          </cell>
          <cell r="W4102">
            <v>0</v>
          </cell>
        </row>
        <row r="4103">
          <cell r="I4103" t="str">
            <v>C20025</v>
          </cell>
          <cell r="O4103">
            <v>25000</v>
          </cell>
          <cell r="P4103">
            <v>25000</v>
          </cell>
          <cell r="S4103">
            <v>30000</v>
          </cell>
          <cell r="W4103">
            <v>30000</v>
          </cell>
        </row>
        <row r="4104">
          <cell r="I4104" t="str">
            <v>C20025</v>
          </cell>
          <cell r="O4104">
            <v>0</v>
          </cell>
          <cell r="P4104">
            <v>0</v>
          </cell>
          <cell r="S4104">
            <v>0</v>
          </cell>
          <cell r="W4104">
            <v>0</v>
          </cell>
        </row>
        <row r="4105">
          <cell r="I4105" t="str">
            <v>C20025</v>
          </cell>
          <cell r="O4105">
            <v>0</v>
          </cell>
          <cell r="P4105">
            <v>1801</v>
          </cell>
          <cell r="S4105">
            <v>0</v>
          </cell>
          <cell r="W4105">
            <v>0</v>
          </cell>
        </row>
        <row r="4106">
          <cell r="I4106" t="str">
            <v>C20025</v>
          </cell>
          <cell r="O4106">
            <v>0</v>
          </cell>
          <cell r="P4106">
            <v>0</v>
          </cell>
          <cell r="S4106">
            <v>0</v>
          </cell>
          <cell r="W4106">
            <v>0</v>
          </cell>
        </row>
        <row r="4107">
          <cell r="I4107" t="str">
            <v>C20025</v>
          </cell>
          <cell r="O4107">
            <v>0</v>
          </cell>
          <cell r="P4107">
            <v>0</v>
          </cell>
          <cell r="S4107">
            <v>0</v>
          </cell>
          <cell r="W4107">
            <v>0</v>
          </cell>
        </row>
        <row r="4108">
          <cell r="I4108" t="str">
            <v>C20025</v>
          </cell>
          <cell r="O4108">
            <v>2000</v>
          </cell>
          <cell r="P4108">
            <v>2000</v>
          </cell>
          <cell r="S4108">
            <v>0</v>
          </cell>
          <cell r="W4108">
            <v>0</v>
          </cell>
        </row>
        <row r="4109">
          <cell r="I4109" t="str">
            <v>C20025</v>
          </cell>
          <cell r="O4109">
            <v>2000</v>
          </cell>
          <cell r="P4109">
            <v>2000</v>
          </cell>
          <cell r="S4109">
            <v>0</v>
          </cell>
          <cell r="W4109">
            <v>0</v>
          </cell>
        </row>
        <row r="4110">
          <cell r="I4110" t="str">
            <v>C20025</v>
          </cell>
          <cell r="O4110">
            <v>0</v>
          </cell>
          <cell r="P4110">
            <v>0</v>
          </cell>
          <cell r="S4110">
            <v>0</v>
          </cell>
          <cell r="W4110">
            <v>0</v>
          </cell>
        </row>
        <row r="4111">
          <cell r="I4111" t="str">
            <v>C20025</v>
          </cell>
          <cell r="O4111">
            <v>0</v>
          </cell>
          <cell r="P4111">
            <v>0</v>
          </cell>
          <cell r="S4111">
            <v>0</v>
          </cell>
          <cell r="W4111">
            <v>0</v>
          </cell>
        </row>
        <row r="4112">
          <cell r="I4112" t="str">
            <v>C20025</v>
          </cell>
          <cell r="O4112">
            <v>0</v>
          </cell>
          <cell r="P4112">
            <v>0</v>
          </cell>
          <cell r="S4112">
            <v>0</v>
          </cell>
          <cell r="W4112">
            <v>0</v>
          </cell>
        </row>
        <row r="4113">
          <cell r="I4113" t="str">
            <v>C20025</v>
          </cell>
          <cell r="O4113">
            <v>2000</v>
          </cell>
          <cell r="P4113">
            <v>2000</v>
          </cell>
          <cell r="S4113">
            <v>0</v>
          </cell>
          <cell r="W4113">
            <v>0</v>
          </cell>
        </row>
        <row r="4114">
          <cell r="I4114" t="str">
            <v>C20310</v>
          </cell>
          <cell r="O4114">
            <v>0</v>
          </cell>
          <cell r="P4114">
            <v>0</v>
          </cell>
          <cell r="S4114">
            <v>0</v>
          </cell>
          <cell r="W4114">
            <v>0</v>
          </cell>
        </row>
        <row r="4115">
          <cell r="I4115" t="str">
            <v>C20310</v>
          </cell>
          <cell r="O4115">
            <v>-164200</v>
          </cell>
          <cell r="P4115">
            <v>-266120.14</v>
          </cell>
          <cell r="S4115">
            <v>0</v>
          </cell>
          <cell r="W4115">
            <v>0</v>
          </cell>
        </row>
        <row r="4116">
          <cell r="I4116" t="str">
            <v>C20310</v>
          </cell>
          <cell r="O4116">
            <v>0</v>
          </cell>
          <cell r="P4116">
            <v>-35576.32</v>
          </cell>
          <cell r="S4116">
            <v>0</v>
          </cell>
          <cell r="W4116">
            <v>0</v>
          </cell>
        </row>
        <row r="4117">
          <cell r="I4117" t="str">
            <v>C20310</v>
          </cell>
          <cell r="O4117">
            <v>-90450</v>
          </cell>
          <cell r="P4117">
            <v>-77375</v>
          </cell>
          <cell r="S4117">
            <v>-90500</v>
          </cell>
          <cell r="W4117">
            <v>-90500</v>
          </cell>
        </row>
        <row r="4118">
          <cell r="I4118" t="str">
            <v>C20310</v>
          </cell>
          <cell r="O4118">
            <v>1360</v>
          </cell>
          <cell r="P4118">
            <v>9105.9500000000007</v>
          </cell>
          <cell r="S4118">
            <v>10700</v>
          </cell>
          <cell r="W4118">
            <v>10700</v>
          </cell>
        </row>
        <row r="4119">
          <cell r="I4119" t="str">
            <v>C20310</v>
          </cell>
          <cell r="O4119">
            <v>136700</v>
          </cell>
          <cell r="P4119">
            <v>324897.31</v>
          </cell>
          <cell r="S4119">
            <v>94700</v>
          </cell>
          <cell r="W4119">
            <v>94700</v>
          </cell>
        </row>
        <row r="4120">
          <cell r="I4120" t="str">
            <v>C20310</v>
          </cell>
          <cell r="O4120">
            <v>0</v>
          </cell>
          <cell r="P4120">
            <v>0</v>
          </cell>
          <cell r="S4120">
            <v>0</v>
          </cell>
          <cell r="W4120">
            <v>0</v>
          </cell>
        </row>
        <row r="4121">
          <cell r="I4121" t="str">
            <v>C20310</v>
          </cell>
          <cell r="O4121">
            <v>0</v>
          </cell>
          <cell r="P4121">
            <v>0</v>
          </cell>
          <cell r="S4121">
            <v>0</v>
          </cell>
          <cell r="W4121">
            <v>0</v>
          </cell>
        </row>
        <row r="4122">
          <cell r="I4122" t="str">
            <v>C20310</v>
          </cell>
          <cell r="O4122">
            <v>63500</v>
          </cell>
          <cell r="P4122">
            <v>6625.4</v>
          </cell>
          <cell r="S4122">
            <v>0</v>
          </cell>
          <cell r="W4122">
            <v>0</v>
          </cell>
        </row>
        <row r="4123">
          <cell r="I4123" t="str">
            <v>C20310</v>
          </cell>
          <cell r="O4123">
            <v>800</v>
          </cell>
          <cell r="P4123">
            <v>0</v>
          </cell>
          <cell r="S4123">
            <v>0</v>
          </cell>
          <cell r="W4123">
            <v>0</v>
          </cell>
        </row>
        <row r="4124">
          <cell r="I4124" t="str">
            <v>C20310</v>
          </cell>
          <cell r="O4124">
            <v>3100</v>
          </cell>
          <cell r="P4124">
            <v>1646.67</v>
          </cell>
          <cell r="S4124">
            <v>0</v>
          </cell>
          <cell r="W4124">
            <v>0</v>
          </cell>
        </row>
        <row r="4125">
          <cell r="I4125" t="str">
            <v>C20310</v>
          </cell>
          <cell r="O4125">
            <v>0</v>
          </cell>
          <cell r="P4125">
            <v>90</v>
          </cell>
          <cell r="S4125">
            <v>0</v>
          </cell>
          <cell r="W4125">
            <v>0</v>
          </cell>
        </row>
        <row r="4126">
          <cell r="I4126" t="str">
            <v>C20310</v>
          </cell>
          <cell r="O4126">
            <v>0</v>
          </cell>
          <cell r="P4126">
            <v>0</v>
          </cell>
          <cell r="S4126">
            <v>0</v>
          </cell>
          <cell r="W4126">
            <v>0</v>
          </cell>
        </row>
        <row r="4127">
          <cell r="I4127" t="str">
            <v>C20310</v>
          </cell>
          <cell r="O4127">
            <v>200</v>
          </cell>
          <cell r="P4127">
            <v>84.01</v>
          </cell>
          <cell r="S4127">
            <v>0</v>
          </cell>
          <cell r="W4127">
            <v>0</v>
          </cell>
        </row>
        <row r="4128">
          <cell r="I4128" t="str">
            <v>C20310</v>
          </cell>
          <cell r="O4128">
            <v>0</v>
          </cell>
          <cell r="P4128">
            <v>254.15</v>
          </cell>
          <cell r="S4128">
            <v>0</v>
          </cell>
          <cell r="W4128">
            <v>0</v>
          </cell>
        </row>
        <row r="4129">
          <cell r="I4129" t="str">
            <v>C20310</v>
          </cell>
          <cell r="O4129">
            <v>100</v>
          </cell>
          <cell r="P4129">
            <v>60</v>
          </cell>
          <cell r="S4129">
            <v>0</v>
          </cell>
          <cell r="W4129">
            <v>0</v>
          </cell>
        </row>
        <row r="4130">
          <cell r="I4130" t="str">
            <v>C20310</v>
          </cell>
          <cell r="O4130">
            <v>0</v>
          </cell>
          <cell r="P4130">
            <v>0</v>
          </cell>
          <cell r="S4130">
            <v>0</v>
          </cell>
          <cell r="W4130">
            <v>0</v>
          </cell>
        </row>
        <row r="4131">
          <cell r="I4131" t="str">
            <v>C20310</v>
          </cell>
          <cell r="O4131">
            <v>700</v>
          </cell>
          <cell r="P4131">
            <v>89.77</v>
          </cell>
          <cell r="S4131">
            <v>0</v>
          </cell>
          <cell r="W4131">
            <v>0</v>
          </cell>
        </row>
        <row r="4132">
          <cell r="I4132" t="str">
            <v>C20310</v>
          </cell>
          <cell r="O4132">
            <v>20400</v>
          </cell>
          <cell r="P4132">
            <v>143.78</v>
          </cell>
          <cell r="S4132">
            <v>0</v>
          </cell>
          <cell r="W4132">
            <v>0</v>
          </cell>
        </row>
        <row r="4133">
          <cell r="I4133" t="str">
            <v>C20310</v>
          </cell>
          <cell r="O4133">
            <v>28350</v>
          </cell>
          <cell r="P4133">
            <v>0</v>
          </cell>
          <cell r="S4133">
            <v>0</v>
          </cell>
          <cell r="W4133">
            <v>0</v>
          </cell>
        </row>
        <row r="4134">
          <cell r="I4134" t="str">
            <v>C20310</v>
          </cell>
          <cell r="O4134">
            <v>0</v>
          </cell>
          <cell r="P4134">
            <v>0</v>
          </cell>
          <cell r="S4134">
            <v>0</v>
          </cell>
          <cell r="W4134">
            <v>0</v>
          </cell>
        </row>
        <row r="4135">
          <cell r="I4135" t="str">
            <v>C20310</v>
          </cell>
          <cell r="O4135">
            <v>0</v>
          </cell>
          <cell r="P4135">
            <v>496.49</v>
          </cell>
          <cell r="S4135">
            <v>0</v>
          </cell>
          <cell r="W4135">
            <v>0</v>
          </cell>
        </row>
        <row r="4136">
          <cell r="I4136" t="str">
            <v>C20310</v>
          </cell>
          <cell r="O4136">
            <v>0</v>
          </cell>
          <cell r="P4136">
            <v>0</v>
          </cell>
          <cell r="S4136">
            <v>0</v>
          </cell>
          <cell r="W4136">
            <v>0</v>
          </cell>
        </row>
        <row r="4137">
          <cell r="I4137" t="str">
            <v>C20310</v>
          </cell>
          <cell r="O4137">
            <v>0</v>
          </cell>
          <cell r="P4137">
            <v>0</v>
          </cell>
          <cell r="S4137">
            <v>0</v>
          </cell>
          <cell r="W4137">
            <v>0</v>
          </cell>
        </row>
        <row r="4138">
          <cell r="I4138" t="str">
            <v>C20310</v>
          </cell>
          <cell r="O4138">
            <v>800</v>
          </cell>
          <cell r="P4138">
            <v>0</v>
          </cell>
          <cell r="S4138">
            <v>0</v>
          </cell>
          <cell r="W4138">
            <v>0</v>
          </cell>
        </row>
        <row r="4139">
          <cell r="I4139" t="str">
            <v>C20310</v>
          </cell>
          <cell r="O4139">
            <v>0</v>
          </cell>
          <cell r="P4139">
            <v>0</v>
          </cell>
          <cell r="S4139">
            <v>0</v>
          </cell>
          <cell r="W4139">
            <v>0</v>
          </cell>
        </row>
        <row r="4140">
          <cell r="I4140" t="str">
            <v>C20312</v>
          </cell>
          <cell r="O4140">
            <v>17000</v>
          </cell>
          <cell r="P4140">
            <v>-8046.87</v>
          </cell>
          <cell r="S4140">
            <v>0</v>
          </cell>
          <cell r="W4140">
            <v>0</v>
          </cell>
        </row>
        <row r="4141">
          <cell r="I4141" t="str">
            <v>C20312</v>
          </cell>
          <cell r="O4141">
            <v>-120270</v>
          </cell>
          <cell r="P4141">
            <v>-79375.070000000007</v>
          </cell>
          <cell r="S4141">
            <v>-88700</v>
          </cell>
          <cell r="W4141">
            <v>-88700</v>
          </cell>
        </row>
        <row r="4142">
          <cell r="I4142" t="str">
            <v>C20312</v>
          </cell>
          <cell r="O4142">
            <v>0</v>
          </cell>
          <cell r="P4142">
            <v>-1984.38</v>
          </cell>
          <cell r="S4142">
            <v>0</v>
          </cell>
          <cell r="W4142">
            <v>0</v>
          </cell>
        </row>
        <row r="4143">
          <cell r="I4143" t="str">
            <v>C20312</v>
          </cell>
          <cell r="O4143">
            <v>0</v>
          </cell>
          <cell r="P4143">
            <v>0</v>
          </cell>
          <cell r="S4143">
            <v>0</v>
          </cell>
          <cell r="W4143">
            <v>0</v>
          </cell>
        </row>
        <row r="4144">
          <cell r="I4144" t="str">
            <v>C20312</v>
          </cell>
          <cell r="O4144">
            <v>0</v>
          </cell>
          <cell r="P4144">
            <v>0</v>
          </cell>
          <cell r="S4144">
            <v>0</v>
          </cell>
          <cell r="W4144">
            <v>0</v>
          </cell>
        </row>
        <row r="4145">
          <cell r="I4145" t="str">
            <v>C20312</v>
          </cell>
          <cell r="O4145">
            <v>0</v>
          </cell>
          <cell r="P4145">
            <v>0</v>
          </cell>
          <cell r="S4145">
            <v>0</v>
          </cell>
          <cell r="W4145">
            <v>0</v>
          </cell>
        </row>
        <row r="4146">
          <cell r="I4146" t="str">
            <v>C20312</v>
          </cell>
          <cell r="O4146">
            <v>88670</v>
          </cell>
          <cell r="P4146">
            <v>39903.479999999996</v>
          </cell>
          <cell r="S4146">
            <v>79200</v>
          </cell>
          <cell r="W4146">
            <v>79200</v>
          </cell>
        </row>
        <row r="4147">
          <cell r="I4147" t="str">
            <v>C20312</v>
          </cell>
          <cell r="O4147">
            <v>0</v>
          </cell>
          <cell r="P4147">
            <v>0</v>
          </cell>
          <cell r="S4147">
            <v>0</v>
          </cell>
          <cell r="W4147">
            <v>0</v>
          </cell>
        </row>
        <row r="4148">
          <cell r="I4148" t="str">
            <v>C20312</v>
          </cell>
          <cell r="O4148">
            <v>0</v>
          </cell>
          <cell r="P4148">
            <v>188</v>
          </cell>
          <cell r="S4148">
            <v>0</v>
          </cell>
          <cell r="W4148">
            <v>0</v>
          </cell>
        </row>
        <row r="4149">
          <cell r="I4149" t="str">
            <v>C20312</v>
          </cell>
          <cell r="O4149">
            <v>0</v>
          </cell>
          <cell r="P4149">
            <v>0</v>
          </cell>
          <cell r="S4149">
            <v>0</v>
          </cell>
          <cell r="W4149">
            <v>0</v>
          </cell>
        </row>
        <row r="4150">
          <cell r="I4150" t="str">
            <v>C20312</v>
          </cell>
          <cell r="O4150">
            <v>0</v>
          </cell>
          <cell r="P4150">
            <v>0</v>
          </cell>
          <cell r="S4150">
            <v>0</v>
          </cell>
          <cell r="W4150">
            <v>0</v>
          </cell>
        </row>
        <row r="4151">
          <cell r="I4151" t="str">
            <v>C20312</v>
          </cell>
          <cell r="O4151">
            <v>0</v>
          </cell>
          <cell r="P4151">
            <v>299.74</v>
          </cell>
          <cell r="S4151">
            <v>0</v>
          </cell>
          <cell r="W4151">
            <v>0</v>
          </cell>
        </row>
        <row r="4152">
          <cell r="I4152" t="str">
            <v>C20312</v>
          </cell>
          <cell r="O4152">
            <v>0</v>
          </cell>
          <cell r="P4152">
            <v>2775.42</v>
          </cell>
          <cell r="S4152">
            <v>1000</v>
          </cell>
          <cell r="W4152">
            <v>1000</v>
          </cell>
        </row>
        <row r="4153">
          <cell r="I4153" t="str">
            <v>C20312</v>
          </cell>
          <cell r="O4153">
            <v>0</v>
          </cell>
          <cell r="P4153">
            <v>0</v>
          </cell>
          <cell r="S4153">
            <v>0</v>
          </cell>
          <cell r="W4153">
            <v>0</v>
          </cell>
        </row>
        <row r="4154">
          <cell r="I4154" t="str">
            <v>C20312</v>
          </cell>
          <cell r="O4154">
            <v>0</v>
          </cell>
          <cell r="P4154">
            <v>0</v>
          </cell>
          <cell r="S4154">
            <v>2000</v>
          </cell>
          <cell r="W4154">
            <v>2000</v>
          </cell>
        </row>
        <row r="4155">
          <cell r="I4155" t="str">
            <v>C20312</v>
          </cell>
          <cell r="O4155">
            <v>0</v>
          </cell>
          <cell r="P4155">
            <v>15.97</v>
          </cell>
          <cell r="S4155">
            <v>0</v>
          </cell>
          <cell r="W4155">
            <v>0</v>
          </cell>
        </row>
        <row r="4156">
          <cell r="I4156" t="str">
            <v>C20312</v>
          </cell>
          <cell r="O4156">
            <v>0</v>
          </cell>
          <cell r="P4156">
            <v>90.77</v>
          </cell>
          <cell r="S4156">
            <v>0</v>
          </cell>
          <cell r="W4156">
            <v>0</v>
          </cell>
        </row>
        <row r="4157">
          <cell r="I4157" t="str">
            <v>C20312</v>
          </cell>
          <cell r="O4157">
            <v>0</v>
          </cell>
          <cell r="P4157">
            <v>0</v>
          </cell>
          <cell r="S4157">
            <v>0</v>
          </cell>
          <cell r="W4157">
            <v>0</v>
          </cell>
        </row>
        <row r="4158">
          <cell r="I4158" t="str">
            <v>C20312</v>
          </cell>
          <cell r="O4158">
            <v>0</v>
          </cell>
          <cell r="P4158">
            <v>138.79</v>
          </cell>
          <cell r="S4158">
            <v>0</v>
          </cell>
          <cell r="W4158">
            <v>0</v>
          </cell>
        </row>
        <row r="4159">
          <cell r="I4159" t="str">
            <v>C20312</v>
          </cell>
          <cell r="O4159">
            <v>0</v>
          </cell>
          <cell r="P4159">
            <v>832.37</v>
          </cell>
          <cell r="S4159">
            <v>6000</v>
          </cell>
          <cell r="W4159">
            <v>6000</v>
          </cell>
        </row>
        <row r="4160">
          <cell r="I4160" t="str">
            <v>C20312</v>
          </cell>
          <cell r="O4160">
            <v>0</v>
          </cell>
          <cell r="P4160">
            <v>0</v>
          </cell>
          <cell r="S4160">
            <v>0</v>
          </cell>
          <cell r="W4160">
            <v>0</v>
          </cell>
        </row>
        <row r="4161">
          <cell r="I4161" t="str">
            <v>C20312</v>
          </cell>
          <cell r="O4161">
            <v>0</v>
          </cell>
          <cell r="P4161">
            <v>0</v>
          </cell>
          <cell r="S4161">
            <v>0</v>
          </cell>
          <cell r="W4161">
            <v>0</v>
          </cell>
        </row>
        <row r="4162">
          <cell r="I4162" t="str">
            <v>C20312</v>
          </cell>
          <cell r="O4162">
            <v>0</v>
          </cell>
          <cell r="P4162">
            <v>180</v>
          </cell>
          <cell r="S4162">
            <v>0</v>
          </cell>
          <cell r="W4162">
            <v>0</v>
          </cell>
        </row>
        <row r="4163">
          <cell r="I4163" t="str">
            <v>C20312</v>
          </cell>
          <cell r="O4163">
            <v>0</v>
          </cell>
          <cell r="P4163">
            <v>0</v>
          </cell>
          <cell r="S4163">
            <v>0</v>
          </cell>
          <cell r="W4163">
            <v>0</v>
          </cell>
        </row>
        <row r="4164">
          <cell r="I4164" t="str">
            <v>C20312</v>
          </cell>
          <cell r="O4164">
            <v>0</v>
          </cell>
          <cell r="P4164">
            <v>358.37</v>
          </cell>
          <cell r="S4164">
            <v>500</v>
          </cell>
          <cell r="W4164">
            <v>500</v>
          </cell>
        </row>
        <row r="4165">
          <cell r="I4165" t="str">
            <v>C20312</v>
          </cell>
          <cell r="O4165">
            <v>0</v>
          </cell>
          <cell r="P4165">
            <v>0</v>
          </cell>
          <cell r="S4165">
            <v>0</v>
          </cell>
          <cell r="W4165">
            <v>0</v>
          </cell>
        </row>
        <row r="4166">
          <cell r="I4166" t="str">
            <v>C20312</v>
          </cell>
          <cell r="O4166">
            <v>0</v>
          </cell>
          <cell r="P4166">
            <v>0</v>
          </cell>
          <cell r="S4166">
            <v>0</v>
          </cell>
          <cell r="W4166">
            <v>0</v>
          </cell>
        </row>
        <row r="4167">
          <cell r="I4167" t="str">
            <v>C20312</v>
          </cell>
          <cell r="O4167">
            <v>0</v>
          </cell>
          <cell r="P4167">
            <v>0</v>
          </cell>
          <cell r="S4167">
            <v>0</v>
          </cell>
          <cell r="W4167">
            <v>0</v>
          </cell>
        </row>
        <row r="4168">
          <cell r="I4168" t="str">
            <v>C20316</v>
          </cell>
          <cell r="O4168">
            <v>57000</v>
          </cell>
          <cell r="P4168">
            <v>8020.2000000000007</v>
          </cell>
          <cell r="S4168">
            <v>57000</v>
          </cell>
          <cell r="W4168">
            <v>57000</v>
          </cell>
        </row>
        <row r="4169">
          <cell r="I4169" t="str">
            <v>C20318</v>
          </cell>
          <cell r="O4169">
            <v>0</v>
          </cell>
          <cell r="P4169">
            <v>0</v>
          </cell>
          <cell r="S4169">
            <v>0</v>
          </cell>
          <cell r="W4169">
            <v>0</v>
          </cell>
        </row>
        <row r="4170">
          <cell r="I4170" t="str">
            <v>C20318</v>
          </cell>
          <cell r="O4170">
            <v>0</v>
          </cell>
          <cell r="P4170">
            <v>-58210.26</v>
          </cell>
          <cell r="S4170">
            <v>-70000</v>
          </cell>
          <cell r="W4170">
            <v>-145000</v>
          </cell>
        </row>
        <row r="4171">
          <cell r="I4171" t="str">
            <v>C20318</v>
          </cell>
          <cell r="O4171">
            <v>0</v>
          </cell>
          <cell r="P4171">
            <v>-12075</v>
          </cell>
          <cell r="S4171">
            <v>-14600</v>
          </cell>
          <cell r="W4171">
            <v>0</v>
          </cell>
        </row>
        <row r="4172">
          <cell r="I4172" t="str">
            <v>C20318</v>
          </cell>
          <cell r="O4172">
            <v>0</v>
          </cell>
          <cell r="P4172">
            <v>379</v>
          </cell>
          <cell r="S4172">
            <v>10200</v>
          </cell>
          <cell r="W4172">
            <v>10200</v>
          </cell>
        </row>
        <row r="4173">
          <cell r="I4173" t="str">
            <v>C20318</v>
          </cell>
          <cell r="O4173">
            <v>0</v>
          </cell>
          <cell r="P4173">
            <v>0</v>
          </cell>
          <cell r="S4173">
            <v>0</v>
          </cell>
          <cell r="W4173">
            <v>0</v>
          </cell>
        </row>
        <row r="4174">
          <cell r="I4174" t="str">
            <v>C20318</v>
          </cell>
          <cell r="O4174">
            <v>0</v>
          </cell>
          <cell r="P4174">
            <v>0</v>
          </cell>
          <cell r="S4174">
            <v>0</v>
          </cell>
          <cell r="W4174">
            <v>0</v>
          </cell>
        </row>
        <row r="4175">
          <cell r="I4175" t="str">
            <v>C20318</v>
          </cell>
          <cell r="O4175">
            <v>0</v>
          </cell>
          <cell r="P4175">
            <v>0</v>
          </cell>
          <cell r="S4175">
            <v>0</v>
          </cell>
          <cell r="W4175">
            <v>0</v>
          </cell>
        </row>
        <row r="4176">
          <cell r="I4176" t="str">
            <v>C20318</v>
          </cell>
          <cell r="O4176">
            <v>0</v>
          </cell>
          <cell r="P4176">
            <v>0</v>
          </cell>
          <cell r="S4176">
            <v>1000</v>
          </cell>
          <cell r="W4176">
            <v>1000</v>
          </cell>
        </row>
        <row r="4177">
          <cell r="I4177" t="str">
            <v>C20318</v>
          </cell>
          <cell r="O4177">
            <v>0</v>
          </cell>
          <cell r="P4177">
            <v>870.71999999999991</v>
          </cell>
          <cell r="S4177">
            <v>0</v>
          </cell>
          <cell r="W4177">
            <v>0</v>
          </cell>
        </row>
        <row r="4178">
          <cell r="I4178" t="str">
            <v>C20318</v>
          </cell>
          <cell r="O4178">
            <v>0</v>
          </cell>
          <cell r="P4178">
            <v>0</v>
          </cell>
          <cell r="S4178">
            <v>2900</v>
          </cell>
          <cell r="W4178">
            <v>2900</v>
          </cell>
        </row>
        <row r="4179">
          <cell r="I4179" t="str">
            <v>C20318</v>
          </cell>
          <cell r="O4179">
            <v>0</v>
          </cell>
          <cell r="P4179">
            <v>0</v>
          </cell>
          <cell r="S4179">
            <v>0</v>
          </cell>
          <cell r="W4179">
            <v>0</v>
          </cell>
        </row>
        <row r="4180">
          <cell r="I4180" t="str">
            <v>C20318</v>
          </cell>
          <cell r="O4180">
            <v>0</v>
          </cell>
          <cell r="P4180">
            <v>0</v>
          </cell>
          <cell r="S4180">
            <v>1000</v>
          </cell>
          <cell r="W4180">
            <v>1000</v>
          </cell>
        </row>
        <row r="4181">
          <cell r="I4181" t="str">
            <v>C20318</v>
          </cell>
          <cell r="O4181">
            <v>0</v>
          </cell>
          <cell r="P4181">
            <v>0</v>
          </cell>
          <cell r="S4181">
            <v>0</v>
          </cell>
          <cell r="W4181">
            <v>0</v>
          </cell>
        </row>
        <row r="4182">
          <cell r="I4182" t="str">
            <v>C20318</v>
          </cell>
          <cell r="O4182">
            <v>0</v>
          </cell>
          <cell r="P4182">
            <v>0</v>
          </cell>
          <cell r="S4182">
            <v>0</v>
          </cell>
          <cell r="W4182">
            <v>0</v>
          </cell>
        </row>
        <row r="4183">
          <cell r="I4183" t="str">
            <v>C20318</v>
          </cell>
          <cell r="O4183">
            <v>0</v>
          </cell>
          <cell r="P4183">
            <v>0</v>
          </cell>
          <cell r="S4183">
            <v>0</v>
          </cell>
          <cell r="W4183">
            <v>0</v>
          </cell>
        </row>
        <row r="4184">
          <cell r="I4184" t="str">
            <v>C20322</v>
          </cell>
          <cell r="O4184">
            <v>0</v>
          </cell>
          <cell r="P4184">
            <v>-13880</v>
          </cell>
          <cell r="S4184">
            <v>0</v>
          </cell>
          <cell r="W4184">
            <v>0</v>
          </cell>
        </row>
        <row r="4185">
          <cell r="I4185" t="str">
            <v>C20322</v>
          </cell>
          <cell r="O4185">
            <v>0</v>
          </cell>
          <cell r="P4185">
            <v>0</v>
          </cell>
          <cell r="S4185">
            <v>-23800</v>
          </cell>
          <cell r="W4185">
            <v>-23800</v>
          </cell>
        </row>
        <row r="4186">
          <cell r="I4186" t="str">
            <v>C20322</v>
          </cell>
          <cell r="O4186">
            <v>0</v>
          </cell>
          <cell r="P4186">
            <v>0</v>
          </cell>
          <cell r="S4186">
            <v>-48700</v>
          </cell>
          <cell r="W4186">
            <v>-48700</v>
          </cell>
        </row>
        <row r="4187">
          <cell r="I4187" t="str">
            <v>C20322</v>
          </cell>
          <cell r="O4187">
            <v>0</v>
          </cell>
          <cell r="P4187">
            <v>-7917</v>
          </cell>
          <cell r="S4187">
            <v>-50000</v>
          </cell>
          <cell r="W4187">
            <v>-50000</v>
          </cell>
        </row>
        <row r="4188">
          <cell r="I4188" t="str">
            <v>C20322</v>
          </cell>
          <cell r="O4188">
            <v>0</v>
          </cell>
          <cell r="P4188">
            <v>1826.8400000000001</v>
          </cell>
          <cell r="S4188">
            <v>0</v>
          </cell>
          <cell r="W4188">
            <v>0</v>
          </cell>
        </row>
        <row r="4189">
          <cell r="I4189" t="str">
            <v>C20322</v>
          </cell>
          <cell r="O4189">
            <v>0</v>
          </cell>
          <cell r="P4189">
            <v>63132.58</v>
          </cell>
          <cell r="S4189">
            <v>112000</v>
          </cell>
          <cell r="W4189">
            <v>112000</v>
          </cell>
        </row>
        <row r="4190">
          <cell r="I4190">
            <v>0</v>
          </cell>
          <cell r="O4190">
            <v>0</v>
          </cell>
          <cell r="P4190">
            <v>0</v>
          </cell>
          <cell r="S4190">
            <v>0</v>
          </cell>
          <cell r="W4190">
            <v>0</v>
          </cell>
        </row>
        <row r="4191">
          <cell r="I4191">
            <v>0</v>
          </cell>
          <cell r="O4191">
            <v>0</v>
          </cell>
          <cell r="P4191">
            <v>0</v>
          </cell>
          <cell r="S4191">
            <v>0</v>
          </cell>
          <cell r="W4191">
            <v>0</v>
          </cell>
        </row>
        <row r="4192">
          <cell r="I4192" t="str">
            <v>C20322</v>
          </cell>
          <cell r="O4192">
            <v>0</v>
          </cell>
          <cell r="P4192">
            <v>1589</v>
          </cell>
          <cell r="S4192">
            <v>10500</v>
          </cell>
          <cell r="W4192">
            <v>10500</v>
          </cell>
        </row>
        <row r="4193">
          <cell r="I4193" t="str">
            <v>C20322</v>
          </cell>
          <cell r="O4193">
            <v>0</v>
          </cell>
          <cell r="P4193">
            <v>0</v>
          </cell>
          <cell r="S4193">
            <v>0</v>
          </cell>
          <cell r="W4193">
            <v>0</v>
          </cell>
        </row>
        <row r="4194">
          <cell r="I4194" t="str">
            <v>C20322</v>
          </cell>
          <cell r="O4194">
            <v>0</v>
          </cell>
          <cell r="P4194">
            <v>8.1300000000000008</v>
          </cell>
          <cell r="S4194">
            <v>0</v>
          </cell>
          <cell r="W4194">
            <v>0</v>
          </cell>
        </row>
        <row r="4195">
          <cell r="I4195" t="str">
            <v>C20322</v>
          </cell>
          <cell r="O4195">
            <v>0</v>
          </cell>
          <cell r="P4195">
            <v>-48320</v>
          </cell>
          <cell r="S4195">
            <v>0</v>
          </cell>
          <cell r="W4195">
            <v>0</v>
          </cell>
        </row>
        <row r="4196">
          <cell r="I4196" t="str">
            <v>C20322</v>
          </cell>
          <cell r="O4196">
            <v>0</v>
          </cell>
          <cell r="P4196">
            <v>3568.24</v>
          </cell>
          <cell r="S4196">
            <v>0</v>
          </cell>
          <cell r="W4196">
            <v>0</v>
          </cell>
        </row>
        <row r="4197">
          <cell r="I4197" t="str">
            <v>C20322</v>
          </cell>
          <cell r="O4197">
            <v>0</v>
          </cell>
          <cell r="P4197">
            <v>0</v>
          </cell>
          <cell r="S4197">
            <v>0</v>
          </cell>
          <cell r="W4197">
            <v>0</v>
          </cell>
        </row>
        <row r="4198">
          <cell r="I4198" t="str">
            <v>C20322</v>
          </cell>
          <cell r="O4198">
            <v>0</v>
          </cell>
          <cell r="P4198">
            <v>0</v>
          </cell>
          <cell r="S4198">
            <v>0</v>
          </cell>
          <cell r="W4198">
            <v>0</v>
          </cell>
        </row>
        <row r="4199">
          <cell r="I4199" t="str">
            <v>C20334</v>
          </cell>
          <cell r="O4199">
            <v>0</v>
          </cell>
          <cell r="P4199">
            <v>-28152</v>
          </cell>
          <cell r="S4199">
            <v>0</v>
          </cell>
          <cell r="W4199">
            <v>0</v>
          </cell>
        </row>
        <row r="4200">
          <cell r="I4200" t="str">
            <v>C20334</v>
          </cell>
          <cell r="O4200">
            <v>0</v>
          </cell>
          <cell r="P4200">
            <v>0</v>
          </cell>
          <cell r="S4200">
            <v>0</v>
          </cell>
          <cell r="W4200">
            <v>0</v>
          </cell>
        </row>
        <row r="4201">
          <cell r="I4201" t="str">
            <v>C20334</v>
          </cell>
          <cell r="O4201">
            <v>0</v>
          </cell>
          <cell r="P4201">
            <v>-10036.15</v>
          </cell>
          <cell r="S4201">
            <v>0</v>
          </cell>
          <cell r="W4201">
            <v>0</v>
          </cell>
        </row>
        <row r="4202">
          <cell r="I4202" t="str">
            <v>C20334</v>
          </cell>
          <cell r="O4202">
            <v>0</v>
          </cell>
          <cell r="P4202">
            <v>0</v>
          </cell>
          <cell r="S4202">
            <v>0</v>
          </cell>
          <cell r="W4202">
            <v>0</v>
          </cell>
        </row>
        <row r="4203">
          <cell r="I4203" t="str">
            <v>C20334</v>
          </cell>
          <cell r="O4203">
            <v>0</v>
          </cell>
          <cell r="P4203">
            <v>0</v>
          </cell>
          <cell r="S4203">
            <v>0</v>
          </cell>
          <cell r="W4203">
            <v>0</v>
          </cell>
        </row>
        <row r="4204">
          <cell r="I4204" t="str">
            <v>C20334</v>
          </cell>
          <cell r="O4204">
            <v>52690</v>
          </cell>
          <cell r="P4204">
            <v>53205.36</v>
          </cell>
          <cell r="S4204">
            <v>53200</v>
          </cell>
          <cell r="W4204">
            <v>53200</v>
          </cell>
        </row>
        <row r="4205">
          <cell r="I4205" t="str">
            <v>C20334</v>
          </cell>
          <cell r="O4205">
            <v>0</v>
          </cell>
          <cell r="P4205">
            <v>0</v>
          </cell>
          <cell r="S4205">
            <v>0</v>
          </cell>
          <cell r="W4205">
            <v>0</v>
          </cell>
        </row>
        <row r="4206">
          <cell r="I4206" t="str">
            <v>C20334</v>
          </cell>
          <cell r="O4206">
            <v>0</v>
          </cell>
          <cell r="P4206">
            <v>0</v>
          </cell>
          <cell r="S4206">
            <v>0</v>
          </cell>
          <cell r="W4206">
            <v>0</v>
          </cell>
        </row>
        <row r="4207">
          <cell r="I4207" t="str">
            <v>C20334</v>
          </cell>
          <cell r="O4207">
            <v>0</v>
          </cell>
          <cell r="P4207">
            <v>0</v>
          </cell>
          <cell r="S4207">
            <v>0</v>
          </cell>
          <cell r="W4207">
            <v>0</v>
          </cell>
        </row>
        <row r="4208">
          <cell r="I4208" t="str">
            <v>C20334</v>
          </cell>
          <cell r="O4208">
            <v>200</v>
          </cell>
          <cell r="P4208">
            <v>0</v>
          </cell>
          <cell r="S4208">
            <v>0</v>
          </cell>
          <cell r="W4208">
            <v>0</v>
          </cell>
        </row>
        <row r="4209">
          <cell r="I4209" t="str">
            <v>C20334</v>
          </cell>
          <cell r="O4209">
            <v>0</v>
          </cell>
          <cell r="P4209">
            <v>0</v>
          </cell>
          <cell r="S4209">
            <v>0</v>
          </cell>
          <cell r="W4209">
            <v>0</v>
          </cell>
        </row>
        <row r="4210">
          <cell r="I4210" t="str">
            <v>C20334</v>
          </cell>
          <cell r="O4210">
            <v>0</v>
          </cell>
          <cell r="P4210">
            <v>0</v>
          </cell>
          <cell r="S4210">
            <v>0</v>
          </cell>
          <cell r="W4210">
            <v>0</v>
          </cell>
        </row>
        <row r="4211">
          <cell r="I4211" t="str">
            <v>C20334</v>
          </cell>
          <cell r="O4211">
            <v>0</v>
          </cell>
          <cell r="P4211">
            <v>0</v>
          </cell>
          <cell r="S4211">
            <v>0</v>
          </cell>
          <cell r="W4211">
            <v>0</v>
          </cell>
        </row>
        <row r="4212">
          <cell r="I4212" t="str">
            <v>C20334</v>
          </cell>
          <cell r="O4212">
            <v>0</v>
          </cell>
          <cell r="P4212">
            <v>55</v>
          </cell>
          <cell r="S4212">
            <v>1000</v>
          </cell>
          <cell r="W4212">
            <v>1000</v>
          </cell>
        </row>
        <row r="4213">
          <cell r="I4213" t="str">
            <v>C20334</v>
          </cell>
          <cell r="O4213">
            <v>0</v>
          </cell>
          <cell r="P4213">
            <v>0</v>
          </cell>
          <cell r="S4213">
            <v>0</v>
          </cell>
          <cell r="W4213">
            <v>0</v>
          </cell>
        </row>
        <row r="4214">
          <cell r="I4214" t="str">
            <v>C20334</v>
          </cell>
          <cell r="O4214">
            <v>0</v>
          </cell>
          <cell r="P4214">
            <v>35</v>
          </cell>
          <cell r="S4214">
            <v>0</v>
          </cell>
          <cell r="W4214">
            <v>0</v>
          </cell>
        </row>
        <row r="4215">
          <cell r="I4215" t="str">
            <v>C20334</v>
          </cell>
          <cell r="O4215">
            <v>0</v>
          </cell>
          <cell r="P4215">
            <v>29.42</v>
          </cell>
          <cell r="S4215">
            <v>0</v>
          </cell>
          <cell r="W4215">
            <v>0</v>
          </cell>
        </row>
        <row r="4216">
          <cell r="I4216" t="str">
            <v>C20344</v>
          </cell>
          <cell r="O4216">
            <v>300</v>
          </cell>
          <cell r="P4216">
            <v>0</v>
          </cell>
          <cell r="S4216">
            <v>300</v>
          </cell>
          <cell r="W4216">
            <v>0</v>
          </cell>
        </row>
        <row r="4217">
          <cell r="I4217" t="str">
            <v>C20334</v>
          </cell>
          <cell r="O4217">
            <v>-60</v>
          </cell>
          <cell r="P4217">
            <v>3146.7900000000004</v>
          </cell>
          <cell r="S4217">
            <v>0</v>
          </cell>
          <cell r="W4217">
            <v>0</v>
          </cell>
        </row>
        <row r="4218">
          <cell r="I4218" t="str">
            <v>C20344</v>
          </cell>
          <cell r="O4218">
            <v>0</v>
          </cell>
          <cell r="P4218">
            <v>0</v>
          </cell>
          <cell r="S4218">
            <v>41100</v>
          </cell>
          <cell r="W4218">
            <v>0</v>
          </cell>
        </row>
        <row r="4219">
          <cell r="I4219" t="str">
            <v>C20344</v>
          </cell>
          <cell r="O4219">
            <v>0</v>
          </cell>
          <cell r="P4219">
            <v>19.2</v>
          </cell>
          <cell r="S4219">
            <v>0</v>
          </cell>
          <cell r="W4219">
            <v>0</v>
          </cell>
        </row>
        <row r="4220">
          <cell r="I4220" t="str">
            <v>C20334</v>
          </cell>
          <cell r="O4220">
            <v>0</v>
          </cell>
          <cell r="P4220">
            <v>11227.59</v>
          </cell>
          <cell r="S4220">
            <v>0</v>
          </cell>
          <cell r="W4220">
            <v>0</v>
          </cell>
        </row>
        <row r="4221">
          <cell r="I4221" t="str">
            <v>C20334</v>
          </cell>
          <cell r="O4221">
            <v>0</v>
          </cell>
          <cell r="P4221">
            <v>1708.63</v>
          </cell>
          <cell r="S4221">
            <v>0</v>
          </cell>
          <cell r="W4221">
            <v>0</v>
          </cell>
        </row>
        <row r="4222">
          <cell r="I4222" t="str">
            <v>C20334</v>
          </cell>
          <cell r="O4222">
            <v>41540</v>
          </cell>
          <cell r="P4222">
            <v>0</v>
          </cell>
          <cell r="S4222">
            <v>0</v>
          </cell>
          <cell r="W4222">
            <v>0</v>
          </cell>
        </row>
        <row r="4223">
          <cell r="I4223" t="str">
            <v>C20344</v>
          </cell>
          <cell r="O4223">
            <v>52900</v>
          </cell>
          <cell r="P4223">
            <v>52878.329999999994</v>
          </cell>
          <cell r="S4223">
            <v>132500</v>
          </cell>
          <cell r="W4223">
            <v>0</v>
          </cell>
        </row>
        <row r="4224">
          <cell r="I4224" t="str">
            <v>C20344</v>
          </cell>
          <cell r="O4224">
            <v>0</v>
          </cell>
          <cell r="P4224">
            <v>103.19000000000001</v>
          </cell>
          <cell r="S4224">
            <v>0</v>
          </cell>
          <cell r="W4224">
            <v>0</v>
          </cell>
        </row>
        <row r="4225">
          <cell r="I4225" t="str">
            <v>C20334</v>
          </cell>
          <cell r="O4225">
            <v>0</v>
          </cell>
          <cell r="P4225">
            <v>0</v>
          </cell>
          <cell r="S4225">
            <v>0</v>
          </cell>
          <cell r="W4225">
            <v>0</v>
          </cell>
        </row>
        <row r="4226">
          <cell r="I4226" t="str">
            <v>C20344</v>
          </cell>
          <cell r="O4226">
            <v>48000</v>
          </cell>
          <cell r="P4226">
            <v>47985.85</v>
          </cell>
          <cell r="S4226">
            <v>56200</v>
          </cell>
          <cell r="W4226">
            <v>0</v>
          </cell>
        </row>
        <row r="4227">
          <cell r="I4227" t="str">
            <v>C20334</v>
          </cell>
          <cell r="O4227">
            <v>0</v>
          </cell>
          <cell r="P4227">
            <v>-143.97000000000003</v>
          </cell>
          <cell r="S4227">
            <v>0</v>
          </cell>
          <cell r="W4227">
            <v>0</v>
          </cell>
        </row>
        <row r="4228">
          <cell r="I4228" t="str">
            <v>C20334</v>
          </cell>
          <cell r="O4228">
            <v>0</v>
          </cell>
          <cell r="P4228">
            <v>4929.83</v>
          </cell>
          <cell r="S4228">
            <v>0</v>
          </cell>
          <cell r="W4228">
            <v>0</v>
          </cell>
        </row>
        <row r="4229">
          <cell r="I4229" t="str">
            <v>C20344</v>
          </cell>
          <cell r="O4229">
            <v>1200</v>
          </cell>
          <cell r="P4229">
            <v>1177.06</v>
          </cell>
          <cell r="S4229">
            <v>3000</v>
          </cell>
          <cell r="W4229">
            <v>0</v>
          </cell>
        </row>
        <row r="4230">
          <cell r="I4230" t="str">
            <v>C20344</v>
          </cell>
          <cell r="O4230">
            <v>500</v>
          </cell>
          <cell r="P4230">
            <v>280.33</v>
          </cell>
          <cell r="S4230">
            <v>500</v>
          </cell>
          <cell r="W4230">
            <v>0</v>
          </cell>
        </row>
        <row r="4231">
          <cell r="I4231" t="str">
            <v>C20344</v>
          </cell>
          <cell r="O4231">
            <v>0</v>
          </cell>
          <cell r="P4231">
            <v>0</v>
          </cell>
          <cell r="S4231">
            <v>0</v>
          </cell>
          <cell r="W4231">
            <v>0</v>
          </cell>
        </row>
        <row r="4232">
          <cell r="I4232" t="str">
            <v>C20334</v>
          </cell>
          <cell r="O4232">
            <v>0</v>
          </cell>
          <cell r="P4232">
            <v>0</v>
          </cell>
          <cell r="S4232">
            <v>0</v>
          </cell>
          <cell r="W4232">
            <v>0</v>
          </cell>
        </row>
        <row r="4233">
          <cell r="I4233" t="str">
            <v>C20334</v>
          </cell>
          <cell r="O4233">
            <v>0</v>
          </cell>
          <cell r="P4233">
            <v>83.93</v>
          </cell>
          <cell r="S4233">
            <v>0</v>
          </cell>
          <cell r="W4233">
            <v>0</v>
          </cell>
        </row>
        <row r="4234">
          <cell r="I4234" t="str">
            <v>C20334</v>
          </cell>
          <cell r="O4234">
            <v>0</v>
          </cell>
          <cell r="P4234">
            <v>0</v>
          </cell>
          <cell r="S4234">
            <v>0</v>
          </cell>
          <cell r="W4234">
            <v>0</v>
          </cell>
        </row>
        <row r="4235">
          <cell r="I4235" t="str">
            <v>C20344</v>
          </cell>
          <cell r="O4235">
            <v>200</v>
          </cell>
          <cell r="P4235">
            <v>0</v>
          </cell>
          <cell r="S4235">
            <v>100</v>
          </cell>
          <cell r="W4235">
            <v>0</v>
          </cell>
        </row>
        <row r="4236">
          <cell r="I4236" t="str">
            <v>C20334</v>
          </cell>
          <cell r="O4236">
            <v>0</v>
          </cell>
          <cell r="P4236">
            <v>0</v>
          </cell>
          <cell r="S4236">
            <v>0</v>
          </cell>
          <cell r="W4236">
            <v>0</v>
          </cell>
        </row>
        <row r="4237">
          <cell r="I4237" t="str">
            <v>C20334</v>
          </cell>
          <cell r="O4237">
            <v>0</v>
          </cell>
          <cell r="P4237">
            <v>0</v>
          </cell>
          <cell r="S4237">
            <v>0</v>
          </cell>
          <cell r="W4237">
            <v>0</v>
          </cell>
        </row>
        <row r="4238">
          <cell r="I4238" t="str">
            <v>C20344</v>
          </cell>
          <cell r="O4238">
            <v>0</v>
          </cell>
          <cell r="P4238">
            <v>82.25</v>
          </cell>
          <cell r="S4238">
            <v>0</v>
          </cell>
          <cell r="W4238">
            <v>0</v>
          </cell>
        </row>
        <row r="4239">
          <cell r="I4239" t="str">
            <v>C20334</v>
          </cell>
          <cell r="O4239">
            <v>0</v>
          </cell>
          <cell r="P4239">
            <v>5508.04</v>
          </cell>
          <cell r="S4239">
            <v>5000</v>
          </cell>
          <cell r="W4239">
            <v>5000</v>
          </cell>
        </row>
        <row r="4240">
          <cell r="I4240" t="str">
            <v>C20334</v>
          </cell>
          <cell r="O4240">
            <v>0</v>
          </cell>
          <cell r="P4240">
            <v>1612.12</v>
          </cell>
          <cell r="S4240">
            <v>500</v>
          </cell>
          <cell r="W4240">
            <v>500</v>
          </cell>
        </row>
        <row r="4241">
          <cell r="I4241" t="str">
            <v>C20334</v>
          </cell>
          <cell r="O4241">
            <v>0</v>
          </cell>
          <cell r="P4241">
            <v>0</v>
          </cell>
          <cell r="S4241">
            <v>0</v>
          </cell>
          <cell r="W4241">
            <v>0</v>
          </cell>
        </row>
        <row r="4242">
          <cell r="I4242" t="str">
            <v>C20334</v>
          </cell>
          <cell r="O4242">
            <v>0</v>
          </cell>
          <cell r="P4242">
            <v>0</v>
          </cell>
          <cell r="S4242">
            <v>8000</v>
          </cell>
          <cell r="W4242">
            <v>8000</v>
          </cell>
        </row>
        <row r="4243">
          <cell r="I4243" t="str">
            <v>C20344</v>
          </cell>
          <cell r="O4243">
            <v>-90</v>
          </cell>
          <cell r="P4243">
            <v>0</v>
          </cell>
          <cell r="S4243">
            <v>0</v>
          </cell>
          <cell r="W4243">
            <v>0</v>
          </cell>
        </row>
        <row r="4244">
          <cell r="I4244" t="str">
            <v>C20334</v>
          </cell>
          <cell r="O4244">
            <v>0</v>
          </cell>
          <cell r="P4244">
            <v>0</v>
          </cell>
          <cell r="S4244">
            <v>0</v>
          </cell>
          <cell r="W4244">
            <v>0</v>
          </cell>
        </row>
        <row r="4245">
          <cell r="I4245" t="str">
            <v>C20334</v>
          </cell>
          <cell r="O4245">
            <v>0</v>
          </cell>
          <cell r="P4245">
            <v>0</v>
          </cell>
          <cell r="S4245">
            <v>0</v>
          </cell>
          <cell r="W4245">
            <v>0</v>
          </cell>
        </row>
        <row r="4246">
          <cell r="I4246" t="str">
            <v>C20344</v>
          </cell>
          <cell r="O4246">
            <v>500</v>
          </cell>
          <cell r="P4246">
            <v>760.46</v>
          </cell>
          <cell r="S4246">
            <v>500</v>
          </cell>
          <cell r="W4246">
            <v>0</v>
          </cell>
        </row>
        <row r="4247">
          <cell r="I4247" t="str">
            <v>C20334</v>
          </cell>
          <cell r="O4247">
            <v>0</v>
          </cell>
          <cell r="P4247">
            <v>19.899999999999999</v>
          </cell>
          <cell r="S4247">
            <v>0</v>
          </cell>
          <cell r="W4247">
            <v>0</v>
          </cell>
        </row>
        <row r="4248">
          <cell r="I4248" t="str">
            <v>C20334</v>
          </cell>
          <cell r="O4248">
            <v>0</v>
          </cell>
          <cell r="P4248">
            <v>0</v>
          </cell>
          <cell r="S4248">
            <v>0</v>
          </cell>
          <cell r="W4248">
            <v>0</v>
          </cell>
        </row>
        <row r="4249">
          <cell r="I4249" t="str">
            <v>C20334</v>
          </cell>
          <cell r="O4249">
            <v>0</v>
          </cell>
          <cell r="P4249">
            <v>1951.6200000000001</v>
          </cell>
          <cell r="S4249">
            <v>0</v>
          </cell>
          <cell r="W4249">
            <v>0</v>
          </cell>
        </row>
        <row r="4250">
          <cell r="I4250" t="str">
            <v>C20334</v>
          </cell>
          <cell r="O4250">
            <v>0</v>
          </cell>
          <cell r="P4250">
            <v>97.88</v>
          </cell>
          <cell r="S4250">
            <v>0</v>
          </cell>
          <cell r="W4250">
            <v>0</v>
          </cell>
        </row>
        <row r="4251">
          <cell r="I4251" t="str">
            <v>C20334</v>
          </cell>
          <cell r="O4251">
            <v>0</v>
          </cell>
          <cell r="P4251">
            <v>0</v>
          </cell>
          <cell r="S4251">
            <v>0</v>
          </cell>
          <cell r="W4251">
            <v>0</v>
          </cell>
        </row>
        <row r="4252">
          <cell r="I4252" t="str">
            <v>C20344</v>
          </cell>
          <cell r="O4252">
            <v>0</v>
          </cell>
          <cell r="P4252">
            <v>-643.72</v>
          </cell>
          <cell r="S4252">
            <v>0</v>
          </cell>
          <cell r="W4252">
            <v>0</v>
          </cell>
        </row>
        <row r="4253">
          <cell r="I4253" t="str">
            <v>C20334</v>
          </cell>
          <cell r="O4253">
            <v>0</v>
          </cell>
          <cell r="P4253">
            <v>2005.35</v>
          </cell>
          <cell r="S4253">
            <v>1000</v>
          </cell>
          <cell r="W4253">
            <v>1000</v>
          </cell>
        </row>
        <row r="4254">
          <cell r="I4254" t="str">
            <v>C20334</v>
          </cell>
          <cell r="O4254">
            <v>0</v>
          </cell>
          <cell r="P4254">
            <v>2372.7399999999998</v>
          </cell>
          <cell r="S4254">
            <v>0</v>
          </cell>
          <cell r="W4254">
            <v>0</v>
          </cell>
        </row>
        <row r="4255">
          <cell r="I4255" t="str">
            <v>C20334</v>
          </cell>
          <cell r="O4255">
            <v>0</v>
          </cell>
          <cell r="P4255">
            <v>0</v>
          </cell>
          <cell r="S4255">
            <v>0</v>
          </cell>
          <cell r="W4255">
            <v>0</v>
          </cell>
        </row>
        <row r="4256">
          <cell r="I4256" t="str">
            <v>C20334</v>
          </cell>
          <cell r="O4256">
            <v>30580</v>
          </cell>
          <cell r="P4256">
            <v>370.45</v>
          </cell>
          <cell r="S4256">
            <v>0</v>
          </cell>
          <cell r="W4256">
            <v>0</v>
          </cell>
        </row>
        <row r="4257">
          <cell r="I4257" t="str">
            <v>C20344</v>
          </cell>
          <cell r="O4257">
            <v>0</v>
          </cell>
          <cell r="P4257">
            <v>1666.62</v>
          </cell>
          <cell r="S4257">
            <v>0</v>
          </cell>
          <cell r="W4257">
            <v>0</v>
          </cell>
        </row>
        <row r="4258">
          <cell r="I4258" t="str">
            <v>C20334</v>
          </cell>
          <cell r="O4258">
            <v>0</v>
          </cell>
          <cell r="P4258">
            <v>0</v>
          </cell>
          <cell r="S4258">
            <v>0</v>
          </cell>
          <cell r="W4258">
            <v>0</v>
          </cell>
        </row>
        <row r="4259">
          <cell r="I4259" t="str">
            <v>C20344</v>
          </cell>
          <cell r="O4259">
            <v>1700</v>
          </cell>
          <cell r="P4259">
            <v>0</v>
          </cell>
          <cell r="S4259">
            <v>8400</v>
          </cell>
          <cell r="W4259">
            <v>0</v>
          </cell>
        </row>
        <row r="4260">
          <cell r="I4260" t="str">
            <v>C20334</v>
          </cell>
          <cell r="O4260">
            <v>30870</v>
          </cell>
          <cell r="P4260">
            <v>30866.65</v>
          </cell>
          <cell r="S4260">
            <v>30900</v>
          </cell>
          <cell r="W4260">
            <v>0</v>
          </cell>
        </row>
        <row r="4261">
          <cell r="I4261" t="str">
            <v>C20334</v>
          </cell>
          <cell r="O4261">
            <v>0</v>
          </cell>
          <cell r="P4261">
            <v>0</v>
          </cell>
          <cell r="S4261">
            <v>0</v>
          </cell>
          <cell r="W4261">
            <v>0</v>
          </cell>
        </row>
        <row r="4262">
          <cell r="I4262" t="str">
            <v>C20334</v>
          </cell>
          <cell r="O4262">
            <v>0</v>
          </cell>
          <cell r="P4262">
            <v>0</v>
          </cell>
          <cell r="S4262">
            <v>0</v>
          </cell>
          <cell r="W4262">
            <v>0</v>
          </cell>
        </row>
        <row r="4263">
          <cell r="I4263" t="str">
            <v>C20334</v>
          </cell>
          <cell r="O4263">
            <v>0</v>
          </cell>
          <cell r="P4263">
            <v>0</v>
          </cell>
          <cell r="S4263">
            <v>0</v>
          </cell>
          <cell r="W4263">
            <v>0</v>
          </cell>
        </row>
        <row r="4264">
          <cell r="I4264" t="str">
            <v>C20344</v>
          </cell>
          <cell r="O4264">
            <v>0</v>
          </cell>
          <cell r="P4264">
            <v>0</v>
          </cell>
          <cell r="S4264">
            <v>0</v>
          </cell>
          <cell r="W4264">
            <v>0</v>
          </cell>
        </row>
        <row r="4265">
          <cell r="I4265" t="str">
            <v>C20336</v>
          </cell>
          <cell r="O4265">
            <v>-209000</v>
          </cell>
          <cell r="P4265">
            <v>0</v>
          </cell>
          <cell r="S4265">
            <v>0</v>
          </cell>
          <cell r="W4265">
            <v>0</v>
          </cell>
        </row>
        <row r="4266">
          <cell r="I4266">
            <v>0</v>
          </cell>
          <cell r="O4266">
            <v>0</v>
          </cell>
          <cell r="P4266">
            <v>0</v>
          </cell>
          <cell r="S4266">
            <v>0</v>
          </cell>
          <cell r="W4266">
            <v>0</v>
          </cell>
        </row>
        <row r="4267">
          <cell r="I4267">
            <v>0</v>
          </cell>
          <cell r="O4267">
            <v>0</v>
          </cell>
          <cell r="P4267">
            <v>0</v>
          </cell>
          <cell r="S4267">
            <v>0</v>
          </cell>
          <cell r="W4267">
            <v>0</v>
          </cell>
        </row>
        <row r="4268">
          <cell r="I4268" t="str">
            <v>C20336</v>
          </cell>
          <cell r="O4268">
            <v>0</v>
          </cell>
          <cell r="P4268">
            <v>0</v>
          </cell>
          <cell r="S4268">
            <v>0</v>
          </cell>
          <cell r="W4268">
            <v>0</v>
          </cell>
        </row>
        <row r="4269">
          <cell r="I4269" t="str">
            <v>C20336</v>
          </cell>
          <cell r="O4269">
            <v>-133400</v>
          </cell>
          <cell r="P4269">
            <v>-248012.69</v>
          </cell>
          <cell r="S4269">
            <v>-133400</v>
          </cell>
          <cell r="W4269">
            <v>-133400</v>
          </cell>
        </row>
        <row r="4270">
          <cell r="I4270" t="str">
            <v>C20336</v>
          </cell>
          <cell r="O4270">
            <v>-149550</v>
          </cell>
          <cell r="P4270">
            <v>0</v>
          </cell>
          <cell r="S4270">
            <v>-149500</v>
          </cell>
          <cell r="W4270">
            <v>-149500</v>
          </cell>
        </row>
        <row r="4271">
          <cell r="I4271" t="str">
            <v>C20336</v>
          </cell>
          <cell r="O4271">
            <v>0</v>
          </cell>
          <cell r="P4271">
            <v>-209000</v>
          </cell>
          <cell r="S4271">
            <v>-209000</v>
          </cell>
          <cell r="W4271">
            <v>-209000</v>
          </cell>
        </row>
        <row r="4272">
          <cell r="I4272" t="str">
            <v>C20336</v>
          </cell>
          <cell r="O4272">
            <v>124350</v>
          </cell>
          <cell r="P4272">
            <v>106302.95</v>
          </cell>
          <cell r="S4272">
            <v>124500</v>
          </cell>
          <cell r="W4272">
            <v>124500</v>
          </cell>
        </row>
        <row r="4273">
          <cell r="I4273" t="str">
            <v>C20336</v>
          </cell>
          <cell r="O4273">
            <v>177400</v>
          </cell>
          <cell r="P4273">
            <v>145277.47</v>
          </cell>
          <cell r="S4273">
            <v>177400</v>
          </cell>
          <cell r="W4273">
            <v>177400</v>
          </cell>
        </row>
        <row r="4274">
          <cell r="I4274" t="str">
            <v>C20336</v>
          </cell>
          <cell r="O4274">
            <v>0</v>
          </cell>
          <cell r="P4274">
            <v>10133.11</v>
          </cell>
          <cell r="S4274">
            <v>0</v>
          </cell>
          <cell r="W4274">
            <v>0</v>
          </cell>
        </row>
        <row r="4275">
          <cell r="I4275" t="str">
            <v>C20336</v>
          </cell>
          <cell r="O4275">
            <v>0</v>
          </cell>
          <cell r="P4275">
            <v>0</v>
          </cell>
          <cell r="S4275">
            <v>0</v>
          </cell>
          <cell r="W4275">
            <v>0</v>
          </cell>
        </row>
        <row r="4276">
          <cell r="I4276" t="str">
            <v>C20336</v>
          </cell>
          <cell r="O4276">
            <v>0</v>
          </cell>
          <cell r="P4276">
            <v>0</v>
          </cell>
          <cell r="S4276">
            <v>0</v>
          </cell>
          <cell r="W4276">
            <v>0</v>
          </cell>
        </row>
        <row r="4277">
          <cell r="I4277" t="str">
            <v>C20336</v>
          </cell>
          <cell r="O4277">
            <v>0</v>
          </cell>
          <cell r="P4277">
            <v>0</v>
          </cell>
          <cell r="S4277">
            <v>0</v>
          </cell>
          <cell r="W4277">
            <v>0</v>
          </cell>
        </row>
        <row r="4278">
          <cell r="I4278" t="str">
            <v>C20336</v>
          </cell>
          <cell r="O4278">
            <v>11100</v>
          </cell>
          <cell r="P4278">
            <v>11102.76</v>
          </cell>
          <cell r="S4278">
            <v>11100</v>
          </cell>
          <cell r="W4278">
            <v>11100</v>
          </cell>
        </row>
        <row r="4279">
          <cell r="I4279" t="str">
            <v>C20336</v>
          </cell>
          <cell r="O4279">
            <v>5300</v>
          </cell>
          <cell r="P4279">
            <v>5839.68</v>
          </cell>
          <cell r="S4279">
            <v>5300</v>
          </cell>
          <cell r="W4279">
            <v>5300</v>
          </cell>
        </row>
        <row r="4280">
          <cell r="I4280" t="str">
            <v>C20336</v>
          </cell>
          <cell r="O4280">
            <v>0</v>
          </cell>
          <cell r="P4280">
            <v>0</v>
          </cell>
          <cell r="S4280">
            <v>0</v>
          </cell>
          <cell r="W4280">
            <v>0</v>
          </cell>
        </row>
        <row r="4281">
          <cell r="I4281" t="str">
            <v>C20336</v>
          </cell>
          <cell r="O4281">
            <v>0</v>
          </cell>
          <cell r="P4281">
            <v>0</v>
          </cell>
          <cell r="S4281">
            <v>0</v>
          </cell>
          <cell r="W4281">
            <v>0</v>
          </cell>
        </row>
        <row r="4282">
          <cell r="I4282" t="str">
            <v>C20336</v>
          </cell>
          <cell r="O4282">
            <v>0</v>
          </cell>
          <cell r="P4282">
            <v>0</v>
          </cell>
          <cell r="S4282">
            <v>0</v>
          </cell>
          <cell r="W4282">
            <v>0</v>
          </cell>
        </row>
        <row r="4283">
          <cell r="I4283" t="str">
            <v>C20336</v>
          </cell>
          <cell r="O4283">
            <v>3000</v>
          </cell>
          <cell r="P4283">
            <v>3149.51</v>
          </cell>
          <cell r="S4283">
            <v>3000</v>
          </cell>
          <cell r="W4283">
            <v>3000</v>
          </cell>
        </row>
        <row r="4284">
          <cell r="I4284" t="str">
            <v>C20336</v>
          </cell>
          <cell r="O4284">
            <v>9500</v>
          </cell>
          <cell r="P4284">
            <v>4524.1900000000005</v>
          </cell>
          <cell r="S4284">
            <v>9500</v>
          </cell>
          <cell r="W4284">
            <v>9500</v>
          </cell>
        </row>
        <row r="4285">
          <cell r="I4285" t="str">
            <v>C20336</v>
          </cell>
          <cell r="O4285">
            <v>4800</v>
          </cell>
          <cell r="P4285">
            <v>4713.68</v>
          </cell>
          <cell r="S4285">
            <v>4800</v>
          </cell>
          <cell r="W4285">
            <v>4800</v>
          </cell>
        </row>
        <row r="4286">
          <cell r="I4286" t="str">
            <v>C20336</v>
          </cell>
          <cell r="O4286">
            <v>9000</v>
          </cell>
          <cell r="P4286">
            <v>7329.29</v>
          </cell>
          <cell r="S4286">
            <v>9000</v>
          </cell>
          <cell r="W4286">
            <v>9000</v>
          </cell>
        </row>
        <row r="4287">
          <cell r="I4287" t="str">
            <v>C20336</v>
          </cell>
          <cell r="O4287">
            <v>12100</v>
          </cell>
          <cell r="P4287">
            <v>6300</v>
          </cell>
          <cell r="S4287">
            <v>12100</v>
          </cell>
          <cell r="W4287">
            <v>12100</v>
          </cell>
        </row>
        <row r="4288">
          <cell r="I4288" t="str">
            <v>C20336</v>
          </cell>
          <cell r="O4288">
            <v>1700</v>
          </cell>
          <cell r="P4288">
            <v>0</v>
          </cell>
          <cell r="S4288">
            <v>1700</v>
          </cell>
          <cell r="W4288">
            <v>1700</v>
          </cell>
        </row>
        <row r="4289">
          <cell r="I4289" t="str">
            <v>C20336</v>
          </cell>
          <cell r="O4289">
            <v>1100</v>
          </cell>
          <cell r="P4289">
            <v>1793.19</v>
          </cell>
          <cell r="S4289">
            <v>1100</v>
          </cell>
          <cell r="W4289">
            <v>1100</v>
          </cell>
        </row>
        <row r="4290">
          <cell r="I4290" t="str">
            <v>C20336</v>
          </cell>
          <cell r="O4290">
            <v>800</v>
          </cell>
          <cell r="P4290">
            <v>925.05</v>
          </cell>
          <cell r="S4290">
            <v>800</v>
          </cell>
          <cell r="W4290">
            <v>800</v>
          </cell>
        </row>
        <row r="4291">
          <cell r="I4291" t="str">
            <v>C20336</v>
          </cell>
          <cell r="O4291">
            <v>6100</v>
          </cell>
          <cell r="P4291">
            <v>5737.37</v>
          </cell>
          <cell r="S4291">
            <v>6100</v>
          </cell>
          <cell r="W4291">
            <v>6100</v>
          </cell>
        </row>
        <row r="4292">
          <cell r="I4292" t="str">
            <v>C20336</v>
          </cell>
          <cell r="O4292">
            <v>600</v>
          </cell>
          <cell r="P4292">
            <v>734.88</v>
          </cell>
          <cell r="S4292">
            <v>600</v>
          </cell>
          <cell r="W4292">
            <v>600</v>
          </cell>
        </row>
        <row r="4293">
          <cell r="I4293" t="str">
            <v>C20336</v>
          </cell>
          <cell r="O4293">
            <v>0</v>
          </cell>
          <cell r="P4293">
            <v>650</v>
          </cell>
          <cell r="S4293">
            <v>0</v>
          </cell>
          <cell r="W4293">
            <v>0</v>
          </cell>
        </row>
        <row r="4294">
          <cell r="I4294" t="str">
            <v>C20336</v>
          </cell>
          <cell r="O4294">
            <v>14400</v>
          </cell>
          <cell r="P4294">
            <v>11884.19</v>
          </cell>
          <cell r="S4294">
            <v>14400</v>
          </cell>
          <cell r="W4294">
            <v>14400</v>
          </cell>
        </row>
        <row r="4295">
          <cell r="I4295" t="str">
            <v>C20336</v>
          </cell>
          <cell r="O4295">
            <v>29000</v>
          </cell>
          <cell r="P4295">
            <v>41656.400000000001</v>
          </cell>
          <cell r="S4295">
            <v>29000</v>
          </cell>
          <cell r="W4295">
            <v>29000</v>
          </cell>
        </row>
        <row r="4296">
          <cell r="I4296" t="str">
            <v>C20336</v>
          </cell>
          <cell r="O4296">
            <v>300</v>
          </cell>
          <cell r="P4296">
            <v>0</v>
          </cell>
          <cell r="S4296">
            <v>300</v>
          </cell>
          <cell r="W4296">
            <v>300</v>
          </cell>
        </row>
        <row r="4297">
          <cell r="I4297" t="str">
            <v>C20336</v>
          </cell>
          <cell r="O4297">
            <v>0</v>
          </cell>
          <cell r="P4297">
            <v>0</v>
          </cell>
          <cell r="S4297">
            <v>0</v>
          </cell>
          <cell r="W4297">
            <v>0</v>
          </cell>
        </row>
        <row r="4298">
          <cell r="I4298" t="str">
            <v>C20336</v>
          </cell>
          <cell r="O4298">
            <v>2300</v>
          </cell>
          <cell r="P4298">
            <v>1062.5899999999999</v>
          </cell>
          <cell r="S4298">
            <v>2300</v>
          </cell>
          <cell r="W4298">
            <v>2300</v>
          </cell>
        </row>
        <row r="4299">
          <cell r="I4299" t="str">
            <v>C20336</v>
          </cell>
          <cell r="O4299">
            <v>2520</v>
          </cell>
          <cell r="P4299">
            <v>2520</v>
          </cell>
          <cell r="S4299">
            <v>0</v>
          </cell>
          <cell r="W4299">
            <v>0</v>
          </cell>
        </row>
        <row r="4300">
          <cell r="I4300" t="str">
            <v>C20336</v>
          </cell>
          <cell r="O4300">
            <v>19500</v>
          </cell>
          <cell r="P4300">
            <v>34455.4</v>
          </cell>
          <cell r="S4300">
            <v>19500</v>
          </cell>
          <cell r="W4300">
            <v>19500</v>
          </cell>
        </row>
        <row r="4301">
          <cell r="I4301" t="str">
            <v>C20336</v>
          </cell>
          <cell r="O4301">
            <v>1000</v>
          </cell>
          <cell r="P4301">
            <v>0</v>
          </cell>
          <cell r="S4301">
            <v>1000</v>
          </cell>
          <cell r="W4301">
            <v>1000</v>
          </cell>
        </row>
        <row r="4302">
          <cell r="I4302" t="str">
            <v>C20336</v>
          </cell>
          <cell r="O4302">
            <v>0</v>
          </cell>
          <cell r="P4302">
            <v>39.65</v>
          </cell>
          <cell r="S4302">
            <v>0</v>
          </cell>
          <cell r="W4302">
            <v>0</v>
          </cell>
        </row>
        <row r="4303">
          <cell r="I4303" t="str">
            <v>C20336</v>
          </cell>
          <cell r="O4303">
            <v>33500</v>
          </cell>
          <cell r="P4303">
            <v>24754.9</v>
          </cell>
          <cell r="S4303">
            <v>33500</v>
          </cell>
          <cell r="W4303">
            <v>33500</v>
          </cell>
        </row>
        <row r="4304">
          <cell r="I4304" t="str">
            <v>C20336</v>
          </cell>
          <cell r="O4304">
            <v>0</v>
          </cell>
          <cell r="P4304">
            <v>312.04000000000002</v>
          </cell>
          <cell r="S4304">
            <v>0</v>
          </cell>
          <cell r="W4304">
            <v>0</v>
          </cell>
        </row>
        <row r="4305">
          <cell r="I4305" t="str">
            <v>C20336</v>
          </cell>
          <cell r="O4305">
            <v>200</v>
          </cell>
          <cell r="P4305">
            <v>0</v>
          </cell>
          <cell r="S4305">
            <v>200</v>
          </cell>
          <cell r="W4305">
            <v>200</v>
          </cell>
        </row>
        <row r="4306">
          <cell r="I4306" t="str">
            <v>C20336</v>
          </cell>
          <cell r="O4306">
            <v>500</v>
          </cell>
          <cell r="P4306">
            <v>0</v>
          </cell>
          <cell r="S4306">
            <v>500</v>
          </cell>
          <cell r="W4306">
            <v>500</v>
          </cell>
        </row>
        <row r="4307">
          <cell r="I4307" t="str">
            <v>C20336</v>
          </cell>
          <cell r="O4307">
            <v>1300</v>
          </cell>
          <cell r="P4307">
            <v>942.55</v>
          </cell>
          <cell r="S4307">
            <v>1300</v>
          </cell>
          <cell r="W4307">
            <v>1300</v>
          </cell>
        </row>
        <row r="4308">
          <cell r="I4308" t="str">
            <v>C20336</v>
          </cell>
          <cell r="O4308">
            <v>0</v>
          </cell>
          <cell r="P4308">
            <v>0</v>
          </cell>
          <cell r="S4308">
            <v>0</v>
          </cell>
          <cell r="W4308">
            <v>0</v>
          </cell>
        </row>
        <row r="4309">
          <cell r="I4309" t="str">
            <v>C20336</v>
          </cell>
          <cell r="O4309">
            <v>0</v>
          </cell>
          <cell r="P4309">
            <v>0</v>
          </cell>
          <cell r="S4309">
            <v>0</v>
          </cell>
          <cell r="W4309">
            <v>0</v>
          </cell>
        </row>
        <row r="4310">
          <cell r="I4310" t="str">
            <v>C20336</v>
          </cell>
          <cell r="O4310">
            <v>100</v>
          </cell>
          <cell r="P4310">
            <v>892.23</v>
          </cell>
          <cell r="S4310">
            <v>100</v>
          </cell>
          <cell r="W4310">
            <v>100</v>
          </cell>
        </row>
        <row r="4311">
          <cell r="I4311" t="str">
            <v>C20336</v>
          </cell>
          <cell r="O4311">
            <v>2200</v>
          </cell>
          <cell r="P4311">
            <v>930.30000000000007</v>
          </cell>
          <cell r="S4311">
            <v>2200</v>
          </cell>
          <cell r="W4311">
            <v>2200</v>
          </cell>
        </row>
        <row r="4312">
          <cell r="I4312" t="str">
            <v>C20336</v>
          </cell>
          <cell r="O4312">
            <v>500</v>
          </cell>
          <cell r="P4312">
            <v>118.76</v>
          </cell>
          <cell r="S4312">
            <v>500</v>
          </cell>
          <cell r="W4312">
            <v>500</v>
          </cell>
        </row>
        <row r="4313">
          <cell r="I4313" t="str">
            <v>C20336</v>
          </cell>
          <cell r="O4313">
            <v>1800</v>
          </cell>
          <cell r="P4313">
            <v>42.35</v>
          </cell>
          <cell r="S4313">
            <v>1800</v>
          </cell>
          <cell r="W4313">
            <v>1800</v>
          </cell>
        </row>
        <row r="4314">
          <cell r="I4314" t="str">
            <v>C20336</v>
          </cell>
          <cell r="O4314">
            <v>20610</v>
          </cell>
          <cell r="P4314">
            <v>20611.23</v>
          </cell>
          <cell r="S4314">
            <v>19200</v>
          </cell>
          <cell r="W4314">
            <v>0</v>
          </cell>
        </row>
        <row r="4315">
          <cell r="I4315" t="str">
            <v>C20338</v>
          </cell>
          <cell r="O4315">
            <v>-699000</v>
          </cell>
          <cell r="P4315">
            <v>-287460</v>
          </cell>
          <cell r="S4315">
            <v>-309000</v>
          </cell>
          <cell r="W4315">
            <v>-309000</v>
          </cell>
        </row>
        <row r="4316">
          <cell r="I4316" t="str">
            <v>C20338</v>
          </cell>
          <cell r="O4316">
            <v>-133000</v>
          </cell>
          <cell r="P4316">
            <v>-46721.17</v>
          </cell>
          <cell r="S4316">
            <v>-133000</v>
          </cell>
          <cell r="W4316">
            <v>-54800</v>
          </cell>
        </row>
        <row r="4317">
          <cell r="I4317" t="str">
            <v>C20338</v>
          </cell>
          <cell r="O4317">
            <v>-295000</v>
          </cell>
          <cell r="P4317">
            <v>-259462.45</v>
          </cell>
          <cell r="S4317">
            <v>-295000</v>
          </cell>
          <cell r="W4317">
            <v>-244700</v>
          </cell>
        </row>
        <row r="4318">
          <cell r="I4318" t="str">
            <v>C20338</v>
          </cell>
          <cell r="O4318">
            <v>0</v>
          </cell>
          <cell r="P4318">
            <v>-400000</v>
          </cell>
          <cell r="S4318">
            <v>-410000</v>
          </cell>
          <cell r="W4318">
            <v>-410000</v>
          </cell>
        </row>
        <row r="4319">
          <cell r="I4319" t="str">
            <v>C20338</v>
          </cell>
          <cell r="O4319">
            <v>0</v>
          </cell>
          <cell r="P4319">
            <v>-95374.86</v>
          </cell>
          <cell r="S4319">
            <v>0</v>
          </cell>
          <cell r="W4319">
            <v>-128500</v>
          </cell>
        </row>
        <row r="4320">
          <cell r="I4320" t="str">
            <v>C20338</v>
          </cell>
          <cell r="O4320">
            <v>1032820</v>
          </cell>
          <cell r="P4320">
            <v>214291.06000000003</v>
          </cell>
          <cell r="S4320">
            <v>1032800</v>
          </cell>
          <cell r="W4320">
            <v>1032800</v>
          </cell>
        </row>
        <row r="4321">
          <cell r="I4321" t="str">
            <v>C20338</v>
          </cell>
          <cell r="O4321">
            <v>0</v>
          </cell>
          <cell r="P4321">
            <v>703199.20000000007</v>
          </cell>
          <cell r="S4321">
            <v>0</v>
          </cell>
          <cell r="W4321">
            <v>0</v>
          </cell>
        </row>
        <row r="4322">
          <cell r="I4322" t="str">
            <v>C20338</v>
          </cell>
          <cell r="O4322">
            <v>0</v>
          </cell>
          <cell r="P4322">
            <v>52685.390000000007</v>
          </cell>
          <cell r="S4322">
            <v>0</v>
          </cell>
          <cell r="W4322">
            <v>0</v>
          </cell>
        </row>
        <row r="4323">
          <cell r="I4323" t="str">
            <v>C20338</v>
          </cell>
          <cell r="O4323">
            <v>0</v>
          </cell>
          <cell r="P4323">
            <v>0</v>
          </cell>
          <cell r="S4323">
            <v>0</v>
          </cell>
          <cell r="W4323">
            <v>0</v>
          </cell>
        </row>
        <row r="4324">
          <cell r="I4324" t="str">
            <v>C20338</v>
          </cell>
          <cell r="O4324">
            <v>0</v>
          </cell>
          <cell r="P4324">
            <v>0</v>
          </cell>
          <cell r="S4324">
            <v>0</v>
          </cell>
          <cell r="W4324">
            <v>0</v>
          </cell>
        </row>
        <row r="4325">
          <cell r="I4325" t="str">
            <v>C20338</v>
          </cell>
          <cell r="O4325">
            <v>1900</v>
          </cell>
          <cell r="P4325">
            <v>1862.64</v>
          </cell>
          <cell r="S4325">
            <v>1900</v>
          </cell>
          <cell r="W4325">
            <v>1900</v>
          </cell>
        </row>
        <row r="4326">
          <cell r="I4326" t="str">
            <v>C20338</v>
          </cell>
          <cell r="O4326">
            <v>900</v>
          </cell>
          <cell r="P4326">
            <v>982.95</v>
          </cell>
          <cell r="S4326">
            <v>900</v>
          </cell>
          <cell r="W4326">
            <v>900</v>
          </cell>
        </row>
        <row r="4327">
          <cell r="I4327" t="str">
            <v>C20338</v>
          </cell>
          <cell r="O4327">
            <v>0</v>
          </cell>
          <cell r="P4327">
            <v>73</v>
          </cell>
          <cell r="S4327">
            <v>0</v>
          </cell>
          <cell r="W4327">
            <v>0</v>
          </cell>
        </row>
        <row r="4328">
          <cell r="I4328" t="str">
            <v>C20338</v>
          </cell>
          <cell r="O4328">
            <v>0</v>
          </cell>
          <cell r="P4328">
            <v>0</v>
          </cell>
          <cell r="S4328">
            <v>0</v>
          </cell>
          <cell r="W4328">
            <v>0</v>
          </cell>
        </row>
        <row r="4329">
          <cell r="I4329" t="str">
            <v>C20338</v>
          </cell>
          <cell r="O4329">
            <v>4700</v>
          </cell>
          <cell r="P4329">
            <v>410</v>
          </cell>
          <cell r="S4329">
            <v>4700</v>
          </cell>
          <cell r="W4329">
            <v>4700</v>
          </cell>
        </row>
        <row r="4330">
          <cell r="I4330" t="str">
            <v>C20338</v>
          </cell>
          <cell r="O4330">
            <v>2700</v>
          </cell>
          <cell r="P4330">
            <v>3756</v>
          </cell>
          <cell r="S4330">
            <v>2700</v>
          </cell>
          <cell r="W4330">
            <v>2700</v>
          </cell>
        </row>
        <row r="4331">
          <cell r="I4331" t="str">
            <v>C20338</v>
          </cell>
          <cell r="O4331">
            <v>1800</v>
          </cell>
          <cell r="P4331">
            <v>1949</v>
          </cell>
          <cell r="S4331">
            <v>1800</v>
          </cell>
          <cell r="W4331">
            <v>1800</v>
          </cell>
        </row>
        <row r="4332">
          <cell r="I4332" t="str">
            <v>C20338</v>
          </cell>
          <cell r="O4332">
            <v>10300.5</v>
          </cell>
          <cell r="P4332">
            <v>14572.75</v>
          </cell>
          <cell r="S4332">
            <v>10300</v>
          </cell>
          <cell r="W4332">
            <v>10300</v>
          </cell>
        </row>
        <row r="4333">
          <cell r="I4333" t="str">
            <v>C20338</v>
          </cell>
          <cell r="O4333">
            <v>300</v>
          </cell>
          <cell r="P4333">
            <v>156</v>
          </cell>
          <cell r="S4333">
            <v>300</v>
          </cell>
          <cell r="W4333">
            <v>300</v>
          </cell>
        </row>
        <row r="4334">
          <cell r="I4334" t="str">
            <v>C20338</v>
          </cell>
          <cell r="O4334">
            <v>0</v>
          </cell>
          <cell r="P4334">
            <v>467</v>
          </cell>
          <cell r="S4334">
            <v>0</v>
          </cell>
          <cell r="W4334">
            <v>0</v>
          </cell>
        </row>
        <row r="4335">
          <cell r="I4335" t="str">
            <v>C20338</v>
          </cell>
          <cell r="O4335">
            <v>0</v>
          </cell>
          <cell r="P4335">
            <v>73</v>
          </cell>
          <cell r="S4335">
            <v>0</v>
          </cell>
          <cell r="W4335">
            <v>0</v>
          </cell>
        </row>
        <row r="4336">
          <cell r="I4336" t="str">
            <v>C20338</v>
          </cell>
          <cell r="O4336">
            <v>0</v>
          </cell>
          <cell r="P4336">
            <v>25</v>
          </cell>
          <cell r="S4336">
            <v>0</v>
          </cell>
          <cell r="W4336">
            <v>0</v>
          </cell>
        </row>
        <row r="4337">
          <cell r="I4337" t="str">
            <v>C20338</v>
          </cell>
          <cell r="O4337">
            <v>0</v>
          </cell>
          <cell r="P4337">
            <v>0</v>
          </cell>
          <cell r="S4337">
            <v>0</v>
          </cell>
          <cell r="W4337">
            <v>0</v>
          </cell>
        </row>
        <row r="4338">
          <cell r="I4338" t="str">
            <v>C20338</v>
          </cell>
          <cell r="O4338">
            <v>6100</v>
          </cell>
          <cell r="P4338">
            <v>3780.26</v>
          </cell>
          <cell r="S4338">
            <v>6100</v>
          </cell>
          <cell r="W4338">
            <v>6100</v>
          </cell>
        </row>
        <row r="4339">
          <cell r="I4339" t="str">
            <v>C20338</v>
          </cell>
          <cell r="O4339">
            <v>166274</v>
          </cell>
          <cell r="P4339">
            <v>31370.71</v>
          </cell>
          <cell r="S4339">
            <v>58000</v>
          </cell>
          <cell r="W4339">
            <v>58000</v>
          </cell>
        </row>
        <row r="4340">
          <cell r="I4340" t="str">
            <v>C20338</v>
          </cell>
          <cell r="O4340">
            <v>0</v>
          </cell>
          <cell r="P4340">
            <v>0.66</v>
          </cell>
          <cell r="S4340">
            <v>0</v>
          </cell>
          <cell r="W4340">
            <v>0</v>
          </cell>
        </row>
        <row r="4341">
          <cell r="I4341" t="str">
            <v>C20338</v>
          </cell>
          <cell r="O4341">
            <v>6300</v>
          </cell>
          <cell r="P4341">
            <v>2718.46</v>
          </cell>
          <cell r="S4341">
            <v>6300</v>
          </cell>
          <cell r="W4341">
            <v>6300</v>
          </cell>
        </row>
        <row r="4342">
          <cell r="I4342" t="str">
            <v>C20338</v>
          </cell>
          <cell r="O4342">
            <v>600</v>
          </cell>
          <cell r="P4342">
            <v>0</v>
          </cell>
          <cell r="S4342">
            <v>600</v>
          </cell>
          <cell r="W4342">
            <v>600</v>
          </cell>
        </row>
        <row r="4343">
          <cell r="I4343" t="str">
            <v>C20338</v>
          </cell>
          <cell r="O4343">
            <v>0</v>
          </cell>
          <cell r="P4343">
            <v>1092</v>
          </cell>
          <cell r="S4343">
            <v>0</v>
          </cell>
          <cell r="W4343">
            <v>0</v>
          </cell>
        </row>
        <row r="4344">
          <cell r="I4344" t="str">
            <v>C20338</v>
          </cell>
          <cell r="O4344">
            <v>0</v>
          </cell>
          <cell r="P4344">
            <v>0</v>
          </cell>
          <cell r="S4344">
            <v>0</v>
          </cell>
          <cell r="W4344">
            <v>0</v>
          </cell>
        </row>
        <row r="4345">
          <cell r="I4345" t="str">
            <v>C20338</v>
          </cell>
          <cell r="O4345">
            <v>0</v>
          </cell>
          <cell r="P4345">
            <v>0</v>
          </cell>
          <cell r="S4345">
            <v>0</v>
          </cell>
          <cell r="W4345">
            <v>0</v>
          </cell>
        </row>
        <row r="4346">
          <cell r="I4346" t="str">
            <v>C20338</v>
          </cell>
          <cell r="O4346">
            <v>0</v>
          </cell>
          <cell r="P4346">
            <v>0</v>
          </cell>
          <cell r="S4346">
            <v>0</v>
          </cell>
          <cell r="W4346">
            <v>0</v>
          </cell>
        </row>
        <row r="4347">
          <cell r="I4347" t="str">
            <v>C20338</v>
          </cell>
          <cell r="O4347">
            <v>1600</v>
          </cell>
          <cell r="P4347">
            <v>1289.82</v>
          </cell>
          <cell r="S4347">
            <v>1600</v>
          </cell>
          <cell r="W4347">
            <v>1600</v>
          </cell>
        </row>
        <row r="4348">
          <cell r="I4348" t="str">
            <v>C20338</v>
          </cell>
          <cell r="O4348">
            <v>1700</v>
          </cell>
          <cell r="P4348">
            <v>1263.5600000000002</v>
          </cell>
          <cell r="S4348">
            <v>1700</v>
          </cell>
          <cell r="W4348">
            <v>1700</v>
          </cell>
        </row>
        <row r="4349">
          <cell r="I4349" t="str">
            <v>C20338</v>
          </cell>
          <cell r="O4349">
            <v>0</v>
          </cell>
          <cell r="P4349">
            <v>0</v>
          </cell>
          <cell r="S4349">
            <v>0</v>
          </cell>
          <cell r="W4349">
            <v>0</v>
          </cell>
        </row>
        <row r="4350">
          <cell r="I4350" t="str">
            <v>C20338</v>
          </cell>
          <cell r="O4350">
            <v>17279</v>
          </cell>
          <cell r="P4350">
            <v>39938.630000000005</v>
          </cell>
          <cell r="S4350">
            <v>17300</v>
          </cell>
          <cell r="W4350">
            <v>17300</v>
          </cell>
        </row>
        <row r="4351">
          <cell r="I4351" t="str">
            <v>C20338</v>
          </cell>
          <cell r="O4351">
            <v>0</v>
          </cell>
          <cell r="P4351">
            <v>0</v>
          </cell>
          <cell r="S4351">
            <v>0</v>
          </cell>
          <cell r="W4351">
            <v>0</v>
          </cell>
        </row>
        <row r="4352">
          <cell r="I4352" t="str">
            <v>C20342</v>
          </cell>
          <cell r="O4352">
            <v>0</v>
          </cell>
          <cell r="P4352">
            <v>0</v>
          </cell>
          <cell r="S4352">
            <v>0</v>
          </cell>
          <cell r="W4352">
            <v>0</v>
          </cell>
        </row>
        <row r="4353">
          <cell r="I4353" t="str">
            <v>C20342</v>
          </cell>
          <cell r="O4353">
            <v>0</v>
          </cell>
          <cell r="P4353">
            <v>-4787.03</v>
          </cell>
          <cell r="S4353">
            <v>0</v>
          </cell>
          <cell r="W4353">
            <v>0</v>
          </cell>
        </row>
        <row r="4354">
          <cell r="I4354" t="str">
            <v>C20342</v>
          </cell>
          <cell r="O4354">
            <v>0</v>
          </cell>
          <cell r="P4354">
            <v>0</v>
          </cell>
          <cell r="S4354">
            <v>0</v>
          </cell>
          <cell r="W4354">
            <v>0</v>
          </cell>
        </row>
        <row r="4355">
          <cell r="I4355" t="str">
            <v>C20342</v>
          </cell>
          <cell r="O4355">
            <v>-175380</v>
          </cell>
          <cell r="P4355">
            <v>-240491.07</v>
          </cell>
          <cell r="S4355">
            <v>-175400</v>
          </cell>
          <cell r="W4355">
            <v>-167700</v>
          </cell>
        </row>
        <row r="4356">
          <cell r="I4356" t="str">
            <v>C20342</v>
          </cell>
          <cell r="O4356">
            <v>147290</v>
          </cell>
          <cell r="P4356">
            <v>65259.08</v>
          </cell>
          <cell r="S4356">
            <v>144300</v>
          </cell>
          <cell r="W4356">
            <v>144300</v>
          </cell>
        </row>
        <row r="4357">
          <cell r="I4357" t="str">
            <v>C20342</v>
          </cell>
          <cell r="O4357">
            <v>27385</v>
          </cell>
          <cell r="P4357">
            <v>103303.09</v>
          </cell>
          <cell r="S4357">
            <v>27400</v>
          </cell>
          <cell r="W4357">
            <v>27400</v>
          </cell>
        </row>
        <row r="4358">
          <cell r="I4358" t="str">
            <v>C20342</v>
          </cell>
          <cell r="O4358">
            <v>0</v>
          </cell>
          <cell r="P4358">
            <v>492.37</v>
          </cell>
          <cell r="S4358">
            <v>0</v>
          </cell>
          <cell r="W4358">
            <v>0</v>
          </cell>
        </row>
        <row r="4359">
          <cell r="I4359" t="str">
            <v>C20342</v>
          </cell>
          <cell r="O4359">
            <v>0</v>
          </cell>
          <cell r="P4359">
            <v>25095.23</v>
          </cell>
          <cell r="S4359">
            <v>0</v>
          </cell>
          <cell r="W4359">
            <v>0</v>
          </cell>
        </row>
        <row r="4360">
          <cell r="I4360" t="str">
            <v>C20342</v>
          </cell>
          <cell r="O4360">
            <v>0</v>
          </cell>
          <cell r="P4360">
            <v>0</v>
          </cell>
          <cell r="S4360">
            <v>0</v>
          </cell>
          <cell r="W4360">
            <v>0</v>
          </cell>
        </row>
        <row r="4361">
          <cell r="I4361" t="str">
            <v>C20342</v>
          </cell>
          <cell r="O4361">
            <v>0</v>
          </cell>
          <cell r="P4361">
            <v>0</v>
          </cell>
          <cell r="S4361">
            <v>0</v>
          </cell>
          <cell r="W4361">
            <v>0</v>
          </cell>
        </row>
        <row r="4362">
          <cell r="I4362" t="str">
            <v>C20342</v>
          </cell>
          <cell r="O4362">
            <v>0</v>
          </cell>
          <cell r="P4362">
            <v>194.51</v>
          </cell>
          <cell r="S4362">
            <v>0</v>
          </cell>
          <cell r="W4362">
            <v>0</v>
          </cell>
        </row>
        <row r="4363">
          <cell r="I4363" t="str">
            <v>C20342</v>
          </cell>
          <cell r="O4363">
            <v>0</v>
          </cell>
          <cell r="P4363">
            <v>0</v>
          </cell>
          <cell r="S4363">
            <v>0</v>
          </cell>
          <cell r="W4363">
            <v>0</v>
          </cell>
        </row>
        <row r="4364">
          <cell r="I4364" t="str">
            <v>C20342</v>
          </cell>
          <cell r="O4364">
            <v>0</v>
          </cell>
          <cell r="P4364">
            <v>0</v>
          </cell>
          <cell r="S4364">
            <v>0</v>
          </cell>
          <cell r="W4364">
            <v>0</v>
          </cell>
        </row>
        <row r="4365">
          <cell r="I4365" t="str">
            <v>C20342</v>
          </cell>
          <cell r="O4365">
            <v>0</v>
          </cell>
          <cell r="P4365">
            <v>265.75</v>
          </cell>
          <cell r="S4365">
            <v>0</v>
          </cell>
          <cell r="W4365">
            <v>0</v>
          </cell>
        </row>
        <row r="4366">
          <cell r="I4366" t="str">
            <v>C20342</v>
          </cell>
          <cell r="O4366">
            <v>100</v>
          </cell>
          <cell r="P4366">
            <v>293.3</v>
          </cell>
          <cell r="S4366">
            <v>200</v>
          </cell>
          <cell r="W4366">
            <v>200</v>
          </cell>
        </row>
        <row r="4367">
          <cell r="I4367" t="str">
            <v>C20342</v>
          </cell>
          <cell r="O4367">
            <v>2800</v>
          </cell>
          <cell r="P4367">
            <v>1696.28</v>
          </cell>
          <cell r="S4367">
            <v>2700</v>
          </cell>
          <cell r="W4367">
            <v>2700</v>
          </cell>
        </row>
        <row r="4368">
          <cell r="I4368" t="str">
            <v>C20342</v>
          </cell>
          <cell r="O4368">
            <v>0</v>
          </cell>
          <cell r="P4368">
            <v>1175</v>
          </cell>
          <cell r="S4368">
            <v>0</v>
          </cell>
          <cell r="W4368">
            <v>0</v>
          </cell>
        </row>
        <row r="4369">
          <cell r="I4369" t="str">
            <v>C20342</v>
          </cell>
          <cell r="O4369">
            <v>6000</v>
          </cell>
          <cell r="P4369">
            <v>-5486.25</v>
          </cell>
          <cell r="S4369">
            <v>500</v>
          </cell>
          <cell r="W4369">
            <v>500</v>
          </cell>
        </row>
        <row r="4370">
          <cell r="I4370" t="str">
            <v>C20342</v>
          </cell>
          <cell r="O4370">
            <v>0</v>
          </cell>
          <cell r="P4370">
            <v>5419.03</v>
          </cell>
          <cell r="S4370">
            <v>5500</v>
          </cell>
          <cell r="W4370">
            <v>5500</v>
          </cell>
        </row>
        <row r="4371">
          <cell r="I4371" t="str">
            <v>C20342</v>
          </cell>
          <cell r="O4371">
            <v>1200</v>
          </cell>
          <cell r="P4371">
            <v>958.75</v>
          </cell>
          <cell r="S4371">
            <v>1200</v>
          </cell>
          <cell r="W4371">
            <v>1200</v>
          </cell>
        </row>
        <row r="4372">
          <cell r="I4372" t="str">
            <v>C20342</v>
          </cell>
          <cell r="O4372">
            <v>0</v>
          </cell>
          <cell r="P4372">
            <v>0</v>
          </cell>
          <cell r="S4372">
            <v>0</v>
          </cell>
          <cell r="W4372">
            <v>0</v>
          </cell>
        </row>
        <row r="4373">
          <cell r="I4373" t="str">
            <v>C20342</v>
          </cell>
          <cell r="O4373">
            <v>300</v>
          </cell>
          <cell r="P4373">
            <v>0</v>
          </cell>
          <cell r="S4373">
            <v>300</v>
          </cell>
          <cell r="W4373">
            <v>300</v>
          </cell>
        </row>
        <row r="4374">
          <cell r="I4374" t="str">
            <v>C20342</v>
          </cell>
          <cell r="O4374">
            <v>100</v>
          </cell>
          <cell r="P4374">
            <v>900</v>
          </cell>
          <cell r="S4374">
            <v>1100</v>
          </cell>
          <cell r="W4374">
            <v>1100</v>
          </cell>
        </row>
        <row r="4375">
          <cell r="I4375" t="str">
            <v>C20342</v>
          </cell>
          <cell r="O4375">
            <v>2500</v>
          </cell>
          <cell r="P4375">
            <v>1764.93</v>
          </cell>
          <cell r="S4375">
            <v>1500</v>
          </cell>
          <cell r="W4375">
            <v>1500</v>
          </cell>
        </row>
        <row r="4376">
          <cell r="I4376" t="str">
            <v>C20342</v>
          </cell>
          <cell r="O4376">
            <v>0</v>
          </cell>
          <cell r="P4376">
            <v>0</v>
          </cell>
          <cell r="S4376">
            <v>0</v>
          </cell>
          <cell r="W4376">
            <v>0</v>
          </cell>
        </row>
        <row r="4377">
          <cell r="I4377" t="str">
            <v>C20342</v>
          </cell>
          <cell r="O4377">
            <v>0</v>
          </cell>
          <cell r="P4377">
            <v>0</v>
          </cell>
          <cell r="S4377">
            <v>0</v>
          </cell>
          <cell r="W4377">
            <v>0</v>
          </cell>
        </row>
        <row r="4378">
          <cell r="I4378" t="str">
            <v>C20342</v>
          </cell>
          <cell r="O4378">
            <v>0</v>
          </cell>
          <cell r="P4378">
            <v>24.17</v>
          </cell>
          <cell r="S4378">
            <v>0</v>
          </cell>
          <cell r="W4378">
            <v>0</v>
          </cell>
        </row>
        <row r="4379">
          <cell r="I4379" t="str">
            <v>C20342</v>
          </cell>
          <cell r="O4379">
            <v>1100</v>
          </cell>
          <cell r="P4379">
            <v>1100</v>
          </cell>
          <cell r="S4379">
            <v>0</v>
          </cell>
          <cell r="W4379">
            <v>0</v>
          </cell>
        </row>
        <row r="4380">
          <cell r="I4380" t="str">
            <v>C20330</v>
          </cell>
          <cell r="O4380">
            <v>0</v>
          </cell>
          <cell r="P4380">
            <v>-17000</v>
          </cell>
          <cell r="S4380">
            <v>0</v>
          </cell>
          <cell r="W4380">
            <v>0</v>
          </cell>
        </row>
        <row r="4381">
          <cell r="I4381" t="str">
            <v>C20332</v>
          </cell>
          <cell r="O4381">
            <v>0</v>
          </cell>
          <cell r="P4381">
            <v>0</v>
          </cell>
          <cell r="S4381">
            <v>0</v>
          </cell>
          <cell r="W4381">
            <v>0</v>
          </cell>
        </row>
        <row r="4382">
          <cell r="I4382" t="str">
            <v>C20346</v>
          </cell>
          <cell r="O4382">
            <v>-300000</v>
          </cell>
          <cell r="P4382">
            <v>0</v>
          </cell>
          <cell r="S4382">
            <v>0</v>
          </cell>
          <cell r="W4382">
            <v>0</v>
          </cell>
        </row>
        <row r="4383">
          <cell r="I4383" t="str">
            <v>D20219</v>
          </cell>
          <cell r="O4383">
            <v>0</v>
          </cell>
          <cell r="P4383">
            <v>-821922.6</v>
          </cell>
          <cell r="S4383">
            <v>0</v>
          </cell>
          <cell r="W4383">
            <v>0</v>
          </cell>
        </row>
        <row r="4384">
          <cell r="I4384" t="str">
            <v>D20228</v>
          </cell>
          <cell r="O4384">
            <v>0</v>
          </cell>
          <cell r="P4384">
            <v>-154905</v>
          </cell>
          <cell r="S4384">
            <v>0</v>
          </cell>
          <cell r="W4384">
            <v>0</v>
          </cell>
        </row>
        <row r="4385">
          <cell r="I4385" t="str">
            <v>C20346</v>
          </cell>
          <cell r="O4385">
            <v>0</v>
          </cell>
          <cell r="P4385">
            <v>0</v>
          </cell>
          <cell r="S4385">
            <v>0</v>
          </cell>
          <cell r="W4385">
            <v>0</v>
          </cell>
        </row>
        <row r="4386">
          <cell r="I4386" t="str">
            <v>C20346</v>
          </cell>
          <cell r="O4386">
            <v>0</v>
          </cell>
          <cell r="P4386">
            <v>0</v>
          </cell>
          <cell r="S4386">
            <v>0</v>
          </cell>
          <cell r="W4386">
            <v>0</v>
          </cell>
        </row>
        <row r="4387">
          <cell r="I4387" t="str">
            <v>C20330</v>
          </cell>
          <cell r="O4387">
            <v>-33000</v>
          </cell>
          <cell r="P4387">
            <v>-33000</v>
          </cell>
          <cell r="S4387">
            <v>-33000</v>
          </cell>
          <cell r="W4387">
            <v>0</v>
          </cell>
        </row>
        <row r="4388">
          <cell r="I4388" t="str">
            <v>C20332</v>
          </cell>
          <cell r="O4388">
            <v>0</v>
          </cell>
          <cell r="P4388">
            <v>-5037</v>
          </cell>
          <cell r="S4388">
            <v>0</v>
          </cell>
          <cell r="W4388">
            <v>0</v>
          </cell>
        </row>
        <row r="4389">
          <cell r="I4389" t="str">
            <v>C20346</v>
          </cell>
          <cell r="O4389">
            <v>-12900</v>
          </cell>
          <cell r="P4389">
            <v>-13308.68</v>
          </cell>
          <cell r="S4389">
            <v>-12900</v>
          </cell>
          <cell r="W4389">
            <v>-12900</v>
          </cell>
        </row>
        <row r="4390">
          <cell r="I4390" t="str">
            <v>C20358</v>
          </cell>
          <cell r="O4390">
            <v>0</v>
          </cell>
          <cell r="P4390">
            <v>0</v>
          </cell>
          <cell r="S4390">
            <v>0</v>
          </cell>
          <cell r="W4390">
            <v>0</v>
          </cell>
        </row>
        <row r="4391">
          <cell r="I4391" t="str">
            <v>C20364</v>
          </cell>
          <cell r="O4391">
            <v>0</v>
          </cell>
          <cell r="P4391">
            <v>-14423.44</v>
          </cell>
          <cell r="S4391">
            <v>0</v>
          </cell>
          <cell r="W4391">
            <v>0</v>
          </cell>
        </row>
        <row r="4392">
          <cell r="I4392" t="str">
            <v>C20366</v>
          </cell>
          <cell r="O4392">
            <v>0</v>
          </cell>
          <cell r="P4392">
            <v>-2100</v>
          </cell>
          <cell r="S4392">
            <v>0</v>
          </cell>
          <cell r="W4392">
            <v>0</v>
          </cell>
        </row>
        <row r="4393">
          <cell r="I4393" t="str">
            <v>D20219</v>
          </cell>
          <cell r="O4393">
            <v>0</v>
          </cell>
          <cell r="P4393">
            <v>-3216</v>
          </cell>
          <cell r="S4393">
            <v>0</v>
          </cell>
          <cell r="W4393">
            <v>0</v>
          </cell>
        </row>
        <row r="4394">
          <cell r="I4394" t="str">
            <v>D20228</v>
          </cell>
          <cell r="O4394">
            <v>0</v>
          </cell>
          <cell r="P4394">
            <v>-9900</v>
          </cell>
          <cell r="S4394">
            <v>0</v>
          </cell>
          <cell r="W4394">
            <v>0</v>
          </cell>
        </row>
        <row r="4395">
          <cell r="I4395" t="str">
            <v>C20330</v>
          </cell>
          <cell r="O4395">
            <v>0</v>
          </cell>
          <cell r="P4395">
            <v>0</v>
          </cell>
          <cell r="S4395">
            <v>0</v>
          </cell>
          <cell r="W4395">
            <v>0</v>
          </cell>
        </row>
        <row r="4396">
          <cell r="I4396" t="str">
            <v>C20332</v>
          </cell>
          <cell r="O4396">
            <v>0</v>
          </cell>
          <cell r="P4396">
            <v>0</v>
          </cell>
          <cell r="S4396">
            <v>0</v>
          </cell>
          <cell r="W4396">
            <v>0</v>
          </cell>
        </row>
        <row r="4397">
          <cell r="I4397" t="str">
            <v>C20346</v>
          </cell>
          <cell r="O4397">
            <v>0</v>
          </cell>
          <cell r="P4397">
            <v>-300000</v>
          </cell>
          <cell r="S4397">
            <v>-330000</v>
          </cell>
          <cell r="W4397">
            <v>-330000</v>
          </cell>
        </row>
        <row r="4398">
          <cell r="I4398" t="str">
            <v>C20346</v>
          </cell>
          <cell r="O4398">
            <v>0</v>
          </cell>
          <cell r="P4398">
            <v>0</v>
          </cell>
          <cell r="S4398">
            <v>0</v>
          </cell>
          <cell r="W4398">
            <v>0</v>
          </cell>
        </row>
        <row r="4399">
          <cell r="I4399" t="str">
            <v>C20330</v>
          </cell>
          <cell r="O4399">
            <v>200</v>
          </cell>
          <cell r="P4399">
            <v>0</v>
          </cell>
          <cell r="S4399">
            <v>0</v>
          </cell>
          <cell r="W4399">
            <v>0</v>
          </cell>
        </row>
        <row r="4400">
          <cell r="I4400" t="str">
            <v>C20330</v>
          </cell>
          <cell r="O4400">
            <v>44500</v>
          </cell>
          <cell r="P4400">
            <v>35002.020000000004</v>
          </cell>
          <cell r="S4400">
            <v>44700</v>
          </cell>
          <cell r="W4400">
            <v>0</v>
          </cell>
        </row>
        <row r="4401">
          <cell r="I4401" t="str">
            <v>C20346</v>
          </cell>
          <cell r="O4401">
            <v>198070</v>
          </cell>
          <cell r="P4401">
            <v>69687.459999999992</v>
          </cell>
          <cell r="S4401">
            <v>198000</v>
          </cell>
          <cell r="W4401">
            <v>198000</v>
          </cell>
        </row>
        <row r="4402">
          <cell r="I4402" t="str">
            <v>C20346</v>
          </cell>
          <cell r="O4402">
            <v>278136</v>
          </cell>
          <cell r="P4402">
            <v>407407.93000000005</v>
          </cell>
          <cell r="S4402">
            <v>266800</v>
          </cell>
          <cell r="W4402">
            <v>178500</v>
          </cell>
        </row>
        <row r="4403">
          <cell r="I4403" t="str">
            <v>D20228</v>
          </cell>
          <cell r="O4403">
            <v>0</v>
          </cell>
          <cell r="P4403">
            <v>4467.99</v>
          </cell>
          <cell r="S4403">
            <v>0</v>
          </cell>
          <cell r="W4403">
            <v>0</v>
          </cell>
        </row>
        <row r="4404">
          <cell r="I4404" t="str">
            <v>C20330</v>
          </cell>
          <cell r="O4404">
            <v>0</v>
          </cell>
          <cell r="P4404">
            <v>0</v>
          </cell>
          <cell r="S4404">
            <v>0</v>
          </cell>
          <cell r="W4404">
            <v>0</v>
          </cell>
        </row>
        <row r="4405">
          <cell r="I4405" t="str">
            <v>C20346</v>
          </cell>
          <cell r="O4405">
            <v>0</v>
          </cell>
          <cell r="P4405">
            <v>0</v>
          </cell>
          <cell r="S4405">
            <v>0</v>
          </cell>
          <cell r="W4405">
            <v>0</v>
          </cell>
        </row>
        <row r="4406">
          <cell r="I4406" t="str">
            <v>C20330</v>
          </cell>
          <cell r="O4406">
            <v>0</v>
          </cell>
          <cell r="P4406">
            <v>0</v>
          </cell>
          <cell r="S4406">
            <v>0</v>
          </cell>
          <cell r="W4406">
            <v>0</v>
          </cell>
        </row>
        <row r="4407">
          <cell r="I4407" t="str">
            <v>C20346</v>
          </cell>
          <cell r="O4407">
            <v>0</v>
          </cell>
          <cell r="P4407">
            <v>0</v>
          </cell>
          <cell r="S4407">
            <v>0</v>
          </cell>
          <cell r="W4407">
            <v>0</v>
          </cell>
        </row>
        <row r="4408">
          <cell r="I4408" t="str">
            <v>C20346</v>
          </cell>
          <cell r="O4408">
            <v>0</v>
          </cell>
          <cell r="P4408">
            <v>0</v>
          </cell>
          <cell r="S4408">
            <v>0</v>
          </cell>
          <cell r="W4408">
            <v>0</v>
          </cell>
        </row>
        <row r="4409">
          <cell r="I4409" t="str">
            <v>C20346</v>
          </cell>
          <cell r="O4409">
            <v>0</v>
          </cell>
          <cell r="P4409">
            <v>790</v>
          </cell>
          <cell r="S4409">
            <v>0</v>
          </cell>
          <cell r="W4409">
            <v>0</v>
          </cell>
        </row>
        <row r="4410">
          <cell r="I4410" t="str">
            <v>C20346</v>
          </cell>
          <cell r="O4410">
            <v>12800</v>
          </cell>
          <cell r="P4410">
            <v>12844.56</v>
          </cell>
          <cell r="S4410">
            <v>12800</v>
          </cell>
          <cell r="W4410">
            <v>12800</v>
          </cell>
        </row>
        <row r="4411">
          <cell r="I4411" t="str">
            <v>C20346</v>
          </cell>
          <cell r="O4411">
            <v>12800</v>
          </cell>
          <cell r="P4411">
            <v>13558.45</v>
          </cell>
          <cell r="S4411">
            <v>12800</v>
          </cell>
          <cell r="W4411">
            <v>12800</v>
          </cell>
        </row>
        <row r="4412">
          <cell r="I4412" t="str">
            <v>C20346</v>
          </cell>
          <cell r="O4412">
            <v>400</v>
          </cell>
          <cell r="P4412">
            <v>397.92</v>
          </cell>
          <cell r="S4412">
            <v>400</v>
          </cell>
          <cell r="W4412">
            <v>400</v>
          </cell>
        </row>
        <row r="4413">
          <cell r="I4413" t="str">
            <v>C20346</v>
          </cell>
          <cell r="O4413">
            <v>500</v>
          </cell>
          <cell r="P4413">
            <v>503.85</v>
          </cell>
          <cell r="S4413">
            <v>500</v>
          </cell>
          <cell r="W4413">
            <v>500</v>
          </cell>
        </row>
        <row r="4414">
          <cell r="I4414" t="str">
            <v>C20346</v>
          </cell>
          <cell r="O4414">
            <v>0</v>
          </cell>
          <cell r="P4414">
            <v>78</v>
          </cell>
          <cell r="S4414">
            <v>0</v>
          </cell>
          <cell r="W4414">
            <v>0</v>
          </cell>
        </row>
        <row r="4415">
          <cell r="I4415" t="str">
            <v>C20346</v>
          </cell>
          <cell r="O4415">
            <v>0</v>
          </cell>
          <cell r="P4415">
            <v>0</v>
          </cell>
          <cell r="S4415">
            <v>0</v>
          </cell>
          <cell r="W4415">
            <v>0</v>
          </cell>
        </row>
        <row r="4416">
          <cell r="I4416" t="str">
            <v>C20326</v>
          </cell>
          <cell r="O4416">
            <v>0</v>
          </cell>
          <cell r="P4416">
            <v>0</v>
          </cell>
          <cell r="S4416">
            <v>0</v>
          </cell>
          <cell r="W4416">
            <v>0</v>
          </cell>
        </row>
        <row r="4417">
          <cell r="I4417" t="str">
            <v>C20330</v>
          </cell>
          <cell r="O4417">
            <v>100</v>
          </cell>
          <cell r="P4417">
            <v>0</v>
          </cell>
          <cell r="S4417">
            <v>100</v>
          </cell>
          <cell r="W4417">
            <v>0</v>
          </cell>
        </row>
        <row r="4418">
          <cell r="I4418" t="str">
            <v>C20332</v>
          </cell>
          <cell r="O4418">
            <v>0</v>
          </cell>
          <cell r="P4418">
            <v>2022</v>
          </cell>
          <cell r="S4418">
            <v>0</v>
          </cell>
          <cell r="W4418">
            <v>0</v>
          </cell>
        </row>
        <row r="4419">
          <cell r="I4419" t="str">
            <v>C20346</v>
          </cell>
          <cell r="O4419">
            <v>19650</v>
          </cell>
          <cell r="P4419">
            <v>500.4</v>
          </cell>
          <cell r="S4419">
            <v>19700</v>
          </cell>
          <cell r="W4419">
            <v>19800</v>
          </cell>
        </row>
        <row r="4420">
          <cell r="I4420" t="str">
            <v>C20364</v>
          </cell>
          <cell r="O4420">
            <v>0</v>
          </cell>
          <cell r="P4420">
            <v>3000</v>
          </cell>
          <cell r="S4420">
            <v>0</v>
          </cell>
          <cell r="W4420">
            <v>0</v>
          </cell>
        </row>
        <row r="4421">
          <cell r="I4421" t="str">
            <v>D20228</v>
          </cell>
          <cell r="O4421">
            <v>0</v>
          </cell>
          <cell r="P4421">
            <v>49692.83</v>
          </cell>
          <cell r="S4421">
            <v>0</v>
          </cell>
          <cell r="W4421">
            <v>0</v>
          </cell>
        </row>
        <row r="4422">
          <cell r="I4422" t="str">
            <v>C20364</v>
          </cell>
          <cell r="O4422">
            <v>0</v>
          </cell>
          <cell r="P4422">
            <v>0</v>
          </cell>
          <cell r="S4422">
            <v>0</v>
          </cell>
          <cell r="W4422">
            <v>0</v>
          </cell>
        </row>
        <row r="4423">
          <cell r="I4423" t="str">
            <v>C20406</v>
          </cell>
          <cell r="O4423">
            <v>0</v>
          </cell>
          <cell r="P4423">
            <v>5670.53</v>
          </cell>
          <cell r="S4423">
            <v>0</v>
          </cell>
          <cell r="W4423">
            <v>0</v>
          </cell>
        </row>
        <row r="4424">
          <cell r="I4424" t="str">
            <v>C20364</v>
          </cell>
          <cell r="O4424">
            <v>0</v>
          </cell>
          <cell r="P4424">
            <v>0</v>
          </cell>
          <cell r="S4424">
            <v>0</v>
          </cell>
          <cell r="W4424">
            <v>0</v>
          </cell>
        </row>
        <row r="4425">
          <cell r="I4425" t="str">
            <v>D20228</v>
          </cell>
          <cell r="O4425">
            <v>0</v>
          </cell>
          <cell r="P4425">
            <v>0</v>
          </cell>
          <cell r="S4425">
            <v>0</v>
          </cell>
          <cell r="W4425">
            <v>0</v>
          </cell>
        </row>
        <row r="4426">
          <cell r="I4426" t="str">
            <v>C20332</v>
          </cell>
          <cell r="O4426">
            <v>0</v>
          </cell>
          <cell r="P4426">
            <v>487.41</v>
          </cell>
          <cell r="S4426">
            <v>0</v>
          </cell>
          <cell r="W4426">
            <v>0</v>
          </cell>
        </row>
        <row r="4427">
          <cell r="I4427" t="str">
            <v>C20364</v>
          </cell>
          <cell r="O4427">
            <v>0</v>
          </cell>
          <cell r="P4427">
            <v>0</v>
          </cell>
          <cell r="S4427">
            <v>0</v>
          </cell>
          <cell r="W4427">
            <v>0</v>
          </cell>
        </row>
        <row r="4428">
          <cell r="I4428" t="str">
            <v>C20366</v>
          </cell>
          <cell r="O4428">
            <v>0</v>
          </cell>
          <cell r="P4428">
            <v>360</v>
          </cell>
          <cell r="S4428">
            <v>0</v>
          </cell>
          <cell r="W4428">
            <v>0</v>
          </cell>
        </row>
        <row r="4429">
          <cell r="I4429" t="str">
            <v>C20358</v>
          </cell>
          <cell r="O4429">
            <v>0</v>
          </cell>
          <cell r="P4429">
            <v>0</v>
          </cell>
          <cell r="S4429">
            <v>0</v>
          </cell>
          <cell r="W4429">
            <v>0</v>
          </cell>
        </row>
        <row r="4430">
          <cell r="I4430" t="str">
            <v>C20366</v>
          </cell>
          <cell r="O4430">
            <v>0</v>
          </cell>
          <cell r="P4430">
            <v>0</v>
          </cell>
          <cell r="S4430">
            <v>0</v>
          </cell>
          <cell r="W4430">
            <v>0</v>
          </cell>
        </row>
        <row r="4431">
          <cell r="I4431" t="str">
            <v>D20228</v>
          </cell>
          <cell r="O4431">
            <v>0</v>
          </cell>
          <cell r="P4431">
            <v>0</v>
          </cell>
          <cell r="S4431">
            <v>0</v>
          </cell>
          <cell r="W4431">
            <v>0</v>
          </cell>
        </row>
        <row r="4432">
          <cell r="I4432" t="str">
            <v>C20346</v>
          </cell>
          <cell r="O4432">
            <v>2500</v>
          </cell>
          <cell r="P4432">
            <v>754</v>
          </cell>
          <cell r="S4432">
            <v>2500</v>
          </cell>
          <cell r="W4432">
            <v>2500</v>
          </cell>
        </row>
        <row r="4433">
          <cell r="I4433" t="str">
            <v>D20228</v>
          </cell>
          <cell r="O4433">
            <v>0</v>
          </cell>
          <cell r="P4433">
            <v>47</v>
          </cell>
          <cell r="S4433">
            <v>0</v>
          </cell>
          <cell r="W4433">
            <v>0</v>
          </cell>
        </row>
        <row r="4434">
          <cell r="I4434" t="str">
            <v>C20330</v>
          </cell>
          <cell r="O4434">
            <v>1500</v>
          </cell>
          <cell r="P4434">
            <v>1301.25</v>
          </cell>
          <cell r="S4434">
            <v>1500</v>
          </cell>
          <cell r="W4434">
            <v>0</v>
          </cell>
        </row>
        <row r="4435">
          <cell r="I4435" t="str">
            <v>C20346</v>
          </cell>
          <cell r="O4435">
            <v>18500</v>
          </cell>
          <cell r="P4435">
            <v>12052.41</v>
          </cell>
          <cell r="S4435">
            <v>18500</v>
          </cell>
          <cell r="W4435">
            <v>20000</v>
          </cell>
        </row>
        <row r="4436">
          <cell r="I4436" t="str">
            <v>C20366</v>
          </cell>
          <cell r="O4436">
            <v>0</v>
          </cell>
          <cell r="P4436">
            <v>250</v>
          </cell>
          <cell r="S4436">
            <v>0</v>
          </cell>
          <cell r="W4436">
            <v>0</v>
          </cell>
        </row>
        <row r="4437">
          <cell r="I4437" t="str">
            <v>C20332</v>
          </cell>
          <cell r="O4437">
            <v>0</v>
          </cell>
          <cell r="P4437">
            <v>0</v>
          </cell>
          <cell r="S4437">
            <v>0</v>
          </cell>
          <cell r="W4437">
            <v>0</v>
          </cell>
        </row>
        <row r="4438">
          <cell r="I4438" t="str">
            <v>C20346</v>
          </cell>
          <cell r="O4438">
            <v>0</v>
          </cell>
          <cell r="P4438">
            <v>300</v>
          </cell>
          <cell r="S4438">
            <v>0</v>
          </cell>
          <cell r="W4438">
            <v>0</v>
          </cell>
        </row>
        <row r="4439">
          <cell r="I4439" t="str">
            <v>C20358</v>
          </cell>
          <cell r="O4439">
            <v>0</v>
          </cell>
          <cell r="P4439">
            <v>0</v>
          </cell>
          <cell r="S4439">
            <v>0</v>
          </cell>
          <cell r="W4439">
            <v>0</v>
          </cell>
        </row>
        <row r="4440">
          <cell r="I4440" t="str">
            <v>C20364</v>
          </cell>
          <cell r="O4440">
            <v>0</v>
          </cell>
          <cell r="P4440">
            <v>60.040000000000006</v>
          </cell>
          <cell r="S4440">
            <v>0</v>
          </cell>
          <cell r="W4440">
            <v>0</v>
          </cell>
        </row>
        <row r="4441">
          <cell r="I4441" t="str">
            <v>C20366</v>
          </cell>
          <cell r="O4441">
            <v>0</v>
          </cell>
          <cell r="P4441">
            <v>1161.45</v>
          </cell>
          <cell r="S4441">
            <v>0</v>
          </cell>
          <cell r="W4441">
            <v>0</v>
          </cell>
        </row>
        <row r="4442">
          <cell r="I4442" t="str">
            <v>D20228</v>
          </cell>
          <cell r="O4442">
            <v>0</v>
          </cell>
          <cell r="P4442">
            <v>2659.59</v>
          </cell>
          <cell r="S4442">
            <v>0</v>
          </cell>
          <cell r="W4442">
            <v>0</v>
          </cell>
        </row>
        <row r="4443">
          <cell r="I4443" t="str">
            <v>C20326</v>
          </cell>
          <cell r="O4443">
            <v>0</v>
          </cell>
          <cell r="P4443">
            <v>0</v>
          </cell>
          <cell r="S4443">
            <v>0</v>
          </cell>
          <cell r="W4443">
            <v>0</v>
          </cell>
        </row>
        <row r="4444">
          <cell r="I4444" t="str">
            <v>C20332</v>
          </cell>
          <cell r="O4444">
            <v>0</v>
          </cell>
          <cell r="P4444">
            <v>20</v>
          </cell>
          <cell r="S4444">
            <v>0</v>
          </cell>
          <cell r="W4444">
            <v>0</v>
          </cell>
        </row>
        <row r="4445">
          <cell r="I4445" t="str">
            <v>C20346</v>
          </cell>
          <cell r="O4445">
            <v>0</v>
          </cell>
          <cell r="P4445">
            <v>0</v>
          </cell>
          <cell r="S4445">
            <v>0</v>
          </cell>
          <cell r="W4445">
            <v>0</v>
          </cell>
        </row>
        <row r="4446">
          <cell r="I4446" t="str">
            <v>D20228</v>
          </cell>
          <cell r="O4446">
            <v>0</v>
          </cell>
          <cell r="P4446">
            <v>14.31</v>
          </cell>
          <cell r="S4446">
            <v>0</v>
          </cell>
          <cell r="W4446">
            <v>0</v>
          </cell>
        </row>
        <row r="4447">
          <cell r="I4447" t="str">
            <v>C20330</v>
          </cell>
          <cell r="O4447">
            <v>100</v>
          </cell>
          <cell r="P4447">
            <v>0</v>
          </cell>
          <cell r="S4447">
            <v>100</v>
          </cell>
          <cell r="W4447">
            <v>0</v>
          </cell>
        </row>
        <row r="4448">
          <cell r="I4448" t="str">
            <v>C20332</v>
          </cell>
          <cell r="O4448">
            <v>0</v>
          </cell>
          <cell r="P4448">
            <v>0</v>
          </cell>
          <cell r="S4448">
            <v>0</v>
          </cell>
          <cell r="W4448">
            <v>0</v>
          </cell>
        </row>
        <row r="4449">
          <cell r="I4449" t="str">
            <v>C20346</v>
          </cell>
          <cell r="O4449">
            <v>100</v>
          </cell>
          <cell r="P4449">
            <v>0</v>
          </cell>
          <cell r="S4449">
            <v>100</v>
          </cell>
          <cell r="W4449">
            <v>200</v>
          </cell>
        </row>
        <row r="4450">
          <cell r="I4450" t="str">
            <v>D20228</v>
          </cell>
          <cell r="O4450">
            <v>0</v>
          </cell>
          <cell r="P4450">
            <v>0</v>
          </cell>
          <cell r="S4450">
            <v>0</v>
          </cell>
          <cell r="W4450">
            <v>0</v>
          </cell>
        </row>
        <row r="4451">
          <cell r="I4451" t="str">
            <v>C20326</v>
          </cell>
          <cell r="O4451">
            <v>0</v>
          </cell>
          <cell r="P4451">
            <v>0</v>
          </cell>
          <cell r="S4451">
            <v>0</v>
          </cell>
          <cell r="W4451">
            <v>0</v>
          </cell>
        </row>
        <row r="4452">
          <cell r="I4452" t="str">
            <v>C20330</v>
          </cell>
          <cell r="O4452">
            <v>0</v>
          </cell>
          <cell r="P4452">
            <v>23.1</v>
          </cell>
          <cell r="S4452">
            <v>0</v>
          </cell>
          <cell r="W4452">
            <v>0</v>
          </cell>
        </row>
        <row r="4453">
          <cell r="I4453" t="str">
            <v>C20346</v>
          </cell>
          <cell r="O4453">
            <v>5400</v>
          </cell>
          <cell r="P4453">
            <v>1527.47</v>
          </cell>
          <cell r="S4453">
            <v>5400</v>
          </cell>
          <cell r="W4453">
            <v>5400</v>
          </cell>
        </row>
        <row r="4454">
          <cell r="I4454" t="str">
            <v>C20364</v>
          </cell>
          <cell r="O4454">
            <v>0</v>
          </cell>
          <cell r="P4454">
            <v>0</v>
          </cell>
          <cell r="S4454">
            <v>0</v>
          </cell>
          <cell r="W4454">
            <v>0</v>
          </cell>
        </row>
        <row r="4455">
          <cell r="I4455" t="str">
            <v>D20228</v>
          </cell>
          <cell r="O4455">
            <v>0</v>
          </cell>
          <cell r="P4455">
            <v>0</v>
          </cell>
          <cell r="S4455">
            <v>0</v>
          </cell>
          <cell r="W4455">
            <v>0</v>
          </cell>
        </row>
        <row r="4456">
          <cell r="I4456" t="str">
            <v>C20332</v>
          </cell>
          <cell r="O4456">
            <v>0</v>
          </cell>
          <cell r="P4456">
            <v>0</v>
          </cell>
          <cell r="S4456">
            <v>0</v>
          </cell>
          <cell r="W4456">
            <v>0</v>
          </cell>
        </row>
        <row r="4457">
          <cell r="I4457" t="str">
            <v>C20346</v>
          </cell>
          <cell r="O4457">
            <v>5600</v>
          </cell>
          <cell r="P4457">
            <v>45.98</v>
          </cell>
          <cell r="S4457">
            <v>5600</v>
          </cell>
          <cell r="W4457">
            <v>5600</v>
          </cell>
        </row>
        <row r="4458">
          <cell r="I4458" t="str">
            <v>C20364</v>
          </cell>
          <cell r="O4458">
            <v>0</v>
          </cell>
          <cell r="P4458">
            <v>0</v>
          </cell>
          <cell r="S4458">
            <v>0</v>
          </cell>
          <cell r="W4458">
            <v>0</v>
          </cell>
        </row>
        <row r="4459">
          <cell r="I4459" t="str">
            <v>D20228</v>
          </cell>
          <cell r="O4459">
            <v>0</v>
          </cell>
          <cell r="P4459">
            <v>0</v>
          </cell>
          <cell r="S4459">
            <v>0</v>
          </cell>
          <cell r="W4459">
            <v>0</v>
          </cell>
        </row>
        <row r="4460">
          <cell r="I4460" t="str">
            <v>C20332</v>
          </cell>
          <cell r="O4460">
            <v>0</v>
          </cell>
          <cell r="P4460">
            <v>0</v>
          </cell>
          <cell r="S4460">
            <v>0</v>
          </cell>
          <cell r="W4460">
            <v>0</v>
          </cell>
        </row>
        <row r="4461">
          <cell r="I4461" t="str">
            <v>D20228</v>
          </cell>
          <cell r="O4461">
            <v>0</v>
          </cell>
          <cell r="P4461">
            <v>58.5</v>
          </cell>
          <cell r="S4461">
            <v>0</v>
          </cell>
          <cell r="W4461">
            <v>0</v>
          </cell>
        </row>
        <row r="4462">
          <cell r="I4462" t="str">
            <v>C20366</v>
          </cell>
          <cell r="O4462">
            <v>0</v>
          </cell>
          <cell r="P4462">
            <v>0</v>
          </cell>
          <cell r="S4462">
            <v>0</v>
          </cell>
          <cell r="W4462">
            <v>0</v>
          </cell>
        </row>
        <row r="4463">
          <cell r="I4463" t="str">
            <v>D20228</v>
          </cell>
          <cell r="O4463">
            <v>0</v>
          </cell>
          <cell r="P4463">
            <v>15.17</v>
          </cell>
          <cell r="S4463">
            <v>0</v>
          </cell>
          <cell r="W4463">
            <v>0</v>
          </cell>
        </row>
        <row r="4464">
          <cell r="I4464" t="str">
            <v>C20346</v>
          </cell>
          <cell r="O4464">
            <v>0</v>
          </cell>
          <cell r="P4464">
            <v>0</v>
          </cell>
          <cell r="S4464">
            <v>0</v>
          </cell>
          <cell r="W4464">
            <v>0</v>
          </cell>
        </row>
        <row r="4465">
          <cell r="I4465" t="str">
            <v>D20219</v>
          </cell>
          <cell r="O4465">
            <v>0</v>
          </cell>
          <cell r="P4465">
            <v>137601.60000000001</v>
          </cell>
          <cell r="S4465">
            <v>0</v>
          </cell>
          <cell r="W4465">
            <v>0</v>
          </cell>
        </row>
        <row r="4466">
          <cell r="I4466" t="str">
            <v>D20228</v>
          </cell>
          <cell r="O4466">
            <v>0</v>
          </cell>
          <cell r="P4466">
            <v>0</v>
          </cell>
          <cell r="S4466">
            <v>0</v>
          </cell>
          <cell r="W4466">
            <v>0</v>
          </cell>
        </row>
        <row r="4467">
          <cell r="I4467" t="str">
            <v>D20228</v>
          </cell>
          <cell r="O4467">
            <v>0</v>
          </cell>
          <cell r="P4467">
            <v>0</v>
          </cell>
          <cell r="S4467">
            <v>0</v>
          </cell>
          <cell r="W4467">
            <v>0</v>
          </cell>
        </row>
        <row r="4468">
          <cell r="I4468" t="str">
            <v>C20332</v>
          </cell>
          <cell r="O4468">
            <v>0</v>
          </cell>
          <cell r="P4468">
            <v>600</v>
          </cell>
          <cell r="S4468">
            <v>0</v>
          </cell>
          <cell r="W4468">
            <v>0</v>
          </cell>
        </row>
        <row r="4469">
          <cell r="I4469" t="str">
            <v>C20332</v>
          </cell>
          <cell r="O4469">
            <v>0</v>
          </cell>
          <cell r="P4469">
            <v>0</v>
          </cell>
          <cell r="S4469">
            <v>0</v>
          </cell>
          <cell r="W4469">
            <v>0</v>
          </cell>
        </row>
        <row r="4470">
          <cell r="I4470" t="str">
            <v>C20346</v>
          </cell>
          <cell r="O4470">
            <v>16900</v>
          </cell>
          <cell r="P4470">
            <v>-2600</v>
          </cell>
          <cell r="S4470">
            <v>16900</v>
          </cell>
          <cell r="W4470">
            <v>16900</v>
          </cell>
        </row>
        <row r="4471">
          <cell r="I4471" t="str">
            <v>C20346</v>
          </cell>
          <cell r="O4471">
            <v>0</v>
          </cell>
          <cell r="P4471">
            <v>0</v>
          </cell>
          <cell r="S4471">
            <v>0</v>
          </cell>
          <cell r="W4471">
            <v>0</v>
          </cell>
        </row>
        <row r="4472">
          <cell r="I4472" t="str">
            <v>C20358</v>
          </cell>
          <cell r="O4472">
            <v>0</v>
          </cell>
          <cell r="P4472">
            <v>0</v>
          </cell>
          <cell r="S4472">
            <v>0</v>
          </cell>
          <cell r="W4472">
            <v>0</v>
          </cell>
        </row>
        <row r="4473">
          <cell r="I4473" t="str">
            <v>C20364</v>
          </cell>
          <cell r="O4473">
            <v>0</v>
          </cell>
          <cell r="P4473">
            <v>550</v>
          </cell>
          <cell r="S4473">
            <v>0</v>
          </cell>
          <cell r="W4473">
            <v>0</v>
          </cell>
        </row>
        <row r="4474">
          <cell r="I4474" t="str">
            <v>C20364</v>
          </cell>
          <cell r="O4474">
            <v>0</v>
          </cell>
          <cell r="P4474">
            <v>4000</v>
          </cell>
          <cell r="S4474">
            <v>0</v>
          </cell>
          <cell r="W4474">
            <v>0</v>
          </cell>
        </row>
        <row r="4475">
          <cell r="I4475" t="str">
            <v>C20366</v>
          </cell>
          <cell r="O4475">
            <v>0</v>
          </cell>
          <cell r="P4475">
            <v>310</v>
          </cell>
          <cell r="S4475">
            <v>0</v>
          </cell>
          <cell r="W4475">
            <v>0</v>
          </cell>
        </row>
        <row r="4476">
          <cell r="I4476" t="str">
            <v>C20368</v>
          </cell>
          <cell r="O4476">
            <v>0</v>
          </cell>
          <cell r="P4476">
            <v>0</v>
          </cell>
          <cell r="S4476">
            <v>0</v>
          </cell>
          <cell r="W4476">
            <v>0</v>
          </cell>
        </row>
        <row r="4477">
          <cell r="I4477" t="str">
            <v>D20219</v>
          </cell>
          <cell r="O4477">
            <v>0</v>
          </cell>
          <cell r="P4477">
            <v>0</v>
          </cell>
          <cell r="S4477">
            <v>0</v>
          </cell>
          <cell r="W4477">
            <v>0</v>
          </cell>
        </row>
        <row r="4478">
          <cell r="I4478" t="str">
            <v>D20219</v>
          </cell>
          <cell r="O4478">
            <v>0</v>
          </cell>
          <cell r="P4478">
            <v>697317</v>
          </cell>
          <cell r="S4478">
            <v>0</v>
          </cell>
          <cell r="W4478">
            <v>0</v>
          </cell>
        </row>
        <row r="4479">
          <cell r="I4479" t="str">
            <v>D20228</v>
          </cell>
          <cell r="O4479">
            <v>0</v>
          </cell>
          <cell r="P4479">
            <v>9402.42</v>
          </cell>
          <cell r="S4479">
            <v>0</v>
          </cell>
          <cell r="W4479">
            <v>0</v>
          </cell>
        </row>
        <row r="4480">
          <cell r="I4480" t="str">
            <v>D20228</v>
          </cell>
          <cell r="O4480">
            <v>0</v>
          </cell>
          <cell r="P4480">
            <v>93617.77</v>
          </cell>
          <cell r="S4480">
            <v>0</v>
          </cell>
          <cell r="W4480">
            <v>0</v>
          </cell>
        </row>
        <row r="4481">
          <cell r="I4481" t="str">
            <v>C20332</v>
          </cell>
          <cell r="O4481">
            <v>0</v>
          </cell>
          <cell r="P4481">
            <v>0</v>
          </cell>
          <cell r="S4481">
            <v>0</v>
          </cell>
          <cell r="W4481">
            <v>0</v>
          </cell>
        </row>
        <row r="4482">
          <cell r="I4482" t="str">
            <v>C20346</v>
          </cell>
          <cell r="O4482">
            <v>0</v>
          </cell>
          <cell r="P4482">
            <v>65</v>
          </cell>
          <cell r="S4482">
            <v>0</v>
          </cell>
          <cell r="W4482">
            <v>0</v>
          </cell>
        </row>
        <row r="4483">
          <cell r="I4483" t="str">
            <v>C20326</v>
          </cell>
          <cell r="O4483">
            <v>0</v>
          </cell>
          <cell r="P4483">
            <v>2.25</v>
          </cell>
          <cell r="S4483">
            <v>0</v>
          </cell>
          <cell r="W4483">
            <v>0</v>
          </cell>
        </row>
        <row r="4484">
          <cell r="I4484" t="str">
            <v>C20346</v>
          </cell>
          <cell r="O4484">
            <v>300</v>
          </cell>
          <cell r="P4484">
            <v>1.76</v>
          </cell>
          <cell r="S4484">
            <v>300</v>
          </cell>
          <cell r="W4484">
            <v>300</v>
          </cell>
        </row>
        <row r="4485">
          <cell r="I4485" t="str">
            <v>D20228</v>
          </cell>
          <cell r="O4485">
            <v>0</v>
          </cell>
          <cell r="P4485">
            <v>0</v>
          </cell>
          <cell r="S4485">
            <v>0</v>
          </cell>
          <cell r="W4485">
            <v>0</v>
          </cell>
        </row>
        <row r="4486">
          <cell r="I4486" t="str">
            <v>C20346</v>
          </cell>
          <cell r="O4486">
            <v>25823</v>
          </cell>
          <cell r="P4486">
            <v>22188.52</v>
          </cell>
          <cell r="S4486">
            <v>25800</v>
          </cell>
          <cell r="W4486">
            <v>25800</v>
          </cell>
        </row>
        <row r="4487">
          <cell r="I4487" t="str">
            <v>C20364</v>
          </cell>
          <cell r="O4487">
            <v>0</v>
          </cell>
          <cell r="P4487">
            <v>101.97</v>
          </cell>
          <cell r="S4487">
            <v>0</v>
          </cell>
          <cell r="W4487">
            <v>0</v>
          </cell>
        </row>
        <row r="4488">
          <cell r="I4488" t="str">
            <v>C20406</v>
          </cell>
          <cell r="O4488">
            <v>0</v>
          </cell>
          <cell r="P4488">
            <v>22.36</v>
          </cell>
          <cell r="S4488">
            <v>0</v>
          </cell>
          <cell r="W4488">
            <v>0</v>
          </cell>
        </row>
        <row r="4489">
          <cell r="I4489" t="str">
            <v>C20346</v>
          </cell>
          <cell r="O4489">
            <v>700</v>
          </cell>
          <cell r="P4489">
            <v>124.2</v>
          </cell>
          <cell r="S4489">
            <v>700</v>
          </cell>
          <cell r="W4489">
            <v>700</v>
          </cell>
        </row>
        <row r="4490">
          <cell r="I4490" t="str">
            <v>C20346</v>
          </cell>
          <cell r="O4490">
            <v>100</v>
          </cell>
          <cell r="P4490">
            <v>8.33</v>
          </cell>
          <cell r="S4490">
            <v>100</v>
          </cell>
          <cell r="W4490">
            <v>100</v>
          </cell>
        </row>
        <row r="4491">
          <cell r="I4491" t="str">
            <v>D20228</v>
          </cell>
          <cell r="O4491">
            <v>0</v>
          </cell>
          <cell r="P4491">
            <v>0</v>
          </cell>
          <cell r="S4491">
            <v>0</v>
          </cell>
          <cell r="W4491">
            <v>0</v>
          </cell>
        </row>
        <row r="4492">
          <cell r="I4492" t="str">
            <v>C20346</v>
          </cell>
          <cell r="O4492">
            <v>0</v>
          </cell>
          <cell r="P4492">
            <v>112.3</v>
          </cell>
          <cell r="S4492">
            <v>0</v>
          </cell>
          <cell r="W4492">
            <v>0</v>
          </cell>
        </row>
        <row r="4493">
          <cell r="I4493" t="str">
            <v>C20366</v>
          </cell>
          <cell r="O4493">
            <v>0</v>
          </cell>
          <cell r="P4493">
            <v>0</v>
          </cell>
          <cell r="S4493">
            <v>0</v>
          </cell>
          <cell r="W4493">
            <v>0</v>
          </cell>
        </row>
        <row r="4494">
          <cell r="I4494" t="str">
            <v>C20346</v>
          </cell>
          <cell r="O4494">
            <v>0</v>
          </cell>
          <cell r="P4494">
            <v>0</v>
          </cell>
          <cell r="S4494">
            <v>0</v>
          </cell>
          <cell r="W4494">
            <v>0</v>
          </cell>
        </row>
        <row r="4495">
          <cell r="I4495" t="str">
            <v>D20228</v>
          </cell>
          <cell r="O4495">
            <v>0</v>
          </cell>
          <cell r="P4495">
            <v>0</v>
          </cell>
          <cell r="S4495">
            <v>0</v>
          </cell>
          <cell r="W4495">
            <v>0</v>
          </cell>
        </row>
        <row r="4496">
          <cell r="I4496" t="str">
            <v>C20346</v>
          </cell>
          <cell r="O4496">
            <v>94426</v>
          </cell>
          <cell r="P4496">
            <v>94426</v>
          </cell>
          <cell r="S4496">
            <v>0</v>
          </cell>
          <cell r="W4496">
            <v>0</v>
          </cell>
        </row>
        <row r="4497">
          <cell r="I4497" t="str">
            <v>C20346</v>
          </cell>
          <cell r="O4497">
            <v>97647</v>
          </cell>
          <cell r="P4497">
            <v>97647</v>
          </cell>
          <cell r="S4497">
            <v>0</v>
          </cell>
          <cell r="W4497">
            <v>0</v>
          </cell>
        </row>
        <row r="4498">
          <cell r="I4498" t="str">
            <v>C20346</v>
          </cell>
          <cell r="O4498">
            <v>21368</v>
          </cell>
          <cell r="P4498">
            <v>16867.59</v>
          </cell>
          <cell r="S4498">
            <v>0</v>
          </cell>
          <cell r="W4498">
            <v>0</v>
          </cell>
        </row>
        <row r="4499">
          <cell r="I4499" t="str">
            <v>C20346</v>
          </cell>
          <cell r="O4499">
            <v>1155</v>
          </cell>
          <cell r="P4499">
            <v>1155</v>
          </cell>
          <cell r="S4499">
            <v>0</v>
          </cell>
          <cell r="W4499">
            <v>0</v>
          </cell>
        </row>
        <row r="4500">
          <cell r="I4500" t="str">
            <v>D20228</v>
          </cell>
          <cell r="O4500">
            <v>0</v>
          </cell>
          <cell r="P4500">
            <v>0</v>
          </cell>
          <cell r="S4500">
            <v>0</v>
          </cell>
          <cell r="W4500">
            <v>0</v>
          </cell>
        </row>
        <row r="4501">
          <cell r="I4501" t="str">
            <v>D20228</v>
          </cell>
          <cell r="O4501">
            <v>0</v>
          </cell>
          <cell r="P4501">
            <v>0</v>
          </cell>
          <cell r="S4501">
            <v>0</v>
          </cell>
          <cell r="W4501">
            <v>0</v>
          </cell>
        </row>
        <row r="4502">
          <cell r="I4502" t="str">
            <v>D20228</v>
          </cell>
          <cell r="O4502">
            <v>0</v>
          </cell>
          <cell r="P4502">
            <v>0</v>
          </cell>
          <cell r="S4502">
            <v>0</v>
          </cell>
          <cell r="W4502">
            <v>0</v>
          </cell>
        </row>
        <row r="4503">
          <cell r="I4503" t="str">
            <v>D20228</v>
          </cell>
          <cell r="O4503">
            <v>0</v>
          </cell>
          <cell r="P4503">
            <v>0</v>
          </cell>
          <cell r="S4503">
            <v>0</v>
          </cell>
          <cell r="W4503">
            <v>0</v>
          </cell>
        </row>
        <row r="4504">
          <cell r="I4504" t="str">
            <v>C20346</v>
          </cell>
          <cell r="O4504">
            <v>105720</v>
          </cell>
          <cell r="P4504">
            <v>105720</v>
          </cell>
          <cell r="S4504">
            <v>0</v>
          </cell>
          <cell r="W4504">
            <v>0</v>
          </cell>
        </row>
        <row r="4505">
          <cell r="I4505" t="str">
            <v>D20228</v>
          </cell>
          <cell r="O4505">
            <v>0</v>
          </cell>
          <cell r="P4505">
            <v>0</v>
          </cell>
          <cell r="S4505">
            <v>0</v>
          </cell>
          <cell r="W4505">
            <v>0</v>
          </cell>
        </row>
        <row r="4506">
          <cell r="I4506" t="str">
            <v>C20346</v>
          </cell>
          <cell r="O4506">
            <v>124238</v>
          </cell>
          <cell r="P4506">
            <v>124238</v>
          </cell>
          <cell r="S4506">
            <v>0</v>
          </cell>
          <cell r="W4506">
            <v>0</v>
          </cell>
        </row>
        <row r="4507">
          <cell r="I4507" t="str">
            <v>D20228</v>
          </cell>
          <cell r="O4507">
            <v>0</v>
          </cell>
          <cell r="P4507">
            <v>0</v>
          </cell>
          <cell r="S4507">
            <v>0</v>
          </cell>
          <cell r="W4507">
            <v>0</v>
          </cell>
        </row>
        <row r="4508">
          <cell r="I4508" t="str">
            <v>C20346</v>
          </cell>
          <cell r="O4508">
            <v>189989</v>
          </cell>
          <cell r="P4508">
            <v>189989</v>
          </cell>
          <cell r="S4508">
            <v>0</v>
          </cell>
          <cell r="W4508">
            <v>0</v>
          </cell>
        </row>
        <row r="4509">
          <cell r="I4509" t="str">
            <v>D20228</v>
          </cell>
          <cell r="O4509">
            <v>0</v>
          </cell>
          <cell r="P4509">
            <v>0</v>
          </cell>
          <cell r="S4509">
            <v>0</v>
          </cell>
          <cell r="W4509">
            <v>0</v>
          </cell>
        </row>
        <row r="4510">
          <cell r="I4510" t="str">
            <v>C20346</v>
          </cell>
          <cell r="O4510">
            <v>84123</v>
          </cell>
          <cell r="P4510">
            <v>84123</v>
          </cell>
          <cell r="S4510">
            <v>0</v>
          </cell>
          <cell r="W4510">
            <v>0</v>
          </cell>
        </row>
        <row r="4511">
          <cell r="I4511" t="str">
            <v>D20228</v>
          </cell>
          <cell r="O4511">
            <v>0</v>
          </cell>
          <cell r="P4511">
            <v>0</v>
          </cell>
          <cell r="S4511">
            <v>0</v>
          </cell>
          <cell r="W4511">
            <v>0</v>
          </cell>
        </row>
        <row r="4512">
          <cell r="I4512" t="str">
            <v>C20346</v>
          </cell>
          <cell r="O4512">
            <v>7285</v>
          </cell>
          <cell r="P4512">
            <v>7285</v>
          </cell>
          <cell r="S4512">
            <v>0</v>
          </cell>
          <cell r="W4512">
            <v>0</v>
          </cell>
        </row>
        <row r="4513">
          <cell r="I4513" t="str">
            <v>D20228</v>
          </cell>
          <cell r="O4513">
            <v>0</v>
          </cell>
          <cell r="P4513">
            <v>0</v>
          </cell>
          <cell r="S4513">
            <v>0</v>
          </cell>
          <cell r="W4513">
            <v>0</v>
          </cell>
        </row>
        <row r="4514">
          <cell r="I4514" t="str">
            <v>C20346</v>
          </cell>
          <cell r="O4514">
            <v>171218</v>
          </cell>
          <cell r="P4514">
            <v>171218</v>
          </cell>
          <cell r="S4514">
            <v>0</v>
          </cell>
          <cell r="W4514">
            <v>0</v>
          </cell>
        </row>
        <row r="4515">
          <cell r="I4515" t="str">
            <v>D20228</v>
          </cell>
          <cell r="O4515">
            <v>0</v>
          </cell>
          <cell r="P4515">
            <v>0</v>
          </cell>
          <cell r="S4515">
            <v>0</v>
          </cell>
          <cell r="W4515">
            <v>0</v>
          </cell>
        </row>
        <row r="4516">
          <cell r="I4516" t="str">
            <v>C20348</v>
          </cell>
          <cell r="O4516">
            <v>-5000</v>
          </cell>
          <cell r="P4516">
            <v>0</v>
          </cell>
          <cell r="S4516">
            <v>0</v>
          </cell>
          <cell r="W4516">
            <v>0</v>
          </cell>
        </row>
        <row r="4517">
          <cell r="I4517" t="str">
            <v>C20348</v>
          </cell>
          <cell r="O4517">
            <v>0</v>
          </cell>
          <cell r="P4517">
            <v>0</v>
          </cell>
          <cell r="S4517">
            <v>0</v>
          </cell>
          <cell r="W4517">
            <v>0</v>
          </cell>
        </row>
        <row r="4518">
          <cell r="I4518" t="str">
            <v>C20348</v>
          </cell>
          <cell r="O4518">
            <v>0</v>
          </cell>
          <cell r="P4518">
            <v>1407.5</v>
          </cell>
          <cell r="S4518">
            <v>-34700</v>
          </cell>
          <cell r="W4518">
            <v>-34700</v>
          </cell>
        </row>
        <row r="4519">
          <cell r="I4519" t="str">
            <v>C20348</v>
          </cell>
          <cell r="O4519">
            <v>0</v>
          </cell>
          <cell r="P4519">
            <v>-77292</v>
          </cell>
          <cell r="S4519">
            <v>0</v>
          </cell>
          <cell r="W4519">
            <v>0</v>
          </cell>
        </row>
        <row r="4520">
          <cell r="I4520" t="str">
            <v>C20348</v>
          </cell>
          <cell r="O4520">
            <v>553251</v>
          </cell>
          <cell r="P4520">
            <v>535546.44000000006</v>
          </cell>
          <cell r="S4520">
            <v>499300</v>
          </cell>
          <cell r="W4520">
            <v>499300</v>
          </cell>
        </row>
        <row r="4521">
          <cell r="I4521" t="str">
            <v>C20348</v>
          </cell>
          <cell r="O4521">
            <v>0</v>
          </cell>
          <cell r="P4521">
            <v>90444.459999999992</v>
          </cell>
          <cell r="S4521">
            <v>0</v>
          </cell>
          <cell r="W4521">
            <v>0</v>
          </cell>
        </row>
        <row r="4522">
          <cell r="I4522" t="str">
            <v>C20348</v>
          </cell>
          <cell r="O4522">
            <v>0</v>
          </cell>
          <cell r="P4522">
            <v>0</v>
          </cell>
          <cell r="S4522">
            <v>0</v>
          </cell>
          <cell r="W4522">
            <v>0</v>
          </cell>
        </row>
        <row r="4523">
          <cell r="I4523" t="str">
            <v>C20348</v>
          </cell>
          <cell r="O4523">
            <v>0</v>
          </cell>
          <cell r="P4523">
            <v>0</v>
          </cell>
          <cell r="S4523">
            <v>0</v>
          </cell>
          <cell r="W4523">
            <v>0</v>
          </cell>
        </row>
        <row r="4524">
          <cell r="I4524" t="str">
            <v>C20348</v>
          </cell>
          <cell r="O4524">
            <v>0</v>
          </cell>
          <cell r="P4524">
            <v>0</v>
          </cell>
          <cell r="S4524">
            <v>0</v>
          </cell>
          <cell r="W4524">
            <v>0</v>
          </cell>
        </row>
        <row r="4525">
          <cell r="I4525" t="str">
            <v>C20348</v>
          </cell>
          <cell r="O4525">
            <v>0</v>
          </cell>
          <cell r="P4525">
            <v>0</v>
          </cell>
          <cell r="S4525">
            <v>0</v>
          </cell>
          <cell r="W4525">
            <v>0</v>
          </cell>
        </row>
        <row r="4526">
          <cell r="I4526" t="str">
            <v>C20348</v>
          </cell>
          <cell r="O4526">
            <v>0</v>
          </cell>
          <cell r="P4526">
            <v>120</v>
          </cell>
          <cell r="S4526">
            <v>0</v>
          </cell>
          <cell r="W4526">
            <v>0</v>
          </cell>
        </row>
        <row r="4527">
          <cell r="I4527" t="str">
            <v>C20348</v>
          </cell>
          <cell r="O4527">
            <v>400</v>
          </cell>
          <cell r="P4527">
            <v>148.41999999999999</v>
          </cell>
          <cell r="S4527">
            <v>400</v>
          </cell>
          <cell r="W4527">
            <v>400</v>
          </cell>
        </row>
        <row r="4528">
          <cell r="I4528" t="str">
            <v>C20348</v>
          </cell>
          <cell r="O4528">
            <v>6700</v>
          </cell>
          <cell r="P4528">
            <v>9842.7999999999993</v>
          </cell>
          <cell r="S4528">
            <v>5300</v>
          </cell>
          <cell r="W4528">
            <v>5300</v>
          </cell>
        </row>
        <row r="4529">
          <cell r="I4529" t="str">
            <v>C20348</v>
          </cell>
          <cell r="O4529">
            <v>300</v>
          </cell>
          <cell r="P4529">
            <v>125.05</v>
          </cell>
          <cell r="S4529">
            <v>300</v>
          </cell>
          <cell r="W4529">
            <v>300</v>
          </cell>
        </row>
        <row r="4530">
          <cell r="I4530" t="str">
            <v>C20348</v>
          </cell>
          <cell r="O4530">
            <v>300</v>
          </cell>
          <cell r="P4530">
            <v>21.6</v>
          </cell>
          <cell r="S4530">
            <v>300</v>
          </cell>
          <cell r="W4530">
            <v>300</v>
          </cell>
        </row>
        <row r="4531">
          <cell r="I4531" t="str">
            <v>C20348</v>
          </cell>
          <cell r="O4531">
            <v>100</v>
          </cell>
          <cell r="P4531">
            <v>120</v>
          </cell>
          <cell r="S4531">
            <v>100</v>
          </cell>
          <cell r="W4531">
            <v>100</v>
          </cell>
        </row>
        <row r="4532">
          <cell r="I4532" t="str">
            <v>C20348</v>
          </cell>
          <cell r="O4532">
            <v>300</v>
          </cell>
          <cell r="P4532">
            <v>1522.86</v>
          </cell>
          <cell r="S4532">
            <v>300</v>
          </cell>
          <cell r="W4532">
            <v>300</v>
          </cell>
        </row>
        <row r="4533">
          <cell r="I4533" t="str">
            <v>C20348</v>
          </cell>
          <cell r="O4533">
            <v>400</v>
          </cell>
          <cell r="P4533">
            <v>6.0600000000000005</v>
          </cell>
          <cell r="S4533">
            <v>400</v>
          </cell>
          <cell r="W4533">
            <v>400</v>
          </cell>
        </row>
        <row r="4534">
          <cell r="I4534" t="str">
            <v>C20348</v>
          </cell>
          <cell r="O4534">
            <v>0</v>
          </cell>
          <cell r="P4534">
            <v>200</v>
          </cell>
          <cell r="S4534">
            <v>0</v>
          </cell>
          <cell r="W4534">
            <v>0</v>
          </cell>
        </row>
        <row r="4535">
          <cell r="I4535" t="str">
            <v>C20348</v>
          </cell>
          <cell r="O4535">
            <v>10000</v>
          </cell>
          <cell r="P4535">
            <v>12250</v>
          </cell>
          <cell r="S4535">
            <v>10000</v>
          </cell>
          <cell r="W4535">
            <v>10000</v>
          </cell>
        </row>
        <row r="4536">
          <cell r="I4536" t="str">
            <v>C20348</v>
          </cell>
          <cell r="O4536">
            <v>0</v>
          </cell>
          <cell r="P4536">
            <v>0</v>
          </cell>
          <cell r="S4536">
            <v>0</v>
          </cell>
          <cell r="W4536">
            <v>0</v>
          </cell>
        </row>
        <row r="4537">
          <cell r="I4537" t="str">
            <v>C20348</v>
          </cell>
          <cell r="O4537">
            <v>0</v>
          </cell>
          <cell r="P4537">
            <v>130</v>
          </cell>
          <cell r="S4537">
            <v>0</v>
          </cell>
          <cell r="W4537">
            <v>0</v>
          </cell>
        </row>
        <row r="4538">
          <cell r="I4538" t="str">
            <v>C20348</v>
          </cell>
          <cell r="O4538">
            <v>0</v>
          </cell>
          <cell r="P4538">
            <v>17.329999999999998</v>
          </cell>
          <cell r="S4538">
            <v>0</v>
          </cell>
          <cell r="W4538">
            <v>0</v>
          </cell>
        </row>
        <row r="4539">
          <cell r="I4539" t="str">
            <v>C20348</v>
          </cell>
          <cell r="O4539">
            <v>100</v>
          </cell>
          <cell r="P4539">
            <v>2360.9699999999998</v>
          </cell>
          <cell r="S4539">
            <v>100</v>
          </cell>
          <cell r="W4539">
            <v>100</v>
          </cell>
        </row>
        <row r="4540">
          <cell r="I4540" t="str">
            <v>C20348</v>
          </cell>
          <cell r="O4540">
            <v>0</v>
          </cell>
          <cell r="P4540">
            <v>8.35</v>
          </cell>
          <cell r="S4540">
            <v>0</v>
          </cell>
          <cell r="W4540">
            <v>0</v>
          </cell>
        </row>
        <row r="4541">
          <cell r="I4541" t="str">
            <v>C20348</v>
          </cell>
          <cell r="O4541">
            <v>0</v>
          </cell>
          <cell r="P4541">
            <v>554.75</v>
          </cell>
          <cell r="S4541">
            <v>0</v>
          </cell>
          <cell r="W4541">
            <v>0</v>
          </cell>
        </row>
        <row r="4542">
          <cell r="I4542" t="str">
            <v>C20348</v>
          </cell>
          <cell r="O4542">
            <v>-1411</v>
          </cell>
          <cell r="P4542">
            <v>0</v>
          </cell>
          <cell r="S4542">
            <v>0</v>
          </cell>
          <cell r="W4542">
            <v>0</v>
          </cell>
        </row>
        <row r="4543">
          <cell r="I4543" t="str">
            <v>C20348</v>
          </cell>
          <cell r="O4543">
            <v>0</v>
          </cell>
          <cell r="P4543">
            <v>0</v>
          </cell>
          <cell r="S4543">
            <v>0</v>
          </cell>
          <cell r="W4543">
            <v>0</v>
          </cell>
        </row>
        <row r="4544">
          <cell r="I4544" t="str">
            <v>C20350</v>
          </cell>
          <cell r="O4544">
            <v>0</v>
          </cell>
          <cell r="P4544">
            <v>0</v>
          </cell>
          <cell r="S4544">
            <v>0</v>
          </cell>
          <cell r="W4544">
            <v>0</v>
          </cell>
        </row>
        <row r="4545">
          <cell r="I4545" t="str">
            <v>C20350</v>
          </cell>
          <cell r="O4545">
            <v>0</v>
          </cell>
          <cell r="P4545">
            <v>0</v>
          </cell>
          <cell r="S4545">
            <v>0</v>
          </cell>
          <cell r="W4545">
            <v>0</v>
          </cell>
        </row>
        <row r="4546">
          <cell r="I4546" t="str">
            <v>C20350</v>
          </cell>
          <cell r="O4546">
            <v>0</v>
          </cell>
          <cell r="P4546">
            <v>36072</v>
          </cell>
          <cell r="S4546">
            <v>0</v>
          </cell>
          <cell r="W4546">
            <v>-22300</v>
          </cell>
        </row>
        <row r="4547">
          <cell r="I4547" t="str">
            <v>C20350</v>
          </cell>
          <cell r="O4547">
            <v>123040</v>
          </cell>
          <cell r="P4547">
            <v>90048.709999999977</v>
          </cell>
          <cell r="S4547">
            <v>123000</v>
          </cell>
          <cell r="W4547">
            <v>123000</v>
          </cell>
        </row>
        <row r="4548">
          <cell r="I4548" t="str">
            <v>C20350</v>
          </cell>
          <cell r="O4548">
            <v>0</v>
          </cell>
          <cell r="P4548">
            <v>0</v>
          </cell>
          <cell r="S4548">
            <v>0</v>
          </cell>
          <cell r="W4548">
            <v>0</v>
          </cell>
        </row>
        <row r="4549">
          <cell r="I4549" t="str">
            <v>C20350</v>
          </cell>
          <cell r="O4549">
            <v>0</v>
          </cell>
          <cell r="P4549">
            <v>0</v>
          </cell>
          <cell r="S4549">
            <v>0</v>
          </cell>
          <cell r="W4549">
            <v>0</v>
          </cell>
        </row>
        <row r="4550">
          <cell r="I4550" t="str">
            <v>C20350</v>
          </cell>
          <cell r="O4550">
            <v>1500</v>
          </cell>
          <cell r="P4550">
            <v>0</v>
          </cell>
          <cell r="S4550">
            <v>0</v>
          </cell>
          <cell r="W4550">
            <v>0</v>
          </cell>
        </row>
        <row r="4551">
          <cell r="I4551" t="str">
            <v>C20350</v>
          </cell>
          <cell r="O4551">
            <v>1000</v>
          </cell>
          <cell r="P4551">
            <v>0</v>
          </cell>
          <cell r="S4551">
            <v>2500</v>
          </cell>
          <cell r="W4551">
            <v>2500</v>
          </cell>
        </row>
        <row r="4552">
          <cell r="I4552" t="str">
            <v>C20350</v>
          </cell>
          <cell r="O4552">
            <v>0</v>
          </cell>
          <cell r="P4552">
            <v>0</v>
          </cell>
          <cell r="S4552">
            <v>0</v>
          </cell>
          <cell r="W4552">
            <v>0</v>
          </cell>
        </row>
        <row r="4553">
          <cell r="I4553" t="str">
            <v>C20350</v>
          </cell>
          <cell r="O4553">
            <v>0</v>
          </cell>
          <cell r="P4553">
            <v>991.62</v>
          </cell>
          <cell r="S4553">
            <v>0</v>
          </cell>
          <cell r="W4553">
            <v>0</v>
          </cell>
        </row>
        <row r="4554">
          <cell r="I4554" t="str">
            <v>C20350</v>
          </cell>
          <cell r="O4554">
            <v>0</v>
          </cell>
          <cell r="P4554">
            <v>0</v>
          </cell>
          <cell r="S4554">
            <v>0</v>
          </cell>
          <cell r="W4554">
            <v>0</v>
          </cell>
        </row>
        <row r="4555">
          <cell r="I4555" t="str">
            <v>C20354</v>
          </cell>
          <cell r="O4555">
            <v>0</v>
          </cell>
          <cell r="P4555">
            <v>0</v>
          </cell>
          <cell r="S4555">
            <v>0</v>
          </cell>
          <cell r="W4555">
            <v>0</v>
          </cell>
        </row>
        <row r="4556">
          <cell r="I4556" t="str">
            <v>C20356</v>
          </cell>
          <cell r="O4556">
            <v>-14000</v>
          </cell>
          <cell r="P4556">
            <v>0</v>
          </cell>
          <cell r="S4556">
            <v>0</v>
          </cell>
          <cell r="W4556">
            <v>0</v>
          </cell>
        </row>
        <row r="4557">
          <cell r="I4557" t="str">
            <v>C20354</v>
          </cell>
          <cell r="O4557">
            <v>0</v>
          </cell>
          <cell r="P4557">
            <v>0</v>
          </cell>
          <cell r="S4557">
            <v>0</v>
          </cell>
          <cell r="W4557">
            <v>0</v>
          </cell>
        </row>
        <row r="4558">
          <cell r="I4558" t="str">
            <v>C20354</v>
          </cell>
          <cell r="O4558">
            <v>-15000</v>
          </cell>
          <cell r="P4558">
            <v>0</v>
          </cell>
          <cell r="S4558">
            <v>0</v>
          </cell>
          <cell r="W4558">
            <v>0</v>
          </cell>
        </row>
        <row r="4559">
          <cell r="I4559" t="str">
            <v>C20356</v>
          </cell>
          <cell r="O4559">
            <v>0</v>
          </cell>
          <cell r="P4559">
            <v>-17717.229999999996</v>
          </cell>
          <cell r="S4559">
            <v>0</v>
          </cell>
          <cell r="W4559">
            <v>0</v>
          </cell>
        </row>
        <row r="4560">
          <cell r="I4560" t="str">
            <v>C20354</v>
          </cell>
          <cell r="O4560">
            <v>0</v>
          </cell>
          <cell r="P4560">
            <v>0</v>
          </cell>
          <cell r="S4560">
            <v>0</v>
          </cell>
          <cell r="W4560">
            <v>0</v>
          </cell>
        </row>
        <row r="4561">
          <cell r="I4561" t="str">
            <v>C20354</v>
          </cell>
          <cell r="O4561">
            <v>0</v>
          </cell>
          <cell r="P4561">
            <v>-15000</v>
          </cell>
          <cell r="S4561">
            <v>0</v>
          </cell>
          <cell r="W4561">
            <v>0</v>
          </cell>
        </row>
        <row r="4562">
          <cell r="I4562" t="str">
            <v>C20356</v>
          </cell>
          <cell r="O4562">
            <v>-1030000</v>
          </cell>
          <cell r="P4562">
            <v>-1032468.51</v>
          </cell>
          <cell r="S4562">
            <v>-1030000</v>
          </cell>
          <cell r="W4562">
            <v>-900100</v>
          </cell>
        </row>
        <row r="4563">
          <cell r="I4563" t="str">
            <v>C20354</v>
          </cell>
          <cell r="O4563">
            <v>71666</v>
          </cell>
          <cell r="P4563">
            <v>82187.39</v>
          </cell>
          <cell r="S4563">
            <v>11700</v>
          </cell>
          <cell r="W4563">
            <v>0</v>
          </cell>
        </row>
        <row r="4564">
          <cell r="I4564" t="str">
            <v>C20354</v>
          </cell>
          <cell r="O4564">
            <v>63500</v>
          </cell>
          <cell r="P4564">
            <v>64894.520000000004</v>
          </cell>
          <cell r="S4564">
            <v>63500</v>
          </cell>
          <cell r="W4564">
            <v>0</v>
          </cell>
        </row>
        <row r="4565">
          <cell r="I4565" t="str">
            <v>C20356</v>
          </cell>
          <cell r="O4565">
            <v>392500</v>
          </cell>
          <cell r="P4565">
            <v>318380.07</v>
          </cell>
          <cell r="S4565">
            <v>378500</v>
          </cell>
          <cell r="W4565">
            <v>104600</v>
          </cell>
        </row>
        <row r="4566">
          <cell r="I4566" t="str">
            <v>C20356</v>
          </cell>
          <cell r="O4566">
            <v>0</v>
          </cell>
          <cell r="P4566">
            <v>0</v>
          </cell>
          <cell r="S4566">
            <v>0</v>
          </cell>
          <cell r="W4566">
            <v>63500</v>
          </cell>
        </row>
        <row r="4567">
          <cell r="I4567" t="str">
            <v>C20354</v>
          </cell>
          <cell r="O4567">
            <v>0</v>
          </cell>
          <cell r="P4567">
            <v>0</v>
          </cell>
          <cell r="S4567">
            <v>0</v>
          </cell>
          <cell r="W4567">
            <v>0</v>
          </cell>
        </row>
        <row r="4568">
          <cell r="I4568" t="str">
            <v>C20356</v>
          </cell>
          <cell r="O4568">
            <v>0</v>
          </cell>
          <cell r="P4568">
            <v>0</v>
          </cell>
          <cell r="S4568">
            <v>0</v>
          </cell>
          <cell r="W4568">
            <v>0</v>
          </cell>
        </row>
        <row r="4569">
          <cell r="I4569" t="str">
            <v>C20354</v>
          </cell>
          <cell r="O4569">
            <v>0</v>
          </cell>
          <cell r="P4569">
            <v>0</v>
          </cell>
          <cell r="S4569">
            <v>0</v>
          </cell>
          <cell r="W4569">
            <v>0</v>
          </cell>
        </row>
        <row r="4570">
          <cell r="I4570" t="str">
            <v>C20356</v>
          </cell>
          <cell r="O4570">
            <v>0</v>
          </cell>
          <cell r="P4570">
            <v>0</v>
          </cell>
          <cell r="S4570">
            <v>0</v>
          </cell>
          <cell r="W4570">
            <v>0</v>
          </cell>
        </row>
        <row r="4571">
          <cell r="I4571" t="str">
            <v>C20356</v>
          </cell>
          <cell r="O4571">
            <v>0</v>
          </cell>
          <cell r="P4571">
            <v>23550</v>
          </cell>
          <cell r="S4571">
            <v>0</v>
          </cell>
          <cell r="W4571">
            <v>0</v>
          </cell>
        </row>
        <row r="4572">
          <cell r="I4572" t="str">
            <v>C20356</v>
          </cell>
          <cell r="O4572">
            <v>0</v>
          </cell>
          <cell r="P4572">
            <v>171</v>
          </cell>
          <cell r="S4572">
            <v>0</v>
          </cell>
          <cell r="W4572">
            <v>0</v>
          </cell>
        </row>
        <row r="4573">
          <cell r="I4573" t="str">
            <v>C20354</v>
          </cell>
          <cell r="O4573">
            <v>0</v>
          </cell>
          <cell r="P4573">
            <v>0</v>
          </cell>
          <cell r="S4573">
            <v>0</v>
          </cell>
          <cell r="W4573">
            <v>0</v>
          </cell>
        </row>
        <row r="4574">
          <cell r="I4574" t="str">
            <v>C20356</v>
          </cell>
          <cell r="O4574">
            <v>0</v>
          </cell>
          <cell r="P4574">
            <v>137.46</v>
          </cell>
          <cell r="S4574">
            <v>0</v>
          </cell>
          <cell r="W4574">
            <v>0</v>
          </cell>
        </row>
        <row r="4575">
          <cell r="I4575" t="str">
            <v>C20354</v>
          </cell>
          <cell r="O4575">
            <v>1500</v>
          </cell>
          <cell r="P4575">
            <v>0</v>
          </cell>
          <cell r="S4575">
            <v>0</v>
          </cell>
          <cell r="W4575">
            <v>0</v>
          </cell>
        </row>
        <row r="4576">
          <cell r="I4576" t="str">
            <v>C20356</v>
          </cell>
          <cell r="O4576">
            <v>6000</v>
          </cell>
          <cell r="P4576">
            <v>711</v>
          </cell>
          <cell r="S4576">
            <v>6000</v>
          </cell>
          <cell r="W4576">
            <v>0</v>
          </cell>
        </row>
        <row r="4577">
          <cell r="I4577" t="str">
            <v>C20354</v>
          </cell>
          <cell r="O4577">
            <v>0</v>
          </cell>
          <cell r="P4577">
            <v>0</v>
          </cell>
          <cell r="S4577">
            <v>0</v>
          </cell>
          <cell r="W4577">
            <v>0</v>
          </cell>
        </row>
        <row r="4578">
          <cell r="I4578" t="str">
            <v>C20356</v>
          </cell>
          <cell r="O4578">
            <v>0</v>
          </cell>
          <cell r="P4578">
            <v>0</v>
          </cell>
          <cell r="S4578">
            <v>0</v>
          </cell>
          <cell r="W4578">
            <v>0</v>
          </cell>
        </row>
        <row r="4579">
          <cell r="I4579" t="str">
            <v>C20356</v>
          </cell>
          <cell r="O4579">
            <v>0</v>
          </cell>
          <cell r="P4579">
            <v>0</v>
          </cell>
          <cell r="S4579">
            <v>0</v>
          </cell>
          <cell r="W4579">
            <v>0</v>
          </cell>
        </row>
        <row r="4580">
          <cell r="I4580" t="str">
            <v>C20356</v>
          </cell>
          <cell r="O4580">
            <v>14000</v>
          </cell>
          <cell r="P4580">
            <v>0</v>
          </cell>
          <cell r="S4580">
            <v>14000</v>
          </cell>
          <cell r="W4580">
            <v>8000</v>
          </cell>
        </row>
        <row r="4581">
          <cell r="I4581" t="str">
            <v>C20356</v>
          </cell>
          <cell r="O4581">
            <v>0</v>
          </cell>
          <cell r="P4581">
            <v>0</v>
          </cell>
          <cell r="S4581">
            <v>0</v>
          </cell>
          <cell r="W4581">
            <v>6000</v>
          </cell>
        </row>
        <row r="4582">
          <cell r="I4582" t="str">
            <v>C20356</v>
          </cell>
          <cell r="O4582">
            <v>0</v>
          </cell>
          <cell r="P4582">
            <v>0</v>
          </cell>
          <cell r="S4582">
            <v>0</v>
          </cell>
          <cell r="W4582">
            <v>0</v>
          </cell>
        </row>
        <row r="4583">
          <cell r="I4583" t="str">
            <v>C20354</v>
          </cell>
          <cell r="O4583">
            <v>0</v>
          </cell>
          <cell r="P4583">
            <v>193.3</v>
          </cell>
          <cell r="S4583">
            <v>0</v>
          </cell>
          <cell r="W4583">
            <v>0</v>
          </cell>
        </row>
        <row r="4584">
          <cell r="I4584" t="str">
            <v>C20356</v>
          </cell>
          <cell r="O4584">
            <v>2000</v>
          </cell>
          <cell r="P4584">
            <v>1432.52</v>
          </cell>
          <cell r="S4584">
            <v>2000</v>
          </cell>
          <cell r="W4584">
            <v>2000</v>
          </cell>
        </row>
        <row r="4585">
          <cell r="I4585" t="str">
            <v>C20354</v>
          </cell>
          <cell r="O4585">
            <v>0</v>
          </cell>
          <cell r="P4585">
            <v>2974.96</v>
          </cell>
          <cell r="S4585">
            <v>0</v>
          </cell>
          <cell r="W4585">
            <v>0</v>
          </cell>
        </row>
        <row r="4586">
          <cell r="I4586" t="str">
            <v>C20356</v>
          </cell>
          <cell r="O4586">
            <v>8000</v>
          </cell>
          <cell r="P4586">
            <v>7445.88</v>
          </cell>
          <cell r="S4586">
            <v>8000</v>
          </cell>
          <cell r="W4586">
            <v>8000</v>
          </cell>
        </row>
        <row r="4587">
          <cell r="I4587" t="str">
            <v>C20356</v>
          </cell>
          <cell r="O4587">
            <v>0</v>
          </cell>
          <cell r="P4587">
            <v>0</v>
          </cell>
          <cell r="S4587">
            <v>0</v>
          </cell>
          <cell r="W4587">
            <v>0</v>
          </cell>
        </row>
        <row r="4588">
          <cell r="I4588" t="str">
            <v>C20356</v>
          </cell>
          <cell r="O4588">
            <v>30000</v>
          </cell>
          <cell r="P4588">
            <v>33793.9</v>
          </cell>
          <cell r="S4588">
            <v>30000</v>
          </cell>
          <cell r="W4588">
            <v>30000</v>
          </cell>
        </row>
        <row r="4589">
          <cell r="I4589" t="str">
            <v>C20354</v>
          </cell>
          <cell r="O4589">
            <v>0</v>
          </cell>
          <cell r="P4589">
            <v>0</v>
          </cell>
          <cell r="S4589">
            <v>0</v>
          </cell>
          <cell r="W4589">
            <v>0</v>
          </cell>
        </row>
        <row r="4590">
          <cell r="I4590" t="str">
            <v>C20356</v>
          </cell>
          <cell r="O4590">
            <v>2000</v>
          </cell>
          <cell r="P4590">
            <v>1450.18</v>
          </cell>
          <cell r="S4590">
            <v>2000</v>
          </cell>
          <cell r="W4590">
            <v>2000</v>
          </cell>
        </row>
        <row r="4591">
          <cell r="I4591" t="str">
            <v>C20356</v>
          </cell>
          <cell r="O4591">
            <v>0</v>
          </cell>
          <cell r="P4591">
            <v>0</v>
          </cell>
          <cell r="S4591">
            <v>0</v>
          </cell>
          <cell r="W4591">
            <v>0</v>
          </cell>
        </row>
        <row r="4592">
          <cell r="I4592" t="str">
            <v>C20356</v>
          </cell>
          <cell r="O4592">
            <v>0</v>
          </cell>
          <cell r="P4592">
            <v>0</v>
          </cell>
          <cell r="S4592">
            <v>0</v>
          </cell>
          <cell r="W4592">
            <v>0</v>
          </cell>
        </row>
        <row r="4593">
          <cell r="I4593" t="str">
            <v>C20354</v>
          </cell>
          <cell r="O4593">
            <v>0</v>
          </cell>
          <cell r="P4593">
            <v>0</v>
          </cell>
          <cell r="S4593">
            <v>0</v>
          </cell>
          <cell r="W4593">
            <v>0</v>
          </cell>
        </row>
        <row r="4594">
          <cell r="I4594" t="str">
            <v>C20356</v>
          </cell>
          <cell r="O4594">
            <v>500</v>
          </cell>
          <cell r="P4594">
            <v>410.2</v>
          </cell>
          <cell r="S4594">
            <v>500</v>
          </cell>
          <cell r="W4594">
            <v>500</v>
          </cell>
        </row>
        <row r="4595">
          <cell r="I4595" t="str">
            <v>C20356</v>
          </cell>
          <cell r="O4595">
            <v>0</v>
          </cell>
          <cell r="P4595">
            <v>0</v>
          </cell>
          <cell r="S4595">
            <v>0</v>
          </cell>
          <cell r="W4595">
            <v>0</v>
          </cell>
        </row>
        <row r="4596">
          <cell r="I4596" t="str">
            <v>C20356</v>
          </cell>
          <cell r="O4596">
            <v>0</v>
          </cell>
          <cell r="P4596">
            <v>0</v>
          </cell>
          <cell r="S4596">
            <v>0</v>
          </cell>
          <cell r="W4596">
            <v>0</v>
          </cell>
        </row>
        <row r="4597">
          <cell r="I4597" t="str">
            <v>C20354</v>
          </cell>
          <cell r="O4597">
            <v>0</v>
          </cell>
          <cell r="P4597">
            <v>0</v>
          </cell>
          <cell r="S4597">
            <v>0</v>
          </cell>
          <cell r="W4597">
            <v>0</v>
          </cell>
        </row>
        <row r="4598">
          <cell r="I4598" t="str">
            <v>C20356</v>
          </cell>
          <cell r="O4598">
            <v>500</v>
          </cell>
          <cell r="P4598">
            <v>58.07</v>
          </cell>
          <cell r="S4598">
            <v>500</v>
          </cell>
          <cell r="W4598">
            <v>0</v>
          </cell>
        </row>
        <row r="4599">
          <cell r="I4599" t="str">
            <v>C20354</v>
          </cell>
          <cell r="O4599">
            <v>0</v>
          </cell>
          <cell r="P4599">
            <v>259.92</v>
          </cell>
          <cell r="S4599">
            <v>0</v>
          </cell>
          <cell r="W4599">
            <v>0</v>
          </cell>
        </row>
        <row r="4600">
          <cell r="I4600" t="str">
            <v>C20356</v>
          </cell>
          <cell r="O4600">
            <v>0</v>
          </cell>
          <cell r="P4600">
            <v>369.12</v>
          </cell>
          <cell r="S4600">
            <v>0</v>
          </cell>
          <cell r="W4600">
            <v>500</v>
          </cell>
        </row>
        <row r="4601">
          <cell r="I4601" t="str">
            <v>C20354</v>
          </cell>
          <cell r="O4601">
            <v>0</v>
          </cell>
          <cell r="P4601">
            <v>0</v>
          </cell>
          <cell r="S4601">
            <v>0</v>
          </cell>
          <cell r="W4601">
            <v>0</v>
          </cell>
        </row>
        <row r="4602">
          <cell r="I4602" t="str">
            <v>C20356</v>
          </cell>
          <cell r="O4602">
            <v>1500</v>
          </cell>
          <cell r="P4602">
            <v>0</v>
          </cell>
          <cell r="S4602">
            <v>1500</v>
          </cell>
          <cell r="W4602">
            <v>300</v>
          </cell>
        </row>
        <row r="4603">
          <cell r="I4603" t="str">
            <v>C20356</v>
          </cell>
          <cell r="O4603">
            <v>0</v>
          </cell>
          <cell r="P4603">
            <v>21.71999999999997</v>
          </cell>
          <cell r="S4603">
            <v>0</v>
          </cell>
          <cell r="W4603">
            <v>0</v>
          </cell>
        </row>
        <row r="4604">
          <cell r="I4604" t="str">
            <v>C20356</v>
          </cell>
          <cell r="O4604">
            <v>1000</v>
          </cell>
          <cell r="P4604">
            <v>0</v>
          </cell>
          <cell r="S4604">
            <v>1000</v>
          </cell>
          <cell r="W4604">
            <v>0</v>
          </cell>
        </row>
        <row r="4605">
          <cell r="I4605" t="str">
            <v>C20354</v>
          </cell>
          <cell r="O4605">
            <v>0</v>
          </cell>
          <cell r="P4605">
            <v>0</v>
          </cell>
          <cell r="S4605">
            <v>0</v>
          </cell>
          <cell r="W4605">
            <v>0</v>
          </cell>
        </row>
        <row r="4606">
          <cell r="I4606" t="str">
            <v>C20356</v>
          </cell>
          <cell r="O4606">
            <v>27200</v>
          </cell>
          <cell r="P4606">
            <v>10000</v>
          </cell>
          <cell r="S4606">
            <v>27200</v>
          </cell>
          <cell r="W4606">
            <v>0</v>
          </cell>
        </row>
        <row r="4607">
          <cell r="I4607" t="str">
            <v>C20354</v>
          </cell>
          <cell r="O4607">
            <v>29300</v>
          </cell>
          <cell r="P4607">
            <v>0</v>
          </cell>
          <cell r="S4607">
            <v>15800</v>
          </cell>
          <cell r="W4607">
            <v>0</v>
          </cell>
        </row>
        <row r="4608">
          <cell r="I4608" t="str">
            <v>C20356</v>
          </cell>
          <cell r="O4608">
            <v>10000</v>
          </cell>
          <cell r="P4608">
            <v>6321.71</v>
          </cell>
          <cell r="S4608">
            <v>10000</v>
          </cell>
          <cell r="W4608">
            <v>25800</v>
          </cell>
        </row>
        <row r="4609">
          <cell r="I4609" t="str">
            <v>C20356</v>
          </cell>
          <cell r="O4609">
            <v>370000</v>
          </cell>
          <cell r="P4609">
            <v>361867.85</v>
          </cell>
          <cell r="S4609">
            <v>370000</v>
          </cell>
          <cell r="W4609">
            <v>203500</v>
          </cell>
        </row>
        <row r="4610">
          <cell r="I4610" t="str">
            <v>C20356</v>
          </cell>
          <cell r="O4610">
            <v>0</v>
          </cell>
          <cell r="P4610">
            <v>0</v>
          </cell>
          <cell r="S4610">
            <v>0</v>
          </cell>
          <cell r="W4610">
            <v>0</v>
          </cell>
        </row>
        <row r="4611">
          <cell r="I4611" t="str">
            <v>C20356</v>
          </cell>
          <cell r="O4611">
            <v>0</v>
          </cell>
          <cell r="P4611">
            <v>80.849999999999994</v>
          </cell>
          <cell r="S4611">
            <v>0</v>
          </cell>
          <cell r="W4611">
            <v>0</v>
          </cell>
        </row>
        <row r="4612">
          <cell r="I4612" t="str">
            <v>C20356</v>
          </cell>
          <cell r="O4612">
            <v>23301</v>
          </cell>
          <cell r="P4612">
            <v>14066.96</v>
          </cell>
          <cell r="S4612">
            <v>23300</v>
          </cell>
          <cell r="W4612">
            <v>23300</v>
          </cell>
        </row>
        <row r="4613">
          <cell r="I4613" t="str">
            <v>C20354</v>
          </cell>
          <cell r="O4613">
            <v>0</v>
          </cell>
          <cell r="P4613">
            <v>0</v>
          </cell>
          <cell r="S4613">
            <v>0</v>
          </cell>
          <cell r="W4613">
            <v>0</v>
          </cell>
        </row>
        <row r="4614">
          <cell r="I4614" t="str">
            <v>C20356</v>
          </cell>
          <cell r="O4614">
            <v>0</v>
          </cell>
          <cell r="P4614">
            <v>0</v>
          </cell>
          <cell r="S4614">
            <v>0</v>
          </cell>
          <cell r="W4614">
            <v>0</v>
          </cell>
        </row>
        <row r="4615">
          <cell r="I4615" t="str">
            <v>C20356</v>
          </cell>
          <cell r="O4615">
            <v>150000</v>
          </cell>
          <cell r="P4615">
            <v>166862.76</v>
          </cell>
          <cell r="S4615">
            <v>150000</v>
          </cell>
          <cell r="W4615">
            <v>510600</v>
          </cell>
        </row>
        <row r="4616">
          <cell r="I4616" t="str">
            <v>C20354</v>
          </cell>
          <cell r="O4616">
            <v>0</v>
          </cell>
          <cell r="P4616">
            <v>1426.31</v>
          </cell>
          <cell r="S4616">
            <v>0</v>
          </cell>
          <cell r="W4616">
            <v>0</v>
          </cell>
        </row>
        <row r="4617">
          <cell r="I4617" t="str">
            <v>C20356</v>
          </cell>
          <cell r="O4617">
            <v>3300</v>
          </cell>
          <cell r="P4617">
            <v>1420.47</v>
          </cell>
          <cell r="S4617">
            <v>3300</v>
          </cell>
          <cell r="W4617">
            <v>1800</v>
          </cell>
        </row>
        <row r="4618">
          <cell r="I4618" t="str">
            <v>C20354</v>
          </cell>
          <cell r="O4618">
            <v>0</v>
          </cell>
          <cell r="P4618">
            <v>0</v>
          </cell>
          <cell r="S4618">
            <v>0</v>
          </cell>
          <cell r="W4618">
            <v>0</v>
          </cell>
        </row>
        <row r="4619">
          <cell r="I4619" t="str">
            <v>C20356</v>
          </cell>
          <cell r="O4619">
            <v>100</v>
          </cell>
          <cell r="P4619">
            <v>0</v>
          </cell>
          <cell r="S4619">
            <v>100</v>
          </cell>
          <cell r="W4619">
            <v>0</v>
          </cell>
        </row>
        <row r="4620">
          <cell r="I4620" t="str">
            <v>C20356</v>
          </cell>
          <cell r="O4620">
            <v>100</v>
          </cell>
          <cell r="P4620">
            <v>218.1</v>
          </cell>
          <cell r="S4620">
            <v>100</v>
          </cell>
          <cell r="W4620">
            <v>300</v>
          </cell>
        </row>
        <row r="4621">
          <cell r="I4621" t="str">
            <v>C20356</v>
          </cell>
          <cell r="O4621">
            <v>0</v>
          </cell>
          <cell r="P4621">
            <v>348.05</v>
          </cell>
          <cell r="S4621">
            <v>0</v>
          </cell>
          <cell r="W4621">
            <v>400</v>
          </cell>
        </row>
        <row r="4622">
          <cell r="I4622" t="str">
            <v>C20354</v>
          </cell>
          <cell r="O4622">
            <v>0</v>
          </cell>
          <cell r="P4622">
            <v>0</v>
          </cell>
          <cell r="S4622">
            <v>0</v>
          </cell>
          <cell r="W4622">
            <v>0</v>
          </cell>
        </row>
        <row r="4623">
          <cell r="I4623" t="str">
            <v>C20356</v>
          </cell>
          <cell r="O4623">
            <v>500</v>
          </cell>
          <cell r="P4623">
            <v>0</v>
          </cell>
          <cell r="S4623">
            <v>500</v>
          </cell>
          <cell r="W4623">
            <v>0</v>
          </cell>
        </row>
        <row r="4624">
          <cell r="I4624" t="str">
            <v>C20356</v>
          </cell>
          <cell r="O4624">
            <v>1500</v>
          </cell>
          <cell r="P4624">
            <v>1229</v>
          </cell>
          <cell r="S4624">
            <v>1500</v>
          </cell>
          <cell r="W4624">
            <v>0</v>
          </cell>
        </row>
        <row r="4625">
          <cell r="I4625" t="str">
            <v>C20356</v>
          </cell>
          <cell r="O4625">
            <v>0</v>
          </cell>
          <cell r="P4625">
            <v>0</v>
          </cell>
          <cell r="S4625">
            <v>0</v>
          </cell>
          <cell r="W4625">
            <v>0</v>
          </cell>
        </row>
        <row r="4626">
          <cell r="I4626" t="str">
            <v>C20354</v>
          </cell>
          <cell r="O4626">
            <v>0</v>
          </cell>
          <cell r="P4626">
            <v>0</v>
          </cell>
          <cell r="S4626">
            <v>0</v>
          </cell>
          <cell r="W4626">
            <v>0</v>
          </cell>
        </row>
        <row r="4627">
          <cell r="I4627" t="str">
            <v>C20356</v>
          </cell>
          <cell r="O4627">
            <v>0</v>
          </cell>
          <cell r="P4627">
            <v>0</v>
          </cell>
          <cell r="S4627">
            <v>0</v>
          </cell>
          <cell r="W4627">
            <v>0</v>
          </cell>
        </row>
        <row r="4628">
          <cell r="I4628">
            <v>0</v>
          </cell>
          <cell r="O4628">
            <v>0</v>
          </cell>
          <cell r="P4628">
            <v>0</v>
          </cell>
          <cell r="S4628">
            <v>0</v>
          </cell>
          <cell r="W4628">
            <v>0</v>
          </cell>
        </row>
        <row r="4629">
          <cell r="I4629" t="str">
            <v>C20370</v>
          </cell>
          <cell r="O4629">
            <v>-28200</v>
          </cell>
          <cell r="P4629">
            <v>-4853.4600000000009</v>
          </cell>
          <cell r="S4629">
            <v>-28200</v>
          </cell>
          <cell r="W4629">
            <v>-28200</v>
          </cell>
        </row>
        <row r="4630">
          <cell r="I4630" t="str">
            <v>C20370</v>
          </cell>
          <cell r="O4630">
            <v>-9400</v>
          </cell>
          <cell r="P4630">
            <v>0</v>
          </cell>
          <cell r="S4630">
            <v>-9400</v>
          </cell>
          <cell r="W4630">
            <v>-9400</v>
          </cell>
        </row>
        <row r="4631">
          <cell r="I4631" t="str">
            <v>C20370</v>
          </cell>
          <cell r="O4631">
            <v>-8000</v>
          </cell>
          <cell r="P4631">
            <v>-71374</v>
          </cell>
          <cell r="S4631">
            <v>-8000</v>
          </cell>
          <cell r="W4631">
            <v>-14300</v>
          </cell>
        </row>
        <row r="4632">
          <cell r="I4632" t="str">
            <v>C20370</v>
          </cell>
          <cell r="O4632">
            <v>-222830</v>
          </cell>
          <cell r="P4632">
            <v>-190873.65000000002</v>
          </cell>
          <cell r="S4632">
            <v>-233800</v>
          </cell>
          <cell r="W4632">
            <v>-233800</v>
          </cell>
        </row>
        <row r="4633">
          <cell r="I4633" t="str">
            <v>C20370</v>
          </cell>
          <cell r="O4633">
            <v>104520</v>
          </cell>
          <cell r="P4633">
            <v>76051.080000000016</v>
          </cell>
          <cell r="S4633">
            <v>104500</v>
          </cell>
          <cell r="W4633">
            <v>104500</v>
          </cell>
        </row>
        <row r="4634">
          <cell r="I4634" t="str">
            <v>C20370</v>
          </cell>
          <cell r="O4634">
            <v>0</v>
          </cell>
          <cell r="P4634">
            <v>0</v>
          </cell>
          <cell r="S4634">
            <v>0</v>
          </cell>
          <cell r="W4634">
            <v>0</v>
          </cell>
        </row>
        <row r="4635">
          <cell r="I4635" t="str">
            <v>C20370</v>
          </cell>
          <cell r="O4635">
            <v>0</v>
          </cell>
          <cell r="P4635">
            <v>0</v>
          </cell>
          <cell r="S4635">
            <v>0</v>
          </cell>
          <cell r="W4635">
            <v>0</v>
          </cell>
        </row>
        <row r="4636">
          <cell r="I4636" t="str">
            <v>C20370</v>
          </cell>
          <cell r="O4636">
            <v>0</v>
          </cell>
          <cell r="P4636">
            <v>111.44</v>
          </cell>
          <cell r="S4636">
            <v>0</v>
          </cell>
          <cell r="W4636">
            <v>0</v>
          </cell>
        </row>
        <row r="4637">
          <cell r="I4637" t="str">
            <v>C20370</v>
          </cell>
          <cell r="O4637">
            <v>0</v>
          </cell>
          <cell r="P4637">
            <v>8711</v>
          </cell>
          <cell r="S4637">
            <v>0</v>
          </cell>
          <cell r="W4637">
            <v>0</v>
          </cell>
        </row>
        <row r="4638">
          <cell r="I4638" t="str">
            <v>C20370</v>
          </cell>
          <cell r="O4638">
            <v>0</v>
          </cell>
          <cell r="P4638">
            <v>55</v>
          </cell>
          <cell r="S4638">
            <v>0</v>
          </cell>
          <cell r="W4638">
            <v>0</v>
          </cell>
        </row>
        <row r="4639">
          <cell r="I4639" t="str">
            <v>C20370</v>
          </cell>
          <cell r="O4639">
            <v>0</v>
          </cell>
          <cell r="P4639">
            <v>9911.369999999999</v>
          </cell>
          <cell r="S4639">
            <v>0</v>
          </cell>
          <cell r="W4639">
            <v>0</v>
          </cell>
        </row>
        <row r="4640">
          <cell r="I4640" t="str">
            <v>C20370</v>
          </cell>
          <cell r="O4640">
            <v>16040</v>
          </cell>
          <cell r="P4640">
            <v>16640.650000000001</v>
          </cell>
          <cell r="S4640">
            <v>13000</v>
          </cell>
          <cell r="W4640">
            <v>13000</v>
          </cell>
        </row>
        <row r="4641">
          <cell r="I4641" t="str">
            <v>C20370</v>
          </cell>
          <cell r="O4641">
            <v>0</v>
          </cell>
          <cell r="P4641">
            <v>280</v>
          </cell>
          <cell r="S4641">
            <v>0</v>
          </cell>
          <cell r="W4641">
            <v>0</v>
          </cell>
        </row>
        <row r="4642">
          <cell r="I4642" t="str">
            <v>C20370</v>
          </cell>
          <cell r="O4642">
            <v>0</v>
          </cell>
          <cell r="P4642">
            <v>0</v>
          </cell>
          <cell r="S4642">
            <v>300</v>
          </cell>
          <cell r="W4642">
            <v>300</v>
          </cell>
        </row>
        <row r="4643">
          <cell r="I4643" t="str">
            <v>C20370</v>
          </cell>
          <cell r="O4643">
            <v>24000</v>
          </cell>
          <cell r="P4643">
            <v>78425.08</v>
          </cell>
          <cell r="S4643">
            <v>28400</v>
          </cell>
          <cell r="W4643">
            <v>28400</v>
          </cell>
        </row>
        <row r="4644">
          <cell r="I4644" t="str">
            <v>C20370</v>
          </cell>
          <cell r="O4644">
            <v>0</v>
          </cell>
          <cell r="P4644">
            <v>0</v>
          </cell>
          <cell r="S4644">
            <v>0</v>
          </cell>
          <cell r="W4644">
            <v>0</v>
          </cell>
        </row>
        <row r="4645">
          <cell r="I4645" t="str">
            <v>C20370</v>
          </cell>
          <cell r="O4645">
            <v>4400</v>
          </cell>
          <cell r="P4645">
            <v>4156.79</v>
          </cell>
          <cell r="S4645">
            <v>4400</v>
          </cell>
          <cell r="W4645">
            <v>4400</v>
          </cell>
        </row>
        <row r="4646">
          <cell r="I4646" t="str">
            <v>C20370</v>
          </cell>
          <cell r="O4646">
            <v>1000</v>
          </cell>
          <cell r="P4646">
            <v>7180.74</v>
          </cell>
          <cell r="S4646">
            <v>8000</v>
          </cell>
          <cell r="W4646">
            <v>8000</v>
          </cell>
        </row>
        <row r="4647">
          <cell r="I4647" t="str">
            <v>C20370</v>
          </cell>
          <cell r="O4647">
            <v>30930</v>
          </cell>
          <cell r="P4647">
            <v>0</v>
          </cell>
          <cell r="S4647">
            <v>7700</v>
          </cell>
          <cell r="W4647">
            <v>7700</v>
          </cell>
        </row>
        <row r="4648">
          <cell r="I4648" t="str">
            <v>C20370</v>
          </cell>
          <cell r="O4648">
            <v>600</v>
          </cell>
          <cell r="P4648">
            <v>768.75</v>
          </cell>
          <cell r="S4648">
            <v>600</v>
          </cell>
          <cell r="W4648">
            <v>600</v>
          </cell>
        </row>
        <row r="4649">
          <cell r="I4649" t="str">
            <v>C20370</v>
          </cell>
          <cell r="O4649">
            <v>300</v>
          </cell>
          <cell r="P4649">
            <v>194.82</v>
          </cell>
          <cell r="S4649">
            <v>300</v>
          </cell>
          <cell r="W4649">
            <v>300</v>
          </cell>
        </row>
        <row r="4650">
          <cell r="I4650" t="str">
            <v>C20370</v>
          </cell>
          <cell r="O4650">
            <v>400</v>
          </cell>
          <cell r="P4650">
            <v>0</v>
          </cell>
          <cell r="S4650">
            <v>0</v>
          </cell>
          <cell r="W4650">
            <v>0</v>
          </cell>
        </row>
        <row r="4651">
          <cell r="I4651" t="str">
            <v>C20370</v>
          </cell>
          <cell r="O4651">
            <v>4000</v>
          </cell>
          <cell r="P4651">
            <v>2094.7399999999998</v>
          </cell>
          <cell r="S4651">
            <v>4000</v>
          </cell>
          <cell r="W4651">
            <v>4000</v>
          </cell>
        </row>
        <row r="4652">
          <cell r="I4652" t="str">
            <v>C20370</v>
          </cell>
          <cell r="O4652">
            <v>0</v>
          </cell>
          <cell r="P4652">
            <v>1951.44</v>
          </cell>
          <cell r="S4652">
            <v>0</v>
          </cell>
          <cell r="W4652">
            <v>0</v>
          </cell>
        </row>
        <row r="4653">
          <cell r="I4653" t="str">
            <v>C20370</v>
          </cell>
          <cell r="O4653">
            <v>5300</v>
          </cell>
          <cell r="P4653">
            <v>12265.830000000002</v>
          </cell>
          <cell r="S4653">
            <v>5000</v>
          </cell>
          <cell r="W4653">
            <v>5000</v>
          </cell>
        </row>
        <row r="4654">
          <cell r="I4654" t="str">
            <v>C20370</v>
          </cell>
          <cell r="O4654">
            <v>600</v>
          </cell>
          <cell r="P4654">
            <v>8.31</v>
          </cell>
          <cell r="S4654">
            <v>0</v>
          </cell>
          <cell r="W4654">
            <v>0</v>
          </cell>
        </row>
        <row r="4655">
          <cell r="I4655" t="str">
            <v>C20370</v>
          </cell>
          <cell r="O4655">
            <v>0</v>
          </cell>
          <cell r="P4655">
            <v>0</v>
          </cell>
          <cell r="S4655">
            <v>0</v>
          </cell>
          <cell r="W4655">
            <v>0</v>
          </cell>
        </row>
        <row r="4656">
          <cell r="I4656" t="str">
            <v>C20370</v>
          </cell>
          <cell r="O4656">
            <v>0</v>
          </cell>
          <cell r="P4656">
            <v>0</v>
          </cell>
          <cell r="S4656">
            <v>0</v>
          </cell>
          <cell r="W4656">
            <v>0</v>
          </cell>
        </row>
        <row r="4657">
          <cell r="I4657" t="str">
            <v>C20370</v>
          </cell>
          <cell r="O4657">
            <v>700</v>
          </cell>
          <cell r="P4657">
            <v>286.98</v>
          </cell>
          <cell r="S4657">
            <v>500</v>
          </cell>
          <cell r="W4657">
            <v>500</v>
          </cell>
        </row>
        <row r="4658">
          <cell r="I4658" t="str">
            <v>C20370</v>
          </cell>
          <cell r="O4658">
            <v>7500</v>
          </cell>
          <cell r="P4658">
            <v>194.23</v>
          </cell>
          <cell r="S4658">
            <v>7500</v>
          </cell>
          <cell r="W4658">
            <v>7500</v>
          </cell>
        </row>
        <row r="4659">
          <cell r="I4659" t="str">
            <v>C20370</v>
          </cell>
          <cell r="O4659">
            <v>0</v>
          </cell>
          <cell r="P4659">
            <v>65</v>
          </cell>
          <cell r="S4659">
            <v>0</v>
          </cell>
          <cell r="W4659">
            <v>0</v>
          </cell>
        </row>
        <row r="4660">
          <cell r="I4660" t="str">
            <v>C20370</v>
          </cell>
          <cell r="O4660">
            <v>0</v>
          </cell>
          <cell r="P4660">
            <v>0</v>
          </cell>
          <cell r="S4660">
            <v>31000</v>
          </cell>
          <cell r="W4660">
            <v>31000</v>
          </cell>
        </row>
        <row r="4661">
          <cell r="I4661" t="str">
            <v>C20370</v>
          </cell>
          <cell r="O4661">
            <v>0</v>
          </cell>
          <cell r="P4661">
            <v>19.190000000000001</v>
          </cell>
          <cell r="S4661">
            <v>0</v>
          </cell>
          <cell r="W4661">
            <v>0</v>
          </cell>
        </row>
        <row r="4662">
          <cell r="I4662" t="str">
            <v>C20370</v>
          </cell>
          <cell r="O4662">
            <v>2000</v>
          </cell>
          <cell r="P4662">
            <v>675.63</v>
          </cell>
          <cell r="S4662">
            <v>3000</v>
          </cell>
          <cell r="W4662">
            <v>3000</v>
          </cell>
        </row>
        <row r="4663">
          <cell r="I4663" t="str">
            <v>C20370</v>
          </cell>
          <cell r="O4663">
            <v>0</v>
          </cell>
          <cell r="P4663">
            <v>205.84</v>
          </cell>
          <cell r="S4663">
            <v>0</v>
          </cell>
          <cell r="W4663">
            <v>0</v>
          </cell>
        </row>
        <row r="4664">
          <cell r="I4664" t="str">
            <v>C20370</v>
          </cell>
          <cell r="O4664">
            <v>0</v>
          </cell>
          <cell r="P4664">
            <v>0</v>
          </cell>
          <cell r="S4664">
            <v>0</v>
          </cell>
          <cell r="W4664">
            <v>0</v>
          </cell>
        </row>
        <row r="4665">
          <cell r="I4665" t="str">
            <v>C20370</v>
          </cell>
          <cell r="O4665">
            <v>0</v>
          </cell>
          <cell r="P4665">
            <v>0</v>
          </cell>
          <cell r="S4665">
            <v>0</v>
          </cell>
          <cell r="W4665">
            <v>0</v>
          </cell>
        </row>
        <row r="4666">
          <cell r="I4666" t="str">
            <v>C20370</v>
          </cell>
          <cell r="O4666">
            <v>5000</v>
          </cell>
          <cell r="P4666">
            <v>150</v>
          </cell>
          <cell r="S4666">
            <v>0</v>
          </cell>
          <cell r="W4666">
            <v>0</v>
          </cell>
        </row>
        <row r="4667">
          <cell r="I4667" t="str">
            <v>C20370</v>
          </cell>
          <cell r="O4667">
            <v>2910</v>
          </cell>
          <cell r="P4667">
            <v>2911.91</v>
          </cell>
          <cell r="S4667">
            <v>2900</v>
          </cell>
          <cell r="W4667">
            <v>0</v>
          </cell>
        </row>
        <row r="4668">
          <cell r="I4668" t="str">
            <v>C20370</v>
          </cell>
          <cell r="O4668">
            <v>0</v>
          </cell>
          <cell r="P4668">
            <v>0</v>
          </cell>
          <cell r="S4668">
            <v>0</v>
          </cell>
          <cell r="W4668">
            <v>0</v>
          </cell>
        </row>
        <row r="4669">
          <cell r="I4669" t="str">
            <v>C20370</v>
          </cell>
          <cell r="O4669">
            <v>0</v>
          </cell>
          <cell r="P4669">
            <v>0</v>
          </cell>
          <cell r="S4669">
            <v>0</v>
          </cell>
          <cell r="W4669">
            <v>0</v>
          </cell>
        </row>
        <row r="4670">
          <cell r="I4670" t="str">
            <v>C20370</v>
          </cell>
          <cell r="O4670">
            <v>0</v>
          </cell>
          <cell r="P4670">
            <v>304</v>
          </cell>
          <cell r="S4670">
            <v>0</v>
          </cell>
          <cell r="W4670">
            <v>0</v>
          </cell>
        </row>
        <row r="4671">
          <cell r="I4671" t="str">
            <v>C50019</v>
          </cell>
          <cell r="O4671">
            <v>-380000</v>
          </cell>
          <cell r="P4671">
            <v>-320000</v>
          </cell>
          <cell r="S4671">
            <v>-380000</v>
          </cell>
          <cell r="W4671">
            <v>-380000</v>
          </cell>
        </row>
        <row r="4672">
          <cell r="I4672" t="str">
            <v>C50019</v>
          </cell>
          <cell r="O4672">
            <v>0</v>
          </cell>
          <cell r="P4672">
            <v>-225000</v>
          </cell>
          <cell r="S4672">
            <v>0</v>
          </cell>
          <cell r="W4672">
            <v>0</v>
          </cell>
        </row>
        <row r="4673">
          <cell r="I4673" t="str">
            <v>C50019</v>
          </cell>
          <cell r="O4673">
            <v>139200</v>
          </cell>
          <cell r="P4673">
            <v>129052.20000000001</v>
          </cell>
          <cell r="S4673">
            <v>177400</v>
          </cell>
          <cell r="W4673">
            <v>139200</v>
          </cell>
        </row>
        <row r="4674">
          <cell r="I4674" t="str">
            <v>C50019</v>
          </cell>
          <cell r="O4674">
            <v>0</v>
          </cell>
          <cell r="P4674">
            <v>0</v>
          </cell>
          <cell r="S4674">
            <v>0</v>
          </cell>
          <cell r="W4674">
            <v>0</v>
          </cell>
        </row>
        <row r="4675">
          <cell r="I4675" t="str">
            <v>C50019</v>
          </cell>
          <cell r="O4675">
            <v>0</v>
          </cell>
          <cell r="P4675">
            <v>0</v>
          </cell>
          <cell r="S4675">
            <v>0</v>
          </cell>
          <cell r="W4675">
            <v>0</v>
          </cell>
        </row>
        <row r="4676">
          <cell r="I4676" t="str">
            <v>C50019</v>
          </cell>
          <cell r="O4676">
            <v>0</v>
          </cell>
          <cell r="P4676">
            <v>0</v>
          </cell>
          <cell r="S4676">
            <v>0</v>
          </cell>
          <cell r="W4676">
            <v>0</v>
          </cell>
        </row>
        <row r="4677">
          <cell r="I4677" t="str">
            <v>C50019</v>
          </cell>
          <cell r="O4677">
            <v>0</v>
          </cell>
          <cell r="P4677">
            <v>0</v>
          </cell>
          <cell r="S4677">
            <v>0</v>
          </cell>
          <cell r="W4677">
            <v>0</v>
          </cell>
        </row>
        <row r="4678">
          <cell r="I4678" t="str">
            <v>C50019</v>
          </cell>
          <cell r="O4678">
            <v>0</v>
          </cell>
          <cell r="P4678">
            <v>0</v>
          </cell>
          <cell r="S4678">
            <v>0</v>
          </cell>
          <cell r="W4678">
            <v>0</v>
          </cell>
        </row>
        <row r="4679">
          <cell r="I4679" t="str">
            <v>C50019</v>
          </cell>
          <cell r="O4679">
            <v>0</v>
          </cell>
          <cell r="P4679">
            <v>0</v>
          </cell>
          <cell r="S4679">
            <v>0</v>
          </cell>
          <cell r="W4679">
            <v>0</v>
          </cell>
        </row>
        <row r="4680">
          <cell r="I4680" t="str">
            <v>C50019</v>
          </cell>
          <cell r="O4680">
            <v>0</v>
          </cell>
          <cell r="P4680">
            <v>0</v>
          </cell>
          <cell r="S4680">
            <v>0</v>
          </cell>
          <cell r="W4680">
            <v>0</v>
          </cell>
        </row>
        <row r="4681">
          <cell r="I4681" t="str">
            <v>C50019</v>
          </cell>
          <cell r="O4681">
            <v>0</v>
          </cell>
          <cell r="P4681">
            <v>0</v>
          </cell>
          <cell r="S4681">
            <v>0</v>
          </cell>
          <cell r="W4681">
            <v>0</v>
          </cell>
        </row>
        <row r="4682">
          <cell r="I4682" t="str">
            <v>C50019</v>
          </cell>
          <cell r="O4682">
            <v>0</v>
          </cell>
          <cell r="P4682">
            <v>0</v>
          </cell>
          <cell r="S4682">
            <v>0</v>
          </cell>
          <cell r="W4682">
            <v>0</v>
          </cell>
        </row>
        <row r="4683">
          <cell r="I4683" t="str">
            <v>C50019</v>
          </cell>
          <cell r="O4683">
            <v>0</v>
          </cell>
          <cell r="P4683">
            <v>65</v>
          </cell>
          <cell r="S4683">
            <v>0</v>
          </cell>
          <cell r="W4683">
            <v>0</v>
          </cell>
        </row>
        <row r="4684">
          <cell r="I4684" t="str">
            <v>C50019</v>
          </cell>
          <cell r="O4684">
            <v>0</v>
          </cell>
          <cell r="P4684">
            <v>870.18</v>
          </cell>
          <cell r="S4684">
            <v>0</v>
          </cell>
          <cell r="W4684">
            <v>0</v>
          </cell>
        </row>
        <row r="4685">
          <cell r="I4685" t="str">
            <v>C50019</v>
          </cell>
          <cell r="O4685">
            <v>148773</v>
          </cell>
          <cell r="P4685">
            <v>1322.4</v>
          </cell>
          <cell r="S4685">
            <v>148800</v>
          </cell>
          <cell r="W4685">
            <v>148800</v>
          </cell>
        </row>
        <row r="4686">
          <cell r="I4686" t="str">
            <v>C50019</v>
          </cell>
          <cell r="O4686">
            <v>0</v>
          </cell>
          <cell r="P4686">
            <v>0</v>
          </cell>
          <cell r="S4686">
            <v>0</v>
          </cell>
          <cell r="W4686">
            <v>0</v>
          </cell>
        </row>
        <row r="4687">
          <cell r="I4687" t="str">
            <v>C50019</v>
          </cell>
          <cell r="O4687">
            <v>0</v>
          </cell>
          <cell r="P4687">
            <v>2233.44</v>
          </cell>
          <cell r="S4687">
            <v>0</v>
          </cell>
          <cell r="W4687">
            <v>0</v>
          </cell>
        </row>
        <row r="4688">
          <cell r="I4688" t="str">
            <v>C50019</v>
          </cell>
          <cell r="O4688">
            <v>0</v>
          </cell>
          <cell r="P4688">
            <v>0</v>
          </cell>
          <cell r="S4688">
            <v>0</v>
          </cell>
          <cell r="W4688">
            <v>0</v>
          </cell>
        </row>
        <row r="4689">
          <cell r="I4689" t="str">
            <v>C50019</v>
          </cell>
          <cell r="O4689">
            <v>0</v>
          </cell>
          <cell r="P4689">
            <v>2233.44</v>
          </cell>
          <cell r="S4689">
            <v>0</v>
          </cell>
          <cell r="W4689">
            <v>0</v>
          </cell>
        </row>
        <row r="4690">
          <cell r="I4690" t="str">
            <v>C50019</v>
          </cell>
          <cell r="O4690">
            <v>80000</v>
          </cell>
          <cell r="P4690">
            <v>23232.639999999999</v>
          </cell>
          <cell r="S4690">
            <v>80000</v>
          </cell>
          <cell r="W4690">
            <v>80000</v>
          </cell>
        </row>
        <row r="4691">
          <cell r="I4691" t="str">
            <v>C50019</v>
          </cell>
          <cell r="O4691">
            <v>0</v>
          </cell>
          <cell r="P4691">
            <v>300</v>
          </cell>
          <cell r="S4691">
            <v>0</v>
          </cell>
          <cell r="W4691">
            <v>0</v>
          </cell>
        </row>
        <row r="4692">
          <cell r="I4692" t="str">
            <v>C50019</v>
          </cell>
          <cell r="O4692">
            <v>0</v>
          </cell>
          <cell r="P4692">
            <v>0</v>
          </cell>
          <cell r="S4692">
            <v>0</v>
          </cell>
          <cell r="W4692">
            <v>0</v>
          </cell>
        </row>
        <row r="4693">
          <cell r="I4693" t="str">
            <v>C50019</v>
          </cell>
          <cell r="O4693">
            <v>0</v>
          </cell>
          <cell r="P4693">
            <v>0</v>
          </cell>
          <cell r="S4693">
            <v>0</v>
          </cell>
          <cell r="W4693">
            <v>0</v>
          </cell>
        </row>
        <row r="4694">
          <cell r="I4694" t="str">
            <v>C50019</v>
          </cell>
          <cell r="O4694">
            <v>13000</v>
          </cell>
          <cell r="P4694">
            <v>0</v>
          </cell>
          <cell r="S4694">
            <v>13000</v>
          </cell>
          <cell r="W4694">
            <v>13000</v>
          </cell>
        </row>
        <row r="4695">
          <cell r="I4695" t="str">
            <v>C50019</v>
          </cell>
          <cell r="O4695">
            <v>0</v>
          </cell>
          <cell r="P4695">
            <v>0</v>
          </cell>
          <cell r="S4695">
            <v>0</v>
          </cell>
          <cell r="W4695">
            <v>0</v>
          </cell>
        </row>
        <row r="4696">
          <cell r="I4696" t="str">
            <v>C50019</v>
          </cell>
          <cell r="O4696">
            <v>0</v>
          </cell>
          <cell r="P4696">
            <v>0</v>
          </cell>
          <cell r="S4696">
            <v>0</v>
          </cell>
          <cell r="W4696">
            <v>0</v>
          </cell>
        </row>
        <row r="4697">
          <cell r="I4697" t="str">
            <v>C50019</v>
          </cell>
          <cell r="O4697">
            <v>0</v>
          </cell>
          <cell r="P4697">
            <v>35.39</v>
          </cell>
          <cell r="S4697">
            <v>0</v>
          </cell>
          <cell r="W4697">
            <v>0</v>
          </cell>
        </row>
        <row r="4698">
          <cell r="I4698" t="str">
            <v>C50019</v>
          </cell>
          <cell r="O4698">
            <v>0</v>
          </cell>
          <cell r="P4698">
            <v>0</v>
          </cell>
          <cell r="S4698">
            <v>0</v>
          </cell>
          <cell r="W4698">
            <v>0</v>
          </cell>
        </row>
        <row r="4699">
          <cell r="I4699" t="str">
            <v>C50019</v>
          </cell>
          <cell r="O4699">
            <v>0</v>
          </cell>
          <cell r="P4699">
            <v>51</v>
          </cell>
          <cell r="S4699">
            <v>0</v>
          </cell>
          <cell r="W4699">
            <v>0</v>
          </cell>
        </row>
        <row r="4700">
          <cell r="I4700" t="str">
            <v>C50019</v>
          </cell>
          <cell r="O4700">
            <v>-3</v>
          </cell>
          <cell r="P4700">
            <v>0</v>
          </cell>
          <cell r="S4700">
            <v>0</v>
          </cell>
          <cell r="W4700">
            <v>0</v>
          </cell>
        </row>
        <row r="4701">
          <cell r="I4701" t="str">
            <v>C50019</v>
          </cell>
          <cell r="O4701">
            <v>0</v>
          </cell>
          <cell r="P4701">
            <v>-335000</v>
          </cell>
          <cell r="S4701">
            <v>0</v>
          </cell>
          <cell r="W4701">
            <v>0</v>
          </cell>
        </row>
        <row r="4702">
          <cell r="I4702" t="str">
            <v>C50019</v>
          </cell>
          <cell r="O4702">
            <v>278000</v>
          </cell>
          <cell r="P4702">
            <v>201208</v>
          </cell>
          <cell r="S4702">
            <v>278000</v>
          </cell>
          <cell r="W4702">
            <v>128000</v>
          </cell>
        </row>
        <row r="4703">
          <cell r="I4703" t="str">
            <v>C50019</v>
          </cell>
          <cell r="O4703">
            <v>0</v>
          </cell>
          <cell r="P4703">
            <v>335000</v>
          </cell>
          <cell r="S4703">
            <v>0</v>
          </cell>
          <cell r="W4703">
            <v>0</v>
          </cell>
        </row>
        <row r="4704">
          <cell r="I4704" t="str">
            <v>C50019</v>
          </cell>
          <cell r="O4704">
            <v>186720</v>
          </cell>
          <cell r="P4704">
            <v>186715.65</v>
          </cell>
          <cell r="S4704">
            <v>186700</v>
          </cell>
          <cell r="W4704">
            <v>0</v>
          </cell>
        </row>
        <row r="4705">
          <cell r="I4705" t="str">
            <v>C50552</v>
          </cell>
          <cell r="O4705">
            <v>0</v>
          </cell>
          <cell r="P4705">
            <v>0</v>
          </cell>
          <cell r="S4705">
            <v>0</v>
          </cell>
          <cell r="W4705">
            <v>0</v>
          </cell>
        </row>
        <row r="4706">
          <cell r="I4706" t="str">
            <v>C50552</v>
          </cell>
          <cell r="O4706">
            <v>0</v>
          </cell>
          <cell r="P4706">
            <v>0</v>
          </cell>
          <cell r="S4706">
            <v>0</v>
          </cell>
          <cell r="W4706">
            <v>0</v>
          </cell>
        </row>
        <row r="4707">
          <cell r="I4707" t="str">
            <v>C50552</v>
          </cell>
          <cell r="O4707">
            <v>0</v>
          </cell>
          <cell r="P4707">
            <v>0</v>
          </cell>
          <cell r="S4707">
            <v>0</v>
          </cell>
          <cell r="W4707">
            <v>0</v>
          </cell>
        </row>
        <row r="4708">
          <cell r="I4708" t="str">
            <v>C50552</v>
          </cell>
          <cell r="O4708">
            <v>0</v>
          </cell>
          <cell r="P4708">
            <v>0</v>
          </cell>
          <cell r="S4708">
            <v>0</v>
          </cell>
          <cell r="W4708">
            <v>0</v>
          </cell>
        </row>
        <row r="4709">
          <cell r="I4709" t="str">
            <v>C50552</v>
          </cell>
          <cell r="O4709">
            <v>274307</v>
          </cell>
          <cell r="P4709">
            <v>29340</v>
          </cell>
          <cell r="S4709">
            <v>274300</v>
          </cell>
          <cell r="W4709">
            <v>274300</v>
          </cell>
        </row>
        <row r="4710">
          <cell r="I4710" t="str">
            <v>C50552</v>
          </cell>
          <cell r="O4710">
            <v>0</v>
          </cell>
          <cell r="P4710">
            <v>0</v>
          </cell>
          <cell r="S4710">
            <v>0</v>
          </cell>
          <cell r="W4710">
            <v>0</v>
          </cell>
        </row>
        <row r="4711">
          <cell r="I4711" t="str">
            <v>C50552</v>
          </cell>
          <cell r="O4711">
            <v>0</v>
          </cell>
          <cell r="P4711">
            <v>0</v>
          </cell>
          <cell r="S4711">
            <v>0</v>
          </cell>
          <cell r="W4711">
            <v>0</v>
          </cell>
        </row>
        <row r="4712">
          <cell r="I4712" t="str">
            <v>C50552</v>
          </cell>
          <cell r="O4712">
            <v>0</v>
          </cell>
          <cell r="P4712">
            <v>0</v>
          </cell>
          <cell r="S4712">
            <v>0</v>
          </cell>
          <cell r="W4712">
            <v>0</v>
          </cell>
        </row>
        <row r="4713">
          <cell r="I4713" t="str">
            <v>C50552</v>
          </cell>
          <cell r="O4713">
            <v>0</v>
          </cell>
          <cell r="P4713">
            <v>0</v>
          </cell>
          <cell r="S4713">
            <v>0</v>
          </cell>
          <cell r="W4713">
            <v>0</v>
          </cell>
        </row>
        <row r="4714">
          <cell r="I4714" t="str">
            <v>C50552</v>
          </cell>
          <cell r="O4714">
            <v>0</v>
          </cell>
          <cell r="P4714">
            <v>0</v>
          </cell>
          <cell r="S4714">
            <v>0</v>
          </cell>
          <cell r="W4714">
            <v>0</v>
          </cell>
        </row>
        <row r="4715">
          <cell r="I4715" t="str">
            <v>C50552</v>
          </cell>
          <cell r="O4715">
            <v>0</v>
          </cell>
          <cell r="P4715">
            <v>0</v>
          </cell>
          <cell r="S4715">
            <v>0</v>
          </cell>
          <cell r="W4715">
            <v>0</v>
          </cell>
        </row>
        <row r="4716">
          <cell r="I4716" t="str">
            <v>C50552</v>
          </cell>
          <cell r="O4716">
            <v>0</v>
          </cell>
          <cell r="P4716">
            <v>0</v>
          </cell>
          <cell r="S4716">
            <v>0</v>
          </cell>
          <cell r="W4716">
            <v>0</v>
          </cell>
        </row>
        <row r="4717">
          <cell r="I4717" t="str">
            <v>C50552</v>
          </cell>
          <cell r="O4717">
            <v>0</v>
          </cell>
          <cell r="P4717">
            <v>0</v>
          </cell>
          <cell r="S4717">
            <v>0</v>
          </cell>
          <cell r="W4717">
            <v>0</v>
          </cell>
        </row>
        <row r="4718">
          <cell r="I4718" t="str">
            <v>C50552</v>
          </cell>
          <cell r="O4718">
            <v>0</v>
          </cell>
          <cell r="P4718">
            <v>0</v>
          </cell>
          <cell r="S4718">
            <v>0</v>
          </cell>
          <cell r="W4718">
            <v>0</v>
          </cell>
        </row>
        <row r="4719">
          <cell r="I4719" t="str">
            <v>C50552</v>
          </cell>
          <cell r="O4719">
            <v>0</v>
          </cell>
          <cell r="P4719">
            <v>0</v>
          </cell>
          <cell r="S4719">
            <v>0</v>
          </cell>
          <cell r="W4719">
            <v>0</v>
          </cell>
        </row>
        <row r="4720">
          <cell r="I4720" t="str">
            <v>C50552</v>
          </cell>
          <cell r="O4720">
            <v>273942</v>
          </cell>
          <cell r="P4720">
            <v>409000</v>
          </cell>
          <cell r="S4720">
            <v>213900</v>
          </cell>
          <cell r="W4720">
            <v>113900</v>
          </cell>
        </row>
        <row r="4721">
          <cell r="I4721" t="str">
            <v>C50552</v>
          </cell>
          <cell r="O4721">
            <v>0</v>
          </cell>
          <cell r="P4721">
            <v>0</v>
          </cell>
          <cell r="S4721">
            <v>0</v>
          </cell>
          <cell r="W4721">
            <v>0</v>
          </cell>
        </row>
        <row r="4722">
          <cell r="I4722" t="str">
            <v>C50552</v>
          </cell>
          <cell r="O4722">
            <v>0</v>
          </cell>
          <cell r="P4722">
            <v>0</v>
          </cell>
          <cell r="S4722">
            <v>0</v>
          </cell>
          <cell r="W4722">
            <v>0</v>
          </cell>
        </row>
        <row r="4723">
          <cell r="I4723" t="str">
            <v>C50655</v>
          </cell>
          <cell r="O4723">
            <v>0</v>
          </cell>
          <cell r="P4723">
            <v>0</v>
          </cell>
          <cell r="S4723">
            <v>0</v>
          </cell>
          <cell r="W4723">
            <v>0</v>
          </cell>
        </row>
        <row r="4724">
          <cell r="I4724" t="str">
            <v>C50655</v>
          </cell>
          <cell r="O4724">
            <v>0</v>
          </cell>
          <cell r="P4724">
            <v>0</v>
          </cell>
          <cell r="S4724">
            <v>0</v>
          </cell>
          <cell r="W4724">
            <v>0</v>
          </cell>
        </row>
        <row r="4725">
          <cell r="I4725" t="str">
            <v>C50655</v>
          </cell>
          <cell r="O4725">
            <v>0</v>
          </cell>
          <cell r="P4725">
            <v>0</v>
          </cell>
          <cell r="S4725">
            <v>0</v>
          </cell>
          <cell r="W4725">
            <v>0</v>
          </cell>
        </row>
        <row r="4726">
          <cell r="I4726" t="str">
            <v>C50655</v>
          </cell>
          <cell r="O4726">
            <v>0</v>
          </cell>
          <cell r="P4726">
            <v>-6000</v>
          </cell>
          <cell r="S4726">
            <v>0</v>
          </cell>
          <cell r="W4726">
            <v>0</v>
          </cell>
        </row>
        <row r="4727">
          <cell r="I4727" t="str">
            <v>C50655</v>
          </cell>
          <cell r="O4727">
            <v>272898</v>
          </cell>
          <cell r="P4727">
            <v>262225.95</v>
          </cell>
          <cell r="S4727">
            <v>272900</v>
          </cell>
          <cell r="W4727">
            <v>272900</v>
          </cell>
        </row>
        <row r="4728">
          <cell r="I4728" t="str">
            <v>C50655</v>
          </cell>
          <cell r="O4728">
            <v>0</v>
          </cell>
          <cell r="P4728">
            <v>0</v>
          </cell>
          <cell r="S4728">
            <v>0</v>
          </cell>
          <cell r="W4728">
            <v>0</v>
          </cell>
        </row>
        <row r="4729">
          <cell r="I4729" t="str">
            <v>C50655</v>
          </cell>
          <cell r="O4729">
            <v>0</v>
          </cell>
          <cell r="P4729">
            <v>0</v>
          </cell>
          <cell r="S4729">
            <v>0</v>
          </cell>
          <cell r="W4729">
            <v>0</v>
          </cell>
        </row>
        <row r="4730">
          <cell r="I4730" t="str">
            <v>C50655</v>
          </cell>
          <cell r="O4730">
            <v>0</v>
          </cell>
          <cell r="P4730">
            <v>10122.119999999999</v>
          </cell>
          <cell r="S4730">
            <v>0</v>
          </cell>
          <cell r="W4730">
            <v>0</v>
          </cell>
        </row>
        <row r="4731">
          <cell r="I4731" t="str">
            <v>C50655</v>
          </cell>
          <cell r="O4731">
            <v>0</v>
          </cell>
          <cell r="P4731">
            <v>8880</v>
          </cell>
          <cell r="S4731">
            <v>0</v>
          </cell>
          <cell r="W4731">
            <v>0</v>
          </cell>
        </row>
        <row r="4732">
          <cell r="I4732" t="str">
            <v>C50655</v>
          </cell>
          <cell r="O4732">
            <v>0</v>
          </cell>
          <cell r="P4732">
            <v>46</v>
          </cell>
          <cell r="S4732">
            <v>0</v>
          </cell>
          <cell r="W4732">
            <v>0</v>
          </cell>
        </row>
        <row r="4733">
          <cell r="I4733" t="str">
            <v>C50655</v>
          </cell>
          <cell r="O4733">
            <v>0</v>
          </cell>
          <cell r="P4733">
            <v>0</v>
          </cell>
          <cell r="S4733">
            <v>0</v>
          </cell>
          <cell r="W4733">
            <v>0</v>
          </cell>
        </row>
        <row r="4734">
          <cell r="I4734" t="str">
            <v>C50655</v>
          </cell>
          <cell r="O4734">
            <v>0</v>
          </cell>
          <cell r="P4734">
            <v>200</v>
          </cell>
          <cell r="S4734">
            <v>0</v>
          </cell>
          <cell r="W4734">
            <v>0</v>
          </cell>
        </row>
        <row r="4735">
          <cell r="I4735" t="str">
            <v>C50655</v>
          </cell>
          <cell r="O4735">
            <v>0</v>
          </cell>
          <cell r="P4735">
            <v>0</v>
          </cell>
          <cell r="S4735">
            <v>0</v>
          </cell>
          <cell r="W4735">
            <v>0</v>
          </cell>
        </row>
        <row r="4736">
          <cell r="I4736" t="str">
            <v>C50655</v>
          </cell>
          <cell r="O4736">
            <v>0</v>
          </cell>
          <cell r="P4736">
            <v>0</v>
          </cell>
          <cell r="S4736">
            <v>0</v>
          </cell>
          <cell r="W4736">
            <v>0</v>
          </cell>
        </row>
        <row r="4737">
          <cell r="I4737" t="str">
            <v>C50655</v>
          </cell>
          <cell r="O4737">
            <v>0</v>
          </cell>
          <cell r="P4737">
            <v>0</v>
          </cell>
          <cell r="S4737">
            <v>0</v>
          </cell>
          <cell r="W4737">
            <v>0</v>
          </cell>
        </row>
        <row r="4738">
          <cell r="I4738" t="str">
            <v>C50655</v>
          </cell>
          <cell r="O4738">
            <v>0</v>
          </cell>
          <cell r="P4738">
            <v>0</v>
          </cell>
          <cell r="S4738">
            <v>0</v>
          </cell>
          <cell r="W4738">
            <v>0</v>
          </cell>
        </row>
        <row r="4739">
          <cell r="I4739" t="str">
            <v>C50655</v>
          </cell>
          <cell r="O4739">
            <v>0</v>
          </cell>
          <cell r="P4739">
            <v>10.63</v>
          </cell>
          <cell r="S4739">
            <v>0</v>
          </cell>
          <cell r="W4739">
            <v>0</v>
          </cell>
        </row>
        <row r="4740">
          <cell r="I4740" t="str">
            <v>C50655</v>
          </cell>
          <cell r="O4740">
            <v>0</v>
          </cell>
          <cell r="P4740">
            <v>0</v>
          </cell>
          <cell r="S4740">
            <v>0</v>
          </cell>
          <cell r="W4740">
            <v>0</v>
          </cell>
        </row>
        <row r="4741">
          <cell r="I4741" t="str">
            <v>C50655</v>
          </cell>
          <cell r="O4741">
            <v>60</v>
          </cell>
          <cell r="P4741">
            <v>60</v>
          </cell>
          <cell r="S4741">
            <v>0</v>
          </cell>
          <cell r="W4741">
            <v>0</v>
          </cell>
        </row>
        <row r="4742">
          <cell r="I4742" t="str">
            <v>C50655</v>
          </cell>
          <cell r="O4742">
            <v>0</v>
          </cell>
          <cell r="P4742">
            <v>66.31</v>
          </cell>
          <cell r="S4742">
            <v>0</v>
          </cell>
          <cell r="W4742">
            <v>0</v>
          </cell>
        </row>
        <row r="4743">
          <cell r="I4743" t="str">
            <v>C50655</v>
          </cell>
          <cell r="O4743">
            <v>0</v>
          </cell>
          <cell r="P4743">
            <v>268.5</v>
          </cell>
          <cell r="S4743">
            <v>0</v>
          </cell>
          <cell r="W4743">
            <v>0</v>
          </cell>
        </row>
        <row r="4744">
          <cell r="I4744" t="str">
            <v>C50655</v>
          </cell>
          <cell r="O4744">
            <v>0</v>
          </cell>
          <cell r="P4744">
            <v>0</v>
          </cell>
          <cell r="S4744">
            <v>0</v>
          </cell>
          <cell r="W4744">
            <v>0</v>
          </cell>
        </row>
        <row r="4745">
          <cell r="I4745" t="str">
            <v>C50655</v>
          </cell>
          <cell r="O4745">
            <v>0</v>
          </cell>
          <cell r="P4745">
            <v>0</v>
          </cell>
          <cell r="S4745">
            <v>0</v>
          </cell>
          <cell r="W4745">
            <v>0</v>
          </cell>
        </row>
        <row r="4746">
          <cell r="I4746" t="str">
            <v>C50655</v>
          </cell>
          <cell r="O4746">
            <v>0</v>
          </cell>
          <cell r="P4746">
            <v>0</v>
          </cell>
          <cell r="S4746">
            <v>0</v>
          </cell>
          <cell r="W4746">
            <v>0</v>
          </cell>
        </row>
        <row r="4747">
          <cell r="I4747" t="str">
            <v>C50655</v>
          </cell>
          <cell r="O4747">
            <v>0</v>
          </cell>
          <cell r="P4747">
            <v>0</v>
          </cell>
          <cell r="S4747">
            <v>0</v>
          </cell>
          <cell r="W4747">
            <v>0</v>
          </cell>
        </row>
        <row r="4748">
          <cell r="I4748" t="str">
            <v>C50655</v>
          </cell>
          <cell r="O4748">
            <v>0</v>
          </cell>
          <cell r="P4748">
            <v>0</v>
          </cell>
          <cell r="S4748">
            <v>0</v>
          </cell>
          <cell r="W4748">
            <v>0</v>
          </cell>
        </row>
        <row r="4749">
          <cell r="I4749" t="str">
            <v>C50655</v>
          </cell>
          <cell r="O4749">
            <v>0</v>
          </cell>
          <cell r="P4749">
            <v>1292.79</v>
          </cell>
          <cell r="S4749">
            <v>0</v>
          </cell>
          <cell r="W4749">
            <v>0</v>
          </cell>
        </row>
        <row r="4750">
          <cell r="I4750" t="str">
            <v>C50655</v>
          </cell>
          <cell r="O4750">
            <v>0</v>
          </cell>
          <cell r="P4750">
            <v>8.82</v>
          </cell>
          <cell r="S4750">
            <v>0</v>
          </cell>
          <cell r="W4750">
            <v>0</v>
          </cell>
        </row>
        <row r="4751">
          <cell r="I4751" t="str">
            <v>C50655</v>
          </cell>
          <cell r="O4751">
            <v>0</v>
          </cell>
          <cell r="P4751">
            <v>0</v>
          </cell>
          <cell r="S4751">
            <v>0</v>
          </cell>
          <cell r="W4751">
            <v>0</v>
          </cell>
        </row>
        <row r="4752">
          <cell r="I4752" t="str">
            <v>C50655</v>
          </cell>
          <cell r="O4752">
            <v>0</v>
          </cell>
          <cell r="P4752">
            <v>0</v>
          </cell>
          <cell r="S4752">
            <v>0</v>
          </cell>
          <cell r="W4752">
            <v>0</v>
          </cell>
        </row>
        <row r="4753">
          <cell r="I4753" t="str">
            <v>C50655</v>
          </cell>
          <cell r="O4753">
            <v>0</v>
          </cell>
          <cell r="P4753">
            <v>0</v>
          </cell>
          <cell r="S4753">
            <v>0</v>
          </cell>
          <cell r="W4753">
            <v>0</v>
          </cell>
        </row>
        <row r="4754">
          <cell r="I4754" t="str">
            <v>C50655</v>
          </cell>
          <cell r="O4754">
            <v>0</v>
          </cell>
          <cell r="P4754">
            <v>0</v>
          </cell>
          <cell r="S4754">
            <v>0</v>
          </cell>
          <cell r="W4754">
            <v>0</v>
          </cell>
        </row>
        <row r="4755">
          <cell r="I4755" t="str">
            <v>C50655</v>
          </cell>
          <cell r="O4755">
            <v>0</v>
          </cell>
          <cell r="P4755">
            <v>163.99</v>
          </cell>
          <cell r="S4755">
            <v>0</v>
          </cell>
          <cell r="W4755">
            <v>0</v>
          </cell>
        </row>
        <row r="4756">
          <cell r="I4756" t="str">
            <v>C50655</v>
          </cell>
          <cell r="O4756">
            <v>0</v>
          </cell>
          <cell r="P4756">
            <v>0</v>
          </cell>
          <cell r="S4756">
            <v>0</v>
          </cell>
          <cell r="W4756">
            <v>0</v>
          </cell>
        </row>
        <row r="4757">
          <cell r="I4757" t="str">
            <v>C50655</v>
          </cell>
          <cell r="O4757">
            <v>0</v>
          </cell>
          <cell r="P4757">
            <v>0</v>
          </cell>
          <cell r="S4757">
            <v>0</v>
          </cell>
          <cell r="W4757">
            <v>0</v>
          </cell>
        </row>
        <row r="4758">
          <cell r="I4758" t="str">
            <v>C50655</v>
          </cell>
          <cell r="O4758">
            <v>0</v>
          </cell>
          <cell r="P4758">
            <v>253.68</v>
          </cell>
          <cell r="S4758">
            <v>0</v>
          </cell>
          <cell r="W4758">
            <v>0</v>
          </cell>
        </row>
        <row r="4759">
          <cell r="I4759" t="str">
            <v>C50655</v>
          </cell>
          <cell r="O4759">
            <v>0</v>
          </cell>
          <cell r="P4759">
            <v>0</v>
          </cell>
          <cell r="S4759">
            <v>0</v>
          </cell>
          <cell r="W4759">
            <v>0</v>
          </cell>
        </row>
        <row r="4760">
          <cell r="I4760" t="str">
            <v>C50655</v>
          </cell>
          <cell r="O4760">
            <v>0</v>
          </cell>
          <cell r="P4760">
            <v>0</v>
          </cell>
          <cell r="S4760">
            <v>0</v>
          </cell>
          <cell r="W4760">
            <v>0</v>
          </cell>
        </row>
        <row r="4761">
          <cell r="I4761" t="str">
            <v>C50655</v>
          </cell>
          <cell r="O4761">
            <v>0</v>
          </cell>
          <cell r="P4761">
            <v>0</v>
          </cell>
          <cell r="S4761">
            <v>0</v>
          </cell>
          <cell r="W4761">
            <v>0</v>
          </cell>
        </row>
        <row r="4762">
          <cell r="I4762" t="str">
            <v>C50655</v>
          </cell>
          <cell r="O4762">
            <v>5000</v>
          </cell>
          <cell r="P4762">
            <v>3375</v>
          </cell>
          <cell r="S4762">
            <v>5000</v>
          </cell>
          <cell r="W4762">
            <v>5000</v>
          </cell>
        </row>
        <row r="4763">
          <cell r="I4763" t="str">
            <v>C50655</v>
          </cell>
          <cell r="O4763">
            <v>760</v>
          </cell>
          <cell r="P4763">
            <v>65.3</v>
          </cell>
          <cell r="S4763">
            <v>0</v>
          </cell>
          <cell r="W4763">
            <v>0</v>
          </cell>
        </row>
        <row r="4764">
          <cell r="I4764" t="str">
            <v>C50655</v>
          </cell>
          <cell r="O4764">
            <v>0</v>
          </cell>
          <cell r="P4764">
            <v>58.52</v>
          </cell>
          <cell r="S4764">
            <v>0</v>
          </cell>
          <cell r="W4764">
            <v>0</v>
          </cell>
        </row>
        <row r="4765">
          <cell r="I4765" t="str">
            <v>C50655</v>
          </cell>
          <cell r="O4765">
            <v>0</v>
          </cell>
          <cell r="P4765">
            <v>0</v>
          </cell>
          <cell r="S4765">
            <v>0</v>
          </cell>
          <cell r="W4765">
            <v>0</v>
          </cell>
        </row>
        <row r="4766">
          <cell r="I4766" t="str">
            <v>C50655</v>
          </cell>
          <cell r="O4766">
            <v>2340</v>
          </cell>
          <cell r="P4766">
            <v>2340</v>
          </cell>
          <cell r="S4766">
            <v>0</v>
          </cell>
          <cell r="W4766">
            <v>0</v>
          </cell>
        </row>
        <row r="4767">
          <cell r="I4767" t="str">
            <v>C50655</v>
          </cell>
          <cell r="O4767">
            <v>2418</v>
          </cell>
          <cell r="P4767">
            <v>2418</v>
          </cell>
          <cell r="S4767">
            <v>0</v>
          </cell>
          <cell r="W4767">
            <v>0</v>
          </cell>
        </row>
        <row r="4768">
          <cell r="I4768" t="str">
            <v>C50655</v>
          </cell>
          <cell r="O4768">
            <v>529</v>
          </cell>
          <cell r="P4768">
            <v>417.49</v>
          </cell>
          <cell r="S4768">
            <v>0</v>
          </cell>
          <cell r="W4768">
            <v>0</v>
          </cell>
        </row>
        <row r="4769">
          <cell r="I4769" t="str">
            <v>C50655</v>
          </cell>
          <cell r="O4769">
            <v>29</v>
          </cell>
          <cell r="P4769">
            <v>29</v>
          </cell>
          <cell r="S4769">
            <v>0</v>
          </cell>
          <cell r="W4769">
            <v>0</v>
          </cell>
        </row>
        <row r="4770">
          <cell r="I4770" t="str">
            <v>C50655</v>
          </cell>
          <cell r="O4770">
            <v>2619</v>
          </cell>
          <cell r="P4770">
            <v>2619</v>
          </cell>
          <cell r="S4770">
            <v>0</v>
          </cell>
          <cell r="W4770">
            <v>0</v>
          </cell>
        </row>
        <row r="4771">
          <cell r="I4771" t="str">
            <v>C50655</v>
          </cell>
          <cell r="O4771">
            <v>3077</v>
          </cell>
          <cell r="P4771">
            <v>3077</v>
          </cell>
          <cell r="S4771">
            <v>0</v>
          </cell>
          <cell r="W4771">
            <v>0</v>
          </cell>
        </row>
        <row r="4772">
          <cell r="I4772" t="str">
            <v>C50655</v>
          </cell>
          <cell r="O4772">
            <v>4706</v>
          </cell>
          <cell r="P4772">
            <v>4706</v>
          </cell>
          <cell r="S4772">
            <v>0</v>
          </cell>
          <cell r="W4772">
            <v>0</v>
          </cell>
        </row>
        <row r="4773">
          <cell r="I4773" t="str">
            <v>C50655</v>
          </cell>
          <cell r="O4773">
            <v>2084</v>
          </cell>
          <cell r="P4773">
            <v>2084</v>
          </cell>
          <cell r="S4773">
            <v>0</v>
          </cell>
          <cell r="W4773">
            <v>0</v>
          </cell>
        </row>
        <row r="4774">
          <cell r="I4774" t="str">
            <v>C50655</v>
          </cell>
          <cell r="O4774">
            <v>180</v>
          </cell>
          <cell r="P4774">
            <v>180</v>
          </cell>
          <cell r="S4774">
            <v>0</v>
          </cell>
          <cell r="W4774">
            <v>0</v>
          </cell>
        </row>
        <row r="4775">
          <cell r="I4775" t="str">
            <v>C50655</v>
          </cell>
          <cell r="O4775">
            <v>4242</v>
          </cell>
          <cell r="P4775">
            <v>4242</v>
          </cell>
          <cell r="S4775">
            <v>0</v>
          </cell>
          <cell r="W4775">
            <v>0</v>
          </cell>
        </row>
        <row r="4776">
          <cell r="I4776" t="str">
            <v>C50013</v>
          </cell>
          <cell r="O4776">
            <v>-40000</v>
          </cell>
          <cell r="P4776">
            <v>0</v>
          </cell>
          <cell r="S4776">
            <v>0</v>
          </cell>
          <cell r="W4776">
            <v>0</v>
          </cell>
        </row>
        <row r="4777">
          <cell r="I4777" t="str">
            <v>C50013</v>
          </cell>
          <cell r="O4777">
            <v>0</v>
          </cell>
          <cell r="P4777">
            <v>0</v>
          </cell>
          <cell r="S4777">
            <v>0</v>
          </cell>
          <cell r="W4777">
            <v>0</v>
          </cell>
        </row>
        <row r="4778">
          <cell r="I4778" t="str">
            <v>C50013</v>
          </cell>
          <cell r="O4778">
            <v>0</v>
          </cell>
          <cell r="P4778">
            <v>0</v>
          </cell>
          <cell r="S4778">
            <v>0</v>
          </cell>
          <cell r="W4778">
            <v>0</v>
          </cell>
        </row>
        <row r="4779">
          <cell r="I4779" t="str">
            <v>C50013</v>
          </cell>
          <cell r="O4779">
            <v>0</v>
          </cell>
          <cell r="P4779">
            <v>-7000</v>
          </cell>
          <cell r="S4779">
            <v>0</v>
          </cell>
          <cell r="W4779">
            <v>0</v>
          </cell>
        </row>
        <row r="4780">
          <cell r="I4780" t="str">
            <v>C50013</v>
          </cell>
          <cell r="O4780">
            <v>0</v>
          </cell>
          <cell r="P4780">
            <v>0</v>
          </cell>
          <cell r="S4780">
            <v>-190000</v>
          </cell>
          <cell r="W4780">
            <v>-190000</v>
          </cell>
        </row>
        <row r="4781">
          <cell r="I4781" t="str">
            <v>C50013</v>
          </cell>
          <cell r="O4781">
            <v>187946</v>
          </cell>
          <cell r="P4781">
            <v>130577.73</v>
          </cell>
          <cell r="S4781">
            <v>187900</v>
          </cell>
          <cell r="W4781">
            <v>213500</v>
          </cell>
        </row>
        <row r="4782">
          <cell r="I4782" t="str">
            <v>C50013</v>
          </cell>
          <cell r="O4782">
            <v>0</v>
          </cell>
          <cell r="P4782">
            <v>0</v>
          </cell>
          <cell r="S4782">
            <v>0</v>
          </cell>
          <cell r="W4782">
            <v>0</v>
          </cell>
        </row>
        <row r="4783">
          <cell r="I4783" t="str">
            <v>C50013</v>
          </cell>
          <cell r="O4783">
            <v>0</v>
          </cell>
          <cell r="P4783">
            <v>0</v>
          </cell>
          <cell r="S4783">
            <v>0</v>
          </cell>
          <cell r="W4783">
            <v>0</v>
          </cell>
        </row>
        <row r="4784">
          <cell r="I4784" t="str">
            <v>C50013</v>
          </cell>
          <cell r="O4784">
            <v>0</v>
          </cell>
          <cell r="P4784">
            <v>0</v>
          </cell>
          <cell r="S4784">
            <v>0</v>
          </cell>
          <cell r="W4784">
            <v>0</v>
          </cell>
        </row>
        <row r="4785">
          <cell r="I4785" t="str">
            <v>C50013</v>
          </cell>
          <cell r="O4785">
            <v>0</v>
          </cell>
          <cell r="P4785">
            <v>0</v>
          </cell>
          <cell r="S4785">
            <v>0</v>
          </cell>
          <cell r="W4785">
            <v>0</v>
          </cell>
        </row>
        <row r="4786">
          <cell r="I4786" t="str">
            <v>C50013</v>
          </cell>
          <cell r="O4786">
            <v>0</v>
          </cell>
          <cell r="P4786">
            <v>6046.2</v>
          </cell>
          <cell r="S4786">
            <v>0</v>
          </cell>
          <cell r="W4786">
            <v>0</v>
          </cell>
        </row>
        <row r="4787">
          <cell r="I4787" t="str">
            <v>C50013</v>
          </cell>
          <cell r="O4787">
            <v>0</v>
          </cell>
          <cell r="P4787">
            <v>1698.37</v>
          </cell>
          <cell r="S4787">
            <v>0</v>
          </cell>
          <cell r="W4787">
            <v>0</v>
          </cell>
        </row>
        <row r="4788">
          <cell r="I4788" t="str">
            <v>C50013</v>
          </cell>
          <cell r="O4788">
            <v>0</v>
          </cell>
          <cell r="P4788">
            <v>0</v>
          </cell>
          <cell r="S4788">
            <v>0</v>
          </cell>
          <cell r="W4788">
            <v>0</v>
          </cell>
        </row>
        <row r="4789">
          <cell r="I4789" t="str">
            <v>C50013</v>
          </cell>
          <cell r="O4789">
            <v>0</v>
          </cell>
          <cell r="P4789">
            <v>0</v>
          </cell>
          <cell r="S4789">
            <v>0</v>
          </cell>
          <cell r="W4789">
            <v>0</v>
          </cell>
        </row>
        <row r="4790">
          <cell r="I4790" t="str">
            <v>C50013</v>
          </cell>
          <cell r="O4790">
            <v>0</v>
          </cell>
          <cell r="P4790">
            <v>0</v>
          </cell>
          <cell r="S4790">
            <v>0</v>
          </cell>
          <cell r="W4790">
            <v>0</v>
          </cell>
        </row>
        <row r="4791">
          <cell r="I4791" t="str">
            <v>C50013</v>
          </cell>
          <cell r="O4791">
            <v>0</v>
          </cell>
          <cell r="P4791">
            <v>0</v>
          </cell>
          <cell r="S4791">
            <v>0</v>
          </cell>
          <cell r="W4791">
            <v>0</v>
          </cell>
        </row>
        <row r="4792">
          <cell r="I4792" t="str">
            <v>C50013</v>
          </cell>
          <cell r="O4792">
            <v>0</v>
          </cell>
          <cell r="P4792">
            <v>0</v>
          </cell>
          <cell r="S4792">
            <v>0</v>
          </cell>
          <cell r="W4792">
            <v>0</v>
          </cell>
        </row>
        <row r="4793">
          <cell r="I4793" t="str">
            <v>C50013</v>
          </cell>
          <cell r="O4793">
            <v>0</v>
          </cell>
          <cell r="P4793">
            <v>0</v>
          </cell>
          <cell r="S4793">
            <v>0</v>
          </cell>
          <cell r="W4793">
            <v>0</v>
          </cell>
        </row>
        <row r="4794">
          <cell r="I4794" t="str">
            <v>C50013</v>
          </cell>
          <cell r="O4794">
            <v>0</v>
          </cell>
          <cell r="P4794">
            <v>0</v>
          </cell>
          <cell r="S4794">
            <v>0</v>
          </cell>
          <cell r="W4794">
            <v>0</v>
          </cell>
        </row>
        <row r="4795">
          <cell r="I4795" t="str">
            <v>C50013</v>
          </cell>
          <cell r="O4795">
            <v>0</v>
          </cell>
          <cell r="P4795">
            <v>0</v>
          </cell>
          <cell r="S4795">
            <v>0</v>
          </cell>
          <cell r="W4795">
            <v>0</v>
          </cell>
        </row>
        <row r="4796">
          <cell r="I4796" t="str">
            <v>C50013</v>
          </cell>
          <cell r="O4796">
            <v>6905</v>
          </cell>
          <cell r="P4796">
            <v>104.47</v>
          </cell>
          <cell r="S4796">
            <v>6900</v>
          </cell>
          <cell r="W4796">
            <v>6900</v>
          </cell>
        </row>
        <row r="4797">
          <cell r="I4797" t="str">
            <v>C50013</v>
          </cell>
          <cell r="O4797">
            <v>120</v>
          </cell>
          <cell r="P4797">
            <v>120</v>
          </cell>
          <cell r="S4797">
            <v>0</v>
          </cell>
          <cell r="W4797">
            <v>0</v>
          </cell>
        </row>
        <row r="4798">
          <cell r="I4798" t="str">
            <v>C50013</v>
          </cell>
          <cell r="O4798">
            <v>0</v>
          </cell>
          <cell r="P4798">
            <v>0</v>
          </cell>
          <cell r="S4798">
            <v>0</v>
          </cell>
          <cell r="W4798">
            <v>0</v>
          </cell>
        </row>
        <row r="4799">
          <cell r="I4799" t="str">
            <v>C50013</v>
          </cell>
          <cell r="O4799">
            <v>0</v>
          </cell>
          <cell r="P4799">
            <v>93.97</v>
          </cell>
          <cell r="S4799">
            <v>0</v>
          </cell>
          <cell r="W4799">
            <v>0</v>
          </cell>
        </row>
        <row r="4800">
          <cell r="I4800" t="str">
            <v>C50013</v>
          </cell>
          <cell r="O4800">
            <v>0</v>
          </cell>
          <cell r="P4800">
            <v>0</v>
          </cell>
          <cell r="S4800">
            <v>0</v>
          </cell>
          <cell r="W4800">
            <v>0</v>
          </cell>
        </row>
        <row r="4801">
          <cell r="I4801" t="str">
            <v>C50013</v>
          </cell>
          <cell r="O4801">
            <v>0</v>
          </cell>
          <cell r="P4801">
            <v>0</v>
          </cell>
          <cell r="S4801">
            <v>0</v>
          </cell>
          <cell r="W4801">
            <v>0</v>
          </cell>
        </row>
        <row r="4802">
          <cell r="I4802" t="str">
            <v>C50013</v>
          </cell>
          <cell r="O4802">
            <v>0</v>
          </cell>
          <cell r="P4802">
            <v>0</v>
          </cell>
          <cell r="S4802">
            <v>0</v>
          </cell>
          <cell r="W4802">
            <v>0</v>
          </cell>
        </row>
        <row r="4803">
          <cell r="I4803" t="str">
            <v>C50013</v>
          </cell>
          <cell r="O4803">
            <v>0</v>
          </cell>
          <cell r="P4803">
            <v>0</v>
          </cell>
          <cell r="S4803">
            <v>0</v>
          </cell>
          <cell r="W4803">
            <v>0</v>
          </cell>
        </row>
        <row r="4804">
          <cell r="I4804" t="str">
            <v>C50013</v>
          </cell>
          <cell r="O4804">
            <v>0</v>
          </cell>
          <cell r="P4804">
            <v>0</v>
          </cell>
          <cell r="S4804">
            <v>0</v>
          </cell>
          <cell r="W4804">
            <v>0</v>
          </cell>
        </row>
        <row r="4805">
          <cell r="I4805" t="str">
            <v>C50013</v>
          </cell>
          <cell r="O4805">
            <v>0</v>
          </cell>
          <cell r="P4805">
            <v>0</v>
          </cell>
          <cell r="S4805">
            <v>0</v>
          </cell>
          <cell r="W4805">
            <v>0</v>
          </cell>
        </row>
        <row r="4806">
          <cell r="I4806" t="str">
            <v>C50013</v>
          </cell>
          <cell r="O4806">
            <v>0</v>
          </cell>
          <cell r="P4806">
            <v>187.5</v>
          </cell>
          <cell r="S4806">
            <v>0</v>
          </cell>
          <cell r="W4806">
            <v>0</v>
          </cell>
        </row>
        <row r="4807">
          <cell r="I4807" t="str">
            <v>C50013</v>
          </cell>
          <cell r="O4807">
            <v>0</v>
          </cell>
          <cell r="P4807">
            <v>0</v>
          </cell>
          <cell r="S4807">
            <v>0</v>
          </cell>
          <cell r="W4807">
            <v>0</v>
          </cell>
        </row>
        <row r="4808">
          <cell r="I4808" t="str">
            <v>C50013</v>
          </cell>
          <cell r="O4808">
            <v>0</v>
          </cell>
          <cell r="P4808">
            <v>763.02</v>
          </cell>
          <cell r="S4808">
            <v>0</v>
          </cell>
          <cell r="W4808">
            <v>0</v>
          </cell>
        </row>
        <row r="4809">
          <cell r="I4809" t="str">
            <v>C50013</v>
          </cell>
          <cell r="O4809">
            <v>0</v>
          </cell>
          <cell r="P4809">
            <v>132.55000000000001</v>
          </cell>
          <cell r="S4809">
            <v>0</v>
          </cell>
          <cell r="W4809">
            <v>0</v>
          </cell>
        </row>
        <row r="4810">
          <cell r="I4810" t="str">
            <v>C50013</v>
          </cell>
          <cell r="O4810">
            <v>0</v>
          </cell>
          <cell r="P4810">
            <v>0</v>
          </cell>
          <cell r="S4810">
            <v>0</v>
          </cell>
          <cell r="W4810">
            <v>0</v>
          </cell>
        </row>
        <row r="4811">
          <cell r="I4811" t="str">
            <v>C50013</v>
          </cell>
          <cell r="O4811">
            <v>0</v>
          </cell>
          <cell r="P4811">
            <v>0</v>
          </cell>
          <cell r="S4811">
            <v>0</v>
          </cell>
          <cell r="W4811">
            <v>0</v>
          </cell>
        </row>
        <row r="4812">
          <cell r="I4812" t="str">
            <v>C50013</v>
          </cell>
          <cell r="O4812">
            <v>0</v>
          </cell>
          <cell r="P4812">
            <v>0</v>
          </cell>
          <cell r="S4812">
            <v>0</v>
          </cell>
          <cell r="W4812">
            <v>0</v>
          </cell>
        </row>
        <row r="4813">
          <cell r="I4813" t="str">
            <v>C50013</v>
          </cell>
          <cell r="O4813">
            <v>51000</v>
          </cell>
          <cell r="P4813">
            <v>8000</v>
          </cell>
          <cell r="S4813">
            <v>51000</v>
          </cell>
          <cell r="W4813">
            <v>36000</v>
          </cell>
        </row>
        <row r="4814">
          <cell r="I4814" t="str">
            <v>C50013</v>
          </cell>
          <cell r="O4814">
            <v>0</v>
          </cell>
          <cell r="P4814">
            <v>0</v>
          </cell>
          <cell r="S4814">
            <v>0</v>
          </cell>
          <cell r="W4814">
            <v>0</v>
          </cell>
        </row>
        <row r="4815">
          <cell r="I4815" t="str">
            <v>C50013</v>
          </cell>
          <cell r="O4815">
            <v>0</v>
          </cell>
          <cell r="P4815">
            <v>128.94</v>
          </cell>
          <cell r="S4815">
            <v>0</v>
          </cell>
          <cell r="W4815">
            <v>0</v>
          </cell>
        </row>
        <row r="4816">
          <cell r="I4816" t="str">
            <v>C50013</v>
          </cell>
          <cell r="O4816">
            <v>0</v>
          </cell>
          <cell r="P4816">
            <v>0</v>
          </cell>
          <cell r="S4816">
            <v>0</v>
          </cell>
          <cell r="W4816">
            <v>0</v>
          </cell>
        </row>
        <row r="4817">
          <cell r="I4817" t="str">
            <v>C50013</v>
          </cell>
          <cell r="O4817">
            <v>0</v>
          </cell>
          <cell r="P4817">
            <v>93.97</v>
          </cell>
          <cell r="S4817">
            <v>0</v>
          </cell>
          <cell r="W4817">
            <v>0</v>
          </cell>
        </row>
        <row r="4818">
          <cell r="I4818" t="str">
            <v>C50013</v>
          </cell>
          <cell r="O4818">
            <v>21120</v>
          </cell>
          <cell r="P4818">
            <v>0</v>
          </cell>
          <cell r="S4818">
            <v>21100</v>
          </cell>
          <cell r="W4818">
            <v>1100</v>
          </cell>
        </row>
        <row r="4819">
          <cell r="I4819" t="str">
            <v>C50013</v>
          </cell>
          <cell r="O4819">
            <v>0</v>
          </cell>
          <cell r="P4819">
            <v>492.27</v>
          </cell>
          <cell r="S4819">
            <v>0</v>
          </cell>
          <cell r="W4819">
            <v>0</v>
          </cell>
        </row>
        <row r="4820">
          <cell r="I4820" t="str">
            <v>C50013</v>
          </cell>
          <cell r="O4820">
            <v>0</v>
          </cell>
          <cell r="P4820">
            <v>0</v>
          </cell>
          <cell r="S4820">
            <v>0</v>
          </cell>
          <cell r="W4820">
            <v>0</v>
          </cell>
        </row>
        <row r="4821">
          <cell r="I4821" t="str">
            <v>C50013</v>
          </cell>
          <cell r="O4821">
            <v>0</v>
          </cell>
          <cell r="P4821">
            <v>91</v>
          </cell>
          <cell r="S4821">
            <v>0</v>
          </cell>
          <cell r="W4821">
            <v>0</v>
          </cell>
        </row>
        <row r="4822">
          <cell r="I4822" t="str">
            <v>C50013</v>
          </cell>
          <cell r="O4822">
            <v>0</v>
          </cell>
          <cell r="P4822">
            <v>5000</v>
          </cell>
          <cell r="S4822">
            <v>0</v>
          </cell>
          <cell r="W4822">
            <v>0</v>
          </cell>
        </row>
        <row r="4823">
          <cell r="I4823" t="str">
            <v>C50013</v>
          </cell>
          <cell r="O4823">
            <v>1520</v>
          </cell>
          <cell r="P4823">
            <v>130.61000000000001</v>
          </cell>
          <cell r="S4823">
            <v>0</v>
          </cell>
          <cell r="W4823">
            <v>0</v>
          </cell>
        </row>
        <row r="4824">
          <cell r="I4824" t="str">
            <v>C50013</v>
          </cell>
          <cell r="O4824">
            <v>0</v>
          </cell>
          <cell r="P4824">
            <v>0</v>
          </cell>
          <cell r="S4824">
            <v>0</v>
          </cell>
          <cell r="W4824">
            <v>0</v>
          </cell>
        </row>
        <row r="4825">
          <cell r="I4825" t="str">
            <v>C50013</v>
          </cell>
          <cell r="O4825">
            <v>0</v>
          </cell>
          <cell r="P4825">
            <v>0</v>
          </cell>
          <cell r="S4825">
            <v>0</v>
          </cell>
          <cell r="W4825">
            <v>0</v>
          </cell>
        </row>
        <row r="4826">
          <cell r="I4826" t="str">
            <v>C50013</v>
          </cell>
          <cell r="O4826">
            <v>4678</v>
          </cell>
          <cell r="P4826">
            <v>4678</v>
          </cell>
          <cell r="S4826">
            <v>0</v>
          </cell>
          <cell r="W4826">
            <v>0</v>
          </cell>
        </row>
        <row r="4827">
          <cell r="I4827" t="str">
            <v>C50013</v>
          </cell>
          <cell r="O4827">
            <v>4838</v>
          </cell>
          <cell r="P4827">
            <v>4838</v>
          </cell>
          <cell r="S4827">
            <v>0</v>
          </cell>
          <cell r="W4827">
            <v>0</v>
          </cell>
        </row>
        <row r="4828">
          <cell r="I4828" t="str">
            <v>C50013</v>
          </cell>
          <cell r="O4828">
            <v>1059</v>
          </cell>
          <cell r="P4828">
            <v>835.98</v>
          </cell>
          <cell r="S4828">
            <v>0</v>
          </cell>
          <cell r="W4828">
            <v>0</v>
          </cell>
        </row>
        <row r="4829">
          <cell r="I4829" t="str">
            <v>C50013</v>
          </cell>
          <cell r="O4829">
            <v>57</v>
          </cell>
          <cell r="P4829">
            <v>57</v>
          </cell>
          <cell r="S4829">
            <v>0</v>
          </cell>
          <cell r="W4829">
            <v>0</v>
          </cell>
        </row>
        <row r="4830">
          <cell r="I4830" t="str">
            <v>C50013</v>
          </cell>
          <cell r="O4830">
            <v>5237</v>
          </cell>
          <cell r="P4830">
            <v>5237</v>
          </cell>
          <cell r="S4830">
            <v>0</v>
          </cell>
          <cell r="W4830">
            <v>0</v>
          </cell>
        </row>
        <row r="4831">
          <cell r="I4831" t="str">
            <v>C50013</v>
          </cell>
          <cell r="O4831">
            <v>6154</v>
          </cell>
          <cell r="P4831">
            <v>6154</v>
          </cell>
          <cell r="S4831">
            <v>0</v>
          </cell>
          <cell r="W4831">
            <v>0</v>
          </cell>
        </row>
        <row r="4832">
          <cell r="I4832" t="str">
            <v>C50013</v>
          </cell>
          <cell r="O4832">
            <v>9411</v>
          </cell>
          <cell r="P4832">
            <v>9411</v>
          </cell>
          <cell r="S4832">
            <v>0</v>
          </cell>
          <cell r="W4832">
            <v>0</v>
          </cell>
        </row>
        <row r="4833">
          <cell r="I4833" t="str">
            <v>C50013</v>
          </cell>
          <cell r="O4833">
            <v>4167</v>
          </cell>
          <cell r="P4833">
            <v>4167</v>
          </cell>
          <cell r="S4833">
            <v>0</v>
          </cell>
          <cell r="W4833">
            <v>0</v>
          </cell>
        </row>
        <row r="4834">
          <cell r="I4834" t="str">
            <v>C50013</v>
          </cell>
          <cell r="O4834">
            <v>361</v>
          </cell>
          <cell r="P4834">
            <v>361</v>
          </cell>
          <cell r="S4834">
            <v>0</v>
          </cell>
          <cell r="W4834">
            <v>0</v>
          </cell>
        </row>
        <row r="4835">
          <cell r="I4835" t="str">
            <v>C50013</v>
          </cell>
          <cell r="O4835">
            <v>8480</v>
          </cell>
          <cell r="P4835">
            <v>8480</v>
          </cell>
          <cell r="S4835">
            <v>0</v>
          </cell>
          <cell r="W4835">
            <v>0</v>
          </cell>
        </row>
        <row r="4836">
          <cell r="I4836" t="str">
            <v>C50016</v>
          </cell>
          <cell r="O4836">
            <v>-40000</v>
          </cell>
          <cell r="P4836">
            <v>0</v>
          </cell>
          <cell r="S4836">
            <v>0</v>
          </cell>
          <cell r="W4836">
            <v>0</v>
          </cell>
        </row>
        <row r="4837">
          <cell r="I4837" t="str">
            <v>C50510</v>
          </cell>
          <cell r="O4837">
            <v>0</v>
          </cell>
          <cell r="P4837">
            <v>0</v>
          </cell>
          <cell r="S4837">
            <v>0</v>
          </cell>
          <cell r="W4837">
            <v>0</v>
          </cell>
        </row>
        <row r="4838">
          <cell r="I4838" t="str">
            <v>C50610</v>
          </cell>
          <cell r="O4838">
            <v>0</v>
          </cell>
          <cell r="P4838">
            <v>0</v>
          </cell>
          <cell r="S4838">
            <v>0</v>
          </cell>
          <cell r="W4838">
            <v>0</v>
          </cell>
        </row>
        <row r="4839">
          <cell r="I4839" t="str">
            <v>C50016</v>
          </cell>
          <cell r="O4839">
            <v>-40000</v>
          </cell>
          <cell r="P4839">
            <v>0</v>
          </cell>
          <cell r="S4839">
            <v>0</v>
          </cell>
          <cell r="W4839">
            <v>0</v>
          </cell>
        </row>
        <row r="4840">
          <cell r="I4840" t="str">
            <v>C50510</v>
          </cell>
          <cell r="O4840">
            <v>0</v>
          </cell>
          <cell r="P4840">
            <v>0</v>
          </cell>
          <cell r="S4840">
            <v>0</v>
          </cell>
          <cell r="W4840">
            <v>0</v>
          </cell>
        </row>
        <row r="4841">
          <cell r="I4841" t="str">
            <v>C50016</v>
          </cell>
          <cell r="O4841">
            <v>0</v>
          </cell>
          <cell r="P4841">
            <v>-17.5</v>
          </cell>
          <cell r="S4841">
            <v>0</v>
          </cell>
          <cell r="W4841">
            <v>0</v>
          </cell>
        </row>
        <row r="4842">
          <cell r="I4842" t="str">
            <v>C50016</v>
          </cell>
          <cell r="O4842">
            <v>0</v>
          </cell>
          <cell r="P4842">
            <v>799.1</v>
          </cell>
          <cell r="S4842">
            <v>0</v>
          </cell>
          <cell r="W4842">
            <v>0</v>
          </cell>
        </row>
        <row r="4843">
          <cell r="I4843" t="str">
            <v>C50510</v>
          </cell>
          <cell r="O4843">
            <v>0</v>
          </cell>
          <cell r="P4843">
            <v>0</v>
          </cell>
          <cell r="S4843">
            <v>0</v>
          </cell>
          <cell r="W4843">
            <v>0</v>
          </cell>
        </row>
        <row r="4844">
          <cell r="I4844" t="str">
            <v>C50610</v>
          </cell>
          <cell r="O4844">
            <v>0</v>
          </cell>
          <cell r="P4844">
            <v>0</v>
          </cell>
          <cell r="S4844">
            <v>0</v>
          </cell>
          <cell r="W4844">
            <v>0</v>
          </cell>
        </row>
        <row r="4845">
          <cell r="I4845" t="str">
            <v>C50016</v>
          </cell>
          <cell r="O4845">
            <v>0</v>
          </cell>
          <cell r="P4845">
            <v>0</v>
          </cell>
          <cell r="S4845">
            <v>-40000</v>
          </cell>
          <cell r="W4845">
            <v>-40000</v>
          </cell>
        </row>
        <row r="4846">
          <cell r="I4846" t="str">
            <v>C50016</v>
          </cell>
          <cell r="O4846">
            <v>274102</v>
          </cell>
          <cell r="P4846">
            <v>130043.62</v>
          </cell>
          <cell r="S4846">
            <v>104700</v>
          </cell>
          <cell r="W4846">
            <v>41500</v>
          </cell>
        </row>
        <row r="4847">
          <cell r="I4847" t="str">
            <v>C50510</v>
          </cell>
          <cell r="O4847">
            <v>0</v>
          </cell>
          <cell r="P4847">
            <v>0</v>
          </cell>
          <cell r="S4847">
            <v>0</v>
          </cell>
          <cell r="W4847">
            <v>0</v>
          </cell>
        </row>
        <row r="4848">
          <cell r="I4848" t="str">
            <v>C50510</v>
          </cell>
          <cell r="O4848">
            <v>0</v>
          </cell>
          <cell r="P4848">
            <v>0</v>
          </cell>
          <cell r="S4848">
            <v>0</v>
          </cell>
          <cell r="W4848">
            <v>0</v>
          </cell>
        </row>
        <row r="4849">
          <cell r="I4849" t="str">
            <v>C50610</v>
          </cell>
          <cell r="O4849">
            <v>0</v>
          </cell>
          <cell r="P4849">
            <v>0</v>
          </cell>
          <cell r="S4849">
            <v>0</v>
          </cell>
          <cell r="W4849">
            <v>0</v>
          </cell>
        </row>
        <row r="4850">
          <cell r="I4850" t="str">
            <v>C50016</v>
          </cell>
          <cell r="O4850">
            <v>0</v>
          </cell>
          <cell r="P4850">
            <v>0</v>
          </cell>
          <cell r="S4850">
            <v>0</v>
          </cell>
          <cell r="W4850">
            <v>0</v>
          </cell>
        </row>
        <row r="4851">
          <cell r="I4851" t="str">
            <v>C50510</v>
          </cell>
          <cell r="O4851">
            <v>0</v>
          </cell>
          <cell r="P4851">
            <v>0</v>
          </cell>
          <cell r="S4851">
            <v>0</v>
          </cell>
          <cell r="W4851">
            <v>0</v>
          </cell>
        </row>
        <row r="4852">
          <cell r="I4852" t="str">
            <v>C50610</v>
          </cell>
          <cell r="O4852">
            <v>0</v>
          </cell>
          <cell r="P4852">
            <v>0</v>
          </cell>
          <cell r="S4852">
            <v>0</v>
          </cell>
          <cell r="W4852">
            <v>0</v>
          </cell>
        </row>
        <row r="4853">
          <cell r="I4853" t="str">
            <v>C50016</v>
          </cell>
          <cell r="O4853">
            <v>0</v>
          </cell>
          <cell r="P4853">
            <v>0</v>
          </cell>
          <cell r="S4853">
            <v>0</v>
          </cell>
          <cell r="W4853">
            <v>0</v>
          </cell>
        </row>
        <row r="4854">
          <cell r="I4854" t="str">
            <v>C50510</v>
          </cell>
          <cell r="O4854">
            <v>0</v>
          </cell>
          <cell r="P4854">
            <v>0</v>
          </cell>
          <cell r="S4854">
            <v>0</v>
          </cell>
          <cell r="W4854">
            <v>0</v>
          </cell>
        </row>
        <row r="4855">
          <cell r="I4855" t="str">
            <v>C50610</v>
          </cell>
          <cell r="O4855">
            <v>0</v>
          </cell>
          <cell r="P4855">
            <v>0</v>
          </cell>
          <cell r="S4855">
            <v>0</v>
          </cell>
          <cell r="W4855">
            <v>0</v>
          </cell>
        </row>
        <row r="4856">
          <cell r="I4856" t="str">
            <v>C50016</v>
          </cell>
          <cell r="O4856">
            <v>0</v>
          </cell>
          <cell r="P4856">
            <v>49725</v>
          </cell>
          <cell r="S4856">
            <v>0</v>
          </cell>
          <cell r="W4856">
            <v>0</v>
          </cell>
        </row>
        <row r="4857">
          <cell r="I4857" t="str">
            <v>C50510</v>
          </cell>
          <cell r="O4857">
            <v>0</v>
          </cell>
          <cell r="P4857">
            <v>0</v>
          </cell>
          <cell r="S4857">
            <v>0</v>
          </cell>
          <cell r="W4857">
            <v>0</v>
          </cell>
        </row>
        <row r="4858">
          <cell r="I4858" t="str">
            <v>C50610</v>
          </cell>
          <cell r="O4858">
            <v>0</v>
          </cell>
          <cell r="P4858">
            <v>0</v>
          </cell>
          <cell r="S4858">
            <v>0</v>
          </cell>
          <cell r="W4858">
            <v>0</v>
          </cell>
        </row>
        <row r="4859">
          <cell r="I4859" t="str">
            <v>C50510</v>
          </cell>
          <cell r="O4859">
            <v>0</v>
          </cell>
          <cell r="P4859">
            <v>0</v>
          </cell>
          <cell r="S4859">
            <v>0</v>
          </cell>
          <cell r="W4859">
            <v>0</v>
          </cell>
        </row>
        <row r="4860">
          <cell r="I4860" t="str">
            <v>C50016</v>
          </cell>
          <cell r="O4860">
            <v>0</v>
          </cell>
          <cell r="P4860">
            <v>0</v>
          </cell>
          <cell r="S4860">
            <v>0</v>
          </cell>
          <cell r="W4860">
            <v>0</v>
          </cell>
        </row>
        <row r="4861">
          <cell r="I4861" t="str">
            <v>C50510</v>
          </cell>
          <cell r="O4861">
            <v>0</v>
          </cell>
          <cell r="P4861">
            <v>275</v>
          </cell>
          <cell r="S4861">
            <v>0</v>
          </cell>
          <cell r="W4861">
            <v>0</v>
          </cell>
        </row>
        <row r="4862">
          <cell r="I4862" t="str">
            <v>C50510</v>
          </cell>
          <cell r="O4862">
            <v>0</v>
          </cell>
          <cell r="P4862">
            <v>0</v>
          </cell>
          <cell r="S4862">
            <v>0</v>
          </cell>
          <cell r="W4862">
            <v>0</v>
          </cell>
        </row>
        <row r="4863">
          <cell r="I4863" t="str">
            <v>C50016</v>
          </cell>
          <cell r="O4863">
            <v>0</v>
          </cell>
          <cell r="P4863">
            <v>0</v>
          </cell>
          <cell r="S4863">
            <v>0</v>
          </cell>
          <cell r="W4863">
            <v>0</v>
          </cell>
        </row>
        <row r="4864">
          <cell r="I4864" t="str">
            <v>C50510</v>
          </cell>
          <cell r="O4864">
            <v>0</v>
          </cell>
          <cell r="P4864">
            <v>0</v>
          </cell>
          <cell r="S4864">
            <v>0</v>
          </cell>
          <cell r="W4864">
            <v>0</v>
          </cell>
        </row>
        <row r="4865">
          <cell r="I4865" t="str">
            <v>C50610</v>
          </cell>
          <cell r="O4865">
            <v>0</v>
          </cell>
          <cell r="P4865">
            <v>0</v>
          </cell>
          <cell r="S4865">
            <v>0</v>
          </cell>
          <cell r="W4865">
            <v>0</v>
          </cell>
        </row>
        <row r="4866">
          <cell r="I4866" t="str">
            <v>C50016</v>
          </cell>
          <cell r="O4866">
            <v>0</v>
          </cell>
          <cell r="P4866">
            <v>675</v>
          </cell>
          <cell r="S4866">
            <v>0</v>
          </cell>
          <cell r="W4866">
            <v>0</v>
          </cell>
        </row>
        <row r="4867">
          <cell r="I4867" t="str">
            <v>C50510</v>
          </cell>
          <cell r="O4867">
            <v>0</v>
          </cell>
          <cell r="P4867">
            <v>175</v>
          </cell>
          <cell r="S4867">
            <v>0</v>
          </cell>
          <cell r="W4867">
            <v>0</v>
          </cell>
        </row>
        <row r="4868">
          <cell r="I4868" t="str">
            <v>C50610</v>
          </cell>
          <cell r="O4868">
            <v>0</v>
          </cell>
          <cell r="P4868">
            <v>0</v>
          </cell>
          <cell r="S4868">
            <v>0</v>
          </cell>
          <cell r="W4868">
            <v>0</v>
          </cell>
        </row>
        <row r="4869">
          <cell r="I4869" t="str">
            <v>C50510</v>
          </cell>
          <cell r="O4869">
            <v>6500</v>
          </cell>
          <cell r="P4869">
            <v>0</v>
          </cell>
          <cell r="S4869">
            <v>6500</v>
          </cell>
          <cell r="W4869">
            <v>0</v>
          </cell>
        </row>
        <row r="4870">
          <cell r="I4870" t="str">
            <v>C50016</v>
          </cell>
          <cell r="O4870">
            <v>0</v>
          </cell>
          <cell r="P4870">
            <v>43.34</v>
          </cell>
          <cell r="S4870">
            <v>0</v>
          </cell>
          <cell r="W4870">
            <v>0</v>
          </cell>
        </row>
        <row r="4871">
          <cell r="I4871" t="str">
            <v>C50510</v>
          </cell>
          <cell r="O4871">
            <v>0</v>
          </cell>
          <cell r="P4871">
            <v>0</v>
          </cell>
          <cell r="S4871">
            <v>0</v>
          </cell>
          <cell r="W4871">
            <v>0</v>
          </cell>
        </row>
        <row r="4872">
          <cell r="I4872" t="str">
            <v>C50610</v>
          </cell>
          <cell r="O4872">
            <v>0</v>
          </cell>
          <cell r="P4872">
            <v>0</v>
          </cell>
          <cell r="S4872">
            <v>0</v>
          </cell>
          <cell r="W4872">
            <v>0</v>
          </cell>
        </row>
        <row r="4873">
          <cell r="I4873" t="str">
            <v>C50016</v>
          </cell>
          <cell r="O4873">
            <v>0</v>
          </cell>
          <cell r="P4873">
            <v>0</v>
          </cell>
          <cell r="S4873">
            <v>0</v>
          </cell>
          <cell r="W4873">
            <v>0</v>
          </cell>
        </row>
        <row r="4874">
          <cell r="I4874" t="str">
            <v>C50510</v>
          </cell>
          <cell r="O4874">
            <v>5515</v>
          </cell>
          <cell r="P4874">
            <v>0</v>
          </cell>
          <cell r="S4874">
            <v>5500</v>
          </cell>
          <cell r="W4874">
            <v>0</v>
          </cell>
        </row>
        <row r="4875">
          <cell r="I4875" t="str">
            <v>C50610</v>
          </cell>
          <cell r="O4875">
            <v>0</v>
          </cell>
          <cell r="P4875">
            <v>0</v>
          </cell>
          <cell r="S4875">
            <v>0</v>
          </cell>
          <cell r="W4875">
            <v>0</v>
          </cell>
        </row>
        <row r="4876">
          <cell r="I4876" t="str">
            <v>C50510</v>
          </cell>
          <cell r="O4876">
            <v>340</v>
          </cell>
          <cell r="P4876">
            <v>340</v>
          </cell>
          <cell r="S4876">
            <v>0</v>
          </cell>
          <cell r="W4876">
            <v>0</v>
          </cell>
        </row>
        <row r="4877">
          <cell r="I4877" t="str">
            <v>C50510</v>
          </cell>
          <cell r="O4877">
            <v>0</v>
          </cell>
          <cell r="P4877">
            <v>0</v>
          </cell>
          <cell r="S4877">
            <v>0</v>
          </cell>
          <cell r="W4877">
            <v>0</v>
          </cell>
        </row>
        <row r="4878">
          <cell r="I4878" t="str">
            <v>C50610</v>
          </cell>
          <cell r="O4878">
            <v>0</v>
          </cell>
          <cell r="P4878">
            <v>0</v>
          </cell>
          <cell r="S4878">
            <v>0</v>
          </cell>
          <cell r="W4878">
            <v>0</v>
          </cell>
        </row>
        <row r="4879">
          <cell r="I4879" t="str">
            <v>C50510</v>
          </cell>
          <cell r="O4879">
            <v>0</v>
          </cell>
          <cell r="P4879">
            <v>0</v>
          </cell>
          <cell r="S4879">
            <v>0</v>
          </cell>
          <cell r="W4879">
            <v>0</v>
          </cell>
        </row>
        <row r="4880">
          <cell r="I4880" t="str">
            <v>C50510</v>
          </cell>
          <cell r="O4880">
            <v>0</v>
          </cell>
          <cell r="P4880">
            <v>0</v>
          </cell>
          <cell r="S4880">
            <v>0</v>
          </cell>
          <cell r="W4880">
            <v>0</v>
          </cell>
        </row>
        <row r="4881">
          <cell r="I4881" t="str">
            <v>C50610</v>
          </cell>
          <cell r="O4881">
            <v>0</v>
          </cell>
          <cell r="P4881">
            <v>0</v>
          </cell>
          <cell r="S4881">
            <v>0</v>
          </cell>
          <cell r="W4881">
            <v>0</v>
          </cell>
        </row>
        <row r="4882">
          <cell r="I4882" t="str">
            <v>C50016</v>
          </cell>
          <cell r="O4882">
            <v>0</v>
          </cell>
          <cell r="P4882">
            <v>180.93</v>
          </cell>
          <cell r="S4882">
            <v>0</v>
          </cell>
          <cell r="W4882">
            <v>0</v>
          </cell>
        </row>
        <row r="4883">
          <cell r="I4883" t="str">
            <v>C50510</v>
          </cell>
          <cell r="O4883">
            <v>0</v>
          </cell>
          <cell r="P4883">
            <v>0</v>
          </cell>
          <cell r="S4883">
            <v>0</v>
          </cell>
          <cell r="W4883">
            <v>0</v>
          </cell>
        </row>
        <row r="4884">
          <cell r="I4884" t="str">
            <v>C50510</v>
          </cell>
          <cell r="O4884">
            <v>0</v>
          </cell>
          <cell r="P4884">
            <v>0</v>
          </cell>
          <cell r="S4884">
            <v>0</v>
          </cell>
          <cell r="W4884">
            <v>0</v>
          </cell>
        </row>
        <row r="4885">
          <cell r="I4885" t="str">
            <v>C50610</v>
          </cell>
          <cell r="O4885">
            <v>0</v>
          </cell>
          <cell r="P4885">
            <v>0</v>
          </cell>
          <cell r="S4885">
            <v>0</v>
          </cell>
          <cell r="W4885">
            <v>0</v>
          </cell>
        </row>
        <row r="4886">
          <cell r="I4886" t="str">
            <v>C50510</v>
          </cell>
          <cell r="O4886">
            <v>0</v>
          </cell>
          <cell r="P4886">
            <v>0</v>
          </cell>
          <cell r="S4886">
            <v>0</v>
          </cell>
          <cell r="W4886">
            <v>0</v>
          </cell>
        </row>
        <row r="4887">
          <cell r="I4887" t="str">
            <v>C50510</v>
          </cell>
          <cell r="O4887">
            <v>0</v>
          </cell>
          <cell r="P4887">
            <v>0</v>
          </cell>
          <cell r="S4887">
            <v>0</v>
          </cell>
          <cell r="W4887">
            <v>0</v>
          </cell>
        </row>
        <row r="4888">
          <cell r="I4888" t="str">
            <v>C50510</v>
          </cell>
          <cell r="O4888">
            <v>0</v>
          </cell>
          <cell r="P4888">
            <v>0</v>
          </cell>
          <cell r="S4888">
            <v>0</v>
          </cell>
          <cell r="W4888">
            <v>0</v>
          </cell>
        </row>
        <row r="4889">
          <cell r="I4889" t="str">
            <v>C50610</v>
          </cell>
          <cell r="O4889">
            <v>0</v>
          </cell>
          <cell r="P4889">
            <v>0</v>
          </cell>
          <cell r="S4889">
            <v>0</v>
          </cell>
          <cell r="W4889">
            <v>0</v>
          </cell>
        </row>
        <row r="4890">
          <cell r="I4890" t="str">
            <v>C50510</v>
          </cell>
          <cell r="O4890">
            <v>0</v>
          </cell>
          <cell r="P4890">
            <v>0</v>
          </cell>
          <cell r="S4890">
            <v>0</v>
          </cell>
          <cell r="W4890">
            <v>0</v>
          </cell>
        </row>
        <row r="4891">
          <cell r="I4891" t="str">
            <v>C50510</v>
          </cell>
          <cell r="O4891">
            <v>0</v>
          </cell>
          <cell r="P4891">
            <v>0</v>
          </cell>
          <cell r="S4891">
            <v>0</v>
          </cell>
          <cell r="W4891">
            <v>0</v>
          </cell>
        </row>
        <row r="4892">
          <cell r="I4892" t="str">
            <v>C50016</v>
          </cell>
          <cell r="O4892">
            <v>0</v>
          </cell>
          <cell r="P4892">
            <v>0</v>
          </cell>
          <cell r="S4892">
            <v>0</v>
          </cell>
          <cell r="W4892">
            <v>0</v>
          </cell>
        </row>
        <row r="4893">
          <cell r="I4893" t="str">
            <v>C50610</v>
          </cell>
          <cell r="O4893">
            <v>0</v>
          </cell>
          <cell r="P4893">
            <v>0</v>
          </cell>
          <cell r="S4893">
            <v>0</v>
          </cell>
          <cell r="W4893">
            <v>0</v>
          </cell>
        </row>
        <row r="4894">
          <cell r="I4894" t="str">
            <v>C50510</v>
          </cell>
          <cell r="O4894">
            <v>0</v>
          </cell>
          <cell r="P4894">
            <v>0</v>
          </cell>
          <cell r="S4894">
            <v>0</v>
          </cell>
          <cell r="W4894">
            <v>0</v>
          </cell>
        </row>
        <row r="4895">
          <cell r="I4895" t="str">
            <v>C50510</v>
          </cell>
          <cell r="O4895">
            <v>0</v>
          </cell>
          <cell r="P4895">
            <v>0</v>
          </cell>
          <cell r="S4895">
            <v>0</v>
          </cell>
          <cell r="W4895">
            <v>0</v>
          </cell>
        </row>
        <row r="4896">
          <cell r="I4896" t="str">
            <v>C50610</v>
          </cell>
          <cell r="O4896">
            <v>0</v>
          </cell>
          <cell r="P4896">
            <v>0</v>
          </cell>
          <cell r="S4896">
            <v>0</v>
          </cell>
          <cell r="W4896">
            <v>0</v>
          </cell>
        </row>
        <row r="4897">
          <cell r="I4897" t="str">
            <v>C50610</v>
          </cell>
          <cell r="O4897">
            <v>0</v>
          </cell>
          <cell r="P4897">
            <v>0</v>
          </cell>
          <cell r="S4897">
            <v>0</v>
          </cell>
          <cell r="W4897">
            <v>0</v>
          </cell>
        </row>
        <row r="4898">
          <cell r="I4898" t="str">
            <v>C50610</v>
          </cell>
          <cell r="O4898">
            <v>0</v>
          </cell>
          <cell r="P4898">
            <v>0</v>
          </cell>
          <cell r="S4898">
            <v>0</v>
          </cell>
          <cell r="W4898">
            <v>0</v>
          </cell>
        </row>
        <row r="4899">
          <cell r="I4899" t="str">
            <v>C50610</v>
          </cell>
          <cell r="O4899">
            <v>0</v>
          </cell>
          <cell r="P4899">
            <v>0</v>
          </cell>
          <cell r="S4899">
            <v>0</v>
          </cell>
          <cell r="W4899">
            <v>0</v>
          </cell>
        </row>
        <row r="4900">
          <cell r="I4900" t="str">
            <v>C50016</v>
          </cell>
          <cell r="O4900">
            <v>0</v>
          </cell>
          <cell r="P4900">
            <v>553.95000000000005</v>
          </cell>
          <cell r="S4900">
            <v>0</v>
          </cell>
          <cell r="W4900">
            <v>0</v>
          </cell>
        </row>
        <row r="4901">
          <cell r="I4901" t="str">
            <v>C50510</v>
          </cell>
          <cell r="O4901">
            <v>0</v>
          </cell>
          <cell r="P4901">
            <v>183.3</v>
          </cell>
          <cell r="S4901">
            <v>0</v>
          </cell>
          <cell r="W4901">
            <v>0</v>
          </cell>
        </row>
        <row r="4902">
          <cell r="I4902" t="str">
            <v>C50610</v>
          </cell>
          <cell r="O4902">
            <v>0</v>
          </cell>
          <cell r="P4902">
            <v>300</v>
          </cell>
          <cell r="S4902">
            <v>0</v>
          </cell>
          <cell r="W4902">
            <v>0</v>
          </cell>
        </row>
        <row r="4903">
          <cell r="I4903" t="str">
            <v>C50510</v>
          </cell>
          <cell r="O4903">
            <v>0</v>
          </cell>
          <cell r="P4903">
            <v>0</v>
          </cell>
          <cell r="S4903">
            <v>0</v>
          </cell>
          <cell r="W4903">
            <v>0</v>
          </cell>
        </row>
        <row r="4904">
          <cell r="I4904" t="str">
            <v>C50510</v>
          </cell>
          <cell r="O4904">
            <v>0</v>
          </cell>
          <cell r="P4904">
            <v>0</v>
          </cell>
          <cell r="S4904">
            <v>0</v>
          </cell>
          <cell r="W4904">
            <v>0</v>
          </cell>
        </row>
        <row r="4905">
          <cell r="I4905" t="str">
            <v>C50610</v>
          </cell>
          <cell r="O4905">
            <v>0</v>
          </cell>
          <cell r="P4905">
            <v>0</v>
          </cell>
          <cell r="S4905">
            <v>0</v>
          </cell>
          <cell r="W4905">
            <v>0</v>
          </cell>
        </row>
        <row r="4906">
          <cell r="I4906" t="str">
            <v>C50016</v>
          </cell>
          <cell r="O4906">
            <v>0</v>
          </cell>
          <cell r="P4906">
            <v>0</v>
          </cell>
          <cell r="S4906">
            <v>0</v>
          </cell>
          <cell r="W4906">
            <v>0</v>
          </cell>
        </row>
        <row r="4907">
          <cell r="I4907" t="str">
            <v>C50510</v>
          </cell>
          <cell r="O4907">
            <v>0</v>
          </cell>
          <cell r="P4907">
            <v>0</v>
          </cell>
          <cell r="S4907">
            <v>0</v>
          </cell>
          <cell r="W4907">
            <v>0</v>
          </cell>
        </row>
        <row r="4908">
          <cell r="I4908" t="str">
            <v>C50610</v>
          </cell>
          <cell r="O4908">
            <v>0</v>
          </cell>
          <cell r="P4908">
            <v>0</v>
          </cell>
          <cell r="S4908">
            <v>0</v>
          </cell>
          <cell r="W4908">
            <v>0</v>
          </cell>
        </row>
        <row r="4909">
          <cell r="I4909" t="str">
            <v>C50610</v>
          </cell>
          <cell r="O4909">
            <v>0</v>
          </cell>
          <cell r="P4909">
            <v>0</v>
          </cell>
          <cell r="S4909">
            <v>0</v>
          </cell>
          <cell r="W4909">
            <v>0</v>
          </cell>
        </row>
        <row r="4910">
          <cell r="I4910" t="str">
            <v>C50016</v>
          </cell>
          <cell r="O4910">
            <v>0</v>
          </cell>
          <cell r="P4910">
            <v>0</v>
          </cell>
          <cell r="S4910">
            <v>0</v>
          </cell>
          <cell r="W4910">
            <v>0</v>
          </cell>
        </row>
        <row r="4911">
          <cell r="I4911" t="str">
            <v>C50510</v>
          </cell>
          <cell r="O4911">
            <v>4170</v>
          </cell>
          <cell r="P4911">
            <v>358.29</v>
          </cell>
          <cell r="S4911">
            <v>0</v>
          </cell>
          <cell r="W4911">
            <v>0</v>
          </cell>
        </row>
        <row r="4912">
          <cell r="I4912" t="str">
            <v>C50610</v>
          </cell>
          <cell r="O4912">
            <v>0</v>
          </cell>
          <cell r="P4912">
            <v>0</v>
          </cell>
          <cell r="S4912">
            <v>0</v>
          </cell>
          <cell r="W4912">
            <v>0</v>
          </cell>
        </row>
        <row r="4913">
          <cell r="I4913" t="str">
            <v>C50016</v>
          </cell>
          <cell r="O4913">
            <v>0</v>
          </cell>
          <cell r="P4913">
            <v>0</v>
          </cell>
          <cell r="S4913">
            <v>0</v>
          </cell>
          <cell r="W4913">
            <v>0</v>
          </cell>
        </row>
        <row r="4914">
          <cell r="I4914" t="str">
            <v>C50510</v>
          </cell>
          <cell r="O4914">
            <v>53710</v>
          </cell>
          <cell r="P4914">
            <v>0</v>
          </cell>
          <cell r="S4914">
            <v>53700</v>
          </cell>
          <cell r="W4914">
            <v>0</v>
          </cell>
        </row>
        <row r="4915">
          <cell r="I4915" t="str">
            <v>C50510</v>
          </cell>
          <cell r="O4915">
            <v>0</v>
          </cell>
          <cell r="P4915">
            <v>32000</v>
          </cell>
          <cell r="S4915">
            <v>0</v>
          </cell>
          <cell r="W4915">
            <v>0</v>
          </cell>
        </row>
        <row r="4916">
          <cell r="I4916" t="str">
            <v>C50016</v>
          </cell>
          <cell r="O4916">
            <v>0</v>
          </cell>
          <cell r="P4916">
            <v>0</v>
          </cell>
          <cell r="S4916">
            <v>0</v>
          </cell>
          <cell r="W4916">
            <v>0</v>
          </cell>
        </row>
        <row r="4917">
          <cell r="I4917" t="str">
            <v>C50016</v>
          </cell>
          <cell r="O4917">
            <v>0</v>
          </cell>
          <cell r="P4917">
            <v>0</v>
          </cell>
          <cell r="S4917">
            <v>0</v>
          </cell>
          <cell r="W4917">
            <v>0</v>
          </cell>
        </row>
        <row r="4918">
          <cell r="I4918" t="str">
            <v>C50016</v>
          </cell>
          <cell r="O4918">
            <v>0</v>
          </cell>
          <cell r="P4918">
            <v>0</v>
          </cell>
          <cell r="S4918">
            <v>0</v>
          </cell>
          <cell r="W4918">
            <v>0</v>
          </cell>
        </row>
        <row r="4919">
          <cell r="I4919" t="str">
            <v>C50016</v>
          </cell>
          <cell r="O4919">
            <v>0</v>
          </cell>
          <cell r="P4919">
            <v>0</v>
          </cell>
          <cell r="S4919">
            <v>0</v>
          </cell>
          <cell r="W4919">
            <v>0</v>
          </cell>
        </row>
        <row r="4920">
          <cell r="I4920" t="str">
            <v>C50510</v>
          </cell>
          <cell r="O4920">
            <v>12864</v>
          </cell>
          <cell r="P4920">
            <v>12864</v>
          </cell>
          <cell r="S4920">
            <v>0</v>
          </cell>
          <cell r="W4920">
            <v>0</v>
          </cell>
        </row>
        <row r="4921">
          <cell r="I4921" t="str">
            <v>C50510</v>
          </cell>
          <cell r="O4921">
            <v>13302</v>
          </cell>
          <cell r="P4921">
            <v>13302</v>
          </cell>
          <cell r="S4921">
            <v>0</v>
          </cell>
          <cell r="W4921">
            <v>0</v>
          </cell>
        </row>
        <row r="4922">
          <cell r="I4922" t="str">
            <v>C50510</v>
          </cell>
          <cell r="O4922">
            <v>2911</v>
          </cell>
          <cell r="P4922">
            <v>2298.0100000000002</v>
          </cell>
          <cell r="S4922">
            <v>0</v>
          </cell>
          <cell r="W4922">
            <v>0</v>
          </cell>
        </row>
        <row r="4923">
          <cell r="I4923" t="str">
            <v>C50510</v>
          </cell>
          <cell r="O4923">
            <v>157</v>
          </cell>
          <cell r="P4923">
            <v>157</v>
          </cell>
          <cell r="S4923">
            <v>0</v>
          </cell>
          <cell r="W4923">
            <v>0</v>
          </cell>
        </row>
        <row r="4924">
          <cell r="I4924" t="str">
            <v>C50016</v>
          </cell>
          <cell r="O4924">
            <v>0</v>
          </cell>
          <cell r="P4924">
            <v>0</v>
          </cell>
          <cell r="S4924">
            <v>0</v>
          </cell>
          <cell r="W4924">
            <v>0</v>
          </cell>
        </row>
        <row r="4925">
          <cell r="I4925" t="str">
            <v>C50510</v>
          </cell>
          <cell r="O4925">
            <v>14402</v>
          </cell>
          <cell r="P4925">
            <v>14402</v>
          </cell>
          <cell r="S4925">
            <v>0</v>
          </cell>
          <cell r="W4925">
            <v>0</v>
          </cell>
        </row>
        <row r="4926">
          <cell r="I4926" t="str">
            <v>C50016</v>
          </cell>
          <cell r="O4926">
            <v>0</v>
          </cell>
          <cell r="P4926">
            <v>0</v>
          </cell>
          <cell r="S4926">
            <v>0</v>
          </cell>
          <cell r="W4926">
            <v>0</v>
          </cell>
        </row>
        <row r="4927">
          <cell r="I4927" t="str">
            <v>C50510</v>
          </cell>
          <cell r="O4927">
            <v>16924</v>
          </cell>
          <cell r="P4927">
            <v>16924</v>
          </cell>
          <cell r="S4927">
            <v>0</v>
          </cell>
          <cell r="W4927">
            <v>0</v>
          </cell>
        </row>
        <row r="4928">
          <cell r="I4928" t="str">
            <v>C50016</v>
          </cell>
          <cell r="O4928">
            <v>0</v>
          </cell>
          <cell r="P4928">
            <v>0</v>
          </cell>
          <cell r="S4928">
            <v>0</v>
          </cell>
          <cell r="W4928">
            <v>0</v>
          </cell>
        </row>
        <row r="4929">
          <cell r="I4929" t="str">
            <v>C50510</v>
          </cell>
          <cell r="O4929">
            <v>25881</v>
          </cell>
          <cell r="P4929">
            <v>25881</v>
          </cell>
          <cell r="S4929">
            <v>0</v>
          </cell>
          <cell r="W4929">
            <v>0</v>
          </cell>
        </row>
        <row r="4930">
          <cell r="I4930" t="str">
            <v>C50016</v>
          </cell>
          <cell r="O4930">
            <v>0</v>
          </cell>
          <cell r="P4930">
            <v>0</v>
          </cell>
          <cell r="S4930">
            <v>0</v>
          </cell>
          <cell r="W4930">
            <v>0</v>
          </cell>
        </row>
        <row r="4931">
          <cell r="I4931" t="str">
            <v>C50510</v>
          </cell>
          <cell r="O4931">
            <v>11459</v>
          </cell>
          <cell r="P4931">
            <v>11459</v>
          </cell>
          <cell r="S4931">
            <v>0</v>
          </cell>
          <cell r="W4931">
            <v>0</v>
          </cell>
        </row>
        <row r="4932">
          <cell r="I4932" t="str">
            <v>C50016</v>
          </cell>
          <cell r="O4932">
            <v>0</v>
          </cell>
          <cell r="P4932">
            <v>0</v>
          </cell>
          <cell r="S4932">
            <v>0</v>
          </cell>
          <cell r="W4932">
            <v>0</v>
          </cell>
        </row>
        <row r="4933">
          <cell r="I4933" t="str">
            <v>C50510</v>
          </cell>
          <cell r="O4933">
            <v>992</v>
          </cell>
          <cell r="P4933">
            <v>992</v>
          </cell>
          <cell r="S4933">
            <v>0</v>
          </cell>
          <cell r="W4933">
            <v>0</v>
          </cell>
        </row>
        <row r="4934">
          <cell r="I4934" t="str">
            <v>C50016</v>
          </cell>
          <cell r="O4934">
            <v>0</v>
          </cell>
          <cell r="P4934">
            <v>0</v>
          </cell>
          <cell r="S4934">
            <v>0</v>
          </cell>
          <cell r="W4934">
            <v>0</v>
          </cell>
        </row>
        <row r="4935">
          <cell r="I4935" t="str">
            <v>C50510</v>
          </cell>
          <cell r="O4935">
            <v>23324</v>
          </cell>
          <cell r="P4935">
            <v>23324</v>
          </cell>
          <cell r="S4935">
            <v>0</v>
          </cell>
          <cell r="W4935">
            <v>0</v>
          </cell>
        </row>
        <row r="4936">
          <cell r="I4936" t="str">
            <v>C50110</v>
          </cell>
          <cell r="O4936">
            <v>0</v>
          </cell>
          <cell r="P4936">
            <v>0</v>
          </cell>
          <cell r="S4936">
            <v>0</v>
          </cell>
          <cell r="W4936">
            <v>0</v>
          </cell>
        </row>
        <row r="4937">
          <cell r="I4937" t="str">
            <v>C50110</v>
          </cell>
          <cell r="O4937">
            <v>0</v>
          </cell>
          <cell r="P4937">
            <v>0</v>
          </cell>
          <cell r="S4937">
            <v>0</v>
          </cell>
          <cell r="W4937">
            <v>-60000</v>
          </cell>
        </row>
        <row r="4938">
          <cell r="I4938" t="str">
            <v>C50110</v>
          </cell>
          <cell r="O4938">
            <v>0</v>
          </cell>
          <cell r="P4938">
            <v>0</v>
          </cell>
          <cell r="S4938">
            <v>0</v>
          </cell>
          <cell r="W4938">
            <v>133100</v>
          </cell>
        </row>
        <row r="4939">
          <cell r="I4939">
            <v>0</v>
          </cell>
          <cell r="O4939">
            <v>0</v>
          </cell>
          <cell r="P4939">
            <v>0</v>
          </cell>
          <cell r="S4939">
            <v>0</v>
          </cell>
          <cell r="W4939">
            <v>0</v>
          </cell>
        </row>
        <row r="4940">
          <cell r="I4940">
            <v>0</v>
          </cell>
          <cell r="O4940">
            <v>0</v>
          </cell>
          <cell r="P4940">
            <v>0</v>
          </cell>
          <cell r="S4940">
            <v>0</v>
          </cell>
          <cell r="W4940">
            <v>0</v>
          </cell>
        </row>
        <row r="4941">
          <cell r="I4941" t="str">
            <v>C50110</v>
          </cell>
          <cell r="O4941">
            <v>0</v>
          </cell>
          <cell r="P4941">
            <v>0</v>
          </cell>
          <cell r="S4941">
            <v>0</v>
          </cell>
          <cell r="W4941">
            <v>0</v>
          </cell>
        </row>
        <row r="4942">
          <cell r="I4942" t="str">
            <v>C50110</v>
          </cell>
          <cell r="O4942">
            <v>0</v>
          </cell>
          <cell r="P4942">
            <v>0</v>
          </cell>
          <cell r="S4942">
            <v>0</v>
          </cell>
          <cell r="W4942">
            <v>0</v>
          </cell>
        </row>
        <row r="4943">
          <cell r="I4943" t="str">
            <v>C50110</v>
          </cell>
          <cell r="O4943">
            <v>0</v>
          </cell>
          <cell r="P4943">
            <v>0</v>
          </cell>
          <cell r="S4943">
            <v>0</v>
          </cell>
          <cell r="W4943">
            <v>0</v>
          </cell>
        </row>
        <row r="4944">
          <cell r="I4944" t="str">
            <v>C50110</v>
          </cell>
          <cell r="O4944">
            <v>0</v>
          </cell>
          <cell r="P4944">
            <v>0</v>
          </cell>
          <cell r="S4944">
            <v>0</v>
          </cell>
          <cell r="W4944">
            <v>0</v>
          </cell>
        </row>
        <row r="4945">
          <cell r="I4945" t="str">
            <v>C50110</v>
          </cell>
          <cell r="O4945">
            <v>0</v>
          </cell>
          <cell r="P4945">
            <v>0</v>
          </cell>
          <cell r="S4945">
            <v>0</v>
          </cell>
          <cell r="W4945">
            <v>0</v>
          </cell>
        </row>
        <row r="4946">
          <cell r="I4946" t="str">
            <v>C50110</v>
          </cell>
          <cell r="O4946">
            <v>0</v>
          </cell>
          <cell r="P4946">
            <v>0</v>
          </cell>
          <cell r="S4946">
            <v>0</v>
          </cell>
          <cell r="W4946">
            <v>0</v>
          </cell>
        </row>
        <row r="4947">
          <cell r="I4947" t="str">
            <v>C50110</v>
          </cell>
          <cell r="O4947">
            <v>0</v>
          </cell>
          <cell r="P4947">
            <v>1152</v>
          </cell>
          <cell r="S4947">
            <v>0</v>
          </cell>
          <cell r="W4947">
            <v>0</v>
          </cell>
        </row>
        <row r="4948">
          <cell r="I4948" t="str">
            <v>C50110</v>
          </cell>
          <cell r="O4948">
            <v>0</v>
          </cell>
          <cell r="P4948">
            <v>368</v>
          </cell>
          <cell r="S4948">
            <v>0</v>
          </cell>
          <cell r="W4948">
            <v>0</v>
          </cell>
        </row>
        <row r="4949">
          <cell r="I4949" t="str">
            <v>C50110</v>
          </cell>
          <cell r="O4949">
            <v>0</v>
          </cell>
          <cell r="P4949">
            <v>0</v>
          </cell>
          <cell r="S4949">
            <v>0</v>
          </cell>
          <cell r="W4949">
            <v>0</v>
          </cell>
        </row>
        <row r="4950">
          <cell r="I4950" t="str">
            <v>C50110</v>
          </cell>
          <cell r="O4950">
            <v>0</v>
          </cell>
          <cell r="P4950">
            <v>0</v>
          </cell>
          <cell r="S4950">
            <v>0</v>
          </cell>
          <cell r="W4950">
            <v>0</v>
          </cell>
        </row>
        <row r="4951">
          <cell r="I4951" t="str">
            <v>C50110</v>
          </cell>
          <cell r="O4951">
            <v>0</v>
          </cell>
          <cell r="P4951">
            <v>0</v>
          </cell>
          <cell r="S4951">
            <v>0</v>
          </cell>
          <cell r="W4951">
            <v>0</v>
          </cell>
        </row>
        <row r="4952">
          <cell r="I4952" t="str">
            <v>C50110</v>
          </cell>
          <cell r="O4952">
            <v>0</v>
          </cell>
          <cell r="P4952">
            <v>0</v>
          </cell>
          <cell r="S4952">
            <v>0</v>
          </cell>
          <cell r="W4952">
            <v>0</v>
          </cell>
        </row>
        <row r="4953">
          <cell r="I4953" t="str">
            <v>C50110</v>
          </cell>
          <cell r="O4953">
            <v>0</v>
          </cell>
          <cell r="P4953">
            <v>0</v>
          </cell>
          <cell r="S4953">
            <v>0</v>
          </cell>
          <cell r="W4953">
            <v>0</v>
          </cell>
        </row>
        <row r="4954">
          <cell r="I4954" t="str">
            <v>C50110</v>
          </cell>
          <cell r="O4954">
            <v>0</v>
          </cell>
          <cell r="P4954">
            <v>0</v>
          </cell>
          <cell r="S4954">
            <v>0</v>
          </cell>
          <cell r="W4954">
            <v>0</v>
          </cell>
        </row>
        <row r="4955">
          <cell r="I4955" t="str">
            <v>C50110</v>
          </cell>
          <cell r="O4955">
            <v>0</v>
          </cell>
          <cell r="P4955">
            <v>0</v>
          </cell>
          <cell r="S4955">
            <v>0</v>
          </cell>
          <cell r="W4955">
            <v>0</v>
          </cell>
        </row>
        <row r="4956">
          <cell r="I4956" t="str">
            <v>C50110</v>
          </cell>
          <cell r="O4956">
            <v>0</v>
          </cell>
          <cell r="P4956">
            <v>0</v>
          </cell>
          <cell r="S4956">
            <v>0</v>
          </cell>
          <cell r="W4956">
            <v>0</v>
          </cell>
        </row>
        <row r="4957">
          <cell r="I4957" t="str">
            <v>C50110</v>
          </cell>
          <cell r="O4957">
            <v>0</v>
          </cell>
          <cell r="P4957">
            <v>0</v>
          </cell>
          <cell r="S4957">
            <v>0</v>
          </cell>
          <cell r="W4957">
            <v>12500</v>
          </cell>
        </row>
        <row r="4958">
          <cell r="I4958" t="str">
            <v>C50110</v>
          </cell>
          <cell r="O4958">
            <v>0</v>
          </cell>
          <cell r="P4958">
            <v>0</v>
          </cell>
          <cell r="S4958">
            <v>0</v>
          </cell>
          <cell r="W4958">
            <v>0</v>
          </cell>
        </row>
        <row r="4959">
          <cell r="I4959" t="str">
            <v>C50110</v>
          </cell>
          <cell r="O4959">
            <v>0</v>
          </cell>
          <cell r="P4959">
            <v>0</v>
          </cell>
          <cell r="S4959">
            <v>0</v>
          </cell>
          <cell r="W4959">
            <v>0</v>
          </cell>
        </row>
        <row r="4960">
          <cell r="I4960" t="str">
            <v>C50110</v>
          </cell>
          <cell r="O4960">
            <v>0</v>
          </cell>
          <cell r="P4960">
            <v>0</v>
          </cell>
          <cell r="S4960">
            <v>0</v>
          </cell>
          <cell r="W4960">
            <v>15600</v>
          </cell>
        </row>
        <row r="4961">
          <cell r="I4961" t="str">
            <v>C50110</v>
          </cell>
          <cell r="O4961">
            <v>0</v>
          </cell>
          <cell r="P4961">
            <v>0</v>
          </cell>
          <cell r="S4961">
            <v>0</v>
          </cell>
          <cell r="W4961">
            <v>0</v>
          </cell>
        </row>
        <row r="4962">
          <cell r="I4962" t="str">
            <v>C50110</v>
          </cell>
          <cell r="O4962">
            <v>0</v>
          </cell>
          <cell r="P4962">
            <v>0</v>
          </cell>
          <cell r="S4962">
            <v>0</v>
          </cell>
          <cell r="W4962">
            <v>0</v>
          </cell>
        </row>
        <row r="4963">
          <cell r="I4963" t="str">
            <v>C50110</v>
          </cell>
          <cell r="O4963">
            <v>0</v>
          </cell>
          <cell r="P4963">
            <v>0</v>
          </cell>
          <cell r="S4963">
            <v>0</v>
          </cell>
          <cell r="W4963">
            <v>0</v>
          </cell>
        </row>
        <row r="4964">
          <cell r="I4964" t="str">
            <v>C50116</v>
          </cell>
          <cell r="O4964">
            <v>0</v>
          </cell>
          <cell r="P4964">
            <v>0</v>
          </cell>
          <cell r="S4964">
            <v>0</v>
          </cell>
          <cell r="W4964">
            <v>0</v>
          </cell>
        </row>
        <row r="4965">
          <cell r="I4965" t="str">
            <v>C50116</v>
          </cell>
          <cell r="O4965">
            <v>-25000</v>
          </cell>
          <cell r="P4965">
            <v>-16850</v>
          </cell>
          <cell r="S4965">
            <v>0</v>
          </cell>
          <cell r="W4965">
            <v>0</v>
          </cell>
        </row>
        <row r="4966">
          <cell r="I4966" t="str">
            <v>C50116</v>
          </cell>
          <cell r="O4966">
            <v>-25000</v>
          </cell>
          <cell r="P4966">
            <v>-50000</v>
          </cell>
          <cell r="S4966">
            <v>0</v>
          </cell>
          <cell r="W4966">
            <v>0</v>
          </cell>
        </row>
        <row r="4967">
          <cell r="I4967" t="str">
            <v>C50116</v>
          </cell>
          <cell r="O4967">
            <v>0</v>
          </cell>
          <cell r="P4967">
            <v>-76880</v>
          </cell>
          <cell r="S4967">
            <v>0</v>
          </cell>
          <cell r="W4967">
            <v>0</v>
          </cell>
        </row>
        <row r="4968">
          <cell r="I4968" t="str">
            <v>C50116</v>
          </cell>
          <cell r="O4968">
            <v>-60000</v>
          </cell>
          <cell r="P4968">
            <v>-92242.59</v>
          </cell>
          <cell r="S4968">
            <v>-60000</v>
          </cell>
          <cell r="W4968">
            <v>0</v>
          </cell>
        </row>
        <row r="4969">
          <cell r="I4969" t="str">
            <v>C50116</v>
          </cell>
          <cell r="O4969">
            <v>595561</v>
          </cell>
          <cell r="P4969">
            <v>595206.48</v>
          </cell>
          <cell r="S4969">
            <v>431400</v>
          </cell>
          <cell r="W4969">
            <v>186000</v>
          </cell>
        </row>
        <row r="4970">
          <cell r="I4970" t="str">
            <v>C50116</v>
          </cell>
          <cell r="O4970">
            <v>0</v>
          </cell>
          <cell r="P4970">
            <v>0</v>
          </cell>
          <cell r="S4970">
            <v>0</v>
          </cell>
          <cell r="W4970">
            <v>0</v>
          </cell>
        </row>
        <row r="4971">
          <cell r="I4971" t="str">
            <v>C50116</v>
          </cell>
          <cell r="O4971">
            <v>0</v>
          </cell>
          <cell r="P4971">
            <v>0</v>
          </cell>
          <cell r="S4971">
            <v>0</v>
          </cell>
          <cell r="W4971">
            <v>0</v>
          </cell>
        </row>
        <row r="4972">
          <cell r="I4972" t="str">
            <v>C50116</v>
          </cell>
          <cell r="O4972">
            <v>0</v>
          </cell>
          <cell r="P4972">
            <v>0</v>
          </cell>
          <cell r="S4972">
            <v>0</v>
          </cell>
          <cell r="W4972">
            <v>0</v>
          </cell>
        </row>
        <row r="4973">
          <cell r="I4973" t="str">
            <v>C50116</v>
          </cell>
          <cell r="O4973">
            <v>2794</v>
          </cell>
          <cell r="P4973">
            <v>6170.41</v>
          </cell>
          <cell r="S4973">
            <v>2800</v>
          </cell>
          <cell r="W4973">
            <v>2800</v>
          </cell>
        </row>
        <row r="4974">
          <cell r="I4974" t="str">
            <v>C50116</v>
          </cell>
          <cell r="O4974">
            <v>2063</v>
          </cell>
          <cell r="P4974">
            <v>2224.2199999999998</v>
          </cell>
          <cell r="S4974">
            <v>2100</v>
          </cell>
          <cell r="W4974">
            <v>2100</v>
          </cell>
        </row>
        <row r="4975">
          <cell r="I4975" t="str">
            <v>C50116</v>
          </cell>
          <cell r="O4975">
            <v>0</v>
          </cell>
          <cell r="P4975">
            <v>0</v>
          </cell>
          <cell r="S4975">
            <v>0</v>
          </cell>
          <cell r="W4975">
            <v>0</v>
          </cell>
        </row>
        <row r="4976">
          <cell r="I4976" t="str">
            <v>C50116</v>
          </cell>
          <cell r="O4976">
            <v>0</v>
          </cell>
          <cell r="P4976">
            <v>0</v>
          </cell>
          <cell r="S4976">
            <v>0</v>
          </cell>
          <cell r="W4976">
            <v>0</v>
          </cell>
        </row>
        <row r="4977">
          <cell r="I4977" t="str">
            <v>C50116</v>
          </cell>
          <cell r="O4977">
            <v>0</v>
          </cell>
          <cell r="P4977">
            <v>340</v>
          </cell>
          <cell r="S4977">
            <v>0</v>
          </cell>
          <cell r="W4977">
            <v>0</v>
          </cell>
        </row>
        <row r="4978">
          <cell r="I4978" t="str">
            <v>C50116</v>
          </cell>
          <cell r="O4978">
            <v>0</v>
          </cell>
          <cell r="P4978">
            <v>0</v>
          </cell>
          <cell r="S4978">
            <v>0</v>
          </cell>
          <cell r="W4978">
            <v>0</v>
          </cell>
        </row>
        <row r="4979">
          <cell r="I4979" t="str">
            <v>C50116</v>
          </cell>
          <cell r="O4979">
            <v>0</v>
          </cell>
          <cell r="P4979">
            <v>5.9</v>
          </cell>
          <cell r="S4979">
            <v>0</v>
          </cell>
          <cell r="W4979">
            <v>0</v>
          </cell>
        </row>
        <row r="4980">
          <cell r="I4980" t="str">
            <v>C50116</v>
          </cell>
          <cell r="O4980">
            <v>0</v>
          </cell>
          <cell r="P4980">
            <v>0</v>
          </cell>
          <cell r="S4980">
            <v>0</v>
          </cell>
          <cell r="W4980">
            <v>0</v>
          </cell>
        </row>
        <row r="4981">
          <cell r="I4981" t="str">
            <v>C50116</v>
          </cell>
          <cell r="O4981">
            <v>470</v>
          </cell>
          <cell r="P4981">
            <v>470</v>
          </cell>
          <cell r="S4981">
            <v>0</v>
          </cell>
          <cell r="W4981">
            <v>0</v>
          </cell>
        </row>
        <row r="4982">
          <cell r="I4982" t="str">
            <v>C50116</v>
          </cell>
          <cell r="O4982">
            <v>0</v>
          </cell>
          <cell r="P4982">
            <v>0</v>
          </cell>
          <cell r="S4982">
            <v>0</v>
          </cell>
          <cell r="W4982">
            <v>0</v>
          </cell>
        </row>
        <row r="4983">
          <cell r="I4983" t="str">
            <v>C50116</v>
          </cell>
          <cell r="O4983">
            <v>10000</v>
          </cell>
          <cell r="P4983">
            <v>0</v>
          </cell>
          <cell r="S4983">
            <v>10000</v>
          </cell>
          <cell r="W4983">
            <v>10000</v>
          </cell>
        </row>
        <row r="4984">
          <cell r="I4984" t="str">
            <v>C50116</v>
          </cell>
          <cell r="O4984">
            <v>0</v>
          </cell>
          <cell r="P4984">
            <v>0</v>
          </cell>
          <cell r="S4984">
            <v>0</v>
          </cell>
          <cell r="W4984">
            <v>0</v>
          </cell>
        </row>
        <row r="4985">
          <cell r="I4985" t="str">
            <v>C50116</v>
          </cell>
          <cell r="O4985">
            <v>1500</v>
          </cell>
          <cell r="P4985">
            <v>0</v>
          </cell>
          <cell r="S4985">
            <v>1500</v>
          </cell>
          <cell r="W4985">
            <v>1500</v>
          </cell>
        </row>
        <row r="4986">
          <cell r="I4986" t="str">
            <v>C50116</v>
          </cell>
          <cell r="O4986">
            <v>0</v>
          </cell>
          <cell r="P4986">
            <v>735.87</v>
          </cell>
          <cell r="S4986">
            <v>0</v>
          </cell>
          <cell r="W4986">
            <v>0</v>
          </cell>
        </row>
        <row r="4987">
          <cell r="I4987" t="str">
            <v>C50116</v>
          </cell>
          <cell r="O4987">
            <v>0</v>
          </cell>
          <cell r="P4987">
            <v>0</v>
          </cell>
          <cell r="S4987">
            <v>0</v>
          </cell>
          <cell r="W4987">
            <v>0</v>
          </cell>
        </row>
        <row r="4988">
          <cell r="I4988" t="str">
            <v>C50116</v>
          </cell>
          <cell r="O4988">
            <v>0</v>
          </cell>
          <cell r="P4988">
            <v>735.87</v>
          </cell>
          <cell r="S4988">
            <v>0</v>
          </cell>
          <cell r="W4988">
            <v>0</v>
          </cell>
        </row>
        <row r="4989">
          <cell r="I4989" t="str">
            <v>C50116</v>
          </cell>
          <cell r="O4989">
            <v>0</v>
          </cell>
          <cell r="P4989">
            <v>0</v>
          </cell>
          <cell r="S4989">
            <v>0</v>
          </cell>
          <cell r="W4989">
            <v>0</v>
          </cell>
        </row>
        <row r="4990">
          <cell r="I4990" t="str">
            <v>C50116</v>
          </cell>
          <cell r="O4990">
            <v>0</v>
          </cell>
          <cell r="P4990">
            <v>0</v>
          </cell>
          <cell r="S4990">
            <v>0</v>
          </cell>
          <cell r="W4990">
            <v>0</v>
          </cell>
        </row>
        <row r="4991">
          <cell r="I4991" t="str">
            <v>C50116</v>
          </cell>
          <cell r="O4991">
            <v>13000</v>
          </cell>
          <cell r="P4991">
            <v>256.86000000000013</v>
          </cell>
          <cell r="S4991">
            <v>12500</v>
          </cell>
          <cell r="W4991">
            <v>0</v>
          </cell>
        </row>
        <row r="4992">
          <cell r="I4992" t="str">
            <v>C50116</v>
          </cell>
          <cell r="O4992">
            <v>-478</v>
          </cell>
          <cell r="P4992">
            <v>17038.900000000001</v>
          </cell>
          <cell r="S4992">
            <v>0</v>
          </cell>
          <cell r="W4992">
            <v>0</v>
          </cell>
        </row>
        <row r="4993">
          <cell r="I4993" t="str">
            <v>C50116</v>
          </cell>
          <cell r="O4993">
            <v>0</v>
          </cell>
          <cell r="P4993">
            <v>0</v>
          </cell>
          <cell r="S4993">
            <v>0</v>
          </cell>
          <cell r="W4993">
            <v>0</v>
          </cell>
        </row>
        <row r="4994">
          <cell r="I4994" t="str">
            <v>C50116</v>
          </cell>
          <cell r="O4994">
            <v>0</v>
          </cell>
          <cell r="P4994">
            <v>0</v>
          </cell>
          <cell r="S4994">
            <v>0</v>
          </cell>
          <cell r="W4994">
            <v>0</v>
          </cell>
        </row>
        <row r="4995">
          <cell r="I4995" t="str">
            <v>C50116</v>
          </cell>
          <cell r="O4995">
            <v>0</v>
          </cell>
          <cell r="P4995">
            <v>0</v>
          </cell>
          <cell r="S4995">
            <v>0</v>
          </cell>
          <cell r="W4995">
            <v>0</v>
          </cell>
        </row>
        <row r="4996">
          <cell r="I4996" t="str">
            <v>C50116</v>
          </cell>
          <cell r="O4996">
            <v>0</v>
          </cell>
          <cell r="P4996">
            <v>80.78</v>
          </cell>
          <cell r="S4996">
            <v>0</v>
          </cell>
          <cell r="W4996">
            <v>0</v>
          </cell>
        </row>
        <row r="4997">
          <cell r="I4997" t="str">
            <v>C50116</v>
          </cell>
          <cell r="O4997">
            <v>0</v>
          </cell>
          <cell r="P4997">
            <v>3.18</v>
          </cell>
          <cell r="S4997">
            <v>0</v>
          </cell>
          <cell r="W4997">
            <v>0</v>
          </cell>
        </row>
        <row r="4998">
          <cell r="I4998" t="str">
            <v>C50116</v>
          </cell>
          <cell r="O4998">
            <v>0</v>
          </cell>
          <cell r="P4998">
            <v>122.05</v>
          </cell>
          <cell r="S4998">
            <v>0</v>
          </cell>
          <cell r="W4998">
            <v>0</v>
          </cell>
        </row>
        <row r="4999">
          <cell r="I4999" t="str">
            <v>C50116</v>
          </cell>
          <cell r="O4999">
            <v>15640</v>
          </cell>
          <cell r="P4999">
            <v>0</v>
          </cell>
          <cell r="S4999">
            <v>15600</v>
          </cell>
          <cell r="W4999">
            <v>0</v>
          </cell>
        </row>
        <row r="5000">
          <cell r="I5000" t="str">
            <v>C50116</v>
          </cell>
          <cell r="O5000">
            <v>5760</v>
          </cell>
          <cell r="P5000">
            <v>494.91</v>
          </cell>
          <cell r="S5000">
            <v>0</v>
          </cell>
          <cell r="W5000">
            <v>0</v>
          </cell>
        </row>
        <row r="5001">
          <cell r="I5001" t="str">
            <v>C50116</v>
          </cell>
          <cell r="O5001">
            <v>17774</v>
          </cell>
          <cell r="P5001">
            <v>17774</v>
          </cell>
          <cell r="S5001">
            <v>0</v>
          </cell>
          <cell r="W5001">
            <v>0</v>
          </cell>
        </row>
        <row r="5002">
          <cell r="I5002" t="str">
            <v>C50116</v>
          </cell>
          <cell r="O5002">
            <v>18381</v>
          </cell>
          <cell r="P5002">
            <v>18381</v>
          </cell>
          <cell r="S5002">
            <v>0</v>
          </cell>
          <cell r="W5002">
            <v>0</v>
          </cell>
        </row>
        <row r="5003">
          <cell r="I5003" t="str">
            <v>C50116</v>
          </cell>
          <cell r="O5003">
            <v>4022</v>
          </cell>
          <cell r="P5003">
            <v>3174.84</v>
          </cell>
          <cell r="S5003">
            <v>0</v>
          </cell>
          <cell r="W5003">
            <v>0</v>
          </cell>
        </row>
        <row r="5004">
          <cell r="I5004" t="str">
            <v>C50116</v>
          </cell>
          <cell r="O5004">
            <v>217</v>
          </cell>
          <cell r="P5004">
            <v>217</v>
          </cell>
          <cell r="S5004">
            <v>0</v>
          </cell>
          <cell r="W5004">
            <v>0</v>
          </cell>
        </row>
        <row r="5005">
          <cell r="I5005" t="str">
            <v>C50116</v>
          </cell>
          <cell r="O5005">
            <v>19900</v>
          </cell>
          <cell r="P5005">
            <v>19900</v>
          </cell>
          <cell r="S5005">
            <v>0</v>
          </cell>
          <cell r="W5005">
            <v>0</v>
          </cell>
        </row>
        <row r="5006">
          <cell r="I5006" t="str">
            <v>C50116</v>
          </cell>
          <cell r="O5006">
            <v>23386</v>
          </cell>
          <cell r="P5006">
            <v>23386</v>
          </cell>
          <cell r="S5006">
            <v>0</v>
          </cell>
          <cell r="W5006">
            <v>0</v>
          </cell>
        </row>
        <row r="5007">
          <cell r="I5007" t="str">
            <v>C50116</v>
          </cell>
          <cell r="O5007">
            <v>36241</v>
          </cell>
          <cell r="P5007">
            <v>36241</v>
          </cell>
          <cell r="S5007">
            <v>0</v>
          </cell>
          <cell r="W5007">
            <v>0</v>
          </cell>
        </row>
        <row r="5008">
          <cell r="I5008" t="str">
            <v>C50116</v>
          </cell>
          <cell r="O5008">
            <v>15835</v>
          </cell>
          <cell r="P5008">
            <v>15835</v>
          </cell>
          <cell r="S5008">
            <v>0</v>
          </cell>
          <cell r="W5008">
            <v>0</v>
          </cell>
        </row>
        <row r="5009">
          <cell r="I5009" t="str">
            <v>C50116</v>
          </cell>
          <cell r="O5009">
            <v>1371</v>
          </cell>
          <cell r="P5009">
            <v>1371</v>
          </cell>
          <cell r="S5009">
            <v>0</v>
          </cell>
          <cell r="W5009">
            <v>0</v>
          </cell>
        </row>
        <row r="5010">
          <cell r="I5010" t="str">
            <v>C50116</v>
          </cell>
          <cell r="O5010">
            <v>32229</v>
          </cell>
          <cell r="P5010">
            <v>32229</v>
          </cell>
          <cell r="S5010">
            <v>0</v>
          </cell>
          <cell r="W5010">
            <v>0</v>
          </cell>
        </row>
        <row r="5011">
          <cell r="I5011" t="str">
            <v>C20443</v>
          </cell>
          <cell r="O5011">
            <v>0</v>
          </cell>
          <cell r="P5011">
            <v>-33819.120000000024</v>
          </cell>
          <cell r="S5011">
            <v>0</v>
          </cell>
          <cell r="W5011">
            <v>0</v>
          </cell>
        </row>
        <row r="5012">
          <cell r="I5012" t="str">
            <v>C20443</v>
          </cell>
          <cell r="O5012">
            <v>0</v>
          </cell>
          <cell r="P5012">
            <v>-77773.539999999979</v>
          </cell>
          <cell r="S5012">
            <v>0</v>
          </cell>
          <cell r="W5012">
            <v>0</v>
          </cell>
        </row>
        <row r="5013">
          <cell r="I5013" t="str">
            <v>C50231</v>
          </cell>
          <cell r="O5013">
            <v>0</v>
          </cell>
          <cell r="P5013">
            <v>0</v>
          </cell>
          <cell r="S5013">
            <v>0</v>
          </cell>
          <cell r="W5013">
            <v>0</v>
          </cell>
        </row>
        <row r="5014">
          <cell r="I5014" t="str">
            <v>C50231</v>
          </cell>
          <cell r="O5014">
            <v>0</v>
          </cell>
          <cell r="P5014">
            <v>0</v>
          </cell>
          <cell r="S5014">
            <v>0</v>
          </cell>
          <cell r="W5014">
            <v>0</v>
          </cell>
        </row>
        <row r="5015">
          <cell r="I5015" t="str">
            <v>C50231</v>
          </cell>
          <cell r="O5015">
            <v>0</v>
          </cell>
          <cell r="P5015">
            <v>0</v>
          </cell>
          <cell r="S5015">
            <v>0</v>
          </cell>
          <cell r="W5015">
            <v>0</v>
          </cell>
        </row>
        <row r="5016">
          <cell r="I5016" t="str">
            <v>C50231</v>
          </cell>
          <cell r="O5016">
            <v>0</v>
          </cell>
          <cell r="P5016">
            <v>0</v>
          </cell>
          <cell r="S5016">
            <v>0</v>
          </cell>
          <cell r="W5016">
            <v>0</v>
          </cell>
        </row>
        <row r="5017">
          <cell r="I5017" t="str">
            <v>C50231</v>
          </cell>
          <cell r="O5017">
            <v>0</v>
          </cell>
          <cell r="P5017">
            <v>0</v>
          </cell>
          <cell r="S5017">
            <v>0</v>
          </cell>
          <cell r="W5017">
            <v>0</v>
          </cell>
        </row>
        <row r="5018">
          <cell r="I5018" t="str">
            <v>C20443</v>
          </cell>
          <cell r="O5018">
            <v>199520</v>
          </cell>
          <cell r="P5018">
            <v>247800.80000000002</v>
          </cell>
          <cell r="S5018">
            <v>201800</v>
          </cell>
          <cell r="W5018">
            <v>0</v>
          </cell>
        </row>
        <row r="5019">
          <cell r="I5019" t="str">
            <v>C50231</v>
          </cell>
          <cell r="O5019">
            <v>0</v>
          </cell>
          <cell r="P5019">
            <v>0</v>
          </cell>
          <cell r="S5019">
            <v>0</v>
          </cell>
          <cell r="W5019">
            <v>201800</v>
          </cell>
        </row>
        <row r="5020">
          <cell r="I5020" t="str">
            <v>C50231</v>
          </cell>
          <cell r="O5020">
            <v>0</v>
          </cell>
          <cell r="P5020">
            <v>0</v>
          </cell>
          <cell r="S5020">
            <v>0</v>
          </cell>
          <cell r="W5020">
            <v>0</v>
          </cell>
        </row>
        <row r="5021">
          <cell r="I5021" t="str">
            <v>C50231</v>
          </cell>
          <cell r="O5021">
            <v>0</v>
          </cell>
          <cell r="P5021">
            <v>0</v>
          </cell>
          <cell r="S5021">
            <v>0</v>
          </cell>
          <cell r="W5021">
            <v>0</v>
          </cell>
        </row>
        <row r="5022">
          <cell r="I5022" t="str">
            <v>C50231</v>
          </cell>
          <cell r="O5022">
            <v>0</v>
          </cell>
          <cell r="P5022">
            <v>0</v>
          </cell>
          <cell r="S5022">
            <v>0</v>
          </cell>
          <cell r="W5022">
            <v>0</v>
          </cell>
        </row>
        <row r="5023">
          <cell r="I5023" t="str">
            <v>C50231</v>
          </cell>
          <cell r="O5023">
            <v>0</v>
          </cell>
          <cell r="P5023">
            <v>0</v>
          </cell>
          <cell r="S5023">
            <v>0</v>
          </cell>
          <cell r="W5023">
            <v>0</v>
          </cell>
        </row>
        <row r="5024">
          <cell r="I5024" t="str">
            <v>C20443</v>
          </cell>
          <cell r="O5024">
            <v>0</v>
          </cell>
          <cell r="P5024">
            <v>110</v>
          </cell>
          <cell r="S5024">
            <v>0</v>
          </cell>
          <cell r="W5024">
            <v>0</v>
          </cell>
        </row>
        <row r="5025">
          <cell r="I5025" t="str">
            <v>C50231</v>
          </cell>
          <cell r="O5025">
            <v>0</v>
          </cell>
          <cell r="P5025">
            <v>0</v>
          </cell>
          <cell r="S5025">
            <v>0</v>
          </cell>
          <cell r="W5025">
            <v>0</v>
          </cell>
        </row>
        <row r="5026">
          <cell r="I5026" t="str">
            <v>C20443</v>
          </cell>
          <cell r="O5026">
            <v>0</v>
          </cell>
          <cell r="P5026">
            <v>0</v>
          </cell>
          <cell r="S5026">
            <v>0</v>
          </cell>
          <cell r="W5026">
            <v>0</v>
          </cell>
        </row>
        <row r="5027">
          <cell r="I5027" t="str">
            <v>C50231</v>
          </cell>
          <cell r="O5027">
            <v>0</v>
          </cell>
          <cell r="P5027">
            <v>0</v>
          </cell>
          <cell r="S5027">
            <v>0</v>
          </cell>
          <cell r="W5027">
            <v>0</v>
          </cell>
        </row>
        <row r="5028">
          <cell r="I5028" t="str">
            <v>C20443</v>
          </cell>
          <cell r="O5028">
            <v>346670</v>
          </cell>
          <cell r="P5028">
            <v>327586.73</v>
          </cell>
          <cell r="S5028">
            <v>311700</v>
          </cell>
          <cell r="W5028">
            <v>0</v>
          </cell>
        </row>
        <row r="5029">
          <cell r="I5029" t="str">
            <v>C50231</v>
          </cell>
          <cell r="O5029">
            <v>0</v>
          </cell>
          <cell r="P5029">
            <v>0</v>
          </cell>
          <cell r="S5029">
            <v>0</v>
          </cell>
          <cell r="W5029">
            <v>253700</v>
          </cell>
        </row>
        <row r="5030">
          <cell r="I5030" t="str">
            <v>C50231</v>
          </cell>
          <cell r="O5030">
            <v>0</v>
          </cell>
          <cell r="P5030">
            <v>0</v>
          </cell>
          <cell r="S5030">
            <v>0</v>
          </cell>
          <cell r="W5030">
            <v>0</v>
          </cell>
        </row>
        <row r="5031">
          <cell r="I5031" t="str">
            <v>C50231</v>
          </cell>
          <cell r="O5031">
            <v>0</v>
          </cell>
          <cell r="P5031">
            <v>0</v>
          </cell>
          <cell r="S5031">
            <v>0</v>
          </cell>
          <cell r="W5031">
            <v>0</v>
          </cell>
        </row>
        <row r="5032">
          <cell r="I5032" t="str">
            <v>C50231</v>
          </cell>
          <cell r="O5032">
            <v>0</v>
          </cell>
          <cell r="P5032">
            <v>0</v>
          </cell>
          <cell r="S5032">
            <v>0</v>
          </cell>
          <cell r="W5032">
            <v>0</v>
          </cell>
        </row>
        <row r="5033">
          <cell r="I5033" t="str">
            <v>C50231</v>
          </cell>
          <cell r="O5033">
            <v>0</v>
          </cell>
          <cell r="P5033">
            <v>0</v>
          </cell>
          <cell r="S5033">
            <v>0</v>
          </cell>
          <cell r="W5033">
            <v>0</v>
          </cell>
        </row>
        <row r="5034">
          <cell r="I5034" t="str">
            <v>C50231</v>
          </cell>
          <cell r="O5034">
            <v>0</v>
          </cell>
          <cell r="P5034">
            <v>0</v>
          </cell>
          <cell r="S5034">
            <v>0</v>
          </cell>
          <cell r="W5034">
            <v>0</v>
          </cell>
        </row>
        <row r="5035">
          <cell r="I5035" t="str">
            <v>C50231</v>
          </cell>
          <cell r="O5035">
            <v>0</v>
          </cell>
          <cell r="P5035">
            <v>0</v>
          </cell>
          <cell r="S5035">
            <v>0</v>
          </cell>
          <cell r="W5035">
            <v>0</v>
          </cell>
        </row>
        <row r="5036">
          <cell r="I5036" t="str">
            <v>C50231</v>
          </cell>
          <cell r="O5036">
            <v>0</v>
          </cell>
          <cell r="P5036">
            <v>0</v>
          </cell>
          <cell r="S5036">
            <v>0</v>
          </cell>
          <cell r="W5036">
            <v>0</v>
          </cell>
        </row>
        <row r="5037">
          <cell r="I5037" t="str">
            <v>C50231</v>
          </cell>
          <cell r="O5037">
            <v>0</v>
          </cell>
          <cell r="P5037">
            <v>0</v>
          </cell>
          <cell r="S5037">
            <v>0</v>
          </cell>
          <cell r="W5037">
            <v>0</v>
          </cell>
        </row>
        <row r="5038">
          <cell r="I5038" t="str">
            <v>C20443</v>
          </cell>
          <cell r="O5038">
            <v>0</v>
          </cell>
          <cell r="P5038">
            <v>12087.5</v>
          </cell>
          <cell r="S5038">
            <v>0</v>
          </cell>
          <cell r="W5038">
            <v>0</v>
          </cell>
        </row>
        <row r="5039">
          <cell r="I5039" t="str">
            <v>C50231</v>
          </cell>
          <cell r="O5039">
            <v>0</v>
          </cell>
          <cell r="P5039">
            <v>0</v>
          </cell>
          <cell r="S5039">
            <v>0</v>
          </cell>
          <cell r="W5039">
            <v>0</v>
          </cell>
        </row>
        <row r="5040">
          <cell r="I5040" t="str">
            <v>C50231</v>
          </cell>
          <cell r="O5040">
            <v>0</v>
          </cell>
          <cell r="P5040">
            <v>0</v>
          </cell>
          <cell r="S5040">
            <v>0</v>
          </cell>
          <cell r="W5040">
            <v>0</v>
          </cell>
        </row>
        <row r="5041">
          <cell r="I5041" t="str">
            <v>C50231</v>
          </cell>
          <cell r="O5041">
            <v>0</v>
          </cell>
          <cell r="P5041">
            <v>0</v>
          </cell>
          <cell r="S5041">
            <v>0</v>
          </cell>
          <cell r="W5041">
            <v>0</v>
          </cell>
        </row>
        <row r="5042">
          <cell r="I5042" t="str">
            <v>C20443</v>
          </cell>
          <cell r="O5042">
            <v>0</v>
          </cell>
          <cell r="P5042">
            <v>13925</v>
          </cell>
          <cell r="S5042">
            <v>0</v>
          </cell>
          <cell r="W5042">
            <v>0</v>
          </cell>
        </row>
        <row r="5043">
          <cell r="I5043" t="str">
            <v>C50231</v>
          </cell>
          <cell r="O5043">
            <v>0</v>
          </cell>
          <cell r="P5043">
            <v>0</v>
          </cell>
          <cell r="S5043">
            <v>0</v>
          </cell>
          <cell r="W5043">
            <v>0</v>
          </cell>
        </row>
        <row r="5044">
          <cell r="I5044" t="str">
            <v>C20443</v>
          </cell>
          <cell r="O5044">
            <v>0</v>
          </cell>
          <cell r="P5044">
            <v>50.13</v>
          </cell>
          <cell r="S5044">
            <v>0</v>
          </cell>
          <cell r="W5044">
            <v>0</v>
          </cell>
        </row>
        <row r="5045">
          <cell r="I5045" t="str">
            <v>C20443</v>
          </cell>
          <cell r="O5045">
            <v>0</v>
          </cell>
          <cell r="P5045">
            <v>611.29</v>
          </cell>
          <cell r="S5045">
            <v>0</v>
          </cell>
          <cell r="W5045">
            <v>0</v>
          </cell>
        </row>
        <row r="5046">
          <cell r="I5046" t="str">
            <v>C50231</v>
          </cell>
          <cell r="O5046">
            <v>0</v>
          </cell>
          <cell r="P5046">
            <v>0</v>
          </cell>
          <cell r="S5046">
            <v>0</v>
          </cell>
          <cell r="W5046">
            <v>0</v>
          </cell>
        </row>
        <row r="5047">
          <cell r="I5047" t="str">
            <v>C20443</v>
          </cell>
          <cell r="O5047">
            <v>0</v>
          </cell>
          <cell r="P5047">
            <v>585.08000000000004</v>
          </cell>
          <cell r="S5047">
            <v>0</v>
          </cell>
          <cell r="W5047">
            <v>0</v>
          </cell>
        </row>
        <row r="5048">
          <cell r="I5048" t="str">
            <v>C50231</v>
          </cell>
          <cell r="O5048">
            <v>0</v>
          </cell>
          <cell r="P5048">
            <v>0</v>
          </cell>
          <cell r="S5048">
            <v>0</v>
          </cell>
          <cell r="W5048">
            <v>0</v>
          </cell>
        </row>
        <row r="5049">
          <cell r="I5049" t="str">
            <v>C20443</v>
          </cell>
          <cell r="O5049">
            <v>110</v>
          </cell>
          <cell r="P5049">
            <v>110</v>
          </cell>
          <cell r="S5049">
            <v>0</v>
          </cell>
          <cell r="W5049">
            <v>0</v>
          </cell>
        </row>
        <row r="5050">
          <cell r="I5050" t="str">
            <v>C20443</v>
          </cell>
          <cell r="O5050">
            <v>0</v>
          </cell>
          <cell r="P5050">
            <v>0.63</v>
          </cell>
          <cell r="S5050">
            <v>0</v>
          </cell>
          <cell r="W5050">
            <v>0</v>
          </cell>
        </row>
        <row r="5051">
          <cell r="I5051" t="str">
            <v>C50231</v>
          </cell>
          <cell r="O5051">
            <v>0</v>
          </cell>
          <cell r="P5051">
            <v>0</v>
          </cell>
          <cell r="S5051">
            <v>0</v>
          </cell>
          <cell r="W5051">
            <v>0</v>
          </cell>
        </row>
        <row r="5052">
          <cell r="I5052" t="str">
            <v>C20443</v>
          </cell>
          <cell r="O5052">
            <v>0</v>
          </cell>
          <cell r="P5052">
            <v>0</v>
          </cell>
          <cell r="S5052">
            <v>0</v>
          </cell>
          <cell r="W5052">
            <v>0</v>
          </cell>
        </row>
        <row r="5053">
          <cell r="I5053" t="str">
            <v>C50231</v>
          </cell>
          <cell r="O5053">
            <v>0</v>
          </cell>
          <cell r="P5053">
            <v>0</v>
          </cell>
          <cell r="S5053">
            <v>0</v>
          </cell>
          <cell r="W5053">
            <v>0</v>
          </cell>
        </row>
        <row r="5054">
          <cell r="I5054" t="str">
            <v>C50231</v>
          </cell>
          <cell r="O5054">
            <v>0</v>
          </cell>
          <cell r="P5054">
            <v>0</v>
          </cell>
          <cell r="S5054">
            <v>0</v>
          </cell>
          <cell r="W5054">
            <v>0</v>
          </cell>
        </row>
        <row r="5055">
          <cell r="I5055" t="str">
            <v>C20443</v>
          </cell>
          <cell r="O5055">
            <v>0</v>
          </cell>
          <cell r="P5055">
            <v>0</v>
          </cell>
          <cell r="S5055">
            <v>0</v>
          </cell>
          <cell r="W5055">
            <v>0</v>
          </cell>
        </row>
        <row r="5056">
          <cell r="I5056" t="str">
            <v>C50231</v>
          </cell>
          <cell r="O5056">
            <v>0</v>
          </cell>
          <cell r="P5056">
            <v>0</v>
          </cell>
          <cell r="S5056">
            <v>0</v>
          </cell>
          <cell r="W5056">
            <v>0</v>
          </cell>
        </row>
        <row r="5057">
          <cell r="I5057" t="str">
            <v>C50231</v>
          </cell>
          <cell r="O5057">
            <v>0</v>
          </cell>
          <cell r="P5057">
            <v>0</v>
          </cell>
          <cell r="S5057">
            <v>0</v>
          </cell>
          <cell r="W5057">
            <v>0</v>
          </cell>
        </row>
        <row r="5058">
          <cell r="I5058" t="str">
            <v>C50231</v>
          </cell>
          <cell r="O5058">
            <v>0</v>
          </cell>
          <cell r="P5058">
            <v>0</v>
          </cell>
          <cell r="S5058">
            <v>0</v>
          </cell>
          <cell r="W5058">
            <v>0</v>
          </cell>
        </row>
        <row r="5059">
          <cell r="I5059" t="str">
            <v>C50231</v>
          </cell>
          <cell r="O5059">
            <v>0</v>
          </cell>
          <cell r="P5059">
            <v>0</v>
          </cell>
          <cell r="S5059">
            <v>0</v>
          </cell>
          <cell r="W5059">
            <v>0</v>
          </cell>
        </row>
        <row r="5060">
          <cell r="I5060" t="str">
            <v>C50231</v>
          </cell>
          <cell r="O5060">
            <v>0</v>
          </cell>
          <cell r="P5060">
            <v>0</v>
          </cell>
          <cell r="S5060">
            <v>0</v>
          </cell>
          <cell r="W5060">
            <v>0</v>
          </cell>
        </row>
        <row r="5061">
          <cell r="I5061" t="str">
            <v>C50231</v>
          </cell>
          <cell r="O5061">
            <v>0</v>
          </cell>
          <cell r="P5061">
            <v>0</v>
          </cell>
          <cell r="S5061">
            <v>0</v>
          </cell>
          <cell r="W5061">
            <v>0</v>
          </cell>
        </row>
        <row r="5062">
          <cell r="I5062" t="str">
            <v>C50231</v>
          </cell>
          <cell r="O5062">
            <v>0</v>
          </cell>
          <cell r="P5062">
            <v>0</v>
          </cell>
          <cell r="S5062">
            <v>0</v>
          </cell>
          <cell r="W5062">
            <v>0</v>
          </cell>
        </row>
        <row r="5063">
          <cell r="I5063" t="str">
            <v>C20443</v>
          </cell>
          <cell r="O5063">
            <v>0</v>
          </cell>
          <cell r="P5063">
            <v>902.19</v>
          </cell>
          <cell r="S5063">
            <v>0</v>
          </cell>
          <cell r="W5063">
            <v>0</v>
          </cell>
        </row>
        <row r="5064">
          <cell r="I5064" t="str">
            <v>C50231</v>
          </cell>
          <cell r="O5064">
            <v>0</v>
          </cell>
          <cell r="P5064">
            <v>0</v>
          </cell>
          <cell r="S5064">
            <v>0</v>
          </cell>
          <cell r="W5064">
            <v>0</v>
          </cell>
        </row>
        <row r="5065">
          <cell r="I5065" t="str">
            <v>C20443</v>
          </cell>
          <cell r="O5065">
            <v>0</v>
          </cell>
          <cell r="P5065">
            <v>784.56</v>
          </cell>
          <cell r="S5065">
            <v>0</v>
          </cell>
          <cell r="W5065">
            <v>0</v>
          </cell>
        </row>
        <row r="5066">
          <cell r="I5066" t="str">
            <v>C50231</v>
          </cell>
          <cell r="O5066">
            <v>0</v>
          </cell>
          <cell r="P5066">
            <v>0</v>
          </cell>
          <cell r="S5066">
            <v>0</v>
          </cell>
          <cell r="W5066">
            <v>0</v>
          </cell>
        </row>
        <row r="5067">
          <cell r="I5067" t="str">
            <v>C50231</v>
          </cell>
          <cell r="O5067">
            <v>0</v>
          </cell>
          <cell r="P5067">
            <v>0</v>
          </cell>
          <cell r="S5067">
            <v>0</v>
          </cell>
          <cell r="W5067">
            <v>0</v>
          </cell>
        </row>
        <row r="5068">
          <cell r="I5068" t="str">
            <v>C50231</v>
          </cell>
          <cell r="O5068">
            <v>0</v>
          </cell>
          <cell r="P5068">
            <v>0</v>
          </cell>
          <cell r="S5068">
            <v>0</v>
          </cell>
          <cell r="W5068">
            <v>0</v>
          </cell>
        </row>
        <row r="5069">
          <cell r="I5069" t="str">
            <v>C20443</v>
          </cell>
          <cell r="O5069">
            <v>0</v>
          </cell>
          <cell r="P5069">
            <v>0</v>
          </cell>
          <cell r="S5069">
            <v>0</v>
          </cell>
          <cell r="W5069">
            <v>0</v>
          </cell>
        </row>
        <row r="5070">
          <cell r="I5070" t="str">
            <v>C50231</v>
          </cell>
          <cell r="O5070">
            <v>0</v>
          </cell>
          <cell r="P5070">
            <v>0</v>
          </cell>
          <cell r="S5070">
            <v>0</v>
          </cell>
          <cell r="W5070">
            <v>0</v>
          </cell>
        </row>
        <row r="5071">
          <cell r="I5071" t="str">
            <v>C50231</v>
          </cell>
          <cell r="O5071">
            <v>0</v>
          </cell>
          <cell r="P5071">
            <v>0</v>
          </cell>
          <cell r="S5071">
            <v>0</v>
          </cell>
          <cell r="W5071">
            <v>0</v>
          </cell>
        </row>
        <row r="5072">
          <cell r="I5072" t="str">
            <v>C20443</v>
          </cell>
          <cell r="O5072">
            <v>0</v>
          </cell>
          <cell r="P5072">
            <v>100.39</v>
          </cell>
          <cell r="S5072">
            <v>0</v>
          </cell>
          <cell r="W5072">
            <v>0</v>
          </cell>
        </row>
        <row r="5073">
          <cell r="I5073" t="str">
            <v>C50231</v>
          </cell>
          <cell r="O5073">
            <v>0</v>
          </cell>
          <cell r="P5073">
            <v>0</v>
          </cell>
          <cell r="S5073">
            <v>0</v>
          </cell>
          <cell r="W5073">
            <v>0</v>
          </cell>
        </row>
        <row r="5074">
          <cell r="I5074" t="str">
            <v>C50231</v>
          </cell>
          <cell r="O5074">
            <v>0</v>
          </cell>
          <cell r="P5074">
            <v>0</v>
          </cell>
          <cell r="S5074">
            <v>0</v>
          </cell>
          <cell r="W5074">
            <v>0</v>
          </cell>
        </row>
        <row r="5075">
          <cell r="I5075" t="str">
            <v>C20443</v>
          </cell>
          <cell r="O5075">
            <v>0</v>
          </cell>
          <cell r="P5075">
            <v>0</v>
          </cell>
          <cell r="S5075">
            <v>0</v>
          </cell>
          <cell r="W5075">
            <v>0</v>
          </cell>
        </row>
        <row r="5076">
          <cell r="I5076" t="str">
            <v>C50231</v>
          </cell>
          <cell r="O5076">
            <v>0</v>
          </cell>
          <cell r="P5076">
            <v>0</v>
          </cell>
          <cell r="S5076">
            <v>0</v>
          </cell>
          <cell r="W5076">
            <v>0</v>
          </cell>
        </row>
        <row r="5077">
          <cell r="I5077" t="str">
            <v>C50231</v>
          </cell>
          <cell r="O5077">
            <v>0</v>
          </cell>
          <cell r="P5077">
            <v>0</v>
          </cell>
          <cell r="S5077">
            <v>0</v>
          </cell>
          <cell r="W5077">
            <v>0</v>
          </cell>
        </row>
        <row r="5078">
          <cell r="I5078" t="str">
            <v>C20443</v>
          </cell>
          <cell r="O5078">
            <v>0</v>
          </cell>
          <cell r="P5078">
            <v>97.08</v>
          </cell>
          <cell r="S5078">
            <v>0</v>
          </cell>
          <cell r="W5078">
            <v>0</v>
          </cell>
        </row>
        <row r="5079">
          <cell r="I5079" t="str">
            <v>C20443</v>
          </cell>
          <cell r="O5079">
            <v>2230</v>
          </cell>
          <cell r="P5079">
            <v>191.61</v>
          </cell>
          <cell r="S5079">
            <v>0</v>
          </cell>
          <cell r="W5079">
            <v>0</v>
          </cell>
        </row>
        <row r="5080">
          <cell r="I5080" t="str">
            <v>C50231</v>
          </cell>
          <cell r="O5080">
            <v>0</v>
          </cell>
          <cell r="P5080">
            <v>0</v>
          </cell>
          <cell r="S5080">
            <v>0</v>
          </cell>
          <cell r="W5080">
            <v>0</v>
          </cell>
        </row>
        <row r="5081">
          <cell r="I5081" t="str">
            <v>C50231</v>
          </cell>
          <cell r="O5081">
            <v>0</v>
          </cell>
          <cell r="P5081">
            <v>0</v>
          </cell>
          <cell r="S5081">
            <v>0</v>
          </cell>
          <cell r="W5081">
            <v>0</v>
          </cell>
        </row>
        <row r="5082">
          <cell r="I5082" t="str">
            <v>C50231</v>
          </cell>
          <cell r="O5082">
            <v>0</v>
          </cell>
          <cell r="P5082">
            <v>0</v>
          </cell>
          <cell r="S5082">
            <v>0</v>
          </cell>
          <cell r="W5082">
            <v>0</v>
          </cell>
        </row>
        <row r="5083">
          <cell r="I5083" t="str">
            <v>C20443</v>
          </cell>
          <cell r="O5083">
            <v>6879</v>
          </cell>
          <cell r="P5083">
            <v>6899</v>
          </cell>
          <cell r="S5083">
            <v>0</v>
          </cell>
          <cell r="W5083">
            <v>0</v>
          </cell>
        </row>
        <row r="5084">
          <cell r="I5084" t="str">
            <v>C20443</v>
          </cell>
          <cell r="O5084">
            <v>7154</v>
          </cell>
          <cell r="P5084">
            <v>7134</v>
          </cell>
          <cell r="S5084">
            <v>0</v>
          </cell>
          <cell r="W5084">
            <v>0</v>
          </cell>
        </row>
        <row r="5085">
          <cell r="I5085" t="str">
            <v>C20443</v>
          </cell>
          <cell r="O5085">
            <v>1561</v>
          </cell>
          <cell r="P5085">
            <v>1232.2</v>
          </cell>
          <cell r="S5085">
            <v>0</v>
          </cell>
          <cell r="W5085">
            <v>0</v>
          </cell>
        </row>
        <row r="5086">
          <cell r="I5086" t="str">
            <v>C20443</v>
          </cell>
          <cell r="O5086">
            <v>84</v>
          </cell>
          <cell r="P5086">
            <v>84</v>
          </cell>
          <cell r="S5086">
            <v>0</v>
          </cell>
          <cell r="W5086">
            <v>0</v>
          </cell>
        </row>
        <row r="5087">
          <cell r="I5087" t="str">
            <v>C50231</v>
          </cell>
          <cell r="O5087">
            <v>0</v>
          </cell>
          <cell r="P5087">
            <v>0</v>
          </cell>
          <cell r="S5087">
            <v>0</v>
          </cell>
          <cell r="W5087">
            <v>0</v>
          </cell>
        </row>
        <row r="5088">
          <cell r="I5088" t="str">
            <v>C20443</v>
          </cell>
          <cell r="O5088">
            <v>7725</v>
          </cell>
          <cell r="P5088">
            <v>7725</v>
          </cell>
          <cell r="S5088">
            <v>0</v>
          </cell>
          <cell r="W5088">
            <v>0</v>
          </cell>
        </row>
        <row r="5089">
          <cell r="I5089" t="str">
            <v>C20443</v>
          </cell>
          <cell r="O5089">
            <v>9077</v>
          </cell>
          <cell r="P5089">
            <v>9077</v>
          </cell>
          <cell r="S5089">
            <v>0</v>
          </cell>
          <cell r="W5089">
            <v>0</v>
          </cell>
        </row>
        <row r="5090">
          <cell r="I5090" t="str">
            <v>C20443</v>
          </cell>
          <cell r="O5090">
            <v>13882</v>
          </cell>
          <cell r="P5090">
            <v>13882</v>
          </cell>
          <cell r="S5090">
            <v>0</v>
          </cell>
          <cell r="W5090">
            <v>0</v>
          </cell>
        </row>
        <row r="5091">
          <cell r="I5091" t="str">
            <v>C20443</v>
          </cell>
          <cell r="O5091">
            <v>6146</v>
          </cell>
          <cell r="P5091">
            <v>6146</v>
          </cell>
          <cell r="S5091">
            <v>0</v>
          </cell>
          <cell r="W5091">
            <v>0</v>
          </cell>
        </row>
        <row r="5092">
          <cell r="I5092" t="str">
            <v>C20443</v>
          </cell>
          <cell r="O5092">
            <v>532</v>
          </cell>
          <cell r="P5092">
            <v>532</v>
          </cell>
          <cell r="S5092">
            <v>0</v>
          </cell>
          <cell r="W5092">
            <v>0</v>
          </cell>
        </row>
        <row r="5093">
          <cell r="I5093" t="str">
            <v>C20443</v>
          </cell>
          <cell r="O5093">
            <v>12510</v>
          </cell>
          <cell r="P5093">
            <v>12510</v>
          </cell>
          <cell r="S5093">
            <v>0</v>
          </cell>
          <cell r="W5093">
            <v>0</v>
          </cell>
        </row>
        <row r="5094">
          <cell r="I5094" t="str">
            <v>C50231</v>
          </cell>
          <cell r="O5094">
            <v>0</v>
          </cell>
          <cell r="P5094">
            <v>0</v>
          </cell>
          <cell r="S5094">
            <v>0</v>
          </cell>
          <cell r="W5094">
            <v>0</v>
          </cell>
        </row>
        <row r="5095">
          <cell r="I5095" t="str">
            <v>C50231</v>
          </cell>
          <cell r="O5095">
            <v>0</v>
          </cell>
          <cell r="P5095">
            <v>0</v>
          </cell>
          <cell r="S5095">
            <v>0</v>
          </cell>
          <cell r="W5095">
            <v>0</v>
          </cell>
        </row>
        <row r="5096">
          <cell r="I5096" t="str">
            <v>C50310</v>
          </cell>
          <cell r="O5096">
            <v>0</v>
          </cell>
          <cell r="P5096">
            <v>0</v>
          </cell>
          <cell r="S5096">
            <v>0</v>
          </cell>
          <cell r="W5096">
            <v>0</v>
          </cell>
        </row>
        <row r="5097">
          <cell r="I5097" t="str">
            <v>C40749</v>
          </cell>
          <cell r="O5097">
            <v>0</v>
          </cell>
          <cell r="P5097">
            <v>0</v>
          </cell>
          <cell r="S5097">
            <v>0</v>
          </cell>
          <cell r="W5097">
            <v>0</v>
          </cell>
        </row>
        <row r="5098">
          <cell r="I5098" t="str">
            <v>C40810</v>
          </cell>
          <cell r="O5098">
            <v>0</v>
          </cell>
          <cell r="P5098">
            <v>0</v>
          </cell>
          <cell r="S5098">
            <v>0</v>
          </cell>
          <cell r="W5098">
            <v>0</v>
          </cell>
        </row>
        <row r="5099">
          <cell r="I5099" t="str">
            <v>C50310</v>
          </cell>
          <cell r="O5099">
            <v>825195</v>
          </cell>
          <cell r="P5099">
            <v>502872.58999999997</v>
          </cell>
          <cell r="S5099">
            <v>715200</v>
          </cell>
          <cell r="W5099">
            <v>775800</v>
          </cell>
        </row>
        <row r="5100">
          <cell r="I5100" t="str">
            <v>C40749</v>
          </cell>
          <cell r="O5100">
            <v>0</v>
          </cell>
          <cell r="P5100">
            <v>0</v>
          </cell>
          <cell r="S5100">
            <v>0</v>
          </cell>
          <cell r="W5100">
            <v>0</v>
          </cell>
        </row>
        <row r="5101">
          <cell r="I5101" t="str">
            <v>C40810</v>
          </cell>
          <cell r="O5101">
            <v>0</v>
          </cell>
          <cell r="P5101">
            <v>0</v>
          </cell>
          <cell r="S5101">
            <v>0</v>
          </cell>
          <cell r="W5101">
            <v>0</v>
          </cell>
        </row>
        <row r="5102">
          <cell r="I5102" t="str">
            <v>C40749</v>
          </cell>
          <cell r="O5102">
            <v>0</v>
          </cell>
          <cell r="P5102">
            <v>0</v>
          </cell>
          <cell r="S5102">
            <v>0</v>
          </cell>
          <cell r="W5102">
            <v>0</v>
          </cell>
        </row>
        <row r="5103">
          <cell r="I5103" t="str">
            <v>C40810</v>
          </cell>
          <cell r="O5103">
            <v>0</v>
          </cell>
          <cell r="P5103">
            <v>0</v>
          </cell>
          <cell r="S5103">
            <v>0</v>
          </cell>
          <cell r="W5103">
            <v>0</v>
          </cell>
        </row>
        <row r="5104">
          <cell r="I5104" t="str">
            <v>C50310</v>
          </cell>
          <cell r="O5104">
            <v>0</v>
          </cell>
          <cell r="P5104">
            <v>4595.0600000000004</v>
          </cell>
          <cell r="S5104">
            <v>0</v>
          </cell>
          <cell r="W5104">
            <v>0</v>
          </cell>
        </row>
        <row r="5105">
          <cell r="I5105" t="str">
            <v>C40810</v>
          </cell>
          <cell r="O5105">
            <v>0</v>
          </cell>
          <cell r="P5105">
            <v>0</v>
          </cell>
          <cell r="S5105">
            <v>0</v>
          </cell>
          <cell r="W5105">
            <v>0</v>
          </cell>
        </row>
        <row r="5106">
          <cell r="I5106" t="str">
            <v>C50310</v>
          </cell>
          <cell r="O5106">
            <v>0</v>
          </cell>
          <cell r="P5106">
            <v>317292.78000000003</v>
          </cell>
          <cell r="S5106">
            <v>0</v>
          </cell>
          <cell r="W5106">
            <v>0</v>
          </cell>
        </row>
        <row r="5107">
          <cell r="I5107" t="str">
            <v>C50310</v>
          </cell>
          <cell r="O5107">
            <v>0</v>
          </cell>
          <cell r="P5107">
            <v>0</v>
          </cell>
          <cell r="S5107">
            <v>0</v>
          </cell>
          <cell r="W5107">
            <v>0</v>
          </cell>
        </row>
        <row r="5108">
          <cell r="I5108" t="str">
            <v>C40749</v>
          </cell>
          <cell r="O5108">
            <v>0</v>
          </cell>
          <cell r="P5108">
            <v>0</v>
          </cell>
          <cell r="S5108">
            <v>0</v>
          </cell>
          <cell r="W5108">
            <v>0</v>
          </cell>
        </row>
        <row r="5109">
          <cell r="I5109" t="str">
            <v>C40810</v>
          </cell>
          <cell r="O5109">
            <v>0</v>
          </cell>
          <cell r="P5109">
            <v>0</v>
          </cell>
          <cell r="S5109">
            <v>0</v>
          </cell>
          <cell r="W5109">
            <v>0</v>
          </cell>
        </row>
        <row r="5110">
          <cell r="I5110" t="str">
            <v>C50310</v>
          </cell>
          <cell r="O5110">
            <v>0</v>
          </cell>
          <cell r="P5110">
            <v>628.95000000000005</v>
          </cell>
          <cell r="S5110">
            <v>0</v>
          </cell>
          <cell r="W5110">
            <v>0</v>
          </cell>
        </row>
        <row r="5111">
          <cell r="I5111" t="str">
            <v>C50310</v>
          </cell>
          <cell r="O5111">
            <v>0</v>
          </cell>
          <cell r="P5111">
            <v>0</v>
          </cell>
          <cell r="S5111">
            <v>0</v>
          </cell>
          <cell r="W5111">
            <v>0</v>
          </cell>
        </row>
        <row r="5112">
          <cell r="I5112" t="str">
            <v>C40749</v>
          </cell>
          <cell r="O5112">
            <v>0</v>
          </cell>
          <cell r="P5112">
            <v>0</v>
          </cell>
          <cell r="S5112">
            <v>0</v>
          </cell>
          <cell r="W5112">
            <v>0</v>
          </cell>
        </row>
        <row r="5113">
          <cell r="I5113" t="str">
            <v>C50310</v>
          </cell>
          <cell r="O5113">
            <v>0</v>
          </cell>
          <cell r="P5113">
            <v>1925</v>
          </cell>
          <cell r="S5113">
            <v>0</v>
          </cell>
          <cell r="W5113">
            <v>0</v>
          </cell>
        </row>
        <row r="5114">
          <cell r="I5114" t="str">
            <v>C50310</v>
          </cell>
          <cell r="O5114">
            <v>0</v>
          </cell>
          <cell r="P5114">
            <v>72</v>
          </cell>
          <cell r="S5114">
            <v>0</v>
          </cell>
          <cell r="W5114">
            <v>0</v>
          </cell>
        </row>
        <row r="5115">
          <cell r="I5115" t="str">
            <v>C40810</v>
          </cell>
          <cell r="O5115">
            <v>0</v>
          </cell>
          <cell r="P5115">
            <v>0</v>
          </cell>
          <cell r="S5115">
            <v>0</v>
          </cell>
          <cell r="W5115">
            <v>0</v>
          </cell>
        </row>
        <row r="5116">
          <cell r="I5116" t="str">
            <v>C50310</v>
          </cell>
          <cell r="O5116">
            <v>2050</v>
          </cell>
          <cell r="P5116">
            <v>1149.25</v>
          </cell>
          <cell r="S5116">
            <v>2100</v>
          </cell>
          <cell r="W5116">
            <v>2100</v>
          </cell>
        </row>
        <row r="5117">
          <cell r="I5117" t="str">
            <v>C40810</v>
          </cell>
          <cell r="O5117">
            <v>0</v>
          </cell>
          <cell r="P5117">
            <v>0</v>
          </cell>
          <cell r="S5117">
            <v>0</v>
          </cell>
          <cell r="W5117">
            <v>0</v>
          </cell>
        </row>
        <row r="5118">
          <cell r="I5118" t="str">
            <v>C50310</v>
          </cell>
          <cell r="O5118">
            <v>0</v>
          </cell>
          <cell r="P5118">
            <v>15425.85</v>
          </cell>
          <cell r="S5118">
            <v>0</v>
          </cell>
          <cell r="W5118">
            <v>0</v>
          </cell>
        </row>
        <row r="5119">
          <cell r="I5119" t="str">
            <v>C50310</v>
          </cell>
          <cell r="O5119">
            <v>660</v>
          </cell>
          <cell r="P5119">
            <v>960</v>
          </cell>
          <cell r="S5119">
            <v>0</v>
          </cell>
          <cell r="W5119">
            <v>0</v>
          </cell>
        </row>
        <row r="5120">
          <cell r="I5120" t="str">
            <v>C50310</v>
          </cell>
          <cell r="O5120">
            <v>0</v>
          </cell>
          <cell r="P5120">
            <v>0</v>
          </cell>
          <cell r="S5120">
            <v>0</v>
          </cell>
          <cell r="W5120">
            <v>0</v>
          </cell>
        </row>
        <row r="5121">
          <cell r="I5121" t="str">
            <v>C40810</v>
          </cell>
          <cell r="O5121">
            <v>0</v>
          </cell>
          <cell r="P5121">
            <v>0</v>
          </cell>
          <cell r="S5121">
            <v>0</v>
          </cell>
          <cell r="W5121">
            <v>0</v>
          </cell>
        </row>
        <row r="5122">
          <cell r="I5122" t="str">
            <v>C50310</v>
          </cell>
          <cell r="O5122">
            <v>0</v>
          </cell>
          <cell r="P5122">
            <v>48.98</v>
          </cell>
          <cell r="S5122">
            <v>0</v>
          </cell>
          <cell r="W5122">
            <v>0</v>
          </cell>
        </row>
        <row r="5123">
          <cell r="I5123" t="str">
            <v>C50310</v>
          </cell>
          <cell r="O5123">
            <v>0</v>
          </cell>
          <cell r="P5123">
            <v>0</v>
          </cell>
          <cell r="S5123">
            <v>0</v>
          </cell>
          <cell r="W5123">
            <v>0</v>
          </cell>
        </row>
        <row r="5124">
          <cell r="I5124" t="str">
            <v>C50310</v>
          </cell>
          <cell r="O5124">
            <v>0</v>
          </cell>
          <cell r="P5124">
            <v>0</v>
          </cell>
          <cell r="S5124">
            <v>0</v>
          </cell>
          <cell r="W5124">
            <v>0</v>
          </cell>
        </row>
        <row r="5125">
          <cell r="I5125" t="str">
            <v>C50310</v>
          </cell>
          <cell r="O5125">
            <v>0</v>
          </cell>
          <cell r="P5125">
            <v>2155.5300000000002</v>
          </cell>
          <cell r="S5125">
            <v>0</v>
          </cell>
          <cell r="W5125">
            <v>0</v>
          </cell>
        </row>
        <row r="5126">
          <cell r="I5126" t="str">
            <v>C50310</v>
          </cell>
          <cell r="O5126">
            <v>0</v>
          </cell>
          <cell r="P5126">
            <v>44.28</v>
          </cell>
          <cell r="S5126">
            <v>0</v>
          </cell>
          <cell r="W5126">
            <v>0</v>
          </cell>
        </row>
        <row r="5127">
          <cell r="I5127" t="str">
            <v>C50310</v>
          </cell>
          <cell r="O5127">
            <v>0</v>
          </cell>
          <cell r="P5127">
            <v>1056.6600000000001</v>
          </cell>
          <cell r="S5127">
            <v>0</v>
          </cell>
          <cell r="W5127">
            <v>0</v>
          </cell>
        </row>
        <row r="5128">
          <cell r="I5128" t="str">
            <v>C50310</v>
          </cell>
          <cell r="O5128">
            <v>0</v>
          </cell>
          <cell r="P5128">
            <v>0</v>
          </cell>
          <cell r="S5128">
            <v>0</v>
          </cell>
          <cell r="W5128">
            <v>0</v>
          </cell>
        </row>
        <row r="5129">
          <cell r="I5129" t="str">
            <v>C40810</v>
          </cell>
          <cell r="O5129">
            <v>0</v>
          </cell>
          <cell r="P5129">
            <v>0</v>
          </cell>
          <cell r="S5129">
            <v>0</v>
          </cell>
          <cell r="W5129">
            <v>0</v>
          </cell>
        </row>
        <row r="5130">
          <cell r="I5130" t="str">
            <v>C50310</v>
          </cell>
          <cell r="O5130">
            <v>0</v>
          </cell>
          <cell r="P5130">
            <v>762.43</v>
          </cell>
          <cell r="S5130">
            <v>0</v>
          </cell>
          <cell r="W5130">
            <v>0</v>
          </cell>
        </row>
        <row r="5131">
          <cell r="I5131" t="str">
            <v>C50310</v>
          </cell>
          <cell r="O5131">
            <v>0</v>
          </cell>
          <cell r="P5131">
            <v>0</v>
          </cell>
          <cell r="S5131">
            <v>0</v>
          </cell>
          <cell r="W5131">
            <v>0</v>
          </cell>
        </row>
        <row r="5132">
          <cell r="I5132" t="str">
            <v>C40810</v>
          </cell>
          <cell r="O5132">
            <v>0</v>
          </cell>
          <cell r="P5132">
            <v>0</v>
          </cell>
          <cell r="S5132">
            <v>0</v>
          </cell>
          <cell r="W5132">
            <v>0</v>
          </cell>
        </row>
        <row r="5133">
          <cell r="I5133" t="str">
            <v>C50310</v>
          </cell>
          <cell r="O5133">
            <v>0</v>
          </cell>
          <cell r="P5133">
            <v>2324.38</v>
          </cell>
          <cell r="S5133">
            <v>0</v>
          </cell>
          <cell r="W5133">
            <v>0</v>
          </cell>
        </row>
        <row r="5134">
          <cell r="I5134" t="str">
            <v>C40749</v>
          </cell>
          <cell r="O5134">
            <v>0</v>
          </cell>
          <cell r="P5134">
            <v>0</v>
          </cell>
          <cell r="S5134">
            <v>0</v>
          </cell>
          <cell r="W5134">
            <v>0</v>
          </cell>
        </row>
        <row r="5135">
          <cell r="I5135" t="str">
            <v>C40810</v>
          </cell>
          <cell r="O5135">
            <v>0</v>
          </cell>
          <cell r="P5135">
            <v>0</v>
          </cell>
          <cell r="S5135">
            <v>0</v>
          </cell>
          <cell r="W5135">
            <v>0</v>
          </cell>
        </row>
        <row r="5136">
          <cell r="I5136" t="str">
            <v>C50310</v>
          </cell>
          <cell r="O5136">
            <v>0</v>
          </cell>
          <cell r="P5136">
            <v>354.46</v>
          </cell>
          <cell r="S5136">
            <v>0</v>
          </cell>
          <cell r="W5136">
            <v>0</v>
          </cell>
        </row>
        <row r="5137">
          <cell r="I5137" t="str">
            <v>C40810</v>
          </cell>
          <cell r="O5137">
            <v>0</v>
          </cell>
          <cell r="P5137">
            <v>0</v>
          </cell>
          <cell r="S5137">
            <v>0</v>
          </cell>
          <cell r="W5137">
            <v>0</v>
          </cell>
        </row>
        <row r="5138">
          <cell r="I5138" t="str">
            <v>C50310</v>
          </cell>
          <cell r="O5138">
            <v>0</v>
          </cell>
          <cell r="P5138">
            <v>272.02999999999997</v>
          </cell>
          <cell r="S5138">
            <v>0</v>
          </cell>
          <cell r="W5138">
            <v>0</v>
          </cell>
        </row>
        <row r="5139">
          <cell r="I5139" t="str">
            <v>C50310</v>
          </cell>
          <cell r="O5139">
            <v>7950</v>
          </cell>
          <cell r="P5139">
            <v>683.08</v>
          </cell>
          <cell r="S5139">
            <v>0</v>
          </cell>
          <cell r="W5139">
            <v>0</v>
          </cell>
        </row>
        <row r="5140">
          <cell r="I5140" t="str">
            <v>C50310</v>
          </cell>
          <cell r="O5140">
            <v>0</v>
          </cell>
          <cell r="P5140">
            <v>0</v>
          </cell>
          <cell r="S5140">
            <v>0</v>
          </cell>
          <cell r="W5140">
            <v>0</v>
          </cell>
        </row>
        <row r="5141">
          <cell r="I5141" t="str">
            <v>C40810</v>
          </cell>
          <cell r="O5141">
            <v>0</v>
          </cell>
          <cell r="P5141">
            <v>0</v>
          </cell>
          <cell r="S5141">
            <v>0</v>
          </cell>
          <cell r="W5141">
            <v>0</v>
          </cell>
        </row>
        <row r="5142">
          <cell r="I5142" t="str">
            <v>C40810</v>
          </cell>
          <cell r="O5142">
            <v>0</v>
          </cell>
          <cell r="P5142">
            <v>0</v>
          </cell>
          <cell r="S5142">
            <v>0</v>
          </cell>
          <cell r="W5142">
            <v>0</v>
          </cell>
        </row>
        <row r="5143">
          <cell r="I5143" t="str">
            <v>C50310</v>
          </cell>
          <cell r="O5143">
            <v>44460</v>
          </cell>
          <cell r="P5143">
            <v>4200</v>
          </cell>
          <cell r="S5143">
            <v>44500</v>
          </cell>
          <cell r="W5143">
            <v>44500</v>
          </cell>
        </row>
        <row r="5144">
          <cell r="I5144" t="str">
            <v>C40810</v>
          </cell>
          <cell r="O5144">
            <v>0</v>
          </cell>
          <cell r="P5144">
            <v>0</v>
          </cell>
          <cell r="S5144">
            <v>0</v>
          </cell>
          <cell r="W5144">
            <v>0</v>
          </cell>
        </row>
        <row r="5145">
          <cell r="I5145" t="str">
            <v>C50310</v>
          </cell>
          <cell r="O5145">
            <v>24556</v>
          </cell>
          <cell r="P5145">
            <v>24556</v>
          </cell>
          <cell r="S5145">
            <v>0</v>
          </cell>
          <cell r="W5145">
            <v>0</v>
          </cell>
        </row>
        <row r="5146">
          <cell r="I5146" t="str">
            <v>C50310</v>
          </cell>
          <cell r="O5146">
            <v>25395</v>
          </cell>
          <cell r="P5146">
            <v>25395</v>
          </cell>
          <cell r="S5146">
            <v>0</v>
          </cell>
          <cell r="W5146">
            <v>0</v>
          </cell>
        </row>
        <row r="5147">
          <cell r="I5147" t="str">
            <v>C50310</v>
          </cell>
          <cell r="O5147">
            <v>5556</v>
          </cell>
          <cell r="P5147">
            <v>4385.7700000000004</v>
          </cell>
          <cell r="S5147">
            <v>0</v>
          </cell>
          <cell r="W5147">
            <v>0</v>
          </cell>
        </row>
        <row r="5148">
          <cell r="I5148" t="str">
            <v>C50310</v>
          </cell>
          <cell r="O5148">
            <v>300</v>
          </cell>
          <cell r="P5148">
            <v>300</v>
          </cell>
          <cell r="S5148">
            <v>0</v>
          </cell>
          <cell r="W5148">
            <v>0</v>
          </cell>
        </row>
        <row r="5149">
          <cell r="I5149" t="str">
            <v>C50310</v>
          </cell>
          <cell r="O5149">
            <v>27494</v>
          </cell>
          <cell r="P5149">
            <v>27494</v>
          </cell>
          <cell r="S5149">
            <v>0</v>
          </cell>
          <cell r="W5149">
            <v>0</v>
          </cell>
        </row>
        <row r="5150">
          <cell r="I5150" t="str">
            <v>C50310</v>
          </cell>
          <cell r="O5150">
            <v>32310</v>
          </cell>
          <cell r="P5150">
            <v>32310</v>
          </cell>
          <cell r="S5150">
            <v>0</v>
          </cell>
          <cell r="W5150">
            <v>0</v>
          </cell>
        </row>
        <row r="5151">
          <cell r="I5151" t="str">
            <v>C50310</v>
          </cell>
          <cell r="O5151">
            <v>49409</v>
          </cell>
          <cell r="P5151">
            <v>49502.87</v>
          </cell>
          <cell r="S5151">
            <v>0</v>
          </cell>
          <cell r="W5151">
            <v>0</v>
          </cell>
        </row>
        <row r="5152">
          <cell r="I5152" t="str">
            <v>C50310</v>
          </cell>
          <cell r="O5152">
            <v>21877</v>
          </cell>
          <cell r="P5152">
            <v>21877</v>
          </cell>
          <cell r="S5152">
            <v>0</v>
          </cell>
          <cell r="W5152">
            <v>0</v>
          </cell>
        </row>
        <row r="5153">
          <cell r="I5153" t="str">
            <v>C50310</v>
          </cell>
          <cell r="O5153">
            <v>1894</v>
          </cell>
          <cell r="P5153">
            <v>1894</v>
          </cell>
          <cell r="S5153">
            <v>0</v>
          </cell>
          <cell r="W5153">
            <v>0</v>
          </cell>
        </row>
        <row r="5154">
          <cell r="I5154" t="str">
            <v>C50310</v>
          </cell>
          <cell r="O5154">
            <v>44528</v>
          </cell>
          <cell r="P5154">
            <v>44528</v>
          </cell>
          <cell r="S5154">
            <v>0</v>
          </cell>
          <cell r="W5154">
            <v>0</v>
          </cell>
        </row>
        <row r="5155">
          <cell r="I5155" t="str">
            <v>C50313</v>
          </cell>
          <cell r="O5155">
            <v>0</v>
          </cell>
          <cell r="P5155">
            <v>-66641</v>
          </cell>
          <cell r="S5155">
            <v>0</v>
          </cell>
          <cell r="W5155">
            <v>0</v>
          </cell>
        </row>
        <row r="5156">
          <cell r="I5156" t="str">
            <v>C50313</v>
          </cell>
          <cell r="O5156">
            <v>0</v>
          </cell>
          <cell r="P5156">
            <v>0</v>
          </cell>
          <cell r="S5156">
            <v>0</v>
          </cell>
          <cell r="W5156">
            <v>0</v>
          </cell>
        </row>
        <row r="5157">
          <cell r="I5157" t="str">
            <v>C40813</v>
          </cell>
          <cell r="O5157">
            <v>0</v>
          </cell>
          <cell r="P5157">
            <v>0</v>
          </cell>
          <cell r="S5157">
            <v>0</v>
          </cell>
          <cell r="W5157">
            <v>0</v>
          </cell>
        </row>
        <row r="5158">
          <cell r="I5158" t="str">
            <v>C50313</v>
          </cell>
          <cell r="O5158">
            <v>0</v>
          </cell>
          <cell r="P5158">
            <v>930</v>
          </cell>
          <cell r="S5158">
            <v>0</v>
          </cell>
          <cell r="W5158">
            <v>0</v>
          </cell>
        </row>
        <row r="5159">
          <cell r="I5159" t="str">
            <v>C40813</v>
          </cell>
          <cell r="O5159">
            <v>0</v>
          </cell>
          <cell r="P5159">
            <v>0</v>
          </cell>
          <cell r="S5159">
            <v>0</v>
          </cell>
          <cell r="W5159">
            <v>0</v>
          </cell>
        </row>
        <row r="5160">
          <cell r="I5160" t="str">
            <v>C50313</v>
          </cell>
          <cell r="O5160">
            <v>-28360</v>
          </cell>
          <cell r="P5160">
            <v>-38643</v>
          </cell>
          <cell r="S5160">
            <v>-43400</v>
          </cell>
          <cell r="W5160">
            <v>-43400</v>
          </cell>
        </row>
        <row r="5161">
          <cell r="I5161" t="str">
            <v>C40813</v>
          </cell>
          <cell r="O5161">
            <v>0</v>
          </cell>
          <cell r="P5161">
            <v>0</v>
          </cell>
          <cell r="S5161">
            <v>0</v>
          </cell>
          <cell r="W5161">
            <v>0</v>
          </cell>
        </row>
        <row r="5162">
          <cell r="I5162" t="str">
            <v>C50313</v>
          </cell>
          <cell r="O5162">
            <v>-21007</v>
          </cell>
          <cell r="P5162">
            <v>1200</v>
          </cell>
          <cell r="S5162">
            <v>0</v>
          </cell>
          <cell r="W5162">
            <v>0</v>
          </cell>
        </row>
        <row r="5163">
          <cell r="I5163" t="str">
            <v>C40813</v>
          </cell>
          <cell r="O5163">
            <v>0</v>
          </cell>
          <cell r="P5163">
            <v>0</v>
          </cell>
          <cell r="S5163">
            <v>0</v>
          </cell>
          <cell r="W5163">
            <v>0</v>
          </cell>
        </row>
        <row r="5164">
          <cell r="I5164" t="str">
            <v>C50313</v>
          </cell>
          <cell r="O5164">
            <v>70500</v>
          </cell>
          <cell r="P5164">
            <v>123472.33</v>
          </cell>
          <cell r="S5164">
            <v>55500</v>
          </cell>
          <cell r="W5164">
            <v>55500</v>
          </cell>
        </row>
        <row r="5165">
          <cell r="I5165" t="str">
            <v>C50313</v>
          </cell>
          <cell r="O5165">
            <v>15000</v>
          </cell>
          <cell r="P5165">
            <v>0</v>
          </cell>
          <cell r="S5165">
            <v>15000</v>
          </cell>
          <cell r="W5165">
            <v>15000</v>
          </cell>
        </row>
        <row r="5166">
          <cell r="I5166" t="str">
            <v>C40813</v>
          </cell>
          <cell r="O5166">
            <v>0</v>
          </cell>
          <cell r="P5166">
            <v>0</v>
          </cell>
          <cell r="S5166">
            <v>0</v>
          </cell>
          <cell r="W5166">
            <v>0</v>
          </cell>
        </row>
        <row r="5167">
          <cell r="I5167" t="str">
            <v>C40813</v>
          </cell>
          <cell r="O5167">
            <v>0</v>
          </cell>
          <cell r="P5167">
            <v>0</v>
          </cell>
          <cell r="S5167">
            <v>0</v>
          </cell>
          <cell r="W5167">
            <v>0</v>
          </cell>
        </row>
        <row r="5168">
          <cell r="I5168" t="str">
            <v>C40813</v>
          </cell>
          <cell r="O5168">
            <v>0</v>
          </cell>
          <cell r="P5168">
            <v>0</v>
          </cell>
          <cell r="S5168">
            <v>0</v>
          </cell>
          <cell r="W5168">
            <v>0</v>
          </cell>
        </row>
        <row r="5169">
          <cell r="I5169" t="str">
            <v>C50313</v>
          </cell>
          <cell r="O5169">
            <v>0</v>
          </cell>
          <cell r="P5169">
            <v>1858.59</v>
          </cell>
          <cell r="S5169">
            <v>0</v>
          </cell>
          <cell r="W5169">
            <v>0</v>
          </cell>
        </row>
        <row r="5170">
          <cell r="I5170" t="str">
            <v>C50313</v>
          </cell>
          <cell r="O5170">
            <v>3000</v>
          </cell>
          <cell r="P5170">
            <v>1272</v>
          </cell>
          <cell r="S5170">
            <v>3000</v>
          </cell>
          <cell r="W5170">
            <v>3000</v>
          </cell>
        </row>
        <row r="5171">
          <cell r="I5171" t="str">
            <v>C50313</v>
          </cell>
          <cell r="O5171">
            <v>0</v>
          </cell>
          <cell r="P5171">
            <v>0</v>
          </cell>
          <cell r="S5171">
            <v>0</v>
          </cell>
          <cell r="W5171">
            <v>0</v>
          </cell>
        </row>
        <row r="5172">
          <cell r="I5172" t="str">
            <v>C50313</v>
          </cell>
          <cell r="O5172">
            <v>0</v>
          </cell>
          <cell r="P5172">
            <v>0</v>
          </cell>
          <cell r="S5172">
            <v>0</v>
          </cell>
          <cell r="W5172">
            <v>0</v>
          </cell>
        </row>
        <row r="5173">
          <cell r="I5173" t="str">
            <v>C40813</v>
          </cell>
          <cell r="O5173">
            <v>0</v>
          </cell>
          <cell r="P5173">
            <v>0</v>
          </cell>
          <cell r="S5173">
            <v>0</v>
          </cell>
          <cell r="W5173">
            <v>0</v>
          </cell>
        </row>
        <row r="5174">
          <cell r="I5174" t="str">
            <v>C50313</v>
          </cell>
          <cell r="O5174">
            <v>10000</v>
          </cell>
          <cell r="P5174">
            <v>2724.92</v>
          </cell>
          <cell r="S5174">
            <v>10000</v>
          </cell>
          <cell r="W5174">
            <v>10000</v>
          </cell>
        </row>
        <row r="5175">
          <cell r="I5175" t="str">
            <v>C40813</v>
          </cell>
          <cell r="O5175">
            <v>0</v>
          </cell>
          <cell r="P5175">
            <v>0</v>
          </cell>
          <cell r="S5175">
            <v>0</v>
          </cell>
          <cell r="W5175">
            <v>0</v>
          </cell>
        </row>
        <row r="5176">
          <cell r="I5176" t="str">
            <v>C50313</v>
          </cell>
          <cell r="O5176">
            <v>0</v>
          </cell>
          <cell r="P5176">
            <v>324.5</v>
          </cell>
          <cell r="S5176">
            <v>0</v>
          </cell>
          <cell r="W5176">
            <v>0</v>
          </cell>
        </row>
        <row r="5177">
          <cell r="I5177" t="str">
            <v>C50313</v>
          </cell>
          <cell r="O5177">
            <v>0</v>
          </cell>
          <cell r="P5177">
            <v>92</v>
          </cell>
          <cell r="S5177">
            <v>0</v>
          </cell>
          <cell r="W5177">
            <v>0</v>
          </cell>
        </row>
        <row r="5178">
          <cell r="I5178" t="str">
            <v>C50313</v>
          </cell>
          <cell r="O5178">
            <v>0</v>
          </cell>
          <cell r="P5178">
            <v>375.34</v>
          </cell>
          <cell r="S5178">
            <v>0</v>
          </cell>
          <cell r="W5178">
            <v>0</v>
          </cell>
        </row>
        <row r="5179">
          <cell r="I5179" t="str">
            <v>C50313</v>
          </cell>
          <cell r="O5179">
            <v>0</v>
          </cell>
          <cell r="P5179">
            <v>1026.82</v>
          </cell>
          <cell r="S5179">
            <v>0</v>
          </cell>
          <cell r="W5179">
            <v>0</v>
          </cell>
        </row>
        <row r="5180">
          <cell r="I5180" t="str">
            <v>C50313</v>
          </cell>
          <cell r="O5180">
            <v>10320</v>
          </cell>
          <cell r="P5180">
            <v>3.18</v>
          </cell>
          <cell r="S5180">
            <v>10300</v>
          </cell>
          <cell r="W5180">
            <v>10300</v>
          </cell>
        </row>
        <row r="5181">
          <cell r="I5181" t="str">
            <v>C40813</v>
          </cell>
          <cell r="O5181">
            <v>0</v>
          </cell>
          <cell r="P5181">
            <v>0</v>
          </cell>
          <cell r="S5181">
            <v>0</v>
          </cell>
          <cell r="W5181">
            <v>0</v>
          </cell>
        </row>
        <row r="5182">
          <cell r="I5182" t="str">
            <v>C50313</v>
          </cell>
          <cell r="O5182">
            <v>0</v>
          </cell>
          <cell r="P5182">
            <v>438.35</v>
          </cell>
          <cell r="S5182">
            <v>0</v>
          </cell>
          <cell r="W5182">
            <v>0</v>
          </cell>
        </row>
        <row r="5183">
          <cell r="I5183" t="str">
            <v>C40813</v>
          </cell>
          <cell r="O5183">
            <v>0</v>
          </cell>
          <cell r="P5183">
            <v>0</v>
          </cell>
          <cell r="S5183">
            <v>0</v>
          </cell>
          <cell r="W5183">
            <v>0</v>
          </cell>
        </row>
        <row r="5184">
          <cell r="I5184" t="str">
            <v>C50313</v>
          </cell>
          <cell r="O5184">
            <v>0</v>
          </cell>
          <cell r="P5184">
            <v>0</v>
          </cell>
          <cell r="S5184">
            <v>0</v>
          </cell>
          <cell r="W5184">
            <v>0</v>
          </cell>
        </row>
        <row r="5185">
          <cell r="I5185" t="str">
            <v>C40813</v>
          </cell>
          <cell r="O5185">
            <v>0</v>
          </cell>
          <cell r="P5185">
            <v>0</v>
          </cell>
          <cell r="S5185">
            <v>0</v>
          </cell>
          <cell r="W5185">
            <v>0</v>
          </cell>
        </row>
        <row r="5186">
          <cell r="I5186" t="str">
            <v>C50313</v>
          </cell>
          <cell r="O5186">
            <v>0</v>
          </cell>
          <cell r="P5186">
            <v>893.25</v>
          </cell>
          <cell r="S5186">
            <v>0</v>
          </cell>
          <cell r="W5186">
            <v>0</v>
          </cell>
        </row>
        <row r="5187">
          <cell r="I5187" t="str">
            <v>C40813</v>
          </cell>
          <cell r="O5187">
            <v>0</v>
          </cell>
          <cell r="P5187">
            <v>0</v>
          </cell>
          <cell r="S5187">
            <v>0</v>
          </cell>
          <cell r="W5187">
            <v>0</v>
          </cell>
        </row>
        <row r="5188">
          <cell r="I5188" t="str">
            <v>C40813</v>
          </cell>
          <cell r="O5188">
            <v>0</v>
          </cell>
          <cell r="P5188">
            <v>0</v>
          </cell>
          <cell r="S5188">
            <v>0</v>
          </cell>
          <cell r="W5188">
            <v>0</v>
          </cell>
        </row>
        <row r="5189">
          <cell r="I5189" t="str">
            <v>C50313</v>
          </cell>
          <cell r="O5189">
            <v>0</v>
          </cell>
          <cell r="P5189">
            <v>609.5</v>
          </cell>
          <cell r="S5189">
            <v>0</v>
          </cell>
          <cell r="W5189">
            <v>0</v>
          </cell>
        </row>
        <row r="5190">
          <cell r="I5190" t="str">
            <v>C50313</v>
          </cell>
          <cell r="O5190">
            <v>35000</v>
          </cell>
          <cell r="P5190">
            <v>0</v>
          </cell>
          <cell r="S5190">
            <v>14000</v>
          </cell>
          <cell r="W5190">
            <v>14000</v>
          </cell>
        </row>
        <row r="5191">
          <cell r="I5191" t="str">
            <v>C40813</v>
          </cell>
          <cell r="O5191">
            <v>0</v>
          </cell>
          <cell r="P5191">
            <v>0</v>
          </cell>
          <cell r="S5191">
            <v>0</v>
          </cell>
          <cell r="W5191">
            <v>0</v>
          </cell>
        </row>
        <row r="5192">
          <cell r="I5192" t="str">
            <v>C50313</v>
          </cell>
          <cell r="O5192">
            <v>0</v>
          </cell>
          <cell r="P5192">
            <v>0</v>
          </cell>
          <cell r="S5192">
            <v>0</v>
          </cell>
          <cell r="W5192">
            <v>0</v>
          </cell>
        </row>
        <row r="5193">
          <cell r="I5193" t="str">
            <v>C50313</v>
          </cell>
          <cell r="O5193">
            <v>0</v>
          </cell>
          <cell r="P5193">
            <v>0</v>
          </cell>
          <cell r="S5193">
            <v>0</v>
          </cell>
          <cell r="W5193">
            <v>0</v>
          </cell>
        </row>
        <row r="5194">
          <cell r="I5194" t="str">
            <v>C40813</v>
          </cell>
          <cell r="O5194">
            <v>0</v>
          </cell>
          <cell r="P5194">
            <v>0</v>
          </cell>
          <cell r="S5194">
            <v>0</v>
          </cell>
          <cell r="W5194">
            <v>0</v>
          </cell>
        </row>
        <row r="5195">
          <cell r="I5195" t="str">
            <v>C50313</v>
          </cell>
          <cell r="O5195">
            <v>0</v>
          </cell>
          <cell r="P5195">
            <v>341.5</v>
          </cell>
          <cell r="S5195">
            <v>0</v>
          </cell>
          <cell r="W5195">
            <v>0</v>
          </cell>
        </row>
        <row r="5196">
          <cell r="I5196" t="str">
            <v>C50313</v>
          </cell>
          <cell r="O5196">
            <v>0</v>
          </cell>
          <cell r="P5196">
            <v>1246.05</v>
          </cell>
          <cell r="S5196">
            <v>0</v>
          </cell>
          <cell r="W5196">
            <v>0</v>
          </cell>
        </row>
        <row r="5197">
          <cell r="I5197" t="str">
            <v>C40813</v>
          </cell>
          <cell r="O5197">
            <v>0</v>
          </cell>
          <cell r="P5197">
            <v>0</v>
          </cell>
          <cell r="S5197">
            <v>0</v>
          </cell>
          <cell r="W5197">
            <v>0</v>
          </cell>
        </row>
        <row r="5198">
          <cell r="I5198" t="str">
            <v>C40813</v>
          </cell>
          <cell r="O5198">
            <v>0</v>
          </cell>
          <cell r="P5198">
            <v>0</v>
          </cell>
          <cell r="S5198">
            <v>0</v>
          </cell>
          <cell r="W5198">
            <v>0</v>
          </cell>
        </row>
        <row r="5199">
          <cell r="I5199" t="str">
            <v>C40813</v>
          </cell>
          <cell r="O5199">
            <v>0</v>
          </cell>
          <cell r="P5199">
            <v>0</v>
          </cell>
          <cell r="S5199">
            <v>0</v>
          </cell>
          <cell r="W5199">
            <v>0</v>
          </cell>
        </row>
        <row r="5200">
          <cell r="I5200" t="str">
            <v>C50313</v>
          </cell>
          <cell r="O5200">
            <v>0</v>
          </cell>
          <cell r="P5200">
            <v>54109.77</v>
          </cell>
          <cell r="S5200">
            <v>0</v>
          </cell>
          <cell r="W5200">
            <v>0</v>
          </cell>
        </row>
        <row r="5201">
          <cell r="I5201" t="str">
            <v>C50613</v>
          </cell>
          <cell r="O5201">
            <v>0</v>
          </cell>
          <cell r="P5201">
            <v>0</v>
          </cell>
          <cell r="S5201">
            <v>0</v>
          </cell>
          <cell r="W5201">
            <v>0</v>
          </cell>
        </row>
        <row r="5202">
          <cell r="I5202" t="str">
            <v>C50613</v>
          </cell>
          <cell r="O5202">
            <v>0</v>
          </cell>
          <cell r="P5202">
            <v>0</v>
          </cell>
          <cell r="S5202">
            <v>0</v>
          </cell>
          <cell r="W5202">
            <v>0</v>
          </cell>
        </row>
        <row r="5203">
          <cell r="I5203" t="str">
            <v>C50613</v>
          </cell>
          <cell r="O5203">
            <v>0</v>
          </cell>
          <cell r="P5203">
            <v>0</v>
          </cell>
          <cell r="S5203">
            <v>0</v>
          </cell>
          <cell r="W5203">
            <v>0</v>
          </cell>
        </row>
        <row r="5204">
          <cell r="I5204" t="str">
            <v>C50613</v>
          </cell>
          <cell r="O5204">
            <v>374230</v>
          </cell>
          <cell r="P5204">
            <v>389088.38000000006</v>
          </cell>
          <cell r="S5204">
            <v>294200</v>
          </cell>
          <cell r="W5204">
            <v>299300</v>
          </cell>
        </row>
        <row r="5205">
          <cell r="I5205" t="str">
            <v>C50613</v>
          </cell>
          <cell r="O5205">
            <v>0</v>
          </cell>
          <cell r="P5205">
            <v>0</v>
          </cell>
          <cell r="S5205">
            <v>0</v>
          </cell>
          <cell r="W5205">
            <v>0</v>
          </cell>
        </row>
        <row r="5206">
          <cell r="I5206" t="str">
            <v>C50613</v>
          </cell>
          <cell r="O5206">
            <v>0</v>
          </cell>
          <cell r="P5206">
            <v>0</v>
          </cell>
          <cell r="S5206">
            <v>0</v>
          </cell>
          <cell r="W5206">
            <v>0</v>
          </cell>
        </row>
        <row r="5207">
          <cell r="I5207" t="str">
            <v>C50613</v>
          </cell>
          <cell r="O5207">
            <v>0</v>
          </cell>
          <cell r="P5207">
            <v>0</v>
          </cell>
          <cell r="S5207">
            <v>0</v>
          </cell>
          <cell r="W5207">
            <v>0</v>
          </cell>
        </row>
        <row r="5208">
          <cell r="I5208" t="str">
            <v>C50613</v>
          </cell>
          <cell r="O5208">
            <v>0</v>
          </cell>
          <cell r="P5208">
            <v>0</v>
          </cell>
          <cell r="S5208">
            <v>0</v>
          </cell>
          <cell r="W5208">
            <v>0</v>
          </cell>
        </row>
        <row r="5209">
          <cell r="I5209" t="str">
            <v>C50613</v>
          </cell>
          <cell r="O5209">
            <v>0</v>
          </cell>
          <cell r="P5209">
            <v>12</v>
          </cell>
          <cell r="S5209">
            <v>0</v>
          </cell>
          <cell r="W5209">
            <v>0</v>
          </cell>
        </row>
        <row r="5210">
          <cell r="I5210" t="str">
            <v>C50613</v>
          </cell>
          <cell r="O5210">
            <v>0</v>
          </cell>
          <cell r="P5210">
            <v>645</v>
          </cell>
          <cell r="S5210">
            <v>0</v>
          </cell>
          <cell r="W5210">
            <v>0</v>
          </cell>
        </row>
        <row r="5211">
          <cell r="I5211" t="str">
            <v>C50613</v>
          </cell>
          <cell r="O5211">
            <v>0</v>
          </cell>
          <cell r="P5211">
            <v>0</v>
          </cell>
          <cell r="S5211">
            <v>0</v>
          </cell>
          <cell r="W5211">
            <v>0</v>
          </cell>
        </row>
        <row r="5212">
          <cell r="I5212" t="str">
            <v>C50613</v>
          </cell>
          <cell r="O5212">
            <v>0</v>
          </cell>
          <cell r="P5212">
            <v>500.62</v>
          </cell>
          <cell r="S5212">
            <v>0</v>
          </cell>
          <cell r="W5212">
            <v>0</v>
          </cell>
        </row>
        <row r="5213">
          <cell r="I5213" t="str">
            <v>C50613</v>
          </cell>
          <cell r="O5213">
            <v>0</v>
          </cell>
          <cell r="P5213">
            <v>5189.68</v>
          </cell>
          <cell r="S5213">
            <v>0</v>
          </cell>
          <cell r="W5213">
            <v>0</v>
          </cell>
        </row>
        <row r="5214">
          <cell r="I5214" t="str">
            <v>C50613</v>
          </cell>
          <cell r="O5214">
            <v>180</v>
          </cell>
          <cell r="P5214">
            <v>180</v>
          </cell>
          <cell r="S5214">
            <v>0</v>
          </cell>
          <cell r="W5214">
            <v>0</v>
          </cell>
        </row>
        <row r="5215">
          <cell r="I5215" t="str">
            <v>C50613</v>
          </cell>
          <cell r="O5215">
            <v>0</v>
          </cell>
          <cell r="P5215">
            <v>70</v>
          </cell>
          <cell r="S5215">
            <v>0</v>
          </cell>
          <cell r="W5215">
            <v>0</v>
          </cell>
        </row>
        <row r="5216">
          <cell r="I5216" t="str">
            <v>C50613</v>
          </cell>
          <cell r="O5216">
            <v>0</v>
          </cell>
          <cell r="P5216">
            <v>70</v>
          </cell>
          <cell r="S5216">
            <v>0</v>
          </cell>
          <cell r="W5216">
            <v>0</v>
          </cell>
        </row>
        <row r="5217">
          <cell r="I5217" t="str">
            <v>C50613</v>
          </cell>
          <cell r="O5217">
            <v>0</v>
          </cell>
          <cell r="P5217">
            <v>0</v>
          </cell>
          <cell r="S5217">
            <v>0</v>
          </cell>
          <cell r="W5217">
            <v>0</v>
          </cell>
        </row>
        <row r="5218">
          <cell r="I5218" t="str">
            <v>C50613</v>
          </cell>
          <cell r="O5218">
            <v>0</v>
          </cell>
          <cell r="P5218">
            <v>671.04</v>
          </cell>
          <cell r="S5218">
            <v>0</v>
          </cell>
          <cell r="W5218">
            <v>0</v>
          </cell>
        </row>
        <row r="5219">
          <cell r="I5219" t="str">
            <v>C50613</v>
          </cell>
          <cell r="O5219">
            <v>0</v>
          </cell>
          <cell r="P5219">
            <v>0</v>
          </cell>
          <cell r="S5219">
            <v>0</v>
          </cell>
          <cell r="W5219">
            <v>0</v>
          </cell>
        </row>
        <row r="5220">
          <cell r="I5220" t="str">
            <v>C50613</v>
          </cell>
          <cell r="O5220">
            <v>0</v>
          </cell>
          <cell r="P5220">
            <v>0</v>
          </cell>
          <cell r="S5220">
            <v>0</v>
          </cell>
          <cell r="W5220">
            <v>0</v>
          </cell>
        </row>
        <row r="5221">
          <cell r="I5221" t="str">
            <v>C50613</v>
          </cell>
          <cell r="O5221">
            <v>0</v>
          </cell>
          <cell r="P5221">
            <v>23</v>
          </cell>
          <cell r="S5221">
            <v>0</v>
          </cell>
          <cell r="W5221">
            <v>0</v>
          </cell>
        </row>
        <row r="5222">
          <cell r="I5222" t="str">
            <v>C50613</v>
          </cell>
          <cell r="O5222">
            <v>0</v>
          </cell>
          <cell r="P5222">
            <v>0</v>
          </cell>
          <cell r="S5222">
            <v>0</v>
          </cell>
          <cell r="W5222">
            <v>0</v>
          </cell>
        </row>
        <row r="5223">
          <cell r="I5223" t="str">
            <v>C50613</v>
          </cell>
          <cell r="O5223">
            <v>0</v>
          </cell>
          <cell r="P5223">
            <v>0</v>
          </cell>
          <cell r="S5223">
            <v>0</v>
          </cell>
          <cell r="W5223">
            <v>0</v>
          </cell>
        </row>
        <row r="5224">
          <cell r="I5224" t="str">
            <v>C50613</v>
          </cell>
          <cell r="O5224">
            <v>0</v>
          </cell>
          <cell r="P5224">
            <v>0</v>
          </cell>
          <cell r="S5224">
            <v>0</v>
          </cell>
          <cell r="W5224">
            <v>0</v>
          </cell>
        </row>
        <row r="5225">
          <cell r="I5225" t="str">
            <v>C50613</v>
          </cell>
          <cell r="O5225">
            <v>0</v>
          </cell>
          <cell r="P5225">
            <v>0</v>
          </cell>
          <cell r="S5225">
            <v>0</v>
          </cell>
          <cell r="W5225">
            <v>0</v>
          </cell>
        </row>
        <row r="5226">
          <cell r="I5226" t="str">
            <v>C50613</v>
          </cell>
          <cell r="O5226">
            <v>0</v>
          </cell>
          <cell r="P5226">
            <v>0</v>
          </cell>
          <cell r="S5226">
            <v>0</v>
          </cell>
          <cell r="W5226">
            <v>0</v>
          </cell>
        </row>
        <row r="5227">
          <cell r="I5227" t="str">
            <v>C50613</v>
          </cell>
          <cell r="O5227">
            <v>0</v>
          </cell>
          <cell r="P5227">
            <v>455.61</v>
          </cell>
          <cell r="S5227">
            <v>0</v>
          </cell>
          <cell r="W5227">
            <v>0</v>
          </cell>
        </row>
        <row r="5228">
          <cell r="I5228" t="str">
            <v>C50613</v>
          </cell>
          <cell r="O5228">
            <v>0</v>
          </cell>
          <cell r="P5228">
            <v>0</v>
          </cell>
          <cell r="S5228">
            <v>0</v>
          </cell>
          <cell r="W5228">
            <v>0</v>
          </cell>
        </row>
        <row r="5229">
          <cell r="I5229" t="str">
            <v>C50613</v>
          </cell>
          <cell r="O5229">
            <v>0</v>
          </cell>
          <cell r="P5229">
            <v>17.22</v>
          </cell>
          <cell r="S5229">
            <v>0</v>
          </cell>
          <cell r="W5229">
            <v>0</v>
          </cell>
        </row>
        <row r="5230">
          <cell r="I5230" t="str">
            <v>C50613</v>
          </cell>
          <cell r="O5230">
            <v>0</v>
          </cell>
          <cell r="P5230">
            <v>0</v>
          </cell>
          <cell r="S5230">
            <v>0</v>
          </cell>
          <cell r="W5230">
            <v>0</v>
          </cell>
        </row>
        <row r="5231">
          <cell r="I5231" t="str">
            <v>C50613</v>
          </cell>
          <cell r="O5231">
            <v>0</v>
          </cell>
          <cell r="P5231">
            <v>10</v>
          </cell>
          <cell r="S5231">
            <v>0</v>
          </cell>
          <cell r="W5231">
            <v>0</v>
          </cell>
        </row>
        <row r="5232">
          <cell r="I5232" t="str">
            <v>C50613</v>
          </cell>
          <cell r="O5232">
            <v>0</v>
          </cell>
          <cell r="P5232">
            <v>0</v>
          </cell>
          <cell r="S5232">
            <v>0</v>
          </cell>
          <cell r="W5232">
            <v>0</v>
          </cell>
        </row>
        <row r="5233">
          <cell r="I5233" t="str">
            <v>C50613</v>
          </cell>
          <cell r="O5233">
            <v>2270</v>
          </cell>
          <cell r="P5233">
            <v>195.04</v>
          </cell>
          <cell r="S5233">
            <v>0</v>
          </cell>
          <cell r="W5233">
            <v>0</v>
          </cell>
        </row>
        <row r="5234">
          <cell r="I5234" t="str">
            <v>C50613</v>
          </cell>
          <cell r="O5234">
            <v>0</v>
          </cell>
          <cell r="P5234">
            <v>0</v>
          </cell>
          <cell r="S5234">
            <v>0</v>
          </cell>
          <cell r="W5234">
            <v>0</v>
          </cell>
        </row>
        <row r="5235">
          <cell r="I5235" t="str">
            <v>C50613</v>
          </cell>
          <cell r="O5235">
            <v>7016</v>
          </cell>
          <cell r="P5235">
            <v>7014</v>
          </cell>
          <cell r="S5235">
            <v>0</v>
          </cell>
          <cell r="W5235">
            <v>0</v>
          </cell>
        </row>
        <row r="5236">
          <cell r="I5236" t="str">
            <v>C50613</v>
          </cell>
          <cell r="O5236">
            <v>7255</v>
          </cell>
          <cell r="P5236">
            <v>7255</v>
          </cell>
          <cell r="S5236">
            <v>0</v>
          </cell>
          <cell r="W5236">
            <v>0</v>
          </cell>
        </row>
        <row r="5237">
          <cell r="I5237" t="str">
            <v>C50613</v>
          </cell>
          <cell r="O5237">
            <v>1588</v>
          </cell>
          <cell r="P5237">
            <v>1253.48</v>
          </cell>
          <cell r="S5237">
            <v>0</v>
          </cell>
          <cell r="W5237">
            <v>0</v>
          </cell>
        </row>
        <row r="5238">
          <cell r="I5238" t="str">
            <v>C50613</v>
          </cell>
          <cell r="O5238">
            <v>86</v>
          </cell>
          <cell r="P5238">
            <v>86</v>
          </cell>
          <cell r="S5238">
            <v>0</v>
          </cell>
          <cell r="W5238">
            <v>0</v>
          </cell>
        </row>
        <row r="5239">
          <cell r="I5239" t="str">
            <v>C50613</v>
          </cell>
          <cell r="O5239">
            <v>7856</v>
          </cell>
          <cell r="P5239">
            <v>7856</v>
          </cell>
          <cell r="S5239">
            <v>0</v>
          </cell>
          <cell r="W5239">
            <v>0</v>
          </cell>
        </row>
        <row r="5240">
          <cell r="I5240" t="str">
            <v>C50613</v>
          </cell>
          <cell r="O5240">
            <v>9231</v>
          </cell>
          <cell r="P5240">
            <v>9231</v>
          </cell>
          <cell r="S5240">
            <v>0</v>
          </cell>
          <cell r="W5240">
            <v>0</v>
          </cell>
        </row>
        <row r="5241">
          <cell r="I5241" t="str">
            <v>C50613</v>
          </cell>
          <cell r="O5241">
            <v>14117</v>
          </cell>
          <cell r="P5241">
            <v>14117</v>
          </cell>
          <cell r="S5241">
            <v>0</v>
          </cell>
          <cell r="W5241">
            <v>0</v>
          </cell>
        </row>
        <row r="5242">
          <cell r="I5242" t="str">
            <v>C50613</v>
          </cell>
          <cell r="O5242">
            <v>6251</v>
          </cell>
          <cell r="P5242">
            <v>6251</v>
          </cell>
          <cell r="S5242">
            <v>0</v>
          </cell>
          <cell r="W5242">
            <v>0</v>
          </cell>
        </row>
        <row r="5243">
          <cell r="I5243" t="str">
            <v>C50613</v>
          </cell>
          <cell r="O5243">
            <v>541</v>
          </cell>
          <cell r="P5243">
            <v>541</v>
          </cell>
          <cell r="S5243">
            <v>0</v>
          </cell>
          <cell r="W5243">
            <v>0</v>
          </cell>
        </row>
        <row r="5244">
          <cell r="I5244" t="str">
            <v>C50613</v>
          </cell>
          <cell r="O5244">
            <v>12722</v>
          </cell>
          <cell r="P5244">
            <v>12722</v>
          </cell>
          <cell r="S5244">
            <v>0</v>
          </cell>
          <cell r="W5244">
            <v>0</v>
          </cell>
        </row>
        <row r="5245">
          <cell r="I5245" t="str">
            <v>C50652</v>
          </cell>
          <cell r="O5245">
            <v>0</v>
          </cell>
          <cell r="P5245">
            <v>0</v>
          </cell>
          <cell r="S5245">
            <v>0</v>
          </cell>
          <cell r="W5245">
            <v>0</v>
          </cell>
        </row>
        <row r="5246">
          <cell r="I5246" t="str">
            <v>C50652</v>
          </cell>
          <cell r="O5246">
            <v>38600</v>
          </cell>
          <cell r="P5246">
            <v>45584.08</v>
          </cell>
          <cell r="S5246">
            <v>38600</v>
          </cell>
          <cell r="W5246">
            <v>38600</v>
          </cell>
        </row>
        <row r="5247">
          <cell r="I5247" t="str">
            <v>C50652</v>
          </cell>
          <cell r="O5247">
            <v>0</v>
          </cell>
          <cell r="P5247">
            <v>188.92</v>
          </cell>
          <cell r="S5247">
            <v>0</v>
          </cell>
          <cell r="W5247">
            <v>0</v>
          </cell>
        </row>
        <row r="5248">
          <cell r="I5248" t="str">
            <v>C50652</v>
          </cell>
          <cell r="O5248">
            <v>0</v>
          </cell>
          <cell r="P5248">
            <v>4508.5199999999995</v>
          </cell>
          <cell r="S5248">
            <v>0</v>
          </cell>
          <cell r="W5248">
            <v>0</v>
          </cell>
        </row>
        <row r="5249">
          <cell r="I5249" t="str">
            <v>C50652</v>
          </cell>
          <cell r="O5249">
            <v>0</v>
          </cell>
          <cell r="P5249">
            <v>107.23</v>
          </cell>
          <cell r="S5249">
            <v>0</v>
          </cell>
          <cell r="W5249">
            <v>0</v>
          </cell>
        </row>
        <row r="5250">
          <cell r="I5250" t="str">
            <v>C50652</v>
          </cell>
          <cell r="O5250">
            <v>0</v>
          </cell>
          <cell r="P5250">
            <v>0</v>
          </cell>
          <cell r="S5250">
            <v>0</v>
          </cell>
          <cell r="W5250">
            <v>0</v>
          </cell>
        </row>
        <row r="5251">
          <cell r="I5251" t="str">
            <v>C50652</v>
          </cell>
          <cell r="O5251">
            <v>0</v>
          </cell>
          <cell r="P5251">
            <v>0</v>
          </cell>
          <cell r="S5251">
            <v>0</v>
          </cell>
          <cell r="W5251">
            <v>0</v>
          </cell>
        </row>
        <row r="5252">
          <cell r="I5252" t="str">
            <v>C50652</v>
          </cell>
          <cell r="O5252">
            <v>0</v>
          </cell>
          <cell r="P5252">
            <v>0</v>
          </cell>
          <cell r="S5252">
            <v>0</v>
          </cell>
          <cell r="W5252">
            <v>0</v>
          </cell>
        </row>
        <row r="5253">
          <cell r="I5253" t="str">
            <v>C50652</v>
          </cell>
          <cell r="O5253">
            <v>0</v>
          </cell>
          <cell r="P5253">
            <v>0</v>
          </cell>
          <cell r="S5253">
            <v>0</v>
          </cell>
          <cell r="W5253">
            <v>0</v>
          </cell>
        </row>
        <row r="5254">
          <cell r="I5254" t="str">
            <v>C50652</v>
          </cell>
          <cell r="O5254">
            <v>0</v>
          </cell>
          <cell r="P5254">
            <v>0</v>
          </cell>
          <cell r="S5254">
            <v>0</v>
          </cell>
          <cell r="W5254">
            <v>0</v>
          </cell>
        </row>
        <row r="5255">
          <cell r="I5255" t="str">
            <v>C50652</v>
          </cell>
          <cell r="O5255">
            <v>0</v>
          </cell>
          <cell r="P5255">
            <v>0</v>
          </cell>
          <cell r="S5255">
            <v>0</v>
          </cell>
          <cell r="W5255">
            <v>0</v>
          </cell>
        </row>
        <row r="5256">
          <cell r="I5256" t="str">
            <v>C50652</v>
          </cell>
          <cell r="O5256">
            <v>0</v>
          </cell>
          <cell r="P5256">
            <v>358.5</v>
          </cell>
          <cell r="S5256">
            <v>0</v>
          </cell>
          <cell r="W5256">
            <v>0</v>
          </cell>
        </row>
        <row r="5257">
          <cell r="I5257" t="str">
            <v>C50652</v>
          </cell>
          <cell r="O5257">
            <v>0</v>
          </cell>
          <cell r="P5257">
            <v>0</v>
          </cell>
          <cell r="S5257">
            <v>0</v>
          </cell>
          <cell r="W5257">
            <v>0</v>
          </cell>
        </row>
        <row r="5258">
          <cell r="I5258" t="str">
            <v>C50652</v>
          </cell>
          <cell r="O5258">
            <v>0</v>
          </cell>
          <cell r="P5258">
            <v>11071.210000000001</v>
          </cell>
          <cell r="S5258">
            <v>0</v>
          </cell>
          <cell r="W5258">
            <v>0</v>
          </cell>
        </row>
        <row r="5259">
          <cell r="I5259" t="str">
            <v>C50652</v>
          </cell>
          <cell r="O5259">
            <v>98920</v>
          </cell>
          <cell r="P5259">
            <v>22000</v>
          </cell>
          <cell r="S5259">
            <v>98900</v>
          </cell>
          <cell r="W5259">
            <v>98900</v>
          </cell>
        </row>
        <row r="5260">
          <cell r="I5260" t="str">
            <v>C50652</v>
          </cell>
          <cell r="O5260">
            <v>0</v>
          </cell>
          <cell r="P5260">
            <v>105.81</v>
          </cell>
          <cell r="S5260">
            <v>0</v>
          </cell>
          <cell r="W5260">
            <v>0</v>
          </cell>
        </row>
        <row r="5261">
          <cell r="I5261" t="str">
            <v>C50652</v>
          </cell>
          <cell r="O5261">
            <v>0</v>
          </cell>
          <cell r="P5261">
            <v>130.6</v>
          </cell>
          <cell r="S5261">
            <v>0</v>
          </cell>
          <cell r="W5261">
            <v>0</v>
          </cell>
        </row>
        <row r="5262">
          <cell r="I5262" t="str">
            <v>C50652</v>
          </cell>
          <cell r="O5262">
            <v>0</v>
          </cell>
          <cell r="P5262">
            <v>0</v>
          </cell>
          <cell r="S5262">
            <v>0</v>
          </cell>
          <cell r="W5262">
            <v>0</v>
          </cell>
        </row>
        <row r="5263">
          <cell r="I5263" t="str">
            <v>C50652</v>
          </cell>
          <cell r="O5263">
            <v>0</v>
          </cell>
          <cell r="P5263">
            <v>1825</v>
          </cell>
          <cell r="S5263">
            <v>0</v>
          </cell>
          <cell r="W5263">
            <v>0</v>
          </cell>
        </row>
        <row r="5264">
          <cell r="I5264" t="str">
            <v>C50652</v>
          </cell>
          <cell r="O5264">
            <v>0</v>
          </cell>
          <cell r="P5264">
            <v>0</v>
          </cell>
          <cell r="S5264">
            <v>0</v>
          </cell>
          <cell r="W5264">
            <v>0</v>
          </cell>
        </row>
        <row r="5265">
          <cell r="I5265" t="str">
            <v>C50652</v>
          </cell>
          <cell r="O5265">
            <v>0</v>
          </cell>
          <cell r="P5265">
            <v>-1308</v>
          </cell>
          <cell r="S5265">
            <v>0</v>
          </cell>
          <cell r="W5265">
            <v>0</v>
          </cell>
        </row>
        <row r="5266">
          <cell r="I5266" t="str">
            <v>C50652</v>
          </cell>
          <cell r="O5266">
            <v>0</v>
          </cell>
          <cell r="P5266">
            <v>0</v>
          </cell>
          <cell r="S5266">
            <v>0</v>
          </cell>
          <cell r="W5266">
            <v>0</v>
          </cell>
        </row>
        <row r="5267">
          <cell r="I5267" t="str">
            <v>C50652</v>
          </cell>
          <cell r="O5267">
            <v>637680</v>
          </cell>
          <cell r="P5267">
            <v>488998.27999999997</v>
          </cell>
          <cell r="S5267">
            <v>637700</v>
          </cell>
          <cell r="W5267">
            <v>387700</v>
          </cell>
        </row>
        <row r="5268">
          <cell r="I5268" t="str">
            <v>C50652</v>
          </cell>
          <cell r="O5268">
            <v>0</v>
          </cell>
          <cell r="P5268">
            <v>-2100</v>
          </cell>
          <cell r="S5268">
            <v>0</v>
          </cell>
          <cell r="W5268">
            <v>0</v>
          </cell>
        </row>
        <row r="5269">
          <cell r="I5269" t="str">
            <v>C50652</v>
          </cell>
          <cell r="O5269">
            <v>0</v>
          </cell>
          <cell r="P5269">
            <v>0</v>
          </cell>
          <cell r="S5269">
            <v>0</v>
          </cell>
          <cell r="W5269">
            <v>0</v>
          </cell>
        </row>
        <row r="5270">
          <cell r="I5270" t="str">
            <v>C50113</v>
          </cell>
          <cell r="O5270">
            <v>0</v>
          </cell>
          <cell r="P5270">
            <v>0</v>
          </cell>
          <cell r="S5270">
            <v>0</v>
          </cell>
          <cell r="W5270">
            <v>0</v>
          </cell>
        </row>
        <row r="5271">
          <cell r="I5271" t="str">
            <v>C50113</v>
          </cell>
          <cell r="O5271">
            <v>0</v>
          </cell>
          <cell r="P5271">
            <v>0</v>
          </cell>
          <cell r="S5271">
            <v>0</v>
          </cell>
          <cell r="W5271">
            <v>0</v>
          </cell>
        </row>
        <row r="5272">
          <cell r="I5272" t="str">
            <v>C50113</v>
          </cell>
          <cell r="O5272">
            <v>0</v>
          </cell>
          <cell r="P5272">
            <v>0</v>
          </cell>
          <cell r="S5272">
            <v>0</v>
          </cell>
          <cell r="W5272">
            <v>223700</v>
          </cell>
        </row>
        <row r="5273">
          <cell r="I5273">
            <v>0</v>
          </cell>
          <cell r="O5273">
            <v>0</v>
          </cell>
          <cell r="P5273">
            <v>0</v>
          </cell>
          <cell r="S5273">
            <v>0</v>
          </cell>
          <cell r="W5273">
            <v>0</v>
          </cell>
        </row>
        <row r="5274">
          <cell r="I5274">
            <v>0</v>
          </cell>
          <cell r="O5274">
            <v>0</v>
          </cell>
          <cell r="P5274">
            <v>0</v>
          </cell>
          <cell r="S5274">
            <v>0</v>
          </cell>
          <cell r="W5274">
            <v>0</v>
          </cell>
        </row>
        <row r="5275">
          <cell r="I5275" t="str">
            <v>C50113</v>
          </cell>
          <cell r="O5275">
            <v>0</v>
          </cell>
          <cell r="P5275">
            <v>0</v>
          </cell>
          <cell r="S5275">
            <v>0</v>
          </cell>
          <cell r="W5275">
            <v>0</v>
          </cell>
        </row>
        <row r="5276">
          <cell r="I5276" t="str">
            <v>C50113</v>
          </cell>
          <cell r="O5276">
            <v>0</v>
          </cell>
          <cell r="P5276">
            <v>0</v>
          </cell>
          <cell r="S5276">
            <v>0</v>
          </cell>
          <cell r="W5276">
            <v>0</v>
          </cell>
        </row>
        <row r="5277">
          <cell r="I5277" t="str">
            <v>C50113</v>
          </cell>
          <cell r="O5277">
            <v>0</v>
          </cell>
          <cell r="P5277">
            <v>0</v>
          </cell>
          <cell r="S5277">
            <v>0</v>
          </cell>
          <cell r="W5277">
            <v>0</v>
          </cell>
        </row>
        <row r="5278">
          <cell r="I5278" t="str">
            <v>C50113</v>
          </cell>
          <cell r="O5278">
            <v>0</v>
          </cell>
          <cell r="P5278">
            <v>0</v>
          </cell>
          <cell r="S5278">
            <v>0</v>
          </cell>
          <cell r="W5278">
            <v>0</v>
          </cell>
        </row>
        <row r="5279">
          <cell r="I5279" t="str">
            <v>C50113</v>
          </cell>
          <cell r="O5279">
            <v>0</v>
          </cell>
          <cell r="P5279">
            <v>0</v>
          </cell>
          <cell r="S5279">
            <v>0</v>
          </cell>
          <cell r="W5279">
            <v>0</v>
          </cell>
        </row>
        <row r="5280">
          <cell r="I5280" t="str">
            <v>C50113</v>
          </cell>
          <cell r="O5280">
            <v>0</v>
          </cell>
          <cell r="P5280">
            <v>0</v>
          </cell>
          <cell r="S5280">
            <v>0</v>
          </cell>
          <cell r="W5280">
            <v>0</v>
          </cell>
        </row>
        <row r="5281">
          <cell r="I5281" t="str">
            <v>C50113</v>
          </cell>
          <cell r="O5281">
            <v>0</v>
          </cell>
          <cell r="P5281">
            <v>0</v>
          </cell>
          <cell r="S5281">
            <v>0</v>
          </cell>
          <cell r="W5281">
            <v>0</v>
          </cell>
        </row>
        <row r="5282">
          <cell r="I5282" t="str">
            <v>C50113</v>
          </cell>
          <cell r="O5282">
            <v>0</v>
          </cell>
          <cell r="P5282">
            <v>0</v>
          </cell>
          <cell r="S5282">
            <v>0</v>
          </cell>
          <cell r="W5282">
            <v>0</v>
          </cell>
        </row>
        <row r="5283">
          <cell r="I5283" t="str">
            <v>C50113</v>
          </cell>
          <cell r="O5283">
            <v>0</v>
          </cell>
          <cell r="P5283">
            <v>0</v>
          </cell>
          <cell r="S5283">
            <v>0</v>
          </cell>
          <cell r="W5283">
            <v>0</v>
          </cell>
        </row>
        <row r="5284">
          <cell r="I5284" t="str">
            <v>C50113</v>
          </cell>
          <cell r="O5284">
            <v>0</v>
          </cell>
          <cell r="P5284">
            <v>0</v>
          </cell>
          <cell r="S5284">
            <v>0</v>
          </cell>
          <cell r="W5284">
            <v>0</v>
          </cell>
        </row>
        <row r="5285">
          <cell r="I5285" t="str">
            <v>C50113</v>
          </cell>
          <cell r="O5285">
            <v>0</v>
          </cell>
          <cell r="P5285">
            <v>0</v>
          </cell>
          <cell r="S5285">
            <v>0</v>
          </cell>
          <cell r="W5285">
            <v>0</v>
          </cell>
        </row>
        <row r="5286">
          <cell r="I5286" t="str">
            <v>C50113</v>
          </cell>
          <cell r="O5286">
            <v>0</v>
          </cell>
          <cell r="P5286">
            <v>0</v>
          </cell>
          <cell r="S5286">
            <v>0</v>
          </cell>
          <cell r="W5286">
            <v>0</v>
          </cell>
        </row>
        <row r="5287">
          <cell r="I5287" t="str">
            <v>C50113</v>
          </cell>
          <cell r="O5287">
            <v>0</v>
          </cell>
          <cell r="P5287">
            <v>0</v>
          </cell>
          <cell r="S5287">
            <v>0</v>
          </cell>
          <cell r="W5287">
            <v>0</v>
          </cell>
        </row>
        <row r="5288">
          <cell r="I5288" t="str">
            <v>C50113</v>
          </cell>
          <cell r="O5288">
            <v>0</v>
          </cell>
          <cell r="P5288">
            <v>0</v>
          </cell>
          <cell r="S5288">
            <v>0</v>
          </cell>
          <cell r="W5288">
            <v>0</v>
          </cell>
        </row>
        <row r="5289">
          <cell r="I5289" t="str">
            <v>C50113</v>
          </cell>
          <cell r="O5289">
            <v>0</v>
          </cell>
          <cell r="P5289">
            <v>0</v>
          </cell>
          <cell r="S5289">
            <v>0</v>
          </cell>
          <cell r="W5289">
            <v>0</v>
          </cell>
        </row>
        <row r="5290">
          <cell r="I5290" t="str">
            <v>C50113</v>
          </cell>
          <cell r="O5290">
            <v>0</v>
          </cell>
          <cell r="P5290">
            <v>0</v>
          </cell>
          <cell r="S5290">
            <v>0</v>
          </cell>
          <cell r="W5290">
            <v>0</v>
          </cell>
        </row>
        <row r="5291">
          <cell r="I5291" t="str">
            <v>C50113</v>
          </cell>
          <cell r="O5291">
            <v>0</v>
          </cell>
          <cell r="P5291">
            <v>0</v>
          </cell>
          <cell r="S5291">
            <v>0</v>
          </cell>
          <cell r="W5291">
            <v>0</v>
          </cell>
        </row>
        <row r="5292">
          <cell r="I5292" t="str">
            <v>C50113</v>
          </cell>
          <cell r="O5292">
            <v>0</v>
          </cell>
          <cell r="P5292">
            <v>0</v>
          </cell>
          <cell r="S5292">
            <v>0</v>
          </cell>
          <cell r="W5292">
            <v>0</v>
          </cell>
        </row>
        <row r="5293">
          <cell r="I5293" t="str">
            <v>C50113</v>
          </cell>
          <cell r="O5293">
            <v>0</v>
          </cell>
          <cell r="P5293">
            <v>0</v>
          </cell>
          <cell r="S5293">
            <v>0</v>
          </cell>
          <cell r="W5293">
            <v>0</v>
          </cell>
        </row>
        <row r="5294">
          <cell r="I5294" t="str">
            <v>C50113</v>
          </cell>
          <cell r="O5294">
            <v>0</v>
          </cell>
          <cell r="P5294">
            <v>0</v>
          </cell>
          <cell r="S5294">
            <v>0</v>
          </cell>
          <cell r="W5294">
            <v>0</v>
          </cell>
        </row>
        <row r="5295">
          <cell r="I5295" t="str">
            <v>D50813</v>
          </cell>
          <cell r="O5295">
            <v>-23200</v>
          </cell>
          <cell r="P5295">
            <v>-69674.019999999553</v>
          </cell>
          <cell r="S5295">
            <v>-23200</v>
          </cell>
          <cell r="W5295">
            <v>-65000</v>
          </cell>
        </row>
        <row r="5296">
          <cell r="I5296" t="str">
            <v>D50813</v>
          </cell>
          <cell r="O5296">
            <v>0</v>
          </cell>
          <cell r="P5296">
            <v>0</v>
          </cell>
          <cell r="S5296">
            <v>0</v>
          </cell>
          <cell r="W5296">
            <v>0</v>
          </cell>
        </row>
        <row r="5297">
          <cell r="I5297" t="str">
            <v>D50813</v>
          </cell>
          <cell r="O5297">
            <v>0</v>
          </cell>
          <cell r="P5297">
            <v>0</v>
          </cell>
          <cell r="S5297">
            <v>0</v>
          </cell>
          <cell r="W5297">
            <v>0</v>
          </cell>
        </row>
        <row r="5298">
          <cell r="I5298" t="str">
            <v>D50813</v>
          </cell>
          <cell r="O5298">
            <v>0</v>
          </cell>
          <cell r="P5298">
            <v>0</v>
          </cell>
          <cell r="S5298">
            <v>0</v>
          </cell>
          <cell r="W5298">
            <v>0</v>
          </cell>
        </row>
        <row r="5299">
          <cell r="I5299" t="str">
            <v>D50819</v>
          </cell>
          <cell r="O5299">
            <v>0</v>
          </cell>
          <cell r="P5299">
            <v>-887.18</v>
          </cell>
          <cell r="S5299">
            <v>0</v>
          </cell>
          <cell r="W5299">
            <v>0</v>
          </cell>
        </row>
        <row r="5300">
          <cell r="I5300">
            <v>0</v>
          </cell>
          <cell r="O5300">
            <v>0</v>
          </cell>
          <cell r="P5300">
            <v>0</v>
          </cell>
          <cell r="S5300">
            <v>0</v>
          </cell>
          <cell r="W5300">
            <v>0</v>
          </cell>
        </row>
        <row r="5301">
          <cell r="I5301" t="str">
            <v>D50819</v>
          </cell>
          <cell r="O5301">
            <v>0</v>
          </cell>
          <cell r="P5301">
            <v>-11262.449999999999</v>
          </cell>
          <cell r="S5301">
            <v>0</v>
          </cell>
          <cell r="W5301">
            <v>0</v>
          </cell>
        </row>
        <row r="5302">
          <cell r="I5302">
            <v>0</v>
          </cell>
          <cell r="O5302">
            <v>0</v>
          </cell>
          <cell r="P5302">
            <v>0</v>
          </cell>
          <cell r="S5302">
            <v>0</v>
          </cell>
          <cell r="W5302">
            <v>0</v>
          </cell>
        </row>
        <row r="5303">
          <cell r="I5303" t="str">
            <v>D50819</v>
          </cell>
          <cell r="O5303">
            <v>0</v>
          </cell>
          <cell r="P5303">
            <v>-51472.89</v>
          </cell>
          <cell r="S5303">
            <v>0</v>
          </cell>
          <cell r="W5303">
            <v>-72800</v>
          </cell>
        </row>
        <row r="5304">
          <cell r="I5304" t="str">
            <v>D50819</v>
          </cell>
          <cell r="O5304">
            <v>-45200</v>
          </cell>
          <cell r="P5304">
            <v>0</v>
          </cell>
          <cell r="S5304">
            <v>-45200</v>
          </cell>
          <cell r="W5304">
            <v>0</v>
          </cell>
        </row>
        <row r="5305">
          <cell r="I5305" t="str">
            <v>D50819</v>
          </cell>
          <cell r="O5305">
            <v>0</v>
          </cell>
          <cell r="P5305">
            <v>0</v>
          </cell>
          <cell r="S5305">
            <v>0</v>
          </cell>
          <cell r="W5305">
            <v>0</v>
          </cell>
        </row>
        <row r="5306">
          <cell r="I5306" t="str">
            <v>D50819</v>
          </cell>
          <cell r="O5306">
            <v>67800</v>
          </cell>
          <cell r="P5306">
            <v>31262.639999999999</v>
          </cell>
          <cell r="S5306">
            <v>67800</v>
          </cell>
          <cell r="W5306">
            <v>24700</v>
          </cell>
        </row>
        <row r="5307">
          <cell r="I5307" t="str">
            <v>D50819</v>
          </cell>
          <cell r="O5307">
            <v>0</v>
          </cell>
          <cell r="P5307">
            <v>132.14999999999998</v>
          </cell>
          <cell r="S5307">
            <v>0</v>
          </cell>
          <cell r="W5307">
            <v>1400</v>
          </cell>
        </row>
        <row r="5308">
          <cell r="I5308" t="str">
            <v>D50819</v>
          </cell>
          <cell r="O5308">
            <v>0</v>
          </cell>
          <cell r="P5308">
            <v>0</v>
          </cell>
          <cell r="S5308">
            <v>0</v>
          </cell>
          <cell r="W5308">
            <v>0</v>
          </cell>
        </row>
        <row r="5309">
          <cell r="I5309" t="str">
            <v>D50819</v>
          </cell>
          <cell r="O5309">
            <v>0</v>
          </cell>
          <cell r="P5309">
            <v>0</v>
          </cell>
          <cell r="S5309">
            <v>0</v>
          </cell>
          <cell r="W5309">
            <v>0</v>
          </cell>
        </row>
        <row r="5310">
          <cell r="I5310" t="str">
            <v>D50819</v>
          </cell>
          <cell r="O5310">
            <v>0</v>
          </cell>
          <cell r="P5310">
            <v>0</v>
          </cell>
          <cell r="S5310">
            <v>0</v>
          </cell>
          <cell r="W5310">
            <v>0</v>
          </cell>
        </row>
        <row r="5311">
          <cell r="I5311" t="str">
            <v>D50819</v>
          </cell>
          <cell r="O5311">
            <v>0</v>
          </cell>
          <cell r="P5311">
            <v>0</v>
          </cell>
          <cell r="S5311">
            <v>0</v>
          </cell>
          <cell r="W5311">
            <v>100</v>
          </cell>
        </row>
        <row r="5312">
          <cell r="I5312" t="str">
            <v>D50819</v>
          </cell>
          <cell r="O5312">
            <v>0</v>
          </cell>
          <cell r="P5312">
            <v>0</v>
          </cell>
          <cell r="S5312">
            <v>0</v>
          </cell>
          <cell r="W5312">
            <v>0</v>
          </cell>
        </row>
        <row r="5313">
          <cell r="I5313" t="str">
            <v>D50819</v>
          </cell>
          <cell r="O5313">
            <v>2000</v>
          </cell>
          <cell r="P5313">
            <v>0</v>
          </cell>
          <cell r="S5313">
            <v>2000</v>
          </cell>
          <cell r="W5313">
            <v>0</v>
          </cell>
        </row>
        <row r="5314">
          <cell r="I5314" t="str">
            <v>D50819</v>
          </cell>
          <cell r="O5314">
            <v>0</v>
          </cell>
          <cell r="P5314">
            <v>0</v>
          </cell>
          <cell r="S5314">
            <v>0</v>
          </cell>
          <cell r="W5314">
            <v>200</v>
          </cell>
        </row>
        <row r="5315">
          <cell r="I5315" t="str">
            <v>D50819</v>
          </cell>
          <cell r="O5315">
            <v>300</v>
          </cell>
          <cell r="P5315">
            <v>0</v>
          </cell>
          <cell r="S5315">
            <v>300</v>
          </cell>
          <cell r="W5315">
            <v>0</v>
          </cell>
        </row>
        <row r="5316">
          <cell r="I5316" t="str">
            <v>D50819</v>
          </cell>
          <cell r="O5316">
            <v>400</v>
          </cell>
          <cell r="P5316">
            <v>0</v>
          </cell>
          <cell r="S5316">
            <v>400</v>
          </cell>
          <cell r="W5316">
            <v>0</v>
          </cell>
        </row>
        <row r="5317">
          <cell r="I5317" t="str">
            <v>D50819</v>
          </cell>
          <cell r="O5317">
            <v>0</v>
          </cell>
          <cell r="P5317">
            <v>0</v>
          </cell>
          <cell r="S5317">
            <v>0</v>
          </cell>
          <cell r="W5317">
            <v>0</v>
          </cell>
        </row>
        <row r="5318">
          <cell r="I5318" t="str">
            <v>D50819</v>
          </cell>
          <cell r="O5318">
            <v>0</v>
          </cell>
          <cell r="P5318">
            <v>108.01</v>
          </cell>
          <cell r="S5318">
            <v>0</v>
          </cell>
          <cell r="W5318">
            <v>700</v>
          </cell>
        </row>
        <row r="5319">
          <cell r="I5319" t="str">
            <v>D50819</v>
          </cell>
          <cell r="O5319">
            <v>0</v>
          </cell>
          <cell r="P5319">
            <v>50</v>
          </cell>
          <cell r="S5319">
            <v>0</v>
          </cell>
          <cell r="W5319">
            <v>0</v>
          </cell>
        </row>
        <row r="5320">
          <cell r="I5320" t="str">
            <v>D50819</v>
          </cell>
          <cell r="O5320">
            <v>0</v>
          </cell>
          <cell r="P5320">
            <v>0</v>
          </cell>
          <cell r="S5320">
            <v>0</v>
          </cell>
          <cell r="W5320">
            <v>0</v>
          </cell>
        </row>
        <row r="5321">
          <cell r="I5321" t="str">
            <v>D50819</v>
          </cell>
          <cell r="O5321">
            <v>18300</v>
          </cell>
          <cell r="P5321">
            <v>95</v>
          </cell>
          <cell r="S5321">
            <v>18300</v>
          </cell>
          <cell r="W5321">
            <v>0</v>
          </cell>
        </row>
        <row r="5322">
          <cell r="I5322" t="str">
            <v>D50819</v>
          </cell>
          <cell r="O5322">
            <v>0</v>
          </cell>
          <cell r="P5322">
            <v>0</v>
          </cell>
          <cell r="S5322">
            <v>0</v>
          </cell>
          <cell r="W5322">
            <v>0</v>
          </cell>
        </row>
        <row r="5323">
          <cell r="I5323" t="str">
            <v>D50819</v>
          </cell>
          <cell r="O5323">
            <v>32100</v>
          </cell>
          <cell r="P5323">
            <v>33841.350000000006</v>
          </cell>
          <cell r="S5323">
            <v>32100</v>
          </cell>
          <cell r="W5323">
            <v>37400</v>
          </cell>
        </row>
        <row r="5324">
          <cell r="I5324" t="str">
            <v>D50819</v>
          </cell>
          <cell r="O5324">
            <v>0</v>
          </cell>
          <cell r="P5324">
            <v>727.18</v>
          </cell>
          <cell r="S5324">
            <v>0</v>
          </cell>
          <cell r="W5324">
            <v>1100</v>
          </cell>
        </row>
        <row r="5325">
          <cell r="I5325" t="str">
            <v>D50819</v>
          </cell>
          <cell r="O5325">
            <v>0</v>
          </cell>
          <cell r="P5325">
            <v>210</v>
          </cell>
          <cell r="S5325">
            <v>0</v>
          </cell>
          <cell r="W5325">
            <v>200</v>
          </cell>
        </row>
        <row r="5326">
          <cell r="I5326" t="str">
            <v>D50819</v>
          </cell>
          <cell r="O5326">
            <v>500</v>
          </cell>
          <cell r="P5326">
            <v>0</v>
          </cell>
          <cell r="S5326">
            <v>500</v>
          </cell>
          <cell r="W5326">
            <v>0</v>
          </cell>
        </row>
        <row r="5327">
          <cell r="I5327" t="str">
            <v>D50819</v>
          </cell>
          <cell r="O5327">
            <v>0</v>
          </cell>
          <cell r="P5327">
            <v>0</v>
          </cell>
          <cell r="S5327">
            <v>0</v>
          </cell>
          <cell r="W5327">
            <v>0</v>
          </cell>
        </row>
        <row r="5328">
          <cell r="I5328" t="str">
            <v>D50819</v>
          </cell>
          <cell r="O5328">
            <v>0</v>
          </cell>
          <cell r="P5328">
            <v>0</v>
          </cell>
          <cell r="S5328">
            <v>0</v>
          </cell>
          <cell r="W5328">
            <v>0</v>
          </cell>
        </row>
        <row r="5329">
          <cell r="I5329" t="str">
            <v>D50819</v>
          </cell>
          <cell r="O5329">
            <v>0</v>
          </cell>
          <cell r="P5329">
            <v>96.08</v>
          </cell>
          <cell r="S5329">
            <v>0</v>
          </cell>
          <cell r="W5329">
            <v>100</v>
          </cell>
        </row>
        <row r="5330">
          <cell r="I5330" t="str">
            <v>D50819</v>
          </cell>
          <cell r="O5330">
            <v>100</v>
          </cell>
          <cell r="P5330">
            <v>0</v>
          </cell>
          <cell r="S5330">
            <v>100</v>
          </cell>
          <cell r="W5330">
            <v>0</v>
          </cell>
        </row>
        <row r="5331">
          <cell r="I5331" t="str">
            <v>D50819</v>
          </cell>
          <cell r="O5331">
            <v>0</v>
          </cell>
          <cell r="P5331">
            <v>0</v>
          </cell>
          <cell r="S5331">
            <v>0</v>
          </cell>
          <cell r="W5331">
            <v>400</v>
          </cell>
        </row>
        <row r="5332">
          <cell r="I5332" t="str">
            <v>D50819</v>
          </cell>
          <cell r="O5332">
            <v>0</v>
          </cell>
          <cell r="P5332">
            <v>0</v>
          </cell>
          <cell r="S5332">
            <v>0</v>
          </cell>
          <cell r="W5332">
            <v>0</v>
          </cell>
        </row>
        <row r="5333">
          <cell r="I5333" t="str">
            <v>D50819</v>
          </cell>
          <cell r="O5333">
            <v>0</v>
          </cell>
          <cell r="P5333">
            <v>0</v>
          </cell>
          <cell r="S5333">
            <v>0</v>
          </cell>
          <cell r="W5333">
            <v>200</v>
          </cell>
        </row>
        <row r="5334">
          <cell r="I5334" t="str">
            <v>D50819</v>
          </cell>
          <cell r="O5334">
            <v>0</v>
          </cell>
          <cell r="P5334">
            <v>0</v>
          </cell>
          <cell r="S5334">
            <v>0</v>
          </cell>
          <cell r="W5334">
            <v>0</v>
          </cell>
        </row>
        <row r="5335">
          <cell r="I5335" t="str">
            <v>D50819</v>
          </cell>
          <cell r="O5335">
            <v>0</v>
          </cell>
          <cell r="P5335">
            <v>0</v>
          </cell>
          <cell r="S5335">
            <v>0</v>
          </cell>
          <cell r="W5335">
            <v>0</v>
          </cell>
        </row>
        <row r="5336">
          <cell r="I5336" t="str">
            <v>D50819</v>
          </cell>
          <cell r="O5336">
            <v>0</v>
          </cell>
          <cell r="P5336">
            <v>0</v>
          </cell>
          <cell r="S5336">
            <v>0</v>
          </cell>
          <cell r="W5336">
            <v>0</v>
          </cell>
        </row>
        <row r="5337">
          <cell r="I5337" t="str">
            <v>D50819</v>
          </cell>
          <cell r="O5337">
            <v>0</v>
          </cell>
          <cell r="P5337">
            <v>0</v>
          </cell>
          <cell r="S5337">
            <v>0</v>
          </cell>
          <cell r="W5337">
            <v>0</v>
          </cell>
        </row>
        <row r="5338">
          <cell r="I5338" t="str">
            <v>D50819</v>
          </cell>
          <cell r="O5338">
            <v>0</v>
          </cell>
          <cell r="P5338">
            <v>0</v>
          </cell>
          <cell r="S5338">
            <v>0</v>
          </cell>
          <cell r="W5338">
            <v>0</v>
          </cell>
        </row>
        <row r="5339">
          <cell r="I5339" t="str">
            <v>D50819</v>
          </cell>
          <cell r="O5339">
            <v>0</v>
          </cell>
          <cell r="P5339">
            <v>0</v>
          </cell>
          <cell r="S5339">
            <v>0</v>
          </cell>
          <cell r="W5339">
            <v>0</v>
          </cell>
        </row>
        <row r="5340">
          <cell r="I5340" t="str">
            <v>D50819</v>
          </cell>
          <cell r="O5340">
            <v>0</v>
          </cell>
          <cell r="P5340">
            <v>0</v>
          </cell>
          <cell r="S5340">
            <v>0</v>
          </cell>
          <cell r="W5340">
            <v>0</v>
          </cell>
        </row>
        <row r="5341">
          <cell r="I5341" t="str">
            <v>D50819</v>
          </cell>
          <cell r="O5341">
            <v>0</v>
          </cell>
          <cell r="P5341">
            <v>0</v>
          </cell>
          <cell r="S5341">
            <v>0</v>
          </cell>
          <cell r="W5341">
            <v>0</v>
          </cell>
        </row>
        <row r="5342">
          <cell r="I5342" t="str">
            <v>D50822</v>
          </cell>
          <cell r="O5342">
            <v>0</v>
          </cell>
          <cell r="P5342">
            <v>0</v>
          </cell>
          <cell r="S5342">
            <v>0</v>
          </cell>
          <cell r="W5342">
            <v>0</v>
          </cell>
        </row>
        <row r="5343">
          <cell r="I5343" t="str">
            <v>D50822</v>
          </cell>
          <cell r="O5343">
            <v>0</v>
          </cell>
          <cell r="P5343">
            <v>40</v>
          </cell>
          <cell r="S5343">
            <v>0</v>
          </cell>
          <cell r="W5343">
            <v>0</v>
          </cell>
        </row>
        <row r="5344">
          <cell r="I5344" t="str">
            <v>D50822</v>
          </cell>
          <cell r="O5344">
            <v>0</v>
          </cell>
          <cell r="P5344">
            <v>689.25</v>
          </cell>
          <cell r="S5344">
            <v>0</v>
          </cell>
          <cell r="W5344">
            <v>0</v>
          </cell>
        </row>
        <row r="5345">
          <cell r="I5345" t="str">
            <v>D50822</v>
          </cell>
          <cell r="O5345">
            <v>-113200</v>
          </cell>
          <cell r="P5345">
            <v>0</v>
          </cell>
          <cell r="S5345">
            <v>-113200</v>
          </cell>
          <cell r="W5345">
            <v>0</v>
          </cell>
        </row>
        <row r="5346">
          <cell r="I5346" t="str">
            <v>D50822</v>
          </cell>
          <cell r="O5346">
            <v>79400</v>
          </cell>
          <cell r="P5346">
            <v>210.88999999999942</v>
          </cell>
          <cell r="S5346">
            <v>79400</v>
          </cell>
          <cell r="W5346">
            <v>0</v>
          </cell>
        </row>
        <row r="5347">
          <cell r="I5347" t="str">
            <v>D50822</v>
          </cell>
          <cell r="O5347">
            <v>0</v>
          </cell>
          <cell r="P5347">
            <v>0</v>
          </cell>
          <cell r="S5347">
            <v>0</v>
          </cell>
          <cell r="W5347">
            <v>0</v>
          </cell>
        </row>
        <row r="5348">
          <cell r="I5348" t="str">
            <v>D50822</v>
          </cell>
          <cell r="O5348">
            <v>0</v>
          </cell>
          <cell r="P5348">
            <v>0</v>
          </cell>
          <cell r="S5348">
            <v>0</v>
          </cell>
          <cell r="W5348">
            <v>0</v>
          </cell>
        </row>
        <row r="5349">
          <cell r="I5349" t="str">
            <v>D50822</v>
          </cell>
          <cell r="O5349">
            <v>0</v>
          </cell>
          <cell r="P5349">
            <v>0</v>
          </cell>
          <cell r="S5349">
            <v>0</v>
          </cell>
          <cell r="W5349">
            <v>0</v>
          </cell>
        </row>
        <row r="5350">
          <cell r="I5350" t="str">
            <v>D50822</v>
          </cell>
          <cell r="O5350">
            <v>0</v>
          </cell>
          <cell r="P5350">
            <v>0</v>
          </cell>
          <cell r="S5350">
            <v>0</v>
          </cell>
          <cell r="W5350">
            <v>0</v>
          </cell>
        </row>
        <row r="5351">
          <cell r="I5351" t="str">
            <v>D50822</v>
          </cell>
          <cell r="O5351">
            <v>0</v>
          </cell>
          <cell r="P5351">
            <v>0</v>
          </cell>
          <cell r="S5351">
            <v>0</v>
          </cell>
          <cell r="W5351">
            <v>0</v>
          </cell>
        </row>
        <row r="5352">
          <cell r="I5352" t="str">
            <v>D50822</v>
          </cell>
          <cell r="O5352">
            <v>0</v>
          </cell>
          <cell r="P5352">
            <v>0</v>
          </cell>
          <cell r="S5352">
            <v>0</v>
          </cell>
          <cell r="W5352">
            <v>0</v>
          </cell>
        </row>
        <row r="5353">
          <cell r="I5353" t="str">
            <v>D50822</v>
          </cell>
          <cell r="O5353">
            <v>0</v>
          </cell>
          <cell r="P5353">
            <v>0</v>
          </cell>
          <cell r="S5353">
            <v>0</v>
          </cell>
          <cell r="W5353">
            <v>0</v>
          </cell>
        </row>
        <row r="5354">
          <cell r="I5354" t="str">
            <v>D50822</v>
          </cell>
          <cell r="O5354">
            <v>0</v>
          </cell>
          <cell r="P5354">
            <v>0</v>
          </cell>
          <cell r="S5354">
            <v>0</v>
          </cell>
          <cell r="W5354">
            <v>0</v>
          </cell>
        </row>
        <row r="5355">
          <cell r="I5355" t="str">
            <v>D50822</v>
          </cell>
          <cell r="O5355">
            <v>0</v>
          </cell>
          <cell r="P5355">
            <v>0</v>
          </cell>
          <cell r="S5355">
            <v>0</v>
          </cell>
          <cell r="W5355">
            <v>0</v>
          </cell>
        </row>
        <row r="5356">
          <cell r="I5356" t="str">
            <v>D50822</v>
          </cell>
          <cell r="O5356">
            <v>0</v>
          </cell>
          <cell r="P5356">
            <v>60</v>
          </cell>
          <cell r="S5356">
            <v>0</v>
          </cell>
          <cell r="W5356">
            <v>0</v>
          </cell>
        </row>
        <row r="5357">
          <cell r="I5357" t="str">
            <v>D50822</v>
          </cell>
          <cell r="O5357">
            <v>4500</v>
          </cell>
          <cell r="P5357">
            <v>0</v>
          </cell>
          <cell r="S5357">
            <v>4500</v>
          </cell>
          <cell r="W5357">
            <v>0</v>
          </cell>
        </row>
        <row r="5358">
          <cell r="I5358" t="str">
            <v>D50822</v>
          </cell>
          <cell r="O5358">
            <v>0</v>
          </cell>
          <cell r="P5358">
            <v>0</v>
          </cell>
          <cell r="S5358">
            <v>0</v>
          </cell>
          <cell r="W5358">
            <v>0</v>
          </cell>
        </row>
        <row r="5359">
          <cell r="I5359" t="str">
            <v>D50822</v>
          </cell>
          <cell r="O5359">
            <v>0</v>
          </cell>
          <cell r="P5359">
            <v>0</v>
          </cell>
          <cell r="S5359">
            <v>0</v>
          </cell>
          <cell r="W5359">
            <v>0</v>
          </cell>
        </row>
        <row r="5360">
          <cell r="I5360" t="str">
            <v>D50822</v>
          </cell>
          <cell r="O5360">
            <v>56300</v>
          </cell>
          <cell r="P5360">
            <v>487.5</v>
          </cell>
          <cell r="S5360">
            <v>56300</v>
          </cell>
          <cell r="W5360">
            <v>0</v>
          </cell>
        </row>
        <row r="5361">
          <cell r="I5361" t="str">
            <v>D50822</v>
          </cell>
          <cell r="O5361">
            <v>40700</v>
          </cell>
          <cell r="P5361">
            <v>81.14</v>
          </cell>
          <cell r="S5361">
            <v>40700</v>
          </cell>
          <cell r="W5361">
            <v>0</v>
          </cell>
        </row>
        <row r="5362">
          <cell r="I5362" t="str">
            <v>D50822</v>
          </cell>
          <cell r="O5362">
            <v>0</v>
          </cell>
          <cell r="P5362">
            <v>0</v>
          </cell>
          <cell r="S5362">
            <v>0</v>
          </cell>
          <cell r="W5362">
            <v>0</v>
          </cell>
        </row>
        <row r="5363">
          <cell r="I5363" t="str">
            <v>D50822</v>
          </cell>
          <cell r="O5363">
            <v>0</v>
          </cell>
          <cell r="P5363">
            <v>0</v>
          </cell>
          <cell r="S5363">
            <v>0</v>
          </cell>
          <cell r="W5363">
            <v>0</v>
          </cell>
        </row>
        <row r="5364">
          <cell r="I5364" t="str">
            <v>D50822</v>
          </cell>
          <cell r="O5364">
            <v>0</v>
          </cell>
          <cell r="P5364">
            <v>0</v>
          </cell>
          <cell r="S5364">
            <v>0</v>
          </cell>
          <cell r="W5364">
            <v>0</v>
          </cell>
        </row>
        <row r="5365">
          <cell r="I5365" t="str">
            <v>D50822</v>
          </cell>
          <cell r="O5365">
            <v>0</v>
          </cell>
          <cell r="P5365">
            <v>0</v>
          </cell>
          <cell r="S5365">
            <v>0</v>
          </cell>
          <cell r="W5365">
            <v>0</v>
          </cell>
        </row>
        <row r="5366">
          <cell r="I5366" t="str">
            <v>D50822</v>
          </cell>
          <cell r="O5366">
            <v>0</v>
          </cell>
          <cell r="P5366">
            <v>0</v>
          </cell>
          <cell r="S5366">
            <v>0</v>
          </cell>
          <cell r="W5366">
            <v>0</v>
          </cell>
        </row>
        <row r="5367">
          <cell r="I5367" t="str">
            <v>D50822</v>
          </cell>
          <cell r="O5367">
            <v>0</v>
          </cell>
          <cell r="P5367">
            <v>67.680000000000007</v>
          </cell>
          <cell r="S5367">
            <v>0</v>
          </cell>
          <cell r="W5367">
            <v>0</v>
          </cell>
        </row>
        <row r="5368">
          <cell r="I5368" t="str">
            <v>D50822</v>
          </cell>
          <cell r="O5368">
            <v>0</v>
          </cell>
          <cell r="P5368">
            <v>0</v>
          </cell>
          <cell r="S5368">
            <v>0</v>
          </cell>
          <cell r="W5368">
            <v>0</v>
          </cell>
        </row>
        <row r="5369">
          <cell r="I5369" t="str">
            <v>D50822</v>
          </cell>
          <cell r="O5369">
            <v>0</v>
          </cell>
          <cell r="P5369">
            <v>0</v>
          </cell>
          <cell r="S5369">
            <v>0</v>
          </cell>
          <cell r="W5369">
            <v>0</v>
          </cell>
        </row>
        <row r="5370">
          <cell r="I5370" t="str">
            <v>D50822</v>
          </cell>
          <cell r="O5370">
            <v>0</v>
          </cell>
          <cell r="P5370">
            <v>0</v>
          </cell>
          <cell r="S5370">
            <v>0</v>
          </cell>
          <cell r="W5370">
            <v>0</v>
          </cell>
        </row>
        <row r="5371">
          <cell r="I5371" t="str">
            <v>D50822</v>
          </cell>
          <cell r="O5371">
            <v>0</v>
          </cell>
          <cell r="P5371">
            <v>0</v>
          </cell>
          <cell r="S5371">
            <v>0</v>
          </cell>
          <cell r="W5371">
            <v>0</v>
          </cell>
        </row>
        <row r="5372">
          <cell r="I5372" t="str">
            <v>D50822</v>
          </cell>
          <cell r="O5372">
            <v>0</v>
          </cell>
          <cell r="P5372">
            <v>0</v>
          </cell>
          <cell r="S5372">
            <v>0</v>
          </cell>
          <cell r="W5372">
            <v>0</v>
          </cell>
        </row>
        <row r="5373">
          <cell r="I5373" t="str">
            <v>D50822</v>
          </cell>
          <cell r="O5373">
            <v>0</v>
          </cell>
          <cell r="P5373">
            <v>0</v>
          </cell>
          <cell r="S5373">
            <v>0</v>
          </cell>
          <cell r="W5373">
            <v>0</v>
          </cell>
        </row>
        <row r="5374">
          <cell r="I5374" t="str">
            <v>D50822</v>
          </cell>
          <cell r="O5374">
            <v>0</v>
          </cell>
          <cell r="P5374">
            <v>0</v>
          </cell>
          <cell r="S5374">
            <v>0</v>
          </cell>
          <cell r="W5374">
            <v>0</v>
          </cell>
        </row>
        <row r="5375">
          <cell r="I5375" t="str">
            <v>D50822</v>
          </cell>
          <cell r="O5375">
            <v>0</v>
          </cell>
          <cell r="P5375">
            <v>0</v>
          </cell>
          <cell r="S5375">
            <v>0</v>
          </cell>
          <cell r="W5375">
            <v>0</v>
          </cell>
        </row>
        <row r="5376">
          <cell r="I5376" t="str">
            <v>D50822</v>
          </cell>
          <cell r="O5376">
            <v>0</v>
          </cell>
          <cell r="P5376">
            <v>0</v>
          </cell>
          <cell r="S5376">
            <v>0</v>
          </cell>
          <cell r="W5376">
            <v>0</v>
          </cell>
        </row>
        <row r="5377">
          <cell r="I5377" t="str">
            <v>D50822</v>
          </cell>
          <cell r="O5377">
            <v>0</v>
          </cell>
          <cell r="P5377">
            <v>0</v>
          </cell>
          <cell r="S5377">
            <v>0</v>
          </cell>
          <cell r="W5377">
            <v>0</v>
          </cell>
        </row>
        <row r="5378">
          <cell r="I5378" t="str">
            <v>D50822</v>
          </cell>
          <cell r="O5378">
            <v>0</v>
          </cell>
          <cell r="P5378">
            <v>0</v>
          </cell>
          <cell r="S5378">
            <v>0</v>
          </cell>
          <cell r="W5378">
            <v>0</v>
          </cell>
        </row>
        <row r="5379">
          <cell r="I5379" t="str">
            <v>D50822</v>
          </cell>
          <cell r="O5379">
            <v>0</v>
          </cell>
          <cell r="P5379">
            <v>0</v>
          </cell>
          <cell r="S5379">
            <v>0</v>
          </cell>
          <cell r="W5379">
            <v>0</v>
          </cell>
        </row>
        <row r="5380">
          <cell r="I5380" t="str">
            <v>D50822</v>
          </cell>
          <cell r="O5380">
            <v>0</v>
          </cell>
          <cell r="P5380">
            <v>0</v>
          </cell>
          <cell r="S5380">
            <v>0</v>
          </cell>
          <cell r="W5380">
            <v>0</v>
          </cell>
        </row>
        <row r="5381">
          <cell r="I5381" t="str">
            <v>D50822</v>
          </cell>
          <cell r="O5381">
            <v>0</v>
          </cell>
          <cell r="P5381">
            <v>0</v>
          </cell>
          <cell r="S5381">
            <v>0</v>
          </cell>
          <cell r="W5381">
            <v>0</v>
          </cell>
        </row>
        <row r="5382">
          <cell r="I5382" t="str">
            <v>D50822</v>
          </cell>
          <cell r="O5382">
            <v>0</v>
          </cell>
          <cell r="P5382">
            <v>0</v>
          </cell>
          <cell r="S5382">
            <v>0</v>
          </cell>
          <cell r="W5382">
            <v>0</v>
          </cell>
        </row>
        <row r="5383">
          <cell r="I5383" t="str">
            <v>D50822</v>
          </cell>
          <cell r="O5383">
            <v>0</v>
          </cell>
          <cell r="P5383">
            <v>0</v>
          </cell>
          <cell r="S5383">
            <v>0</v>
          </cell>
          <cell r="W5383">
            <v>0</v>
          </cell>
        </row>
        <row r="5384">
          <cell r="I5384" t="str">
            <v>D50834</v>
          </cell>
          <cell r="O5384">
            <v>0</v>
          </cell>
          <cell r="P5384">
            <v>-10287.950000000001</v>
          </cell>
          <cell r="S5384">
            <v>0</v>
          </cell>
          <cell r="W5384">
            <v>0</v>
          </cell>
        </row>
        <row r="5385">
          <cell r="I5385" t="str">
            <v>D50834</v>
          </cell>
          <cell r="O5385">
            <v>0</v>
          </cell>
          <cell r="P5385">
            <v>-6608.35</v>
          </cell>
          <cell r="S5385">
            <v>0</v>
          </cell>
          <cell r="W5385">
            <v>-11400</v>
          </cell>
        </row>
        <row r="5386">
          <cell r="I5386" t="str">
            <v>D50834</v>
          </cell>
          <cell r="O5386">
            <v>0</v>
          </cell>
          <cell r="P5386">
            <v>0</v>
          </cell>
          <cell r="S5386">
            <v>0</v>
          </cell>
          <cell r="W5386">
            <v>0</v>
          </cell>
        </row>
        <row r="5387">
          <cell r="I5387" t="str">
            <v>D50834</v>
          </cell>
          <cell r="O5387">
            <v>0</v>
          </cell>
          <cell r="P5387">
            <v>0</v>
          </cell>
          <cell r="S5387">
            <v>0</v>
          </cell>
          <cell r="W5387">
            <v>0</v>
          </cell>
        </row>
        <row r="5388">
          <cell r="I5388" t="str">
            <v>D50834</v>
          </cell>
          <cell r="O5388">
            <v>0</v>
          </cell>
          <cell r="P5388">
            <v>2070.37</v>
          </cell>
          <cell r="S5388">
            <v>0</v>
          </cell>
          <cell r="W5388">
            <v>10000</v>
          </cell>
        </row>
        <row r="5389">
          <cell r="I5389" t="str">
            <v>D50834</v>
          </cell>
          <cell r="O5389">
            <v>0</v>
          </cell>
          <cell r="P5389">
            <v>0</v>
          </cell>
          <cell r="S5389">
            <v>0</v>
          </cell>
          <cell r="W5389">
            <v>500</v>
          </cell>
        </row>
        <row r="5390">
          <cell r="I5390" t="str">
            <v>D50834</v>
          </cell>
          <cell r="O5390">
            <v>0</v>
          </cell>
          <cell r="P5390">
            <v>0</v>
          </cell>
          <cell r="S5390">
            <v>0</v>
          </cell>
          <cell r="W5390">
            <v>0</v>
          </cell>
        </row>
        <row r="5391">
          <cell r="I5391">
            <v>0</v>
          </cell>
          <cell r="O5391">
            <v>0</v>
          </cell>
          <cell r="P5391">
            <v>0</v>
          </cell>
          <cell r="S5391">
            <v>0</v>
          </cell>
          <cell r="W5391">
            <v>0</v>
          </cell>
        </row>
        <row r="5392">
          <cell r="I5392" t="str">
            <v>D50834</v>
          </cell>
          <cell r="O5392">
            <v>0</v>
          </cell>
          <cell r="P5392">
            <v>0</v>
          </cell>
          <cell r="S5392">
            <v>0</v>
          </cell>
          <cell r="W5392">
            <v>0</v>
          </cell>
        </row>
        <row r="5393">
          <cell r="I5393" t="str">
            <v>D50834</v>
          </cell>
          <cell r="O5393">
            <v>0</v>
          </cell>
          <cell r="P5393">
            <v>0</v>
          </cell>
          <cell r="S5393">
            <v>0</v>
          </cell>
          <cell r="W5393">
            <v>100</v>
          </cell>
        </row>
        <row r="5394">
          <cell r="I5394" t="str">
            <v>D50834</v>
          </cell>
          <cell r="O5394">
            <v>0</v>
          </cell>
          <cell r="P5394">
            <v>0</v>
          </cell>
          <cell r="S5394">
            <v>0</v>
          </cell>
          <cell r="W5394">
            <v>0</v>
          </cell>
        </row>
        <row r="5395">
          <cell r="I5395" t="str">
            <v>D50834</v>
          </cell>
          <cell r="O5395">
            <v>0</v>
          </cell>
          <cell r="P5395">
            <v>0</v>
          </cell>
          <cell r="S5395">
            <v>0</v>
          </cell>
          <cell r="W5395">
            <v>0</v>
          </cell>
        </row>
        <row r="5396">
          <cell r="I5396" t="str">
            <v>D50834</v>
          </cell>
          <cell r="O5396">
            <v>0</v>
          </cell>
          <cell r="P5396">
            <v>0</v>
          </cell>
          <cell r="S5396">
            <v>0</v>
          </cell>
          <cell r="W5396">
            <v>100</v>
          </cell>
        </row>
        <row r="5397">
          <cell r="I5397" t="str">
            <v>D50834</v>
          </cell>
          <cell r="O5397">
            <v>0</v>
          </cell>
          <cell r="P5397">
            <v>0</v>
          </cell>
          <cell r="S5397">
            <v>0</v>
          </cell>
          <cell r="W5397">
            <v>0</v>
          </cell>
        </row>
        <row r="5398">
          <cell r="I5398" t="str">
            <v>D50834</v>
          </cell>
          <cell r="O5398">
            <v>0</v>
          </cell>
          <cell r="P5398">
            <v>0</v>
          </cell>
          <cell r="S5398">
            <v>0</v>
          </cell>
          <cell r="W5398">
            <v>0</v>
          </cell>
        </row>
        <row r="5399">
          <cell r="I5399" t="str">
            <v>D50834</v>
          </cell>
          <cell r="O5399">
            <v>0</v>
          </cell>
          <cell r="P5399">
            <v>0</v>
          </cell>
          <cell r="S5399">
            <v>0</v>
          </cell>
          <cell r="W5399">
            <v>0</v>
          </cell>
        </row>
        <row r="5400">
          <cell r="I5400" t="str">
            <v>D50834</v>
          </cell>
          <cell r="O5400">
            <v>0</v>
          </cell>
          <cell r="P5400">
            <v>0</v>
          </cell>
          <cell r="S5400">
            <v>0</v>
          </cell>
          <cell r="W5400">
            <v>0</v>
          </cell>
        </row>
        <row r="5401">
          <cell r="I5401" t="str">
            <v>D50834</v>
          </cell>
          <cell r="O5401">
            <v>0</v>
          </cell>
          <cell r="P5401">
            <v>138.04000000000002</v>
          </cell>
          <cell r="S5401">
            <v>0</v>
          </cell>
          <cell r="W5401">
            <v>0</v>
          </cell>
        </row>
        <row r="5402">
          <cell r="I5402" t="str">
            <v>D50834</v>
          </cell>
          <cell r="O5402">
            <v>0</v>
          </cell>
          <cell r="P5402">
            <v>0</v>
          </cell>
          <cell r="S5402">
            <v>0</v>
          </cell>
          <cell r="W5402">
            <v>0</v>
          </cell>
        </row>
        <row r="5403">
          <cell r="I5403" t="str">
            <v>D50834</v>
          </cell>
          <cell r="O5403">
            <v>0</v>
          </cell>
          <cell r="P5403">
            <v>21.68</v>
          </cell>
          <cell r="S5403">
            <v>0</v>
          </cell>
          <cell r="W5403">
            <v>800</v>
          </cell>
        </row>
        <row r="5404">
          <cell r="I5404" t="str">
            <v>D50834</v>
          </cell>
          <cell r="O5404">
            <v>0</v>
          </cell>
          <cell r="P5404">
            <v>0</v>
          </cell>
          <cell r="S5404">
            <v>0</v>
          </cell>
          <cell r="W5404">
            <v>0</v>
          </cell>
        </row>
        <row r="5405">
          <cell r="I5405" t="str">
            <v>D50834</v>
          </cell>
          <cell r="O5405">
            <v>0</v>
          </cell>
          <cell r="P5405">
            <v>0</v>
          </cell>
          <cell r="S5405">
            <v>0</v>
          </cell>
          <cell r="W5405">
            <v>0</v>
          </cell>
        </row>
        <row r="5406">
          <cell r="I5406" t="str">
            <v>D50834</v>
          </cell>
          <cell r="O5406">
            <v>0</v>
          </cell>
          <cell r="P5406">
            <v>73.850000000000009</v>
          </cell>
          <cell r="S5406">
            <v>0</v>
          </cell>
          <cell r="W5406">
            <v>0</v>
          </cell>
        </row>
        <row r="5407">
          <cell r="I5407" t="str">
            <v>D50834</v>
          </cell>
          <cell r="O5407">
            <v>0</v>
          </cell>
          <cell r="P5407">
            <v>0</v>
          </cell>
          <cell r="S5407">
            <v>0</v>
          </cell>
          <cell r="W5407">
            <v>0</v>
          </cell>
        </row>
        <row r="5408">
          <cell r="I5408" t="str">
            <v>D50834</v>
          </cell>
          <cell r="O5408">
            <v>0</v>
          </cell>
          <cell r="P5408">
            <v>0</v>
          </cell>
          <cell r="S5408">
            <v>0</v>
          </cell>
          <cell r="W5408">
            <v>0</v>
          </cell>
        </row>
        <row r="5409">
          <cell r="I5409" t="str">
            <v>D50834</v>
          </cell>
          <cell r="O5409">
            <v>0</v>
          </cell>
          <cell r="P5409">
            <v>0</v>
          </cell>
          <cell r="S5409">
            <v>0</v>
          </cell>
          <cell r="W5409">
            <v>0</v>
          </cell>
        </row>
        <row r="5410">
          <cell r="I5410" t="str">
            <v>D50840</v>
          </cell>
          <cell r="O5410">
            <v>0</v>
          </cell>
          <cell r="P5410">
            <v>0</v>
          </cell>
          <cell r="S5410">
            <v>0</v>
          </cell>
          <cell r="W5410">
            <v>0</v>
          </cell>
        </row>
        <row r="5411">
          <cell r="I5411" t="str">
            <v>D50840</v>
          </cell>
          <cell r="O5411">
            <v>0</v>
          </cell>
          <cell r="P5411">
            <v>0</v>
          </cell>
          <cell r="S5411">
            <v>0</v>
          </cell>
          <cell r="W5411">
            <v>0</v>
          </cell>
        </row>
        <row r="5412">
          <cell r="I5412" t="str">
            <v>D50840</v>
          </cell>
          <cell r="O5412">
            <v>0</v>
          </cell>
          <cell r="P5412">
            <v>0</v>
          </cell>
          <cell r="S5412">
            <v>0</v>
          </cell>
          <cell r="W5412">
            <v>0</v>
          </cell>
        </row>
        <row r="5413">
          <cell r="I5413" t="str">
            <v>D50840</v>
          </cell>
          <cell r="O5413">
            <v>0</v>
          </cell>
          <cell r="P5413">
            <v>0</v>
          </cell>
          <cell r="S5413">
            <v>0</v>
          </cell>
          <cell r="W5413">
            <v>0</v>
          </cell>
        </row>
        <row r="5414">
          <cell r="I5414" t="str">
            <v>D50840</v>
          </cell>
          <cell r="O5414">
            <v>0</v>
          </cell>
          <cell r="P5414">
            <v>0</v>
          </cell>
          <cell r="S5414">
            <v>0</v>
          </cell>
          <cell r="W5414">
            <v>0</v>
          </cell>
        </row>
        <row r="5415">
          <cell r="I5415" t="str">
            <v>D50840</v>
          </cell>
          <cell r="O5415">
            <v>0</v>
          </cell>
          <cell r="P5415">
            <v>0</v>
          </cell>
          <cell r="S5415">
            <v>0</v>
          </cell>
          <cell r="W5415">
            <v>0</v>
          </cell>
        </row>
        <row r="5416">
          <cell r="I5416" t="str">
            <v>D50840</v>
          </cell>
          <cell r="O5416">
            <v>0</v>
          </cell>
          <cell r="P5416">
            <v>0</v>
          </cell>
          <cell r="S5416">
            <v>0</v>
          </cell>
          <cell r="W5416">
            <v>0</v>
          </cell>
        </row>
        <row r="5417">
          <cell r="I5417" t="str">
            <v>D50840</v>
          </cell>
          <cell r="O5417">
            <v>0</v>
          </cell>
          <cell r="P5417">
            <v>0</v>
          </cell>
          <cell r="S5417">
            <v>0</v>
          </cell>
          <cell r="W5417">
            <v>0</v>
          </cell>
        </row>
        <row r="5418">
          <cell r="I5418" t="str">
            <v>D50840</v>
          </cell>
          <cell r="O5418">
            <v>0</v>
          </cell>
          <cell r="P5418">
            <v>0</v>
          </cell>
          <cell r="S5418">
            <v>0</v>
          </cell>
          <cell r="W5418">
            <v>0</v>
          </cell>
        </row>
        <row r="5419">
          <cell r="I5419" t="str">
            <v>D50840</v>
          </cell>
          <cell r="O5419">
            <v>0</v>
          </cell>
          <cell r="P5419">
            <v>0</v>
          </cell>
          <cell r="S5419">
            <v>0</v>
          </cell>
          <cell r="W5419">
            <v>0</v>
          </cell>
        </row>
        <row r="5420">
          <cell r="I5420" t="str">
            <v>D50840</v>
          </cell>
          <cell r="O5420">
            <v>0</v>
          </cell>
          <cell r="P5420">
            <v>0</v>
          </cell>
          <cell r="S5420">
            <v>0</v>
          </cell>
          <cell r="W5420">
            <v>0</v>
          </cell>
        </row>
        <row r="5421">
          <cell r="I5421" t="str">
            <v>D50840</v>
          </cell>
          <cell r="O5421">
            <v>0</v>
          </cell>
          <cell r="P5421">
            <v>0</v>
          </cell>
          <cell r="S5421">
            <v>0</v>
          </cell>
          <cell r="W5421">
            <v>0</v>
          </cell>
        </row>
        <row r="5422">
          <cell r="I5422" t="str">
            <v>D50840</v>
          </cell>
          <cell r="O5422">
            <v>0</v>
          </cell>
          <cell r="P5422">
            <v>0</v>
          </cell>
          <cell r="S5422">
            <v>0</v>
          </cell>
          <cell r="W5422">
            <v>0</v>
          </cell>
        </row>
        <row r="5423">
          <cell r="I5423" t="str">
            <v>D50840</v>
          </cell>
          <cell r="O5423">
            <v>0</v>
          </cell>
          <cell r="P5423">
            <v>0</v>
          </cell>
          <cell r="S5423">
            <v>0</v>
          </cell>
          <cell r="W5423">
            <v>0</v>
          </cell>
        </row>
        <row r="5424">
          <cell r="I5424" t="str">
            <v>D50840</v>
          </cell>
          <cell r="O5424">
            <v>0</v>
          </cell>
          <cell r="P5424">
            <v>0</v>
          </cell>
          <cell r="S5424">
            <v>0</v>
          </cell>
          <cell r="W5424">
            <v>0</v>
          </cell>
        </row>
        <row r="5425">
          <cell r="I5425" t="str">
            <v>D50840</v>
          </cell>
          <cell r="O5425">
            <v>0</v>
          </cell>
          <cell r="P5425">
            <v>0</v>
          </cell>
          <cell r="S5425">
            <v>0</v>
          </cell>
          <cell r="W5425">
            <v>0</v>
          </cell>
        </row>
        <row r="5426">
          <cell r="I5426" t="str">
            <v>D50840</v>
          </cell>
          <cell r="O5426">
            <v>0</v>
          </cell>
          <cell r="P5426">
            <v>0</v>
          </cell>
          <cell r="S5426">
            <v>0</v>
          </cell>
          <cell r="W5426">
            <v>0</v>
          </cell>
        </row>
        <row r="5427">
          <cell r="I5427" t="str">
            <v>D50843</v>
          </cell>
          <cell r="O5427">
            <v>0</v>
          </cell>
          <cell r="P5427">
            <v>-1240.58</v>
          </cell>
          <cell r="S5427">
            <v>0</v>
          </cell>
          <cell r="W5427">
            <v>0</v>
          </cell>
        </row>
        <row r="5428">
          <cell r="I5428" t="str">
            <v>D50843</v>
          </cell>
          <cell r="O5428">
            <v>0</v>
          </cell>
          <cell r="P5428">
            <v>-22172.930000000004</v>
          </cell>
          <cell r="S5428">
            <v>0</v>
          </cell>
          <cell r="W5428">
            <v>-82600</v>
          </cell>
        </row>
        <row r="5429">
          <cell r="I5429" t="str">
            <v>D50843</v>
          </cell>
          <cell r="O5429">
            <v>0</v>
          </cell>
          <cell r="P5429">
            <v>-32360.160000000003</v>
          </cell>
          <cell r="S5429">
            <v>0</v>
          </cell>
          <cell r="W5429">
            <v>0</v>
          </cell>
        </row>
        <row r="5430">
          <cell r="I5430">
            <v>0</v>
          </cell>
          <cell r="O5430">
            <v>0</v>
          </cell>
          <cell r="P5430">
            <v>0</v>
          </cell>
          <cell r="S5430">
            <v>0</v>
          </cell>
          <cell r="W5430">
            <v>0</v>
          </cell>
        </row>
        <row r="5431">
          <cell r="I5431" t="str">
            <v>D50843</v>
          </cell>
          <cell r="O5431">
            <v>0</v>
          </cell>
          <cell r="P5431">
            <v>0</v>
          </cell>
          <cell r="S5431">
            <v>0</v>
          </cell>
          <cell r="W5431">
            <v>0</v>
          </cell>
        </row>
        <row r="5432">
          <cell r="I5432" t="str">
            <v>D50843</v>
          </cell>
          <cell r="O5432">
            <v>0</v>
          </cell>
          <cell r="P5432">
            <v>36303.279999999999</v>
          </cell>
          <cell r="S5432">
            <v>0</v>
          </cell>
          <cell r="W5432">
            <v>26300</v>
          </cell>
        </row>
        <row r="5433">
          <cell r="I5433" t="str">
            <v>D50843</v>
          </cell>
          <cell r="O5433">
            <v>0</v>
          </cell>
          <cell r="P5433">
            <v>250.07</v>
          </cell>
          <cell r="S5433">
            <v>0</v>
          </cell>
          <cell r="W5433">
            <v>1400</v>
          </cell>
        </row>
        <row r="5434">
          <cell r="I5434" t="str">
            <v>D50843</v>
          </cell>
          <cell r="O5434">
            <v>0</v>
          </cell>
          <cell r="P5434">
            <v>0</v>
          </cell>
          <cell r="S5434">
            <v>0</v>
          </cell>
          <cell r="W5434">
            <v>0</v>
          </cell>
        </row>
        <row r="5435">
          <cell r="I5435" t="str">
            <v>D50843</v>
          </cell>
          <cell r="O5435">
            <v>0</v>
          </cell>
          <cell r="P5435">
            <v>0</v>
          </cell>
          <cell r="S5435">
            <v>0</v>
          </cell>
          <cell r="W5435">
            <v>0</v>
          </cell>
        </row>
        <row r="5436">
          <cell r="I5436" t="str">
            <v>D50843</v>
          </cell>
          <cell r="O5436">
            <v>0</v>
          </cell>
          <cell r="P5436">
            <v>0.68</v>
          </cell>
          <cell r="S5436">
            <v>0</v>
          </cell>
          <cell r="W5436">
            <v>0</v>
          </cell>
        </row>
        <row r="5437">
          <cell r="I5437" t="str">
            <v>D50843</v>
          </cell>
          <cell r="O5437">
            <v>0</v>
          </cell>
          <cell r="P5437">
            <v>0</v>
          </cell>
          <cell r="S5437">
            <v>0</v>
          </cell>
          <cell r="W5437">
            <v>0</v>
          </cell>
        </row>
        <row r="5438">
          <cell r="I5438" t="str">
            <v>D50843</v>
          </cell>
          <cell r="O5438">
            <v>0</v>
          </cell>
          <cell r="P5438">
            <v>0</v>
          </cell>
          <cell r="S5438">
            <v>0</v>
          </cell>
          <cell r="W5438">
            <v>100</v>
          </cell>
        </row>
        <row r="5439">
          <cell r="I5439" t="str">
            <v>D50843</v>
          </cell>
          <cell r="O5439">
            <v>0</v>
          </cell>
          <cell r="P5439">
            <v>0</v>
          </cell>
          <cell r="S5439">
            <v>0</v>
          </cell>
          <cell r="W5439">
            <v>0</v>
          </cell>
        </row>
        <row r="5440">
          <cell r="I5440" t="str">
            <v>D50843</v>
          </cell>
          <cell r="O5440">
            <v>0</v>
          </cell>
          <cell r="P5440">
            <v>90</v>
          </cell>
          <cell r="S5440">
            <v>0</v>
          </cell>
          <cell r="W5440">
            <v>0</v>
          </cell>
        </row>
        <row r="5441">
          <cell r="I5441" t="str">
            <v>D50843</v>
          </cell>
          <cell r="O5441">
            <v>0</v>
          </cell>
          <cell r="P5441">
            <v>555</v>
          </cell>
          <cell r="S5441">
            <v>0</v>
          </cell>
          <cell r="W5441">
            <v>300</v>
          </cell>
        </row>
        <row r="5442">
          <cell r="I5442" t="str">
            <v>D50843</v>
          </cell>
          <cell r="O5442">
            <v>0</v>
          </cell>
          <cell r="P5442">
            <v>0</v>
          </cell>
          <cell r="S5442">
            <v>0</v>
          </cell>
          <cell r="W5442">
            <v>0</v>
          </cell>
        </row>
        <row r="5443">
          <cell r="I5443" t="str">
            <v>D50843</v>
          </cell>
          <cell r="O5443">
            <v>0</v>
          </cell>
          <cell r="P5443">
            <v>0</v>
          </cell>
          <cell r="S5443">
            <v>0</v>
          </cell>
          <cell r="W5443">
            <v>0</v>
          </cell>
        </row>
        <row r="5444">
          <cell r="I5444" t="str">
            <v>D50843</v>
          </cell>
          <cell r="O5444">
            <v>0</v>
          </cell>
          <cell r="P5444">
            <v>0</v>
          </cell>
          <cell r="S5444">
            <v>0</v>
          </cell>
          <cell r="W5444">
            <v>0</v>
          </cell>
        </row>
        <row r="5445">
          <cell r="I5445" t="str">
            <v>D50843</v>
          </cell>
          <cell r="O5445">
            <v>0</v>
          </cell>
          <cell r="P5445">
            <v>0</v>
          </cell>
          <cell r="S5445">
            <v>0</v>
          </cell>
          <cell r="W5445">
            <v>0</v>
          </cell>
        </row>
        <row r="5446">
          <cell r="I5446" t="str">
            <v>D50843</v>
          </cell>
          <cell r="O5446">
            <v>0</v>
          </cell>
          <cell r="P5446">
            <v>50</v>
          </cell>
          <cell r="S5446">
            <v>0</v>
          </cell>
          <cell r="W5446">
            <v>0</v>
          </cell>
        </row>
        <row r="5447">
          <cell r="I5447" t="str">
            <v>D50843</v>
          </cell>
          <cell r="O5447">
            <v>0</v>
          </cell>
          <cell r="P5447">
            <v>286</v>
          </cell>
          <cell r="S5447">
            <v>0</v>
          </cell>
          <cell r="W5447">
            <v>800</v>
          </cell>
        </row>
        <row r="5448">
          <cell r="I5448" t="str">
            <v>D50843</v>
          </cell>
          <cell r="O5448">
            <v>0</v>
          </cell>
          <cell r="P5448">
            <v>50</v>
          </cell>
          <cell r="S5448">
            <v>0</v>
          </cell>
          <cell r="W5448">
            <v>0</v>
          </cell>
        </row>
        <row r="5449">
          <cell r="I5449" t="str">
            <v>D50843</v>
          </cell>
          <cell r="O5449">
            <v>0</v>
          </cell>
          <cell r="P5449">
            <v>0</v>
          </cell>
          <cell r="S5449">
            <v>0</v>
          </cell>
          <cell r="W5449">
            <v>0</v>
          </cell>
        </row>
        <row r="5450">
          <cell r="I5450" t="str">
            <v>D50843</v>
          </cell>
          <cell r="O5450">
            <v>0</v>
          </cell>
          <cell r="P5450">
            <v>237.5</v>
          </cell>
          <cell r="S5450">
            <v>0</v>
          </cell>
          <cell r="W5450">
            <v>0</v>
          </cell>
        </row>
        <row r="5451">
          <cell r="I5451" t="str">
            <v>D50843</v>
          </cell>
          <cell r="O5451">
            <v>28200</v>
          </cell>
          <cell r="P5451">
            <v>36699.96</v>
          </cell>
          <cell r="S5451">
            <v>28200</v>
          </cell>
          <cell r="W5451">
            <v>44100</v>
          </cell>
        </row>
        <row r="5452">
          <cell r="I5452" t="str">
            <v>D50843</v>
          </cell>
          <cell r="O5452">
            <v>0</v>
          </cell>
          <cell r="P5452">
            <v>2744.94</v>
          </cell>
          <cell r="S5452">
            <v>0</v>
          </cell>
          <cell r="W5452">
            <v>1300</v>
          </cell>
        </row>
        <row r="5453">
          <cell r="I5453" t="str">
            <v>D50843</v>
          </cell>
          <cell r="O5453">
            <v>0</v>
          </cell>
          <cell r="P5453">
            <v>799.3</v>
          </cell>
          <cell r="S5453">
            <v>0</v>
          </cell>
          <cell r="W5453">
            <v>200</v>
          </cell>
        </row>
        <row r="5454">
          <cell r="I5454" t="str">
            <v>D50843</v>
          </cell>
          <cell r="O5454">
            <v>0</v>
          </cell>
          <cell r="P5454">
            <v>0</v>
          </cell>
          <cell r="S5454">
            <v>0</v>
          </cell>
          <cell r="W5454">
            <v>0</v>
          </cell>
        </row>
        <row r="5455">
          <cell r="I5455" t="str">
            <v>D50843</v>
          </cell>
          <cell r="O5455">
            <v>0</v>
          </cell>
          <cell r="P5455">
            <v>0</v>
          </cell>
          <cell r="S5455">
            <v>0</v>
          </cell>
          <cell r="W5455">
            <v>0</v>
          </cell>
        </row>
        <row r="5456">
          <cell r="I5456" t="str">
            <v>D50843</v>
          </cell>
          <cell r="O5456">
            <v>0</v>
          </cell>
          <cell r="P5456">
            <v>-323.92</v>
          </cell>
          <cell r="S5456">
            <v>0</v>
          </cell>
          <cell r="W5456">
            <v>0</v>
          </cell>
        </row>
        <row r="5457">
          <cell r="I5457" t="str">
            <v>D50843</v>
          </cell>
          <cell r="O5457">
            <v>0</v>
          </cell>
          <cell r="P5457">
            <v>567.30999999999995</v>
          </cell>
          <cell r="S5457">
            <v>0</v>
          </cell>
          <cell r="W5457">
            <v>100</v>
          </cell>
        </row>
        <row r="5458">
          <cell r="I5458" t="str">
            <v>D50843</v>
          </cell>
          <cell r="O5458">
            <v>0</v>
          </cell>
          <cell r="P5458">
            <v>0</v>
          </cell>
          <cell r="S5458">
            <v>0</v>
          </cell>
          <cell r="W5458">
            <v>0</v>
          </cell>
        </row>
        <row r="5459">
          <cell r="I5459" t="str">
            <v>D50843</v>
          </cell>
          <cell r="O5459">
            <v>0</v>
          </cell>
          <cell r="P5459">
            <v>0</v>
          </cell>
          <cell r="S5459">
            <v>0</v>
          </cell>
          <cell r="W5459">
            <v>500</v>
          </cell>
        </row>
        <row r="5460">
          <cell r="I5460" t="str">
            <v>D50843</v>
          </cell>
          <cell r="O5460">
            <v>0</v>
          </cell>
          <cell r="P5460">
            <v>0</v>
          </cell>
          <cell r="S5460">
            <v>0</v>
          </cell>
          <cell r="W5460">
            <v>0</v>
          </cell>
        </row>
        <row r="5461">
          <cell r="I5461" t="str">
            <v>D50843</v>
          </cell>
          <cell r="O5461">
            <v>0</v>
          </cell>
          <cell r="P5461">
            <v>0</v>
          </cell>
          <cell r="S5461">
            <v>0</v>
          </cell>
          <cell r="W5461">
            <v>300</v>
          </cell>
        </row>
        <row r="5462">
          <cell r="I5462" t="str">
            <v>D50843</v>
          </cell>
          <cell r="O5462">
            <v>0</v>
          </cell>
          <cell r="P5462">
            <v>0</v>
          </cell>
          <cell r="S5462">
            <v>0</v>
          </cell>
          <cell r="W5462">
            <v>0</v>
          </cell>
        </row>
        <row r="5463">
          <cell r="I5463" t="str">
            <v>D50013</v>
          </cell>
          <cell r="O5463">
            <v>0</v>
          </cell>
          <cell r="P5463">
            <v>0</v>
          </cell>
          <cell r="S5463">
            <v>0</v>
          </cell>
          <cell r="W5463">
            <v>0</v>
          </cell>
        </row>
        <row r="5464">
          <cell r="I5464" t="str">
            <v>D50910</v>
          </cell>
          <cell r="O5464">
            <v>-356600</v>
          </cell>
          <cell r="P5464">
            <v>-4336.4500000000007</v>
          </cell>
          <cell r="S5464">
            <v>-356600</v>
          </cell>
          <cell r="W5464">
            <v>0</v>
          </cell>
        </row>
        <row r="5465">
          <cell r="I5465" t="str">
            <v>D50013</v>
          </cell>
          <cell r="O5465">
            <v>0</v>
          </cell>
          <cell r="P5465">
            <v>0</v>
          </cell>
          <cell r="S5465">
            <v>0</v>
          </cell>
          <cell r="W5465">
            <v>0</v>
          </cell>
        </row>
        <row r="5466">
          <cell r="I5466" t="str">
            <v>D50013</v>
          </cell>
          <cell r="O5466">
            <v>0</v>
          </cell>
          <cell r="P5466">
            <v>0</v>
          </cell>
          <cell r="S5466">
            <v>0</v>
          </cell>
          <cell r="W5466">
            <v>0</v>
          </cell>
        </row>
        <row r="5467">
          <cell r="I5467" t="str">
            <v>D50013</v>
          </cell>
          <cell r="O5467">
            <v>0</v>
          </cell>
          <cell r="P5467">
            <v>0</v>
          </cell>
          <cell r="S5467">
            <v>0</v>
          </cell>
          <cell r="W5467">
            <v>0</v>
          </cell>
        </row>
        <row r="5468">
          <cell r="I5468" t="str">
            <v>D50816</v>
          </cell>
          <cell r="O5468">
            <v>0</v>
          </cell>
          <cell r="P5468">
            <v>0</v>
          </cell>
          <cell r="S5468">
            <v>0</v>
          </cell>
          <cell r="W5468">
            <v>0</v>
          </cell>
        </row>
        <row r="5469">
          <cell r="I5469" t="str">
            <v>D50825</v>
          </cell>
          <cell r="O5469">
            <v>0</v>
          </cell>
          <cell r="P5469">
            <v>0</v>
          </cell>
          <cell r="S5469">
            <v>0</v>
          </cell>
          <cell r="W5469">
            <v>0</v>
          </cell>
        </row>
        <row r="5470">
          <cell r="I5470" t="str">
            <v>D50828</v>
          </cell>
          <cell r="O5470">
            <v>0</v>
          </cell>
          <cell r="P5470">
            <v>0</v>
          </cell>
          <cell r="S5470">
            <v>0</v>
          </cell>
          <cell r="W5470">
            <v>0</v>
          </cell>
        </row>
        <row r="5471">
          <cell r="I5471" t="str">
            <v>D50828</v>
          </cell>
          <cell r="O5471">
            <v>0</v>
          </cell>
          <cell r="P5471">
            <v>0</v>
          </cell>
          <cell r="S5471">
            <v>0</v>
          </cell>
          <cell r="W5471">
            <v>0</v>
          </cell>
        </row>
        <row r="5472">
          <cell r="I5472" t="str">
            <v>D50831</v>
          </cell>
          <cell r="O5472">
            <v>0</v>
          </cell>
          <cell r="P5472">
            <v>0</v>
          </cell>
          <cell r="S5472">
            <v>0</v>
          </cell>
          <cell r="W5472">
            <v>0</v>
          </cell>
        </row>
        <row r="5473">
          <cell r="I5473" t="str">
            <v>D50837</v>
          </cell>
          <cell r="O5473">
            <v>0</v>
          </cell>
          <cell r="P5473">
            <v>-1278.3000000000002</v>
          </cell>
          <cell r="S5473">
            <v>0</v>
          </cell>
          <cell r="W5473">
            <v>0</v>
          </cell>
        </row>
        <row r="5474">
          <cell r="I5474" t="str">
            <v>D50910</v>
          </cell>
          <cell r="O5474">
            <v>0</v>
          </cell>
          <cell r="P5474">
            <v>0</v>
          </cell>
          <cell r="S5474">
            <v>0</v>
          </cell>
          <cell r="W5474">
            <v>0</v>
          </cell>
        </row>
        <row r="5475">
          <cell r="I5475" t="str">
            <v>D50816</v>
          </cell>
          <cell r="O5475">
            <v>0</v>
          </cell>
          <cell r="P5475">
            <v>0</v>
          </cell>
          <cell r="S5475">
            <v>0</v>
          </cell>
          <cell r="W5475">
            <v>0</v>
          </cell>
        </row>
        <row r="5476">
          <cell r="I5476" t="str">
            <v>D50825</v>
          </cell>
          <cell r="O5476">
            <v>0</v>
          </cell>
          <cell r="P5476">
            <v>0</v>
          </cell>
          <cell r="S5476">
            <v>0</v>
          </cell>
          <cell r="W5476">
            <v>0</v>
          </cell>
        </row>
        <row r="5477">
          <cell r="I5477" t="str">
            <v>D50828</v>
          </cell>
          <cell r="O5477">
            <v>0</v>
          </cell>
          <cell r="P5477">
            <v>0</v>
          </cell>
          <cell r="S5477">
            <v>0</v>
          </cell>
          <cell r="W5477">
            <v>0</v>
          </cell>
        </row>
        <row r="5478">
          <cell r="I5478" t="str">
            <v>D50831</v>
          </cell>
          <cell r="O5478">
            <v>0</v>
          </cell>
          <cell r="P5478">
            <v>0</v>
          </cell>
          <cell r="S5478">
            <v>0</v>
          </cell>
          <cell r="W5478">
            <v>0</v>
          </cell>
        </row>
        <row r="5479">
          <cell r="I5479" t="str">
            <v>D50837</v>
          </cell>
          <cell r="O5479">
            <v>0</v>
          </cell>
          <cell r="P5479">
            <v>-8976.8100000000013</v>
          </cell>
          <cell r="S5479">
            <v>0</v>
          </cell>
          <cell r="W5479">
            <v>0</v>
          </cell>
        </row>
        <row r="5480">
          <cell r="I5480" t="str">
            <v>D50013</v>
          </cell>
          <cell r="O5480">
            <v>0</v>
          </cell>
          <cell r="P5480">
            <v>0</v>
          </cell>
          <cell r="S5480">
            <v>0</v>
          </cell>
          <cell r="W5480">
            <v>0</v>
          </cell>
        </row>
        <row r="5481">
          <cell r="I5481" t="str">
            <v>D50825</v>
          </cell>
          <cell r="O5481">
            <v>0</v>
          </cell>
          <cell r="P5481">
            <v>0</v>
          </cell>
          <cell r="S5481">
            <v>0</v>
          </cell>
          <cell r="W5481">
            <v>0</v>
          </cell>
        </row>
        <row r="5482">
          <cell r="I5482" t="str">
            <v>D50837</v>
          </cell>
          <cell r="O5482">
            <v>0</v>
          </cell>
          <cell r="P5482">
            <v>-143.55000000000001</v>
          </cell>
          <cell r="S5482">
            <v>0</v>
          </cell>
          <cell r="W5482">
            <v>0</v>
          </cell>
        </row>
        <row r="5483">
          <cell r="I5483" t="str">
            <v>D50910</v>
          </cell>
          <cell r="O5483">
            <v>0</v>
          </cell>
          <cell r="P5483">
            <v>-176.2</v>
          </cell>
          <cell r="S5483">
            <v>0</v>
          </cell>
          <cell r="W5483">
            <v>0</v>
          </cell>
        </row>
        <row r="5484">
          <cell r="I5484" t="str">
            <v>C50010</v>
          </cell>
          <cell r="O5484">
            <v>0</v>
          </cell>
          <cell r="P5484">
            <v>0</v>
          </cell>
          <cell r="S5484">
            <v>0</v>
          </cell>
          <cell r="W5484">
            <v>0</v>
          </cell>
        </row>
        <row r="5485">
          <cell r="I5485" t="str">
            <v>D50910</v>
          </cell>
          <cell r="O5485">
            <v>-57400</v>
          </cell>
          <cell r="P5485">
            <v>0</v>
          </cell>
          <cell r="S5485">
            <v>-57400</v>
          </cell>
          <cell r="W5485">
            <v>0</v>
          </cell>
        </row>
        <row r="5486">
          <cell r="I5486" t="str">
            <v>C50010</v>
          </cell>
          <cell r="O5486">
            <v>0</v>
          </cell>
          <cell r="P5486">
            <v>0</v>
          </cell>
          <cell r="S5486">
            <v>0</v>
          </cell>
          <cell r="W5486">
            <v>0</v>
          </cell>
        </row>
        <row r="5487">
          <cell r="I5487" t="str">
            <v>D50013</v>
          </cell>
          <cell r="O5487">
            <v>0</v>
          </cell>
          <cell r="P5487">
            <v>0</v>
          </cell>
          <cell r="S5487">
            <v>0</v>
          </cell>
          <cell r="W5487">
            <v>0</v>
          </cell>
        </row>
        <row r="5488">
          <cell r="I5488" t="str">
            <v>D50816</v>
          </cell>
          <cell r="O5488">
            <v>0</v>
          </cell>
          <cell r="P5488">
            <v>0</v>
          </cell>
          <cell r="S5488">
            <v>0</v>
          </cell>
          <cell r="W5488">
            <v>0</v>
          </cell>
        </row>
        <row r="5489">
          <cell r="I5489" t="str">
            <v>D50825</v>
          </cell>
          <cell r="O5489">
            <v>-53200</v>
          </cell>
          <cell r="P5489">
            <v>0</v>
          </cell>
          <cell r="S5489">
            <v>-53200</v>
          </cell>
          <cell r="W5489">
            <v>0</v>
          </cell>
        </row>
        <row r="5490">
          <cell r="I5490" t="str">
            <v>D50828</v>
          </cell>
          <cell r="O5490">
            <v>0</v>
          </cell>
          <cell r="P5490">
            <v>0</v>
          </cell>
          <cell r="S5490">
            <v>0</v>
          </cell>
          <cell r="W5490">
            <v>0</v>
          </cell>
        </row>
        <row r="5491">
          <cell r="I5491" t="str">
            <v>D50831</v>
          </cell>
          <cell r="O5491">
            <v>0</v>
          </cell>
          <cell r="P5491">
            <v>0</v>
          </cell>
          <cell r="S5491">
            <v>0</v>
          </cell>
          <cell r="W5491">
            <v>0</v>
          </cell>
        </row>
        <row r="5492">
          <cell r="I5492" t="str">
            <v>D50837</v>
          </cell>
          <cell r="O5492">
            <v>0</v>
          </cell>
          <cell r="P5492">
            <v>-12939.54</v>
          </cell>
          <cell r="S5492">
            <v>0</v>
          </cell>
          <cell r="W5492">
            <v>0</v>
          </cell>
        </row>
        <row r="5493">
          <cell r="I5493" t="str">
            <v>D50910</v>
          </cell>
          <cell r="O5493">
            <v>-6400</v>
          </cell>
          <cell r="P5493">
            <v>-98417.2</v>
          </cell>
          <cell r="S5493">
            <v>-6400</v>
          </cell>
          <cell r="W5493">
            <v>0</v>
          </cell>
        </row>
        <row r="5494">
          <cell r="I5494" t="str">
            <v>D50910</v>
          </cell>
          <cell r="O5494">
            <v>-2784900</v>
          </cell>
          <cell r="P5494">
            <v>3088.49</v>
          </cell>
          <cell r="S5494">
            <v>-2784900</v>
          </cell>
          <cell r="W5494">
            <v>0</v>
          </cell>
        </row>
        <row r="5495">
          <cell r="I5495" t="str">
            <v>D50910</v>
          </cell>
          <cell r="O5495">
            <v>0</v>
          </cell>
          <cell r="P5495">
            <v>0</v>
          </cell>
          <cell r="S5495">
            <v>0</v>
          </cell>
          <cell r="W5495">
            <v>0</v>
          </cell>
        </row>
        <row r="5496">
          <cell r="I5496" t="str">
            <v>D50013</v>
          </cell>
          <cell r="O5496">
            <v>-22300</v>
          </cell>
          <cell r="P5496">
            <v>0</v>
          </cell>
          <cell r="S5496">
            <v>-22300</v>
          </cell>
          <cell r="W5496">
            <v>0</v>
          </cell>
        </row>
        <row r="5497">
          <cell r="I5497" t="str">
            <v>D50910</v>
          </cell>
          <cell r="O5497">
            <v>0</v>
          </cell>
          <cell r="P5497">
            <v>-2768071.67</v>
          </cell>
          <cell r="S5497">
            <v>0</v>
          </cell>
          <cell r="W5497">
            <v>77900</v>
          </cell>
        </row>
        <row r="5498">
          <cell r="I5498" t="str">
            <v>D50013</v>
          </cell>
          <cell r="O5498">
            <v>38200</v>
          </cell>
          <cell r="P5498">
            <v>120.8</v>
          </cell>
          <cell r="S5498">
            <v>38200</v>
          </cell>
          <cell r="W5498">
            <v>0</v>
          </cell>
        </row>
        <row r="5499">
          <cell r="I5499" t="str">
            <v>D50013</v>
          </cell>
          <cell r="O5499">
            <v>0</v>
          </cell>
          <cell r="P5499">
            <v>0</v>
          </cell>
          <cell r="S5499">
            <v>0</v>
          </cell>
          <cell r="W5499">
            <v>0</v>
          </cell>
        </row>
        <row r="5500">
          <cell r="I5500" t="str">
            <v>D50013</v>
          </cell>
          <cell r="O5500">
            <v>0</v>
          </cell>
          <cell r="P5500">
            <v>0</v>
          </cell>
          <cell r="S5500">
            <v>0</v>
          </cell>
          <cell r="W5500">
            <v>0</v>
          </cell>
        </row>
        <row r="5501">
          <cell r="I5501" t="str">
            <v>D50816</v>
          </cell>
          <cell r="O5501">
            <v>0</v>
          </cell>
          <cell r="P5501">
            <v>0</v>
          </cell>
          <cell r="S5501">
            <v>0</v>
          </cell>
          <cell r="W5501">
            <v>0</v>
          </cell>
        </row>
        <row r="5502">
          <cell r="I5502" t="str">
            <v>D50816</v>
          </cell>
          <cell r="O5502">
            <v>0</v>
          </cell>
          <cell r="P5502">
            <v>0</v>
          </cell>
          <cell r="S5502">
            <v>0</v>
          </cell>
          <cell r="W5502">
            <v>0</v>
          </cell>
        </row>
        <row r="5503">
          <cell r="I5503" t="str">
            <v>D50825</v>
          </cell>
          <cell r="O5503">
            <v>95900</v>
          </cell>
          <cell r="P5503">
            <v>0</v>
          </cell>
          <cell r="S5503">
            <v>95900</v>
          </cell>
          <cell r="W5503">
            <v>0</v>
          </cell>
        </row>
        <row r="5504">
          <cell r="I5504" t="str">
            <v>D50825</v>
          </cell>
          <cell r="O5504">
            <v>0</v>
          </cell>
          <cell r="P5504">
            <v>0</v>
          </cell>
          <cell r="S5504">
            <v>0</v>
          </cell>
          <cell r="W5504">
            <v>0</v>
          </cell>
        </row>
        <row r="5505">
          <cell r="I5505" t="str">
            <v>D50828</v>
          </cell>
          <cell r="O5505">
            <v>0</v>
          </cell>
          <cell r="P5505">
            <v>0</v>
          </cell>
          <cell r="S5505">
            <v>0</v>
          </cell>
          <cell r="W5505">
            <v>0</v>
          </cell>
        </row>
        <row r="5506">
          <cell r="I5506" t="str">
            <v>D50828</v>
          </cell>
          <cell r="O5506">
            <v>0</v>
          </cell>
          <cell r="P5506">
            <v>0</v>
          </cell>
          <cell r="S5506">
            <v>0</v>
          </cell>
          <cell r="W5506">
            <v>0</v>
          </cell>
        </row>
        <row r="5507">
          <cell r="I5507" t="str">
            <v>D50831</v>
          </cell>
          <cell r="O5507">
            <v>0</v>
          </cell>
          <cell r="P5507">
            <v>0</v>
          </cell>
          <cell r="S5507">
            <v>0</v>
          </cell>
          <cell r="W5507">
            <v>0</v>
          </cell>
        </row>
        <row r="5508">
          <cell r="I5508" t="str">
            <v>D50831</v>
          </cell>
          <cell r="O5508">
            <v>0</v>
          </cell>
          <cell r="P5508">
            <v>0</v>
          </cell>
          <cell r="S5508">
            <v>0</v>
          </cell>
          <cell r="W5508">
            <v>0</v>
          </cell>
        </row>
        <row r="5509">
          <cell r="I5509" t="str">
            <v>D50837</v>
          </cell>
          <cell r="O5509">
            <v>0</v>
          </cell>
          <cell r="P5509">
            <v>21697.690000000002</v>
          </cell>
          <cell r="S5509">
            <v>0</v>
          </cell>
          <cell r="W5509">
            <v>0</v>
          </cell>
        </row>
        <row r="5510">
          <cell r="I5510" t="str">
            <v>D50837</v>
          </cell>
          <cell r="O5510">
            <v>0</v>
          </cell>
          <cell r="P5510">
            <v>0</v>
          </cell>
          <cell r="S5510">
            <v>0</v>
          </cell>
          <cell r="W5510">
            <v>0</v>
          </cell>
        </row>
        <row r="5511">
          <cell r="I5511" t="str">
            <v>D50837</v>
          </cell>
          <cell r="O5511">
            <v>0</v>
          </cell>
          <cell r="P5511">
            <v>0</v>
          </cell>
          <cell r="S5511">
            <v>0</v>
          </cell>
          <cell r="W5511">
            <v>0</v>
          </cell>
        </row>
        <row r="5512">
          <cell r="I5512" t="str">
            <v>D50910</v>
          </cell>
          <cell r="O5512">
            <v>594500</v>
          </cell>
          <cell r="P5512">
            <v>364306.28</v>
          </cell>
          <cell r="S5512">
            <v>444500</v>
          </cell>
          <cell r="W5512">
            <v>389400</v>
          </cell>
        </row>
        <row r="5513">
          <cell r="I5513" t="str">
            <v>D50910</v>
          </cell>
          <cell r="O5513">
            <v>0</v>
          </cell>
          <cell r="P5513">
            <v>0</v>
          </cell>
          <cell r="S5513">
            <v>0</v>
          </cell>
          <cell r="W5513">
            <v>0</v>
          </cell>
        </row>
        <row r="5514">
          <cell r="I5514" t="str">
            <v>D50910</v>
          </cell>
          <cell r="O5514">
            <v>0</v>
          </cell>
          <cell r="P5514">
            <v>0</v>
          </cell>
          <cell r="S5514">
            <v>0</v>
          </cell>
          <cell r="W5514">
            <v>0</v>
          </cell>
        </row>
        <row r="5515">
          <cell r="I5515" t="str">
            <v>D50910</v>
          </cell>
          <cell r="O5515">
            <v>0</v>
          </cell>
          <cell r="P5515">
            <v>0</v>
          </cell>
          <cell r="S5515">
            <v>0</v>
          </cell>
          <cell r="W5515">
            <v>0</v>
          </cell>
        </row>
        <row r="5516">
          <cell r="I5516" t="str">
            <v>D50910</v>
          </cell>
          <cell r="O5516">
            <v>0</v>
          </cell>
          <cell r="P5516">
            <v>428.43000000000006</v>
          </cell>
          <cell r="S5516">
            <v>0</v>
          </cell>
          <cell r="W5516">
            <v>21300</v>
          </cell>
        </row>
        <row r="5517">
          <cell r="I5517" t="str">
            <v>D50013</v>
          </cell>
          <cell r="O5517">
            <v>0</v>
          </cell>
          <cell r="P5517">
            <v>0</v>
          </cell>
          <cell r="S5517">
            <v>0</v>
          </cell>
          <cell r="W5517">
            <v>0</v>
          </cell>
        </row>
        <row r="5518">
          <cell r="I5518" t="str">
            <v>D50825</v>
          </cell>
          <cell r="O5518">
            <v>0</v>
          </cell>
          <cell r="P5518">
            <v>0</v>
          </cell>
          <cell r="S5518">
            <v>0</v>
          </cell>
          <cell r="W5518">
            <v>0</v>
          </cell>
        </row>
        <row r="5519">
          <cell r="I5519" t="str">
            <v>D50828</v>
          </cell>
          <cell r="O5519">
            <v>0</v>
          </cell>
          <cell r="P5519">
            <v>0</v>
          </cell>
          <cell r="S5519">
            <v>0</v>
          </cell>
          <cell r="W5519">
            <v>0</v>
          </cell>
        </row>
        <row r="5520">
          <cell r="I5520" t="str">
            <v>D50831</v>
          </cell>
          <cell r="O5520">
            <v>0</v>
          </cell>
          <cell r="P5520">
            <v>0</v>
          </cell>
          <cell r="S5520">
            <v>0</v>
          </cell>
          <cell r="W5520">
            <v>0</v>
          </cell>
        </row>
        <row r="5521">
          <cell r="I5521" t="str">
            <v>D50837</v>
          </cell>
          <cell r="O5521">
            <v>0</v>
          </cell>
          <cell r="P5521">
            <v>0</v>
          </cell>
          <cell r="S5521">
            <v>0</v>
          </cell>
          <cell r="W5521">
            <v>0</v>
          </cell>
        </row>
        <row r="5522">
          <cell r="I5522" t="str">
            <v>D50910</v>
          </cell>
          <cell r="O5522">
            <v>0</v>
          </cell>
          <cell r="P5522">
            <v>0</v>
          </cell>
          <cell r="S5522">
            <v>0</v>
          </cell>
          <cell r="W5522">
            <v>0</v>
          </cell>
        </row>
        <row r="5523">
          <cell r="I5523" t="str">
            <v>D50831</v>
          </cell>
          <cell r="O5523">
            <v>0</v>
          </cell>
          <cell r="P5523">
            <v>0</v>
          </cell>
          <cell r="S5523">
            <v>0</v>
          </cell>
          <cell r="W5523">
            <v>0</v>
          </cell>
        </row>
        <row r="5524">
          <cell r="I5524" t="str">
            <v>D50910</v>
          </cell>
          <cell r="O5524">
            <v>0</v>
          </cell>
          <cell r="P5524">
            <v>0</v>
          </cell>
          <cell r="S5524">
            <v>0</v>
          </cell>
          <cell r="W5524">
            <v>0</v>
          </cell>
        </row>
        <row r="5525">
          <cell r="I5525" t="str">
            <v>D50825</v>
          </cell>
          <cell r="O5525">
            <v>0</v>
          </cell>
          <cell r="P5525">
            <v>0</v>
          </cell>
          <cell r="S5525">
            <v>0</v>
          </cell>
          <cell r="W5525">
            <v>0</v>
          </cell>
        </row>
        <row r="5526">
          <cell r="I5526" t="str">
            <v>D50837</v>
          </cell>
          <cell r="O5526">
            <v>0</v>
          </cell>
          <cell r="P5526">
            <v>0</v>
          </cell>
          <cell r="S5526">
            <v>0</v>
          </cell>
          <cell r="W5526">
            <v>0</v>
          </cell>
        </row>
        <row r="5527">
          <cell r="I5527" t="str">
            <v>D50910</v>
          </cell>
          <cell r="O5527">
            <v>0</v>
          </cell>
          <cell r="P5527">
            <v>0</v>
          </cell>
          <cell r="S5527">
            <v>0</v>
          </cell>
          <cell r="W5527">
            <v>0</v>
          </cell>
        </row>
        <row r="5528">
          <cell r="I5528" t="str">
            <v>C50010</v>
          </cell>
          <cell r="O5528">
            <v>0</v>
          </cell>
          <cell r="P5528">
            <v>0</v>
          </cell>
          <cell r="S5528">
            <v>0</v>
          </cell>
          <cell r="W5528">
            <v>0</v>
          </cell>
        </row>
        <row r="5529">
          <cell r="I5529" t="str">
            <v>D50013</v>
          </cell>
          <cell r="O5529">
            <v>0</v>
          </cell>
          <cell r="P5529">
            <v>0</v>
          </cell>
          <cell r="S5529">
            <v>0</v>
          </cell>
          <cell r="W5529">
            <v>0</v>
          </cell>
        </row>
        <row r="5530">
          <cell r="I5530" t="str">
            <v>D50825</v>
          </cell>
          <cell r="O5530">
            <v>0</v>
          </cell>
          <cell r="P5530">
            <v>0</v>
          </cell>
          <cell r="S5530">
            <v>0</v>
          </cell>
          <cell r="W5530">
            <v>0</v>
          </cell>
        </row>
        <row r="5531">
          <cell r="I5531" t="str">
            <v>D50910</v>
          </cell>
          <cell r="O5531">
            <v>0</v>
          </cell>
          <cell r="P5531">
            <v>0</v>
          </cell>
          <cell r="S5531">
            <v>0</v>
          </cell>
          <cell r="W5531">
            <v>0</v>
          </cell>
        </row>
        <row r="5532">
          <cell r="I5532" t="str">
            <v>D50910</v>
          </cell>
          <cell r="O5532">
            <v>8800</v>
          </cell>
          <cell r="P5532">
            <v>0</v>
          </cell>
          <cell r="S5532">
            <v>8800</v>
          </cell>
          <cell r="W5532">
            <v>0</v>
          </cell>
        </row>
        <row r="5533">
          <cell r="I5533" t="str">
            <v>D50816</v>
          </cell>
          <cell r="O5533">
            <v>0</v>
          </cell>
          <cell r="P5533">
            <v>4524.38</v>
          </cell>
          <cell r="S5533">
            <v>0</v>
          </cell>
          <cell r="W5533">
            <v>0</v>
          </cell>
        </row>
        <row r="5534">
          <cell r="I5534" t="str">
            <v>D50816</v>
          </cell>
          <cell r="O5534">
            <v>0</v>
          </cell>
          <cell r="P5534">
            <v>1526.25</v>
          </cell>
          <cell r="S5534">
            <v>0</v>
          </cell>
          <cell r="W5534">
            <v>0</v>
          </cell>
        </row>
        <row r="5535">
          <cell r="I5535" t="str">
            <v>D50910</v>
          </cell>
          <cell r="O5535">
            <v>0</v>
          </cell>
          <cell r="P5535">
            <v>224</v>
          </cell>
          <cell r="S5535">
            <v>0</v>
          </cell>
          <cell r="W5535">
            <v>0</v>
          </cell>
        </row>
        <row r="5536">
          <cell r="I5536" t="str">
            <v>D50910</v>
          </cell>
          <cell r="O5536">
            <v>1400</v>
          </cell>
          <cell r="P5536">
            <v>0</v>
          </cell>
          <cell r="S5536">
            <v>1400</v>
          </cell>
          <cell r="W5536">
            <v>0</v>
          </cell>
        </row>
        <row r="5537">
          <cell r="I5537" t="str">
            <v>D50837</v>
          </cell>
          <cell r="O5537">
            <v>0</v>
          </cell>
          <cell r="P5537">
            <v>0</v>
          </cell>
          <cell r="S5537">
            <v>0</v>
          </cell>
          <cell r="W5537">
            <v>0</v>
          </cell>
        </row>
        <row r="5538">
          <cell r="I5538" t="str">
            <v>D50910</v>
          </cell>
          <cell r="O5538">
            <v>0</v>
          </cell>
          <cell r="P5538">
            <v>62562.25</v>
          </cell>
          <cell r="S5538">
            <v>0</v>
          </cell>
          <cell r="W5538">
            <v>0</v>
          </cell>
        </row>
        <row r="5539">
          <cell r="I5539" t="str">
            <v>D50013</v>
          </cell>
          <cell r="O5539">
            <v>0</v>
          </cell>
          <cell r="P5539">
            <v>0</v>
          </cell>
          <cell r="S5539">
            <v>0</v>
          </cell>
          <cell r="W5539">
            <v>0</v>
          </cell>
        </row>
        <row r="5540">
          <cell r="I5540" t="str">
            <v>D50828</v>
          </cell>
          <cell r="O5540">
            <v>0</v>
          </cell>
          <cell r="P5540">
            <v>0</v>
          </cell>
          <cell r="S5540">
            <v>0</v>
          </cell>
          <cell r="W5540">
            <v>0</v>
          </cell>
        </row>
        <row r="5541">
          <cell r="I5541" t="str">
            <v>D50831</v>
          </cell>
          <cell r="O5541">
            <v>0</v>
          </cell>
          <cell r="P5541">
            <v>0</v>
          </cell>
          <cell r="S5541">
            <v>0</v>
          </cell>
          <cell r="W5541">
            <v>0</v>
          </cell>
        </row>
        <row r="5542">
          <cell r="I5542" t="str">
            <v>D50837</v>
          </cell>
          <cell r="O5542">
            <v>0</v>
          </cell>
          <cell r="P5542">
            <v>0</v>
          </cell>
          <cell r="S5542">
            <v>0</v>
          </cell>
          <cell r="W5542">
            <v>0</v>
          </cell>
        </row>
        <row r="5543">
          <cell r="I5543" t="str">
            <v>D50910</v>
          </cell>
          <cell r="O5543">
            <v>26000</v>
          </cell>
          <cell r="P5543">
            <v>5138.8</v>
          </cell>
          <cell r="S5543">
            <v>26000</v>
          </cell>
          <cell r="W5543">
            <v>2100</v>
          </cell>
        </row>
        <row r="5544">
          <cell r="I5544" t="str">
            <v>D50013</v>
          </cell>
          <cell r="O5544">
            <v>0</v>
          </cell>
          <cell r="P5544">
            <v>0</v>
          </cell>
          <cell r="S5544">
            <v>0</v>
          </cell>
          <cell r="W5544">
            <v>0</v>
          </cell>
        </row>
        <row r="5545">
          <cell r="I5545" t="str">
            <v>D50910</v>
          </cell>
          <cell r="O5545">
            <v>0</v>
          </cell>
          <cell r="P5545">
            <v>0</v>
          </cell>
          <cell r="S5545">
            <v>0</v>
          </cell>
          <cell r="W5545">
            <v>0</v>
          </cell>
        </row>
        <row r="5546">
          <cell r="I5546" t="str">
            <v>C50010</v>
          </cell>
          <cell r="O5546">
            <v>0</v>
          </cell>
          <cell r="P5546">
            <v>0</v>
          </cell>
          <cell r="S5546">
            <v>0</v>
          </cell>
          <cell r="W5546">
            <v>0</v>
          </cell>
        </row>
        <row r="5547">
          <cell r="I5547" t="str">
            <v>D50837</v>
          </cell>
          <cell r="O5547">
            <v>0</v>
          </cell>
          <cell r="P5547">
            <v>0</v>
          </cell>
          <cell r="S5547">
            <v>0</v>
          </cell>
          <cell r="W5547">
            <v>0</v>
          </cell>
        </row>
        <row r="5548">
          <cell r="I5548" t="str">
            <v>D50910</v>
          </cell>
          <cell r="O5548">
            <v>750</v>
          </cell>
          <cell r="P5548">
            <v>0</v>
          </cell>
          <cell r="S5548">
            <v>800</v>
          </cell>
          <cell r="W5548">
            <v>0</v>
          </cell>
        </row>
        <row r="5549">
          <cell r="I5549" t="str">
            <v>D50910</v>
          </cell>
          <cell r="O5549">
            <v>0</v>
          </cell>
          <cell r="P5549">
            <v>0</v>
          </cell>
          <cell r="S5549">
            <v>0</v>
          </cell>
          <cell r="W5549">
            <v>0</v>
          </cell>
        </row>
        <row r="5550">
          <cell r="I5550" t="str">
            <v>C50010</v>
          </cell>
          <cell r="O5550">
            <v>0</v>
          </cell>
          <cell r="P5550">
            <v>0</v>
          </cell>
          <cell r="S5550">
            <v>0</v>
          </cell>
          <cell r="W5550">
            <v>0</v>
          </cell>
        </row>
        <row r="5551">
          <cell r="I5551" t="str">
            <v>D50013</v>
          </cell>
          <cell r="O5551">
            <v>0</v>
          </cell>
          <cell r="P5551">
            <v>40</v>
          </cell>
          <cell r="S5551">
            <v>0</v>
          </cell>
          <cell r="W5551">
            <v>0</v>
          </cell>
        </row>
        <row r="5552">
          <cell r="I5552" t="str">
            <v>D50831</v>
          </cell>
          <cell r="O5552">
            <v>0</v>
          </cell>
          <cell r="P5552">
            <v>0</v>
          </cell>
          <cell r="S5552">
            <v>0</v>
          </cell>
          <cell r="W5552">
            <v>0</v>
          </cell>
        </row>
        <row r="5553">
          <cell r="I5553" t="str">
            <v>D50910</v>
          </cell>
          <cell r="O5553">
            <v>60900</v>
          </cell>
          <cell r="P5553">
            <v>88.5</v>
          </cell>
          <cell r="S5553">
            <v>60900</v>
          </cell>
          <cell r="W5553">
            <v>0</v>
          </cell>
        </row>
        <row r="5554">
          <cell r="I5554" t="str">
            <v>D50013</v>
          </cell>
          <cell r="O5554">
            <v>0</v>
          </cell>
          <cell r="P5554">
            <v>0</v>
          </cell>
          <cell r="S5554">
            <v>0</v>
          </cell>
          <cell r="W5554">
            <v>0</v>
          </cell>
        </row>
        <row r="5555">
          <cell r="I5555" t="str">
            <v>D50910</v>
          </cell>
          <cell r="O5555">
            <v>0</v>
          </cell>
          <cell r="P5555">
            <v>0</v>
          </cell>
          <cell r="S5555">
            <v>0</v>
          </cell>
          <cell r="W5555">
            <v>0</v>
          </cell>
        </row>
        <row r="5556">
          <cell r="I5556" t="str">
            <v>D50910</v>
          </cell>
          <cell r="O5556">
            <v>0</v>
          </cell>
          <cell r="P5556">
            <v>0</v>
          </cell>
          <cell r="S5556">
            <v>0</v>
          </cell>
          <cell r="W5556">
            <v>0</v>
          </cell>
        </row>
        <row r="5557">
          <cell r="I5557" t="str">
            <v>D50013</v>
          </cell>
          <cell r="O5557">
            <v>0</v>
          </cell>
          <cell r="P5557">
            <v>0</v>
          </cell>
          <cell r="S5557">
            <v>0</v>
          </cell>
          <cell r="W5557">
            <v>0</v>
          </cell>
        </row>
        <row r="5558">
          <cell r="I5558" t="str">
            <v>D50910</v>
          </cell>
          <cell r="O5558">
            <v>0</v>
          </cell>
          <cell r="P5558">
            <v>0</v>
          </cell>
          <cell r="S5558">
            <v>0</v>
          </cell>
          <cell r="W5558">
            <v>0</v>
          </cell>
        </row>
        <row r="5559">
          <cell r="I5559" t="str">
            <v>D50013</v>
          </cell>
          <cell r="O5559">
            <v>0</v>
          </cell>
          <cell r="P5559">
            <v>0</v>
          </cell>
          <cell r="S5559">
            <v>0</v>
          </cell>
          <cell r="W5559">
            <v>0</v>
          </cell>
        </row>
        <row r="5560">
          <cell r="I5560" t="str">
            <v>D50910</v>
          </cell>
          <cell r="O5560">
            <v>0</v>
          </cell>
          <cell r="P5560">
            <v>0</v>
          </cell>
          <cell r="S5560">
            <v>0</v>
          </cell>
          <cell r="W5560">
            <v>0</v>
          </cell>
        </row>
        <row r="5561">
          <cell r="I5561" t="str">
            <v>D50910</v>
          </cell>
          <cell r="O5561">
            <v>0</v>
          </cell>
          <cell r="P5561">
            <v>0</v>
          </cell>
          <cell r="S5561">
            <v>0</v>
          </cell>
          <cell r="W5561">
            <v>0</v>
          </cell>
        </row>
        <row r="5562">
          <cell r="I5562" t="str">
            <v>D50828</v>
          </cell>
          <cell r="O5562">
            <v>0</v>
          </cell>
          <cell r="P5562">
            <v>0</v>
          </cell>
          <cell r="S5562">
            <v>0</v>
          </cell>
          <cell r="W5562">
            <v>0</v>
          </cell>
        </row>
        <row r="5563">
          <cell r="I5563" t="str">
            <v>D50910</v>
          </cell>
          <cell r="O5563">
            <v>59200</v>
          </cell>
          <cell r="P5563">
            <v>0</v>
          </cell>
          <cell r="S5563">
            <v>59200</v>
          </cell>
          <cell r="W5563">
            <v>0</v>
          </cell>
        </row>
        <row r="5564">
          <cell r="I5564" t="str">
            <v>D50910</v>
          </cell>
          <cell r="O5564">
            <v>0</v>
          </cell>
          <cell r="P5564">
            <v>0</v>
          </cell>
          <cell r="S5564">
            <v>0</v>
          </cell>
          <cell r="W5564">
            <v>0</v>
          </cell>
        </row>
        <row r="5565">
          <cell r="I5565" t="str">
            <v>C50010</v>
          </cell>
          <cell r="O5565">
            <v>0</v>
          </cell>
          <cell r="P5565">
            <v>0</v>
          </cell>
          <cell r="S5565">
            <v>0</v>
          </cell>
          <cell r="W5565">
            <v>0</v>
          </cell>
        </row>
        <row r="5566">
          <cell r="I5566" t="str">
            <v>D50013</v>
          </cell>
          <cell r="O5566">
            <v>0</v>
          </cell>
          <cell r="P5566">
            <v>0</v>
          </cell>
          <cell r="S5566">
            <v>0</v>
          </cell>
          <cell r="W5566">
            <v>0</v>
          </cell>
        </row>
        <row r="5567">
          <cell r="I5567" t="str">
            <v>D50910</v>
          </cell>
          <cell r="O5567">
            <v>0</v>
          </cell>
          <cell r="P5567">
            <v>0</v>
          </cell>
          <cell r="S5567">
            <v>0</v>
          </cell>
          <cell r="W5567">
            <v>0</v>
          </cell>
        </row>
        <row r="5568">
          <cell r="I5568" t="str">
            <v>C50010</v>
          </cell>
          <cell r="O5568">
            <v>0</v>
          </cell>
          <cell r="P5568">
            <v>0</v>
          </cell>
          <cell r="S5568">
            <v>0</v>
          </cell>
          <cell r="W5568">
            <v>0</v>
          </cell>
        </row>
        <row r="5569">
          <cell r="I5569" t="str">
            <v>D50013</v>
          </cell>
          <cell r="O5569">
            <v>0</v>
          </cell>
          <cell r="P5569">
            <v>0</v>
          </cell>
          <cell r="S5569">
            <v>0</v>
          </cell>
          <cell r="W5569">
            <v>0</v>
          </cell>
        </row>
        <row r="5570">
          <cell r="I5570" t="str">
            <v>D50825</v>
          </cell>
          <cell r="O5570">
            <v>0</v>
          </cell>
          <cell r="P5570">
            <v>0</v>
          </cell>
          <cell r="S5570">
            <v>0</v>
          </cell>
          <cell r="W5570">
            <v>0</v>
          </cell>
        </row>
        <row r="5571">
          <cell r="I5571" t="str">
            <v>D50828</v>
          </cell>
          <cell r="O5571">
            <v>0</v>
          </cell>
          <cell r="P5571">
            <v>0</v>
          </cell>
          <cell r="S5571">
            <v>0</v>
          </cell>
          <cell r="W5571">
            <v>0</v>
          </cell>
        </row>
        <row r="5572">
          <cell r="I5572" t="str">
            <v>D50910</v>
          </cell>
          <cell r="O5572">
            <v>30700</v>
          </cell>
          <cell r="P5572">
            <v>0</v>
          </cell>
          <cell r="S5572">
            <v>30700</v>
          </cell>
          <cell r="W5572">
            <v>0</v>
          </cell>
        </row>
        <row r="5573">
          <cell r="I5573" t="str">
            <v>D50910</v>
          </cell>
          <cell r="O5573">
            <v>0</v>
          </cell>
          <cell r="P5573">
            <v>0</v>
          </cell>
          <cell r="S5573">
            <v>0</v>
          </cell>
          <cell r="W5573">
            <v>0</v>
          </cell>
        </row>
        <row r="5574">
          <cell r="I5574" t="str">
            <v>D50910</v>
          </cell>
          <cell r="O5574">
            <v>0</v>
          </cell>
          <cell r="P5574">
            <v>0</v>
          </cell>
          <cell r="S5574">
            <v>0</v>
          </cell>
          <cell r="W5574">
            <v>0</v>
          </cell>
        </row>
        <row r="5575">
          <cell r="I5575" t="str">
            <v>C50010</v>
          </cell>
          <cell r="O5575">
            <v>0</v>
          </cell>
          <cell r="P5575">
            <v>0</v>
          </cell>
          <cell r="S5575">
            <v>0</v>
          </cell>
          <cell r="W5575">
            <v>0</v>
          </cell>
        </row>
        <row r="5576">
          <cell r="I5576" t="str">
            <v>D50013</v>
          </cell>
          <cell r="O5576">
            <v>0</v>
          </cell>
          <cell r="P5576">
            <v>0</v>
          </cell>
          <cell r="S5576">
            <v>0</v>
          </cell>
          <cell r="W5576">
            <v>0</v>
          </cell>
        </row>
        <row r="5577">
          <cell r="I5577" t="str">
            <v>D50825</v>
          </cell>
          <cell r="O5577">
            <v>0</v>
          </cell>
          <cell r="P5577">
            <v>0</v>
          </cell>
          <cell r="S5577">
            <v>0</v>
          </cell>
          <cell r="W5577">
            <v>0</v>
          </cell>
        </row>
        <row r="5578">
          <cell r="I5578" t="str">
            <v>D50828</v>
          </cell>
          <cell r="O5578">
            <v>0</v>
          </cell>
          <cell r="P5578">
            <v>0</v>
          </cell>
          <cell r="S5578">
            <v>0</v>
          </cell>
          <cell r="W5578">
            <v>0</v>
          </cell>
        </row>
        <row r="5579">
          <cell r="I5579" t="str">
            <v>D50837</v>
          </cell>
          <cell r="O5579">
            <v>0</v>
          </cell>
          <cell r="P5579">
            <v>0</v>
          </cell>
          <cell r="S5579">
            <v>0</v>
          </cell>
          <cell r="W5579">
            <v>0</v>
          </cell>
        </row>
        <row r="5580">
          <cell r="I5580" t="str">
            <v>D50910</v>
          </cell>
          <cell r="O5580">
            <v>20200</v>
          </cell>
          <cell r="P5580">
            <v>0</v>
          </cell>
          <cell r="S5580">
            <v>20200</v>
          </cell>
          <cell r="W5580">
            <v>0</v>
          </cell>
        </row>
        <row r="5581">
          <cell r="I5581" t="str">
            <v>D50831</v>
          </cell>
          <cell r="O5581">
            <v>0</v>
          </cell>
          <cell r="P5581">
            <v>0</v>
          </cell>
          <cell r="S5581">
            <v>0</v>
          </cell>
          <cell r="W5581">
            <v>0</v>
          </cell>
        </row>
        <row r="5582">
          <cell r="I5582" t="str">
            <v>C50010</v>
          </cell>
          <cell r="O5582">
            <v>0</v>
          </cell>
          <cell r="P5582">
            <v>0</v>
          </cell>
          <cell r="S5582">
            <v>0</v>
          </cell>
          <cell r="W5582">
            <v>0</v>
          </cell>
        </row>
        <row r="5583">
          <cell r="I5583" t="str">
            <v>D50013</v>
          </cell>
          <cell r="O5583">
            <v>0</v>
          </cell>
          <cell r="P5583">
            <v>0</v>
          </cell>
          <cell r="S5583">
            <v>0</v>
          </cell>
          <cell r="W5583">
            <v>0</v>
          </cell>
        </row>
        <row r="5584">
          <cell r="I5584" t="str">
            <v>D50013</v>
          </cell>
          <cell r="O5584">
            <v>0</v>
          </cell>
          <cell r="P5584">
            <v>0</v>
          </cell>
          <cell r="S5584">
            <v>0</v>
          </cell>
          <cell r="W5584">
            <v>0</v>
          </cell>
        </row>
        <row r="5585">
          <cell r="I5585" t="str">
            <v>D50828</v>
          </cell>
          <cell r="O5585">
            <v>0</v>
          </cell>
          <cell r="P5585">
            <v>0</v>
          </cell>
          <cell r="S5585">
            <v>0</v>
          </cell>
          <cell r="W5585">
            <v>0</v>
          </cell>
        </row>
        <row r="5586">
          <cell r="I5586" t="str">
            <v>D50831</v>
          </cell>
          <cell r="O5586">
            <v>0</v>
          </cell>
          <cell r="P5586">
            <v>0</v>
          </cell>
          <cell r="S5586">
            <v>0</v>
          </cell>
          <cell r="W5586">
            <v>0</v>
          </cell>
        </row>
        <row r="5587">
          <cell r="I5587" t="str">
            <v>D50910</v>
          </cell>
          <cell r="O5587">
            <v>0</v>
          </cell>
          <cell r="P5587">
            <v>0</v>
          </cell>
          <cell r="S5587">
            <v>0</v>
          </cell>
          <cell r="W5587">
            <v>0</v>
          </cell>
        </row>
        <row r="5588">
          <cell r="I5588" t="str">
            <v>D50910</v>
          </cell>
          <cell r="O5588">
            <v>0</v>
          </cell>
          <cell r="P5588">
            <v>207.93</v>
          </cell>
          <cell r="S5588">
            <v>0</v>
          </cell>
          <cell r="W5588">
            <v>0</v>
          </cell>
        </row>
        <row r="5589">
          <cell r="I5589" t="str">
            <v>C50010</v>
          </cell>
          <cell r="O5589">
            <v>0</v>
          </cell>
          <cell r="P5589">
            <v>0</v>
          </cell>
          <cell r="S5589">
            <v>0</v>
          </cell>
          <cell r="W5589">
            <v>0</v>
          </cell>
        </row>
        <row r="5590">
          <cell r="I5590" t="str">
            <v>D50013</v>
          </cell>
          <cell r="O5590">
            <v>0</v>
          </cell>
          <cell r="P5590">
            <v>0</v>
          </cell>
          <cell r="S5590">
            <v>0</v>
          </cell>
          <cell r="W5590">
            <v>0</v>
          </cell>
        </row>
        <row r="5591">
          <cell r="I5591" t="str">
            <v>D50825</v>
          </cell>
          <cell r="O5591">
            <v>0</v>
          </cell>
          <cell r="P5591">
            <v>0</v>
          </cell>
          <cell r="S5591">
            <v>0</v>
          </cell>
          <cell r="W5591">
            <v>0</v>
          </cell>
        </row>
        <row r="5592">
          <cell r="I5592" t="str">
            <v>D50910</v>
          </cell>
          <cell r="O5592">
            <v>12000</v>
          </cell>
          <cell r="P5592">
            <v>6673.73</v>
          </cell>
          <cell r="S5592">
            <v>12000</v>
          </cell>
          <cell r="W5592">
            <v>5000</v>
          </cell>
        </row>
        <row r="5593">
          <cell r="I5593" t="str">
            <v>D50013</v>
          </cell>
          <cell r="O5593">
            <v>0</v>
          </cell>
          <cell r="P5593">
            <v>0</v>
          </cell>
          <cell r="S5593">
            <v>0</v>
          </cell>
          <cell r="W5593">
            <v>0</v>
          </cell>
        </row>
        <row r="5594">
          <cell r="I5594" t="str">
            <v>D50837</v>
          </cell>
          <cell r="O5594">
            <v>0</v>
          </cell>
          <cell r="P5594">
            <v>32.5</v>
          </cell>
          <cell r="S5594">
            <v>0</v>
          </cell>
          <cell r="W5594">
            <v>0</v>
          </cell>
        </row>
        <row r="5595">
          <cell r="I5595" t="str">
            <v>D50910</v>
          </cell>
          <cell r="O5595">
            <v>0</v>
          </cell>
          <cell r="P5595">
            <v>220</v>
          </cell>
          <cell r="S5595">
            <v>0</v>
          </cell>
          <cell r="W5595">
            <v>0</v>
          </cell>
        </row>
        <row r="5596">
          <cell r="I5596" t="str">
            <v>D50013</v>
          </cell>
          <cell r="O5596">
            <v>0</v>
          </cell>
          <cell r="P5596">
            <v>0</v>
          </cell>
          <cell r="S5596">
            <v>0</v>
          </cell>
          <cell r="W5596">
            <v>0</v>
          </cell>
        </row>
        <row r="5597">
          <cell r="I5597" t="str">
            <v>D50828</v>
          </cell>
          <cell r="O5597">
            <v>0</v>
          </cell>
          <cell r="P5597">
            <v>0</v>
          </cell>
          <cell r="S5597">
            <v>0</v>
          </cell>
          <cell r="W5597">
            <v>0</v>
          </cell>
        </row>
        <row r="5598">
          <cell r="I5598" t="str">
            <v>D50910</v>
          </cell>
          <cell r="O5598">
            <v>33800</v>
          </cell>
          <cell r="P5598">
            <v>2426.6999999999998</v>
          </cell>
          <cell r="S5598">
            <v>33800</v>
          </cell>
          <cell r="W5598">
            <v>0</v>
          </cell>
        </row>
        <row r="5599">
          <cell r="I5599" t="str">
            <v>C50010</v>
          </cell>
          <cell r="O5599">
            <v>0</v>
          </cell>
          <cell r="P5599">
            <v>0</v>
          </cell>
          <cell r="S5599">
            <v>0</v>
          </cell>
          <cell r="W5599">
            <v>0</v>
          </cell>
        </row>
        <row r="5600">
          <cell r="I5600" t="str">
            <v>D50013</v>
          </cell>
          <cell r="O5600">
            <v>0</v>
          </cell>
          <cell r="P5600">
            <v>0</v>
          </cell>
          <cell r="S5600">
            <v>0</v>
          </cell>
          <cell r="W5600">
            <v>0</v>
          </cell>
        </row>
        <row r="5601">
          <cell r="I5601" t="str">
            <v>D50910</v>
          </cell>
          <cell r="O5601">
            <v>1300</v>
          </cell>
          <cell r="P5601">
            <v>767.33</v>
          </cell>
          <cell r="S5601">
            <v>1300</v>
          </cell>
          <cell r="W5601">
            <v>0</v>
          </cell>
        </row>
        <row r="5602">
          <cell r="I5602" t="str">
            <v>C50010</v>
          </cell>
          <cell r="O5602">
            <v>0</v>
          </cell>
          <cell r="P5602">
            <v>0</v>
          </cell>
          <cell r="S5602">
            <v>0</v>
          </cell>
          <cell r="W5602">
            <v>0</v>
          </cell>
        </row>
        <row r="5603">
          <cell r="I5603" t="str">
            <v>D50013</v>
          </cell>
          <cell r="O5603">
            <v>0</v>
          </cell>
          <cell r="P5603">
            <v>0</v>
          </cell>
          <cell r="S5603">
            <v>0</v>
          </cell>
          <cell r="W5603">
            <v>0</v>
          </cell>
        </row>
        <row r="5604">
          <cell r="I5604" t="str">
            <v>D50828</v>
          </cell>
          <cell r="O5604">
            <v>0</v>
          </cell>
          <cell r="P5604">
            <v>0</v>
          </cell>
          <cell r="S5604">
            <v>0</v>
          </cell>
          <cell r="W5604">
            <v>0</v>
          </cell>
        </row>
        <row r="5605">
          <cell r="I5605" t="str">
            <v>D50831</v>
          </cell>
          <cell r="O5605">
            <v>0</v>
          </cell>
          <cell r="P5605">
            <v>0</v>
          </cell>
          <cell r="S5605">
            <v>0</v>
          </cell>
          <cell r="W5605">
            <v>0</v>
          </cell>
        </row>
        <row r="5606">
          <cell r="I5606" t="str">
            <v>D50910</v>
          </cell>
          <cell r="O5606">
            <v>15400</v>
          </cell>
          <cell r="P5606">
            <v>0</v>
          </cell>
          <cell r="S5606">
            <v>15400</v>
          </cell>
          <cell r="W5606">
            <v>0</v>
          </cell>
        </row>
        <row r="5607">
          <cell r="I5607" t="str">
            <v>C50010</v>
          </cell>
          <cell r="O5607">
            <v>0</v>
          </cell>
          <cell r="P5607">
            <v>0</v>
          </cell>
          <cell r="S5607">
            <v>0</v>
          </cell>
          <cell r="W5607">
            <v>0</v>
          </cell>
        </row>
        <row r="5608">
          <cell r="I5608" t="str">
            <v>C50010</v>
          </cell>
          <cell r="O5608">
            <v>0</v>
          </cell>
          <cell r="P5608">
            <v>0</v>
          </cell>
          <cell r="S5608">
            <v>0</v>
          </cell>
          <cell r="W5608">
            <v>0</v>
          </cell>
        </row>
        <row r="5609">
          <cell r="I5609" t="str">
            <v>D50013</v>
          </cell>
          <cell r="O5609">
            <v>0</v>
          </cell>
          <cell r="P5609">
            <v>0</v>
          </cell>
          <cell r="S5609">
            <v>0</v>
          </cell>
          <cell r="W5609">
            <v>0</v>
          </cell>
        </row>
        <row r="5610">
          <cell r="I5610" t="str">
            <v>D50013</v>
          </cell>
          <cell r="O5610">
            <v>0</v>
          </cell>
          <cell r="P5610">
            <v>0</v>
          </cell>
          <cell r="S5610">
            <v>0</v>
          </cell>
          <cell r="W5610">
            <v>0</v>
          </cell>
        </row>
        <row r="5611">
          <cell r="I5611" t="str">
            <v>D50816</v>
          </cell>
          <cell r="O5611">
            <v>0</v>
          </cell>
          <cell r="P5611">
            <v>0</v>
          </cell>
          <cell r="S5611">
            <v>0</v>
          </cell>
          <cell r="W5611">
            <v>0</v>
          </cell>
        </row>
        <row r="5612">
          <cell r="I5612" t="str">
            <v>D50825</v>
          </cell>
          <cell r="O5612">
            <v>7700</v>
          </cell>
          <cell r="P5612">
            <v>0</v>
          </cell>
          <cell r="S5612">
            <v>7700</v>
          </cell>
          <cell r="W5612">
            <v>0</v>
          </cell>
        </row>
        <row r="5613">
          <cell r="I5613" t="str">
            <v>D50828</v>
          </cell>
          <cell r="O5613">
            <v>0</v>
          </cell>
          <cell r="P5613">
            <v>0</v>
          </cell>
          <cell r="S5613">
            <v>0</v>
          </cell>
          <cell r="W5613">
            <v>0</v>
          </cell>
        </row>
        <row r="5614">
          <cell r="I5614" t="str">
            <v>D50831</v>
          </cell>
          <cell r="O5614">
            <v>0</v>
          </cell>
          <cell r="P5614">
            <v>0</v>
          </cell>
          <cell r="S5614">
            <v>0</v>
          </cell>
          <cell r="W5614">
            <v>0</v>
          </cell>
        </row>
        <row r="5615">
          <cell r="I5615" t="str">
            <v>D50837</v>
          </cell>
          <cell r="O5615">
            <v>0</v>
          </cell>
          <cell r="P5615">
            <v>111.25</v>
          </cell>
          <cell r="S5615">
            <v>0</v>
          </cell>
          <cell r="W5615">
            <v>0</v>
          </cell>
        </row>
        <row r="5616">
          <cell r="I5616" t="str">
            <v>D50837</v>
          </cell>
          <cell r="O5616">
            <v>0</v>
          </cell>
          <cell r="P5616">
            <v>0</v>
          </cell>
          <cell r="S5616">
            <v>0</v>
          </cell>
          <cell r="W5616">
            <v>0</v>
          </cell>
        </row>
        <row r="5617">
          <cell r="I5617" t="str">
            <v>D50910</v>
          </cell>
          <cell r="O5617">
            <v>86300</v>
          </cell>
          <cell r="P5617">
            <v>12767.029999999999</v>
          </cell>
          <cell r="S5617">
            <v>86300</v>
          </cell>
          <cell r="W5617">
            <v>0</v>
          </cell>
        </row>
        <row r="5618">
          <cell r="I5618" t="str">
            <v>D50910</v>
          </cell>
          <cell r="O5618">
            <v>0</v>
          </cell>
          <cell r="P5618">
            <v>0</v>
          </cell>
          <cell r="S5618">
            <v>0</v>
          </cell>
          <cell r="W5618">
            <v>0</v>
          </cell>
        </row>
        <row r="5619">
          <cell r="I5619" t="str">
            <v>D50910</v>
          </cell>
          <cell r="O5619">
            <v>10000</v>
          </cell>
          <cell r="P5619">
            <v>0</v>
          </cell>
          <cell r="S5619">
            <v>10000</v>
          </cell>
          <cell r="W5619">
            <v>0</v>
          </cell>
        </row>
        <row r="5620">
          <cell r="I5620" t="str">
            <v>D50910</v>
          </cell>
          <cell r="O5620">
            <v>300</v>
          </cell>
          <cell r="P5620">
            <v>0</v>
          </cell>
          <cell r="S5620">
            <v>300</v>
          </cell>
          <cell r="W5620">
            <v>0</v>
          </cell>
        </row>
        <row r="5621">
          <cell r="I5621" t="str">
            <v>D50013</v>
          </cell>
          <cell r="O5621">
            <v>0</v>
          </cell>
          <cell r="P5621">
            <v>0</v>
          </cell>
          <cell r="S5621">
            <v>0</v>
          </cell>
          <cell r="W5621">
            <v>0</v>
          </cell>
        </row>
        <row r="5622">
          <cell r="I5622" t="str">
            <v>D50910</v>
          </cell>
          <cell r="O5622">
            <v>0</v>
          </cell>
          <cell r="P5622">
            <v>0</v>
          </cell>
          <cell r="S5622">
            <v>0</v>
          </cell>
          <cell r="W5622">
            <v>0</v>
          </cell>
        </row>
        <row r="5623">
          <cell r="I5623" t="str">
            <v>C50010</v>
          </cell>
          <cell r="O5623">
            <v>0</v>
          </cell>
          <cell r="P5623">
            <v>0</v>
          </cell>
          <cell r="S5623">
            <v>0</v>
          </cell>
          <cell r="W5623">
            <v>0</v>
          </cell>
        </row>
        <row r="5624">
          <cell r="I5624" t="str">
            <v>D50013</v>
          </cell>
          <cell r="O5624">
            <v>24300</v>
          </cell>
          <cell r="P5624">
            <v>0</v>
          </cell>
          <cell r="S5624">
            <v>24300</v>
          </cell>
          <cell r="W5624">
            <v>0</v>
          </cell>
        </row>
        <row r="5625">
          <cell r="I5625" t="str">
            <v>D50816</v>
          </cell>
          <cell r="O5625">
            <v>0</v>
          </cell>
          <cell r="P5625">
            <v>0</v>
          </cell>
          <cell r="S5625">
            <v>0</v>
          </cell>
          <cell r="W5625">
            <v>0</v>
          </cell>
        </row>
        <row r="5626">
          <cell r="I5626" t="str">
            <v>D50825</v>
          </cell>
          <cell r="O5626">
            <v>10600</v>
          </cell>
          <cell r="P5626">
            <v>0</v>
          </cell>
          <cell r="S5626">
            <v>10600</v>
          </cell>
          <cell r="W5626">
            <v>0</v>
          </cell>
        </row>
        <row r="5627">
          <cell r="I5627" t="str">
            <v>D50828</v>
          </cell>
          <cell r="O5627">
            <v>66500</v>
          </cell>
          <cell r="P5627">
            <v>0</v>
          </cell>
          <cell r="S5627">
            <v>66500</v>
          </cell>
          <cell r="W5627">
            <v>0</v>
          </cell>
        </row>
        <row r="5628">
          <cell r="I5628" t="str">
            <v>D50831</v>
          </cell>
          <cell r="O5628">
            <v>4100</v>
          </cell>
          <cell r="P5628">
            <v>0</v>
          </cell>
          <cell r="S5628">
            <v>4100</v>
          </cell>
          <cell r="W5628">
            <v>0</v>
          </cell>
        </row>
        <row r="5629">
          <cell r="I5629" t="str">
            <v>D50837</v>
          </cell>
          <cell r="O5629">
            <v>7700</v>
          </cell>
          <cell r="P5629">
            <v>4763.37</v>
          </cell>
          <cell r="S5629">
            <v>7700</v>
          </cell>
          <cell r="W5629">
            <v>0</v>
          </cell>
        </row>
        <row r="5630">
          <cell r="I5630" t="str">
            <v>D50910</v>
          </cell>
          <cell r="O5630">
            <v>437300</v>
          </cell>
          <cell r="P5630">
            <v>-3449.4499999999971</v>
          </cell>
          <cell r="S5630">
            <v>437300</v>
          </cell>
          <cell r="W5630">
            <v>0</v>
          </cell>
        </row>
        <row r="5631">
          <cell r="I5631" t="str">
            <v>C50010</v>
          </cell>
          <cell r="O5631">
            <v>0</v>
          </cell>
          <cell r="P5631">
            <v>0</v>
          </cell>
          <cell r="S5631">
            <v>0</v>
          </cell>
          <cell r="W5631">
            <v>0</v>
          </cell>
        </row>
        <row r="5632">
          <cell r="I5632" t="str">
            <v>D50013</v>
          </cell>
          <cell r="O5632">
            <v>300</v>
          </cell>
          <cell r="P5632">
            <v>0</v>
          </cell>
          <cell r="S5632">
            <v>300</v>
          </cell>
          <cell r="W5632">
            <v>0</v>
          </cell>
        </row>
        <row r="5633">
          <cell r="I5633" t="str">
            <v>D50013</v>
          </cell>
          <cell r="O5633">
            <v>0</v>
          </cell>
          <cell r="P5633">
            <v>0</v>
          </cell>
          <cell r="S5633">
            <v>0</v>
          </cell>
          <cell r="W5633">
            <v>0</v>
          </cell>
        </row>
        <row r="5634">
          <cell r="I5634" t="str">
            <v>D50816</v>
          </cell>
          <cell r="O5634">
            <v>0</v>
          </cell>
          <cell r="P5634">
            <v>0</v>
          </cell>
          <cell r="S5634">
            <v>0</v>
          </cell>
          <cell r="W5634">
            <v>0</v>
          </cell>
        </row>
        <row r="5635">
          <cell r="I5635" t="str">
            <v>D50825</v>
          </cell>
          <cell r="O5635">
            <v>0</v>
          </cell>
          <cell r="P5635">
            <v>0</v>
          </cell>
          <cell r="S5635">
            <v>0</v>
          </cell>
          <cell r="W5635">
            <v>0</v>
          </cell>
        </row>
        <row r="5636">
          <cell r="I5636" t="str">
            <v>D50828</v>
          </cell>
          <cell r="O5636">
            <v>0</v>
          </cell>
          <cell r="P5636">
            <v>0</v>
          </cell>
          <cell r="S5636">
            <v>0</v>
          </cell>
          <cell r="W5636">
            <v>0</v>
          </cell>
        </row>
        <row r="5637">
          <cell r="I5637" t="str">
            <v>D50831</v>
          </cell>
          <cell r="O5637">
            <v>0</v>
          </cell>
          <cell r="P5637">
            <v>0</v>
          </cell>
          <cell r="S5637">
            <v>0</v>
          </cell>
          <cell r="W5637">
            <v>0</v>
          </cell>
        </row>
        <row r="5638">
          <cell r="I5638" t="str">
            <v>D50837</v>
          </cell>
          <cell r="O5638">
            <v>0</v>
          </cell>
          <cell r="P5638">
            <v>0</v>
          </cell>
          <cell r="S5638">
            <v>0</v>
          </cell>
          <cell r="W5638">
            <v>0</v>
          </cell>
        </row>
        <row r="5639">
          <cell r="I5639" t="str">
            <v>D50837</v>
          </cell>
          <cell r="O5639">
            <v>0</v>
          </cell>
          <cell r="P5639">
            <v>0</v>
          </cell>
          <cell r="S5639">
            <v>0</v>
          </cell>
          <cell r="W5639">
            <v>0</v>
          </cell>
        </row>
        <row r="5640">
          <cell r="I5640" t="str">
            <v>D50910</v>
          </cell>
          <cell r="O5640">
            <v>20000</v>
          </cell>
          <cell r="P5640">
            <v>6491.08</v>
          </cell>
          <cell r="S5640">
            <v>20000</v>
          </cell>
          <cell r="W5640">
            <v>0</v>
          </cell>
        </row>
        <row r="5641">
          <cell r="I5641" t="str">
            <v>D50910</v>
          </cell>
          <cell r="O5641">
            <v>0</v>
          </cell>
          <cell r="P5641">
            <v>443.8</v>
          </cell>
          <cell r="S5641">
            <v>0</v>
          </cell>
          <cell r="W5641">
            <v>0</v>
          </cell>
        </row>
        <row r="5642">
          <cell r="I5642" t="str">
            <v>C50010</v>
          </cell>
          <cell r="O5642">
            <v>0</v>
          </cell>
          <cell r="P5642">
            <v>0</v>
          </cell>
          <cell r="S5642">
            <v>0</v>
          </cell>
          <cell r="W5642">
            <v>0</v>
          </cell>
        </row>
        <row r="5643">
          <cell r="I5643" t="str">
            <v>C50010</v>
          </cell>
          <cell r="O5643">
            <v>0</v>
          </cell>
          <cell r="P5643">
            <v>0</v>
          </cell>
          <cell r="S5643">
            <v>0</v>
          </cell>
          <cell r="W5643">
            <v>0</v>
          </cell>
        </row>
        <row r="5644">
          <cell r="I5644" t="str">
            <v>D50013</v>
          </cell>
          <cell r="O5644">
            <v>0</v>
          </cell>
          <cell r="P5644">
            <v>0</v>
          </cell>
          <cell r="S5644">
            <v>0</v>
          </cell>
          <cell r="W5644">
            <v>0</v>
          </cell>
        </row>
        <row r="5645">
          <cell r="I5645" t="str">
            <v>D50910</v>
          </cell>
          <cell r="O5645">
            <v>0</v>
          </cell>
          <cell r="P5645">
            <v>0</v>
          </cell>
          <cell r="S5645">
            <v>0</v>
          </cell>
          <cell r="W5645">
            <v>300000</v>
          </cell>
        </row>
        <row r="5646">
          <cell r="I5646" t="str">
            <v>C50010</v>
          </cell>
          <cell r="O5646">
            <v>0</v>
          </cell>
          <cell r="P5646">
            <v>0</v>
          </cell>
          <cell r="S5646">
            <v>0</v>
          </cell>
          <cell r="W5646">
            <v>0</v>
          </cell>
        </row>
        <row r="5647">
          <cell r="I5647" t="str">
            <v>C50010</v>
          </cell>
          <cell r="O5647">
            <v>0</v>
          </cell>
          <cell r="P5647">
            <v>0</v>
          </cell>
          <cell r="S5647">
            <v>0</v>
          </cell>
          <cell r="W5647">
            <v>0</v>
          </cell>
        </row>
        <row r="5648">
          <cell r="I5648" t="str">
            <v>D50013</v>
          </cell>
          <cell r="O5648">
            <v>0</v>
          </cell>
          <cell r="P5648">
            <v>0</v>
          </cell>
          <cell r="S5648">
            <v>0</v>
          </cell>
          <cell r="W5648">
            <v>0</v>
          </cell>
        </row>
        <row r="5649">
          <cell r="I5649" t="str">
            <v>D50828</v>
          </cell>
          <cell r="O5649">
            <v>0</v>
          </cell>
          <cell r="P5649">
            <v>0</v>
          </cell>
          <cell r="S5649">
            <v>0</v>
          </cell>
          <cell r="W5649">
            <v>0</v>
          </cell>
        </row>
        <row r="5650">
          <cell r="I5650" t="str">
            <v>D50837</v>
          </cell>
          <cell r="O5650">
            <v>0</v>
          </cell>
          <cell r="P5650">
            <v>0</v>
          </cell>
          <cell r="S5650">
            <v>0</v>
          </cell>
          <cell r="W5650">
            <v>0</v>
          </cell>
        </row>
        <row r="5651">
          <cell r="I5651" t="str">
            <v>D50910</v>
          </cell>
          <cell r="O5651">
            <v>8800</v>
          </cell>
          <cell r="P5651">
            <v>4928.2700000000004</v>
          </cell>
          <cell r="S5651">
            <v>8800</v>
          </cell>
          <cell r="W5651">
            <v>0</v>
          </cell>
        </row>
        <row r="5652">
          <cell r="I5652" t="str">
            <v>D50910</v>
          </cell>
          <cell r="O5652">
            <v>0</v>
          </cell>
          <cell r="P5652">
            <v>0</v>
          </cell>
          <cell r="S5652">
            <v>0</v>
          </cell>
          <cell r="W5652">
            <v>0</v>
          </cell>
        </row>
        <row r="5653">
          <cell r="I5653" t="str">
            <v>D50910</v>
          </cell>
          <cell r="O5653">
            <v>2600</v>
          </cell>
          <cell r="P5653">
            <v>0</v>
          </cell>
          <cell r="S5653">
            <v>2600</v>
          </cell>
          <cell r="W5653">
            <v>0</v>
          </cell>
        </row>
        <row r="5654">
          <cell r="I5654" t="str">
            <v>C50010</v>
          </cell>
          <cell r="O5654">
            <v>0</v>
          </cell>
          <cell r="P5654">
            <v>0</v>
          </cell>
          <cell r="S5654">
            <v>0</v>
          </cell>
          <cell r="W5654">
            <v>0</v>
          </cell>
        </row>
        <row r="5655">
          <cell r="I5655" t="str">
            <v>D50013</v>
          </cell>
          <cell r="O5655">
            <v>0</v>
          </cell>
          <cell r="P5655">
            <v>0</v>
          </cell>
          <cell r="S5655">
            <v>0</v>
          </cell>
          <cell r="W5655">
            <v>0</v>
          </cell>
        </row>
        <row r="5656">
          <cell r="I5656" t="str">
            <v>D50013</v>
          </cell>
          <cell r="O5656">
            <v>0</v>
          </cell>
          <cell r="P5656">
            <v>0</v>
          </cell>
          <cell r="S5656">
            <v>0</v>
          </cell>
          <cell r="W5656">
            <v>0</v>
          </cell>
        </row>
        <row r="5657">
          <cell r="I5657" t="str">
            <v>D50837</v>
          </cell>
          <cell r="O5657">
            <v>0</v>
          </cell>
          <cell r="P5657">
            <v>0</v>
          </cell>
          <cell r="S5657">
            <v>0</v>
          </cell>
          <cell r="W5657">
            <v>0</v>
          </cell>
        </row>
        <row r="5658">
          <cell r="I5658" t="str">
            <v>D50910</v>
          </cell>
          <cell r="O5658">
            <v>6200</v>
          </cell>
          <cell r="P5658">
            <v>0</v>
          </cell>
          <cell r="S5658">
            <v>6200</v>
          </cell>
          <cell r="W5658">
            <v>0</v>
          </cell>
        </row>
        <row r="5659">
          <cell r="I5659" t="str">
            <v>D50910</v>
          </cell>
          <cell r="O5659">
            <v>0</v>
          </cell>
          <cell r="P5659">
            <v>663.38</v>
          </cell>
          <cell r="S5659">
            <v>0</v>
          </cell>
          <cell r="W5659">
            <v>0</v>
          </cell>
        </row>
        <row r="5660">
          <cell r="I5660" t="str">
            <v>D50910</v>
          </cell>
          <cell r="O5660">
            <v>0</v>
          </cell>
          <cell r="P5660">
            <v>1181.0899999999999</v>
          </cell>
          <cell r="S5660">
            <v>0</v>
          </cell>
          <cell r="W5660">
            <v>0</v>
          </cell>
        </row>
        <row r="5661">
          <cell r="I5661" t="str">
            <v>C50010</v>
          </cell>
          <cell r="O5661">
            <v>0</v>
          </cell>
          <cell r="P5661">
            <v>0</v>
          </cell>
          <cell r="S5661">
            <v>0</v>
          </cell>
          <cell r="W5661">
            <v>0</v>
          </cell>
        </row>
        <row r="5662">
          <cell r="I5662" t="str">
            <v>D50013</v>
          </cell>
          <cell r="O5662">
            <v>0</v>
          </cell>
          <cell r="P5662">
            <v>0</v>
          </cell>
          <cell r="S5662">
            <v>0</v>
          </cell>
          <cell r="W5662">
            <v>0</v>
          </cell>
        </row>
        <row r="5663">
          <cell r="I5663" t="str">
            <v>D50828</v>
          </cell>
          <cell r="O5663">
            <v>0</v>
          </cell>
          <cell r="P5663">
            <v>0</v>
          </cell>
          <cell r="S5663">
            <v>0</v>
          </cell>
          <cell r="W5663">
            <v>0</v>
          </cell>
        </row>
        <row r="5664">
          <cell r="I5664" t="str">
            <v>D50831</v>
          </cell>
          <cell r="O5664">
            <v>0</v>
          </cell>
          <cell r="P5664">
            <v>0</v>
          </cell>
          <cell r="S5664">
            <v>0</v>
          </cell>
          <cell r="W5664">
            <v>0</v>
          </cell>
        </row>
        <row r="5665">
          <cell r="I5665" t="str">
            <v>D50837</v>
          </cell>
          <cell r="O5665">
            <v>0</v>
          </cell>
          <cell r="P5665">
            <v>0</v>
          </cell>
          <cell r="S5665">
            <v>0</v>
          </cell>
          <cell r="W5665">
            <v>0</v>
          </cell>
        </row>
        <row r="5666">
          <cell r="I5666" t="str">
            <v>D50910</v>
          </cell>
          <cell r="O5666">
            <v>9100</v>
          </cell>
          <cell r="P5666">
            <v>4737.5399999999991</v>
          </cell>
          <cell r="S5666">
            <v>9100</v>
          </cell>
          <cell r="W5666">
            <v>0</v>
          </cell>
        </row>
        <row r="5667">
          <cell r="I5667" t="str">
            <v>C50010</v>
          </cell>
          <cell r="O5667">
            <v>0</v>
          </cell>
          <cell r="P5667">
            <v>0</v>
          </cell>
          <cell r="S5667">
            <v>0</v>
          </cell>
          <cell r="W5667">
            <v>0</v>
          </cell>
        </row>
        <row r="5668">
          <cell r="I5668" t="str">
            <v>D50013</v>
          </cell>
          <cell r="O5668">
            <v>0</v>
          </cell>
          <cell r="P5668">
            <v>0</v>
          </cell>
          <cell r="S5668">
            <v>0</v>
          </cell>
          <cell r="W5668">
            <v>0</v>
          </cell>
        </row>
        <row r="5669">
          <cell r="I5669" t="str">
            <v>D50828</v>
          </cell>
          <cell r="O5669">
            <v>0</v>
          </cell>
          <cell r="P5669">
            <v>0</v>
          </cell>
          <cell r="S5669">
            <v>0</v>
          </cell>
          <cell r="W5669">
            <v>0</v>
          </cell>
        </row>
        <row r="5670">
          <cell r="I5670" t="str">
            <v>D50837</v>
          </cell>
          <cell r="O5670">
            <v>0</v>
          </cell>
          <cell r="P5670">
            <v>0</v>
          </cell>
          <cell r="S5670">
            <v>0</v>
          </cell>
          <cell r="W5670">
            <v>0</v>
          </cell>
        </row>
        <row r="5671">
          <cell r="I5671" t="str">
            <v>D50910</v>
          </cell>
          <cell r="O5671">
            <v>9100</v>
          </cell>
          <cell r="P5671">
            <v>82.75</v>
          </cell>
          <cell r="S5671">
            <v>9100</v>
          </cell>
          <cell r="W5671">
            <v>0</v>
          </cell>
        </row>
        <row r="5672">
          <cell r="I5672" t="str">
            <v>C50010</v>
          </cell>
          <cell r="O5672">
            <v>0</v>
          </cell>
          <cell r="P5672">
            <v>0</v>
          </cell>
          <cell r="S5672">
            <v>0</v>
          </cell>
          <cell r="W5672">
            <v>0</v>
          </cell>
        </row>
        <row r="5673">
          <cell r="I5673" t="str">
            <v>D50013</v>
          </cell>
          <cell r="O5673">
            <v>0</v>
          </cell>
          <cell r="P5673">
            <v>0</v>
          </cell>
          <cell r="S5673">
            <v>0</v>
          </cell>
          <cell r="W5673">
            <v>0</v>
          </cell>
        </row>
        <row r="5674">
          <cell r="I5674" t="str">
            <v>D50837</v>
          </cell>
          <cell r="O5674">
            <v>0</v>
          </cell>
          <cell r="P5674">
            <v>0</v>
          </cell>
          <cell r="S5674">
            <v>0</v>
          </cell>
          <cell r="W5674">
            <v>0</v>
          </cell>
        </row>
        <row r="5675">
          <cell r="I5675" t="str">
            <v>D50910</v>
          </cell>
          <cell r="O5675">
            <v>3900</v>
          </cell>
          <cell r="P5675">
            <v>72</v>
          </cell>
          <cell r="S5675">
            <v>3900</v>
          </cell>
          <cell r="W5675">
            <v>0</v>
          </cell>
        </row>
        <row r="5676">
          <cell r="I5676" t="str">
            <v>C50010</v>
          </cell>
          <cell r="O5676">
            <v>0</v>
          </cell>
          <cell r="P5676">
            <v>0</v>
          </cell>
          <cell r="S5676">
            <v>0</v>
          </cell>
          <cell r="W5676">
            <v>0</v>
          </cell>
        </row>
        <row r="5677">
          <cell r="I5677" t="str">
            <v>D50910</v>
          </cell>
          <cell r="O5677">
            <v>1000</v>
          </cell>
          <cell r="P5677">
            <v>3328.83</v>
          </cell>
          <cell r="S5677">
            <v>1000</v>
          </cell>
          <cell r="W5677">
            <v>0</v>
          </cell>
        </row>
        <row r="5678">
          <cell r="I5678" t="str">
            <v>D50910</v>
          </cell>
          <cell r="O5678">
            <v>0</v>
          </cell>
          <cell r="P5678">
            <v>0</v>
          </cell>
          <cell r="S5678">
            <v>0</v>
          </cell>
          <cell r="W5678">
            <v>0</v>
          </cell>
        </row>
        <row r="5679">
          <cell r="I5679" t="str">
            <v>D50910</v>
          </cell>
          <cell r="O5679">
            <v>0</v>
          </cell>
          <cell r="P5679">
            <v>899.11999999999989</v>
          </cell>
          <cell r="S5679">
            <v>0</v>
          </cell>
          <cell r="W5679">
            <v>0</v>
          </cell>
        </row>
        <row r="5680">
          <cell r="I5680" t="str">
            <v>D50910</v>
          </cell>
          <cell r="O5680">
            <v>0</v>
          </cell>
          <cell r="P5680">
            <v>80000</v>
          </cell>
          <cell r="S5680">
            <v>0</v>
          </cell>
          <cell r="W5680">
            <v>0</v>
          </cell>
        </row>
        <row r="5681">
          <cell r="I5681" t="str">
            <v>D50910</v>
          </cell>
          <cell r="O5681">
            <v>0</v>
          </cell>
          <cell r="P5681">
            <v>0</v>
          </cell>
          <cell r="S5681">
            <v>0</v>
          </cell>
          <cell r="W5681">
            <v>0</v>
          </cell>
        </row>
        <row r="5682">
          <cell r="I5682" t="str">
            <v>C50010</v>
          </cell>
          <cell r="O5682">
            <v>0</v>
          </cell>
          <cell r="P5682">
            <v>0</v>
          </cell>
          <cell r="S5682">
            <v>0</v>
          </cell>
          <cell r="W5682">
            <v>0</v>
          </cell>
        </row>
        <row r="5683">
          <cell r="I5683" t="str">
            <v>D50837</v>
          </cell>
          <cell r="O5683">
            <v>0</v>
          </cell>
          <cell r="P5683">
            <v>0</v>
          </cell>
          <cell r="S5683">
            <v>0</v>
          </cell>
          <cell r="W5683">
            <v>0</v>
          </cell>
        </row>
        <row r="5684">
          <cell r="I5684" t="str">
            <v>D50910</v>
          </cell>
          <cell r="O5684">
            <v>300</v>
          </cell>
          <cell r="P5684">
            <v>0</v>
          </cell>
          <cell r="S5684">
            <v>300</v>
          </cell>
          <cell r="W5684">
            <v>0</v>
          </cell>
        </row>
        <row r="5685">
          <cell r="I5685" t="str">
            <v>D50910</v>
          </cell>
          <cell r="O5685">
            <v>0</v>
          </cell>
          <cell r="P5685">
            <v>0</v>
          </cell>
          <cell r="S5685">
            <v>0</v>
          </cell>
          <cell r="W5685">
            <v>0</v>
          </cell>
        </row>
        <row r="5686">
          <cell r="I5686" t="str">
            <v>D50013</v>
          </cell>
          <cell r="O5686">
            <v>0</v>
          </cell>
          <cell r="P5686">
            <v>0</v>
          </cell>
          <cell r="S5686">
            <v>0</v>
          </cell>
          <cell r="W5686">
            <v>0</v>
          </cell>
        </row>
        <row r="5687">
          <cell r="I5687" t="str">
            <v>D50831</v>
          </cell>
          <cell r="O5687">
            <v>0</v>
          </cell>
          <cell r="P5687">
            <v>0</v>
          </cell>
          <cell r="S5687">
            <v>0</v>
          </cell>
          <cell r="W5687">
            <v>0</v>
          </cell>
        </row>
        <row r="5688">
          <cell r="I5688" t="str">
            <v>D50910</v>
          </cell>
          <cell r="O5688">
            <v>0</v>
          </cell>
          <cell r="P5688">
            <v>2184.42</v>
          </cell>
          <cell r="S5688">
            <v>0</v>
          </cell>
          <cell r="W5688">
            <v>0</v>
          </cell>
        </row>
        <row r="5689">
          <cell r="I5689" t="str">
            <v>D50910</v>
          </cell>
          <cell r="O5689">
            <v>0</v>
          </cell>
          <cell r="P5689">
            <v>0</v>
          </cell>
          <cell r="S5689">
            <v>0</v>
          </cell>
          <cell r="W5689">
            <v>0</v>
          </cell>
        </row>
        <row r="5690">
          <cell r="I5690" t="str">
            <v>D50910</v>
          </cell>
          <cell r="O5690">
            <v>0</v>
          </cell>
          <cell r="P5690">
            <v>0</v>
          </cell>
          <cell r="S5690">
            <v>0</v>
          </cell>
          <cell r="W5690">
            <v>0</v>
          </cell>
        </row>
        <row r="5691">
          <cell r="I5691" t="str">
            <v>D50013</v>
          </cell>
          <cell r="O5691">
            <v>0</v>
          </cell>
          <cell r="P5691">
            <v>0</v>
          </cell>
          <cell r="S5691">
            <v>0</v>
          </cell>
          <cell r="W5691">
            <v>0</v>
          </cell>
        </row>
        <row r="5692">
          <cell r="I5692" t="str">
            <v>D50910</v>
          </cell>
          <cell r="O5692">
            <v>9000</v>
          </cell>
          <cell r="P5692">
            <v>5277.54</v>
          </cell>
          <cell r="S5692">
            <v>9000</v>
          </cell>
          <cell r="W5692">
            <v>0</v>
          </cell>
        </row>
        <row r="5693">
          <cell r="I5693" t="str">
            <v>D50910</v>
          </cell>
          <cell r="O5693">
            <v>0</v>
          </cell>
          <cell r="P5693">
            <v>0</v>
          </cell>
          <cell r="S5693">
            <v>0</v>
          </cell>
          <cell r="W5693">
            <v>0</v>
          </cell>
        </row>
        <row r="5694">
          <cell r="I5694" t="str">
            <v>D50910</v>
          </cell>
          <cell r="O5694">
            <v>2100</v>
          </cell>
          <cell r="P5694">
            <v>1735.55</v>
          </cell>
          <cell r="S5694">
            <v>2100</v>
          </cell>
          <cell r="W5694">
            <v>0</v>
          </cell>
        </row>
        <row r="5695">
          <cell r="I5695" t="str">
            <v>D50013</v>
          </cell>
          <cell r="O5695">
            <v>0</v>
          </cell>
          <cell r="P5695">
            <v>0</v>
          </cell>
          <cell r="S5695">
            <v>0</v>
          </cell>
          <cell r="W5695">
            <v>0</v>
          </cell>
        </row>
        <row r="5696">
          <cell r="I5696" t="str">
            <v>D50013</v>
          </cell>
          <cell r="O5696">
            <v>0</v>
          </cell>
          <cell r="P5696">
            <v>0</v>
          </cell>
          <cell r="S5696">
            <v>0</v>
          </cell>
          <cell r="W5696">
            <v>0</v>
          </cell>
        </row>
        <row r="5697">
          <cell r="I5697" t="str">
            <v>D50837</v>
          </cell>
          <cell r="O5697">
            <v>0</v>
          </cell>
          <cell r="P5697">
            <v>0</v>
          </cell>
          <cell r="S5697">
            <v>0</v>
          </cell>
          <cell r="W5697">
            <v>0</v>
          </cell>
        </row>
        <row r="5698">
          <cell r="I5698" t="str">
            <v>D50837</v>
          </cell>
          <cell r="O5698">
            <v>0</v>
          </cell>
          <cell r="P5698">
            <v>34.47</v>
          </cell>
          <cell r="S5698">
            <v>0</v>
          </cell>
          <cell r="W5698">
            <v>0</v>
          </cell>
        </row>
        <row r="5699">
          <cell r="I5699" t="str">
            <v>D50910</v>
          </cell>
          <cell r="O5699">
            <v>400</v>
          </cell>
          <cell r="P5699">
            <v>352.8900000000001</v>
          </cell>
          <cell r="S5699">
            <v>400</v>
          </cell>
          <cell r="W5699">
            <v>0</v>
          </cell>
        </row>
        <row r="5700">
          <cell r="I5700" t="str">
            <v>D50910</v>
          </cell>
          <cell r="O5700">
            <v>100</v>
          </cell>
          <cell r="P5700">
            <v>0</v>
          </cell>
          <cell r="S5700">
            <v>100</v>
          </cell>
          <cell r="W5700">
            <v>0</v>
          </cell>
        </row>
        <row r="5701">
          <cell r="I5701" t="str">
            <v>D50013</v>
          </cell>
          <cell r="O5701">
            <v>0</v>
          </cell>
          <cell r="P5701">
            <v>0</v>
          </cell>
          <cell r="S5701">
            <v>0</v>
          </cell>
          <cell r="W5701">
            <v>0</v>
          </cell>
        </row>
        <row r="5702">
          <cell r="I5702" t="str">
            <v>D50910</v>
          </cell>
          <cell r="O5702">
            <v>1600</v>
          </cell>
          <cell r="P5702">
            <v>567.51</v>
          </cell>
          <cell r="S5702">
            <v>1600</v>
          </cell>
          <cell r="W5702">
            <v>0</v>
          </cell>
        </row>
        <row r="5703">
          <cell r="I5703" t="str">
            <v>D50910</v>
          </cell>
          <cell r="O5703">
            <v>0</v>
          </cell>
          <cell r="P5703">
            <v>0</v>
          </cell>
          <cell r="S5703">
            <v>0</v>
          </cell>
          <cell r="W5703">
            <v>0</v>
          </cell>
        </row>
        <row r="5704">
          <cell r="I5704" t="str">
            <v>D50910</v>
          </cell>
          <cell r="O5704">
            <v>2500</v>
          </cell>
          <cell r="P5704">
            <v>301.06</v>
          </cell>
          <cell r="S5704">
            <v>2500</v>
          </cell>
          <cell r="W5704">
            <v>0</v>
          </cell>
        </row>
        <row r="5705">
          <cell r="I5705" t="str">
            <v>D50910</v>
          </cell>
          <cell r="O5705">
            <v>0</v>
          </cell>
          <cell r="P5705">
            <v>0</v>
          </cell>
          <cell r="S5705">
            <v>456500</v>
          </cell>
          <cell r="W5705">
            <v>255600</v>
          </cell>
        </row>
        <row r="5706">
          <cell r="I5706" t="str">
            <v>D50910</v>
          </cell>
          <cell r="O5706">
            <v>96500</v>
          </cell>
          <cell r="P5706">
            <v>0</v>
          </cell>
          <cell r="S5706">
            <v>0</v>
          </cell>
          <cell r="W5706">
            <v>0</v>
          </cell>
        </row>
        <row r="5707">
          <cell r="I5707" t="str">
            <v>D50910</v>
          </cell>
          <cell r="O5707">
            <v>360000</v>
          </cell>
          <cell r="P5707">
            <v>0</v>
          </cell>
          <cell r="S5707">
            <v>0</v>
          </cell>
          <cell r="W5707">
            <v>0</v>
          </cell>
        </row>
        <row r="5708">
          <cell r="I5708" t="str">
            <v>D50910</v>
          </cell>
          <cell r="O5708">
            <v>0</v>
          </cell>
          <cell r="P5708">
            <v>0</v>
          </cell>
          <cell r="S5708">
            <v>0</v>
          </cell>
          <cell r="W5708">
            <v>0</v>
          </cell>
        </row>
        <row r="5709">
          <cell r="I5709" t="str">
            <v>D50910</v>
          </cell>
          <cell r="O5709">
            <v>24000</v>
          </cell>
          <cell r="P5709">
            <v>1225</v>
          </cell>
          <cell r="S5709">
            <v>24000</v>
          </cell>
          <cell r="W5709">
            <v>0</v>
          </cell>
        </row>
        <row r="5710">
          <cell r="I5710" t="str">
            <v>D50910</v>
          </cell>
          <cell r="O5710">
            <v>0</v>
          </cell>
          <cell r="P5710">
            <v>0</v>
          </cell>
          <cell r="S5710">
            <v>0</v>
          </cell>
          <cell r="W5710">
            <v>50000</v>
          </cell>
        </row>
        <row r="5711">
          <cell r="I5711" t="str">
            <v>D50910</v>
          </cell>
          <cell r="O5711">
            <v>0</v>
          </cell>
          <cell r="P5711">
            <v>0</v>
          </cell>
          <cell r="S5711">
            <v>0</v>
          </cell>
          <cell r="W5711">
            <v>0</v>
          </cell>
        </row>
        <row r="5712">
          <cell r="I5712" t="str">
            <v>D50013</v>
          </cell>
          <cell r="O5712">
            <v>0</v>
          </cell>
          <cell r="P5712">
            <v>0</v>
          </cell>
          <cell r="S5712">
            <v>0</v>
          </cell>
          <cell r="W5712">
            <v>0</v>
          </cell>
        </row>
        <row r="5713">
          <cell r="I5713" t="str">
            <v>D50816</v>
          </cell>
          <cell r="O5713">
            <v>0</v>
          </cell>
          <cell r="P5713">
            <v>0</v>
          </cell>
          <cell r="S5713">
            <v>0</v>
          </cell>
          <cell r="W5713">
            <v>0</v>
          </cell>
        </row>
        <row r="5714">
          <cell r="I5714" t="str">
            <v>D50825</v>
          </cell>
          <cell r="O5714">
            <v>0</v>
          </cell>
          <cell r="P5714">
            <v>0</v>
          </cell>
          <cell r="S5714">
            <v>0</v>
          </cell>
          <cell r="W5714">
            <v>0</v>
          </cell>
        </row>
        <row r="5715">
          <cell r="I5715" t="str">
            <v>D50828</v>
          </cell>
          <cell r="O5715">
            <v>0</v>
          </cell>
          <cell r="P5715">
            <v>0</v>
          </cell>
          <cell r="S5715">
            <v>0</v>
          </cell>
          <cell r="W5715">
            <v>0</v>
          </cell>
        </row>
        <row r="5716">
          <cell r="I5716" t="str">
            <v>D50831</v>
          </cell>
          <cell r="O5716">
            <v>0</v>
          </cell>
          <cell r="P5716">
            <v>0</v>
          </cell>
          <cell r="S5716">
            <v>0</v>
          </cell>
          <cell r="W5716">
            <v>0</v>
          </cell>
        </row>
        <row r="5717">
          <cell r="I5717" t="str">
            <v>D50837</v>
          </cell>
          <cell r="O5717">
            <v>0</v>
          </cell>
          <cell r="P5717">
            <v>0</v>
          </cell>
          <cell r="S5717">
            <v>0</v>
          </cell>
          <cell r="W5717">
            <v>0</v>
          </cell>
        </row>
        <row r="5718">
          <cell r="I5718" t="str">
            <v>D50910</v>
          </cell>
          <cell r="O5718">
            <v>258000</v>
          </cell>
          <cell r="P5718">
            <v>234203.33</v>
          </cell>
          <cell r="S5718">
            <v>0</v>
          </cell>
          <cell r="W5718">
            <v>0</v>
          </cell>
        </row>
        <row r="5719">
          <cell r="I5719" t="str">
            <v>D50910</v>
          </cell>
          <cell r="O5719">
            <v>0</v>
          </cell>
          <cell r="P5719">
            <v>0</v>
          </cell>
          <cell r="S5719">
            <v>0</v>
          </cell>
          <cell r="W5719">
            <v>0</v>
          </cell>
        </row>
        <row r="5720">
          <cell r="I5720" t="str">
            <v>D50910</v>
          </cell>
          <cell r="O5720">
            <v>0</v>
          </cell>
          <cell r="P5720">
            <v>99000</v>
          </cell>
          <cell r="S5720">
            <v>230000</v>
          </cell>
          <cell r="W5720">
            <v>230000</v>
          </cell>
        </row>
        <row r="5721">
          <cell r="I5721" t="str">
            <v>D50910</v>
          </cell>
          <cell r="O5721">
            <v>0</v>
          </cell>
          <cell r="P5721">
            <v>0</v>
          </cell>
          <cell r="S5721">
            <v>0</v>
          </cell>
          <cell r="W5721">
            <v>0</v>
          </cell>
        </row>
        <row r="5722">
          <cell r="I5722" t="str">
            <v>D50910</v>
          </cell>
          <cell r="O5722">
            <v>0</v>
          </cell>
          <cell r="P5722">
            <v>0</v>
          </cell>
          <cell r="S5722">
            <v>0</v>
          </cell>
          <cell r="W5722">
            <v>0</v>
          </cell>
        </row>
        <row r="5723">
          <cell r="I5723" t="str">
            <v>D50910</v>
          </cell>
          <cell r="O5723">
            <v>0</v>
          </cell>
          <cell r="P5723">
            <v>0</v>
          </cell>
          <cell r="S5723">
            <v>0</v>
          </cell>
          <cell r="W5723">
            <v>0</v>
          </cell>
        </row>
        <row r="5724">
          <cell r="I5724" t="str">
            <v>D50910</v>
          </cell>
          <cell r="O5724">
            <v>0</v>
          </cell>
          <cell r="P5724">
            <v>0</v>
          </cell>
          <cell r="S5724">
            <v>0</v>
          </cell>
          <cell r="W5724">
            <v>0</v>
          </cell>
        </row>
        <row r="5725">
          <cell r="I5725" t="str">
            <v>C50010</v>
          </cell>
          <cell r="O5725">
            <v>0</v>
          </cell>
          <cell r="P5725">
            <v>0</v>
          </cell>
          <cell r="S5725">
            <v>0</v>
          </cell>
          <cell r="W5725">
            <v>0</v>
          </cell>
        </row>
        <row r="5726">
          <cell r="I5726" t="str">
            <v>D50910</v>
          </cell>
          <cell r="O5726">
            <v>0</v>
          </cell>
          <cell r="P5726">
            <v>0</v>
          </cell>
          <cell r="S5726">
            <v>0</v>
          </cell>
          <cell r="W5726">
            <v>0</v>
          </cell>
        </row>
        <row r="5727">
          <cell r="I5727" t="str">
            <v>D50920</v>
          </cell>
          <cell r="O5727">
            <v>0</v>
          </cell>
          <cell r="P5727">
            <v>0</v>
          </cell>
          <cell r="S5727">
            <v>0</v>
          </cell>
          <cell r="W5727">
            <v>0</v>
          </cell>
        </row>
        <row r="5728">
          <cell r="I5728" t="str">
            <v>D50710</v>
          </cell>
          <cell r="O5728">
            <v>0</v>
          </cell>
          <cell r="P5728">
            <v>0</v>
          </cell>
          <cell r="S5728">
            <v>0</v>
          </cell>
          <cell r="W5728">
            <v>0</v>
          </cell>
        </row>
        <row r="5729">
          <cell r="I5729">
            <v>0</v>
          </cell>
          <cell r="O5729">
            <v>0</v>
          </cell>
          <cell r="P5729">
            <v>0</v>
          </cell>
          <cell r="S5729">
            <v>0</v>
          </cell>
          <cell r="W5729">
            <v>0</v>
          </cell>
        </row>
        <row r="5730">
          <cell r="I5730" t="str">
            <v>D50920</v>
          </cell>
          <cell r="O5730">
            <v>0</v>
          </cell>
          <cell r="P5730">
            <v>0</v>
          </cell>
          <cell r="S5730">
            <v>0</v>
          </cell>
          <cell r="W5730">
            <v>0</v>
          </cell>
        </row>
        <row r="5731">
          <cell r="I5731" t="str">
            <v>D50920</v>
          </cell>
          <cell r="O5731">
            <v>0</v>
          </cell>
          <cell r="P5731">
            <v>20</v>
          </cell>
          <cell r="S5731">
            <v>0</v>
          </cell>
          <cell r="W5731">
            <v>0</v>
          </cell>
        </row>
        <row r="5732">
          <cell r="I5732" t="str">
            <v>D50920</v>
          </cell>
          <cell r="O5732">
            <v>0</v>
          </cell>
          <cell r="P5732">
            <v>2.3283064365386963E-10</v>
          </cell>
          <cell r="S5732">
            <v>0</v>
          </cell>
          <cell r="W5732">
            <v>0</v>
          </cell>
        </row>
        <row r="5733">
          <cell r="I5733" t="str">
            <v>D50951</v>
          </cell>
          <cell r="O5733">
            <v>126000</v>
          </cell>
          <cell r="P5733">
            <v>0</v>
          </cell>
          <cell r="S5733">
            <v>0</v>
          </cell>
          <cell r="W5733">
            <v>0</v>
          </cell>
        </row>
        <row r="5734">
          <cell r="I5734" t="str">
            <v>D50951</v>
          </cell>
          <cell r="O5734">
            <v>0</v>
          </cell>
          <cell r="P5734">
            <v>693.25000000000011</v>
          </cell>
          <cell r="S5734">
            <v>0</v>
          </cell>
          <cell r="W5734">
            <v>0</v>
          </cell>
        </row>
        <row r="5735">
          <cell r="I5735" t="str">
            <v>D50710</v>
          </cell>
          <cell r="O5735">
            <v>0</v>
          </cell>
          <cell r="P5735">
            <v>0</v>
          </cell>
          <cell r="S5735">
            <v>0</v>
          </cell>
          <cell r="W5735">
            <v>0</v>
          </cell>
        </row>
        <row r="5736">
          <cell r="I5736" t="str">
            <v>D50951</v>
          </cell>
          <cell r="O5736">
            <v>0</v>
          </cell>
          <cell r="P5736">
            <v>0</v>
          </cell>
          <cell r="S5736">
            <v>0</v>
          </cell>
          <cell r="W5736">
            <v>0</v>
          </cell>
        </row>
        <row r="5737">
          <cell r="I5737" t="str">
            <v>D50920</v>
          </cell>
          <cell r="O5737">
            <v>0</v>
          </cell>
          <cell r="P5737">
            <v>0</v>
          </cell>
          <cell r="S5737">
            <v>0</v>
          </cell>
          <cell r="W5737">
            <v>0</v>
          </cell>
        </row>
        <row r="5738">
          <cell r="I5738" t="str">
            <v>D50951</v>
          </cell>
          <cell r="O5738">
            <v>0</v>
          </cell>
          <cell r="P5738">
            <v>55</v>
          </cell>
          <cell r="S5738">
            <v>0</v>
          </cell>
          <cell r="W5738">
            <v>0</v>
          </cell>
        </row>
        <row r="5739">
          <cell r="I5739" t="str">
            <v>D50710</v>
          </cell>
          <cell r="O5739">
            <v>0</v>
          </cell>
          <cell r="P5739">
            <v>0</v>
          </cell>
          <cell r="S5739">
            <v>0</v>
          </cell>
          <cell r="W5739">
            <v>0</v>
          </cell>
        </row>
        <row r="5740">
          <cell r="I5740" t="str">
            <v>D50951</v>
          </cell>
          <cell r="O5740">
            <v>0</v>
          </cell>
          <cell r="P5740">
            <v>0</v>
          </cell>
          <cell r="S5740">
            <v>0</v>
          </cell>
          <cell r="W5740">
            <v>0</v>
          </cell>
        </row>
        <row r="5741">
          <cell r="I5741" t="str">
            <v>D50951</v>
          </cell>
          <cell r="O5741">
            <v>0</v>
          </cell>
          <cell r="P5741">
            <v>37</v>
          </cell>
          <cell r="S5741">
            <v>0</v>
          </cell>
          <cell r="W5741">
            <v>0</v>
          </cell>
        </row>
        <row r="5742">
          <cell r="I5742" t="str">
            <v>D50920</v>
          </cell>
          <cell r="O5742">
            <v>0</v>
          </cell>
          <cell r="P5742">
            <v>194.8</v>
          </cell>
          <cell r="S5742">
            <v>0</v>
          </cell>
          <cell r="W5742">
            <v>0</v>
          </cell>
        </row>
        <row r="5743">
          <cell r="I5743" t="str">
            <v>D50710</v>
          </cell>
          <cell r="O5743">
            <v>0</v>
          </cell>
          <cell r="P5743">
            <v>0</v>
          </cell>
          <cell r="S5743">
            <v>0</v>
          </cell>
          <cell r="W5743">
            <v>0</v>
          </cell>
        </row>
        <row r="5744">
          <cell r="I5744" t="str">
            <v>D50710</v>
          </cell>
          <cell r="O5744">
            <v>0</v>
          </cell>
          <cell r="P5744">
            <v>0</v>
          </cell>
          <cell r="S5744">
            <v>0</v>
          </cell>
          <cell r="W5744">
            <v>0</v>
          </cell>
        </row>
        <row r="5745">
          <cell r="I5745" t="str">
            <v>D50951</v>
          </cell>
          <cell r="O5745">
            <v>0</v>
          </cell>
          <cell r="P5745">
            <v>0</v>
          </cell>
          <cell r="S5745">
            <v>0</v>
          </cell>
          <cell r="W5745">
            <v>0</v>
          </cell>
        </row>
        <row r="5746">
          <cell r="I5746" t="str">
            <v>D50951</v>
          </cell>
          <cell r="O5746">
            <v>0</v>
          </cell>
          <cell r="P5746">
            <v>0</v>
          </cell>
          <cell r="S5746">
            <v>0</v>
          </cell>
          <cell r="W5746">
            <v>0</v>
          </cell>
        </row>
        <row r="5747">
          <cell r="I5747" t="str">
            <v>D50710</v>
          </cell>
          <cell r="O5747">
            <v>0</v>
          </cell>
          <cell r="P5747">
            <v>0</v>
          </cell>
          <cell r="S5747">
            <v>0</v>
          </cell>
          <cell r="W5747">
            <v>0</v>
          </cell>
        </row>
        <row r="5748">
          <cell r="I5748" t="str">
            <v>D50951</v>
          </cell>
          <cell r="O5748">
            <v>0</v>
          </cell>
          <cell r="P5748">
            <v>0</v>
          </cell>
          <cell r="S5748">
            <v>0</v>
          </cell>
          <cell r="W5748">
            <v>0</v>
          </cell>
        </row>
        <row r="5749">
          <cell r="I5749" t="str">
            <v>D50710</v>
          </cell>
          <cell r="O5749">
            <v>0</v>
          </cell>
          <cell r="P5749">
            <v>0</v>
          </cell>
          <cell r="S5749">
            <v>0</v>
          </cell>
          <cell r="W5749">
            <v>0</v>
          </cell>
        </row>
        <row r="5750">
          <cell r="I5750" t="str">
            <v>D50951</v>
          </cell>
          <cell r="O5750">
            <v>0</v>
          </cell>
          <cell r="P5750">
            <v>0</v>
          </cell>
          <cell r="S5750">
            <v>0</v>
          </cell>
          <cell r="W5750">
            <v>0</v>
          </cell>
        </row>
        <row r="5751">
          <cell r="I5751" t="str">
            <v>D50710</v>
          </cell>
          <cell r="O5751">
            <v>0</v>
          </cell>
          <cell r="P5751">
            <v>0</v>
          </cell>
          <cell r="S5751">
            <v>0</v>
          </cell>
          <cell r="W5751">
            <v>0</v>
          </cell>
        </row>
        <row r="5752">
          <cell r="I5752" t="str">
            <v>D50951</v>
          </cell>
          <cell r="O5752">
            <v>0</v>
          </cell>
          <cell r="P5752">
            <v>2166.67</v>
          </cell>
          <cell r="S5752">
            <v>0</v>
          </cell>
          <cell r="W5752">
            <v>0</v>
          </cell>
        </row>
        <row r="5753">
          <cell r="I5753" t="str">
            <v>D50710</v>
          </cell>
          <cell r="O5753">
            <v>0</v>
          </cell>
          <cell r="P5753">
            <v>0</v>
          </cell>
          <cell r="S5753">
            <v>0</v>
          </cell>
          <cell r="W5753">
            <v>0</v>
          </cell>
        </row>
        <row r="5754">
          <cell r="I5754" t="str">
            <v>D50951</v>
          </cell>
          <cell r="O5754">
            <v>0</v>
          </cell>
          <cell r="P5754">
            <v>0</v>
          </cell>
          <cell r="S5754">
            <v>0</v>
          </cell>
          <cell r="W5754">
            <v>0</v>
          </cell>
        </row>
        <row r="5755">
          <cell r="I5755" t="str">
            <v>D50710</v>
          </cell>
          <cell r="O5755">
            <v>0</v>
          </cell>
          <cell r="P5755">
            <v>0</v>
          </cell>
          <cell r="S5755">
            <v>0</v>
          </cell>
          <cell r="W5755">
            <v>0</v>
          </cell>
        </row>
        <row r="5756">
          <cell r="I5756" t="str">
            <v>D50710</v>
          </cell>
          <cell r="O5756">
            <v>0</v>
          </cell>
          <cell r="P5756">
            <v>0</v>
          </cell>
          <cell r="S5756">
            <v>0</v>
          </cell>
          <cell r="W5756">
            <v>0</v>
          </cell>
        </row>
        <row r="5757">
          <cell r="I5757" t="str">
            <v>D50920</v>
          </cell>
          <cell r="O5757">
            <v>0</v>
          </cell>
          <cell r="P5757">
            <v>0</v>
          </cell>
          <cell r="S5757">
            <v>0</v>
          </cell>
          <cell r="W5757">
            <v>0</v>
          </cell>
        </row>
        <row r="5758">
          <cell r="I5758" t="str">
            <v>D50951</v>
          </cell>
          <cell r="O5758">
            <v>0</v>
          </cell>
          <cell r="P5758">
            <v>0</v>
          </cell>
          <cell r="S5758">
            <v>0</v>
          </cell>
          <cell r="W5758">
            <v>0</v>
          </cell>
        </row>
        <row r="5759">
          <cell r="I5759" t="str">
            <v>D50951</v>
          </cell>
          <cell r="O5759">
            <v>0</v>
          </cell>
          <cell r="P5759">
            <v>0</v>
          </cell>
          <cell r="S5759">
            <v>0</v>
          </cell>
          <cell r="W5759">
            <v>0</v>
          </cell>
        </row>
        <row r="5760">
          <cell r="I5760" t="str">
            <v>D50710</v>
          </cell>
          <cell r="O5760">
            <v>0</v>
          </cell>
          <cell r="P5760">
            <v>0</v>
          </cell>
          <cell r="S5760">
            <v>0</v>
          </cell>
          <cell r="W5760">
            <v>0</v>
          </cell>
        </row>
        <row r="5761">
          <cell r="I5761" t="str">
            <v>D50710</v>
          </cell>
          <cell r="O5761">
            <v>0</v>
          </cell>
          <cell r="P5761">
            <v>0</v>
          </cell>
          <cell r="S5761">
            <v>0</v>
          </cell>
          <cell r="W5761">
            <v>0</v>
          </cell>
        </row>
        <row r="5762">
          <cell r="I5762" t="str">
            <v>D50951</v>
          </cell>
          <cell r="O5762">
            <v>0</v>
          </cell>
          <cell r="P5762">
            <v>0</v>
          </cell>
          <cell r="S5762">
            <v>0</v>
          </cell>
          <cell r="W5762">
            <v>0</v>
          </cell>
        </row>
        <row r="5763">
          <cell r="I5763" t="str">
            <v>D50951</v>
          </cell>
          <cell r="O5763">
            <v>0</v>
          </cell>
          <cell r="P5763">
            <v>0</v>
          </cell>
          <cell r="S5763">
            <v>0</v>
          </cell>
          <cell r="W5763">
            <v>0</v>
          </cell>
        </row>
        <row r="5764">
          <cell r="I5764" t="str">
            <v>D50951</v>
          </cell>
          <cell r="O5764">
            <v>0</v>
          </cell>
          <cell r="P5764">
            <v>0</v>
          </cell>
          <cell r="S5764">
            <v>0</v>
          </cell>
          <cell r="W5764">
            <v>0</v>
          </cell>
        </row>
        <row r="5765">
          <cell r="I5765" t="str">
            <v>D50710</v>
          </cell>
          <cell r="O5765">
            <v>0</v>
          </cell>
          <cell r="P5765">
            <v>23.720000000000027</v>
          </cell>
          <cell r="S5765">
            <v>0</v>
          </cell>
          <cell r="W5765">
            <v>0</v>
          </cell>
        </row>
        <row r="5766">
          <cell r="I5766" t="str">
            <v>D50951</v>
          </cell>
          <cell r="O5766">
            <v>0</v>
          </cell>
          <cell r="P5766">
            <v>409.53999999999996</v>
          </cell>
          <cell r="S5766">
            <v>0</v>
          </cell>
          <cell r="W5766">
            <v>0</v>
          </cell>
        </row>
        <row r="5767">
          <cell r="I5767" t="str">
            <v>D50710</v>
          </cell>
          <cell r="O5767">
            <v>0</v>
          </cell>
          <cell r="P5767">
            <v>0</v>
          </cell>
          <cell r="S5767">
            <v>0</v>
          </cell>
          <cell r="W5767">
            <v>0</v>
          </cell>
        </row>
        <row r="5768">
          <cell r="I5768" t="str">
            <v>D50951</v>
          </cell>
          <cell r="O5768">
            <v>0</v>
          </cell>
          <cell r="P5768">
            <v>0</v>
          </cell>
          <cell r="S5768">
            <v>0</v>
          </cell>
          <cell r="W5768">
            <v>0</v>
          </cell>
        </row>
        <row r="5769">
          <cell r="I5769" t="str">
            <v>D50710</v>
          </cell>
          <cell r="O5769">
            <v>0</v>
          </cell>
          <cell r="P5769">
            <v>0</v>
          </cell>
          <cell r="S5769">
            <v>0</v>
          </cell>
          <cell r="W5769">
            <v>0</v>
          </cell>
        </row>
        <row r="5770">
          <cell r="I5770" t="str">
            <v>D50951</v>
          </cell>
          <cell r="O5770">
            <v>0</v>
          </cell>
          <cell r="P5770">
            <v>0</v>
          </cell>
          <cell r="S5770">
            <v>0</v>
          </cell>
          <cell r="W5770">
            <v>0</v>
          </cell>
        </row>
        <row r="5771">
          <cell r="I5771" t="str">
            <v>D50710</v>
          </cell>
          <cell r="O5771">
            <v>0</v>
          </cell>
          <cell r="P5771">
            <v>0</v>
          </cell>
          <cell r="S5771">
            <v>0</v>
          </cell>
          <cell r="W5771">
            <v>0</v>
          </cell>
        </row>
        <row r="5772">
          <cell r="I5772" t="str">
            <v>D50951</v>
          </cell>
          <cell r="O5772">
            <v>0</v>
          </cell>
          <cell r="P5772">
            <v>0</v>
          </cell>
          <cell r="S5772">
            <v>126000</v>
          </cell>
          <cell r="W5772">
            <v>0</v>
          </cell>
        </row>
        <row r="5773">
          <cell r="I5773" t="str">
            <v>D50710</v>
          </cell>
          <cell r="O5773">
            <v>0</v>
          </cell>
          <cell r="P5773">
            <v>0</v>
          </cell>
          <cell r="S5773">
            <v>0</v>
          </cell>
          <cell r="W5773">
            <v>0</v>
          </cell>
        </row>
        <row r="5774">
          <cell r="I5774" t="str">
            <v>D50951</v>
          </cell>
          <cell r="O5774">
            <v>0</v>
          </cell>
          <cell r="P5774">
            <v>0</v>
          </cell>
          <cell r="S5774">
            <v>0</v>
          </cell>
          <cell r="W5774">
            <v>0</v>
          </cell>
        </row>
        <row r="5775">
          <cell r="I5775" t="str">
            <v>D50710</v>
          </cell>
          <cell r="O5775">
            <v>0</v>
          </cell>
          <cell r="P5775">
            <v>0</v>
          </cell>
          <cell r="S5775">
            <v>0</v>
          </cell>
          <cell r="W5775">
            <v>0</v>
          </cell>
        </row>
        <row r="5776">
          <cell r="I5776" t="str">
            <v>D50710</v>
          </cell>
          <cell r="O5776">
            <v>0</v>
          </cell>
          <cell r="P5776">
            <v>0</v>
          </cell>
          <cell r="S5776">
            <v>0</v>
          </cell>
          <cell r="W5776">
            <v>0</v>
          </cell>
        </row>
        <row r="5777">
          <cell r="I5777" t="str">
            <v>D50951</v>
          </cell>
          <cell r="O5777">
            <v>0</v>
          </cell>
          <cell r="P5777">
            <v>126000</v>
          </cell>
          <cell r="S5777">
            <v>0</v>
          </cell>
          <cell r="W5777">
            <v>0</v>
          </cell>
        </row>
        <row r="5778">
          <cell r="I5778" t="str">
            <v>D50016</v>
          </cell>
          <cell r="O5778">
            <v>0</v>
          </cell>
          <cell r="P5778">
            <v>0</v>
          </cell>
          <cell r="S5778">
            <v>0</v>
          </cell>
          <cell r="W5778">
            <v>0</v>
          </cell>
        </row>
        <row r="5779">
          <cell r="I5779" t="str">
            <v>D50016</v>
          </cell>
          <cell r="O5779">
            <v>0</v>
          </cell>
          <cell r="P5779">
            <v>-1222.49</v>
          </cell>
          <cell r="S5779">
            <v>0</v>
          </cell>
          <cell r="W5779">
            <v>0</v>
          </cell>
        </row>
        <row r="5780">
          <cell r="I5780" t="str">
            <v>D50016</v>
          </cell>
          <cell r="O5780">
            <v>0</v>
          </cell>
          <cell r="P5780">
            <v>0</v>
          </cell>
          <cell r="S5780">
            <v>0</v>
          </cell>
          <cell r="W5780">
            <v>0</v>
          </cell>
        </row>
        <row r="5781">
          <cell r="I5781" t="str">
            <v>D50016</v>
          </cell>
          <cell r="O5781">
            <v>0</v>
          </cell>
          <cell r="P5781">
            <v>0</v>
          </cell>
          <cell r="S5781">
            <v>0</v>
          </cell>
          <cell r="W5781">
            <v>0</v>
          </cell>
        </row>
        <row r="5782">
          <cell r="I5782" t="str">
            <v>D50016</v>
          </cell>
          <cell r="O5782">
            <v>0</v>
          </cell>
          <cell r="P5782">
            <v>0</v>
          </cell>
          <cell r="S5782">
            <v>0</v>
          </cell>
          <cell r="W5782">
            <v>0</v>
          </cell>
        </row>
        <row r="5783">
          <cell r="I5783" t="str">
            <v>D50016</v>
          </cell>
          <cell r="O5783">
            <v>0</v>
          </cell>
          <cell r="P5783">
            <v>-65548.390000000014</v>
          </cell>
          <cell r="S5783">
            <v>0</v>
          </cell>
          <cell r="W5783">
            <v>-66800</v>
          </cell>
        </row>
        <row r="5784">
          <cell r="I5784" t="str">
            <v>D50016</v>
          </cell>
          <cell r="O5784">
            <v>-21600</v>
          </cell>
          <cell r="P5784">
            <v>0</v>
          </cell>
          <cell r="S5784">
            <v>-21600</v>
          </cell>
          <cell r="W5784">
            <v>-48900</v>
          </cell>
        </row>
        <row r="5785">
          <cell r="I5785" t="str">
            <v>D50016</v>
          </cell>
          <cell r="O5785">
            <v>40500</v>
          </cell>
          <cell r="P5785">
            <v>47598.16</v>
          </cell>
          <cell r="S5785">
            <v>40500</v>
          </cell>
          <cell r="W5785">
            <v>52800</v>
          </cell>
        </row>
        <row r="5786">
          <cell r="I5786" t="str">
            <v>D50016</v>
          </cell>
          <cell r="O5786">
            <v>0</v>
          </cell>
          <cell r="P5786">
            <v>5339.7000000000007</v>
          </cell>
          <cell r="S5786">
            <v>0</v>
          </cell>
          <cell r="W5786">
            <v>2900</v>
          </cell>
        </row>
        <row r="5787">
          <cell r="I5787" t="str">
            <v>D50016</v>
          </cell>
          <cell r="O5787">
            <v>0</v>
          </cell>
          <cell r="P5787">
            <v>0</v>
          </cell>
          <cell r="S5787">
            <v>0</v>
          </cell>
          <cell r="W5787">
            <v>0</v>
          </cell>
        </row>
        <row r="5788">
          <cell r="I5788" t="str">
            <v>D50016</v>
          </cell>
          <cell r="O5788">
            <v>0</v>
          </cell>
          <cell r="P5788">
            <v>0</v>
          </cell>
          <cell r="S5788">
            <v>0</v>
          </cell>
          <cell r="W5788">
            <v>0</v>
          </cell>
        </row>
        <row r="5789">
          <cell r="I5789" t="str">
            <v>D50016</v>
          </cell>
          <cell r="O5789">
            <v>0</v>
          </cell>
          <cell r="P5789">
            <v>9.86</v>
          </cell>
          <cell r="S5789">
            <v>0</v>
          </cell>
          <cell r="W5789">
            <v>0</v>
          </cell>
        </row>
        <row r="5790">
          <cell r="I5790" t="str">
            <v>D50016</v>
          </cell>
          <cell r="O5790">
            <v>0</v>
          </cell>
          <cell r="P5790">
            <v>0</v>
          </cell>
          <cell r="S5790">
            <v>0</v>
          </cell>
          <cell r="W5790">
            <v>300</v>
          </cell>
        </row>
        <row r="5791">
          <cell r="I5791" t="str">
            <v>D50016</v>
          </cell>
          <cell r="O5791">
            <v>0</v>
          </cell>
          <cell r="P5791">
            <v>0</v>
          </cell>
          <cell r="S5791">
            <v>0</v>
          </cell>
          <cell r="W5791">
            <v>0</v>
          </cell>
        </row>
        <row r="5792">
          <cell r="I5792" t="str">
            <v>D50016</v>
          </cell>
          <cell r="O5792">
            <v>0</v>
          </cell>
          <cell r="P5792">
            <v>844.51</v>
          </cell>
          <cell r="S5792">
            <v>0</v>
          </cell>
          <cell r="W5792">
            <v>0</v>
          </cell>
        </row>
        <row r="5793">
          <cell r="I5793" t="str">
            <v>D50016</v>
          </cell>
          <cell r="O5793">
            <v>0</v>
          </cell>
          <cell r="P5793">
            <v>0</v>
          </cell>
          <cell r="S5793">
            <v>0</v>
          </cell>
          <cell r="W5793">
            <v>0</v>
          </cell>
        </row>
        <row r="5794">
          <cell r="I5794" t="str">
            <v>D50016</v>
          </cell>
          <cell r="O5794">
            <v>0</v>
          </cell>
          <cell r="P5794">
            <v>0</v>
          </cell>
          <cell r="S5794">
            <v>0</v>
          </cell>
          <cell r="W5794">
            <v>0</v>
          </cell>
        </row>
        <row r="5795">
          <cell r="I5795" t="str">
            <v>D50016</v>
          </cell>
          <cell r="O5795">
            <v>0</v>
          </cell>
          <cell r="P5795">
            <v>0</v>
          </cell>
          <cell r="S5795">
            <v>0</v>
          </cell>
          <cell r="W5795">
            <v>0</v>
          </cell>
        </row>
        <row r="5796">
          <cell r="I5796" t="str">
            <v>D50016</v>
          </cell>
          <cell r="O5796">
            <v>0</v>
          </cell>
          <cell r="P5796">
            <v>714.63</v>
          </cell>
          <cell r="S5796">
            <v>0</v>
          </cell>
          <cell r="W5796">
            <v>500</v>
          </cell>
        </row>
        <row r="5797">
          <cell r="I5797" t="str">
            <v>D50016</v>
          </cell>
          <cell r="O5797">
            <v>0</v>
          </cell>
          <cell r="P5797">
            <v>0</v>
          </cell>
          <cell r="S5797">
            <v>0</v>
          </cell>
          <cell r="W5797">
            <v>0</v>
          </cell>
        </row>
        <row r="5798">
          <cell r="I5798" t="str">
            <v>D50016</v>
          </cell>
          <cell r="O5798">
            <v>0</v>
          </cell>
          <cell r="P5798">
            <v>0</v>
          </cell>
          <cell r="S5798">
            <v>0</v>
          </cell>
          <cell r="W5798">
            <v>0</v>
          </cell>
        </row>
        <row r="5799">
          <cell r="I5799" t="str">
            <v>D50016</v>
          </cell>
          <cell r="O5799">
            <v>0</v>
          </cell>
          <cell r="P5799">
            <v>0</v>
          </cell>
          <cell r="S5799">
            <v>0</v>
          </cell>
          <cell r="W5799">
            <v>0</v>
          </cell>
        </row>
        <row r="5800">
          <cell r="I5800" t="str">
            <v>D50016</v>
          </cell>
          <cell r="O5800">
            <v>0</v>
          </cell>
          <cell r="P5800">
            <v>0</v>
          </cell>
          <cell r="S5800">
            <v>0</v>
          </cell>
          <cell r="W5800">
            <v>0</v>
          </cell>
        </row>
        <row r="5801">
          <cell r="I5801" t="str">
            <v>D50016</v>
          </cell>
          <cell r="O5801">
            <v>0</v>
          </cell>
          <cell r="P5801">
            <v>167.35</v>
          </cell>
          <cell r="S5801">
            <v>0</v>
          </cell>
          <cell r="W5801">
            <v>800</v>
          </cell>
        </row>
        <row r="5802">
          <cell r="I5802" t="str">
            <v>D50016</v>
          </cell>
          <cell r="O5802">
            <v>0</v>
          </cell>
          <cell r="P5802">
            <v>0</v>
          </cell>
          <cell r="S5802">
            <v>0</v>
          </cell>
          <cell r="W5802">
            <v>0</v>
          </cell>
        </row>
        <row r="5803">
          <cell r="I5803" t="str">
            <v>D50016</v>
          </cell>
          <cell r="O5803">
            <v>0</v>
          </cell>
          <cell r="P5803">
            <v>0</v>
          </cell>
          <cell r="S5803">
            <v>0</v>
          </cell>
          <cell r="W5803">
            <v>0</v>
          </cell>
        </row>
        <row r="5804">
          <cell r="I5804" t="str">
            <v>D50016</v>
          </cell>
          <cell r="O5804">
            <v>0</v>
          </cell>
          <cell r="P5804">
            <v>5303.34</v>
          </cell>
          <cell r="S5804">
            <v>0</v>
          </cell>
          <cell r="W5804">
            <v>0</v>
          </cell>
        </row>
        <row r="5805">
          <cell r="I5805" t="str">
            <v>D50016</v>
          </cell>
          <cell r="O5805">
            <v>0</v>
          </cell>
          <cell r="P5805">
            <v>0</v>
          </cell>
          <cell r="S5805">
            <v>0</v>
          </cell>
          <cell r="W5805">
            <v>0</v>
          </cell>
        </row>
        <row r="5806">
          <cell r="I5806" t="str">
            <v>D50016</v>
          </cell>
          <cell r="O5806">
            <v>22900</v>
          </cell>
          <cell r="P5806">
            <v>34488.659999999996</v>
          </cell>
          <cell r="S5806">
            <v>22900</v>
          </cell>
          <cell r="W5806">
            <v>40200</v>
          </cell>
        </row>
        <row r="5807">
          <cell r="I5807" t="str">
            <v>D50016</v>
          </cell>
          <cell r="O5807">
            <v>0</v>
          </cell>
          <cell r="P5807">
            <v>204.63</v>
          </cell>
          <cell r="S5807">
            <v>0</v>
          </cell>
          <cell r="W5807">
            <v>1200</v>
          </cell>
        </row>
        <row r="5808">
          <cell r="I5808" t="str">
            <v>D50016</v>
          </cell>
          <cell r="O5808">
            <v>0</v>
          </cell>
          <cell r="P5808">
            <v>46.87</v>
          </cell>
          <cell r="S5808">
            <v>0</v>
          </cell>
          <cell r="W5808">
            <v>200</v>
          </cell>
        </row>
        <row r="5809">
          <cell r="I5809" t="str">
            <v>D50016</v>
          </cell>
          <cell r="O5809">
            <v>0</v>
          </cell>
          <cell r="P5809">
            <v>0</v>
          </cell>
          <cell r="S5809">
            <v>0</v>
          </cell>
          <cell r="W5809">
            <v>0</v>
          </cell>
        </row>
        <row r="5810">
          <cell r="I5810" t="str">
            <v>D50016</v>
          </cell>
          <cell r="O5810">
            <v>0</v>
          </cell>
          <cell r="P5810">
            <v>0</v>
          </cell>
          <cell r="S5810">
            <v>0</v>
          </cell>
          <cell r="W5810">
            <v>0</v>
          </cell>
        </row>
        <row r="5811">
          <cell r="I5811" t="str">
            <v>D50016</v>
          </cell>
          <cell r="O5811">
            <v>0</v>
          </cell>
          <cell r="P5811">
            <v>0</v>
          </cell>
          <cell r="S5811">
            <v>0</v>
          </cell>
          <cell r="W5811">
            <v>0</v>
          </cell>
        </row>
        <row r="5812">
          <cell r="I5812" t="str">
            <v>D50016</v>
          </cell>
          <cell r="O5812">
            <v>0</v>
          </cell>
          <cell r="P5812">
            <v>0</v>
          </cell>
          <cell r="S5812">
            <v>0</v>
          </cell>
          <cell r="W5812">
            <v>0</v>
          </cell>
        </row>
        <row r="5813">
          <cell r="I5813" t="str">
            <v>D50016</v>
          </cell>
          <cell r="O5813">
            <v>0</v>
          </cell>
          <cell r="P5813">
            <v>-3</v>
          </cell>
          <cell r="S5813">
            <v>0</v>
          </cell>
          <cell r="W5813">
            <v>100</v>
          </cell>
        </row>
        <row r="5814">
          <cell r="I5814" t="str">
            <v>D50016</v>
          </cell>
          <cell r="O5814">
            <v>0</v>
          </cell>
          <cell r="P5814">
            <v>0</v>
          </cell>
          <cell r="S5814">
            <v>0</v>
          </cell>
          <cell r="W5814">
            <v>0</v>
          </cell>
        </row>
        <row r="5815">
          <cell r="I5815" t="str">
            <v>D50016</v>
          </cell>
          <cell r="O5815">
            <v>0</v>
          </cell>
          <cell r="P5815">
            <v>0</v>
          </cell>
          <cell r="S5815">
            <v>0</v>
          </cell>
          <cell r="W5815">
            <v>0</v>
          </cell>
        </row>
        <row r="5816">
          <cell r="I5816" t="str">
            <v>D50016</v>
          </cell>
          <cell r="O5816">
            <v>0</v>
          </cell>
          <cell r="P5816">
            <v>0</v>
          </cell>
          <cell r="S5816">
            <v>0</v>
          </cell>
          <cell r="W5816">
            <v>500</v>
          </cell>
        </row>
        <row r="5817">
          <cell r="I5817" t="str">
            <v>D50016</v>
          </cell>
          <cell r="O5817">
            <v>0</v>
          </cell>
          <cell r="P5817">
            <v>0</v>
          </cell>
          <cell r="S5817">
            <v>0</v>
          </cell>
          <cell r="W5817">
            <v>0</v>
          </cell>
        </row>
        <row r="5818">
          <cell r="I5818" t="str">
            <v>D50016</v>
          </cell>
          <cell r="O5818">
            <v>0</v>
          </cell>
          <cell r="P5818">
            <v>0</v>
          </cell>
          <cell r="S5818">
            <v>0</v>
          </cell>
          <cell r="W5818">
            <v>0</v>
          </cell>
        </row>
        <row r="5819">
          <cell r="I5819" t="str">
            <v>D50016</v>
          </cell>
          <cell r="O5819">
            <v>0</v>
          </cell>
          <cell r="P5819">
            <v>0</v>
          </cell>
          <cell r="S5819">
            <v>0</v>
          </cell>
          <cell r="W5819">
            <v>0</v>
          </cell>
        </row>
        <row r="5820">
          <cell r="I5820" t="str">
            <v>D50016</v>
          </cell>
          <cell r="O5820">
            <v>0</v>
          </cell>
          <cell r="P5820">
            <v>0</v>
          </cell>
          <cell r="S5820">
            <v>0</v>
          </cell>
          <cell r="W5820">
            <v>200</v>
          </cell>
        </row>
        <row r="5821">
          <cell r="I5821" t="str">
            <v>D50016</v>
          </cell>
          <cell r="O5821">
            <v>0</v>
          </cell>
          <cell r="P5821">
            <v>0</v>
          </cell>
          <cell r="S5821">
            <v>0</v>
          </cell>
          <cell r="W5821">
            <v>0</v>
          </cell>
        </row>
        <row r="5822">
          <cell r="I5822" t="str">
            <v>D50016</v>
          </cell>
          <cell r="O5822">
            <v>0</v>
          </cell>
          <cell r="P5822">
            <v>0</v>
          </cell>
          <cell r="S5822">
            <v>0</v>
          </cell>
          <cell r="W5822">
            <v>0</v>
          </cell>
        </row>
        <row r="5823">
          <cell r="I5823" t="str">
            <v>D50016</v>
          </cell>
          <cell r="O5823">
            <v>0</v>
          </cell>
          <cell r="P5823">
            <v>0</v>
          </cell>
          <cell r="S5823">
            <v>0</v>
          </cell>
          <cell r="W5823">
            <v>0</v>
          </cell>
        </row>
        <row r="5824">
          <cell r="I5824" t="str">
            <v>D50016</v>
          </cell>
          <cell r="O5824">
            <v>0</v>
          </cell>
          <cell r="P5824">
            <v>0</v>
          </cell>
          <cell r="S5824">
            <v>0</v>
          </cell>
          <cell r="W5824">
            <v>0</v>
          </cell>
        </row>
        <row r="5825">
          <cell r="I5825" t="str">
            <v>D50016</v>
          </cell>
          <cell r="O5825">
            <v>0</v>
          </cell>
          <cell r="P5825">
            <v>0</v>
          </cell>
          <cell r="S5825">
            <v>0</v>
          </cell>
          <cell r="W5825">
            <v>0</v>
          </cell>
        </row>
        <row r="5826">
          <cell r="I5826" t="str">
            <v>D50019</v>
          </cell>
          <cell r="O5826">
            <v>0</v>
          </cell>
          <cell r="P5826">
            <v>0</v>
          </cell>
          <cell r="S5826">
            <v>0</v>
          </cell>
          <cell r="W5826">
            <v>0</v>
          </cell>
        </row>
        <row r="5827">
          <cell r="I5827" t="str">
            <v>D50019</v>
          </cell>
          <cell r="O5827">
            <v>0</v>
          </cell>
          <cell r="P5827">
            <v>-228.8</v>
          </cell>
          <cell r="S5827">
            <v>0</v>
          </cell>
          <cell r="W5827">
            <v>0</v>
          </cell>
        </row>
        <row r="5828">
          <cell r="I5828" t="str">
            <v>D50019</v>
          </cell>
          <cell r="O5828">
            <v>0</v>
          </cell>
          <cell r="P5828">
            <v>0</v>
          </cell>
          <cell r="S5828">
            <v>0</v>
          </cell>
          <cell r="W5828">
            <v>0</v>
          </cell>
        </row>
        <row r="5829">
          <cell r="I5829" t="str">
            <v>D50019</v>
          </cell>
          <cell r="O5829">
            <v>0</v>
          </cell>
          <cell r="P5829">
            <v>-53930.469999999994</v>
          </cell>
          <cell r="S5829">
            <v>0</v>
          </cell>
          <cell r="W5829">
            <v>-54900</v>
          </cell>
        </row>
        <row r="5830">
          <cell r="I5830" t="str">
            <v>D50019</v>
          </cell>
          <cell r="O5830">
            <v>0</v>
          </cell>
          <cell r="P5830">
            <v>-346.39</v>
          </cell>
          <cell r="S5830">
            <v>0</v>
          </cell>
          <cell r="W5830">
            <v>0</v>
          </cell>
        </row>
        <row r="5831">
          <cell r="I5831" t="str">
            <v>D50019</v>
          </cell>
          <cell r="O5831">
            <v>0</v>
          </cell>
          <cell r="P5831">
            <v>0</v>
          </cell>
          <cell r="S5831">
            <v>0</v>
          </cell>
          <cell r="W5831">
            <v>0</v>
          </cell>
        </row>
        <row r="5832">
          <cell r="I5832" t="str">
            <v>D50019</v>
          </cell>
          <cell r="O5832">
            <v>-35000</v>
          </cell>
          <cell r="P5832">
            <v>0</v>
          </cell>
          <cell r="S5832">
            <v>-35000</v>
          </cell>
          <cell r="W5832">
            <v>-90300</v>
          </cell>
        </row>
        <row r="5833">
          <cell r="I5833" t="str">
            <v>D50019</v>
          </cell>
          <cell r="O5833">
            <v>49500</v>
          </cell>
          <cell r="P5833">
            <v>47227.94</v>
          </cell>
          <cell r="S5833">
            <v>49500</v>
          </cell>
          <cell r="W5833">
            <v>59700</v>
          </cell>
        </row>
        <row r="5834">
          <cell r="I5834" t="str">
            <v>D50019</v>
          </cell>
          <cell r="O5834">
            <v>0</v>
          </cell>
          <cell r="P5834">
            <v>5049.8600000000006</v>
          </cell>
          <cell r="S5834">
            <v>0</v>
          </cell>
          <cell r="W5834">
            <v>3300</v>
          </cell>
        </row>
        <row r="5835">
          <cell r="I5835" t="str">
            <v>D50019</v>
          </cell>
          <cell r="O5835">
            <v>0</v>
          </cell>
          <cell r="P5835">
            <v>0</v>
          </cell>
          <cell r="S5835">
            <v>0</v>
          </cell>
          <cell r="W5835">
            <v>0</v>
          </cell>
        </row>
        <row r="5836">
          <cell r="I5836" t="str">
            <v>D50019</v>
          </cell>
          <cell r="O5836">
            <v>0</v>
          </cell>
          <cell r="P5836">
            <v>0</v>
          </cell>
          <cell r="S5836">
            <v>0</v>
          </cell>
          <cell r="W5836">
            <v>0</v>
          </cell>
        </row>
        <row r="5837">
          <cell r="I5837" t="str">
            <v>D50019</v>
          </cell>
          <cell r="O5837">
            <v>0</v>
          </cell>
          <cell r="P5837">
            <v>0</v>
          </cell>
          <cell r="S5837">
            <v>0</v>
          </cell>
          <cell r="W5837">
            <v>0</v>
          </cell>
        </row>
        <row r="5838">
          <cell r="I5838" t="str">
            <v>D50019</v>
          </cell>
          <cell r="O5838">
            <v>0</v>
          </cell>
          <cell r="P5838">
            <v>0</v>
          </cell>
          <cell r="S5838">
            <v>0</v>
          </cell>
          <cell r="W5838">
            <v>300</v>
          </cell>
        </row>
        <row r="5839">
          <cell r="I5839" t="str">
            <v>D50019</v>
          </cell>
          <cell r="O5839">
            <v>0</v>
          </cell>
          <cell r="P5839">
            <v>0</v>
          </cell>
          <cell r="S5839">
            <v>0</v>
          </cell>
          <cell r="W5839">
            <v>0</v>
          </cell>
        </row>
        <row r="5840">
          <cell r="I5840" t="str">
            <v>D50019</v>
          </cell>
          <cell r="O5840">
            <v>0</v>
          </cell>
          <cell r="P5840">
            <v>273.77</v>
          </cell>
          <cell r="S5840">
            <v>0</v>
          </cell>
          <cell r="W5840">
            <v>0</v>
          </cell>
        </row>
        <row r="5841">
          <cell r="I5841" t="str">
            <v>D50019</v>
          </cell>
          <cell r="O5841">
            <v>0</v>
          </cell>
          <cell r="P5841">
            <v>0</v>
          </cell>
          <cell r="S5841">
            <v>0</v>
          </cell>
          <cell r="W5841">
            <v>0</v>
          </cell>
        </row>
        <row r="5842">
          <cell r="I5842" t="str">
            <v>D50019</v>
          </cell>
          <cell r="O5842">
            <v>0</v>
          </cell>
          <cell r="P5842">
            <v>0</v>
          </cell>
          <cell r="S5842">
            <v>0</v>
          </cell>
          <cell r="W5842">
            <v>0</v>
          </cell>
        </row>
        <row r="5843">
          <cell r="I5843" t="str">
            <v>D50019</v>
          </cell>
          <cell r="O5843">
            <v>0</v>
          </cell>
          <cell r="P5843">
            <v>0</v>
          </cell>
          <cell r="S5843">
            <v>0</v>
          </cell>
          <cell r="W5843">
            <v>0</v>
          </cell>
        </row>
        <row r="5844">
          <cell r="I5844" t="str">
            <v>D50019</v>
          </cell>
          <cell r="O5844">
            <v>800</v>
          </cell>
          <cell r="P5844">
            <v>1661.25</v>
          </cell>
          <cell r="S5844">
            <v>800</v>
          </cell>
          <cell r="W5844">
            <v>600</v>
          </cell>
        </row>
        <row r="5845">
          <cell r="I5845" t="str">
            <v>D50019</v>
          </cell>
          <cell r="O5845">
            <v>0</v>
          </cell>
          <cell r="P5845">
            <v>0</v>
          </cell>
          <cell r="S5845">
            <v>0</v>
          </cell>
          <cell r="W5845">
            <v>0</v>
          </cell>
        </row>
        <row r="5846">
          <cell r="I5846" t="str">
            <v>D50019</v>
          </cell>
          <cell r="O5846">
            <v>0</v>
          </cell>
          <cell r="P5846">
            <v>0</v>
          </cell>
          <cell r="S5846">
            <v>0</v>
          </cell>
          <cell r="W5846">
            <v>0</v>
          </cell>
        </row>
        <row r="5847">
          <cell r="I5847" t="str">
            <v>D50019</v>
          </cell>
          <cell r="O5847">
            <v>0</v>
          </cell>
          <cell r="P5847">
            <v>0</v>
          </cell>
          <cell r="S5847">
            <v>0</v>
          </cell>
          <cell r="W5847">
            <v>0</v>
          </cell>
        </row>
        <row r="5848">
          <cell r="I5848" t="str">
            <v>D50019</v>
          </cell>
          <cell r="O5848">
            <v>0</v>
          </cell>
          <cell r="P5848">
            <v>175</v>
          </cell>
          <cell r="S5848">
            <v>0</v>
          </cell>
          <cell r="W5848">
            <v>0</v>
          </cell>
        </row>
        <row r="5849">
          <cell r="I5849" t="str">
            <v>D50019</v>
          </cell>
          <cell r="O5849">
            <v>0</v>
          </cell>
          <cell r="P5849">
            <v>514.6400000000001</v>
          </cell>
          <cell r="S5849">
            <v>0</v>
          </cell>
          <cell r="W5849">
            <v>800</v>
          </cell>
        </row>
        <row r="5850">
          <cell r="I5850" t="str">
            <v>D50019</v>
          </cell>
          <cell r="O5850">
            <v>0</v>
          </cell>
          <cell r="P5850">
            <v>0</v>
          </cell>
          <cell r="S5850">
            <v>0</v>
          </cell>
          <cell r="W5850">
            <v>0</v>
          </cell>
        </row>
        <row r="5851">
          <cell r="I5851" t="str">
            <v>D50019</v>
          </cell>
          <cell r="O5851">
            <v>0</v>
          </cell>
          <cell r="P5851">
            <v>0</v>
          </cell>
          <cell r="S5851">
            <v>0</v>
          </cell>
          <cell r="W5851">
            <v>0</v>
          </cell>
        </row>
        <row r="5852">
          <cell r="I5852" t="str">
            <v>D50019</v>
          </cell>
          <cell r="O5852">
            <v>0</v>
          </cell>
          <cell r="P5852">
            <v>199.5</v>
          </cell>
          <cell r="S5852">
            <v>0</v>
          </cell>
          <cell r="W5852">
            <v>0</v>
          </cell>
        </row>
        <row r="5853">
          <cell r="I5853" t="str">
            <v>D50019</v>
          </cell>
          <cell r="O5853">
            <v>0</v>
          </cell>
          <cell r="P5853">
            <v>0</v>
          </cell>
          <cell r="S5853">
            <v>0</v>
          </cell>
          <cell r="W5853">
            <v>0</v>
          </cell>
        </row>
        <row r="5854">
          <cell r="I5854" t="str">
            <v>D50019</v>
          </cell>
          <cell r="O5854">
            <v>0</v>
          </cell>
          <cell r="P5854">
            <v>39173.03</v>
          </cell>
          <cell r="S5854">
            <v>0</v>
          </cell>
          <cell r="W5854">
            <v>42100</v>
          </cell>
        </row>
        <row r="5855">
          <cell r="I5855" t="str">
            <v>D50019</v>
          </cell>
          <cell r="O5855">
            <v>700</v>
          </cell>
          <cell r="P5855">
            <v>339.18</v>
          </cell>
          <cell r="S5855">
            <v>700</v>
          </cell>
          <cell r="W5855">
            <v>1200</v>
          </cell>
        </row>
        <row r="5856">
          <cell r="I5856" t="str">
            <v>D50019</v>
          </cell>
          <cell r="O5856">
            <v>0</v>
          </cell>
          <cell r="P5856">
            <v>750.98</v>
          </cell>
          <cell r="S5856">
            <v>0</v>
          </cell>
          <cell r="W5856">
            <v>200</v>
          </cell>
        </row>
        <row r="5857">
          <cell r="I5857" t="str">
            <v>D50019</v>
          </cell>
          <cell r="O5857">
            <v>0</v>
          </cell>
          <cell r="P5857">
            <v>0</v>
          </cell>
          <cell r="S5857">
            <v>0</v>
          </cell>
          <cell r="W5857">
            <v>0</v>
          </cell>
        </row>
        <row r="5858">
          <cell r="I5858" t="str">
            <v>D50019</v>
          </cell>
          <cell r="O5858">
            <v>0</v>
          </cell>
          <cell r="P5858">
            <v>0</v>
          </cell>
          <cell r="S5858">
            <v>0</v>
          </cell>
          <cell r="W5858">
            <v>0</v>
          </cell>
        </row>
        <row r="5859">
          <cell r="I5859" t="str">
            <v>D50019</v>
          </cell>
          <cell r="O5859">
            <v>0</v>
          </cell>
          <cell r="P5859">
            <v>0</v>
          </cell>
          <cell r="S5859">
            <v>0</v>
          </cell>
          <cell r="W5859">
            <v>0</v>
          </cell>
        </row>
        <row r="5860">
          <cell r="I5860" t="str">
            <v>D50019</v>
          </cell>
          <cell r="O5860">
            <v>0</v>
          </cell>
          <cell r="P5860">
            <v>0</v>
          </cell>
          <cell r="S5860">
            <v>0</v>
          </cell>
          <cell r="W5860">
            <v>0</v>
          </cell>
        </row>
        <row r="5861">
          <cell r="I5861" t="str">
            <v>D50019</v>
          </cell>
          <cell r="O5861">
            <v>0</v>
          </cell>
          <cell r="P5861">
            <v>0</v>
          </cell>
          <cell r="S5861">
            <v>0</v>
          </cell>
          <cell r="W5861">
            <v>100</v>
          </cell>
        </row>
        <row r="5862">
          <cell r="I5862" t="str">
            <v>D50019</v>
          </cell>
          <cell r="O5862">
            <v>0</v>
          </cell>
          <cell r="P5862">
            <v>0</v>
          </cell>
          <cell r="S5862">
            <v>0</v>
          </cell>
          <cell r="W5862">
            <v>0</v>
          </cell>
        </row>
        <row r="5863">
          <cell r="I5863" t="str">
            <v>D50019</v>
          </cell>
          <cell r="O5863">
            <v>0</v>
          </cell>
          <cell r="P5863">
            <v>0</v>
          </cell>
          <cell r="S5863">
            <v>0</v>
          </cell>
          <cell r="W5863">
            <v>0</v>
          </cell>
        </row>
        <row r="5864">
          <cell r="I5864" t="str">
            <v>D50019</v>
          </cell>
          <cell r="O5864">
            <v>0</v>
          </cell>
          <cell r="P5864">
            <v>0</v>
          </cell>
          <cell r="S5864">
            <v>0</v>
          </cell>
          <cell r="W5864">
            <v>500</v>
          </cell>
        </row>
        <row r="5865">
          <cell r="I5865" t="str">
            <v>D50019</v>
          </cell>
          <cell r="O5865">
            <v>0</v>
          </cell>
          <cell r="P5865">
            <v>0</v>
          </cell>
          <cell r="S5865">
            <v>0</v>
          </cell>
          <cell r="W5865">
            <v>0</v>
          </cell>
        </row>
        <row r="5866">
          <cell r="I5866" t="str">
            <v>D50019</v>
          </cell>
          <cell r="O5866">
            <v>0</v>
          </cell>
          <cell r="P5866">
            <v>0</v>
          </cell>
          <cell r="S5866">
            <v>0</v>
          </cell>
          <cell r="W5866">
            <v>0</v>
          </cell>
        </row>
        <row r="5867">
          <cell r="I5867" t="str">
            <v>D50019</v>
          </cell>
          <cell r="O5867">
            <v>0</v>
          </cell>
          <cell r="P5867">
            <v>0</v>
          </cell>
          <cell r="S5867">
            <v>0</v>
          </cell>
          <cell r="W5867">
            <v>0</v>
          </cell>
        </row>
        <row r="5868">
          <cell r="I5868" t="str">
            <v>D50019</v>
          </cell>
          <cell r="O5868">
            <v>0</v>
          </cell>
          <cell r="P5868">
            <v>0</v>
          </cell>
          <cell r="S5868">
            <v>0</v>
          </cell>
          <cell r="W5868">
            <v>0</v>
          </cell>
        </row>
        <row r="5869">
          <cell r="I5869" t="str">
            <v>D50019</v>
          </cell>
          <cell r="O5869">
            <v>0</v>
          </cell>
          <cell r="P5869">
            <v>0</v>
          </cell>
          <cell r="S5869">
            <v>0</v>
          </cell>
          <cell r="W5869">
            <v>300</v>
          </cell>
        </row>
        <row r="5870">
          <cell r="I5870" t="str">
            <v>D50019</v>
          </cell>
          <cell r="O5870">
            <v>0</v>
          </cell>
          <cell r="P5870">
            <v>0</v>
          </cell>
          <cell r="S5870">
            <v>0</v>
          </cell>
          <cell r="W5870">
            <v>0</v>
          </cell>
        </row>
        <row r="5871">
          <cell r="I5871" t="str">
            <v>D50019</v>
          </cell>
          <cell r="O5871">
            <v>0</v>
          </cell>
          <cell r="P5871">
            <v>0</v>
          </cell>
          <cell r="S5871">
            <v>0</v>
          </cell>
          <cell r="W5871">
            <v>0</v>
          </cell>
        </row>
        <row r="5872">
          <cell r="I5872" t="str">
            <v>D50019</v>
          </cell>
          <cell r="O5872">
            <v>0</v>
          </cell>
          <cell r="P5872">
            <v>0</v>
          </cell>
          <cell r="S5872">
            <v>0</v>
          </cell>
          <cell r="W5872">
            <v>0</v>
          </cell>
        </row>
        <row r="5873">
          <cell r="I5873" t="str">
            <v>D50019</v>
          </cell>
          <cell r="O5873">
            <v>0</v>
          </cell>
          <cell r="P5873">
            <v>0</v>
          </cell>
          <cell r="S5873">
            <v>0</v>
          </cell>
          <cell r="W5873">
            <v>0</v>
          </cell>
        </row>
        <row r="5874">
          <cell r="I5874" t="str">
            <v>D50019</v>
          </cell>
          <cell r="O5874">
            <v>0</v>
          </cell>
          <cell r="P5874">
            <v>0</v>
          </cell>
          <cell r="S5874">
            <v>0</v>
          </cell>
          <cell r="W5874">
            <v>0</v>
          </cell>
        </row>
        <row r="5875">
          <cell r="I5875" t="str">
            <v>D50025</v>
          </cell>
          <cell r="O5875">
            <v>0</v>
          </cell>
          <cell r="P5875">
            <v>0</v>
          </cell>
          <cell r="S5875">
            <v>0</v>
          </cell>
          <cell r="W5875">
            <v>0</v>
          </cell>
        </row>
        <row r="5876">
          <cell r="I5876" t="str">
            <v>D50025</v>
          </cell>
          <cell r="O5876">
            <v>0</v>
          </cell>
          <cell r="P5876">
            <v>-1583.67</v>
          </cell>
          <cell r="S5876">
            <v>0</v>
          </cell>
          <cell r="W5876">
            <v>0</v>
          </cell>
        </row>
        <row r="5877">
          <cell r="I5877" t="str">
            <v>D50025</v>
          </cell>
          <cell r="O5877">
            <v>0</v>
          </cell>
          <cell r="P5877">
            <v>0</v>
          </cell>
          <cell r="S5877">
            <v>0</v>
          </cell>
          <cell r="W5877">
            <v>0</v>
          </cell>
        </row>
        <row r="5878">
          <cell r="I5878" t="str">
            <v>D50025</v>
          </cell>
          <cell r="O5878">
            <v>0</v>
          </cell>
          <cell r="P5878">
            <v>-80627.11</v>
          </cell>
          <cell r="S5878">
            <v>0</v>
          </cell>
          <cell r="W5878">
            <v>-82800</v>
          </cell>
        </row>
        <row r="5879">
          <cell r="I5879" t="str">
            <v>D50025</v>
          </cell>
          <cell r="O5879">
            <v>0</v>
          </cell>
          <cell r="P5879">
            <v>-200.57</v>
          </cell>
          <cell r="S5879">
            <v>0</v>
          </cell>
          <cell r="W5879">
            <v>0</v>
          </cell>
        </row>
        <row r="5880">
          <cell r="I5880" t="str">
            <v>D50025</v>
          </cell>
          <cell r="O5880">
            <v>0</v>
          </cell>
          <cell r="P5880">
            <v>0</v>
          </cell>
          <cell r="S5880">
            <v>0</v>
          </cell>
          <cell r="W5880">
            <v>0</v>
          </cell>
        </row>
        <row r="5881">
          <cell r="I5881" t="str">
            <v>D50025</v>
          </cell>
          <cell r="O5881">
            <v>-50900</v>
          </cell>
          <cell r="P5881">
            <v>0</v>
          </cell>
          <cell r="S5881">
            <v>-50900</v>
          </cell>
          <cell r="W5881">
            <v>-112000</v>
          </cell>
        </row>
        <row r="5882">
          <cell r="I5882" t="str">
            <v>D50025</v>
          </cell>
          <cell r="O5882">
            <v>60200</v>
          </cell>
          <cell r="P5882">
            <v>61437.98</v>
          </cell>
          <cell r="S5882">
            <v>60200</v>
          </cell>
          <cell r="W5882">
            <v>69000</v>
          </cell>
        </row>
        <row r="5883">
          <cell r="I5883" t="str">
            <v>D50025</v>
          </cell>
          <cell r="O5883">
            <v>0</v>
          </cell>
          <cell r="P5883">
            <v>0</v>
          </cell>
          <cell r="S5883">
            <v>0</v>
          </cell>
          <cell r="W5883">
            <v>0</v>
          </cell>
        </row>
        <row r="5884">
          <cell r="I5884" t="str">
            <v>D50025</v>
          </cell>
          <cell r="O5884">
            <v>0</v>
          </cell>
          <cell r="P5884">
            <v>230.5</v>
          </cell>
          <cell r="S5884">
            <v>0</v>
          </cell>
          <cell r="W5884">
            <v>3800</v>
          </cell>
        </row>
        <row r="5885">
          <cell r="I5885" t="str">
            <v>D50025</v>
          </cell>
          <cell r="O5885">
            <v>0</v>
          </cell>
          <cell r="P5885">
            <v>0</v>
          </cell>
          <cell r="S5885">
            <v>0</v>
          </cell>
          <cell r="W5885">
            <v>0</v>
          </cell>
        </row>
        <row r="5886">
          <cell r="I5886" t="str">
            <v>D50025</v>
          </cell>
          <cell r="O5886">
            <v>0</v>
          </cell>
          <cell r="P5886">
            <v>0</v>
          </cell>
          <cell r="S5886">
            <v>0</v>
          </cell>
          <cell r="W5886">
            <v>0</v>
          </cell>
        </row>
        <row r="5887">
          <cell r="I5887" t="str">
            <v>D50025</v>
          </cell>
          <cell r="O5887">
            <v>0</v>
          </cell>
          <cell r="P5887">
            <v>0</v>
          </cell>
          <cell r="S5887">
            <v>0</v>
          </cell>
          <cell r="W5887">
            <v>0</v>
          </cell>
        </row>
        <row r="5888">
          <cell r="I5888" t="str">
            <v>D50025</v>
          </cell>
          <cell r="O5888">
            <v>0</v>
          </cell>
          <cell r="P5888">
            <v>0</v>
          </cell>
          <cell r="S5888">
            <v>0</v>
          </cell>
          <cell r="W5888">
            <v>400</v>
          </cell>
        </row>
        <row r="5889">
          <cell r="I5889" t="str">
            <v>D50025</v>
          </cell>
          <cell r="O5889">
            <v>0</v>
          </cell>
          <cell r="P5889">
            <v>0</v>
          </cell>
          <cell r="S5889">
            <v>0</v>
          </cell>
          <cell r="W5889">
            <v>0</v>
          </cell>
        </row>
        <row r="5890">
          <cell r="I5890" t="str">
            <v>D50025</v>
          </cell>
          <cell r="O5890">
            <v>0</v>
          </cell>
          <cell r="P5890">
            <v>0</v>
          </cell>
          <cell r="S5890">
            <v>0</v>
          </cell>
          <cell r="W5890">
            <v>0</v>
          </cell>
        </row>
        <row r="5891">
          <cell r="I5891" t="str">
            <v>D50025</v>
          </cell>
          <cell r="O5891">
            <v>0</v>
          </cell>
          <cell r="P5891">
            <v>467.85</v>
          </cell>
          <cell r="S5891">
            <v>0</v>
          </cell>
          <cell r="W5891">
            <v>0</v>
          </cell>
        </row>
        <row r="5892">
          <cell r="I5892" t="str">
            <v>D50025</v>
          </cell>
          <cell r="O5892">
            <v>0</v>
          </cell>
          <cell r="P5892">
            <v>0</v>
          </cell>
          <cell r="S5892">
            <v>0</v>
          </cell>
          <cell r="W5892">
            <v>0</v>
          </cell>
        </row>
        <row r="5893">
          <cell r="I5893" t="str">
            <v>D50025</v>
          </cell>
          <cell r="O5893">
            <v>0</v>
          </cell>
          <cell r="P5893">
            <v>0</v>
          </cell>
          <cell r="S5893">
            <v>0</v>
          </cell>
          <cell r="W5893">
            <v>0</v>
          </cell>
        </row>
        <row r="5894">
          <cell r="I5894" t="str">
            <v>D50025</v>
          </cell>
          <cell r="O5894">
            <v>0</v>
          </cell>
          <cell r="P5894">
            <v>0</v>
          </cell>
          <cell r="S5894">
            <v>0</v>
          </cell>
          <cell r="W5894">
            <v>0</v>
          </cell>
        </row>
        <row r="5895">
          <cell r="I5895" t="str">
            <v>D50025</v>
          </cell>
          <cell r="O5895">
            <v>500</v>
          </cell>
          <cell r="P5895">
            <v>587.51</v>
          </cell>
          <cell r="S5895">
            <v>500</v>
          </cell>
          <cell r="W5895">
            <v>700</v>
          </cell>
        </row>
        <row r="5896">
          <cell r="I5896" t="str">
            <v>D50025</v>
          </cell>
          <cell r="O5896">
            <v>0</v>
          </cell>
          <cell r="P5896">
            <v>0</v>
          </cell>
          <cell r="S5896">
            <v>0</v>
          </cell>
          <cell r="W5896">
            <v>0</v>
          </cell>
        </row>
        <row r="5897">
          <cell r="I5897" t="str">
            <v>D50025</v>
          </cell>
          <cell r="O5897">
            <v>0</v>
          </cell>
          <cell r="P5897">
            <v>0</v>
          </cell>
          <cell r="S5897">
            <v>0</v>
          </cell>
          <cell r="W5897">
            <v>0</v>
          </cell>
        </row>
        <row r="5898">
          <cell r="I5898" t="str">
            <v>D50025</v>
          </cell>
          <cell r="O5898">
            <v>0</v>
          </cell>
          <cell r="P5898">
            <v>0</v>
          </cell>
          <cell r="S5898">
            <v>0</v>
          </cell>
          <cell r="W5898">
            <v>0</v>
          </cell>
        </row>
        <row r="5899">
          <cell r="I5899" t="str">
            <v>D50025</v>
          </cell>
          <cell r="O5899">
            <v>0</v>
          </cell>
          <cell r="P5899">
            <v>0</v>
          </cell>
          <cell r="S5899">
            <v>0</v>
          </cell>
          <cell r="W5899">
            <v>0</v>
          </cell>
        </row>
        <row r="5900">
          <cell r="I5900" t="str">
            <v>D50025</v>
          </cell>
          <cell r="O5900">
            <v>0</v>
          </cell>
          <cell r="P5900">
            <v>70</v>
          </cell>
          <cell r="S5900">
            <v>0</v>
          </cell>
          <cell r="W5900">
            <v>0</v>
          </cell>
        </row>
        <row r="5901">
          <cell r="I5901" t="str">
            <v>D50025</v>
          </cell>
          <cell r="O5901">
            <v>0</v>
          </cell>
          <cell r="P5901">
            <v>229.75000000000003</v>
          </cell>
          <cell r="S5901">
            <v>0</v>
          </cell>
          <cell r="W5901">
            <v>1000</v>
          </cell>
        </row>
        <row r="5902">
          <cell r="I5902" t="str">
            <v>D50025</v>
          </cell>
          <cell r="O5902">
            <v>0</v>
          </cell>
          <cell r="P5902">
            <v>0</v>
          </cell>
          <cell r="S5902">
            <v>0</v>
          </cell>
          <cell r="W5902">
            <v>0</v>
          </cell>
        </row>
        <row r="5903">
          <cell r="I5903" t="str">
            <v>D50025</v>
          </cell>
          <cell r="O5903">
            <v>0</v>
          </cell>
          <cell r="P5903">
            <v>44.3</v>
          </cell>
          <cell r="S5903">
            <v>0</v>
          </cell>
          <cell r="W5903">
            <v>0</v>
          </cell>
        </row>
        <row r="5904">
          <cell r="I5904" t="str">
            <v>D50025</v>
          </cell>
          <cell r="O5904">
            <v>0</v>
          </cell>
          <cell r="P5904">
            <v>0</v>
          </cell>
          <cell r="S5904">
            <v>0</v>
          </cell>
          <cell r="W5904">
            <v>0</v>
          </cell>
        </row>
        <row r="5905">
          <cell r="I5905" t="str">
            <v>D50025</v>
          </cell>
          <cell r="O5905">
            <v>0</v>
          </cell>
          <cell r="P5905">
            <v>0</v>
          </cell>
          <cell r="S5905">
            <v>0</v>
          </cell>
          <cell r="W5905">
            <v>0</v>
          </cell>
        </row>
        <row r="5906">
          <cell r="I5906" t="str">
            <v>D50025</v>
          </cell>
          <cell r="O5906">
            <v>45900</v>
          </cell>
          <cell r="P5906">
            <v>44681.66</v>
          </cell>
          <cell r="S5906">
            <v>45900</v>
          </cell>
          <cell r="W5906">
            <v>52000</v>
          </cell>
        </row>
        <row r="5907">
          <cell r="I5907" t="str">
            <v>D50025</v>
          </cell>
          <cell r="O5907">
            <v>400</v>
          </cell>
          <cell r="P5907">
            <v>703.97</v>
          </cell>
          <cell r="S5907">
            <v>400</v>
          </cell>
          <cell r="W5907">
            <v>1500</v>
          </cell>
        </row>
        <row r="5908">
          <cell r="I5908" t="str">
            <v>D50025</v>
          </cell>
          <cell r="O5908">
            <v>0</v>
          </cell>
          <cell r="P5908">
            <v>103.5</v>
          </cell>
          <cell r="S5908">
            <v>0</v>
          </cell>
          <cell r="W5908">
            <v>300</v>
          </cell>
        </row>
        <row r="5909">
          <cell r="I5909" t="str">
            <v>D50025</v>
          </cell>
          <cell r="O5909">
            <v>0</v>
          </cell>
          <cell r="P5909">
            <v>0</v>
          </cell>
          <cell r="S5909">
            <v>0</v>
          </cell>
          <cell r="W5909">
            <v>0</v>
          </cell>
        </row>
        <row r="5910">
          <cell r="I5910" t="str">
            <v>D50025</v>
          </cell>
          <cell r="O5910">
            <v>0</v>
          </cell>
          <cell r="P5910">
            <v>0</v>
          </cell>
          <cell r="S5910">
            <v>0</v>
          </cell>
          <cell r="W5910">
            <v>0</v>
          </cell>
        </row>
        <row r="5911">
          <cell r="I5911" t="str">
            <v>D50025</v>
          </cell>
          <cell r="O5911">
            <v>0</v>
          </cell>
          <cell r="P5911">
            <v>0</v>
          </cell>
          <cell r="S5911">
            <v>0</v>
          </cell>
          <cell r="W5911">
            <v>0</v>
          </cell>
        </row>
        <row r="5912">
          <cell r="I5912" t="str">
            <v>D50025</v>
          </cell>
          <cell r="O5912">
            <v>0</v>
          </cell>
          <cell r="P5912">
            <v>0</v>
          </cell>
          <cell r="S5912">
            <v>0</v>
          </cell>
          <cell r="W5912">
            <v>0</v>
          </cell>
        </row>
        <row r="5913">
          <cell r="I5913" t="str">
            <v>D50025</v>
          </cell>
          <cell r="O5913">
            <v>0</v>
          </cell>
          <cell r="P5913">
            <v>0</v>
          </cell>
          <cell r="S5913">
            <v>0</v>
          </cell>
          <cell r="W5913">
            <v>200</v>
          </cell>
        </row>
        <row r="5914">
          <cell r="I5914" t="str">
            <v>D50025</v>
          </cell>
          <cell r="O5914">
            <v>0</v>
          </cell>
          <cell r="P5914">
            <v>0</v>
          </cell>
          <cell r="S5914">
            <v>0</v>
          </cell>
          <cell r="W5914">
            <v>0</v>
          </cell>
        </row>
        <row r="5915">
          <cell r="I5915" t="str">
            <v>D50025</v>
          </cell>
          <cell r="O5915">
            <v>0</v>
          </cell>
          <cell r="P5915">
            <v>0</v>
          </cell>
          <cell r="S5915">
            <v>0</v>
          </cell>
          <cell r="W5915">
            <v>0</v>
          </cell>
        </row>
        <row r="5916">
          <cell r="I5916" t="str">
            <v>D50025</v>
          </cell>
          <cell r="O5916">
            <v>0</v>
          </cell>
          <cell r="P5916">
            <v>0</v>
          </cell>
          <cell r="S5916">
            <v>0</v>
          </cell>
          <cell r="W5916">
            <v>600</v>
          </cell>
        </row>
        <row r="5917">
          <cell r="I5917" t="str">
            <v>D50025</v>
          </cell>
          <cell r="O5917">
            <v>0</v>
          </cell>
          <cell r="P5917">
            <v>0</v>
          </cell>
          <cell r="S5917">
            <v>0</v>
          </cell>
          <cell r="W5917">
            <v>0</v>
          </cell>
        </row>
        <row r="5918">
          <cell r="I5918" t="str">
            <v>D50025</v>
          </cell>
          <cell r="O5918">
            <v>0</v>
          </cell>
          <cell r="P5918">
            <v>0</v>
          </cell>
          <cell r="S5918">
            <v>0</v>
          </cell>
          <cell r="W5918">
            <v>0</v>
          </cell>
        </row>
        <row r="5919">
          <cell r="I5919" t="str">
            <v>D50025</v>
          </cell>
          <cell r="O5919">
            <v>0</v>
          </cell>
          <cell r="P5919">
            <v>0</v>
          </cell>
          <cell r="S5919">
            <v>0</v>
          </cell>
          <cell r="W5919">
            <v>0</v>
          </cell>
        </row>
        <row r="5920">
          <cell r="I5920" t="str">
            <v>D50025</v>
          </cell>
          <cell r="O5920">
            <v>0</v>
          </cell>
          <cell r="P5920">
            <v>0</v>
          </cell>
          <cell r="S5920">
            <v>0</v>
          </cell>
          <cell r="W5920">
            <v>300</v>
          </cell>
        </row>
        <row r="5921">
          <cell r="I5921" t="str">
            <v>D50025</v>
          </cell>
          <cell r="O5921">
            <v>0</v>
          </cell>
          <cell r="P5921">
            <v>0</v>
          </cell>
          <cell r="S5921">
            <v>0</v>
          </cell>
          <cell r="W5921">
            <v>0</v>
          </cell>
        </row>
        <row r="5922">
          <cell r="I5922" t="str">
            <v>D50025</v>
          </cell>
          <cell r="O5922">
            <v>0</v>
          </cell>
          <cell r="P5922">
            <v>0</v>
          </cell>
          <cell r="S5922">
            <v>0</v>
          </cell>
          <cell r="W5922">
            <v>0</v>
          </cell>
        </row>
        <row r="5923">
          <cell r="I5923" t="str">
            <v>D50025</v>
          </cell>
          <cell r="O5923">
            <v>0</v>
          </cell>
          <cell r="P5923">
            <v>0</v>
          </cell>
          <cell r="S5923">
            <v>0</v>
          </cell>
          <cell r="W5923">
            <v>0</v>
          </cell>
        </row>
        <row r="5924">
          <cell r="I5924" t="str">
            <v>D50025</v>
          </cell>
          <cell r="O5924">
            <v>0</v>
          </cell>
          <cell r="P5924">
            <v>0</v>
          </cell>
          <cell r="S5924">
            <v>0</v>
          </cell>
          <cell r="W5924">
            <v>0</v>
          </cell>
        </row>
        <row r="5925">
          <cell r="I5925" t="str">
            <v>D50031</v>
          </cell>
          <cell r="O5925">
            <v>0</v>
          </cell>
          <cell r="P5925">
            <v>0</v>
          </cell>
          <cell r="S5925">
            <v>0</v>
          </cell>
          <cell r="W5925">
            <v>0</v>
          </cell>
        </row>
        <row r="5926">
          <cell r="I5926" t="str">
            <v>D50031</v>
          </cell>
          <cell r="O5926">
            <v>0</v>
          </cell>
          <cell r="P5926">
            <v>-197.5</v>
          </cell>
          <cell r="S5926">
            <v>0</v>
          </cell>
          <cell r="W5926">
            <v>0</v>
          </cell>
        </row>
        <row r="5927">
          <cell r="I5927" t="str">
            <v>D50031</v>
          </cell>
          <cell r="O5927">
            <v>0</v>
          </cell>
          <cell r="P5927">
            <v>0</v>
          </cell>
          <cell r="S5927">
            <v>0</v>
          </cell>
          <cell r="W5927">
            <v>0</v>
          </cell>
        </row>
        <row r="5928">
          <cell r="I5928" t="str">
            <v>D50031</v>
          </cell>
          <cell r="O5928">
            <v>0</v>
          </cell>
          <cell r="P5928">
            <v>-61906.34</v>
          </cell>
          <cell r="S5928">
            <v>0</v>
          </cell>
          <cell r="W5928">
            <v>-64000</v>
          </cell>
        </row>
        <row r="5929">
          <cell r="I5929" t="str">
            <v>D50031</v>
          </cell>
          <cell r="O5929">
            <v>0</v>
          </cell>
          <cell r="P5929">
            <v>-518.35</v>
          </cell>
          <cell r="S5929">
            <v>0</v>
          </cell>
          <cell r="W5929">
            <v>0</v>
          </cell>
        </row>
        <row r="5930">
          <cell r="I5930" t="str">
            <v>D50031</v>
          </cell>
          <cell r="O5930">
            <v>0</v>
          </cell>
          <cell r="P5930">
            <v>0</v>
          </cell>
          <cell r="S5930">
            <v>0</v>
          </cell>
          <cell r="W5930">
            <v>0</v>
          </cell>
        </row>
        <row r="5931">
          <cell r="I5931" t="str">
            <v>D50031</v>
          </cell>
          <cell r="O5931">
            <v>-24200</v>
          </cell>
          <cell r="P5931">
            <v>0</v>
          </cell>
          <cell r="S5931">
            <v>-24200</v>
          </cell>
          <cell r="W5931">
            <v>-86900</v>
          </cell>
        </row>
        <row r="5932">
          <cell r="I5932" t="str">
            <v>D50031</v>
          </cell>
          <cell r="O5932">
            <v>19700</v>
          </cell>
          <cell r="P5932">
            <v>38510.199999999997</v>
          </cell>
          <cell r="S5932">
            <v>19700</v>
          </cell>
          <cell r="W5932">
            <v>57100</v>
          </cell>
        </row>
        <row r="5933">
          <cell r="I5933" t="str">
            <v>D50031</v>
          </cell>
          <cell r="O5933">
            <v>0</v>
          </cell>
          <cell r="P5933">
            <v>0</v>
          </cell>
          <cell r="S5933">
            <v>0</v>
          </cell>
          <cell r="W5933">
            <v>0</v>
          </cell>
        </row>
        <row r="5934">
          <cell r="I5934" t="str">
            <v>D50031</v>
          </cell>
          <cell r="O5934">
            <v>0</v>
          </cell>
          <cell r="P5934">
            <v>2709.5</v>
          </cell>
          <cell r="S5934">
            <v>0</v>
          </cell>
          <cell r="W5934">
            <v>3100</v>
          </cell>
        </row>
        <row r="5935">
          <cell r="I5935" t="str">
            <v>D50031</v>
          </cell>
          <cell r="O5935">
            <v>0</v>
          </cell>
          <cell r="P5935">
            <v>0</v>
          </cell>
          <cell r="S5935">
            <v>0</v>
          </cell>
          <cell r="W5935">
            <v>0</v>
          </cell>
        </row>
        <row r="5936">
          <cell r="I5936" t="str">
            <v>D50031</v>
          </cell>
          <cell r="O5936">
            <v>0</v>
          </cell>
          <cell r="P5936">
            <v>0</v>
          </cell>
          <cell r="S5936">
            <v>0</v>
          </cell>
          <cell r="W5936">
            <v>0</v>
          </cell>
        </row>
        <row r="5937">
          <cell r="I5937" t="str">
            <v>D50031</v>
          </cell>
          <cell r="O5937">
            <v>0</v>
          </cell>
          <cell r="P5937">
            <v>3.82</v>
          </cell>
          <cell r="S5937">
            <v>0</v>
          </cell>
          <cell r="W5937">
            <v>0</v>
          </cell>
        </row>
        <row r="5938">
          <cell r="I5938" t="str">
            <v>D50031</v>
          </cell>
          <cell r="O5938">
            <v>0</v>
          </cell>
          <cell r="P5938">
            <v>0</v>
          </cell>
          <cell r="S5938">
            <v>0</v>
          </cell>
          <cell r="W5938">
            <v>300</v>
          </cell>
        </row>
        <row r="5939">
          <cell r="I5939" t="str">
            <v>D50031</v>
          </cell>
          <cell r="O5939">
            <v>0</v>
          </cell>
          <cell r="P5939">
            <v>0</v>
          </cell>
          <cell r="S5939">
            <v>0</v>
          </cell>
          <cell r="W5939">
            <v>0</v>
          </cell>
        </row>
        <row r="5940">
          <cell r="I5940" t="str">
            <v>D50031</v>
          </cell>
          <cell r="O5940">
            <v>0</v>
          </cell>
          <cell r="P5940">
            <v>0</v>
          </cell>
          <cell r="S5940">
            <v>0</v>
          </cell>
          <cell r="W5940">
            <v>0</v>
          </cell>
        </row>
        <row r="5941">
          <cell r="I5941" t="str">
            <v>D50031</v>
          </cell>
          <cell r="O5941">
            <v>0</v>
          </cell>
          <cell r="P5941">
            <v>0</v>
          </cell>
          <cell r="S5941">
            <v>0</v>
          </cell>
          <cell r="W5941">
            <v>0</v>
          </cell>
        </row>
        <row r="5942">
          <cell r="I5942" t="str">
            <v>D50031</v>
          </cell>
          <cell r="O5942">
            <v>0</v>
          </cell>
          <cell r="P5942">
            <v>0</v>
          </cell>
          <cell r="S5942">
            <v>0</v>
          </cell>
          <cell r="W5942">
            <v>0</v>
          </cell>
        </row>
        <row r="5943">
          <cell r="I5943" t="str">
            <v>D50031</v>
          </cell>
          <cell r="O5943">
            <v>0</v>
          </cell>
          <cell r="P5943">
            <v>0</v>
          </cell>
          <cell r="S5943">
            <v>0</v>
          </cell>
          <cell r="W5943">
            <v>0</v>
          </cell>
        </row>
        <row r="5944">
          <cell r="I5944" t="str">
            <v>D50031</v>
          </cell>
          <cell r="O5944">
            <v>0</v>
          </cell>
          <cell r="P5944">
            <v>0</v>
          </cell>
          <cell r="S5944">
            <v>0</v>
          </cell>
          <cell r="W5944">
            <v>0</v>
          </cell>
        </row>
        <row r="5945">
          <cell r="I5945" t="str">
            <v>D50031</v>
          </cell>
          <cell r="O5945">
            <v>0</v>
          </cell>
          <cell r="P5945">
            <v>0</v>
          </cell>
          <cell r="S5945">
            <v>0</v>
          </cell>
          <cell r="W5945">
            <v>600</v>
          </cell>
        </row>
        <row r="5946">
          <cell r="I5946" t="str">
            <v>D50031</v>
          </cell>
          <cell r="O5946">
            <v>0</v>
          </cell>
          <cell r="P5946">
            <v>0</v>
          </cell>
          <cell r="S5946">
            <v>0</v>
          </cell>
          <cell r="W5946">
            <v>0</v>
          </cell>
        </row>
        <row r="5947">
          <cell r="I5947" t="str">
            <v>D50031</v>
          </cell>
          <cell r="O5947">
            <v>0</v>
          </cell>
          <cell r="P5947">
            <v>0</v>
          </cell>
          <cell r="S5947">
            <v>0</v>
          </cell>
          <cell r="W5947">
            <v>0</v>
          </cell>
        </row>
        <row r="5948">
          <cell r="I5948" t="str">
            <v>D50031</v>
          </cell>
          <cell r="O5948">
            <v>0</v>
          </cell>
          <cell r="P5948">
            <v>0</v>
          </cell>
          <cell r="S5948">
            <v>0</v>
          </cell>
          <cell r="W5948">
            <v>0</v>
          </cell>
        </row>
        <row r="5949">
          <cell r="I5949" t="str">
            <v>D50031</v>
          </cell>
          <cell r="O5949">
            <v>0</v>
          </cell>
          <cell r="P5949">
            <v>112.24</v>
          </cell>
          <cell r="S5949">
            <v>0</v>
          </cell>
          <cell r="W5949">
            <v>0</v>
          </cell>
        </row>
        <row r="5950">
          <cell r="I5950" t="str">
            <v>D50031</v>
          </cell>
          <cell r="O5950">
            <v>0</v>
          </cell>
          <cell r="P5950">
            <v>0</v>
          </cell>
          <cell r="S5950">
            <v>0</v>
          </cell>
          <cell r="W5950">
            <v>0</v>
          </cell>
        </row>
        <row r="5951">
          <cell r="I5951" t="str">
            <v>D50031</v>
          </cell>
          <cell r="O5951">
            <v>0</v>
          </cell>
          <cell r="P5951">
            <v>378.16</v>
          </cell>
          <cell r="S5951">
            <v>0</v>
          </cell>
          <cell r="W5951">
            <v>800</v>
          </cell>
        </row>
        <row r="5952">
          <cell r="I5952" t="str">
            <v>D50031</v>
          </cell>
          <cell r="O5952">
            <v>0</v>
          </cell>
          <cell r="P5952">
            <v>0</v>
          </cell>
          <cell r="S5952">
            <v>0</v>
          </cell>
          <cell r="W5952">
            <v>0</v>
          </cell>
        </row>
        <row r="5953">
          <cell r="I5953" t="str">
            <v>D50031</v>
          </cell>
          <cell r="O5953">
            <v>0</v>
          </cell>
          <cell r="P5953">
            <v>0</v>
          </cell>
          <cell r="S5953">
            <v>0</v>
          </cell>
          <cell r="W5953">
            <v>0</v>
          </cell>
        </row>
        <row r="5954">
          <cell r="I5954" t="str">
            <v>D50031</v>
          </cell>
          <cell r="O5954">
            <v>0</v>
          </cell>
          <cell r="P5954">
            <v>397.17</v>
          </cell>
          <cell r="S5954">
            <v>0</v>
          </cell>
          <cell r="W5954">
            <v>0</v>
          </cell>
        </row>
        <row r="5955">
          <cell r="I5955" t="str">
            <v>D50031</v>
          </cell>
          <cell r="O5955">
            <v>0</v>
          </cell>
          <cell r="P5955">
            <v>259</v>
          </cell>
          <cell r="S5955">
            <v>0</v>
          </cell>
          <cell r="W5955">
            <v>0</v>
          </cell>
        </row>
        <row r="5956">
          <cell r="I5956" t="str">
            <v>D50031</v>
          </cell>
          <cell r="O5956">
            <v>14400</v>
          </cell>
          <cell r="P5956">
            <v>39477.030000000006</v>
          </cell>
          <cell r="S5956">
            <v>14400</v>
          </cell>
          <cell r="W5956">
            <v>45000</v>
          </cell>
        </row>
        <row r="5957">
          <cell r="I5957" t="str">
            <v>D50031</v>
          </cell>
          <cell r="O5957">
            <v>100</v>
          </cell>
          <cell r="P5957">
            <v>1231.45</v>
          </cell>
          <cell r="S5957">
            <v>100</v>
          </cell>
          <cell r="W5957">
            <v>1300</v>
          </cell>
        </row>
        <row r="5958">
          <cell r="I5958" t="str">
            <v>D50031</v>
          </cell>
          <cell r="O5958">
            <v>0</v>
          </cell>
          <cell r="P5958">
            <v>271.5</v>
          </cell>
          <cell r="S5958">
            <v>0</v>
          </cell>
          <cell r="W5958">
            <v>200</v>
          </cell>
        </row>
        <row r="5959">
          <cell r="I5959" t="str">
            <v>D50031</v>
          </cell>
          <cell r="O5959">
            <v>0</v>
          </cell>
          <cell r="P5959">
            <v>0</v>
          </cell>
          <cell r="S5959">
            <v>0</v>
          </cell>
          <cell r="W5959">
            <v>0</v>
          </cell>
        </row>
        <row r="5960">
          <cell r="I5960" t="str">
            <v>D50031</v>
          </cell>
          <cell r="O5960">
            <v>0</v>
          </cell>
          <cell r="P5960">
            <v>0</v>
          </cell>
          <cell r="S5960">
            <v>0</v>
          </cell>
          <cell r="W5960">
            <v>0</v>
          </cell>
        </row>
        <row r="5961">
          <cell r="I5961" t="str">
            <v>D50031</v>
          </cell>
          <cell r="O5961">
            <v>0</v>
          </cell>
          <cell r="P5961">
            <v>0</v>
          </cell>
          <cell r="S5961">
            <v>0</v>
          </cell>
          <cell r="W5961">
            <v>0</v>
          </cell>
        </row>
        <row r="5962">
          <cell r="I5962" t="str">
            <v>D50031</v>
          </cell>
          <cell r="O5962">
            <v>0</v>
          </cell>
          <cell r="P5962">
            <v>0</v>
          </cell>
          <cell r="S5962">
            <v>0</v>
          </cell>
          <cell r="W5962">
            <v>0</v>
          </cell>
        </row>
        <row r="5963">
          <cell r="I5963" t="str">
            <v>D50031</v>
          </cell>
          <cell r="O5963">
            <v>0</v>
          </cell>
          <cell r="P5963">
            <v>0</v>
          </cell>
          <cell r="S5963">
            <v>0</v>
          </cell>
          <cell r="W5963">
            <v>200</v>
          </cell>
        </row>
        <row r="5964">
          <cell r="I5964" t="str">
            <v>D50031</v>
          </cell>
          <cell r="O5964">
            <v>0</v>
          </cell>
          <cell r="P5964">
            <v>0</v>
          </cell>
          <cell r="S5964">
            <v>0</v>
          </cell>
          <cell r="W5964">
            <v>0</v>
          </cell>
        </row>
        <row r="5965">
          <cell r="I5965" t="str">
            <v>D50031</v>
          </cell>
          <cell r="O5965">
            <v>0</v>
          </cell>
          <cell r="P5965">
            <v>0</v>
          </cell>
          <cell r="S5965">
            <v>0</v>
          </cell>
          <cell r="W5965">
            <v>0</v>
          </cell>
        </row>
        <row r="5966">
          <cell r="I5966" t="str">
            <v>D50031</v>
          </cell>
          <cell r="O5966">
            <v>0</v>
          </cell>
          <cell r="P5966">
            <v>0</v>
          </cell>
          <cell r="S5966">
            <v>0</v>
          </cell>
          <cell r="W5966">
            <v>500</v>
          </cell>
        </row>
        <row r="5967">
          <cell r="I5967" t="str">
            <v>D50031</v>
          </cell>
          <cell r="O5967">
            <v>0</v>
          </cell>
          <cell r="P5967">
            <v>0</v>
          </cell>
          <cell r="S5967">
            <v>0</v>
          </cell>
          <cell r="W5967">
            <v>0</v>
          </cell>
        </row>
        <row r="5968">
          <cell r="I5968" t="str">
            <v>D50031</v>
          </cell>
          <cell r="O5968">
            <v>0</v>
          </cell>
          <cell r="P5968">
            <v>0</v>
          </cell>
          <cell r="S5968">
            <v>0</v>
          </cell>
          <cell r="W5968">
            <v>300</v>
          </cell>
        </row>
        <row r="5969">
          <cell r="I5969" t="str">
            <v>D50031</v>
          </cell>
          <cell r="O5969">
            <v>0</v>
          </cell>
          <cell r="P5969">
            <v>0</v>
          </cell>
          <cell r="S5969">
            <v>0</v>
          </cell>
          <cell r="W5969">
            <v>0</v>
          </cell>
        </row>
        <row r="5970">
          <cell r="I5970" t="str">
            <v>D50031</v>
          </cell>
          <cell r="O5970">
            <v>0</v>
          </cell>
          <cell r="P5970">
            <v>23</v>
          </cell>
          <cell r="S5970">
            <v>0</v>
          </cell>
          <cell r="W5970">
            <v>0</v>
          </cell>
        </row>
        <row r="5971">
          <cell r="I5971" t="str">
            <v>D50031</v>
          </cell>
          <cell r="O5971">
            <v>0</v>
          </cell>
          <cell r="P5971">
            <v>0</v>
          </cell>
          <cell r="S5971">
            <v>0</v>
          </cell>
          <cell r="W5971">
            <v>0</v>
          </cell>
        </row>
        <row r="5972">
          <cell r="I5972" t="str">
            <v>D50031</v>
          </cell>
          <cell r="O5972">
            <v>0</v>
          </cell>
          <cell r="P5972">
            <v>0</v>
          </cell>
          <cell r="S5972">
            <v>0</v>
          </cell>
          <cell r="W5972">
            <v>0</v>
          </cell>
        </row>
        <row r="5973">
          <cell r="I5973" t="str">
            <v>D50031</v>
          </cell>
          <cell r="O5973">
            <v>0</v>
          </cell>
          <cell r="P5973">
            <v>0</v>
          </cell>
          <cell r="S5973">
            <v>0</v>
          </cell>
          <cell r="W5973">
            <v>0</v>
          </cell>
        </row>
        <row r="5974">
          <cell r="I5974" t="str">
            <v>D50031</v>
          </cell>
          <cell r="O5974">
            <v>0</v>
          </cell>
          <cell r="P5974">
            <v>0</v>
          </cell>
          <cell r="S5974">
            <v>0</v>
          </cell>
          <cell r="W5974">
            <v>0</v>
          </cell>
        </row>
        <row r="5975">
          <cell r="I5975" t="str">
            <v>D50034</v>
          </cell>
          <cell r="O5975">
            <v>0</v>
          </cell>
          <cell r="P5975">
            <v>0</v>
          </cell>
          <cell r="S5975">
            <v>0</v>
          </cell>
          <cell r="W5975">
            <v>0</v>
          </cell>
        </row>
        <row r="5976">
          <cell r="I5976" t="str">
            <v>D50034</v>
          </cell>
          <cell r="O5976">
            <v>0</v>
          </cell>
          <cell r="P5976">
            <v>0</v>
          </cell>
          <cell r="S5976">
            <v>0</v>
          </cell>
          <cell r="W5976">
            <v>0</v>
          </cell>
        </row>
        <row r="5977">
          <cell r="I5977" t="str">
            <v>D50034</v>
          </cell>
          <cell r="O5977">
            <v>0</v>
          </cell>
          <cell r="P5977">
            <v>0</v>
          </cell>
          <cell r="S5977">
            <v>0</v>
          </cell>
          <cell r="W5977">
            <v>0</v>
          </cell>
        </row>
        <row r="5978">
          <cell r="I5978" t="str">
            <v>D50034</v>
          </cell>
          <cell r="O5978">
            <v>0</v>
          </cell>
          <cell r="P5978">
            <v>0</v>
          </cell>
          <cell r="S5978">
            <v>0</v>
          </cell>
          <cell r="W5978">
            <v>0</v>
          </cell>
        </row>
        <row r="5979">
          <cell r="I5979" t="str">
            <v>D50034</v>
          </cell>
          <cell r="O5979">
            <v>0</v>
          </cell>
          <cell r="P5979">
            <v>0</v>
          </cell>
          <cell r="S5979">
            <v>0</v>
          </cell>
          <cell r="W5979">
            <v>0</v>
          </cell>
        </row>
        <row r="5980">
          <cell r="I5980" t="str">
            <v>D50034</v>
          </cell>
          <cell r="O5980">
            <v>0</v>
          </cell>
          <cell r="P5980">
            <v>-47486.69</v>
          </cell>
          <cell r="S5980">
            <v>0</v>
          </cell>
          <cell r="W5980">
            <v>-47500</v>
          </cell>
        </row>
        <row r="5981">
          <cell r="I5981" t="str">
            <v>D50034</v>
          </cell>
          <cell r="O5981">
            <v>-30500</v>
          </cell>
          <cell r="P5981">
            <v>0</v>
          </cell>
          <cell r="S5981">
            <v>-30500</v>
          </cell>
          <cell r="W5981">
            <v>-65600</v>
          </cell>
        </row>
        <row r="5982">
          <cell r="I5982" t="str">
            <v>D50034</v>
          </cell>
          <cell r="O5982">
            <v>76900</v>
          </cell>
          <cell r="P5982">
            <v>36813.440000000002</v>
          </cell>
          <cell r="S5982">
            <v>76900</v>
          </cell>
          <cell r="W5982">
            <v>42700</v>
          </cell>
        </row>
        <row r="5983">
          <cell r="I5983" t="str">
            <v>D50034</v>
          </cell>
          <cell r="O5983">
            <v>0</v>
          </cell>
          <cell r="P5983">
            <v>0</v>
          </cell>
          <cell r="S5983">
            <v>0</v>
          </cell>
          <cell r="W5983">
            <v>0</v>
          </cell>
        </row>
        <row r="5984">
          <cell r="I5984" t="str">
            <v>D50034</v>
          </cell>
          <cell r="O5984">
            <v>0</v>
          </cell>
          <cell r="P5984">
            <v>2746.0499999999997</v>
          </cell>
          <cell r="S5984">
            <v>0</v>
          </cell>
          <cell r="W5984">
            <v>2300</v>
          </cell>
        </row>
        <row r="5985">
          <cell r="I5985" t="str">
            <v>D50034</v>
          </cell>
          <cell r="O5985">
            <v>0</v>
          </cell>
          <cell r="P5985">
            <v>0</v>
          </cell>
          <cell r="S5985">
            <v>0</v>
          </cell>
          <cell r="W5985">
            <v>0</v>
          </cell>
        </row>
        <row r="5986">
          <cell r="I5986" t="str">
            <v>D50034</v>
          </cell>
          <cell r="O5986">
            <v>0</v>
          </cell>
          <cell r="P5986">
            <v>0</v>
          </cell>
          <cell r="S5986">
            <v>0</v>
          </cell>
          <cell r="W5986">
            <v>0</v>
          </cell>
        </row>
        <row r="5987">
          <cell r="I5987" t="str">
            <v>D50034</v>
          </cell>
          <cell r="O5987">
            <v>0</v>
          </cell>
          <cell r="P5987">
            <v>0</v>
          </cell>
          <cell r="S5987">
            <v>0</v>
          </cell>
          <cell r="W5987">
            <v>0</v>
          </cell>
        </row>
        <row r="5988">
          <cell r="I5988" t="str">
            <v>D50034</v>
          </cell>
          <cell r="O5988">
            <v>0</v>
          </cell>
          <cell r="P5988">
            <v>0</v>
          </cell>
          <cell r="S5988">
            <v>0</v>
          </cell>
          <cell r="W5988">
            <v>0</v>
          </cell>
        </row>
        <row r="5989">
          <cell r="I5989" t="str">
            <v>D50034</v>
          </cell>
          <cell r="O5989">
            <v>0</v>
          </cell>
          <cell r="P5989">
            <v>0</v>
          </cell>
          <cell r="S5989">
            <v>0</v>
          </cell>
          <cell r="W5989">
            <v>200</v>
          </cell>
        </row>
        <row r="5990">
          <cell r="I5990" t="str">
            <v>D50034</v>
          </cell>
          <cell r="O5990">
            <v>0</v>
          </cell>
          <cell r="P5990">
            <v>0</v>
          </cell>
          <cell r="S5990">
            <v>0</v>
          </cell>
          <cell r="W5990">
            <v>0</v>
          </cell>
        </row>
        <row r="5991">
          <cell r="I5991" t="str">
            <v>D50034</v>
          </cell>
          <cell r="O5991">
            <v>0</v>
          </cell>
          <cell r="P5991">
            <v>174.33999999999997</v>
          </cell>
          <cell r="S5991">
            <v>0</v>
          </cell>
          <cell r="W5991">
            <v>0</v>
          </cell>
        </row>
        <row r="5992">
          <cell r="I5992" t="str">
            <v>D50034</v>
          </cell>
          <cell r="O5992">
            <v>0</v>
          </cell>
          <cell r="P5992">
            <v>0</v>
          </cell>
          <cell r="S5992">
            <v>0</v>
          </cell>
          <cell r="W5992">
            <v>0</v>
          </cell>
        </row>
        <row r="5993">
          <cell r="I5993" t="str">
            <v>D50034</v>
          </cell>
          <cell r="O5993">
            <v>0</v>
          </cell>
          <cell r="P5993">
            <v>0</v>
          </cell>
          <cell r="S5993">
            <v>0</v>
          </cell>
          <cell r="W5993">
            <v>0</v>
          </cell>
        </row>
        <row r="5994">
          <cell r="I5994" t="str">
            <v>D50034</v>
          </cell>
          <cell r="O5994">
            <v>0</v>
          </cell>
          <cell r="P5994">
            <v>0</v>
          </cell>
          <cell r="S5994">
            <v>0</v>
          </cell>
          <cell r="W5994">
            <v>0</v>
          </cell>
        </row>
        <row r="5995">
          <cell r="I5995" t="str">
            <v>D50034</v>
          </cell>
          <cell r="O5995">
            <v>0</v>
          </cell>
          <cell r="P5995">
            <v>0</v>
          </cell>
          <cell r="S5995">
            <v>0</v>
          </cell>
          <cell r="W5995">
            <v>0</v>
          </cell>
        </row>
        <row r="5996">
          <cell r="I5996" t="str">
            <v>D50034</v>
          </cell>
          <cell r="O5996">
            <v>0</v>
          </cell>
          <cell r="P5996">
            <v>670.38</v>
          </cell>
          <cell r="S5996">
            <v>0</v>
          </cell>
          <cell r="W5996">
            <v>400</v>
          </cell>
        </row>
        <row r="5997">
          <cell r="I5997" t="str">
            <v>D50034</v>
          </cell>
          <cell r="O5997">
            <v>0</v>
          </cell>
          <cell r="P5997">
            <v>0</v>
          </cell>
          <cell r="S5997">
            <v>0</v>
          </cell>
          <cell r="W5997">
            <v>0</v>
          </cell>
        </row>
        <row r="5998">
          <cell r="I5998" t="str">
            <v>D50034</v>
          </cell>
          <cell r="O5998">
            <v>0</v>
          </cell>
          <cell r="P5998">
            <v>0</v>
          </cell>
          <cell r="S5998">
            <v>0</v>
          </cell>
          <cell r="W5998">
            <v>0</v>
          </cell>
        </row>
        <row r="5999">
          <cell r="I5999" t="str">
            <v>D50034</v>
          </cell>
          <cell r="O5999">
            <v>0</v>
          </cell>
          <cell r="P5999">
            <v>0</v>
          </cell>
          <cell r="S5999">
            <v>0</v>
          </cell>
          <cell r="W5999">
            <v>0</v>
          </cell>
        </row>
        <row r="6000">
          <cell r="I6000" t="str">
            <v>D50034</v>
          </cell>
          <cell r="O6000">
            <v>0</v>
          </cell>
          <cell r="P6000">
            <v>0</v>
          </cell>
          <cell r="S6000">
            <v>0</v>
          </cell>
          <cell r="W6000">
            <v>0</v>
          </cell>
        </row>
        <row r="6001">
          <cell r="I6001" t="str">
            <v>D50034</v>
          </cell>
          <cell r="O6001">
            <v>0</v>
          </cell>
          <cell r="P6001">
            <v>108.81</v>
          </cell>
          <cell r="S6001">
            <v>0</v>
          </cell>
          <cell r="W6001">
            <v>600</v>
          </cell>
        </row>
        <row r="6002">
          <cell r="I6002" t="str">
            <v>D50034</v>
          </cell>
          <cell r="O6002">
            <v>0</v>
          </cell>
          <cell r="P6002">
            <v>0</v>
          </cell>
          <cell r="S6002">
            <v>0</v>
          </cell>
          <cell r="W6002">
            <v>0</v>
          </cell>
        </row>
        <row r="6003">
          <cell r="I6003" t="str">
            <v>D50034</v>
          </cell>
          <cell r="O6003">
            <v>0</v>
          </cell>
          <cell r="P6003">
            <v>0</v>
          </cell>
          <cell r="S6003">
            <v>0</v>
          </cell>
          <cell r="W6003">
            <v>0</v>
          </cell>
        </row>
        <row r="6004">
          <cell r="I6004" t="str">
            <v>D50034</v>
          </cell>
          <cell r="O6004">
            <v>0</v>
          </cell>
          <cell r="P6004">
            <v>0</v>
          </cell>
          <cell r="S6004">
            <v>0</v>
          </cell>
          <cell r="W6004">
            <v>0</v>
          </cell>
        </row>
        <row r="6005">
          <cell r="I6005" t="str">
            <v>D50034</v>
          </cell>
          <cell r="O6005">
            <v>0</v>
          </cell>
          <cell r="P6005">
            <v>0</v>
          </cell>
          <cell r="S6005">
            <v>0</v>
          </cell>
          <cell r="W6005">
            <v>0</v>
          </cell>
        </row>
        <row r="6006">
          <cell r="I6006" t="str">
            <v>D50034</v>
          </cell>
          <cell r="O6006">
            <v>0</v>
          </cell>
          <cell r="P6006">
            <v>0</v>
          </cell>
          <cell r="S6006">
            <v>0</v>
          </cell>
          <cell r="W6006">
            <v>0</v>
          </cell>
        </row>
        <row r="6007">
          <cell r="I6007" t="str">
            <v>D50034</v>
          </cell>
          <cell r="O6007">
            <v>20800</v>
          </cell>
          <cell r="P6007">
            <v>27300.319999999996</v>
          </cell>
          <cell r="S6007">
            <v>20800</v>
          </cell>
          <cell r="W6007">
            <v>32400</v>
          </cell>
        </row>
        <row r="6008">
          <cell r="I6008" t="str">
            <v>D50034</v>
          </cell>
          <cell r="O6008">
            <v>0</v>
          </cell>
          <cell r="P6008">
            <v>552.07000000000005</v>
          </cell>
          <cell r="S6008">
            <v>0</v>
          </cell>
          <cell r="W6008">
            <v>1000</v>
          </cell>
        </row>
        <row r="6009">
          <cell r="I6009" t="str">
            <v>D50034</v>
          </cell>
          <cell r="O6009">
            <v>0</v>
          </cell>
          <cell r="P6009">
            <v>578.4</v>
          </cell>
          <cell r="S6009">
            <v>0</v>
          </cell>
          <cell r="W6009">
            <v>200</v>
          </cell>
        </row>
        <row r="6010">
          <cell r="I6010" t="str">
            <v>D50034</v>
          </cell>
          <cell r="O6010">
            <v>0</v>
          </cell>
          <cell r="P6010">
            <v>0</v>
          </cell>
          <cell r="S6010">
            <v>0</v>
          </cell>
          <cell r="W6010">
            <v>0</v>
          </cell>
        </row>
        <row r="6011">
          <cell r="I6011" t="str">
            <v>D50034</v>
          </cell>
          <cell r="O6011">
            <v>0</v>
          </cell>
          <cell r="P6011">
            <v>0</v>
          </cell>
          <cell r="S6011">
            <v>0</v>
          </cell>
          <cell r="W6011">
            <v>0</v>
          </cell>
        </row>
        <row r="6012">
          <cell r="I6012" t="str">
            <v>D50034</v>
          </cell>
          <cell r="O6012">
            <v>0</v>
          </cell>
          <cell r="P6012">
            <v>0</v>
          </cell>
          <cell r="S6012">
            <v>0</v>
          </cell>
          <cell r="W6012">
            <v>0</v>
          </cell>
        </row>
        <row r="6013">
          <cell r="I6013" t="str">
            <v>D50034</v>
          </cell>
          <cell r="O6013">
            <v>0</v>
          </cell>
          <cell r="P6013">
            <v>0</v>
          </cell>
          <cell r="S6013">
            <v>0</v>
          </cell>
          <cell r="W6013">
            <v>0</v>
          </cell>
        </row>
        <row r="6014">
          <cell r="I6014" t="str">
            <v>D50034</v>
          </cell>
          <cell r="O6014">
            <v>0</v>
          </cell>
          <cell r="P6014">
            <v>0</v>
          </cell>
          <cell r="S6014">
            <v>0</v>
          </cell>
          <cell r="W6014">
            <v>100</v>
          </cell>
        </row>
        <row r="6015">
          <cell r="I6015" t="str">
            <v>D50034</v>
          </cell>
          <cell r="O6015">
            <v>0</v>
          </cell>
          <cell r="P6015">
            <v>0</v>
          </cell>
          <cell r="S6015">
            <v>0</v>
          </cell>
          <cell r="W6015">
            <v>0</v>
          </cell>
        </row>
        <row r="6016">
          <cell r="I6016" t="str">
            <v>D50034</v>
          </cell>
          <cell r="O6016">
            <v>0</v>
          </cell>
          <cell r="P6016">
            <v>0</v>
          </cell>
          <cell r="S6016">
            <v>0</v>
          </cell>
          <cell r="W6016">
            <v>0</v>
          </cell>
        </row>
        <row r="6017">
          <cell r="I6017" t="str">
            <v>D50034</v>
          </cell>
          <cell r="O6017">
            <v>0</v>
          </cell>
          <cell r="P6017">
            <v>0</v>
          </cell>
          <cell r="S6017">
            <v>0</v>
          </cell>
          <cell r="W6017">
            <v>400</v>
          </cell>
        </row>
        <row r="6018">
          <cell r="I6018" t="str">
            <v>D50034</v>
          </cell>
          <cell r="O6018">
            <v>0</v>
          </cell>
          <cell r="P6018">
            <v>0</v>
          </cell>
          <cell r="S6018">
            <v>0</v>
          </cell>
          <cell r="W6018">
            <v>0</v>
          </cell>
        </row>
        <row r="6019">
          <cell r="I6019" t="str">
            <v>D50034</v>
          </cell>
          <cell r="O6019">
            <v>0</v>
          </cell>
          <cell r="P6019">
            <v>85</v>
          </cell>
          <cell r="S6019">
            <v>0</v>
          </cell>
          <cell r="W6019">
            <v>0</v>
          </cell>
        </row>
        <row r="6020">
          <cell r="I6020" t="str">
            <v>D50034</v>
          </cell>
          <cell r="O6020">
            <v>0</v>
          </cell>
          <cell r="P6020">
            <v>0</v>
          </cell>
          <cell r="S6020">
            <v>0</v>
          </cell>
          <cell r="W6020">
            <v>0</v>
          </cell>
        </row>
        <row r="6021">
          <cell r="I6021" t="str">
            <v>D50034</v>
          </cell>
          <cell r="O6021">
            <v>0</v>
          </cell>
          <cell r="P6021">
            <v>0</v>
          </cell>
          <cell r="S6021">
            <v>0</v>
          </cell>
          <cell r="W6021">
            <v>200</v>
          </cell>
        </row>
        <row r="6022">
          <cell r="I6022" t="str">
            <v>D50034</v>
          </cell>
          <cell r="O6022">
            <v>0</v>
          </cell>
          <cell r="P6022">
            <v>0</v>
          </cell>
          <cell r="S6022">
            <v>0</v>
          </cell>
          <cell r="W6022">
            <v>0</v>
          </cell>
        </row>
        <row r="6023">
          <cell r="I6023" t="str">
            <v>D50034</v>
          </cell>
          <cell r="O6023">
            <v>0</v>
          </cell>
          <cell r="P6023">
            <v>0</v>
          </cell>
          <cell r="S6023">
            <v>0</v>
          </cell>
          <cell r="W6023">
            <v>0</v>
          </cell>
        </row>
        <row r="6024">
          <cell r="I6024" t="str">
            <v>D50034</v>
          </cell>
          <cell r="O6024">
            <v>0</v>
          </cell>
          <cell r="P6024">
            <v>0</v>
          </cell>
          <cell r="S6024">
            <v>0</v>
          </cell>
          <cell r="W6024">
            <v>0</v>
          </cell>
        </row>
        <row r="6025">
          <cell r="I6025" t="str">
            <v>D50034</v>
          </cell>
          <cell r="O6025">
            <v>0</v>
          </cell>
          <cell r="P6025">
            <v>0</v>
          </cell>
          <cell r="S6025">
            <v>0</v>
          </cell>
          <cell r="W6025">
            <v>0</v>
          </cell>
        </row>
        <row r="6026">
          <cell r="I6026" t="str">
            <v>D50034</v>
          </cell>
          <cell r="O6026">
            <v>0</v>
          </cell>
          <cell r="P6026">
            <v>0</v>
          </cell>
          <cell r="S6026">
            <v>0</v>
          </cell>
          <cell r="W6026">
            <v>0</v>
          </cell>
        </row>
        <row r="6027">
          <cell r="I6027" t="str">
            <v>D50037</v>
          </cell>
          <cell r="O6027">
            <v>0</v>
          </cell>
          <cell r="P6027">
            <v>0</v>
          </cell>
          <cell r="S6027">
            <v>0</v>
          </cell>
          <cell r="W6027">
            <v>0</v>
          </cell>
        </row>
        <row r="6028">
          <cell r="I6028" t="str">
            <v>D50037</v>
          </cell>
          <cell r="O6028">
            <v>0</v>
          </cell>
          <cell r="P6028">
            <v>-3.1</v>
          </cell>
          <cell r="S6028">
            <v>0</v>
          </cell>
          <cell r="W6028">
            <v>0</v>
          </cell>
        </row>
        <row r="6029">
          <cell r="I6029" t="str">
            <v>D50037</v>
          </cell>
          <cell r="O6029">
            <v>0</v>
          </cell>
          <cell r="P6029">
            <v>0</v>
          </cell>
          <cell r="S6029">
            <v>0</v>
          </cell>
          <cell r="W6029">
            <v>0</v>
          </cell>
        </row>
        <row r="6030">
          <cell r="I6030" t="str">
            <v>D50037</v>
          </cell>
          <cell r="O6030">
            <v>0</v>
          </cell>
          <cell r="P6030">
            <v>0</v>
          </cell>
          <cell r="S6030">
            <v>0</v>
          </cell>
          <cell r="W6030">
            <v>0</v>
          </cell>
        </row>
        <row r="6031">
          <cell r="I6031" t="str">
            <v>D50037</v>
          </cell>
          <cell r="O6031">
            <v>0</v>
          </cell>
          <cell r="P6031">
            <v>0</v>
          </cell>
          <cell r="S6031">
            <v>0</v>
          </cell>
          <cell r="W6031">
            <v>0</v>
          </cell>
        </row>
        <row r="6032">
          <cell r="I6032" t="str">
            <v>D50037</v>
          </cell>
          <cell r="O6032">
            <v>0</v>
          </cell>
          <cell r="P6032">
            <v>-26037.45</v>
          </cell>
          <cell r="S6032">
            <v>0</v>
          </cell>
          <cell r="W6032">
            <v>-26000</v>
          </cell>
        </row>
        <row r="6033">
          <cell r="I6033" t="str">
            <v>D50037</v>
          </cell>
          <cell r="O6033">
            <v>-26000</v>
          </cell>
          <cell r="P6033">
            <v>0</v>
          </cell>
          <cell r="S6033">
            <v>-26000</v>
          </cell>
          <cell r="W6033">
            <v>-34300</v>
          </cell>
        </row>
        <row r="6034">
          <cell r="I6034" t="str">
            <v>D50037</v>
          </cell>
          <cell r="O6034">
            <v>21500</v>
          </cell>
          <cell r="P6034">
            <v>26382.240000000002</v>
          </cell>
          <cell r="S6034">
            <v>21500</v>
          </cell>
          <cell r="W6034">
            <v>28200</v>
          </cell>
        </row>
        <row r="6035">
          <cell r="I6035" t="str">
            <v>D50037</v>
          </cell>
          <cell r="O6035">
            <v>0</v>
          </cell>
          <cell r="P6035">
            <v>671.95</v>
          </cell>
          <cell r="S6035">
            <v>0</v>
          </cell>
          <cell r="W6035">
            <v>1500</v>
          </cell>
        </row>
        <row r="6036">
          <cell r="I6036" t="str">
            <v>D50037</v>
          </cell>
          <cell r="O6036">
            <v>0</v>
          </cell>
          <cell r="P6036">
            <v>0</v>
          </cell>
          <cell r="S6036">
            <v>0</v>
          </cell>
          <cell r="W6036">
            <v>0</v>
          </cell>
        </row>
        <row r="6037">
          <cell r="I6037" t="str">
            <v>D50037</v>
          </cell>
          <cell r="O6037">
            <v>0</v>
          </cell>
          <cell r="P6037">
            <v>0</v>
          </cell>
          <cell r="S6037">
            <v>0</v>
          </cell>
          <cell r="W6037">
            <v>0</v>
          </cell>
        </row>
        <row r="6038">
          <cell r="I6038" t="str">
            <v>D50037</v>
          </cell>
          <cell r="O6038">
            <v>0</v>
          </cell>
          <cell r="P6038">
            <v>0</v>
          </cell>
          <cell r="S6038">
            <v>0</v>
          </cell>
          <cell r="W6038">
            <v>0</v>
          </cell>
        </row>
        <row r="6039">
          <cell r="I6039" t="str">
            <v>D50037</v>
          </cell>
          <cell r="O6039">
            <v>0</v>
          </cell>
          <cell r="P6039">
            <v>0</v>
          </cell>
          <cell r="S6039">
            <v>0</v>
          </cell>
          <cell r="W6039">
            <v>200</v>
          </cell>
        </row>
        <row r="6040">
          <cell r="I6040" t="str">
            <v>D50037</v>
          </cell>
          <cell r="O6040">
            <v>0</v>
          </cell>
          <cell r="P6040">
            <v>0</v>
          </cell>
          <cell r="S6040">
            <v>0</v>
          </cell>
          <cell r="W6040">
            <v>0</v>
          </cell>
        </row>
        <row r="6041">
          <cell r="I6041" t="str">
            <v>D50037</v>
          </cell>
          <cell r="O6041">
            <v>0</v>
          </cell>
          <cell r="P6041">
            <v>0</v>
          </cell>
          <cell r="S6041">
            <v>0</v>
          </cell>
          <cell r="W6041">
            <v>0</v>
          </cell>
        </row>
        <row r="6042">
          <cell r="I6042" t="str">
            <v>D50037</v>
          </cell>
          <cell r="O6042">
            <v>0</v>
          </cell>
          <cell r="P6042">
            <v>164.8</v>
          </cell>
          <cell r="S6042">
            <v>0</v>
          </cell>
          <cell r="W6042">
            <v>0</v>
          </cell>
        </row>
        <row r="6043">
          <cell r="I6043" t="str">
            <v>D50037</v>
          </cell>
          <cell r="O6043">
            <v>0</v>
          </cell>
          <cell r="P6043">
            <v>0</v>
          </cell>
          <cell r="S6043">
            <v>0</v>
          </cell>
          <cell r="W6043">
            <v>0</v>
          </cell>
        </row>
        <row r="6044">
          <cell r="I6044" t="str">
            <v>D50037</v>
          </cell>
          <cell r="O6044">
            <v>0</v>
          </cell>
          <cell r="P6044">
            <v>0</v>
          </cell>
          <cell r="S6044">
            <v>0</v>
          </cell>
          <cell r="W6044">
            <v>0</v>
          </cell>
        </row>
        <row r="6045">
          <cell r="I6045" t="str">
            <v>D50037</v>
          </cell>
          <cell r="O6045">
            <v>0</v>
          </cell>
          <cell r="P6045">
            <v>0</v>
          </cell>
          <cell r="S6045">
            <v>0</v>
          </cell>
          <cell r="W6045">
            <v>0</v>
          </cell>
        </row>
        <row r="6046">
          <cell r="I6046" t="str">
            <v>D50037</v>
          </cell>
          <cell r="O6046">
            <v>0</v>
          </cell>
          <cell r="P6046">
            <v>633.66999999999996</v>
          </cell>
          <cell r="S6046">
            <v>0</v>
          </cell>
          <cell r="W6046">
            <v>300</v>
          </cell>
        </row>
        <row r="6047">
          <cell r="I6047" t="str">
            <v>D50037</v>
          </cell>
          <cell r="O6047">
            <v>0</v>
          </cell>
          <cell r="P6047">
            <v>0</v>
          </cell>
          <cell r="S6047">
            <v>0</v>
          </cell>
          <cell r="W6047">
            <v>0</v>
          </cell>
        </row>
        <row r="6048">
          <cell r="I6048" t="str">
            <v>D50037</v>
          </cell>
          <cell r="O6048">
            <v>0</v>
          </cell>
          <cell r="P6048">
            <v>0</v>
          </cell>
          <cell r="S6048">
            <v>0</v>
          </cell>
          <cell r="W6048">
            <v>0</v>
          </cell>
        </row>
        <row r="6049">
          <cell r="I6049" t="str">
            <v>D50037</v>
          </cell>
          <cell r="O6049">
            <v>0</v>
          </cell>
          <cell r="P6049">
            <v>0</v>
          </cell>
          <cell r="S6049">
            <v>0</v>
          </cell>
          <cell r="W6049">
            <v>0</v>
          </cell>
        </row>
        <row r="6050">
          <cell r="I6050" t="str">
            <v>D50037</v>
          </cell>
          <cell r="O6050">
            <v>0</v>
          </cell>
          <cell r="P6050">
            <v>0</v>
          </cell>
          <cell r="S6050">
            <v>0</v>
          </cell>
          <cell r="W6050">
            <v>0</v>
          </cell>
        </row>
        <row r="6051">
          <cell r="I6051" t="str">
            <v>D50037</v>
          </cell>
          <cell r="O6051">
            <v>0</v>
          </cell>
          <cell r="P6051">
            <v>104.96000000000001</v>
          </cell>
          <cell r="S6051">
            <v>0</v>
          </cell>
          <cell r="W6051">
            <v>300</v>
          </cell>
        </row>
        <row r="6052">
          <cell r="I6052" t="str">
            <v>D50037</v>
          </cell>
          <cell r="O6052">
            <v>0</v>
          </cell>
          <cell r="P6052">
            <v>0</v>
          </cell>
          <cell r="S6052">
            <v>0</v>
          </cell>
          <cell r="W6052">
            <v>0</v>
          </cell>
        </row>
        <row r="6053">
          <cell r="I6053" t="str">
            <v>D50037</v>
          </cell>
          <cell r="O6053">
            <v>0</v>
          </cell>
          <cell r="P6053">
            <v>0</v>
          </cell>
          <cell r="S6053">
            <v>0</v>
          </cell>
          <cell r="W6053">
            <v>0</v>
          </cell>
        </row>
        <row r="6054">
          <cell r="I6054" t="str">
            <v>D50037</v>
          </cell>
          <cell r="O6054">
            <v>0</v>
          </cell>
          <cell r="P6054">
            <v>0</v>
          </cell>
          <cell r="S6054">
            <v>0</v>
          </cell>
          <cell r="W6054">
            <v>0</v>
          </cell>
        </row>
        <row r="6055">
          <cell r="I6055" t="str">
            <v>D50037</v>
          </cell>
          <cell r="O6055">
            <v>0</v>
          </cell>
          <cell r="P6055">
            <v>0</v>
          </cell>
          <cell r="S6055">
            <v>0</v>
          </cell>
          <cell r="W6055">
            <v>0</v>
          </cell>
        </row>
        <row r="6056">
          <cell r="I6056" t="str">
            <v>D50037</v>
          </cell>
          <cell r="O6056">
            <v>13800</v>
          </cell>
          <cell r="P6056">
            <v>14796.539999999999</v>
          </cell>
          <cell r="S6056">
            <v>13800</v>
          </cell>
          <cell r="W6056">
            <v>16600</v>
          </cell>
        </row>
        <row r="6057">
          <cell r="I6057" t="str">
            <v>D50037</v>
          </cell>
          <cell r="O6057">
            <v>200</v>
          </cell>
          <cell r="P6057">
            <v>112.41999999999999</v>
          </cell>
          <cell r="S6057">
            <v>200</v>
          </cell>
          <cell r="W6057">
            <v>500</v>
          </cell>
        </row>
        <row r="6058">
          <cell r="I6058" t="str">
            <v>D50037</v>
          </cell>
          <cell r="O6058">
            <v>0</v>
          </cell>
          <cell r="P6058">
            <v>0</v>
          </cell>
          <cell r="S6058">
            <v>0</v>
          </cell>
          <cell r="W6058">
            <v>100</v>
          </cell>
        </row>
        <row r="6059">
          <cell r="I6059" t="str">
            <v>D50037</v>
          </cell>
          <cell r="O6059">
            <v>0</v>
          </cell>
          <cell r="P6059">
            <v>0</v>
          </cell>
          <cell r="S6059">
            <v>0</v>
          </cell>
          <cell r="W6059">
            <v>0</v>
          </cell>
        </row>
        <row r="6060">
          <cell r="I6060" t="str">
            <v>D50037</v>
          </cell>
          <cell r="O6060">
            <v>0</v>
          </cell>
          <cell r="P6060">
            <v>0</v>
          </cell>
          <cell r="S6060">
            <v>0</v>
          </cell>
          <cell r="W6060">
            <v>0</v>
          </cell>
        </row>
        <row r="6061">
          <cell r="I6061" t="str">
            <v>D50037</v>
          </cell>
          <cell r="O6061">
            <v>0</v>
          </cell>
          <cell r="P6061">
            <v>0</v>
          </cell>
          <cell r="S6061">
            <v>0</v>
          </cell>
          <cell r="W6061">
            <v>0</v>
          </cell>
        </row>
        <row r="6062">
          <cell r="I6062" t="str">
            <v>D50037</v>
          </cell>
          <cell r="O6062">
            <v>0</v>
          </cell>
          <cell r="P6062">
            <v>0</v>
          </cell>
          <cell r="S6062">
            <v>0</v>
          </cell>
          <cell r="W6062">
            <v>0</v>
          </cell>
        </row>
        <row r="6063">
          <cell r="I6063" t="str">
            <v>D50037</v>
          </cell>
          <cell r="O6063">
            <v>0</v>
          </cell>
          <cell r="P6063">
            <v>0</v>
          </cell>
          <cell r="S6063">
            <v>0</v>
          </cell>
          <cell r="W6063">
            <v>100</v>
          </cell>
        </row>
        <row r="6064">
          <cell r="I6064" t="str">
            <v>D50037</v>
          </cell>
          <cell r="O6064">
            <v>0</v>
          </cell>
          <cell r="P6064">
            <v>0</v>
          </cell>
          <cell r="S6064">
            <v>0</v>
          </cell>
          <cell r="W6064">
            <v>0</v>
          </cell>
        </row>
        <row r="6065">
          <cell r="I6065" t="str">
            <v>D50037</v>
          </cell>
          <cell r="O6065">
            <v>0</v>
          </cell>
          <cell r="P6065">
            <v>0</v>
          </cell>
          <cell r="S6065">
            <v>0</v>
          </cell>
          <cell r="W6065">
            <v>0</v>
          </cell>
        </row>
        <row r="6066">
          <cell r="I6066" t="str">
            <v>D50037</v>
          </cell>
          <cell r="O6066">
            <v>0</v>
          </cell>
          <cell r="P6066">
            <v>0</v>
          </cell>
          <cell r="S6066">
            <v>0</v>
          </cell>
          <cell r="W6066">
            <v>200</v>
          </cell>
        </row>
        <row r="6067">
          <cell r="I6067" t="str">
            <v>D50037</v>
          </cell>
          <cell r="O6067">
            <v>0</v>
          </cell>
          <cell r="P6067">
            <v>0</v>
          </cell>
          <cell r="S6067">
            <v>0</v>
          </cell>
          <cell r="W6067">
            <v>0</v>
          </cell>
        </row>
        <row r="6068">
          <cell r="I6068" t="str">
            <v>D50037</v>
          </cell>
          <cell r="O6068">
            <v>0</v>
          </cell>
          <cell r="P6068">
            <v>0</v>
          </cell>
          <cell r="S6068">
            <v>0</v>
          </cell>
          <cell r="W6068">
            <v>0</v>
          </cell>
        </row>
        <row r="6069">
          <cell r="I6069" t="str">
            <v>D50037</v>
          </cell>
          <cell r="O6069">
            <v>0</v>
          </cell>
          <cell r="P6069">
            <v>0</v>
          </cell>
          <cell r="S6069">
            <v>0</v>
          </cell>
          <cell r="W6069">
            <v>100</v>
          </cell>
        </row>
        <row r="6070">
          <cell r="I6070" t="str">
            <v>D50037</v>
          </cell>
          <cell r="O6070">
            <v>0</v>
          </cell>
          <cell r="P6070">
            <v>0</v>
          </cell>
          <cell r="S6070">
            <v>0</v>
          </cell>
          <cell r="W6070">
            <v>0</v>
          </cell>
        </row>
        <row r="6071">
          <cell r="I6071" t="str">
            <v>D50037</v>
          </cell>
          <cell r="O6071">
            <v>0</v>
          </cell>
          <cell r="P6071">
            <v>0</v>
          </cell>
          <cell r="S6071">
            <v>0</v>
          </cell>
          <cell r="W6071">
            <v>0</v>
          </cell>
        </row>
        <row r="6072">
          <cell r="I6072" t="str">
            <v>D50037</v>
          </cell>
          <cell r="O6072">
            <v>0</v>
          </cell>
          <cell r="P6072">
            <v>0</v>
          </cell>
          <cell r="S6072">
            <v>0</v>
          </cell>
          <cell r="W6072">
            <v>0</v>
          </cell>
        </row>
        <row r="6073">
          <cell r="I6073" t="str">
            <v>D50040</v>
          </cell>
          <cell r="O6073">
            <v>0</v>
          </cell>
          <cell r="P6073">
            <v>0</v>
          </cell>
          <cell r="S6073">
            <v>0</v>
          </cell>
          <cell r="W6073">
            <v>0</v>
          </cell>
        </row>
        <row r="6074">
          <cell r="I6074" t="str">
            <v>D50040</v>
          </cell>
          <cell r="O6074">
            <v>0</v>
          </cell>
          <cell r="P6074">
            <v>-338.03</v>
          </cell>
          <cell r="S6074">
            <v>0</v>
          </cell>
          <cell r="W6074">
            <v>0</v>
          </cell>
        </row>
        <row r="6075">
          <cell r="I6075" t="str">
            <v>D50040</v>
          </cell>
          <cell r="O6075">
            <v>0</v>
          </cell>
          <cell r="P6075">
            <v>0</v>
          </cell>
          <cell r="S6075">
            <v>0</v>
          </cell>
          <cell r="W6075">
            <v>0</v>
          </cell>
        </row>
        <row r="6076">
          <cell r="I6076" t="str">
            <v>D50040</v>
          </cell>
          <cell r="O6076">
            <v>0</v>
          </cell>
          <cell r="P6076">
            <v>-137.65</v>
          </cell>
          <cell r="S6076">
            <v>0</v>
          </cell>
          <cell r="W6076">
            <v>0</v>
          </cell>
        </row>
        <row r="6077">
          <cell r="I6077">
            <v>0</v>
          </cell>
          <cell r="O6077">
            <v>0</v>
          </cell>
          <cell r="P6077">
            <v>0</v>
          </cell>
          <cell r="S6077">
            <v>0</v>
          </cell>
          <cell r="W6077">
            <v>0</v>
          </cell>
        </row>
        <row r="6078">
          <cell r="I6078" t="str">
            <v>D50040</v>
          </cell>
          <cell r="O6078">
            <v>0</v>
          </cell>
          <cell r="P6078">
            <v>0</v>
          </cell>
          <cell r="S6078">
            <v>0</v>
          </cell>
          <cell r="W6078">
            <v>0</v>
          </cell>
        </row>
        <row r="6079">
          <cell r="I6079" t="str">
            <v>D50040</v>
          </cell>
          <cell r="O6079">
            <v>0</v>
          </cell>
          <cell r="P6079">
            <v>-59798.639999999992</v>
          </cell>
          <cell r="S6079">
            <v>0</v>
          </cell>
          <cell r="W6079">
            <v>-60700</v>
          </cell>
        </row>
        <row r="6080">
          <cell r="I6080" t="str">
            <v>D50040</v>
          </cell>
          <cell r="O6080">
            <v>-126400</v>
          </cell>
          <cell r="P6080">
            <v>0</v>
          </cell>
          <cell r="S6080">
            <v>-126400</v>
          </cell>
          <cell r="W6080">
            <v>-198100</v>
          </cell>
        </row>
        <row r="6081">
          <cell r="I6081" t="str">
            <v>D50040</v>
          </cell>
          <cell r="O6081">
            <v>108100</v>
          </cell>
          <cell r="P6081">
            <v>75672.760000000024</v>
          </cell>
          <cell r="S6081">
            <v>108100</v>
          </cell>
          <cell r="W6081">
            <v>87600</v>
          </cell>
        </row>
        <row r="6082">
          <cell r="I6082" t="str">
            <v>D50040</v>
          </cell>
          <cell r="O6082">
            <v>0</v>
          </cell>
          <cell r="P6082">
            <v>4335.5199999999995</v>
          </cell>
          <cell r="S6082">
            <v>0</v>
          </cell>
          <cell r="W6082">
            <v>4800</v>
          </cell>
        </row>
        <row r="6083">
          <cell r="I6083" t="str">
            <v>D50040</v>
          </cell>
          <cell r="O6083">
            <v>0</v>
          </cell>
          <cell r="P6083">
            <v>0</v>
          </cell>
          <cell r="S6083">
            <v>0</v>
          </cell>
          <cell r="W6083">
            <v>0</v>
          </cell>
        </row>
        <row r="6084">
          <cell r="I6084" t="str">
            <v>D50040</v>
          </cell>
          <cell r="O6084">
            <v>0</v>
          </cell>
          <cell r="P6084">
            <v>0</v>
          </cell>
          <cell r="S6084">
            <v>0</v>
          </cell>
          <cell r="W6084">
            <v>0</v>
          </cell>
        </row>
        <row r="6085">
          <cell r="I6085" t="str">
            <v>D50040</v>
          </cell>
          <cell r="O6085">
            <v>0</v>
          </cell>
          <cell r="P6085">
            <v>0</v>
          </cell>
          <cell r="S6085">
            <v>0</v>
          </cell>
          <cell r="W6085">
            <v>0</v>
          </cell>
        </row>
        <row r="6086">
          <cell r="I6086" t="str">
            <v>D50040</v>
          </cell>
          <cell r="O6086">
            <v>0</v>
          </cell>
          <cell r="P6086">
            <v>184.95</v>
          </cell>
          <cell r="S6086">
            <v>0</v>
          </cell>
          <cell r="W6086">
            <v>0</v>
          </cell>
        </row>
        <row r="6087">
          <cell r="I6087" t="str">
            <v>D50040</v>
          </cell>
          <cell r="O6087">
            <v>0</v>
          </cell>
          <cell r="P6087">
            <v>191.66</v>
          </cell>
          <cell r="S6087">
            <v>0</v>
          </cell>
          <cell r="W6087">
            <v>500</v>
          </cell>
        </row>
        <row r="6088">
          <cell r="I6088" t="str">
            <v>D50040</v>
          </cell>
          <cell r="O6088">
            <v>0</v>
          </cell>
          <cell r="P6088">
            <v>0</v>
          </cell>
          <cell r="S6088">
            <v>0</v>
          </cell>
          <cell r="W6088">
            <v>0</v>
          </cell>
        </row>
        <row r="6089">
          <cell r="I6089" t="str">
            <v>D50040</v>
          </cell>
          <cell r="O6089">
            <v>0</v>
          </cell>
          <cell r="P6089">
            <v>0</v>
          </cell>
          <cell r="S6089">
            <v>0</v>
          </cell>
          <cell r="W6089">
            <v>0</v>
          </cell>
        </row>
        <row r="6090">
          <cell r="I6090" t="str">
            <v>D50040</v>
          </cell>
          <cell r="O6090">
            <v>0</v>
          </cell>
          <cell r="P6090">
            <v>2593.83</v>
          </cell>
          <cell r="S6090">
            <v>0</v>
          </cell>
          <cell r="W6090">
            <v>0</v>
          </cell>
        </row>
        <row r="6091">
          <cell r="I6091" t="str">
            <v>D50040</v>
          </cell>
          <cell r="O6091">
            <v>0</v>
          </cell>
          <cell r="P6091">
            <v>0</v>
          </cell>
          <cell r="S6091">
            <v>0</v>
          </cell>
          <cell r="W6091">
            <v>0</v>
          </cell>
        </row>
        <row r="6092">
          <cell r="I6092" t="str">
            <v>D50040</v>
          </cell>
          <cell r="O6092">
            <v>0</v>
          </cell>
          <cell r="P6092">
            <v>0</v>
          </cell>
          <cell r="S6092">
            <v>0</v>
          </cell>
          <cell r="W6092">
            <v>0</v>
          </cell>
        </row>
        <row r="6093">
          <cell r="I6093" t="str">
            <v>D50040</v>
          </cell>
          <cell r="O6093">
            <v>0</v>
          </cell>
          <cell r="P6093">
            <v>0</v>
          </cell>
          <cell r="S6093">
            <v>0</v>
          </cell>
          <cell r="W6093">
            <v>0</v>
          </cell>
        </row>
        <row r="6094">
          <cell r="I6094" t="str">
            <v>D50040</v>
          </cell>
          <cell r="O6094">
            <v>0</v>
          </cell>
          <cell r="P6094">
            <v>270</v>
          </cell>
          <cell r="S6094">
            <v>0</v>
          </cell>
          <cell r="W6094">
            <v>900</v>
          </cell>
        </row>
        <row r="6095">
          <cell r="I6095" t="str">
            <v>D50040</v>
          </cell>
          <cell r="O6095">
            <v>0</v>
          </cell>
          <cell r="P6095">
            <v>0</v>
          </cell>
          <cell r="S6095">
            <v>0</v>
          </cell>
          <cell r="W6095">
            <v>0</v>
          </cell>
        </row>
        <row r="6096">
          <cell r="I6096" t="str">
            <v>D50040</v>
          </cell>
          <cell r="O6096">
            <v>0</v>
          </cell>
          <cell r="P6096">
            <v>0</v>
          </cell>
          <cell r="S6096">
            <v>0</v>
          </cell>
          <cell r="W6096">
            <v>0</v>
          </cell>
        </row>
        <row r="6097">
          <cell r="I6097" t="str">
            <v>D50040</v>
          </cell>
          <cell r="O6097">
            <v>0</v>
          </cell>
          <cell r="P6097">
            <v>0</v>
          </cell>
          <cell r="S6097">
            <v>0</v>
          </cell>
          <cell r="W6097">
            <v>0</v>
          </cell>
        </row>
        <row r="6098">
          <cell r="I6098" t="str">
            <v>D50040</v>
          </cell>
          <cell r="O6098">
            <v>0</v>
          </cell>
          <cell r="P6098">
            <v>0</v>
          </cell>
          <cell r="S6098">
            <v>0</v>
          </cell>
          <cell r="W6098">
            <v>0</v>
          </cell>
        </row>
        <row r="6099">
          <cell r="I6099" t="str">
            <v>D50040</v>
          </cell>
          <cell r="O6099">
            <v>0</v>
          </cell>
          <cell r="P6099">
            <v>0</v>
          </cell>
          <cell r="S6099">
            <v>0</v>
          </cell>
          <cell r="W6099">
            <v>0</v>
          </cell>
        </row>
        <row r="6100">
          <cell r="I6100" t="str">
            <v>D50040</v>
          </cell>
          <cell r="O6100">
            <v>0</v>
          </cell>
          <cell r="P6100">
            <v>390.96000000000004</v>
          </cell>
          <cell r="S6100">
            <v>0</v>
          </cell>
          <cell r="W6100">
            <v>1500</v>
          </cell>
        </row>
        <row r="6101">
          <cell r="I6101" t="str">
            <v>D50040</v>
          </cell>
          <cell r="O6101">
            <v>0</v>
          </cell>
          <cell r="P6101">
            <v>0</v>
          </cell>
          <cell r="S6101">
            <v>0</v>
          </cell>
          <cell r="W6101">
            <v>0</v>
          </cell>
        </row>
        <row r="6102">
          <cell r="I6102" t="str">
            <v>D50040</v>
          </cell>
          <cell r="O6102">
            <v>0</v>
          </cell>
          <cell r="P6102">
            <v>0</v>
          </cell>
          <cell r="S6102">
            <v>0</v>
          </cell>
          <cell r="W6102">
            <v>0</v>
          </cell>
        </row>
        <row r="6103">
          <cell r="I6103" t="str">
            <v>D50040</v>
          </cell>
          <cell r="O6103">
            <v>0</v>
          </cell>
          <cell r="P6103">
            <v>0</v>
          </cell>
          <cell r="S6103">
            <v>0</v>
          </cell>
          <cell r="W6103">
            <v>0</v>
          </cell>
        </row>
        <row r="6104">
          <cell r="I6104" t="str">
            <v>D50040</v>
          </cell>
          <cell r="O6104">
            <v>0</v>
          </cell>
          <cell r="P6104">
            <v>0</v>
          </cell>
          <cell r="S6104">
            <v>0</v>
          </cell>
          <cell r="W6104">
            <v>0</v>
          </cell>
        </row>
        <row r="6105">
          <cell r="I6105" t="str">
            <v>D50040</v>
          </cell>
          <cell r="O6105">
            <v>68100</v>
          </cell>
          <cell r="P6105">
            <v>65765.48</v>
          </cell>
          <cell r="S6105">
            <v>68100</v>
          </cell>
          <cell r="W6105">
            <v>77200</v>
          </cell>
        </row>
        <row r="6106">
          <cell r="I6106" t="str">
            <v>D50040</v>
          </cell>
          <cell r="O6106">
            <v>500</v>
          </cell>
          <cell r="P6106">
            <v>824</v>
          </cell>
          <cell r="S6106">
            <v>500</v>
          </cell>
          <cell r="W6106">
            <v>2300</v>
          </cell>
        </row>
        <row r="6107">
          <cell r="I6107" t="str">
            <v>D50040</v>
          </cell>
          <cell r="O6107">
            <v>0</v>
          </cell>
          <cell r="P6107">
            <v>260</v>
          </cell>
          <cell r="S6107">
            <v>0</v>
          </cell>
          <cell r="W6107">
            <v>400</v>
          </cell>
        </row>
        <row r="6108">
          <cell r="I6108" t="str">
            <v>D50040</v>
          </cell>
          <cell r="O6108">
            <v>0</v>
          </cell>
          <cell r="P6108">
            <v>0</v>
          </cell>
          <cell r="S6108">
            <v>0</v>
          </cell>
          <cell r="W6108">
            <v>0</v>
          </cell>
        </row>
        <row r="6109">
          <cell r="I6109" t="str">
            <v>D50040</v>
          </cell>
          <cell r="O6109">
            <v>0</v>
          </cell>
          <cell r="P6109">
            <v>0</v>
          </cell>
          <cell r="S6109">
            <v>0</v>
          </cell>
          <cell r="W6109">
            <v>0</v>
          </cell>
        </row>
        <row r="6110">
          <cell r="I6110" t="str">
            <v>D50040</v>
          </cell>
          <cell r="O6110">
            <v>0</v>
          </cell>
          <cell r="P6110">
            <v>0</v>
          </cell>
          <cell r="S6110">
            <v>0</v>
          </cell>
          <cell r="W6110">
            <v>0</v>
          </cell>
        </row>
        <row r="6111">
          <cell r="I6111" t="str">
            <v>D50040</v>
          </cell>
          <cell r="O6111">
            <v>0</v>
          </cell>
          <cell r="P6111">
            <v>0</v>
          </cell>
          <cell r="S6111">
            <v>0</v>
          </cell>
          <cell r="W6111">
            <v>0</v>
          </cell>
        </row>
        <row r="6112">
          <cell r="I6112" t="str">
            <v>D50040</v>
          </cell>
          <cell r="O6112">
            <v>0</v>
          </cell>
          <cell r="P6112">
            <v>-3</v>
          </cell>
          <cell r="S6112">
            <v>0</v>
          </cell>
          <cell r="W6112">
            <v>300</v>
          </cell>
        </row>
        <row r="6113">
          <cell r="I6113" t="str">
            <v>D50040</v>
          </cell>
          <cell r="O6113">
            <v>0</v>
          </cell>
          <cell r="P6113">
            <v>0</v>
          </cell>
          <cell r="S6113">
            <v>0</v>
          </cell>
          <cell r="W6113">
            <v>0</v>
          </cell>
        </row>
        <row r="6114">
          <cell r="I6114" t="str">
            <v>D50040</v>
          </cell>
          <cell r="O6114">
            <v>0</v>
          </cell>
          <cell r="P6114">
            <v>0</v>
          </cell>
          <cell r="S6114">
            <v>0</v>
          </cell>
          <cell r="W6114">
            <v>0</v>
          </cell>
        </row>
        <row r="6115">
          <cell r="I6115" t="str">
            <v>D50040</v>
          </cell>
          <cell r="O6115">
            <v>0</v>
          </cell>
          <cell r="P6115">
            <v>0</v>
          </cell>
          <cell r="S6115">
            <v>0</v>
          </cell>
          <cell r="W6115">
            <v>900</v>
          </cell>
        </row>
        <row r="6116">
          <cell r="I6116" t="str">
            <v>D50040</v>
          </cell>
          <cell r="O6116">
            <v>0</v>
          </cell>
          <cell r="P6116">
            <v>0</v>
          </cell>
          <cell r="S6116">
            <v>0</v>
          </cell>
          <cell r="W6116">
            <v>0</v>
          </cell>
        </row>
        <row r="6117">
          <cell r="I6117" t="str">
            <v>D50040</v>
          </cell>
          <cell r="O6117">
            <v>0</v>
          </cell>
          <cell r="P6117">
            <v>0</v>
          </cell>
          <cell r="S6117">
            <v>0</v>
          </cell>
          <cell r="W6117">
            <v>0</v>
          </cell>
        </row>
        <row r="6118">
          <cell r="I6118" t="str">
            <v>D50040</v>
          </cell>
          <cell r="O6118">
            <v>0</v>
          </cell>
          <cell r="P6118">
            <v>0</v>
          </cell>
          <cell r="S6118">
            <v>0</v>
          </cell>
          <cell r="W6118">
            <v>500</v>
          </cell>
        </row>
        <row r="6119">
          <cell r="I6119" t="str">
            <v>D50040</v>
          </cell>
          <cell r="O6119">
            <v>0</v>
          </cell>
          <cell r="P6119">
            <v>0</v>
          </cell>
          <cell r="S6119">
            <v>0</v>
          </cell>
          <cell r="W6119">
            <v>0</v>
          </cell>
        </row>
        <row r="6120">
          <cell r="I6120" t="str">
            <v>D50040</v>
          </cell>
          <cell r="O6120">
            <v>0</v>
          </cell>
          <cell r="P6120">
            <v>0</v>
          </cell>
          <cell r="S6120">
            <v>0</v>
          </cell>
          <cell r="W6120">
            <v>0</v>
          </cell>
        </row>
        <row r="6121">
          <cell r="I6121" t="str">
            <v>D50040</v>
          </cell>
          <cell r="O6121">
            <v>0</v>
          </cell>
          <cell r="P6121">
            <v>0</v>
          </cell>
          <cell r="S6121">
            <v>0</v>
          </cell>
          <cell r="W6121">
            <v>0</v>
          </cell>
        </row>
        <row r="6122">
          <cell r="I6122" t="str">
            <v>D50043</v>
          </cell>
          <cell r="O6122">
            <v>0</v>
          </cell>
          <cell r="P6122">
            <v>0</v>
          </cell>
          <cell r="S6122">
            <v>0</v>
          </cell>
          <cell r="W6122">
            <v>0</v>
          </cell>
        </row>
        <row r="6123">
          <cell r="I6123" t="str">
            <v>D50043</v>
          </cell>
          <cell r="O6123">
            <v>0</v>
          </cell>
          <cell r="P6123">
            <v>-4.5</v>
          </cell>
          <cell r="S6123">
            <v>0</v>
          </cell>
          <cell r="W6123">
            <v>0</v>
          </cell>
        </row>
        <row r="6124">
          <cell r="I6124" t="str">
            <v>D50043</v>
          </cell>
          <cell r="O6124">
            <v>0</v>
          </cell>
          <cell r="P6124">
            <v>0</v>
          </cell>
          <cell r="S6124">
            <v>0</v>
          </cell>
          <cell r="W6124">
            <v>0</v>
          </cell>
        </row>
        <row r="6125">
          <cell r="I6125" t="str">
            <v>D50043</v>
          </cell>
          <cell r="O6125">
            <v>0</v>
          </cell>
          <cell r="P6125">
            <v>-35361.67</v>
          </cell>
          <cell r="S6125">
            <v>0</v>
          </cell>
          <cell r="W6125">
            <v>-35600</v>
          </cell>
        </row>
        <row r="6126">
          <cell r="I6126" t="str">
            <v>D50043</v>
          </cell>
          <cell r="O6126">
            <v>0</v>
          </cell>
          <cell r="P6126">
            <v>0</v>
          </cell>
          <cell r="S6126">
            <v>0</v>
          </cell>
          <cell r="W6126">
            <v>0</v>
          </cell>
        </row>
        <row r="6127">
          <cell r="I6127" t="str">
            <v>D50043</v>
          </cell>
          <cell r="O6127">
            <v>0</v>
          </cell>
          <cell r="P6127">
            <v>0</v>
          </cell>
          <cell r="S6127">
            <v>0</v>
          </cell>
          <cell r="W6127">
            <v>0</v>
          </cell>
        </row>
        <row r="6128">
          <cell r="I6128" t="str">
            <v>D50043</v>
          </cell>
          <cell r="O6128">
            <v>-35700</v>
          </cell>
          <cell r="P6128">
            <v>0</v>
          </cell>
          <cell r="S6128">
            <v>-35700</v>
          </cell>
          <cell r="W6128">
            <v>-61000</v>
          </cell>
        </row>
        <row r="6129">
          <cell r="I6129" t="str">
            <v>D50043</v>
          </cell>
          <cell r="O6129">
            <v>27200</v>
          </cell>
          <cell r="P6129">
            <v>31540.15</v>
          </cell>
          <cell r="S6129">
            <v>27200</v>
          </cell>
          <cell r="W6129">
            <v>36500</v>
          </cell>
        </row>
        <row r="6130">
          <cell r="I6130" t="str">
            <v>D50043</v>
          </cell>
          <cell r="O6130">
            <v>0</v>
          </cell>
          <cell r="P6130">
            <v>0</v>
          </cell>
          <cell r="S6130">
            <v>0</v>
          </cell>
          <cell r="W6130">
            <v>0</v>
          </cell>
        </row>
        <row r="6131">
          <cell r="I6131" t="str">
            <v>D50043</v>
          </cell>
          <cell r="O6131">
            <v>0</v>
          </cell>
          <cell r="P6131">
            <v>203.02</v>
          </cell>
          <cell r="S6131">
            <v>0</v>
          </cell>
          <cell r="W6131">
            <v>2000</v>
          </cell>
        </row>
        <row r="6132">
          <cell r="I6132" t="str">
            <v>D50043</v>
          </cell>
          <cell r="O6132">
            <v>0</v>
          </cell>
          <cell r="P6132">
            <v>0</v>
          </cell>
          <cell r="S6132">
            <v>0</v>
          </cell>
          <cell r="W6132">
            <v>0</v>
          </cell>
        </row>
        <row r="6133">
          <cell r="I6133">
            <v>0</v>
          </cell>
          <cell r="O6133">
            <v>0</v>
          </cell>
          <cell r="P6133">
            <v>0</v>
          </cell>
          <cell r="S6133">
            <v>0</v>
          </cell>
          <cell r="W6133">
            <v>0</v>
          </cell>
        </row>
        <row r="6134">
          <cell r="I6134" t="str">
            <v>D50043</v>
          </cell>
          <cell r="O6134">
            <v>0</v>
          </cell>
          <cell r="P6134">
            <v>0</v>
          </cell>
          <cell r="S6134">
            <v>0</v>
          </cell>
          <cell r="W6134">
            <v>0</v>
          </cell>
        </row>
        <row r="6135">
          <cell r="I6135" t="str">
            <v>D50043</v>
          </cell>
          <cell r="O6135">
            <v>0</v>
          </cell>
          <cell r="P6135">
            <v>100</v>
          </cell>
          <cell r="S6135">
            <v>0</v>
          </cell>
          <cell r="W6135">
            <v>200</v>
          </cell>
        </row>
        <row r="6136">
          <cell r="I6136" t="str">
            <v>D50043</v>
          </cell>
          <cell r="O6136">
            <v>0</v>
          </cell>
          <cell r="P6136">
            <v>0</v>
          </cell>
          <cell r="S6136">
            <v>0</v>
          </cell>
          <cell r="W6136">
            <v>0</v>
          </cell>
        </row>
        <row r="6137">
          <cell r="I6137" t="str">
            <v>D50043</v>
          </cell>
          <cell r="O6137">
            <v>0</v>
          </cell>
          <cell r="P6137">
            <v>0</v>
          </cell>
          <cell r="S6137">
            <v>0</v>
          </cell>
          <cell r="W6137">
            <v>0</v>
          </cell>
        </row>
        <row r="6138">
          <cell r="I6138" t="str">
            <v>D50043</v>
          </cell>
          <cell r="O6138">
            <v>0</v>
          </cell>
          <cell r="P6138">
            <v>688.76</v>
          </cell>
          <cell r="S6138">
            <v>0</v>
          </cell>
          <cell r="W6138">
            <v>0</v>
          </cell>
        </row>
        <row r="6139">
          <cell r="I6139" t="str">
            <v>D50043</v>
          </cell>
          <cell r="O6139">
            <v>0</v>
          </cell>
          <cell r="P6139">
            <v>0</v>
          </cell>
          <cell r="S6139">
            <v>0</v>
          </cell>
          <cell r="W6139">
            <v>0</v>
          </cell>
        </row>
        <row r="6140">
          <cell r="I6140" t="str">
            <v>D50043</v>
          </cell>
          <cell r="O6140">
            <v>0</v>
          </cell>
          <cell r="P6140">
            <v>0</v>
          </cell>
          <cell r="S6140">
            <v>0</v>
          </cell>
          <cell r="W6140">
            <v>0</v>
          </cell>
        </row>
        <row r="6141">
          <cell r="I6141" t="str">
            <v>D50043</v>
          </cell>
          <cell r="O6141">
            <v>0</v>
          </cell>
          <cell r="P6141">
            <v>0</v>
          </cell>
          <cell r="S6141">
            <v>0</v>
          </cell>
          <cell r="W6141">
            <v>0</v>
          </cell>
        </row>
        <row r="6142">
          <cell r="I6142" t="str">
            <v>D50043</v>
          </cell>
          <cell r="O6142">
            <v>0</v>
          </cell>
          <cell r="P6142">
            <v>1646.51</v>
          </cell>
          <cell r="S6142">
            <v>0</v>
          </cell>
          <cell r="W6142">
            <v>400</v>
          </cell>
        </row>
        <row r="6143">
          <cell r="I6143" t="str">
            <v>D50043</v>
          </cell>
          <cell r="O6143">
            <v>0</v>
          </cell>
          <cell r="P6143">
            <v>0</v>
          </cell>
          <cell r="S6143">
            <v>0</v>
          </cell>
          <cell r="W6143">
            <v>0</v>
          </cell>
        </row>
        <row r="6144">
          <cell r="I6144" t="str">
            <v>D50043</v>
          </cell>
          <cell r="O6144">
            <v>0</v>
          </cell>
          <cell r="P6144">
            <v>0</v>
          </cell>
          <cell r="S6144">
            <v>0</v>
          </cell>
          <cell r="W6144">
            <v>0</v>
          </cell>
        </row>
        <row r="6145">
          <cell r="I6145" t="str">
            <v>D50043</v>
          </cell>
          <cell r="O6145">
            <v>0</v>
          </cell>
          <cell r="P6145">
            <v>27.14</v>
          </cell>
          <cell r="S6145">
            <v>0</v>
          </cell>
          <cell r="W6145">
            <v>0</v>
          </cell>
        </row>
        <row r="6146">
          <cell r="I6146" t="str">
            <v>D50043</v>
          </cell>
          <cell r="O6146">
            <v>0</v>
          </cell>
          <cell r="P6146">
            <v>112.5</v>
          </cell>
          <cell r="S6146">
            <v>0</v>
          </cell>
          <cell r="W6146">
            <v>0</v>
          </cell>
        </row>
        <row r="6147">
          <cell r="I6147" t="str">
            <v>D50043</v>
          </cell>
          <cell r="O6147">
            <v>0</v>
          </cell>
          <cell r="P6147">
            <v>132.44</v>
          </cell>
          <cell r="S6147">
            <v>0</v>
          </cell>
          <cell r="W6147">
            <v>500</v>
          </cell>
        </row>
        <row r="6148">
          <cell r="I6148" t="str">
            <v>D50043</v>
          </cell>
          <cell r="O6148">
            <v>0</v>
          </cell>
          <cell r="P6148">
            <v>0</v>
          </cell>
          <cell r="S6148">
            <v>0</v>
          </cell>
          <cell r="W6148">
            <v>0</v>
          </cell>
        </row>
        <row r="6149">
          <cell r="I6149" t="str">
            <v>D50043</v>
          </cell>
          <cell r="O6149">
            <v>0</v>
          </cell>
          <cell r="P6149">
            <v>0</v>
          </cell>
          <cell r="S6149">
            <v>0</v>
          </cell>
          <cell r="W6149">
            <v>0</v>
          </cell>
        </row>
        <row r="6150">
          <cell r="I6150" t="str">
            <v>D50043</v>
          </cell>
          <cell r="O6150">
            <v>0</v>
          </cell>
          <cell r="P6150">
            <v>0</v>
          </cell>
          <cell r="S6150">
            <v>0</v>
          </cell>
          <cell r="W6150">
            <v>0</v>
          </cell>
        </row>
        <row r="6151">
          <cell r="I6151" t="str">
            <v>D50043</v>
          </cell>
          <cell r="O6151">
            <v>0</v>
          </cell>
          <cell r="P6151">
            <v>0</v>
          </cell>
          <cell r="S6151">
            <v>0</v>
          </cell>
          <cell r="W6151">
            <v>0</v>
          </cell>
        </row>
        <row r="6152">
          <cell r="I6152" t="str">
            <v>D50043</v>
          </cell>
          <cell r="O6152">
            <v>22100</v>
          </cell>
          <cell r="P6152">
            <v>25541.600000000002</v>
          </cell>
          <cell r="S6152">
            <v>22100</v>
          </cell>
          <cell r="W6152">
            <v>29000</v>
          </cell>
        </row>
        <row r="6153">
          <cell r="I6153" t="str">
            <v>D50043</v>
          </cell>
          <cell r="O6153">
            <v>0</v>
          </cell>
          <cell r="P6153">
            <v>132.36999999999998</v>
          </cell>
          <cell r="S6153">
            <v>0</v>
          </cell>
          <cell r="W6153">
            <v>900</v>
          </cell>
        </row>
        <row r="6154">
          <cell r="I6154" t="str">
            <v>D50043</v>
          </cell>
          <cell r="O6154">
            <v>0</v>
          </cell>
          <cell r="P6154">
            <v>793.81</v>
          </cell>
          <cell r="S6154">
            <v>0</v>
          </cell>
          <cell r="W6154">
            <v>200</v>
          </cell>
        </row>
        <row r="6155">
          <cell r="I6155" t="str">
            <v>D50043</v>
          </cell>
          <cell r="O6155">
            <v>0</v>
          </cell>
          <cell r="P6155">
            <v>0</v>
          </cell>
          <cell r="S6155">
            <v>0</v>
          </cell>
          <cell r="W6155">
            <v>0</v>
          </cell>
        </row>
        <row r="6156">
          <cell r="I6156" t="str">
            <v>D50043</v>
          </cell>
          <cell r="O6156">
            <v>0</v>
          </cell>
          <cell r="P6156">
            <v>0</v>
          </cell>
          <cell r="S6156">
            <v>0</v>
          </cell>
          <cell r="W6156">
            <v>0</v>
          </cell>
        </row>
        <row r="6157">
          <cell r="I6157" t="str">
            <v>D50043</v>
          </cell>
          <cell r="O6157">
            <v>0</v>
          </cell>
          <cell r="P6157">
            <v>0</v>
          </cell>
          <cell r="S6157">
            <v>0</v>
          </cell>
          <cell r="W6157">
            <v>0</v>
          </cell>
        </row>
        <row r="6158">
          <cell r="I6158" t="str">
            <v>D50043</v>
          </cell>
          <cell r="O6158">
            <v>0</v>
          </cell>
          <cell r="P6158">
            <v>0</v>
          </cell>
          <cell r="S6158">
            <v>0</v>
          </cell>
          <cell r="W6158">
            <v>0</v>
          </cell>
        </row>
        <row r="6159">
          <cell r="I6159" t="str">
            <v>D50043</v>
          </cell>
          <cell r="O6159">
            <v>0</v>
          </cell>
          <cell r="P6159">
            <v>107.58</v>
          </cell>
          <cell r="S6159">
            <v>0</v>
          </cell>
          <cell r="W6159">
            <v>0</v>
          </cell>
        </row>
        <row r="6160">
          <cell r="I6160" t="str">
            <v>D50043</v>
          </cell>
          <cell r="O6160">
            <v>0</v>
          </cell>
          <cell r="P6160">
            <v>0</v>
          </cell>
          <cell r="S6160">
            <v>0</v>
          </cell>
          <cell r="W6160">
            <v>100</v>
          </cell>
        </row>
        <row r="6161">
          <cell r="I6161" t="str">
            <v>D50043</v>
          </cell>
          <cell r="O6161">
            <v>0</v>
          </cell>
          <cell r="P6161">
            <v>0</v>
          </cell>
          <cell r="S6161">
            <v>0</v>
          </cell>
          <cell r="W6161">
            <v>0</v>
          </cell>
        </row>
        <row r="6162">
          <cell r="I6162" t="str">
            <v>D50043</v>
          </cell>
          <cell r="O6162">
            <v>0</v>
          </cell>
          <cell r="P6162">
            <v>0</v>
          </cell>
          <cell r="S6162">
            <v>0</v>
          </cell>
          <cell r="W6162">
            <v>0</v>
          </cell>
        </row>
        <row r="6163">
          <cell r="I6163" t="str">
            <v>D50043</v>
          </cell>
          <cell r="O6163">
            <v>0</v>
          </cell>
          <cell r="P6163">
            <v>0</v>
          </cell>
          <cell r="S6163">
            <v>0</v>
          </cell>
          <cell r="W6163">
            <v>300</v>
          </cell>
        </row>
        <row r="6164">
          <cell r="I6164" t="str">
            <v>D50043</v>
          </cell>
          <cell r="O6164">
            <v>0</v>
          </cell>
          <cell r="P6164">
            <v>0</v>
          </cell>
          <cell r="S6164">
            <v>0</v>
          </cell>
          <cell r="W6164">
            <v>0</v>
          </cell>
        </row>
        <row r="6165">
          <cell r="I6165" t="str">
            <v>D50043</v>
          </cell>
          <cell r="O6165">
            <v>0</v>
          </cell>
          <cell r="P6165">
            <v>0</v>
          </cell>
          <cell r="S6165">
            <v>0</v>
          </cell>
          <cell r="W6165">
            <v>0</v>
          </cell>
        </row>
        <row r="6166">
          <cell r="I6166" t="str">
            <v>D50043</v>
          </cell>
          <cell r="O6166">
            <v>0</v>
          </cell>
          <cell r="P6166">
            <v>0</v>
          </cell>
          <cell r="S6166">
            <v>0</v>
          </cell>
          <cell r="W6166">
            <v>0</v>
          </cell>
        </row>
        <row r="6167">
          <cell r="I6167" t="str">
            <v>D50043</v>
          </cell>
          <cell r="O6167">
            <v>0</v>
          </cell>
          <cell r="P6167">
            <v>0</v>
          </cell>
          <cell r="S6167">
            <v>0</v>
          </cell>
          <cell r="W6167">
            <v>200</v>
          </cell>
        </row>
        <row r="6168">
          <cell r="I6168" t="str">
            <v>D50043</v>
          </cell>
          <cell r="O6168">
            <v>0</v>
          </cell>
          <cell r="P6168">
            <v>0</v>
          </cell>
          <cell r="S6168">
            <v>0</v>
          </cell>
          <cell r="W6168">
            <v>0</v>
          </cell>
        </row>
        <row r="6169">
          <cell r="I6169" t="str">
            <v>D50043</v>
          </cell>
          <cell r="O6169">
            <v>0</v>
          </cell>
          <cell r="P6169">
            <v>0</v>
          </cell>
          <cell r="S6169">
            <v>0</v>
          </cell>
          <cell r="W6169">
            <v>0</v>
          </cell>
        </row>
        <row r="6170">
          <cell r="I6170" t="str">
            <v>D50043</v>
          </cell>
          <cell r="O6170">
            <v>0</v>
          </cell>
          <cell r="P6170">
            <v>0</v>
          </cell>
          <cell r="S6170">
            <v>0</v>
          </cell>
          <cell r="W6170">
            <v>0</v>
          </cell>
        </row>
        <row r="6171">
          <cell r="I6171" t="str">
            <v>D50043</v>
          </cell>
          <cell r="O6171">
            <v>0</v>
          </cell>
          <cell r="P6171">
            <v>0</v>
          </cell>
          <cell r="S6171">
            <v>0</v>
          </cell>
          <cell r="W6171">
            <v>0</v>
          </cell>
        </row>
        <row r="6172">
          <cell r="I6172" t="str">
            <v>D50043</v>
          </cell>
          <cell r="O6172">
            <v>0</v>
          </cell>
          <cell r="P6172">
            <v>0</v>
          </cell>
          <cell r="S6172">
            <v>0</v>
          </cell>
          <cell r="W6172">
            <v>0</v>
          </cell>
        </row>
        <row r="6173">
          <cell r="I6173" t="str">
            <v>D50043</v>
          </cell>
          <cell r="O6173">
            <v>0</v>
          </cell>
          <cell r="P6173">
            <v>0</v>
          </cell>
          <cell r="S6173">
            <v>0</v>
          </cell>
          <cell r="W6173">
            <v>0</v>
          </cell>
        </row>
        <row r="6174">
          <cell r="I6174" t="str">
            <v>D50049</v>
          </cell>
          <cell r="O6174">
            <v>0</v>
          </cell>
          <cell r="P6174">
            <v>0</v>
          </cell>
          <cell r="S6174">
            <v>0</v>
          </cell>
          <cell r="W6174">
            <v>0</v>
          </cell>
        </row>
        <row r="6175">
          <cell r="I6175" t="str">
            <v>D50049</v>
          </cell>
          <cell r="O6175">
            <v>0</v>
          </cell>
          <cell r="P6175">
            <v>-910.03</v>
          </cell>
          <cell r="S6175">
            <v>0</v>
          </cell>
          <cell r="W6175">
            <v>0</v>
          </cell>
        </row>
        <row r="6176">
          <cell r="I6176" t="str">
            <v>D50049</v>
          </cell>
          <cell r="O6176">
            <v>0</v>
          </cell>
          <cell r="P6176">
            <v>0</v>
          </cell>
          <cell r="S6176">
            <v>0</v>
          </cell>
          <cell r="W6176">
            <v>0</v>
          </cell>
        </row>
        <row r="6177">
          <cell r="I6177" t="str">
            <v>D50049</v>
          </cell>
          <cell r="O6177">
            <v>0</v>
          </cell>
          <cell r="P6177">
            <v>0</v>
          </cell>
          <cell r="S6177">
            <v>0</v>
          </cell>
          <cell r="W6177">
            <v>0</v>
          </cell>
        </row>
        <row r="6178">
          <cell r="I6178" t="str">
            <v>D50049</v>
          </cell>
          <cell r="O6178">
            <v>0</v>
          </cell>
          <cell r="P6178">
            <v>0</v>
          </cell>
          <cell r="S6178">
            <v>0</v>
          </cell>
          <cell r="W6178">
            <v>0</v>
          </cell>
        </row>
        <row r="6179">
          <cell r="I6179" t="str">
            <v>D50049</v>
          </cell>
          <cell r="O6179">
            <v>0</v>
          </cell>
          <cell r="P6179">
            <v>-65645.75</v>
          </cell>
          <cell r="S6179">
            <v>0</v>
          </cell>
          <cell r="W6179">
            <v>-67700</v>
          </cell>
        </row>
        <row r="6180">
          <cell r="I6180" t="str">
            <v>D50049</v>
          </cell>
          <cell r="O6180">
            <v>-41600</v>
          </cell>
          <cell r="P6180">
            <v>0</v>
          </cell>
          <cell r="S6180">
            <v>-41600</v>
          </cell>
          <cell r="W6180">
            <v>-107800</v>
          </cell>
        </row>
        <row r="6181">
          <cell r="I6181" t="str">
            <v>D50049</v>
          </cell>
          <cell r="O6181">
            <v>52700</v>
          </cell>
          <cell r="P6181">
            <v>58866.42</v>
          </cell>
          <cell r="S6181">
            <v>52700</v>
          </cell>
          <cell r="W6181">
            <v>69200</v>
          </cell>
        </row>
        <row r="6182">
          <cell r="I6182" t="str">
            <v>D50049</v>
          </cell>
          <cell r="O6182">
            <v>0</v>
          </cell>
          <cell r="P6182">
            <v>0</v>
          </cell>
          <cell r="S6182">
            <v>0</v>
          </cell>
          <cell r="W6182">
            <v>0</v>
          </cell>
        </row>
        <row r="6183">
          <cell r="I6183" t="str">
            <v>D50049</v>
          </cell>
          <cell r="O6183">
            <v>0</v>
          </cell>
          <cell r="P6183">
            <v>0</v>
          </cell>
          <cell r="S6183">
            <v>0</v>
          </cell>
          <cell r="W6183">
            <v>0</v>
          </cell>
        </row>
        <row r="6184">
          <cell r="I6184" t="str">
            <v>D50049</v>
          </cell>
          <cell r="O6184">
            <v>0</v>
          </cell>
          <cell r="P6184">
            <v>2589.42</v>
          </cell>
          <cell r="S6184">
            <v>0</v>
          </cell>
          <cell r="W6184">
            <v>3800</v>
          </cell>
        </row>
        <row r="6185">
          <cell r="I6185" t="str">
            <v>D50049</v>
          </cell>
          <cell r="O6185">
            <v>0</v>
          </cell>
          <cell r="P6185">
            <v>0</v>
          </cell>
          <cell r="S6185">
            <v>0</v>
          </cell>
          <cell r="W6185">
            <v>0</v>
          </cell>
        </row>
        <row r="6186">
          <cell r="I6186" t="str">
            <v>D50049</v>
          </cell>
          <cell r="O6186">
            <v>0</v>
          </cell>
          <cell r="P6186">
            <v>0</v>
          </cell>
          <cell r="S6186">
            <v>0</v>
          </cell>
          <cell r="W6186">
            <v>0</v>
          </cell>
        </row>
        <row r="6187">
          <cell r="I6187" t="str">
            <v>D50049</v>
          </cell>
          <cell r="O6187">
            <v>0</v>
          </cell>
          <cell r="P6187">
            <v>2.83</v>
          </cell>
          <cell r="S6187">
            <v>0</v>
          </cell>
          <cell r="W6187">
            <v>0</v>
          </cell>
        </row>
        <row r="6188">
          <cell r="I6188" t="str">
            <v>D50049</v>
          </cell>
          <cell r="O6188">
            <v>0</v>
          </cell>
          <cell r="P6188">
            <v>0</v>
          </cell>
          <cell r="S6188">
            <v>0</v>
          </cell>
          <cell r="W6188">
            <v>400</v>
          </cell>
        </row>
        <row r="6189">
          <cell r="I6189" t="str">
            <v>D50049</v>
          </cell>
          <cell r="O6189">
            <v>0</v>
          </cell>
          <cell r="P6189">
            <v>0</v>
          </cell>
          <cell r="S6189">
            <v>0</v>
          </cell>
          <cell r="W6189">
            <v>0</v>
          </cell>
        </row>
        <row r="6190">
          <cell r="I6190" t="str">
            <v>D50049</v>
          </cell>
          <cell r="O6190">
            <v>0</v>
          </cell>
          <cell r="P6190">
            <v>0</v>
          </cell>
          <cell r="S6190">
            <v>0</v>
          </cell>
          <cell r="W6190">
            <v>0</v>
          </cell>
        </row>
        <row r="6191">
          <cell r="I6191" t="str">
            <v>D50049</v>
          </cell>
          <cell r="O6191">
            <v>0</v>
          </cell>
          <cell r="P6191">
            <v>190.02</v>
          </cell>
          <cell r="S6191">
            <v>0</v>
          </cell>
          <cell r="W6191">
            <v>0</v>
          </cell>
        </row>
        <row r="6192">
          <cell r="I6192" t="str">
            <v>D50049</v>
          </cell>
          <cell r="O6192">
            <v>0</v>
          </cell>
          <cell r="P6192">
            <v>0</v>
          </cell>
          <cell r="S6192">
            <v>0</v>
          </cell>
          <cell r="W6192">
            <v>0</v>
          </cell>
        </row>
        <row r="6193">
          <cell r="I6193" t="str">
            <v>D50049</v>
          </cell>
          <cell r="O6193">
            <v>0</v>
          </cell>
          <cell r="P6193">
            <v>0</v>
          </cell>
          <cell r="S6193">
            <v>0</v>
          </cell>
          <cell r="W6193">
            <v>0</v>
          </cell>
        </row>
        <row r="6194">
          <cell r="I6194" t="str">
            <v>D50049</v>
          </cell>
          <cell r="O6194">
            <v>0</v>
          </cell>
          <cell r="P6194">
            <v>0</v>
          </cell>
          <cell r="S6194">
            <v>0</v>
          </cell>
          <cell r="W6194">
            <v>0</v>
          </cell>
        </row>
        <row r="6195">
          <cell r="I6195" t="str">
            <v>D50049</v>
          </cell>
          <cell r="O6195">
            <v>0</v>
          </cell>
          <cell r="P6195">
            <v>430.64</v>
          </cell>
          <cell r="S6195">
            <v>0</v>
          </cell>
          <cell r="W6195">
            <v>700</v>
          </cell>
        </row>
        <row r="6196">
          <cell r="I6196" t="str">
            <v>D50049</v>
          </cell>
          <cell r="O6196">
            <v>0</v>
          </cell>
          <cell r="P6196">
            <v>0</v>
          </cell>
          <cell r="S6196">
            <v>0</v>
          </cell>
          <cell r="W6196">
            <v>0</v>
          </cell>
        </row>
        <row r="6197">
          <cell r="I6197" t="str">
            <v>D50049</v>
          </cell>
          <cell r="O6197">
            <v>0</v>
          </cell>
          <cell r="P6197">
            <v>0</v>
          </cell>
          <cell r="S6197">
            <v>0</v>
          </cell>
          <cell r="W6197">
            <v>0</v>
          </cell>
        </row>
        <row r="6198">
          <cell r="I6198" t="str">
            <v>D50049</v>
          </cell>
          <cell r="O6198">
            <v>0</v>
          </cell>
          <cell r="P6198">
            <v>0</v>
          </cell>
          <cell r="S6198">
            <v>0</v>
          </cell>
          <cell r="W6198">
            <v>0</v>
          </cell>
        </row>
        <row r="6199">
          <cell r="I6199" t="str">
            <v>D50049</v>
          </cell>
          <cell r="O6199">
            <v>0</v>
          </cell>
          <cell r="P6199">
            <v>0</v>
          </cell>
          <cell r="S6199">
            <v>0</v>
          </cell>
          <cell r="W6199">
            <v>0</v>
          </cell>
        </row>
        <row r="6200">
          <cell r="I6200" t="str">
            <v>D50049</v>
          </cell>
          <cell r="O6200">
            <v>0</v>
          </cell>
          <cell r="P6200">
            <v>241.33999999999997</v>
          </cell>
          <cell r="S6200">
            <v>0</v>
          </cell>
          <cell r="W6200">
            <v>800</v>
          </cell>
        </row>
        <row r="6201">
          <cell r="I6201" t="str">
            <v>D50049</v>
          </cell>
          <cell r="O6201">
            <v>0</v>
          </cell>
          <cell r="P6201">
            <v>0</v>
          </cell>
          <cell r="S6201">
            <v>0</v>
          </cell>
          <cell r="W6201">
            <v>0</v>
          </cell>
        </row>
        <row r="6202">
          <cell r="I6202" t="str">
            <v>D50049</v>
          </cell>
          <cell r="O6202">
            <v>0</v>
          </cell>
          <cell r="P6202">
            <v>88.6</v>
          </cell>
          <cell r="S6202">
            <v>0</v>
          </cell>
          <cell r="W6202">
            <v>0</v>
          </cell>
        </row>
        <row r="6203">
          <cell r="I6203" t="str">
            <v>D50049</v>
          </cell>
          <cell r="O6203">
            <v>0</v>
          </cell>
          <cell r="P6203">
            <v>0</v>
          </cell>
          <cell r="S6203">
            <v>0</v>
          </cell>
          <cell r="W6203">
            <v>0</v>
          </cell>
        </row>
        <row r="6204">
          <cell r="I6204" t="str">
            <v>D50049</v>
          </cell>
          <cell r="O6204">
            <v>0</v>
          </cell>
          <cell r="P6204">
            <v>0</v>
          </cell>
          <cell r="S6204">
            <v>0</v>
          </cell>
          <cell r="W6204">
            <v>0</v>
          </cell>
        </row>
        <row r="6205">
          <cell r="I6205" t="str">
            <v>D50049</v>
          </cell>
          <cell r="O6205">
            <v>37800</v>
          </cell>
          <cell r="P6205">
            <v>35364.269999999997</v>
          </cell>
          <cell r="S6205">
            <v>37800</v>
          </cell>
          <cell r="W6205">
            <v>45200</v>
          </cell>
        </row>
        <row r="6206">
          <cell r="I6206" t="str">
            <v>D50049</v>
          </cell>
          <cell r="O6206">
            <v>400</v>
          </cell>
          <cell r="P6206">
            <v>300.33000000000004</v>
          </cell>
          <cell r="S6206">
            <v>400</v>
          </cell>
          <cell r="W6206">
            <v>1300</v>
          </cell>
        </row>
        <row r="6207">
          <cell r="I6207" t="str">
            <v>D50049</v>
          </cell>
          <cell r="O6207">
            <v>0</v>
          </cell>
          <cell r="P6207">
            <v>90</v>
          </cell>
          <cell r="S6207">
            <v>0</v>
          </cell>
          <cell r="W6207">
            <v>200</v>
          </cell>
        </row>
        <row r="6208">
          <cell r="I6208" t="str">
            <v>D50049</v>
          </cell>
          <cell r="O6208">
            <v>0</v>
          </cell>
          <cell r="P6208">
            <v>0</v>
          </cell>
          <cell r="S6208">
            <v>0</v>
          </cell>
          <cell r="W6208">
            <v>0</v>
          </cell>
        </row>
        <row r="6209">
          <cell r="I6209" t="str">
            <v>D50049</v>
          </cell>
          <cell r="O6209">
            <v>0</v>
          </cell>
          <cell r="P6209">
            <v>0</v>
          </cell>
          <cell r="S6209">
            <v>0</v>
          </cell>
          <cell r="W6209">
            <v>0</v>
          </cell>
        </row>
        <row r="6210">
          <cell r="I6210" t="str">
            <v>D50049</v>
          </cell>
          <cell r="O6210">
            <v>0</v>
          </cell>
          <cell r="P6210">
            <v>0</v>
          </cell>
          <cell r="S6210">
            <v>0</v>
          </cell>
          <cell r="W6210">
            <v>0</v>
          </cell>
        </row>
        <row r="6211">
          <cell r="I6211" t="str">
            <v>D50049</v>
          </cell>
          <cell r="O6211">
            <v>0</v>
          </cell>
          <cell r="P6211">
            <v>0</v>
          </cell>
          <cell r="S6211">
            <v>0</v>
          </cell>
          <cell r="W6211">
            <v>0</v>
          </cell>
        </row>
        <row r="6212">
          <cell r="I6212" t="str">
            <v>D50049</v>
          </cell>
          <cell r="O6212">
            <v>0</v>
          </cell>
          <cell r="P6212">
            <v>0</v>
          </cell>
          <cell r="S6212">
            <v>0</v>
          </cell>
          <cell r="W6212">
            <v>0</v>
          </cell>
        </row>
        <row r="6213">
          <cell r="I6213" t="str">
            <v>D50049</v>
          </cell>
          <cell r="O6213">
            <v>0</v>
          </cell>
          <cell r="P6213">
            <v>-74.11</v>
          </cell>
          <cell r="S6213">
            <v>0</v>
          </cell>
          <cell r="W6213">
            <v>200</v>
          </cell>
        </row>
        <row r="6214">
          <cell r="I6214" t="str">
            <v>D50049</v>
          </cell>
          <cell r="O6214">
            <v>0</v>
          </cell>
          <cell r="P6214">
            <v>0</v>
          </cell>
          <cell r="S6214">
            <v>0</v>
          </cell>
          <cell r="W6214">
            <v>0</v>
          </cell>
        </row>
        <row r="6215">
          <cell r="I6215" t="str">
            <v>D50049</v>
          </cell>
          <cell r="O6215">
            <v>0</v>
          </cell>
          <cell r="P6215">
            <v>0</v>
          </cell>
          <cell r="S6215">
            <v>0</v>
          </cell>
          <cell r="W6215">
            <v>0</v>
          </cell>
        </row>
        <row r="6216">
          <cell r="I6216" t="str">
            <v>D50049</v>
          </cell>
          <cell r="O6216">
            <v>0</v>
          </cell>
          <cell r="P6216">
            <v>0</v>
          </cell>
          <cell r="S6216">
            <v>0</v>
          </cell>
          <cell r="W6216">
            <v>500</v>
          </cell>
        </row>
        <row r="6217">
          <cell r="I6217" t="str">
            <v>D50049</v>
          </cell>
          <cell r="O6217">
            <v>0</v>
          </cell>
          <cell r="P6217">
            <v>0</v>
          </cell>
          <cell r="S6217">
            <v>0</v>
          </cell>
          <cell r="W6217">
            <v>0</v>
          </cell>
        </row>
        <row r="6218">
          <cell r="I6218" t="str">
            <v>D50049</v>
          </cell>
          <cell r="O6218">
            <v>0</v>
          </cell>
          <cell r="P6218">
            <v>0</v>
          </cell>
          <cell r="S6218">
            <v>0</v>
          </cell>
          <cell r="W6218">
            <v>0</v>
          </cell>
        </row>
        <row r="6219">
          <cell r="I6219" t="str">
            <v>D50049</v>
          </cell>
          <cell r="O6219">
            <v>0</v>
          </cell>
          <cell r="P6219">
            <v>0</v>
          </cell>
          <cell r="S6219">
            <v>0</v>
          </cell>
          <cell r="W6219">
            <v>0</v>
          </cell>
        </row>
        <row r="6220">
          <cell r="I6220" t="str">
            <v>D50049</v>
          </cell>
          <cell r="O6220">
            <v>0</v>
          </cell>
          <cell r="P6220">
            <v>0</v>
          </cell>
          <cell r="S6220">
            <v>0</v>
          </cell>
          <cell r="W6220">
            <v>300</v>
          </cell>
        </row>
        <row r="6221">
          <cell r="I6221" t="str">
            <v>D50049</v>
          </cell>
          <cell r="O6221">
            <v>0</v>
          </cell>
          <cell r="P6221">
            <v>0</v>
          </cell>
          <cell r="S6221">
            <v>0</v>
          </cell>
          <cell r="W6221">
            <v>0</v>
          </cell>
        </row>
        <row r="6222">
          <cell r="I6222" t="str">
            <v>D50049</v>
          </cell>
          <cell r="O6222">
            <v>0</v>
          </cell>
          <cell r="P6222">
            <v>0</v>
          </cell>
          <cell r="S6222">
            <v>0</v>
          </cell>
          <cell r="W6222">
            <v>0</v>
          </cell>
        </row>
        <row r="6223">
          <cell r="I6223" t="str">
            <v>D50049</v>
          </cell>
          <cell r="O6223">
            <v>0</v>
          </cell>
          <cell r="P6223">
            <v>0</v>
          </cell>
          <cell r="S6223">
            <v>0</v>
          </cell>
          <cell r="W6223">
            <v>0</v>
          </cell>
        </row>
        <row r="6224">
          <cell r="I6224" t="str">
            <v>D50049</v>
          </cell>
          <cell r="O6224">
            <v>0</v>
          </cell>
          <cell r="P6224">
            <v>0</v>
          </cell>
          <cell r="S6224">
            <v>0</v>
          </cell>
          <cell r="W6224">
            <v>0</v>
          </cell>
        </row>
        <row r="6225">
          <cell r="I6225" t="str">
            <v>D50052</v>
          </cell>
          <cell r="O6225">
            <v>0</v>
          </cell>
          <cell r="P6225">
            <v>0</v>
          </cell>
          <cell r="S6225">
            <v>0</v>
          </cell>
          <cell r="W6225">
            <v>0</v>
          </cell>
        </row>
        <row r="6226">
          <cell r="I6226" t="str">
            <v>D50052</v>
          </cell>
          <cell r="O6226">
            <v>0</v>
          </cell>
          <cell r="P6226">
            <v>-476.68999999999994</v>
          </cell>
          <cell r="S6226">
            <v>0</v>
          </cell>
          <cell r="W6226">
            <v>0</v>
          </cell>
        </row>
        <row r="6227">
          <cell r="I6227" t="str">
            <v>D50052</v>
          </cell>
          <cell r="O6227">
            <v>0</v>
          </cell>
          <cell r="P6227">
            <v>0</v>
          </cell>
          <cell r="S6227">
            <v>0</v>
          </cell>
          <cell r="W6227">
            <v>0</v>
          </cell>
        </row>
        <row r="6228">
          <cell r="I6228" t="str">
            <v>D50052</v>
          </cell>
          <cell r="O6228">
            <v>0</v>
          </cell>
          <cell r="P6228">
            <v>-41726.55000000001</v>
          </cell>
          <cell r="S6228">
            <v>0</v>
          </cell>
          <cell r="W6228">
            <v>-42700</v>
          </cell>
        </row>
        <row r="6229">
          <cell r="I6229" t="str">
            <v>D50052</v>
          </cell>
          <cell r="O6229">
            <v>0</v>
          </cell>
          <cell r="P6229">
            <v>-57.21</v>
          </cell>
          <cell r="S6229">
            <v>0</v>
          </cell>
          <cell r="W6229">
            <v>0</v>
          </cell>
        </row>
        <row r="6230">
          <cell r="I6230" t="str">
            <v>D50052</v>
          </cell>
          <cell r="O6230">
            <v>0</v>
          </cell>
          <cell r="P6230">
            <v>0</v>
          </cell>
          <cell r="S6230">
            <v>0</v>
          </cell>
          <cell r="W6230">
            <v>0</v>
          </cell>
        </row>
        <row r="6231">
          <cell r="I6231" t="str">
            <v>D50052</v>
          </cell>
          <cell r="O6231">
            <v>-34600</v>
          </cell>
          <cell r="P6231">
            <v>0</v>
          </cell>
          <cell r="S6231">
            <v>-34600</v>
          </cell>
          <cell r="W6231">
            <v>-65200</v>
          </cell>
        </row>
        <row r="6232">
          <cell r="I6232" t="str">
            <v>D50052</v>
          </cell>
          <cell r="O6232">
            <v>35100</v>
          </cell>
          <cell r="P6232">
            <v>38029.240000000005</v>
          </cell>
          <cell r="S6232">
            <v>35100</v>
          </cell>
          <cell r="W6232">
            <v>40900</v>
          </cell>
        </row>
        <row r="6233">
          <cell r="I6233" t="str">
            <v>D50052</v>
          </cell>
          <cell r="O6233">
            <v>0</v>
          </cell>
          <cell r="P6233">
            <v>0</v>
          </cell>
          <cell r="S6233">
            <v>0</v>
          </cell>
          <cell r="W6233">
            <v>0</v>
          </cell>
        </row>
        <row r="6234">
          <cell r="I6234" t="str">
            <v>D50052</v>
          </cell>
          <cell r="O6234">
            <v>0</v>
          </cell>
          <cell r="P6234">
            <v>3879.4599999999996</v>
          </cell>
          <cell r="S6234">
            <v>0</v>
          </cell>
          <cell r="W6234">
            <v>2200</v>
          </cell>
        </row>
        <row r="6235">
          <cell r="I6235" t="str">
            <v>D50052</v>
          </cell>
          <cell r="O6235">
            <v>0</v>
          </cell>
          <cell r="P6235">
            <v>0</v>
          </cell>
          <cell r="S6235">
            <v>0</v>
          </cell>
          <cell r="W6235">
            <v>0</v>
          </cell>
        </row>
        <row r="6236">
          <cell r="I6236" t="str">
            <v>D50052</v>
          </cell>
          <cell r="O6236">
            <v>0</v>
          </cell>
          <cell r="P6236">
            <v>0</v>
          </cell>
          <cell r="S6236">
            <v>0</v>
          </cell>
          <cell r="W6236">
            <v>0</v>
          </cell>
        </row>
        <row r="6237">
          <cell r="I6237" t="str">
            <v>D50052</v>
          </cell>
          <cell r="O6237">
            <v>0</v>
          </cell>
          <cell r="P6237">
            <v>0</v>
          </cell>
          <cell r="S6237">
            <v>0</v>
          </cell>
          <cell r="W6237">
            <v>0</v>
          </cell>
        </row>
        <row r="6238">
          <cell r="I6238" t="str">
            <v>D50052</v>
          </cell>
          <cell r="O6238">
            <v>0</v>
          </cell>
          <cell r="P6238">
            <v>100</v>
          </cell>
          <cell r="S6238">
            <v>0</v>
          </cell>
          <cell r="W6238">
            <v>200</v>
          </cell>
        </row>
        <row r="6239">
          <cell r="I6239" t="str">
            <v>D50052</v>
          </cell>
          <cell r="O6239">
            <v>0</v>
          </cell>
          <cell r="P6239">
            <v>0</v>
          </cell>
          <cell r="S6239">
            <v>0</v>
          </cell>
          <cell r="W6239">
            <v>0</v>
          </cell>
        </row>
        <row r="6240">
          <cell r="I6240" t="str">
            <v>D50052</v>
          </cell>
          <cell r="O6240">
            <v>0</v>
          </cell>
          <cell r="P6240">
            <v>0</v>
          </cell>
          <cell r="S6240">
            <v>0</v>
          </cell>
          <cell r="W6240">
            <v>0</v>
          </cell>
        </row>
        <row r="6241">
          <cell r="I6241" t="str">
            <v>D50052</v>
          </cell>
          <cell r="O6241">
            <v>0</v>
          </cell>
          <cell r="P6241">
            <v>40</v>
          </cell>
          <cell r="S6241">
            <v>0</v>
          </cell>
          <cell r="W6241">
            <v>0</v>
          </cell>
        </row>
        <row r="6242">
          <cell r="I6242" t="str">
            <v>D50052</v>
          </cell>
          <cell r="O6242">
            <v>0</v>
          </cell>
          <cell r="P6242">
            <v>0</v>
          </cell>
          <cell r="S6242">
            <v>0</v>
          </cell>
          <cell r="W6242">
            <v>0</v>
          </cell>
        </row>
        <row r="6243">
          <cell r="I6243" t="str">
            <v>D50052</v>
          </cell>
          <cell r="O6243">
            <v>0</v>
          </cell>
          <cell r="P6243">
            <v>0</v>
          </cell>
          <cell r="S6243">
            <v>0</v>
          </cell>
          <cell r="W6243">
            <v>0</v>
          </cell>
        </row>
        <row r="6244">
          <cell r="I6244" t="str">
            <v>D50052</v>
          </cell>
          <cell r="O6244">
            <v>0</v>
          </cell>
          <cell r="P6244">
            <v>0</v>
          </cell>
          <cell r="S6244">
            <v>0</v>
          </cell>
          <cell r="W6244">
            <v>0</v>
          </cell>
        </row>
        <row r="6245">
          <cell r="I6245" t="str">
            <v>D50052</v>
          </cell>
          <cell r="O6245">
            <v>0</v>
          </cell>
          <cell r="P6245">
            <v>1257.07</v>
          </cell>
          <cell r="S6245">
            <v>0</v>
          </cell>
          <cell r="W6245">
            <v>400</v>
          </cell>
        </row>
        <row r="6246">
          <cell r="I6246" t="str">
            <v>D50052</v>
          </cell>
          <cell r="O6246">
            <v>0</v>
          </cell>
          <cell r="P6246">
            <v>0</v>
          </cell>
          <cell r="S6246">
            <v>0</v>
          </cell>
          <cell r="W6246">
            <v>0</v>
          </cell>
        </row>
        <row r="6247">
          <cell r="I6247" t="str">
            <v>D50052</v>
          </cell>
          <cell r="O6247">
            <v>0</v>
          </cell>
          <cell r="P6247">
            <v>0</v>
          </cell>
          <cell r="S6247">
            <v>0</v>
          </cell>
          <cell r="W6247">
            <v>0</v>
          </cell>
        </row>
        <row r="6248">
          <cell r="I6248" t="str">
            <v>D50052</v>
          </cell>
          <cell r="O6248">
            <v>0</v>
          </cell>
          <cell r="P6248">
            <v>0</v>
          </cell>
          <cell r="S6248">
            <v>0</v>
          </cell>
          <cell r="W6248">
            <v>0</v>
          </cell>
        </row>
        <row r="6249">
          <cell r="I6249" t="str">
            <v>D50052</v>
          </cell>
          <cell r="O6249">
            <v>0</v>
          </cell>
          <cell r="P6249">
            <v>0</v>
          </cell>
          <cell r="S6249">
            <v>0</v>
          </cell>
          <cell r="W6249">
            <v>0</v>
          </cell>
        </row>
        <row r="6250">
          <cell r="I6250" t="str">
            <v>D50052</v>
          </cell>
          <cell r="O6250">
            <v>0</v>
          </cell>
          <cell r="P6250">
            <v>630.21</v>
          </cell>
          <cell r="S6250">
            <v>0</v>
          </cell>
          <cell r="W6250">
            <v>600</v>
          </cell>
        </row>
        <row r="6251">
          <cell r="I6251" t="str">
            <v>D50052</v>
          </cell>
          <cell r="O6251">
            <v>0</v>
          </cell>
          <cell r="P6251">
            <v>0</v>
          </cell>
          <cell r="S6251">
            <v>0</v>
          </cell>
          <cell r="W6251">
            <v>0</v>
          </cell>
        </row>
        <row r="6252">
          <cell r="I6252" t="str">
            <v>D50052</v>
          </cell>
          <cell r="O6252">
            <v>0</v>
          </cell>
          <cell r="P6252">
            <v>0</v>
          </cell>
          <cell r="S6252">
            <v>0</v>
          </cell>
          <cell r="W6252">
            <v>0</v>
          </cell>
        </row>
        <row r="6253">
          <cell r="I6253" t="str">
            <v>D50052</v>
          </cell>
          <cell r="O6253">
            <v>0</v>
          </cell>
          <cell r="P6253">
            <v>0</v>
          </cell>
          <cell r="S6253">
            <v>0</v>
          </cell>
          <cell r="W6253">
            <v>0</v>
          </cell>
        </row>
        <row r="6254">
          <cell r="I6254" t="str">
            <v>D50052</v>
          </cell>
          <cell r="O6254">
            <v>0</v>
          </cell>
          <cell r="P6254">
            <v>0</v>
          </cell>
          <cell r="S6254">
            <v>0</v>
          </cell>
          <cell r="W6254">
            <v>0</v>
          </cell>
        </row>
        <row r="6255">
          <cell r="I6255" t="str">
            <v>D50052</v>
          </cell>
          <cell r="O6255">
            <v>18800</v>
          </cell>
          <cell r="P6255">
            <v>26837.45</v>
          </cell>
          <cell r="S6255">
            <v>18800</v>
          </cell>
          <cell r="W6255">
            <v>30000</v>
          </cell>
        </row>
        <row r="6256">
          <cell r="I6256" t="str">
            <v>D50052</v>
          </cell>
          <cell r="O6256">
            <v>300</v>
          </cell>
          <cell r="P6256">
            <v>778.36</v>
          </cell>
          <cell r="S6256">
            <v>300</v>
          </cell>
          <cell r="W6256">
            <v>900</v>
          </cell>
        </row>
        <row r="6257">
          <cell r="I6257" t="str">
            <v>D50052</v>
          </cell>
          <cell r="O6257">
            <v>0</v>
          </cell>
          <cell r="P6257">
            <v>409.40999999999997</v>
          </cell>
          <cell r="S6257">
            <v>0</v>
          </cell>
          <cell r="W6257">
            <v>200</v>
          </cell>
        </row>
        <row r="6258">
          <cell r="I6258" t="str">
            <v>D50052</v>
          </cell>
          <cell r="O6258">
            <v>0</v>
          </cell>
          <cell r="P6258">
            <v>0</v>
          </cell>
          <cell r="S6258">
            <v>0</v>
          </cell>
          <cell r="W6258">
            <v>0</v>
          </cell>
        </row>
        <row r="6259">
          <cell r="I6259" t="str">
            <v>D50052</v>
          </cell>
          <cell r="O6259">
            <v>0</v>
          </cell>
          <cell r="P6259">
            <v>0</v>
          </cell>
          <cell r="S6259">
            <v>0</v>
          </cell>
          <cell r="W6259">
            <v>0</v>
          </cell>
        </row>
        <row r="6260">
          <cell r="I6260" t="str">
            <v>D50052</v>
          </cell>
          <cell r="O6260">
            <v>0</v>
          </cell>
          <cell r="P6260">
            <v>0</v>
          </cell>
          <cell r="S6260">
            <v>0</v>
          </cell>
          <cell r="W6260">
            <v>0</v>
          </cell>
        </row>
        <row r="6261">
          <cell r="I6261" t="str">
            <v>D50052</v>
          </cell>
          <cell r="O6261">
            <v>0</v>
          </cell>
          <cell r="P6261">
            <v>0</v>
          </cell>
          <cell r="S6261">
            <v>0</v>
          </cell>
          <cell r="W6261">
            <v>0</v>
          </cell>
        </row>
        <row r="6262">
          <cell r="I6262" t="str">
            <v>D50052</v>
          </cell>
          <cell r="O6262">
            <v>0</v>
          </cell>
          <cell r="P6262">
            <v>0</v>
          </cell>
          <cell r="S6262">
            <v>0</v>
          </cell>
          <cell r="W6262">
            <v>100</v>
          </cell>
        </row>
        <row r="6263">
          <cell r="I6263" t="str">
            <v>D50052</v>
          </cell>
          <cell r="O6263">
            <v>0</v>
          </cell>
          <cell r="P6263">
            <v>0</v>
          </cell>
          <cell r="S6263">
            <v>0</v>
          </cell>
          <cell r="W6263">
            <v>0</v>
          </cell>
        </row>
        <row r="6264">
          <cell r="I6264" t="str">
            <v>D50052</v>
          </cell>
          <cell r="O6264">
            <v>0</v>
          </cell>
          <cell r="P6264">
            <v>0</v>
          </cell>
          <cell r="S6264">
            <v>0</v>
          </cell>
          <cell r="W6264">
            <v>400</v>
          </cell>
        </row>
        <row r="6265">
          <cell r="I6265" t="str">
            <v>D50052</v>
          </cell>
          <cell r="O6265">
            <v>0</v>
          </cell>
          <cell r="P6265">
            <v>0</v>
          </cell>
          <cell r="S6265">
            <v>0</v>
          </cell>
          <cell r="W6265">
            <v>0</v>
          </cell>
        </row>
        <row r="6266">
          <cell r="I6266" t="str">
            <v>D50052</v>
          </cell>
          <cell r="O6266">
            <v>0</v>
          </cell>
          <cell r="P6266">
            <v>0</v>
          </cell>
          <cell r="S6266">
            <v>0</v>
          </cell>
          <cell r="W6266">
            <v>0</v>
          </cell>
        </row>
        <row r="6267">
          <cell r="I6267" t="str">
            <v>D50052</v>
          </cell>
          <cell r="O6267">
            <v>0</v>
          </cell>
          <cell r="P6267">
            <v>0</v>
          </cell>
          <cell r="S6267">
            <v>0</v>
          </cell>
          <cell r="W6267">
            <v>200</v>
          </cell>
        </row>
        <row r="6268">
          <cell r="I6268" t="str">
            <v>D50052</v>
          </cell>
          <cell r="O6268">
            <v>0</v>
          </cell>
          <cell r="P6268">
            <v>0</v>
          </cell>
          <cell r="S6268">
            <v>0</v>
          </cell>
          <cell r="W6268">
            <v>0</v>
          </cell>
        </row>
        <row r="6269">
          <cell r="I6269" t="str">
            <v>D50052</v>
          </cell>
          <cell r="O6269">
            <v>0</v>
          </cell>
          <cell r="P6269">
            <v>0</v>
          </cell>
          <cell r="S6269">
            <v>0</v>
          </cell>
          <cell r="W6269">
            <v>0</v>
          </cell>
        </row>
        <row r="6270">
          <cell r="I6270" t="str">
            <v>D50052</v>
          </cell>
          <cell r="O6270">
            <v>0</v>
          </cell>
          <cell r="P6270">
            <v>0</v>
          </cell>
          <cell r="S6270">
            <v>0</v>
          </cell>
          <cell r="W6270">
            <v>0</v>
          </cell>
        </row>
        <row r="6271">
          <cell r="I6271" t="str">
            <v>D50052</v>
          </cell>
          <cell r="O6271">
            <v>0</v>
          </cell>
          <cell r="P6271">
            <v>0</v>
          </cell>
          <cell r="S6271">
            <v>0</v>
          </cell>
          <cell r="W6271">
            <v>0</v>
          </cell>
        </row>
        <row r="6272">
          <cell r="I6272" t="str">
            <v>D50055</v>
          </cell>
          <cell r="O6272">
            <v>0</v>
          </cell>
          <cell r="P6272">
            <v>0</v>
          </cell>
          <cell r="S6272">
            <v>0</v>
          </cell>
          <cell r="W6272">
            <v>0</v>
          </cell>
        </row>
        <row r="6273">
          <cell r="I6273" t="str">
            <v>D50055</v>
          </cell>
          <cell r="O6273">
            <v>0</v>
          </cell>
          <cell r="P6273">
            <v>-652.33000000000004</v>
          </cell>
          <cell r="S6273">
            <v>0</v>
          </cell>
          <cell r="W6273">
            <v>0</v>
          </cell>
        </row>
        <row r="6274">
          <cell r="I6274" t="str">
            <v>D50055</v>
          </cell>
          <cell r="O6274">
            <v>0</v>
          </cell>
          <cell r="P6274">
            <v>0</v>
          </cell>
          <cell r="S6274">
            <v>0</v>
          </cell>
          <cell r="W6274">
            <v>0</v>
          </cell>
        </row>
        <row r="6275">
          <cell r="I6275" t="str">
            <v>D50055</v>
          </cell>
          <cell r="O6275">
            <v>0</v>
          </cell>
          <cell r="P6275">
            <v>-208</v>
          </cell>
          <cell r="S6275">
            <v>0</v>
          </cell>
          <cell r="W6275">
            <v>0</v>
          </cell>
        </row>
        <row r="6276">
          <cell r="I6276" t="str">
            <v>D50055</v>
          </cell>
          <cell r="O6276">
            <v>0</v>
          </cell>
          <cell r="P6276">
            <v>0</v>
          </cell>
          <cell r="S6276">
            <v>0</v>
          </cell>
          <cell r="W6276">
            <v>0</v>
          </cell>
        </row>
        <row r="6277">
          <cell r="I6277" t="str">
            <v>D50055</v>
          </cell>
          <cell r="O6277">
            <v>0</v>
          </cell>
          <cell r="P6277">
            <v>-49344.75</v>
          </cell>
          <cell r="S6277">
            <v>0</v>
          </cell>
          <cell r="W6277">
            <v>-50000</v>
          </cell>
        </row>
        <row r="6278">
          <cell r="I6278" t="str">
            <v>D50055</v>
          </cell>
          <cell r="O6278">
            <v>-46100</v>
          </cell>
          <cell r="P6278">
            <v>0</v>
          </cell>
          <cell r="S6278">
            <v>-46100</v>
          </cell>
          <cell r="W6278">
            <v>-73200</v>
          </cell>
        </row>
        <row r="6279">
          <cell r="I6279" t="str">
            <v>D50055</v>
          </cell>
          <cell r="O6279">
            <v>55400</v>
          </cell>
          <cell r="P6279">
            <v>45257.849999999991</v>
          </cell>
          <cell r="S6279">
            <v>55400</v>
          </cell>
          <cell r="W6279">
            <v>52600</v>
          </cell>
        </row>
        <row r="6280">
          <cell r="I6280" t="str">
            <v>D50055</v>
          </cell>
          <cell r="O6280">
            <v>0</v>
          </cell>
          <cell r="P6280">
            <v>0</v>
          </cell>
          <cell r="S6280">
            <v>0</v>
          </cell>
          <cell r="W6280">
            <v>0</v>
          </cell>
        </row>
        <row r="6281">
          <cell r="I6281" t="str">
            <v>D50055</v>
          </cell>
          <cell r="O6281">
            <v>0</v>
          </cell>
          <cell r="P6281">
            <v>4532.74</v>
          </cell>
          <cell r="S6281">
            <v>0</v>
          </cell>
          <cell r="W6281">
            <v>2900</v>
          </cell>
        </row>
        <row r="6282">
          <cell r="I6282" t="str">
            <v>D50055</v>
          </cell>
          <cell r="O6282">
            <v>0</v>
          </cell>
          <cell r="P6282">
            <v>0</v>
          </cell>
          <cell r="S6282">
            <v>0</v>
          </cell>
          <cell r="W6282">
            <v>0</v>
          </cell>
        </row>
        <row r="6283">
          <cell r="I6283" t="str">
            <v>D50055</v>
          </cell>
          <cell r="O6283">
            <v>0</v>
          </cell>
          <cell r="P6283">
            <v>0</v>
          </cell>
          <cell r="S6283">
            <v>0</v>
          </cell>
          <cell r="W6283">
            <v>0</v>
          </cell>
        </row>
        <row r="6284">
          <cell r="I6284" t="str">
            <v>D50055</v>
          </cell>
          <cell r="O6284">
            <v>0</v>
          </cell>
          <cell r="P6284">
            <v>0</v>
          </cell>
          <cell r="S6284">
            <v>0</v>
          </cell>
          <cell r="W6284">
            <v>0</v>
          </cell>
        </row>
        <row r="6285">
          <cell r="I6285" t="str">
            <v>D50055</v>
          </cell>
          <cell r="O6285">
            <v>0</v>
          </cell>
          <cell r="P6285">
            <v>0</v>
          </cell>
          <cell r="S6285">
            <v>0</v>
          </cell>
          <cell r="W6285">
            <v>0</v>
          </cell>
        </row>
        <row r="6286">
          <cell r="I6286" t="str">
            <v>D50055</v>
          </cell>
          <cell r="O6286">
            <v>0</v>
          </cell>
          <cell r="P6286">
            <v>0</v>
          </cell>
          <cell r="S6286">
            <v>0</v>
          </cell>
          <cell r="W6286">
            <v>300</v>
          </cell>
        </row>
        <row r="6287">
          <cell r="I6287" t="str">
            <v>D50055</v>
          </cell>
          <cell r="O6287">
            <v>0</v>
          </cell>
          <cell r="P6287">
            <v>0</v>
          </cell>
          <cell r="S6287">
            <v>0</v>
          </cell>
          <cell r="W6287">
            <v>0</v>
          </cell>
        </row>
        <row r="6288">
          <cell r="I6288" t="str">
            <v>D50055</v>
          </cell>
          <cell r="O6288">
            <v>0</v>
          </cell>
          <cell r="P6288">
            <v>0</v>
          </cell>
          <cell r="S6288">
            <v>0</v>
          </cell>
          <cell r="W6288">
            <v>0</v>
          </cell>
        </row>
        <row r="6289">
          <cell r="I6289" t="str">
            <v>D50055</v>
          </cell>
          <cell r="O6289">
            <v>0</v>
          </cell>
          <cell r="P6289">
            <v>1123.26</v>
          </cell>
          <cell r="S6289">
            <v>0</v>
          </cell>
          <cell r="W6289">
            <v>0</v>
          </cell>
        </row>
        <row r="6290">
          <cell r="I6290" t="str">
            <v>D50055</v>
          </cell>
          <cell r="O6290">
            <v>0</v>
          </cell>
          <cell r="P6290">
            <v>0</v>
          </cell>
          <cell r="S6290">
            <v>0</v>
          </cell>
          <cell r="W6290">
            <v>0</v>
          </cell>
        </row>
        <row r="6291">
          <cell r="I6291" t="str">
            <v>D50055</v>
          </cell>
          <cell r="O6291">
            <v>0</v>
          </cell>
          <cell r="P6291">
            <v>0</v>
          </cell>
          <cell r="S6291">
            <v>0</v>
          </cell>
          <cell r="W6291">
            <v>0</v>
          </cell>
        </row>
        <row r="6292">
          <cell r="I6292" t="str">
            <v>D50055</v>
          </cell>
          <cell r="O6292">
            <v>0</v>
          </cell>
          <cell r="P6292">
            <v>0</v>
          </cell>
          <cell r="S6292">
            <v>0</v>
          </cell>
          <cell r="W6292">
            <v>0</v>
          </cell>
        </row>
        <row r="6293">
          <cell r="I6293" t="str">
            <v>D50055</v>
          </cell>
          <cell r="O6293">
            <v>0</v>
          </cell>
          <cell r="P6293">
            <v>628.16999999999996</v>
          </cell>
          <cell r="S6293">
            <v>0</v>
          </cell>
          <cell r="W6293">
            <v>500</v>
          </cell>
        </row>
        <row r="6294">
          <cell r="I6294" t="str">
            <v>D50055</v>
          </cell>
          <cell r="O6294">
            <v>0</v>
          </cell>
          <cell r="P6294">
            <v>0</v>
          </cell>
          <cell r="S6294">
            <v>0</v>
          </cell>
          <cell r="W6294">
            <v>0</v>
          </cell>
        </row>
        <row r="6295">
          <cell r="I6295" t="str">
            <v>D50055</v>
          </cell>
          <cell r="O6295">
            <v>0</v>
          </cell>
          <cell r="P6295">
            <v>0</v>
          </cell>
          <cell r="S6295">
            <v>0</v>
          </cell>
          <cell r="W6295">
            <v>0</v>
          </cell>
        </row>
        <row r="6296">
          <cell r="I6296" t="str">
            <v>D50055</v>
          </cell>
          <cell r="O6296">
            <v>0</v>
          </cell>
          <cell r="P6296">
            <v>0</v>
          </cell>
          <cell r="S6296">
            <v>0</v>
          </cell>
          <cell r="W6296">
            <v>0</v>
          </cell>
        </row>
        <row r="6297">
          <cell r="I6297" t="str">
            <v>D50055</v>
          </cell>
          <cell r="O6297">
            <v>0</v>
          </cell>
          <cell r="P6297">
            <v>0</v>
          </cell>
          <cell r="S6297">
            <v>0</v>
          </cell>
          <cell r="W6297">
            <v>0</v>
          </cell>
        </row>
        <row r="6298">
          <cell r="I6298" t="str">
            <v>D50055</v>
          </cell>
          <cell r="O6298">
            <v>0</v>
          </cell>
          <cell r="P6298">
            <v>218.97999999999996</v>
          </cell>
          <cell r="S6298">
            <v>0</v>
          </cell>
          <cell r="W6298">
            <v>600</v>
          </cell>
        </row>
        <row r="6299">
          <cell r="I6299" t="str">
            <v>D50055</v>
          </cell>
          <cell r="O6299">
            <v>0</v>
          </cell>
          <cell r="P6299">
            <v>0</v>
          </cell>
          <cell r="S6299">
            <v>0</v>
          </cell>
          <cell r="W6299">
            <v>0</v>
          </cell>
        </row>
        <row r="6300">
          <cell r="I6300" t="str">
            <v>D50055</v>
          </cell>
          <cell r="O6300">
            <v>0</v>
          </cell>
          <cell r="P6300">
            <v>0</v>
          </cell>
          <cell r="S6300">
            <v>0</v>
          </cell>
          <cell r="W6300">
            <v>0</v>
          </cell>
        </row>
        <row r="6301">
          <cell r="I6301" t="str">
            <v>D50055</v>
          </cell>
          <cell r="O6301">
            <v>0</v>
          </cell>
          <cell r="P6301">
            <v>0</v>
          </cell>
          <cell r="S6301">
            <v>0</v>
          </cell>
          <cell r="W6301">
            <v>0</v>
          </cell>
        </row>
        <row r="6302">
          <cell r="I6302" t="str">
            <v>D50055</v>
          </cell>
          <cell r="O6302">
            <v>0</v>
          </cell>
          <cell r="P6302">
            <v>0</v>
          </cell>
          <cell r="S6302">
            <v>0</v>
          </cell>
          <cell r="W6302">
            <v>0</v>
          </cell>
        </row>
        <row r="6303">
          <cell r="I6303" t="str">
            <v>D50055</v>
          </cell>
          <cell r="O6303">
            <v>32600</v>
          </cell>
          <cell r="P6303">
            <v>29533.09</v>
          </cell>
          <cell r="S6303">
            <v>32600</v>
          </cell>
          <cell r="W6303">
            <v>33100</v>
          </cell>
        </row>
        <row r="6304">
          <cell r="I6304" t="str">
            <v>D50055</v>
          </cell>
          <cell r="O6304">
            <v>0</v>
          </cell>
          <cell r="P6304">
            <v>221.21</v>
          </cell>
          <cell r="S6304">
            <v>0</v>
          </cell>
          <cell r="W6304">
            <v>1000</v>
          </cell>
        </row>
        <row r="6305">
          <cell r="I6305" t="str">
            <v>D50055</v>
          </cell>
          <cell r="O6305">
            <v>0</v>
          </cell>
          <cell r="P6305">
            <v>736.52</v>
          </cell>
          <cell r="S6305">
            <v>0</v>
          </cell>
          <cell r="W6305">
            <v>200</v>
          </cell>
        </row>
        <row r="6306">
          <cell r="I6306" t="str">
            <v>D50055</v>
          </cell>
          <cell r="O6306">
            <v>0</v>
          </cell>
          <cell r="P6306">
            <v>0</v>
          </cell>
          <cell r="S6306">
            <v>0</v>
          </cell>
          <cell r="W6306">
            <v>0</v>
          </cell>
        </row>
        <row r="6307">
          <cell r="I6307" t="str">
            <v>D50055</v>
          </cell>
          <cell r="O6307">
            <v>0</v>
          </cell>
          <cell r="P6307">
            <v>0</v>
          </cell>
          <cell r="S6307">
            <v>0</v>
          </cell>
          <cell r="W6307">
            <v>0</v>
          </cell>
        </row>
        <row r="6308">
          <cell r="I6308" t="str">
            <v>D50055</v>
          </cell>
          <cell r="O6308">
            <v>0</v>
          </cell>
          <cell r="P6308">
            <v>0</v>
          </cell>
          <cell r="S6308">
            <v>0</v>
          </cell>
          <cell r="W6308">
            <v>0</v>
          </cell>
        </row>
        <row r="6309">
          <cell r="I6309" t="str">
            <v>D50055</v>
          </cell>
          <cell r="O6309">
            <v>0</v>
          </cell>
          <cell r="P6309">
            <v>0</v>
          </cell>
          <cell r="S6309">
            <v>0</v>
          </cell>
          <cell r="W6309">
            <v>0</v>
          </cell>
        </row>
        <row r="6310">
          <cell r="I6310" t="str">
            <v>D50055</v>
          </cell>
          <cell r="O6310">
            <v>0</v>
          </cell>
          <cell r="P6310">
            <v>0</v>
          </cell>
          <cell r="S6310">
            <v>0</v>
          </cell>
          <cell r="W6310">
            <v>100</v>
          </cell>
        </row>
        <row r="6311">
          <cell r="I6311" t="str">
            <v>D50055</v>
          </cell>
          <cell r="O6311">
            <v>0</v>
          </cell>
          <cell r="P6311">
            <v>0</v>
          </cell>
          <cell r="S6311">
            <v>0</v>
          </cell>
          <cell r="W6311">
            <v>0</v>
          </cell>
        </row>
        <row r="6312">
          <cell r="I6312" t="str">
            <v>D50055</v>
          </cell>
          <cell r="O6312">
            <v>0</v>
          </cell>
          <cell r="P6312">
            <v>0</v>
          </cell>
          <cell r="S6312">
            <v>0</v>
          </cell>
          <cell r="W6312">
            <v>0</v>
          </cell>
        </row>
        <row r="6313">
          <cell r="I6313" t="str">
            <v>D50055</v>
          </cell>
          <cell r="O6313">
            <v>0</v>
          </cell>
          <cell r="P6313">
            <v>0</v>
          </cell>
          <cell r="S6313">
            <v>0</v>
          </cell>
          <cell r="W6313">
            <v>400</v>
          </cell>
        </row>
        <row r="6314">
          <cell r="I6314" t="str">
            <v>D50055</v>
          </cell>
          <cell r="O6314">
            <v>0</v>
          </cell>
          <cell r="P6314">
            <v>0</v>
          </cell>
          <cell r="S6314">
            <v>0</v>
          </cell>
          <cell r="W6314">
            <v>0</v>
          </cell>
        </row>
        <row r="6315">
          <cell r="I6315" t="str">
            <v>D50055</v>
          </cell>
          <cell r="O6315">
            <v>0</v>
          </cell>
          <cell r="P6315">
            <v>0</v>
          </cell>
          <cell r="S6315">
            <v>0</v>
          </cell>
          <cell r="W6315">
            <v>0</v>
          </cell>
        </row>
        <row r="6316">
          <cell r="I6316" t="str">
            <v>D50055</v>
          </cell>
          <cell r="O6316">
            <v>0</v>
          </cell>
          <cell r="P6316">
            <v>0</v>
          </cell>
          <cell r="S6316">
            <v>0</v>
          </cell>
          <cell r="W6316">
            <v>200</v>
          </cell>
        </row>
        <row r="6317">
          <cell r="I6317" t="str">
            <v>D50055</v>
          </cell>
          <cell r="O6317">
            <v>0</v>
          </cell>
          <cell r="P6317">
            <v>0</v>
          </cell>
          <cell r="S6317">
            <v>0</v>
          </cell>
          <cell r="W6317">
            <v>0</v>
          </cell>
        </row>
        <row r="6318">
          <cell r="I6318" t="str">
            <v>D50055</v>
          </cell>
          <cell r="O6318">
            <v>0</v>
          </cell>
          <cell r="P6318">
            <v>0</v>
          </cell>
          <cell r="S6318">
            <v>0</v>
          </cell>
          <cell r="W6318">
            <v>0</v>
          </cell>
        </row>
        <row r="6319">
          <cell r="I6319" t="str">
            <v>D50055</v>
          </cell>
          <cell r="O6319">
            <v>0</v>
          </cell>
          <cell r="P6319">
            <v>0</v>
          </cell>
          <cell r="S6319">
            <v>0</v>
          </cell>
          <cell r="W6319">
            <v>0</v>
          </cell>
        </row>
        <row r="6320">
          <cell r="I6320" t="str">
            <v>D50055</v>
          </cell>
          <cell r="O6320">
            <v>0</v>
          </cell>
          <cell r="P6320">
            <v>0</v>
          </cell>
          <cell r="S6320">
            <v>0</v>
          </cell>
          <cell r="W6320">
            <v>0</v>
          </cell>
        </row>
        <row r="6321">
          <cell r="I6321" t="str">
            <v>D50058</v>
          </cell>
          <cell r="O6321">
            <v>0</v>
          </cell>
          <cell r="P6321">
            <v>0</v>
          </cell>
          <cell r="S6321">
            <v>0</v>
          </cell>
          <cell r="W6321">
            <v>0</v>
          </cell>
        </row>
        <row r="6322">
          <cell r="I6322" t="str">
            <v>D50058</v>
          </cell>
          <cell r="O6322">
            <v>0</v>
          </cell>
          <cell r="P6322">
            <v>-839.18999999999994</v>
          </cell>
          <cell r="S6322">
            <v>0</v>
          </cell>
          <cell r="W6322">
            <v>0</v>
          </cell>
        </row>
        <row r="6323">
          <cell r="I6323" t="str">
            <v>D50058</v>
          </cell>
          <cell r="O6323">
            <v>0</v>
          </cell>
          <cell r="P6323">
            <v>0</v>
          </cell>
          <cell r="S6323">
            <v>0</v>
          </cell>
          <cell r="W6323">
            <v>0</v>
          </cell>
        </row>
        <row r="6324">
          <cell r="I6324" t="str">
            <v>D50058</v>
          </cell>
          <cell r="O6324">
            <v>0</v>
          </cell>
          <cell r="P6324">
            <v>-41</v>
          </cell>
          <cell r="S6324">
            <v>0</v>
          </cell>
          <cell r="W6324">
            <v>0</v>
          </cell>
        </row>
        <row r="6325">
          <cell r="I6325" t="str">
            <v>D50058</v>
          </cell>
          <cell r="O6325">
            <v>0</v>
          </cell>
          <cell r="P6325">
            <v>0</v>
          </cell>
          <cell r="S6325">
            <v>0</v>
          </cell>
          <cell r="W6325">
            <v>0</v>
          </cell>
        </row>
        <row r="6326">
          <cell r="I6326" t="str">
            <v>D50058</v>
          </cell>
          <cell r="O6326">
            <v>0</v>
          </cell>
          <cell r="P6326">
            <v>-42749.569999999992</v>
          </cell>
          <cell r="S6326">
            <v>0</v>
          </cell>
          <cell r="W6326">
            <v>-44900</v>
          </cell>
        </row>
        <row r="6327">
          <cell r="I6327" t="str">
            <v>D50058</v>
          </cell>
          <cell r="O6327">
            <v>-20800</v>
          </cell>
          <cell r="P6327">
            <v>0</v>
          </cell>
          <cell r="S6327">
            <v>-20800</v>
          </cell>
          <cell r="W6327">
            <v>-48500</v>
          </cell>
        </row>
        <row r="6328">
          <cell r="I6328" t="str">
            <v>D50058</v>
          </cell>
          <cell r="O6328">
            <v>42700</v>
          </cell>
          <cell r="P6328">
            <v>40684.78</v>
          </cell>
          <cell r="S6328">
            <v>42700</v>
          </cell>
          <cell r="W6328">
            <v>40300</v>
          </cell>
        </row>
        <row r="6329">
          <cell r="I6329" t="str">
            <v>D50058</v>
          </cell>
          <cell r="O6329">
            <v>0</v>
          </cell>
          <cell r="P6329">
            <v>0</v>
          </cell>
          <cell r="S6329">
            <v>0</v>
          </cell>
          <cell r="W6329">
            <v>0</v>
          </cell>
        </row>
        <row r="6330">
          <cell r="I6330" t="str">
            <v>D50058</v>
          </cell>
          <cell r="O6330">
            <v>0</v>
          </cell>
          <cell r="P6330">
            <v>2111.7800000000002</v>
          </cell>
          <cell r="S6330">
            <v>0</v>
          </cell>
          <cell r="W6330">
            <v>2200</v>
          </cell>
        </row>
        <row r="6331">
          <cell r="I6331" t="str">
            <v>D50058</v>
          </cell>
          <cell r="O6331">
            <v>0</v>
          </cell>
          <cell r="P6331">
            <v>0</v>
          </cell>
          <cell r="S6331">
            <v>0</v>
          </cell>
          <cell r="W6331">
            <v>0</v>
          </cell>
        </row>
        <row r="6332">
          <cell r="I6332" t="str">
            <v>D50058</v>
          </cell>
          <cell r="O6332">
            <v>0</v>
          </cell>
          <cell r="P6332">
            <v>0</v>
          </cell>
          <cell r="S6332">
            <v>0</v>
          </cell>
          <cell r="W6332">
            <v>0</v>
          </cell>
        </row>
        <row r="6333">
          <cell r="I6333" t="str">
            <v>D50058</v>
          </cell>
          <cell r="O6333">
            <v>0</v>
          </cell>
          <cell r="P6333">
            <v>0</v>
          </cell>
          <cell r="S6333">
            <v>0</v>
          </cell>
          <cell r="W6333">
            <v>0</v>
          </cell>
        </row>
        <row r="6334">
          <cell r="I6334" t="str">
            <v>D50058</v>
          </cell>
          <cell r="O6334">
            <v>0</v>
          </cell>
          <cell r="P6334">
            <v>100</v>
          </cell>
          <cell r="S6334">
            <v>0</v>
          </cell>
          <cell r="W6334">
            <v>200</v>
          </cell>
        </row>
        <row r="6335">
          <cell r="I6335" t="str">
            <v>D50058</v>
          </cell>
          <cell r="O6335">
            <v>0</v>
          </cell>
          <cell r="P6335">
            <v>0</v>
          </cell>
          <cell r="S6335">
            <v>0</v>
          </cell>
          <cell r="W6335">
            <v>0</v>
          </cell>
        </row>
        <row r="6336">
          <cell r="I6336" t="str">
            <v>D50058</v>
          </cell>
          <cell r="O6336">
            <v>0</v>
          </cell>
          <cell r="P6336">
            <v>0</v>
          </cell>
          <cell r="S6336">
            <v>0</v>
          </cell>
          <cell r="W6336">
            <v>0</v>
          </cell>
        </row>
        <row r="6337">
          <cell r="I6337" t="str">
            <v>D50058</v>
          </cell>
          <cell r="O6337">
            <v>0</v>
          </cell>
          <cell r="P6337">
            <v>0</v>
          </cell>
          <cell r="S6337">
            <v>0</v>
          </cell>
          <cell r="W6337">
            <v>0</v>
          </cell>
        </row>
        <row r="6338">
          <cell r="I6338" t="str">
            <v>D50058</v>
          </cell>
          <cell r="O6338">
            <v>0</v>
          </cell>
          <cell r="P6338">
            <v>540.39</v>
          </cell>
          <cell r="S6338">
            <v>0</v>
          </cell>
          <cell r="W6338">
            <v>0</v>
          </cell>
        </row>
        <row r="6339">
          <cell r="I6339" t="str">
            <v>D50058</v>
          </cell>
          <cell r="O6339">
            <v>0</v>
          </cell>
          <cell r="P6339">
            <v>0</v>
          </cell>
          <cell r="S6339">
            <v>0</v>
          </cell>
          <cell r="W6339">
            <v>0</v>
          </cell>
        </row>
        <row r="6340">
          <cell r="I6340" t="str">
            <v>D50058</v>
          </cell>
          <cell r="O6340">
            <v>0</v>
          </cell>
          <cell r="P6340">
            <v>0</v>
          </cell>
          <cell r="S6340">
            <v>0</v>
          </cell>
          <cell r="W6340">
            <v>0</v>
          </cell>
        </row>
        <row r="6341">
          <cell r="I6341" t="str">
            <v>D50058</v>
          </cell>
          <cell r="O6341">
            <v>0</v>
          </cell>
          <cell r="P6341">
            <v>0</v>
          </cell>
          <cell r="S6341">
            <v>0</v>
          </cell>
          <cell r="W6341">
            <v>0</v>
          </cell>
        </row>
        <row r="6342">
          <cell r="I6342" t="str">
            <v>D50058</v>
          </cell>
          <cell r="O6342">
            <v>0</v>
          </cell>
          <cell r="P6342">
            <v>654.01</v>
          </cell>
          <cell r="S6342">
            <v>0</v>
          </cell>
          <cell r="W6342">
            <v>400</v>
          </cell>
        </row>
        <row r="6343">
          <cell r="I6343" t="str">
            <v>D50058</v>
          </cell>
          <cell r="O6343">
            <v>0</v>
          </cell>
          <cell r="P6343">
            <v>0</v>
          </cell>
          <cell r="S6343">
            <v>0</v>
          </cell>
          <cell r="W6343">
            <v>0</v>
          </cell>
        </row>
        <row r="6344">
          <cell r="I6344" t="str">
            <v>D50058</v>
          </cell>
          <cell r="O6344">
            <v>0</v>
          </cell>
          <cell r="P6344">
            <v>0</v>
          </cell>
          <cell r="S6344">
            <v>0</v>
          </cell>
          <cell r="W6344">
            <v>0</v>
          </cell>
        </row>
        <row r="6345">
          <cell r="I6345" t="str">
            <v>D50058</v>
          </cell>
          <cell r="O6345">
            <v>0</v>
          </cell>
          <cell r="P6345">
            <v>0</v>
          </cell>
          <cell r="S6345">
            <v>0</v>
          </cell>
          <cell r="W6345">
            <v>0</v>
          </cell>
        </row>
        <row r="6346">
          <cell r="I6346" t="str">
            <v>D50058</v>
          </cell>
          <cell r="O6346">
            <v>0</v>
          </cell>
          <cell r="P6346">
            <v>0</v>
          </cell>
          <cell r="S6346">
            <v>0</v>
          </cell>
          <cell r="W6346">
            <v>0</v>
          </cell>
        </row>
        <row r="6347">
          <cell r="I6347" t="str">
            <v>D50058</v>
          </cell>
          <cell r="O6347">
            <v>0</v>
          </cell>
          <cell r="P6347">
            <v>0</v>
          </cell>
          <cell r="S6347">
            <v>0</v>
          </cell>
          <cell r="W6347">
            <v>0</v>
          </cell>
        </row>
        <row r="6348">
          <cell r="I6348" t="str">
            <v>D50058</v>
          </cell>
          <cell r="O6348">
            <v>0</v>
          </cell>
          <cell r="P6348">
            <v>331.94</v>
          </cell>
          <cell r="S6348">
            <v>0</v>
          </cell>
          <cell r="W6348">
            <v>700</v>
          </cell>
        </row>
        <row r="6349">
          <cell r="I6349" t="str">
            <v>D50058</v>
          </cell>
          <cell r="O6349">
            <v>0</v>
          </cell>
          <cell r="P6349">
            <v>0</v>
          </cell>
          <cell r="S6349">
            <v>0</v>
          </cell>
          <cell r="W6349">
            <v>0</v>
          </cell>
        </row>
        <row r="6350">
          <cell r="I6350" t="str">
            <v>D50058</v>
          </cell>
          <cell r="O6350">
            <v>0</v>
          </cell>
          <cell r="P6350">
            <v>1782.88</v>
          </cell>
          <cell r="S6350">
            <v>0</v>
          </cell>
          <cell r="W6350">
            <v>0</v>
          </cell>
        </row>
        <row r="6351">
          <cell r="I6351" t="str">
            <v>D50058</v>
          </cell>
          <cell r="O6351">
            <v>0</v>
          </cell>
          <cell r="P6351">
            <v>-25.01</v>
          </cell>
          <cell r="S6351">
            <v>0</v>
          </cell>
          <cell r="W6351">
            <v>0</v>
          </cell>
        </row>
        <row r="6352">
          <cell r="I6352" t="str">
            <v>D50058</v>
          </cell>
          <cell r="O6352">
            <v>0</v>
          </cell>
          <cell r="P6352">
            <v>0</v>
          </cell>
          <cell r="S6352">
            <v>0</v>
          </cell>
          <cell r="W6352">
            <v>0</v>
          </cell>
        </row>
        <row r="6353">
          <cell r="I6353" t="str">
            <v>D50058</v>
          </cell>
          <cell r="O6353">
            <v>19800</v>
          </cell>
          <cell r="P6353">
            <v>28355.71</v>
          </cell>
          <cell r="S6353">
            <v>19800</v>
          </cell>
          <cell r="W6353">
            <v>37600</v>
          </cell>
        </row>
        <row r="6354">
          <cell r="I6354" t="str">
            <v>D50058</v>
          </cell>
          <cell r="O6354">
            <v>0</v>
          </cell>
          <cell r="P6354">
            <v>6893.88</v>
          </cell>
          <cell r="S6354">
            <v>0</v>
          </cell>
          <cell r="W6354">
            <v>1100</v>
          </cell>
        </row>
        <row r="6355">
          <cell r="I6355" t="str">
            <v>D50058</v>
          </cell>
          <cell r="O6355">
            <v>0</v>
          </cell>
          <cell r="P6355">
            <v>406.4</v>
          </cell>
          <cell r="S6355">
            <v>0</v>
          </cell>
          <cell r="W6355">
            <v>200</v>
          </cell>
        </row>
        <row r="6356">
          <cell r="I6356" t="str">
            <v>D50058</v>
          </cell>
          <cell r="O6356">
            <v>0</v>
          </cell>
          <cell r="P6356">
            <v>0</v>
          </cell>
          <cell r="S6356">
            <v>0</v>
          </cell>
          <cell r="W6356">
            <v>0</v>
          </cell>
        </row>
        <row r="6357">
          <cell r="I6357" t="str">
            <v>D50058</v>
          </cell>
          <cell r="O6357">
            <v>0</v>
          </cell>
          <cell r="P6357">
            <v>0</v>
          </cell>
          <cell r="S6357">
            <v>0</v>
          </cell>
          <cell r="W6357">
            <v>0</v>
          </cell>
        </row>
        <row r="6358">
          <cell r="I6358" t="str">
            <v>D50058</v>
          </cell>
          <cell r="O6358">
            <v>0</v>
          </cell>
          <cell r="P6358">
            <v>0</v>
          </cell>
          <cell r="S6358">
            <v>0</v>
          </cell>
          <cell r="W6358">
            <v>0</v>
          </cell>
        </row>
        <row r="6359">
          <cell r="I6359" t="str">
            <v>D50058</v>
          </cell>
          <cell r="O6359">
            <v>0</v>
          </cell>
          <cell r="P6359">
            <v>0</v>
          </cell>
          <cell r="S6359">
            <v>0</v>
          </cell>
          <cell r="W6359">
            <v>0</v>
          </cell>
        </row>
        <row r="6360">
          <cell r="I6360" t="str">
            <v>D50058</v>
          </cell>
          <cell r="O6360">
            <v>0</v>
          </cell>
          <cell r="P6360">
            <v>0</v>
          </cell>
          <cell r="S6360">
            <v>0</v>
          </cell>
          <cell r="W6360">
            <v>100</v>
          </cell>
        </row>
        <row r="6361">
          <cell r="I6361" t="str">
            <v>D50058</v>
          </cell>
          <cell r="O6361">
            <v>0</v>
          </cell>
          <cell r="P6361">
            <v>0</v>
          </cell>
          <cell r="S6361">
            <v>0</v>
          </cell>
          <cell r="W6361">
            <v>0</v>
          </cell>
        </row>
        <row r="6362">
          <cell r="I6362" t="str">
            <v>D50058</v>
          </cell>
          <cell r="O6362">
            <v>0</v>
          </cell>
          <cell r="P6362">
            <v>0</v>
          </cell>
          <cell r="S6362">
            <v>0</v>
          </cell>
          <cell r="W6362">
            <v>0</v>
          </cell>
        </row>
        <row r="6363">
          <cell r="I6363" t="str">
            <v>D50058</v>
          </cell>
          <cell r="O6363">
            <v>0</v>
          </cell>
          <cell r="P6363">
            <v>0</v>
          </cell>
          <cell r="S6363">
            <v>0</v>
          </cell>
          <cell r="W6363">
            <v>400</v>
          </cell>
        </row>
        <row r="6364">
          <cell r="I6364" t="str">
            <v>D50058</v>
          </cell>
          <cell r="O6364">
            <v>0</v>
          </cell>
          <cell r="P6364">
            <v>0</v>
          </cell>
          <cell r="S6364">
            <v>0</v>
          </cell>
          <cell r="W6364">
            <v>0</v>
          </cell>
        </row>
        <row r="6365">
          <cell r="I6365" t="str">
            <v>D50058</v>
          </cell>
          <cell r="O6365">
            <v>0</v>
          </cell>
          <cell r="P6365">
            <v>85</v>
          </cell>
          <cell r="S6365">
            <v>0</v>
          </cell>
          <cell r="W6365">
            <v>0</v>
          </cell>
        </row>
        <row r="6366">
          <cell r="I6366" t="str">
            <v>D50058</v>
          </cell>
          <cell r="O6366">
            <v>0</v>
          </cell>
          <cell r="P6366">
            <v>0</v>
          </cell>
          <cell r="S6366">
            <v>0</v>
          </cell>
          <cell r="W6366">
            <v>0</v>
          </cell>
        </row>
        <row r="6367">
          <cell r="I6367" t="str">
            <v>D50058</v>
          </cell>
          <cell r="O6367">
            <v>0</v>
          </cell>
          <cell r="P6367">
            <v>0</v>
          </cell>
          <cell r="S6367">
            <v>0</v>
          </cell>
          <cell r="W6367">
            <v>200</v>
          </cell>
        </row>
        <row r="6368">
          <cell r="I6368" t="str">
            <v>D50058</v>
          </cell>
          <cell r="O6368">
            <v>0</v>
          </cell>
          <cell r="P6368">
            <v>0</v>
          </cell>
          <cell r="S6368">
            <v>0</v>
          </cell>
          <cell r="W6368">
            <v>0</v>
          </cell>
        </row>
        <row r="6369">
          <cell r="I6369" t="str">
            <v>D50058</v>
          </cell>
          <cell r="O6369">
            <v>0</v>
          </cell>
          <cell r="P6369">
            <v>0</v>
          </cell>
          <cell r="S6369">
            <v>0</v>
          </cell>
          <cell r="W6369">
            <v>0</v>
          </cell>
        </row>
        <row r="6370">
          <cell r="I6370" t="str">
            <v>D50058</v>
          </cell>
          <cell r="O6370">
            <v>0</v>
          </cell>
          <cell r="P6370">
            <v>0</v>
          </cell>
          <cell r="S6370">
            <v>0</v>
          </cell>
          <cell r="W6370">
            <v>0</v>
          </cell>
        </row>
        <row r="6371">
          <cell r="I6371" t="str">
            <v>D50058</v>
          </cell>
          <cell r="O6371">
            <v>0</v>
          </cell>
          <cell r="P6371">
            <v>0</v>
          </cell>
          <cell r="S6371">
            <v>0</v>
          </cell>
          <cell r="W6371">
            <v>0</v>
          </cell>
        </row>
        <row r="6372">
          <cell r="I6372" t="str">
            <v>D50061</v>
          </cell>
          <cell r="O6372">
            <v>0</v>
          </cell>
          <cell r="P6372">
            <v>0</v>
          </cell>
          <cell r="S6372">
            <v>0</v>
          </cell>
          <cell r="W6372">
            <v>0</v>
          </cell>
        </row>
        <row r="6373">
          <cell r="I6373" t="str">
            <v>D50061</v>
          </cell>
          <cell r="O6373">
            <v>0</v>
          </cell>
          <cell r="P6373">
            <v>254</v>
          </cell>
          <cell r="S6373">
            <v>0</v>
          </cell>
          <cell r="W6373">
            <v>0</v>
          </cell>
        </row>
        <row r="6374">
          <cell r="I6374" t="str">
            <v>D50061</v>
          </cell>
          <cell r="O6374">
            <v>0</v>
          </cell>
          <cell r="P6374">
            <v>0</v>
          </cell>
          <cell r="S6374">
            <v>0</v>
          </cell>
          <cell r="W6374">
            <v>0</v>
          </cell>
        </row>
        <row r="6375">
          <cell r="I6375" t="str">
            <v>D50061</v>
          </cell>
          <cell r="O6375">
            <v>0</v>
          </cell>
          <cell r="P6375">
            <v>0</v>
          </cell>
          <cell r="S6375">
            <v>0</v>
          </cell>
          <cell r="W6375">
            <v>0</v>
          </cell>
        </row>
        <row r="6376">
          <cell r="I6376" t="str">
            <v>D50061</v>
          </cell>
          <cell r="O6376">
            <v>0</v>
          </cell>
          <cell r="P6376">
            <v>0</v>
          </cell>
          <cell r="S6376">
            <v>0</v>
          </cell>
          <cell r="W6376">
            <v>0</v>
          </cell>
        </row>
        <row r="6377">
          <cell r="I6377" t="str">
            <v>D50061</v>
          </cell>
          <cell r="O6377">
            <v>0</v>
          </cell>
          <cell r="P6377">
            <v>-12952.670000000002</v>
          </cell>
          <cell r="S6377">
            <v>0</v>
          </cell>
          <cell r="W6377">
            <v>-13600</v>
          </cell>
        </row>
        <row r="6378">
          <cell r="I6378" t="str">
            <v>D50061</v>
          </cell>
          <cell r="O6378">
            <v>-46500</v>
          </cell>
          <cell r="P6378">
            <v>0</v>
          </cell>
          <cell r="S6378">
            <v>-46500</v>
          </cell>
          <cell r="W6378">
            <v>-63100</v>
          </cell>
        </row>
        <row r="6379">
          <cell r="I6379" t="str">
            <v>D50061</v>
          </cell>
          <cell r="O6379">
            <v>18700</v>
          </cell>
          <cell r="P6379">
            <v>39263.94</v>
          </cell>
          <cell r="S6379">
            <v>18700</v>
          </cell>
          <cell r="W6379">
            <v>38400</v>
          </cell>
        </row>
        <row r="6380">
          <cell r="I6380" t="str">
            <v>D50061</v>
          </cell>
          <cell r="O6380">
            <v>0</v>
          </cell>
          <cell r="P6380">
            <v>0</v>
          </cell>
          <cell r="S6380">
            <v>0</v>
          </cell>
          <cell r="W6380">
            <v>0</v>
          </cell>
        </row>
        <row r="6381">
          <cell r="I6381" t="str">
            <v>D50061</v>
          </cell>
          <cell r="O6381">
            <v>0</v>
          </cell>
          <cell r="P6381">
            <v>753.88</v>
          </cell>
          <cell r="S6381">
            <v>0</v>
          </cell>
          <cell r="W6381">
            <v>2100</v>
          </cell>
        </row>
        <row r="6382">
          <cell r="I6382" t="str">
            <v>D50061</v>
          </cell>
          <cell r="O6382">
            <v>0</v>
          </cell>
          <cell r="P6382">
            <v>0</v>
          </cell>
          <cell r="S6382">
            <v>0</v>
          </cell>
          <cell r="W6382">
            <v>0</v>
          </cell>
        </row>
        <row r="6383">
          <cell r="I6383">
            <v>0</v>
          </cell>
          <cell r="O6383">
            <v>0</v>
          </cell>
          <cell r="P6383">
            <v>0</v>
          </cell>
          <cell r="S6383">
            <v>0</v>
          </cell>
          <cell r="W6383">
            <v>0</v>
          </cell>
        </row>
        <row r="6384">
          <cell r="I6384" t="str">
            <v>D50061</v>
          </cell>
          <cell r="O6384">
            <v>0</v>
          </cell>
          <cell r="P6384">
            <v>0</v>
          </cell>
          <cell r="S6384">
            <v>0</v>
          </cell>
          <cell r="W6384">
            <v>0</v>
          </cell>
        </row>
        <row r="6385">
          <cell r="I6385" t="str">
            <v>D50061</v>
          </cell>
          <cell r="O6385">
            <v>0</v>
          </cell>
          <cell r="P6385">
            <v>0</v>
          </cell>
          <cell r="S6385">
            <v>0</v>
          </cell>
          <cell r="W6385">
            <v>0</v>
          </cell>
        </row>
        <row r="6386">
          <cell r="I6386" t="str">
            <v>D50061</v>
          </cell>
          <cell r="O6386">
            <v>0</v>
          </cell>
          <cell r="P6386">
            <v>25</v>
          </cell>
          <cell r="S6386">
            <v>0</v>
          </cell>
          <cell r="W6386">
            <v>200</v>
          </cell>
        </row>
        <row r="6387">
          <cell r="I6387" t="str">
            <v>D50061</v>
          </cell>
          <cell r="O6387">
            <v>0</v>
          </cell>
          <cell r="P6387">
            <v>0</v>
          </cell>
          <cell r="S6387">
            <v>0</v>
          </cell>
          <cell r="W6387">
            <v>0</v>
          </cell>
        </row>
        <row r="6388">
          <cell r="I6388" t="str">
            <v>D50061</v>
          </cell>
          <cell r="O6388">
            <v>0</v>
          </cell>
          <cell r="P6388">
            <v>768.6</v>
          </cell>
          <cell r="S6388">
            <v>0</v>
          </cell>
          <cell r="W6388">
            <v>0</v>
          </cell>
        </row>
        <row r="6389">
          <cell r="I6389" t="str">
            <v>D50061</v>
          </cell>
          <cell r="O6389">
            <v>0</v>
          </cell>
          <cell r="P6389">
            <v>0</v>
          </cell>
          <cell r="S6389">
            <v>0</v>
          </cell>
          <cell r="W6389">
            <v>0</v>
          </cell>
        </row>
        <row r="6390">
          <cell r="I6390" t="str">
            <v>D50061</v>
          </cell>
          <cell r="O6390">
            <v>0</v>
          </cell>
          <cell r="P6390">
            <v>0</v>
          </cell>
          <cell r="S6390">
            <v>0</v>
          </cell>
          <cell r="W6390">
            <v>0</v>
          </cell>
        </row>
        <row r="6391">
          <cell r="I6391" t="str">
            <v>D50061</v>
          </cell>
          <cell r="O6391">
            <v>0</v>
          </cell>
          <cell r="P6391">
            <v>0</v>
          </cell>
          <cell r="S6391">
            <v>0</v>
          </cell>
          <cell r="W6391">
            <v>0</v>
          </cell>
        </row>
        <row r="6392">
          <cell r="I6392" t="str">
            <v>D50061</v>
          </cell>
          <cell r="O6392">
            <v>0</v>
          </cell>
          <cell r="P6392">
            <v>1180.25</v>
          </cell>
          <cell r="S6392">
            <v>0</v>
          </cell>
          <cell r="W6392">
            <v>400</v>
          </cell>
        </row>
        <row r="6393">
          <cell r="I6393" t="str">
            <v>D50061</v>
          </cell>
          <cell r="O6393">
            <v>0</v>
          </cell>
          <cell r="P6393">
            <v>0</v>
          </cell>
          <cell r="S6393">
            <v>0</v>
          </cell>
          <cell r="W6393">
            <v>0</v>
          </cell>
        </row>
        <row r="6394">
          <cell r="I6394" t="str">
            <v>D50061</v>
          </cell>
          <cell r="O6394">
            <v>0</v>
          </cell>
          <cell r="P6394">
            <v>0</v>
          </cell>
          <cell r="S6394">
            <v>0</v>
          </cell>
          <cell r="W6394">
            <v>0</v>
          </cell>
        </row>
        <row r="6395">
          <cell r="I6395" t="str">
            <v>D50061</v>
          </cell>
          <cell r="O6395">
            <v>0</v>
          </cell>
          <cell r="P6395">
            <v>0</v>
          </cell>
          <cell r="S6395">
            <v>0</v>
          </cell>
          <cell r="W6395">
            <v>0</v>
          </cell>
        </row>
        <row r="6396">
          <cell r="I6396" t="str">
            <v>D50061</v>
          </cell>
          <cell r="O6396">
            <v>0</v>
          </cell>
          <cell r="P6396">
            <v>0</v>
          </cell>
          <cell r="S6396">
            <v>0</v>
          </cell>
          <cell r="W6396">
            <v>0</v>
          </cell>
        </row>
        <row r="6397">
          <cell r="I6397" t="str">
            <v>D50061</v>
          </cell>
          <cell r="O6397">
            <v>0</v>
          </cell>
          <cell r="P6397">
            <v>126.5</v>
          </cell>
          <cell r="S6397">
            <v>0</v>
          </cell>
          <cell r="W6397">
            <v>0</v>
          </cell>
        </row>
        <row r="6398">
          <cell r="I6398" t="str">
            <v>D50061</v>
          </cell>
          <cell r="O6398">
            <v>0</v>
          </cell>
          <cell r="P6398">
            <v>651.34</v>
          </cell>
          <cell r="S6398">
            <v>0</v>
          </cell>
          <cell r="W6398">
            <v>500</v>
          </cell>
        </row>
        <row r="6399">
          <cell r="I6399" t="str">
            <v>D50061</v>
          </cell>
          <cell r="O6399">
            <v>0</v>
          </cell>
          <cell r="P6399">
            <v>0</v>
          </cell>
          <cell r="S6399">
            <v>0</v>
          </cell>
          <cell r="W6399">
            <v>0</v>
          </cell>
        </row>
        <row r="6400">
          <cell r="I6400" t="str">
            <v>D50061</v>
          </cell>
          <cell r="O6400">
            <v>0</v>
          </cell>
          <cell r="P6400">
            <v>0</v>
          </cell>
          <cell r="S6400">
            <v>0</v>
          </cell>
          <cell r="W6400">
            <v>0</v>
          </cell>
        </row>
        <row r="6401">
          <cell r="I6401" t="str">
            <v>D50061</v>
          </cell>
          <cell r="O6401">
            <v>0</v>
          </cell>
          <cell r="P6401">
            <v>0</v>
          </cell>
          <cell r="S6401">
            <v>0</v>
          </cell>
          <cell r="W6401">
            <v>0</v>
          </cell>
        </row>
        <row r="6402">
          <cell r="I6402" t="str">
            <v>D50061</v>
          </cell>
          <cell r="O6402">
            <v>0</v>
          </cell>
          <cell r="P6402">
            <v>0</v>
          </cell>
          <cell r="S6402">
            <v>0</v>
          </cell>
          <cell r="W6402">
            <v>0</v>
          </cell>
        </row>
        <row r="6403">
          <cell r="I6403" t="str">
            <v>D50061</v>
          </cell>
          <cell r="O6403">
            <v>0</v>
          </cell>
          <cell r="P6403">
            <v>0</v>
          </cell>
          <cell r="S6403">
            <v>0</v>
          </cell>
          <cell r="W6403">
            <v>0</v>
          </cell>
        </row>
        <row r="6404">
          <cell r="I6404" t="str">
            <v>D50061</v>
          </cell>
          <cell r="O6404">
            <v>19500</v>
          </cell>
          <cell r="P6404">
            <v>22702.5</v>
          </cell>
          <cell r="S6404">
            <v>19500</v>
          </cell>
          <cell r="W6404">
            <v>25400</v>
          </cell>
        </row>
        <row r="6405">
          <cell r="I6405" t="str">
            <v>D50061</v>
          </cell>
          <cell r="O6405">
            <v>0</v>
          </cell>
          <cell r="P6405">
            <v>466.53999999999996</v>
          </cell>
          <cell r="S6405">
            <v>0</v>
          </cell>
          <cell r="W6405">
            <v>800</v>
          </cell>
        </row>
        <row r="6406">
          <cell r="I6406" t="str">
            <v>D50061</v>
          </cell>
          <cell r="O6406">
            <v>0</v>
          </cell>
          <cell r="P6406">
            <v>322.5</v>
          </cell>
          <cell r="S6406">
            <v>0</v>
          </cell>
          <cell r="W6406">
            <v>100</v>
          </cell>
        </row>
        <row r="6407">
          <cell r="I6407" t="str">
            <v>D50061</v>
          </cell>
          <cell r="O6407">
            <v>0</v>
          </cell>
          <cell r="P6407">
            <v>0</v>
          </cell>
          <cell r="S6407">
            <v>0</v>
          </cell>
          <cell r="W6407">
            <v>0</v>
          </cell>
        </row>
        <row r="6408">
          <cell r="I6408" t="str">
            <v>D50061</v>
          </cell>
          <cell r="O6408">
            <v>0</v>
          </cell>
          <cell r="P6408">
            <v>0</v>
          </cell>
          <cell r="S6408">
            <v>0</v>
          </cell>
          <cell r="W6408">
            <v>0</v>
          </cell>
        </row>
        <row r="6409">
          <cell r="I6409" t="str">
            <v>D50061</v>
          </cell>
          <cell r="O6409">
            <v>0</v>
          </cell>
          <cell r="P6409">
            <v>0</v>
          </cell>
          <cell r="S6409">
            <v>0</v>
          </cell>
          <cell r="W6409">
            <v>0</v>
          </cell>
        </row>
        <row r="6410">
          <cell r="I6410" t="str">
            <v>D50061</v>
          </cell>
          <cell r="O6410">
            <v>0</v>
          </cell>
          <cell r="P6410">
            <v>0</v>
          </cell>
          <cell r="S6410">
            <v>0</v>
          </cell>
          <cell r="W6410">
            <v>0</v>
          </cell>
        </row>
        <row r="6411">
          <cell r="I6411" t="str">
            <v>D50061</v>
          </cell>
          <cell r="O6411">
            <v>0</v>
          </cell>
          <cell r="P6411">
            <v>0</v>
          </cell>
          <cell r="S6411">
            <v>0</v>
          </cell>
          <cell r="W6411">
            <v>100</v>
          </cell>
        </row>
        <row r="6412">
          <cell r="I6412" t="str">
            <v>D50061</v>
          </cell>
          <cell r="O6412">
            <v>0</v>
          </cell>
          <cell r="P6412">
            <v>0</v>
          </cell>
          <cell r="S6412">
            <v>0</v>
          </cell>
          <cell r="W6412">
            <v>0</v>
          </cell>
        </row>
        <row r="6413">
          <cell r="I6413" t="str">
            <v>D50061</v>
          </cell>
          <cell r="O6413">
            <v>0</v>
          </cell>
          <cell r="P6413">
            <v>0</v>
          </cell>
          <cell r="S6413">
            <v>0</v>
          </cell>
          <cell r="W6413">
            <v>0</v>
          </cell>
        </row>
        <row r="6414">
          <cell r="I6414" t="str">
            <v>D50061</v>
          </cell>
          <cell r="O6414">
            <v>0</v>
          </cell>
          <cell r="P6414">
            <v>0</v>
          </cell>
          <cell r="S6414">
            <v>0</v>
          </cell>
          <cell r="W6414">
            <v>300</v>
          </cell>
        </row>
        <row r="6415">
          <cell r="I6415" t="str">
            <v>D50061</v>
          </cell>
          <cell r="O6415">
            <v>0</v>
          </cell>
          <cell r="P6415">
            <v>0</v>
          </cell>
          <cell r="S6415">
            <v>0</v>
          </cell>
          <cell r="W6415">
            <v>0</v>
          </cell>
        </row>
        <row r="6416">
          <cell r="I6416" t="str">
            <v>D50061</v>
          </cell>
          <cell r="O6416">
            <v>0</v>
          </cell>
          <cell r="P6416">
            <v>0</v>
          </cell>
          <cell r="S6416">
            <v>0</v>
          </cell>
          <cell r="W6416">
            <v>0</v>
          </cell>
        </row>
        <row r="6417">
          <cell r="I6417" t="str">
            <v>D50061</v>
          </cell>
          <cell r="O6417">
            <v>0</v>
          </cell>
          <cell r="P6417">
            <v>0</v>
          </cell>
          <cell r="S6417">
            <v>0</v>
          </cell>
          <cell r="W6417">
            <v>200</v>
          </cell>
        </row>
        <row r="6418">
          <cell r="I6418" t="str">
            <v>D50061</v>
          </cell>
          <cell r="O6418">
            <v>0</v>
          </cell>
          <cell r="P6418">
            <v>0</v>
          </cell>
          <cell r="S6418">
            <v>0</v>
          </cell>
          <cell r="W6418">
            <v>0</v>
          </cell>
        </row>
        <row r="6419">
          <cell r="I6419" t="str">
            <v>D50061</v>
          </cell>
          <cell r="O6419">
            <v>0</v>
          </cell>
          <cell r="P6419">
            <v>0</v>
          </cell>
          <cell r="S6419">
            <v>0</v>
          </cell>
          <cell r="W6419">
            <v>0</v>
          </cell>
        </row>
        <row r="6420">
          <cell r="I6420" t="str">
            <v>D50061</v>
          </cell>
          <cell r="O6420">
            <v>0</v>
          </cell>
          <cell r="P6420">
            <v>0</v>
          </cell>
          <cell r="S6420">
            <v>0</v>
          </cell>
          <cell r="W6420">
            <v>0</v>
          </cell>
        </row>
        <row r="6421">
          <cell r="I6421" t="str">
            <v>D50061</v>
          </cell>
          <cell r="O6421">
            <v>0</v>
          </cell>
          <cell r="P6421">
            <v>0</v>
          </cell>
          <cell r="S6421">
            <v>0</v>
          </cell>
          <cell r="W6421">
            <v>0</v>
          </cell>
        </row>
        <row r="6422">
          <cell r="I6422" t="str">
            <v>D50063</v>
          </cell>
          <cell r="O6422">
            <v>0</v>
          </cell>
          <cell r="P6422">
            <v>-98.7</v>
          </cell>
          <cell r="S6422">
            <v>0</v>
          </cell>
          <cell r="W6422">
            <v>0</v>
          </cell>
        </row>
        <row r="6423">
          <cell r="I6423">
            <v>0</v>
          </cell>
          <cell r="O6423">
            <v>0</v>
          </cell>
          <cell r="P6423">
            <v>0</v>
          </cell>
          <cell r="S6423">
            <v>0</v>
          </cell>
          <cell r="W6423">
            <v>0</v>
          </cell>
        </row>
        <row r="6424">
          <cell r="I6424" t="str">
            <v>D50063</v>
          </cell>
          <cell r="O6424">
            <v>0</v>
          </cell>
          <cell r="P6424">
            <v>-7014</v>
          </cell>
          <cell r="S6424">
            <v>0</v>
          </cell>
          <cell r="W6424">
            <v>-28200</v>
          </cell>
        </row>
        <row r="6425">
          <cell r="I6425" t="str">
            <v>D50063</v>
          </cell>
          <cell r="O6425">
            <v>0</v>
          </cell>
          <cell r="P6425">
            <v>0</v>
          </cell>
          <cell r="S6425">
            <v>0</v>
          </cell>
          <cell r="W6425">
            <v>-30400</v>
          </cell>
        </row>
        <row r="6426">
          <cell r="I6426" t="str">
            <v>D50063</v>
          </cell>
          <cell r="O6426">
            <v>0</v>
          </cell>
          <cell r="P6426">
            <v>655.67</v>
          </cell>
          <cell r="S6426">
            <v>0</v>
          </cell>
          <cell r="W6426">
            <v>30100</v>
          </cell>
        </row>
        <row r="6427">
          <cell r="I6427" t="str">
            <v>D50063</v>
          </cell>
          <cell r="O6427">
            <v>0</v>
          </cell>
          <cell r="P6427">
            <v>514.47</v>
          </cell>
          <cell r="S6427">
            <v>0</v>
          </cell>
          <cell r="W6427">
            <v>1700</v>
          </cell>
        </row>
        <row r="6428">
          <cell r="I6428">
            <v>0</v>
          </cell>
          <cell r="O6428">
            <v>0</v>
          </cell>
          <cell r="P6428">
            <v>0</v>
          </cell>
          <cell r="S6428">
            <v>0</v>
          </cell>
          <cell r="W6428">
            <v>0</v>
          </cell>
        </row>
        <row r="6429">
          <cell r="I6429">
            <v>0</v>
          </cell>
          <cell r="O6429">
            <v>0</v>
          </cell>
          <cell r="P6429">
            <v>0</v>
          </cell>
          <cell r="S6429">
            <v>0</v>
          </cell>
          <cell r="W6429">
            <v>0</v>
          </cell>
        </row>
        <row r="6430">
          <cell r="I6430" t="str">
            <v>D50063</v>
          </cell>
          <cell r="O6430">
            <v>0</v>
          </cell>
          <cell r="P6430">
            <v>0</v>
          </cell>
          <cell r="S6430">
            <v>0</v>
          </cell>
          <cell r="W6430">
            <v>0</v>
          </cell>
        </row>
        <row r="6431">
          <cell r="I6431" t="str">
            <v>D50063</v>
          </cell>
          <cell r="O6431">
            <v>0</v>
          </cell>
          <cell r="P6431">
            <v>0</v>
          </cell>
          <cell r="S6431">
            <v>0</v>
          </cell>
          <cell r="W6431">
            <v>200</v>
          </cell>
        </row>
        <row r="6432">
          <cell r="I6432" t="str">
            <v>D50063</v>
          </cell>
          <cell r="O6432">
            <v>0</v>
          </cell>
          <cell r="P6432">
            <v>0</v>
          </cell>
          <cell r="S6432">
            <v>0</v>
          </cell>
          <cell r="W6432">
            <v>0</v>
          </cell>
        </row>
        <row r="6433">
          <cell r="I6433" t="str">
            <v>D50063</v>
          </cell>
          <cell r="O6433">
            <v>0</v>
          </cell>
          <cell r="P6433">
            <v>1641.5</v>
          </cell>
          <cell r="S6433">
            <v>0</v>
          </cell>
          <cell r="W6433">
            <v>300</v>
          </cell>
        </row>
        <row r="6434">
          <cell r="I6434" t="str">
            <v>D50063</v>
          </cell>
          <cell r="O6434">
            <v>0</v>
          </cell>
          <cell r="P6434">
            <v>256.16000000000003</v>
          </cell>
          <cell r="S6434">
            <v>0</v>
          </cell>
          <cell r="W6434">
            <v>600</v>
          </cell>
        </row>
        <row r="6435">
          <cell r="I6435" t="str">
            <v>D50063</v>
          </cell>
          <cell r="O6435">
            <v>0</v>
          </cell>
          <cell r="P6435">
            <v>6770.92</v>
          </cell>
          <cell r="S6435">
            <v>0</v>
          </cell>
          <cell r="W6435">
            <v>31900</v>
          </cell>
        </row>
        <row r="6436">
          <cell r="I6436" t="str">
            <v>D50063</v>
          </cell>
          <cell r="O6436">
            <v>0</v>
          </cell>
          <cell r="P6436">
            <v>7134.37</v>
          </cell>
          <cell r="S6436">
            <v>0</v>
          </cell>
          <cell r="W6436">
            <v>900</v>
          </cell>
        </row>
        <row r="6437">
          <cell r="I6437" t="str">
            <v>D50063</v>
          </cell>
          <cell r="O6437">
            <v>0</v>
          </cell>
          <cell r="P6437">
            <v>0</v>
          </cell>
          <cell r="S6437">
            <v>0</v>
          </cell>
          <cell r="W6437">
            <v>200</v>
          </cell>
        </row>
        <row r="6438">
          <cell r="I6438" t="str">
            <v>D50063</v>
          </cell>
          <cell r="O6438">
            <v>0</v>
          </cell>
          <cell r="P6438">
            <v>0</v>
          </cell>
          <cell r="S6438">
            <v>0</v>
          </cell>
          <cell r="W6438">
            <v>100</v>
          </cell>
        </row>
        <row r="6439">
          <cell r="I6439" t="str">
            <v>D50063</v>
          </cell>
          <cell r="O6439">
            <v>0</v>
          </cell>
          <cell r="P6439">
            <v>0</v>
          </cell>
          <cell r="S6439">
            <v>0</v>
          </cell>
          <cell r="W6439">
            <v>400</v>
          </cell>
        </row>
        <row r="6440">
          <cell r="I6440" t="str">
            <v>D50063</v>
          </cell>
          <cell r="O6440">
            <v>0</v>
          </cell>
          <cell r="P6440">
            <v>0</v>
          </cell>
          <cell r="S6440">
            <v>0</v>
          </cell>
          <cell r="W6440">
            <v>200</v>
          </cell>
        </row>
        <row r="6441">
          <cell r="I6441" t="str">
            <v>D50064</v>
          </cell>
          <cell r="O6441">
            <v>0</v>
          </cell>
          <cell r="P6441">
            <v>0</v>
          </cell>
          <cell r="S6441">
            <v>0</v>
          </cell>
          <cell r="W6441">
            <v>0</v>
          </cell>
        </row>
        <row r="6442">
          <cell r="I6442" t="str">
            <v>D50064</v>
          </cell>
          <cell r="O6442">
            <v>0</v>
          </cell>
          <cell r="P6442">
            <v>-1301.1099999999999</v>
          </cell>
          <cell r="S6442">
            <v>0</v>
          </cell>
          <cell r="W6442">
            <v>0</v>
          </cell>
        </row>
        <row r="6443">
          <cell r="I6443" t="str">
            <v>D50064</v>
          </cell>
          <cell r="O6443">
            <v>0</v>
          </cell>
          <cell r="P6443">
            <v>0</v>
          </cell>
          <cell r="S6443">
            <v>0</v>
          </cell>
          <cell r="W6443">
            <v>0</v>
          </cell>
        </row>
        <row r="6444">
          <cell r="I6444" t="str">
            <v>D50064</v>
          </cell>
          <cell r="O6444">
            <v>0</v>
          </cell>
          <cell r="P6444">
            <v>0</v>
          </cell>
          <cell r="S6444">
            <v>0</v>
          </cell>
          <cell r="W6444">
            <v>0</v>
          </cell>
        </row>
        <row r="6445">
          <cell r="I6445" t="str">
            <v>D50064</v>
          </cell>
          <cell r="O6445">
            <v>0</v>
          </cell>
          <cell r="P6445">
            <v>0</v>
          </cell>
          <cell r="S6445">
            <v>0</v>
          </cell>
          <cell r="W6445">
            <v>0</v>
          </cell>
        </row>
        <row r="6446">
          <cell r="I6446" t="str">
            <v>D50064</v>
          </cell>
          <cell r="O6446">
            <v>0</v>
          </cell>
          <cell r="P6446">
            <v>-41238.82</v>
          </cell>
          <cell r="S6446">
            <v>0</v>
          </cell>
          <cell r="W6446">
            <v>-29500</v>
          </cell>
        </row>
        <row r="6447">
          <cell r="I6447" t="str">
            <v>D50064</v>
          </cell>
          <cell r="O6447">
            <v>-12300</v>
          </cell>
          <cell r="P6447">
            <v>0</v>
          </cell>
          <cell r="S6447">
            <v>-12300</v>
          </cell>
          <cell r="W6447">
            <v>-31900</v>
          </cell>
        </row>
        <row r="6448">
          <cell r="I6448" t="str">
            <v>D50064</v>
          </cell>
          <cell r="O6448">
            <v>26600</v>
          </cell>
          <cell r="P6448">
            <v>35846.870000000003</v>
          </cell>
          <cell r="S6448">
            <v>26600</v>
          </cell>
          <cell r="W6448">
            <v>31600</v>
          </cell>
        </row>
        <row r="6449">
          <cell r="I6449" t="str">
            <v>D50064</v>
          </cell>
          <cell r="O6449">
            <v>0</v>
          </cell>
          <cell r="P6449">
            <v>0</v>
          </cell>
          <cell r="S6449">
            <v>0</v>
          </cell>
          <cell r="W6449">
            <v>0</v>
          </cell>
        </row>
        <row r="6450">
          <cell r="I6450" t="str">
            <v>D50064</v>
          </cell>
          <cell r="O6450">
            <v>0</v>
          </cell>
          <cell r="P6450">
            <v>1404.43</v>
          </cell>
          <cell r="S6450">
            <v>0</v>
          </cell>
          <cell r="W6450">
            <v>1700</v>
          </cell>
        </row>
        <row r="6451">
          <cell r="I6451" t="str">
            <v>D50064</v>
          </cell>
          <cell r="O6451">
            <v>0</v>
          </cell>
          <cell r="P6451">
            <v>0</v>
          </cell>
          <cell r="S6451">
            <v>0</v>
          </cell>
          <cell r="W6451">
            <v>0</v>
          </cell>
        </row>
        <row r="6452">
          <cell r="I6452" t="str">
            <v>D50064</v>
          </cell>
          <cell r="O6452">
            <v>0</v>
          </cell>
          <cell r="P6452">
            <v>0</v>
          </cell>
          <cell r="S6452">
            <v>0</v>
          </cell>
          <cell r="W6452">
            <v>0</v>
          </cell>
        </row>
        <row r="6453">
          <cell r="I6453" t="str">
            <v>D50064</v>
          </cell>
          <cell r="O6453">
            <v>0</v>
          </cell>
          <cell r="P6453">
            <v>0</v>
          </cell>
          <cell r="S6453">
            <v>0</v>
          </cell>
          <cell r="W6453">
            <v>0</v>
          </cell>
        </row>
        <row r="6454">
          <cell r="I6454" t="str">
            <v>D50064</v>
          </cell>
          <cell r="O6454">
            <v>0</v>
          </cell>
          <cell r="P6454">
            <v>55</v>
          </cell>
          <cell r="S6454">
            <v>0</v>
          </cell>
          <cell r="W6454">
            <v>200</v>
          </cell>
        </row>
        <row r="6455">
          <cell r="I6455" t="str">
            <v>D50064</v>
          </cell>
          <cell r="O6455">
            <v>0</v>
          </cell>
          <cell r="P6455">
            <v>0</v>
          </cell>
          <cell r="S6455">
            <v>0</v>
          </cell>
          <cell r="W6455">
            <v>0</v>
          </cell>
        </row>
        <row r="6456">
          <cell r="I6456" t="str">
            <v>D50064</v>
          </cell>
          <cell r="O6456">
            <v>0</v>
          </cell>
          <cell r="P6456">
            <v>0</v>
          </cell>
          <cell r="S6456">
            <v>0</v>
          </cell>
          <cell r="W6456">
            <v>0</v>
          </cell>
        </row>
        <row r="6457">
          <cell r="I6457" t="str">
            <v>D50064</v>
          </cell>
          <cell r="O6457">
            <v>0</v>
          </cell>
          <cell r="P6457">
            <v>0</v>
          </cell>
          <cell r="S6457">
            <v>0</v>
          </cell>
          <cell r="W6457">
            <v>0</v>
          </cell>
        </row>
        <row r="6458">
          <cell r="I6458" t="str">
            <v>D50064</v>
          </cell>
          <cell r="O6458">
            <v>0</v>
          </cell>
          <cell r="P6458">
            <v>0</v>
          </cell>
          <cell r="S6458">
            <v>0</v>
          </cell>
          <cell r="W6458">
            <v>0</v>
          </cell>
        </row>
        <row r="6459">
          <cell r="I6459" t="str">
            <v>D50064</v>
          </cell>
          <cell r="O6459">
            <v>0</v>
          </cell>
          <cell r="P6459">
            <v>0</v>
          </cell>
          <cell r="S6459">
            <v>0</v>
          </cell>
          <cell r="W6459">
            <v>0</v>
          </cell>
        </row>
        <row r="6460">
          <cell r="I6460" t="str">
            <v>D50064</v>
          </cell>
          <cell r="O6460">
            <v>0</v>
          </cell>
          <cell r="P6460">
            <v>0</v>
          </cell>
          <cell r="S6460">
            <v>0</v>
          </cell>
          <cell r="W6460">
            <v>0</v>
          </cell>
        </row>
        <row r="6461">
          <cell r="I6461" t="str">
            <v>D50064</v>
          </cell>
          <cell r="O6461">
            <v>0</v>
          </cell>
          <cell r="P6461">
            <v>285.68</v>
          </cell>
          <cell r="S6461">
            <v>0</v>
          </cell>
          <cell r="W6461">
            <v>300</v>
          </cell>
        </row>
        <row r="6462">
          <cell r="I6462" t="str">
            <v>D50064</v>
          </cell>
          <cell r="O6462">
            <v>0</v>
          </cell>
          <cell r="P6462">
            <v>0</v>
          </cell>
          <cell r="S6462">
            <v>0</v>
          </cell>
          <cell r="W6462">
            <v>0</v>
          </cell>
        </row>
        <row r="6463">
          <cell r="I6463" t="str">
            <v>D50064</v>
          </cell>
          <cell r="O6463">
            <v>0</v>
          </cell>
          <cell r="P6463">
            <v>0</v>
          </cell>
          <cell r="S6463">
            <v>0</v>
          </cell>
          <cell r="W6463">
            <v>0</v>
          </cell>
        </row>
        <row r="6464">
          <cell r="I6464" t="str">
            <v>D50064</v>
          </cell>
          <cell r="O6464">
            <v>0</v>
          </cell>
          <cell r="P6464">
            <v>0</v>
          </cell>
          <cell r="S6464">
            <v>0</v>
          </cell>
          <cell r="W6464">
            <v>0</v>
          </cell>
        </row>
        <row r="6465">
          <cell r="I6465" t="str">
            <v>D50064</v>
          </cell>
          <cell r="O6465">
            <v>0</v>
          </cell>
          <cell r="P6465">
            <v>0</v>
          </cell>
          <cell r="S6465">
            <v>0</v>
          </cell>
          <cell r="W6465">
            <v>0</v>
          </cell>
        </row>
        <row r="6466">
          <cell r="I6466" t="str">
            <v>D50064</v>
          </cell>
          <cell r="O6466">
            <v>0</v>
          </cell>
          <cell r="P6466">
            <v>172.55999999999997</v>
          </cell>
          <cell r="S6466">
            <v>0</v>
          </cell>
          <cell r="W6466">
            <v>300</v>
          </cell>
        </row>
        <row r="6467">
          <cell r="I6467" t="str">
            <v>D50064</v>
          </cell>
          <cell r="O6467">
            <v>0</v>
          </cell>
          <cell r="P6467">
            <v>0</v>
          </cell>
          <cell r="S6467">
            <v>0</v>
          </cell>
          <cell r="W6467">
            <v>0</v>
          </cell>
        </row>
        <row r="6468">
          <cell r="I6468" t="str">
            <v>D50064</v>
          </cell>
          <cell r="O6468">
            <v>0</v>
          </cell>
          <cell r="P6468">
            <v>0</v>
          </cell>
          <cell r="S6468">
            <v>0</v>
          </cell>
          <cell r="W6468">
            <v>0</v>
          </cell>
        </row>
        <row r="6469">
          <cell r="I6469" t="str">
            <v>D50064</v>
          </cell>
          <cell r="O6469">
            <v>0</v>
          </cell>
          <cell r="P6469">
            <v>0</v>
          </cell>
          <cell r="S6469">
            <v>0</v>
          </cell>
          <cell r="W6469">
            <v>0</v>
          </cell>
        </row>
        <row r="6470">
          <cell r="I6470" t="str">
            <v>D50064</v>
          </cell>
          <cell r="O6470">
            <v>0</v>
          </cell>
          <cell r="P6470">
            <v>0</v>
          </cell>
          <cell r="S6470">
            <v>0</v>
          </cell>
          <cell r="W6470">
            <v>0</v>
          </cell>
        </row>
        <row r="6471">
          <cell r="I6471" t="str">
            <v>D50064</v>
          </cell>
          <cell r="O6471">
            <v>18000</v>
          </cell>
          <cell r="P6471">
            <v>18455.61</v>
          </cell>
          <cell r="S6471">
            <v>18000</v>
          </cell>
          <cell r="W6471">
            <v>18300</v>
          </cell>
        </row>
        <row r="6472">
          <cell r="I6472" t="str">
            <v>D50064</v>
          </cell>
          <cell r="O6472">
            <v>200</v>
          </cell>
          <cell r="P6472">
            <v>357.88</v>
          </cell>
          <cell r="S6472">
            <v>200</v>
          </cell>
          <cell r="W6472">
            <v>500</v>
          </cell>
        </row>
        <row r="6473">
          <cell r="I6473" t="str">
            <v>D50064</v>
          </cell>
          <cell r="O6473">
            <v>0</v>
          </cell>
          <cell r="P6473">
            <v>0</v>
          </cell>
          <cell r="S6473">
            <v>0</v>
          </cell>
          <cell r="W6473">
            <v>100</v>
          </cell>
        </row>
        <row r="6474">
          <cell r="I6474" t="str">
            <v>D50064</v>
          </cell>
          <cell r="O6474">
            <v>0</v>
          </cell>
          <cell r="P6474">
            <v>0</v>
          </cell>
          <cell r="S6474">
            <v>0</v>
          </cell>
          <cell r="W6474">
            <v>0</v>
          </cell>
        </row>
        <row r="6475">
          <cell r="I6475" t="str">
            <v>D50064</v>
          </cell>
          <cell r="O6475">
            <v>0</v>
          </cell>
          <cell r="P6475">
            <v>0</v>
          </cell>
          <cell r="S6475">
            <v>0</v>
          </cell>
          <cell r="W6475">
            <v>0</v>
          </cell>
        </row>
        <row r="6476">
          <cell r="I6476" t="str">
            <v>D50064</v>
          </cell>
          <cell r="O6476">
            <v>0</v>
          </cell>
          <cell r="P6476">
            <v>0</v>
          </cell>
          <cell r="S6476">
            <v>0</v>
          </cell>
          <cell r="W6476">
            <v>0</v>
          </cell>
        </row>
        <row r="6477">
          <cell r="I6477" t="str">
            <v>D50064</v>
          </cell>
          <cell r="O6477">
            <v>0</v>
          </cell>
          <cell r="P6477">
            <v>0</v>
          </cell>
          <cell r="S6477">
            <v>0</v>
          </cell>
          <cell r="W6477">
            <v>0</v>
          </cell>
        </row>
        <row r="6478">
          <cell r="I6478" t="str">
            <v>D50064</v>
          </cell>
          <cell r="O6478">
            <v>0</v>
          </cell>
          <cell r="P6478">
            <v>0</v>
          </cell>
          <cell r="S6478">
            <v>0</v>
          </cell>
          <cell r="W6478">
            <v>100</v>
          </cell>
        </row>
        <row r="6479">
          <cell r="I6479" t="str">
            <v>D50064</v>
          </cell>
          <cell r="O6479">
            <v>0</v>
          </cell>
          <cell r="P6479">
            <v>0</v>
          </cell>
          <cell r="S6479">
            <v>0</v>
          </cell>
          <cell r="W6479">
            <v>0</v>
          </cell>
        </row>
        <row r="6480">
          <cell r="I6480" t="str">
            <v>D50064</v>
          </cell>
          <cell r="O6480">
            <v>0</v>
          </cell>
          <cell r="P6480">
            <v>0</v>
          </cell>
          <cell r="S6480">
            <v>0</v>
          </cell>
          <cell r="W6480">
            <v>0</v>
          </cell>
        </row>
        <row r="6481">
          <cell r="I6481" t="str">
            <v>D50064</v>
          </cell>
          <cell r="O6481">
            <v>0</v>
          </cell>
          <cell r="P6481">
            <v>0</v>
          </cell>
          <cell r="S6481">
            <v>0</v>
          </cell>
          <cell r="W6481">
            <v>200</v>
          </cell>
        </row>
        <row r="6482">
          <cell r="I6482" t="str">
            <v>D50064</v>
          </cell>
          <cell r="O6482">
            <v>0</v>
          </cell>
          <cell r="P6482">
            <v>0</v>
          </cell>
          <cell r="S6482">
            <v>0</v>
          </cell>
          <cell r="W6482">
            <v>0</v>
          </cell>
        </row>
        <row r="6483">
          <cell r="I6483" t="str">
            <v>D50064</v>
          </cell>
          <cell r="O6483">
            <v>0</v>
          </cell>
          <cell r="P6483">
            <v>0</v>
          </cell>
          <cell r="S6483">
            <v>0</v>
          </cell>
          <cell r="W6483">
            <v>0</v>
          </cell>
        </row>
        <row r="6484">
          <cell r="I6484" t="str">
            <v>D50064</v>
          </cell>
          <cell r="O6484">
            <v>0</v>
          </cell>
          <cell r="P6484">
            <v>0</v>
          </cell>
          <cell r="S6484">
            <v>0</v>
          </cell>
          <cell r="W6484">
            <v>100</v>
          </cell>
        </row>
        <row r="6485">
          <cell r="I6485" t="str">
            <v>D50064</v>
          </cell>
          <cell r="O6485">
            <v>0</v>
          </cell>
          <cell r="P6485">
            <v>51.06</v>
          </cell>
          <cell r="S6485">
            <v>0</v>
          </cell>
          <cell r="W6485">
            <v>0</v>
          </cell>
        </row>
        <row r="6486">
          <cell r="I6486" t="str">
            <v>D50064</v>
          </cell>
          <cell r="O6486">
            <v>0</v>
          </cell>
          <cell r="P6486">
            <v>0</v>
          </cell>
          <cell r="S6486">
            <v>0</v>
          </cell>
          <cell r="W6486">
            <v>0</v>
          </cell>
        </row>
        <row r="6487">
          <cell r="I6487" t="str">
            <v>D50064</v>
          </cell>
          <cell r="O6487">
            <v>0</v>
          </cell>
          <cell r="P6487">
            <v>0</v>
          </cell>
          <cell r="S6487">
            <v>0</v>
          </cell>
          <cell r="W6487">
            <v>0</v>
          </cell>
        </row>
        <row r="6488">
          <cell r="I6488" t="str">
            <v>D50064</v>
          </cell>
          <cell r="O6488">
            <v>0</v>
          </cell>
          <cell r="P6488">
            <v>0</v>
          </cell>
          <cell r="S6488">
            <v>0</v>
          </cell>
          <cell r="W6488">
            <v>0</v>
          </cell>
        </row>
        <row r="6489">
          <cell r="I6489" t="str">
            <v>D50064</v>
          </cell>
          <cell r="O6489">
            <v>0</v>
          </cell>
          <cell r="P6489">
            <v>0</v>
          </cell>
          <cell r="S6489">
            <v>0</v>
          </cell>
          <cell r="W6489">
            <v>0</v>
          </cell>
        </row>
        <row r="6490">
          <cell r="I6490" t="str">
            <v>D50065</v>
          </cell>
          <cell r="O6490">
            <v>0</v>
          </cell>
          <cell r="P6490">
            <v>0</v>
          </cell>
          <cell r="S6490">
            <v>0</v>
          </cell>
          <cell r="W6490">
            <v>0</v>
          </cell>
        </row>
        <row r="6491">
          <cell r="I6491" t="str">
            <v>D50065</v>
          </cell>
          <cell r="O6491">
            <v>0</v>
          </cell>
          <cell r="P6491">
            <v>-2143.94</v>
          </cell>
          <cell r="S6491">
            <v>0</v>
          </cell>
          <cell r="W6491">
            <v>0</v>
          </cell>
        </row>
        <row r="6492">
          <cell r="I6492" t="str">
            <v>D50065</v>
          </cell>
          <cell r="O6492">
            <v>0</v>
          </cell>
          <cell r="P6492">
            <v>0</v>
          </cell>
          <cell r="S6492">
            <v>0</v>
          </cell>
          <cell r="W6492">
            <v>0</v>
          </cell>
        </row>
        <row r="6493">
          <cell r="I6493" t="str">
            <v>D50065</v>
          </cell>
          <cell r="O6493">
            <v>0</v>
          </cell>
          <cell r="P6493">
            <v>-862.85</v>
          </cell>
          <cell r="S6493">
            <v>0</v>
          </cell>
          <cell r="W6493">
            <v>0</v>
          </cell>
        </row>
        <row r="6494">
          <cell r="I6494">
            <v>0</v>
          </cell>
          <cell r="O6494">
            <v>0</v>
          </cell>
          <cell r="P6494">
            <v>0</v>
          </cell>
          <cell r="S6494">
            <v>0</v>
          </cell>
          <cell r="W6494">
            <v>0</v>
          </cell>
        </row>
        <row r="6495">
          <cell r="I6495" t="str">
            <v>D50065</v>
          </cell>
          <cell r="O6495">
            <v>0</v>
          </cell>
          <cell r="P6495">
            <v>0</v>
          </cell>
          <cell r="S6495">
            <v>0</v>
          </cell>
          <cell r="W6495">
            <v>0</v>
          </cell>
        </row>
        <row r="6496">
          <cell r="I6496" t="str">
            <v>D50065</v>
          </cell>
          <cell r="O6496">
            <v>0</v>
          </cell>
          <cell r="P6496">
            <v>-69397.86</v>
          </cell>
          <cell r="S6496">
            <v>0</v>
          </cell>
          <cell r="W6496">
            <v>-71800</v>
          </cell>
        </row>
        <row r="6497">
          <cell r="I6497" t="str">
            <v>D50065</v>
          </cell>
          <cell r="O6497">
            <v>-19300</v>
          </cell>
          <cell r="P6497">
            <v>0</v>
          </cell>
          <cell r="S6497">
            <v>-19300</v>
          </cell>
          <cell r="W6497">
            <v>-31800</v>
          </cell>
        </row>
        <row r="6498">
          <cell r="I6498" t="str">
            <v>D50065</v>
          </cell>
          <cell r="O6498">
            <v>39300</v>
          </cell>
          <cell r="P6498">
            <v>44379.51</v>
          </cell>
          <cell r="S6498">
            <v>39300</v>
          </cell>
          <cell r="W6498">
            <v>45000</v>
          </cell>
        </row>
        <row r="6499">
          <cell r="I6499" t="str">
            <v>D50065</v>
          </cell>
          <cell r="O6499">
            <v>0</v>
          </cell>
          <cell r="P6499">
            <v>12.83</v>
          </cell>
          <cell r="S6499">
            <v>0</v>
          </cell>
          <cell r="W6499">
            <v>2500</v>
          </cell>
        </row>
        <row r="6500">
          <cell r="I6500" t="str">
            <v>D50065</v>
          </cell>
          <cell r="O6500">
            <v>0</v>
          </cell>
          <cell r="P6500">
            <v>0</v>
          </cell>
          <cell r="S6500">
            <v>0</v>
          </cell>
          <cell r="W6500">
            <v>0</v>
          </cell>
        </row>
        <row r="6501">
          <cell r="I6501" t="str">
            <v>D50065</v>
          </cell>
          <cell r="O6501">
            <v>0</v>
          </cell>
          <cell r="P6501">
            <v>0</v>
          </cell>
          <cell r="S6501">
            <v>0</v>
          </cell>
          <cell r="W6501">
            <v>0</v>
          </cell>
        </row>
        <row r="6502">
          <cell r="I6502" t="str">
            <v>D50065</v>
          </cell>
          <cell r="O6502">
            <v>0</v>
          </cell>
          <cell r="P6502">
            <v>0</v>
          </cell>
          <cell r="S6502">
            <v>0</v>
          </cell>
          <cell r="W6502">
            <v>0</v>
          </cell>
        </row>
        <row r="6503">
          <cell r="I6503" t="str">
            <v>D50065</v>
          </cell>
          <cell r="O6503">
            <v>0</v>
          </cell>
          <cell r="P6503">
            <v>0</v>
          </cell>
          <cell r="S6503">
            <v>0</v>
          </cell>
          <cell r="W6503">
            <v>200</v>
          </cell>
        </row>
        <row r="6504">
          <cell r="I6504" t="str">
            <v>D50065</v>
          </cell>
          <cell r="O6504">
            <v>0</v>
          </cell>
          <cell r="P6504">
            <v>0</v>
          </cell>
          <cell r="S6504">
            <v>0</v>
          </cell>
          <cell r="W6504">
            <v>0</v>
          </cell>
        </row>
        <row r="6505">
          <cell r="I6505" t="str">
            <v>D50065</v>
          </cell>
          <cell r="O6505">
            <v>0</v>
          </cell>
          <cell r="P6505">
            <v>0</v>
          </cell>
          <cell r="S6505">
            <v>0</v>
          </cell>
          <cell r="W6505">
            <v>0</v>
          </cell>
        </row>
        <row r="6506">
          <cell r="I6506" t="str">
            <v>D50065</v>
          </cell>
          <cell r="O6506">
            <v>0</v>
          </cell>
          <cell r="P6506">
            <v>582.21</v>
          </cell>
          <cell r="S6506">
            <v>0</v>
          </cell>
          <cell r="W6506">
            <v>0</v>
          </cell>
        </row>
        <row r="6507">
          <cell r="I6507" t="str">
            <v>D50065</v>
          </cell>
          <cell r="O6507">
            <v>0</v>
          </cell>
          <cell r="P6507">
            <v>0</v>
          </cell>
          <cell r="S6507">
            <v>0</v>
          </cell>
          <cell r="W6507">
            <v>0</v>
          </cell>
        </row>
        <row r="6508">
          <cell r="I6508" t="str">
            <v>D50065</v>
          </cell>
          <cell r="O6508">
            <v>0</v>
          </cell>
          <cell r="P6508">
            <v>0</v>
          </cell>
          <cell r="S6508">
            <v>0</v>
          </cell>
          <cell r="W6508">
            <v>0</v>
          </cell>
        </row>
        <row r="6509">
          <cell r="I6509" t="str">
            <v>D50065</v>
          </cell>
          <cell r="O6509">
            <v>0</v>
          </cell>
          <cell r="P6509">
            <v>0</v>
          </cell>
          <cell r="S6509">
            <v>0</v>
          </cell>
          <cell r="W6509">
            <v>0</v>
          </cell>
        </row>
        <row r="6510">
          <cell r="I6510" t="str">
            <v>D50065</v>
          </cell>
          <cell r="O6510">
            <v>0</v>
          </cell>
          <cell r="P6510">
            <v>432.18</v>
          </cell>
          <cell r="S6510">
            <v>0</v>
          </cell>
          <cell r="W6510">
            <v>400</v>
          </cell>
        </row>
        <row r="6511">
          <cell r="I6511" t="str">
            <v>D50065</v>
          </cell>
          <cell r="O6511">
            <v>0</v>
          </cell>
          <cell r="P6511">
            <v>0</v>
          </cell>
          <cell r="S6511">
            <v>0</v>
          </cell>
          <cell r="W6511">
            <v>0</v>
          </cell>
        </row>
        <row r="6512">
          <cell r="I6512" t="str">
            <v>D50065</v>
          </cell>
          <cell r="O6512">
            <v>0</v>
          </cell>
          <cell r="P6512">
            <v>0</v>
          </cell>
          <cell r="S6512">
            <v>0</v>
          </cell>
          <cell r="W6512">
            <v>0</v>
          </cell>
        </row>
        <row r="6513">
          <cell r="I6513" t="str">
            <v>D50065</v>
          </cell>
          <cell r="O6513">
            <v>0</v>
          </cell>
          <cell r="P6513">
            <v>0</v>
          </cell>
          <cell r="S6513">
            <v>0</v>
          </cell>
          <cell r="W6513">
            <v>0</v>
          </cell>
        </row>
        <row r="6514">
          <cell r="I6514" t="str">
            <v>D50065</v>
          </cell>
          <cell r="O6514">
            <v>0</v>
          </cell>
          <cell r="P6514">
            <v>0</v>
          </cell>
          <cell r="S6514">
            <v>0</v>
          </cell>
          <cell r="W6514">
            <v>0</v>
          </cell>
        </row>
        <row r="6515">
          <cell r="I6515" t="str">
            <v>D50065</v>
          </cell>
          <cell r="O6515">
            <v>0</v>
          </cell>
          <cell r="P6515">
            <v>0</v>
          </cell>
          <cell r="S6515">
            <v>0</v>
          </cell>
          <cell r="W6515">
            <v>0</v>
          </cell>
        </row>
        <row r="6516">
          <cell r="I6516" t="str">
            <v>D50065</v>
          </cell>
          <cell r="O6516">
            <v>0</v>
          </cell>
          <cell r="P6516">
            <v>253.69999999999993</v>
          </cell>
          <cell r="S6516">
            <v>0</v>
          </cell>
          <cell r="W6516">
            <v>700</v>
          </cell>
        </row>
        <row r="6517">
          <cell r="I6517" t="str">
            <v>D50065</v>
          </cell>
          <cell r="O6517">
            <v>0</v>
          </cell>
          <cell r="P6517">
            <v>0</v>
          </cell>
          <cell r="S6517">
            <v>0</v>
          </cell>
          <cell r="W6517">
            <v>0</v>
          </cell>
        </row>
        <row r="6518">
          <cell r="I6518" t="str">
            <v>D50065</v>
          </cell>
          <cell r="O6518">
            <v>0</v>
          </cell>
          <cell r="P6518">
            <v>0</v>
          </cell>
          <cell r="S6518">
            <v>0</v>
          </cell>
          <cell r="W6518">
            <v>0</v>
          </cell>
        </row>
        <row r="6519">
          <cell r="I6519" t="str">
            <v>D50065</v>
          </cell>
          <cell r="O6519">
            <v>0</v>
          </cell>
          <cell r="P6519">
            <v>0</v>
          </cell>
          <cell r="S6519">
            <v>0</v>
          </cell>
          <cell r="W6519">
            <v>0</v>
          </cell>
        </row>
        <row r="6520">
          <cell r="I6520" t="str">
            <v>D50065</v>
          </cell>
          <cell r="O6520">
            <v>0</v>
          </cell>
          <cell r="P6520">
            <v>0</v>
          </cell>
          <cell r="S6520">
            <v>0</v>
          </cell>
          <cell r="W6520">
            <v>0</v>
          </cell>
        </row>
        <row r="6521">
          <cell r="I6521" t="str">
            <v>D50065</v>
          </cell>
          <cell r="O6521">
            <v>34400</v>
          </cell>
          <cell r="P6521">
            <v>35793.339999999997</v>
          </cell>
          <cell r="S6521">
            <v>34400</v>
          </cell>
          <cell r="W6521">
            <v>36600</v>
          </cell>
        </row>
        <row r="6522">
          <cell r="I6522" t="str">
            <v>D50065</v>
          </cell>
          <cell r="O6522">
            <v>0</v>
          </cell>
          <cell r="P6522">
            <v>951.98</v>
          </cell>
          <cell r="S6522">
            <v>0</v>
          </cell>
          <cell r="W6522">
            <v>1100</v>
          </cell>
        </row>
        <row r="6523">
          <cell r="I6523" t="str">
            <v>D50065</v>
          </cell>
          <cell r="O6523">
            <v>0</v>
          </cell>
          <cell r="P6523">
            <v>90</v>
          </cell>
          <cell r="S6523">
            <v>0</v>
          </cell>
          <cell r="W6523">
            <v>200</v>
          </cell>
        </row>
        <row r="6524">
          <cell r="I6524" t="str">
            <v>D50065</v>
          </cell>
          <cell r="O6524">
            <v>0</v>
          </cell>
          <cell r="P6524">
            <v>0</v>
          </cell>
          <cell r="S6524">
            <v>0</v>
          </cell>
          <cell r="W6524">
            <v>0</v>
          </cell>
        </row>
        <row r="6525">
          <cell r="I6525" t="str">
            <v>D50065</v>
          </cell>
          <cell r="O6525">
            <v>0</v>
          </cell>
          <cell r="P6525">
            <v>0</v>
          </cell>
          <cell r="S6525">
            <v>0</v>
          </cell>
          <cell r="W6525">
            <v>0</v>
          </cell>
        </row>
        <row r="6526">
          <cell r="I6526" t="str">
            <v>D50065</v>
          </cell>
          <cell r="O6526">
            <v>0</v>
          </cell>
          <cell r="P6526">
            <v>0</v>
          </cell>
          <cell r="S6526">
            <v>0</v>
          </cell>
          <cell r="W6526">
            <v>0</v>
          </cell>
        </row>
        <row r="6527">
          <cell r="I6527" t="str">
            <v>D50065</v>
          </cell>
          <cell r="O6527">
            <v>0</v>
          </cell>
          <cell r="P6527">
            <v>0</v>
          </cell>
          <cell r="S6527">
            <v>0</v>
          </cell>
          <cell r="W6527">
            <v>0</v>
          </cell>
        </row>
        <row r="6528">
          <cell r="I6528" t="str">
            <v>D50065</v>
          </cell>
          <cell r="O6528">
            <v>0</v>
          </cell>
          <cell r="P6528">
            <v>0</v>
          </cell>
          <cell r="S6528">
            <v>0</v>
          </cell>
          <cell r="W6528">
            <v>100</v>
          </cell>
        </row>
        <row r="6529">
          <cell r="I6529" t="str">
            <v>D50065</v>
          </cell>
          <cell r="O6529">
            <v>0</v>
          </cell>
          <cell r="P6529">
            <v>0</v>
          </cell>
          <cell r="S6529">
            <v>0</v>
          </cell>
          <cell r="W6529">
            <v>0</v>
          </cell>
        </row>
        <row r="6530">
          <cell r="I6530" t="str">
            <v>D50065</v>
          </cell>
          <cell r="O6530">
            <v>0</v>
          </cell>
          <cell r="P6530">
            <v>0</v>
          </cell>
          <cell r="S6530">
            <v>0</v>
          </cell>
          <cell r="W6530">
            <v>0</v>
          </cell>
        </row>
        <row r="6531">
          <cell r="I6531" t="str">
            <v>D50065</v>
          </cell>
          <cell r="O6531">
            <v>0</v>
          </cell>
          <cell r="P6531">
            <v>0</v>
          </cell>
          <cell r="S6531">
            <v>0</v>
          </cell>
          <cell r="W6531">
            <v>400</v>
          </cell>
        </row>
        <row r="6532">
          <cell r="I6532" t="str">
            <v>D50065</v>
          </cell>
          <cell r="O6532">
            <v>0</v>
          </cell>
          <cell r="P6532">
            <v>0</v>
          </cell>
          <cell r="S6532">
            <v>0</v>
          </cell>
          <cell r="W6532">
            <v>0</v>
          </cell>
        </row>
        <row r="6533">
          <cell r="I6533" t="str">
            <v>D50065</v>
          </cell>
          <cell r="O6533">
            <v>0</v>
          </cell>
          <cell r="P6533">
            <v>0</v>
          </cell>
          <cell r="S6533">
            <v>0</v>
          </cell>
          <cell r="W6533">
            <v>0</v>
          </cell>
        </row>
        <row r="6534">
          <cell r="I6534" t="str">
            <v>D50065</v>
          </cell>
          <cell r="O6534">
            <v>0</v>
          </cell>
          <cell r="P6534">
            <v>0</v>
          </cell>
          <cell r="S6534">
            <v>0</v>
          </cell>
          <cell r="W6534">
            <v>0</v>
          </cell>
        </row>
        <row r="6535">
          <cell r="I6535" t="str">
            <v>D50065</v>
          </cell>
          <cell r="O6535">
            <v>0</v>
          </cell>
          <cell r="P6535">
            <v>0</v>
          </cell>
          <cell r="S6535">
            <v>0</v>
          </cell>
          <cell r="W6535">
            <v>200</v>
          </cell>
        </row>
        <row r="6536">
          <cell r="I6536" t="str">
            <v>D50065</v>
          </cell>
          <cell r="O6536">
            <v>0</v>
          </cell>
          <cell r="P6536">
            <v>0</v>
          </cell>
          <cell r="S6536">
            <v>0</v>
          </cell>
          <cell r="W6536">
            <v>0</v>
          </cell>
        </row>
        <row r="6537">
          <cell r="I6537" t="str">
            <v>D50065</v>
          </cell>
          <cell r="O6537">
            <v>0</v>
          </cell>
          <cell r="P6537">
            <v>0</v>
          </cell>
          <cell r="S6537">
            <v>0</v>
          </cell>
          <cell r="W6537">
            <v>0</v>
          </cell>
        </row>
        <row r="6538">
          <cell r="I6538" t="str">
            <v>D50065</v>
          </cell>
          <cell r="O6538">
            <v>0</v>
          </cell>
          <cell r="P6538">
            <v>0</v>
          </cell>
          <cell r="S6538">
            <v>0</v>
          </cell>
          <cell r="W6538">
            <v>0</v>
          </cell>
        </row>
        <row r="6539">
          <cell r="I6539" t="str">
            <v>D50065</v>
          </cell>
          <cell r="O6539">
            <v>0</v>
          </cell>
          <cell r="P6539">
            <v>0</v>
          </cell>
          <cell r="S6539">
            <v>0</v>
          </cell>
          <cell r="W6539">
            <v>0</v>
          </cell>
        </row>
        <row r="6540">
          <cell r="I6540" t="str">
            <v>D50065</v>
          </cell>
          <cell r="O6540">
            <v>0</v>
          </cell>
          <cell r="P6540">
            <v>0</v>
          </cell>
          <cell r="S6540">
            <v>0</v>
          </cell>
          <cell r="W6540">
            <v>0</v>
          </cell>
        </row>
        <row r="6541">
          <cell r="I6541" t="str">
            <v>D50065</v>
          </cell>
          <cell r="O6541">
            <v>0</v>
          </cell>
          <cell r="P6541">
            <v>0</v>
          </cell>
          <cell r="S6541">
            <v>0</v>
          </cell>
          <cell r="W6541">
            <v>0</v>
          </cell>
        </row>
        <row r="6542">
          <cell r="I6542" t="str">
            <v>D50067</v>
          </cell>
          <cell r="O6542">
            <v>0</v>
          </cell>
          <cell r="P6542">
            <v>0</v>
          </cell>
          <cell r="S6542">
            <v>0</v>
          </cell>
          <cell r="W6542">
            <v>0</v>
          </cell>
        </row>
        <row r="6543">
          <cell r="I6543" t="str">
            <v>D50067</v>
          </cell>
          <cell r="O6543">
            <v>0</v>
          </cell>
          <cell r="P6543">
            <v>-83.75</v>
          </cell>
          <cell r="S6543">
            <v>0</v>
          </cell>
          <cell r="W6543">
            <v>0</v>
          </cell>
        </row>
        <row r="6544">
          <cell r="I6544" t="str">
            <v>D50067</v>
          </cell>
          <cell r="O6544">
            <v>0</v>
          </cell>
          <cell r="P6544">
            <v>0</v>
          </cell>
          <cell r="S6544">
            <v>0</v>
          </cell>
          <cell r="W6544">
            <v>0</v>
          </cell>
        </row>
        <row r="6545">
          <cell r="I6545" t="str">
            <v>D50067</v>
          </cell>
          <cell r="O6545">
            <v>0</v>
          </cell>
          <cell r="P6545">
            <v>0</v>
          </cell>
          <cell r="S6545">
            <v>0</v>
          </cell>
          <cell r="W6545">
            <v>0</v>
          </cell>
        </row>
        <row r="6546">
          <cell r="I6546" t="str">
            <v>D50067</v>
          </cell>
          <cell r="O6546">
            <v>0</v>
          </cell>
          <cell r="P6546">
            <v>0</v>
          </cell>
          <cell r="S6546">
            <v>0</v>
          </cell>
          <cell r="W6546">
            <v>0</v>
          </cell>
        </row>
        <row r="6547">
          <cell r="I6547" t="str">
            <v>D50067</v>
          </cell>
          <cell r="O6547">
            <v>0</v>
          </cell>
          <cell r="P6547">
            <v>-23263.69</v>
          </cell>
          <cell r="S6547">
            <v>0</v>
          </cell>
          <cell r="W6547">
            <v>-23900</v>
          </cell>
        </row>
        <row r="6548">
          <cell r="I6548" t="str">
            <v>D50067</v>
          </cell>
          <cell r="O6548">
            <v>-20500</v>
          </cell>
          <cell r="P6548">
            <v>0</v>
          </cell>
          <cell r="S6548">
            <v>-20500</v>
          </cell>
          <cell r="W6548">
            <v>-32200</v>
          </cell>
        </row>
        <row r="6549">
          <cell r="I6549" t="str">
            <v>D50067</v>
          </cell>
          <cell r="O6549">
            <v>22000</v>
          </cell>
          <cell r="P6549">
            <v>26244.579999999998</v>
          </cell>
          <cell r="S6549">
            <v>22000</v>
          </cell>
          <cell r="W6549">
            <v>26900</v>
          </cell>
        </row>
        <row r="6550">
          <cell r="I6550" t="str">
            <v>D50067</v>
          </cell>
          <cell r="O6550">
            <v>0</v>
          </cell>
          <cell r="P6550">
            <v>424.21000000000004</v>
          </cell>
          <cell r="S6550">
            <v>0</v>
          </cell>
          <cell r="W6550">
            <v>1500</v>
          </cell>
        </row>
        <row r="6551">
          <cell r="I6551" t="str">
            <v>D50067</v>
          </cell>
          <cell r="O6551">
            <v>0</v>
          </cell>
          <cell r="P6551">
            <v>0</v>
          </cell>
          <cell r="S6551">
            <v>0</v>
          </cell>
          <cell r="W6551">
            <v>0</v>
          </cell>
        </row>
        <row r="6552">
          <cell r="I6552" t="str">
            <v>D50067</v>
          </cell>
          <cell r="O6552">
            <v>0</v>
          </cell>
          <cell r="P6552">
            <v>0</v>
          </cell>
          <cell r="S6552">
            <v>0</v>
          </cell>
          <cell r="W6552">
            <v>0</v>
          </cell>
        </row>
        <row r="6553">
          <cell r="I6553" t="str">
            <v>D50067</v>
          </cell>
          <cell r="O6553">
            <v>0</v>
          </cell>
          <cell r="P6553">
            <v>0</v>
          </cell>
          <cell r="S6553">
            <v>0</v>
          </cell>
          <cell r="W6553">
            <v>0</v>
          </cell>
        </row>
        <row r="6554">
          <cell r="I6554" t="str">
            <v>D50067</v>
          </cell>
          <cell r="O6554">
            <v>0</v>
          </cell>
          <cell r="P6554">
            <v>0</v>
          </cell>
          <cell r="S6554">
            <v>0</v>
          </cell>
          <cell r="W6554">
            <v>0</v>
          </cell>
        </row>
        <row r="6555">
          <cell r="I6555" t="str">
            <v>D50067</v>
          </cell>
          <cell r="O6555">
            <v>0</v>
          </cell>
          <cell r="P6555">
            <v>0</v>
          </cell>
          <cell r="S6555">
            <v>0</v>
          </cell>
          <cell r="W6555">
            <v>100</v>
          </cell>
        </row>
        <row r="6556">
          <cell r="I6556" t="str">
            <v>D50067</v>
          </cell>
          <cell r="O6556">
            <v>0</v>
          </cell>
          <cell r="P6556">
            <v>0</v>
          </cell>
          <cell r="S6556">
            <v>0</v>
          </cell>
          <cell r="W6556">
            <v>0</v>
          </cell>
        </row>
        <row r="6557">
          <cell r="I6557" t="str">
            <v>D50067</v>
          </cell>
          <cell r="O6557">
            <v>0</v>
          </cell>
          <cell r="P6557">
            <v>2160.11</v>
          </cell>
          <cell r="S6557">
            <v>0</v>
          </cell>
          <cell r="W6557">
            <v>0</v>
          </cell>
        </row>
        <row r="6558">
          <cell r="I6558" t="str">
            <v>D50067</v>
          </cell>
          <cell r="O6558">
            <v>0</v>
          </cell>
          <cell r="P6558">
            <v>0</v>
          </cell>
          <cell r="S6558">
            <v>0</v>
          </cell>
          <cell r="W6558">
            <v>0</v>
          </cell>
        </row>
        <row r="6559">
          <cell r="I6559" t="str">
            <v>D50067</v>
          </cell>
          <cell r="O6559">
            <v>0</v>
          </cell>
          <cell r="P6559">
            <v>0</v>
          </cell>
          <cell r="S6559">
            <v>0</v>
          </cell>
          <cell r="W6559">
            <v>0</v>
          </cell>
        </row>
        <row r="6560">
          <cell r="I6560" t="str">
            <v>D50067</v>
          </cell>
          <cell r="O6560">
            <v>0</v>
          </cell>
          <cell r="P6560">
            <v>0</v>
          </cell>
          <cell r="S6560">
            <v>0</v>
          </cell>
          <cell r="W6560">
            <v>0</v>
          </cell>
        </row>
        <row r="6561">
          <cell r="I6561" t="str">
            <v>D50067</v>
          </cell>
          <cell r="O6561">
            <v>0</v>
          </cell>
          <cell r="P6561">
            <v>0</v>
          </cell>
          <cell r="S6561">
            <v>0</v>
          </cell>
          <cell r="W6561">
            <v>0</v>
          </cell>
        </row>
        <row r="6562">
          <cell r="I6562" t="str">
            <v>D50067</v>
          </cell>
          <cell r="O6562">
            <v>0</v>
          </cell>
          <cell r="P6562">
            <v>264.35000000000002</v>
          </cell>
          <cell r="S6562">
            <v>0</v>
          </cell>
          <cell r="W6562">
            <v>300</v>
          </cell>
        </row>
        <row r="6563">
          <cell r="I6563" t="str">
            <v>D50067</v>
          </cell>
          <cell r="O6563">
            <v>0</v>
          </cell>
          <cell r="P6563">
            <v>0</v>
          </cell>
          <cell r="S6563">
            <v>0</v>
          </cell>
          <cell r="W6563">
            <v>0</v>
          </cell>
        </row>
        <row r="6564">
          <cell r="I6564" t="str">
            <v>D50067</v>
          </cell>
          <cell r="O6564">
            <v>0</v>
          </cell>
          <cell r="P6564">
            <v>0</v>
          </cell>
          <cell r="S6564">
            <v>0</v>
          </cell>
          <cell r="W6564">
            <v>0</v>
          </cell>
        </row>
        <row r="6565">
          <cell r="I6565" t="str">
            <v>D50067</v>
          </cell>
          <cell r="O6565">
            <v>0</v>
          </cell>
          <cell r="P6565">
            <v>0</v>
          </cell>
          <cell r="S6565">
            <v>0</v>
          </cell>
          <cell r="W6565">
            <v>0</v>
          </cell>
        </row>
        <row r="6566">
          <cell r="I6566" t="str">
            <v>D50067</v>
          </cell>
          <cell r="O6566">
            <v>0</v>
          </cell>
          <cell r="P6566">
            <v>0</v>
          </cell>
          <cell r="S6566">
            <v>0</v>
          </cell>
          <cell r="W6566">
            <v>0</v>
          </cell>
        </row>
        <row r="6567">
          <cell r="I6567" t="str">
            <v>D50067</v>
          </cell>
          <cell r="O6567">
            <v>0</v>
          </cell>
          <cell r="P6567">
            <v>0</v>
          </cell>
          <cell r="S6567">
            <v>0</v>
          </cell>
          <cell r="W6567">
            <v>0</v>
          </cell>
        </row>
        <row r="6568">
          <cell r="I6568" t="str">
            <v>D50067</v>
          </cell>
          <cell r="O6568">
            <v>0</v>
          </cell>
          <cell r="P6568">
            <v>285.68</v>
          </cell>
          <cell r="S6568">
            <v>0</v>
          </cell>
          <cell r="W6568">
            <v>400</v>
          </cell>
        </row>
        <row r="6569">
          <cell r="I6569" t="str">
            <v>D50067</v>
          </cell>
          <cell r="O6569">
            <v>0</v>
          </cell>
          <cell r="P6569">
            <v>0</v>
          </cell>
          <cell r="S6569">
            <v>0</v>
          </cell>
          <cell r="W6569">
            <v>0</v>
          </cell>
        </row>
        <row r="6570">
          <cell r="I6570" t="str">
            <v>D50067</v>
          </cell>
          <cell r="O6570">
            <v>0</v>
          </cell>
          <cell r="P6570">
            <v>0</v>
          </cell>
          <cell r="S6570">
            <v>0</v>
          </cell>
          <cell r="W6570">
            <v>0</v>
          </cell>
        </row>
        <row r="6571">
          <cell r="I6571" t="str">
            <v>D50067</v>
          </cell>
          <cell r="O6571">
            <v>0</v>
          </cell>
          <cell r="P6571">
            <v>0</v>
          </cell>
          <cell r="S6571">
            <v>0</v>
          </cell>
          <cell r="W6571">
            <v>0</v>
          </cell>
        </row>
        <row r="6572">
          <cell r="I6572" t="str">
            <v>D50067</v>
          </cell>
          <cell r="O6572">
            <v>0</v>
          </cell>
          <cell r="P6572">
            <v>0</v>
          </cell>
          <cell r="S6572">
            <v>0</v>
          </cell>
          <cell r="W6572">
            <v>0</v>
          </cell>
        </row>
        <row r="6573">
          <cell r="I6573" t="str">
            <v>D50067</v>
          </cell>
          <cell r="O6573">
            <v>0</v>
          </cell>
          <cell r="P6573">
            <v>196.08</v>
          </cell>
          <cell r="S6573">
            <v>0</v>
          </cell>
          <cell r="W6573">
            <v>0</v>
          </cell>
        </row>
        <row r="6574">
          <cell r="I6574" t="str">
            <v>D50067</v>
          </cell>
          <cell r="O6574">
            <v>12200</v>
          </cell>
          <cell r="P6574">
            <v>17477.660000000003</v>
          </cell>
          <cell r="S6574">
            <v>12200</v>
          </cell>
          <cell r="W6574">
            <v>21000</v>
          </cell>
        </row>
        <row r="6575">
          <cell r="I6575" t="str">
            <v>D50067</v>
          </cell>
          <cell r="O6575">
            <v>0</v>
          </cell>
          <cell r="P6575">
            <v>31.31</v>
          </cell>
          <cell r="S6575">
            <v>0</v>
          </cell>
          <cell r="W6575">
            <v>600</v>
          </cell>
        </row>
        <row r="6576">
          <cell r="I6576" t="str">
            <v>D50067</v>
          </cell>
          <cell r="O6576">
            <v>0</v>
          </cell>
          <cell r="P6576">
            <v>90</v>
          </cell>
          <cell r="S6576">
            <v>0</v>
          </cell>
          <cell r="W6576">
            <v>100</v>
          </cell>
        </row>
        <row r="6577">
          <cell r="I6577" t="str">
            <v>D50067</v>
          </cell>
          <cell r="O6577">
            <v>0</v>
          </cell>
          <cell r="P6577">
            <v>0</v>
          </cell>
          <cell r="S6577">
            <v>0</v>
          </cell>
          <cell r="W6577">
            <v>0</v>
          </cell>
        </row>
        <row r="6578">
          <cell r="I6578" t="str">
            <v>D50067</v>
          </cell>
          <cell r="O6578">
            <v>0</v>
          </cell>
          <cell r="P6578">
            <v>0</v>
          </cell>
          <cell r="S6578">
            <v>0</v>
          </cell>
          <cell r="W6578">
            <v>0</v>
          </cell>
        </row>
        <row r="6579">
          <cell r="I6579" t="str">
            <v>D50067</v>
          </cell>
          <cell r="O6579">
            <v>0</v>
          </cell>
          <cell r="P6579">
            <v>0</v>
          </cell>
          <cell r="S6579">
            <v>0</v>
          </cell>
          <cell r="W6579">
            <v>0</v>
          </cell>
        </row>
        <row r="6580">
          <cell r="I6580" t="str">
            <v>D50067</v>
          </cell>
          <cell r="O6580">
            <v>0</v>
          </cell>
          <cell r="P6580">
            <v>0</v>
          </cell>
          <cell r="S6580">
            <v>0</v>
          </cell>
          <cell r="W6580">
            <v>0</v>
          </cell>
        </row>
        <row r="6581">
          <cell r="I6581" t="str">
            <v>D50067</v>
          </cell>
          <cell r="O6581">
            <v>0</v>
          </cell>
          <cell r="P6581">
            <v>0</v>
          </cell>
          <cell r="S6581">
            <v>0</v>
          </cell>
          <cell r="W6581">
            <v>0</v>
          </cell>
        </row>
        <row r="6582">
          <cell r="I6582" t="str">
            <v>D50067</v>
          </cell>
          <cell r="O6582">
            <v>0</v>
          </cell>
          <cell r="P6582">
            <v>0</v>
          </cell>
          <cell r="S6582">
            <v>0</v>
          </cell>
          <cell r="W6582">
            <v>100</v>
          </cell>
        </row>
        <row r="6583">
          <cell r="I6583" t="str">
            <v>D50067</v>
          </cell>
          <cell r="O6583">
            <v>0</v>
          </cell>
          <cell r="P6583">
            <v>0</v>
          </cell>
          <cell r="S6583">
            <v>0</v>
          </cell>
          <cell r="W6583">
            <v>0</v>
          </cell>
        </row>
        <row r="6584">
          <cell r="I6584" t="str">
            <v>D50067</v>
          </cell>
          <cell r="O6584">
            <v>0</v>
          </cell>
          <cell r="P6584">
            <v>0</v>
          </cell>
          <cell r="S6584">
            <v>0</v>
          </cell>
          <cell r="W6584">
            <v>0</v>
          </cell>
        </row>
        <row r="6585">
          <cell r="I6585" t="str">
            <v>D50067</v>
          </cell>
          <cell r="O6585">
            <v>0</v>
          </cell>
          <cell r="P6585">
            <v>0</v>
          </cell>
          <cell r="S6585">
            <v>0</v>
          </cell>
          <cell r="W6585">
            <v>200</v>
          </cell>
        </row>
        <row r="6586">
          <cell r="I6586" t="str">
            <v>D50067</v>
          </cell>
          <cell r="O6586">
            <v>0</v>
          </cell>
          <cell r="P6586">
            <v>40</v>
          </cell>
          <cell r="S6586">
            <v>0</v>
          </cell>
          <cell r="W6586">
            <v>0</v>
          </cell>
        </row>
        <row r="6587">
          <cell r="I6587" t="str">
            <v>D50067</v>
          </cell>
          <cell r="O6587">
            <v>0</v>
          </cell>
          <cell r="P6587">
            <v>0</v>
          </cell>
          <cell r="S6587">
            <v>0</v>
          </cell>
          <cell r="W6587">
            <v>0</v>
          </cell>
        </row>
        <row r="6588">
          <cell r="I6588" t="str">
            <v>D50067</v>
          </cell>
          <cell r="O6588">
            <v>0</v>
          </cell>
          <cell r="P6588">
            <v>0</v>
          </cell>
          <cell r="S6588">
            <v>0</v>
          </cell>
          <cell r="W6588">
            <v>100</v>
          </cell>
        </row>
        <row r="6589">
          <cell r="I6589" t="str">
            <v>D50067</v>
          </cell>
          <cell r="O6589">
            <v>0</v>
          </cell>
          <cell r="P6589">
            <v>0</v>
          </cell>
          <cell r="S6589">
            <v>0</v>
          </cell>
          <cell r="W6589">
            <v>0</v>
          </cell>
        </row>
        <row r="6590">
          <cell r="I6590" t="str">
            <v>D50067</v>
          </cell>
          <cell r="O6590">
            <v>0</v>
          </cell>
          <cell r="P6590">
            <v>0</v>
          </cell>
          <cell r="S6590">
            <v>0</v>
          </cell>
          <cell r="W6590">
            <v>0</v>
          </cell>
        </row>
        <row r="6591">
          <cell r="I6591" t="str">
            <v>D50067</v>
          </cell>
          <cell r="O6591">
            <v>0</v>
          </cell>
          <cell r="P6591">
            <v>0</v>
          </cell>
          <cell r="S6591">
            <v>0</v>
          </cell>
          <cell r="W6591">
            <v>0</v>
          </cell>
        </row>
        <row r="6592">
          <cell r="I6592" t="str">
            <v>D50067</v>
          </cell>
          <cell r="O6592">
            <v>0</v>
          </cell>
          <cell r="P6592">
            <v>0</v>
          </cell>
          <cell r="S6592">
            <v>0</v>
          </cell>
          <cell r="W6592">
            <v>0</v>
          </cell>
        </row>
        <row r="6593">
          <cell r="I6593" t="str">
            <v>D50067</v>
          </cell>
          <cell r="O6593">
            <v>0</v>
          </cell>
          <cell r="P6593">
            <v>0</v>
          </cell>
          <cell r="S6593">
            <v>0</v>
          </cell>
          <cell r="W6593">
            <v>0</v>
          </cell>
        </row>
        <row r="6594">
          <cell r="I6594" t="str">
            <v>D50070</v>
          </cell>
          <cell r="O6594">
            <v>0</v>
          </cell>
          <cell r="P6594">
            <v>0</v>
          </cell>
          <cell r="S6594">
            <v>0</v>
          </cell>
          <cell r="W6594">
            <v>0</v>
          </cell>
        </row>
        <row r="6595">
          <cell r="I6595" t="str">
            <v>D50070</v>
          </cell>
          <cell r="O6595">
            <v>0</v>
          </cell>
          <cell r="P6595">
            <v>-373.65</v>
          </cell>
          <cell r="S6595">
            <v>0</v>
          </cell>
          <cell r="W6595">
            <v>0</v>
          </cell>
        </row>
        <row r="6596">
          <cell r="I6596" t="str">
            <v>D50070</v>
          </cell>
          <cell r="O6596">
            <v>0</v>
          </cell>
          <cell r="P6596">
            <v>0</v>
          </cell>
          <cell r="S6596">
            <v>0</v>
          </cell>
          <cell r="W6596">
            <v>0</v>
          </cell>
        </row>
        <row r="6597">
          <cell r="I6597" t="str">
            <v>D50070</v>
          </cell>
          <cell r="O6597">
            <v>0</v>
          </cell>
          <cell r="P6597">
            <v>-23557.599999999999</v>
          </cell>
          <cell r="S6597">
            <v>0</v>
          </cell>
          <cell r="W6597">
            <v>-24200</v>
          </cell>
        </row>
        <row r="6598">
          <cell r="I6598" t="str">
            <v>D50070</v>
          </cell>
          <cell r="O6598">
            <v>0</v>
          </cell>
          <cell r="P6598">
            <v>0</v>
          </cell>
          <cell r="S6598">
            <v>0</v>
          </cell>
          <cell r="W6598">
            <v>0</v>
          </cell>
        </row>
        <row r="6599">
          <cell r="I6599" t="str">
            <v>D50070</v>
          </cell>
          <cell r="O6599">
            <v>0</v>
          </cell>
          <cell r="P6599">
            <v>0</v>
          </cell>
          <cell r="S6599">
            <v>0</v>
          </cell>
          <cell r="W6599">
            <v>0</v>
          </cell>
        </row>
        <row r="6600">
          <cell r="I6600" t="str">
            <v>D50070</v>
          </cell>
          <cell r="O6600">
            <v>-32000</v>
          </cell>
          <cell r="P6600">
            <v>0</v>
          </cell>
          <cell r="S6600">
            <v>-32000</v>
          </cell>
          <cell r="W6600">
            <v>-50200</v>
          </cell>
        </row>
        <row r="6601">
          <cell r="I6601" t="str">
            <v>D50070</v>
          </cell>
          <cell r="O6601">
            <v>43300</v>
          </cell>
          <cell r="P6601">
            <v>32329.8</v>
          </cell>
          <cell r="S6601">
            <v>43300</v>
          </cell>
          <cell r="W6601">
            <v>36900</v>
          </cell>
        </row>
        <row r="6602">
          <cell r="I6602" t="str">
            <v>D50070</v>
          </cell>
          <cell r="O6602">
            <v>0</v>
          </cell>
          <cell r="P6602">
            <v>0</v>
          </cell>
          <cell r="S6602">
            <v>0</v>
          </cell>
          <cell r="W6602">
            <v>0</v>
          </cell>
        </row>
        <row r="6603">
          <cell r="I6603" t="str">
            <v>D50070</v>
          </cell>
          <cell r="O6603">
            <v>0</v>
          </cell>
          <cell r="P6603">
            <v>49.1</v>
          </cell>
          <cell r="S6603">
            <v>0</v>
          </cell>
          <cell r="W6603">
            <v>2000</v>
          </cell>
        </row>
        <row r="6604">
          <cell r="I6604" t="str">
            <v>D50070</v>
          </cell>
          <cell r="O6604">
            <v>0</v>
          </cell>
          <cell r="P6604">
            <v>0</v>
          </cell>
          <cell r="S6604">
            <v>0</v>
          </cell>
          <cell r="W6604">
            <v>0</v>
          </cell>
        </row>
        <row r="6605">
          <cell r="I6605" t="str">
            <v>D50070</v>
          </cell>
          <cell r="O6605">
            <v>0</v>
          </cell>
          <cell r="P6605">
            <v>0</v>
          </cell>
          <cell r="S6605">
            <v>0</v>
          </cell>
          <cell r="W6605">
            <v>0</v>
          </cell>
        </row>
        <row r="6606">
          <cell r="I6606" t="str">
            <v>D50070</v>
          </cell>
          <cell r="O6606">
            <v>0</v>
          </cell>
          <cell r="P6606">
            <v>0</v>
          </cell>
          <cell r="S6606">
            <v>0</v>
          </cell>
          <cell r="W6606">
            <v>200</v>
          </cell>
        </row>
        <row r="6607">
          <cell r="I6607" t="str">
            <v>D50070</v>
          </cell>
          <cell r="O6607">
            <v>0</v>
          </cell>
          <cell r="P6607">
            <v>0</v>
          </cell>
          <cell r="S6607">
            <v>0</v>
          </cell>
          <cell r="W6607">
            <v>0</v>
          </cell>
        </row>
        <row r="6608">
          <cell r="I6608" t="str">
            <v>D50070</v>
          </cell>
          <cell r="O6608">
            <v>0</v>
          </cell>
          <cell r="P6608">
            <v>0</v>
          </cell>
          <cell r="S6608">
            <v>0</v>
          </cell>
          <cell r="W6608">
            <v>0</v>
          </cell>
        </row>
        <row r="6609">
          <cell r="I6609" t="str">
            <v>D50070</v>
          </cell>
          <cell r="O6609">
            <v>0</v>
          </cell>
          <cell r="P6609">
            <v>82.4</v>
          </cell>
          <cell r="S6609">
            <v>0</v>
          </cell>
          <cell r="W6609">
            <v>0</v>
          </cell>
        </row>
        <row r="6610">
          <cell r="I6610" t="str">
            <v>D50070</v>
          </cell>
          <cell r="O6610">
            <v>0</v>
          </cell>
          <cell r="P6610">
            <v>0</v>
          </cell>
          <cell r="S6610">
            <v>0</v>
          </cell>
          <cell r="W6610">
            <v>0</v>
          </cell>
        </row>
        <row r="6611">
          <cell r="I6611" t="str">
            <v>D50070</v>
          </cell>
          <cell r="O6611">
            <v>0</v>
          </cell>
          <cell r="P6611">
            <v>0</v>
          </cell>
          <cell r="S6611">
            <v>0</v>
          </cell>
          <cell r="W6611">
            <v>0</v>
          </cell>
        </row>
        <row r="6612">
          <cell r="I6612" t="str">
            <v>D50070</v>
          </cell>
          <cell r="O6612">
            <v>0</v>
          </cell>
          <cell r="P6612">
            <v>0</v>
          </cell>
          <cell r="S6612">
            <v>0</v>
          </cell>
          <cell r="W6612">
            <v>0</v>
          </cell>
        </row>
        <row r="6613">
          <cell r="I6613" t="str">
            <v>D50070</v>
          </cell>
          <cell r="O6613">
            <v>0</v>
          </cell>
          <cell r="P6613">
            <v>321.48</v>
          </cell>
          <cell r="S6613">
            <v>0</v>
          </cell>
          <cell r="W6613">
            <v>400</v>
          </cell>
        </row>
        <row r="6614">
          <cell r="I6614" t="str">
            <v>D50070</v>
          </cell>
          <cell r="O6614">
            <v>0</v>
          </cell>
          <cell r="P6614">
            <v>0</v>
          </cell>
          <cell r="S6614">
            <v>0</v>
          </cell>
          <cell r="W6614">
            <v>0</v>
          </cell>
        </row>
        <row r="6615">
          <cell r="I6615" t="str">
            <v>D50070</v>
          </cell>
          <cell r="O6615">
            <v>0</v>
          </cell>
          <cell r="P6615">
            <v>0</v>
          </cell>
          <cell r="S6615">
            <v>0</v>
          </cell>
          <cell r="W6615">
            <v>0</v>
          </cell>
        </row>
        <row r="6616">
          <cell r="I6616" t="str">
            <v>D50070</v>
          </cell>
          <cell r="O6616">
            <v>0</v>
          </cell>
          <cell r="P6616">
            <v>0</v>
          </cell>
          <cell r="S6616">
            <v>0</v>
          </cell>
          <cell r="W6616">
            <v>0</v>
          </cell>
        </row>
        <row r="6617">
          <cell r="I6617" t="str">
            <v>D50070</v>
          </cell>
          <cell r="O6617">
            <v>0</v>
          </cell>
          <cell r="P6617">
            <v>0</v>
          </cell>
          <cell r="S6617">
            <v>0</v>
          </cell>
          <cell r="W6617">
            <v>0</v>
          </cell>
        </row>
        <row r="6618">
          <cell r="I6618" t="str">
            <v>D50070</v>
          </cell>
          <cell r="O6618">
            <v>0</v>
          </cell>
          <cell r="P6618">
            <v>149.05000000000001</v>
          </cell>
          <cell r="S6618">
            <v>0</v>
          </cell>
          <cell r="W6618">
            <v>500</v>
          </cell>
        </row>
        <row r="6619">
          <cell r="I6619" t="str">
            <v>D50070</v>
          </cell>
          <cell r="O6619">
            <v>0</v>
          </cell>
          <cell r="P6619">
            <v>0</v>
          </cell>
          <cell r="S6619">
            <v>0</v>
          </cell>
          <cell r="W6619">
            <v>0</v>
          </cell>
        </row>
        <row r="6620">
          <cell r="I6620" t="str">
            <v>D50070</v>
          </cell>
          <cell r="O6620">
            <v>0</v>
          </cell>
          <cell r="P6620">
            <v>0</v>
          </cell>
          <cell r="S6620">
            <v>0</v>
          </cell>
          <cell r="W6620">
            <v>0</v>
          </cell>
        </row>
        <row r="6621">
          <cell r="I6621" t="str">
            <v>D50070</v>
          </cell>
          <cell r="O6621">
            <v>0</v>
          </cell>
          <cell r="P6621">
            <v>0</v>
          </cell>
          <cell r="S6621">
            <v>0</v>
          </cell>
          <cell r="W6621">
            <v>0</v>
          </cell>
        </row>
        <row r="6622">
          <cell r="I6622" t="str">
            <v>D50070</v>
          </cell>
          <cell r="O6622">
            <v>0</v>
          </cell>
          <cell r="P6622">
            <v>0</v>
          </cell>
          <cell r="S6622">
            <v>0</v>
          </cell>
          <cell r="W6622">
            <v>0</v>
          </cell>
        </row>
        <row r="6623">
          <cell r="I6623" t="str">
            <v>D50070</v>
          </cell>
          <cell r="O6623">
            <v>18700</v>
          </cell>
          <cell r="P6623">
            <v>25136.33</v>
          </cell>
          <cell r="S6623">
            <v>18700</v>
          </cell>
          <cell r="W6623">
            <v>27900</v>
          </cell>
        </row>
        <row r="6624">
          <cell r="I6624" t="str">
            <v>D50070</v>
          </cell>
          <cell r="O6624">
            <v>300</v>
          </cell>
          <cell r="P6624">
            <v>261.41000000000003</v>
          </cell>
          <cell r="S6624">
            <v>300</v>
          </cell>
          <cell r="W6624">
            <v>800</v>
          </cell>
        </row>
        <row r="6625">
          <cell r="I6625" t="str">
            <v>D50070</v>
          </cell>
          <cell r="O6625">
            <v>0</v>
          </cell>
          <cell r="P6625">
            <v>430.6</v>
          </cell>
          <cell r="S6625">
            <v>0</v>
          </cell>
          <cell r="W6625">
            <v>100</v>
          </cell>
        </row>
        <row r="6626">
          <cell r="I6626" t="str">
            <v>D50070</v>
          </cell>
          <cell r="O6626">
            <v>0</v>
          </cell>
          <cell r="P6626">
            <v>0</v>
          </cell>
          <cell r="S6626">
            <v>0</v>
          </cell>
          <cell r="W6626">
            <v>0</v>
          </cell>
        </row>
        <row r="6627">
          <cell r="I6627" t="str">
            <v>D50070</v>
          </cell>
          <cell r="O6627">
            <v>0</v>
          </cell>
          <cell r="P6627">
            <v>0</v>
          </cell>
          <cell r="S6627">
            <v>0</v>
          </cell>
          <cell r="W6627">
            <v>0</v>
          </cell>
        </row>
        <row r="6628">
          <cell r="I6628" t="str">
            <v>D50070</v>
          </cell>
          <cell r="O6628">
            <v>0</v>
          </cell>
          <cell r="P6628">
            <v>0</v>
          </cell>
          <cell r="S6628">
            <v>0</v>
          </cell>
          <cell r="W6628">
            <v>0</v>
          </cell>
        </row>
        <row r="6629">
          <cell r="I6629" t="str">
            <v>D50070</v>
          </cell>
          <cell r="O6629">
            <v>0</v>
          </cell>
          <cell r="P6629">
            <v>0</v>
          </cell>
          <cell r="S6629">
            <v>0</v>
          </cell>
          <cell r="W6629">
            <v>0</v>
          </cell>
        </row>
        <row r="6630">
          <cell r="I6630" t="str">
            <v>D50070</v>
          </cell>
          <cell r="O6630">
            <v>0</v>
          </cell>
          <cell r="P6630">
            <v>0</v>
          </cell>
          <cell r="S6630">
            <v>0</v>
          </cell>
          <cell r="W6630">
            <v>100</v>
          </cell>
        </row>
        <row r="6631">
          <cell r="I6631" t="str">
            <v>D50070</v>
          </cell>
          <cell r="O6631">
            <v>0</v>
          </cell>
          <cell r="P6631">
            <v>0</v>
          </cell>
          <cell r="S6631">
            <v>0</v>
          </cell>
          <cell r="W6631">
            <v>0</v>
          </cell>
        </row>
        <row r="6632">
          <cell r="I6632" t="str">
            <v>D50070</v>
          </cell>
          <cell r="O6632">
            <v>0</v>
          </cell>
          <cell r="P6632">
            <v>0</v>
          </cell>
          <cell r="S6632">
            <v>0</v>
          </cell>
          <cell r="W6632">
            <v>0</v>
          </cell>
        </row>
        <row r="6633">
          <cell r="I6633" t="str">
            <v>D50070</v>
          </cell>
          <cell r="O6633">
            <v>0</v>
          </cell>
          <cell r="P6633">
            <v>0</v>
          </cell>
          <cell r="S6633">
            <v>0</v>
          </cell>
          <cell r="W6633">
            <v>300</v>
          </cell>
        </row>
        <row r="6634">
          <cell r="I6634" t="str">
            <v>D50070</v>
          </cell>
          <cell r="O6634">
            <v>0</v>
          </cell>
          <cell r="P6634">
            <v>0</v>
          </cell>
          <cell r="S6634">
            <v>0</v>
          </cell>
          <cell r="W6634">
            <v>0</v>
          </cell>
        </row>
        <row r="6635">
          <cell r="I6635" t="str">
            <v>D50070</v>
          </cell>
          <cell r="O6635">
            <v>0</v>
          </cell>
          <cell r="P6635">
            <v>0</v>
          </cell>
          <cell r="S6635">
            <v>0</v>
          </cell>
          <cell r="W6635">
            <v>200</v>
          </cell>
        </row>
        <row r="6636">
          <cell r="I6636" t="str">
            <v>D50070</v>
          </cell>
          <cell r="O6636">
            <v>0</v>
          </cell>
          <cell r="P6636">
            <v>0</v>
          </cell>
          <cell r="S6636">
            <v>0</v>
          </cell>
          <cell r="W6636">
            <v>0</v>
          </cell>
        </row>
        <row r="6637">
          <cell r="I6637" t="str">
            <v>D50070</v>
          </cell>
          <cell r="O6637">
            <v>0</v>
          </cell>
          <cell r="P6637">
            <v>0</v>
          </cell>
          <cell r="S6637">
            <v>0</v>
          </cell>
          <cell r="W6637">
            <v>0</v>
          </cell>
        </row>
        <row r="6638">
          <cell r="I6638" t="str">
            <v>D50070</v>
          </cell>
          <cell r="O6638">
            <v>0</v>
          </cell>
          <cell r="P6638">
            <v>0</v>
          </cell>
          <cell r="S6638">
            <v>0</v>
          </cell>
          <cell r="W6638">
            <v>0</v>
          </cell>
        </row>
        <row r="6639">
          <cell r="I6639" t="str">
            <v>D50070</v>
          </cell>
          <cell r="O6639">
            <v>0</v>
          </cell>
          <cell r="P6639">
            <v>0</v>
          </cell>
          <cell r="S6639">
            <v>0</v>
          </cell>
          <cell r="W6639">
            <v>0</v>
          </cell>
        </row>
        <row r="6640">
          <cell r="I6640" t="str">
            <v>D50070</v>
          </cell>
          <cell r="O6640">
            <v>0</v>
          </cell>
          <cell r="P6640">
            <v>0</v>
          </cell>
          <cell r="S6640">
            <v>0</v>
          </cell>
          <cell r="W6640">
            <v>0</v>
          </cell>
        </row>
        <row r="6641">
          <cell r="I6641" t="str">
            <v>D50073</v>
          </cell>
          <cell r="O6641">
            <v>0</v>
          </cell>
          <cell r="P6641">
            <v>0</v>
          </cell>
          <cell r="S6641">
            <v>0</v>
          </cell>
          <cell r="W6641">
            <v>0</v>
          </cell>
        </row>
        <row r="6642">
          <cell r="I6642" t="str">
            <v>D50073</v>
          </cell>
          <cell r="O6642">
            <v>0</v>
          </cell>
          <cell r="P6642">
            <v>-175.36999999999998</v>
          </cell>
          <cell r="S6642">
            <v>0</v>
          </cell>
          <cell r="W6642">
            <v>0</v>
          </cell>
        </row>
        <row r="6643">
          <cell r="I6643" t="str">
            <v>D50073</v>
          </cell>
          <cell r="O6643">
            <v>0</v>
          </cell>
          <cell r="P6643">
            <v>0</v>
          </cell>
          <cell r="S6643">
            <v>0</v>
          </cell>
          <cell r="W6643">
            <v>0</v>
          </cell>
        </row>
        <row r="6644">
          <cell r="I6644" t="str">
            <v>D50073</v>
          </cell>
          <cell r="O6644">
            <v>0</v>
          </cell>
          <cell r="P6644">
            <v>0</v>
          </cell>
          <cell r="S6644">
            <v>0</v>
          </cell>
          <cell r="W6644">
            <v>0</v>
          </cell>
        </row>
        <row r="6645">
          <cell r="I6645" t="str">
            <v>D50073</v>
          </cell>
          <cell r="O6645">
            <v>0</v>
          </cell>
          <cell r="P6645">
            <v>0</v>
          </cell>
          <cell r="S6645">
            <v>0</v>
          </cell>
          <cell r="W6645">
            <v>0</v>
          </cell>
        </row>
        <row r="6646">
          <cell r="I6646" t="str">
            <v>D50073</v>
          </cell>
          <cell r="O6646">
            <v>0</v>
          </cell>
          <cell r="P6646">
            <v>-28668.929999999997</v>
          </cell>
          <cell r="S6646">
            <v>0</v>
          </cell>
          <cell r="W6646">
            <v>-29000</v>
          </cell>
        </row>
        <row r="6647">
          <cell r="I6647" t="str">
            <v>D50073</v>
          </cell>
          <cell r="O6647">
            <v>-16700</v>
          </cell>
          <cell r="P6647">
            <v>0</v>
          </cell>
          <cell r="S6647">
            <v>-16700</v>
          </cell>
          <cell r="W6647">
            <v>-27200</v>
          </cell>
        </row>
        <row r="6648">
          <cell r="I6648" t="str">
            <v>D50073</v>
          </cell>
          <cell r="O6648">
            <v>31400</v>
          </cell>
          <cell r="P6648">
            <v>29770.78</v>
          </cell>
          <cell r="S6648">
            <v>31400</v>
          </cell>
          <cell r="W6648">
            <v>27800</v>
          </cell>
        </row>
        <row r="6649">
          <cell r="I6649" t="str">
            <v>D50073</v>
          </cell>
          <cell r="O6649">
            <v>0</v>
          </cell>
          <cell r="P6649">
            <v>128.06</v>
          </cell>
          <cell r="S6649">
            <v>0</v>
          </cell>
          <cell r="W6649">
            <v>1500</v>
          </cell>
        </row>
        <row r="6650">
          <cell r="I6650" t="str">
            <v>D50073</v>
          </cell>
          <cell r="O6650">
            <v>0</v>
          </cell>
          <cell r="P6650">
            <v>0</v>
          </cell>
          <cell r="S6650">
            <v>0</v>
          </cell>
          <cell r="W6650">
            <v>0</v>
          </cell>
        </row>
        <row r="6651">
          <cell r="I6651" t="str">
            <v>D50073</v>
          </cell>
          <cell r="O6651">
            <v>0</v>
          </cell>
          <cell r="P6651">
            <v>0</v>
          </cell>
          <cell r="S6651">
            <v>0</v>
          </cell>
          <cell r="W6651">
            <v>0</v>
          </cell>
        </row>
        <row r="6652">
          <cell r="I6652" t="str">
            <v>D50073</v>
          </cell>
          <cell r="O6652">
            <v>0</v>
          </cell>
          <cell r="P6652">
            <v>0</v>
          </cell>
          <cell r="S6652">
            <v>0</v>
          </cell>
          <cell r="W6652">
            <v>0</v>
          </cell>
        </row>
        <row r="6653">
          <cell r="I6653" t="str">
            <v>D50073</v>
          </cell>
          <cell r="O6653">
            <v>0</v>
          </cell>
          <cell r="P6653">
            <v>0</v>
          </cell>
          <cell r="S6653">
            <v>0</v>
          </cell>
          <cell r="W6653">
            <v>200</v>
          </cell>
        </row>
        <row r="6654">
          <cell r="I6654" t="str">
            <v>D50073</v>
          </cell>
          <cell r="O6654">
            <v>0</v>
          </cell>
          <cell r="P6654">
            <v>0</v>
          </cell>
          <cell r="S6654">
            <v>0</v>
          </cell>
          <cell r="W6654">
            <v>0</v>
          </cell>
        </row>
        <row r="6655">
          <cell r="I6655" t="str">
            <v>D50073</v>
          </cell>
          <cell r="O6655">
            <v>0</v>
          </cell>
          <cell r="P6655">
            <v>0</v>
          </cell>
          <cell r="S6655">
            <v>0</v>
          </cell>
          <cell r="W6655">
            <v>0</v>
          </cell>
        </row>
        <row r="6656">
          <cell r="I6656" t="str">
            <v>D50073</v>
          </cell>
          <cell r="O6656">
            <v>0</v>
          </cell>
          <cell r="P6656">
            <v>0</v>
          </cell>
          <cell r="S6656">
            <v>0</v>
          </cell>
          <cell r="W6656">
            <v>0</v>
          </cell>
        </row>
        <row r="6657">
          <cell r="I6657" t="str">
            <v>D50073</v>
          </cell>
          <cell r="O6657">
            <v>0</v>
          </cell>
          <cell r="P6657">
            <v>0</v>
          </cell>
          <cell r="S6657">
            <v>0</v>
          </cell>
          <cell r="W6657">
            <v>0</v>
          </cell>
        </row>
        <row r="6658">
          <cell r="I6658" t="str">
            <v>D50073</v>
          </cell>
          <cell r="O6658">
            <v>0</v>
          </cell>
          <cell r="P6658">
            <v>0</v>
          </cell>
          <cell r="S6658">
            <v>0</v>
          </cell>
          <cell r="W6658">
            <v>0</v>
          </cell>
        </row>
        <row r="6659">
          <cell r="I6659" t="str">
            <v>D50073</v>
          </cell>
          <cell r="O6659">
            <v>0</v>
          </cell>
          <cell r="P6659">
            <v>0</v>
          </cell>
          <cell r="S6659">
            <v>0</v>
          </cell>
          <cell r="W6659">
            <v>300</v>
          </cell>
        </row>
        <row r="6660">
          <cell r="I6660" t="str">
            <v>D50073</v>
          </cell>
          <cell r="O6660">
            <v>0</v>
          </cell>
          <cell r="P6660">
            <v>0</v>
          </cell>
          <cell r="S6660">
            <v>0</v>
          </cell>
          <cell r="W6660">
            <v>0</v>
          </cell>
        </row>
        <row r="6661">
          <cell r="I6661" t="str">
            <v>D50073</v>
          </cell>
          <cell r="O6661">
            <v>0</v>
          </cell>
          <cell r="P6661">
            <v>0</v>
          </cell>
          <cell r="S6661">
            <v>0</v>
          </cell>
          <cell r="W6661">
            <v>0</v>
          </cell>
        </row>
        <row r="6662">
          <cell r="I6662" t="str">
            <v>D50073</v>
          </cell>
          <cell r="O6662">
            <v>0</v>
          </cell>
          <cell r="P6662">
            <v>0</v>
          </cell>
          <cell r="S6662">
            <v>0</v>
          </cell>
          <cell r="W6662">
            <v>0</v>
          </cell>
        </row>
        <row r="6663">
          <cell r="I6663" t="str">
            <v>D50073</v>
          </cell>
          <cell r="O6663">
            <v>0</v>
          </cell>
          <cell r="P6663">
            <v>50</v>
          </cell>
          <cell r="S6663">
            <v>0</v>
          </cell>
          <cell r="W6663">
            <v>0</v>
          </cell>
        </row>
        <row r="6664">
          <cell r="I6664" t="str">
            <v>D50073</v>
          </cell>
          <cell r="O6664">
            <v>0</v>
          </cell>
          <cell r="P6664">
            <v>658.67</v>
          </cell>
          <cell r="S6664">
            <v>0</v>
          </cell>
          <cell r="W6664">
            <v>300</v>
          </cell>
        </row>
        <row r="6665">
          <cell r="I6665" t="str">
            <v>D50073</v>
          </cell>
          <cell r="O6665">
            <v>0</v>
          </cell>
          <cell r="P6665">
            <v>0</v>
          </cell>
          <cell r="S6665">
            <v>0</v>
          </cell>
          <cell r="W6665">
            <v>0</v>
          </cell>
        </row>
        <row r="6666">
          <cell r="I6666" t="str">
            <v>D50073</v>
          </cell>
          <cell r="O6666">
            <v>0</v>
          </cell>
          <cell r="P6666">
            <v>0</v>
          </cell>
          <cell r="S6666">
            <v>0</v>
          </cell>
          <cell r="W6666">
            <v>0</v>
          </cell>
        </row>
        <row r="6667">
          <cell r="I6667" t="str">
            <v>D50073</v>
          </cell>
          <cell r="O6667">
            <v>0</v>
          </cell>
          <cell r="P6667">
            <v>0</v>
          </cell>
          <cell r="S6667">
            <v>0</v>
          </cell>
          <cell r="W6667">
            <v>0</v>
          </cell>
        </row>
        <row r="6668">
          <cell r="I6668" t="str">
            <v>D50073</v>
          </cell>
          <cell r="O6668">
            <v>0</v>
          </cell>
          <cell r="P6668">
            <v>0</v>
          </cell>
          <cell r="S6668">
            <v>0</v>
          </cell>
          <cell r="W6668">
            <v>0</v>
          </cell>
        </row>
        <row r="6669">
          <cell r="I6669" t="str">
            <v>D50073</v>
          </cell>
          <cell r="O6669">
            <v>16100</v>
          </cell>
          <cell r="P6669">
            <v>18417.73</v>
          </cell>
          <cell r="S6669">
            <v>16100</v>
          </cell>
          <cell r="W6669">
            <v>18600</v>
          </cell>
        </row>
        <row r="6670">
          <cell r="I6670" t="str">
            <v>D50073</v>
          </cell>
          <cell r="O6670">
            <v>200</v>
          </cell>
          <cell r="P6670">
            <v>343.88</v>
          </cell>
          <cell r="S6670">
            <v>200</v>
          </cell>
          <cell r="W6670">
            <v>600</v>
          </cell>
        </row>
        <row r="6671">
          <cell r="I6671" t="str">
            <v>D50073</v>
          </cell>
          <cell r="O6671">
            <v>0</v>
          </cell>
          <cell r="P6671">
            <v>0</v>
          </cell>
          <cell r="S6671">
            <v>0</v>
          </cell>
          <cell r="W6671">
            <v>100</v>
          </cell>
        </row>
        <row r="6672">
          <cell r="I6672" t="str">
            <v>D50073</v>
          </cell>
          <cell r="O6672">
            <v>0</v>
          </cell>
          <cell r="P6672">
            <v>0</v>
          </cell>
          <cell r="S6672">
            <v>0</v>
          </cell>
          <cell r="W6672">
            <v>0</v>
          </cell>
        </row>
        <row r="6673">
          <cell r="I6673" t="str">
            <v>D50073</v>
          </cell>
          <cell r="O6673">
            <v>0</v>
          </cell>
          <cell r="P6673">
            <v>0</v>
          </cell>
          <cell r="S6673">
            <v>0</v>
          </cell>
          <cell r="W6673">
            <v>0</v>
          </cell>
        </row>
        <row r="6674">
          <cell r="I6674" t="str">
            <v>D50073</v>
          </cell>
          <cell r="O6674">
            <v>0</v>
          </cell>
          <cell r="P6674">
            <v>0</v>
          </cell>
          <cell r="S6674">
            <v>0</v>
          </cell>
          <cell r="W6674">
            <v>0</v>
          </cell>
        </row>
        <row r="6675">
          <cell r="I6675" t="str">
            <v>D50073</v>
          </cell>
          <cell r="O6675">
            <v>0</v>
          </cell>
          <cell r="P6675">
            <v>0</v>
          </cell>
          <cell r="S6675">
            <v>0</v>
          </cell>
          <cell r="W6675">
            <v>0</v>
          </cell>
        </row>
        <row r="6676">
          <cell r="I6676" t="str">
            <v>D50073</v>
          </cell>
          <cell r="O6676">
            <v>0</v>
          </cell>
          <cell r="P6676">
            <v>0</v>
          </cell>
          <cell r="S6676">
            <v>0</v>
          </cell>
          <cell r="W6676">
            <v>100</v>
          </cell>
        </row>
        <row r="6677">
          <cell r="I6677" t="str">
            <v>D50073</v>
          </cell>
          <cell r="O6677">
            <v>0</v>
          </cell>
          <cell r="P6677">
            <v>0</v>
          </cell>
          <cell r="S6677">
            <v>0</v>
          </cell>
          <cell r="W6677">
            <v>0</v>
          </cell>
        </row>
        <row r="6678">
          <cell r="I6678" t="str">
            <v>D50073</v>
          </cell>
          <cell r="O6678">
            <v>0</v>
          </cell>
          <cell r="P6678">
            <v>0</v>
          </cell>
          <cell r="S6678">
            <v>0</v>
          </cell>
          <cell r="W6678">
            <v>200</v>
          </cell>
        </row>
        <row r="6679">
          <cell r="I6679" t="str">
            <v>D50073</v>
          </cell>
          <cell r="O6679">
            <v>0</v>
          </cell>
          <cell r="P6679">
            <v>0</v>
          </cell>
          <cell r="S6679">
            <v>0</v>
          </cell>
          <cell r="W6679">
            <v>0</v>
          </cell>
        </row>
        <row r="6680">
          <cell r="I6680" t="str">
            <v>D50073</v>
          </cell>
          <cell r="O6680">
            <v>0</v>
          </cell>
          <cell r="P6680">
            <v>0</v>
          </cell>
          <cell r="S6680">
            <v>0</v>
          </cell>
          <cell r="W6680">
            <v>0</v>
          </cell>
        </row>
        <row r="6681">
          <cell r="I6681" t="str">
            <v>D50073</v>
          </cell>
          <cell r="O6681">
            <v>0</v>
          </cell>
          <cell r="P6681">
            <v>0</v>
          </cell>
          <cell r="S6681">
            <v>0</v>
          </cell>
          <cell r="W6681">
            <v>0</v>
          </cell>
        </row>
        <row r="6682">
          <cell r="I6682" t="str">
            <v>D50073</v>
          </cell>
          <cell r="O6682">
            <v>0</v>
          </cell>
          <cell r="P6682">
            <v>0</v>
          </cell>
          <cell r="S6682">
            <v>0</v>
          </cell>
          <cell r="W6682">
            <v>100</v>
          </cell>
        </row>
        <row r="6683">
          <cell r="I6683" t="str">
            <v>D50073</v>
          </cell>
          <cell r="O6683">
            <v>0</v>
          </cell>
          <cell r="P6683">
            <v>0</v>
          </cell>
          <cell r="S6683">
            <v>0</v>
          </cell>
          <cell r="W6683">
            <v>0</v>
          </cell>
        </row>
        <row r="6684">
          <cell r="I6684" t="str">
            <v>D50073</v>
          </cell>
          <cell r="O6684">
            <v>0</v>
          </cell>
          <cell r="P6684">
            <v>0</v>
          </cell>
          <cell r="S6684">
            <v>0</v>
          </cell>
          <cell r="W6684">
            <v>0</v>
          </cell>
        </row>
        <row r="6685">
          <cell r="I6685" t="str">
            <v>D50073</v>
          </cell>
          <cell r="O6685">
            <v>0</v>
          </cell>
          <cell r="P6685">
            <v>0</v>
          </cell>
          <cell r="S6685">
            <v>0</v>
          </cell>
          <cell r="W6685">
            <v>0</v>
          </cell>
        </row>
        <row r="6686">
          <cell r="I6686" t="str">
            <v>D50073</v>
          </cell>
          <cell r="O6686">
            <v>0</v>
          </cell>
          <cell r="P6686">
            <v>0</v>
          </cell>
          <cell r="S6686">
            <v>0</v>
          </cell>
          <cell r="W6686">
            <v>0</v>
          </cell>
        </row>
        <row r="6687">
          <cell r="I6687" t="str">
            <v>D50073</v>
          </cell>
          <cell r="O6687">
            <v>0</v>
          </cell>
          <cell r="P6687">
            <v>0</v>
          </cell>
          <cell r="S6687">
            <v>0</v>
          </cell>
          <cell r="W6687">
            <v>0</v>
          </cell>
        </row>
        <row r="6688">
          <cell r="I6688" t="str">
            <v>D50079</v>
          </cell>
          <cell r="O6688">
            <v>0</v>
          </cell>
          <cell r="P6688">
            <v>0</v>
          </cell>
          <cell r="S6688">
            <v>0</v>
          </cell>
          <cell r="W6688">
            <v>0</v>
          </cell>
        </row>
        <row r="6689">
          <cell r="I6689" t="str">
            <v>D50079</v>
          </cell>
          <cell r="O6689">
            <v>0</v>
          </cell>
          <cell r="P6689">
            <v>-719.93000000000006</v>
          </cell>
          <cell r="S6689">
            <v>0</v>
          </cell>
          <cell r="W6689">
            <v>0</v>
          </cell>
        </row>
        <row r="6690">
          <cell r="I6690" t="str">
            <v>D50079</v>
          </cell>
          <cell r="O6690">
            <v>0</v>
          </cell>
          <cell r="P6690">
            <v>-53</v>
          </cell>
          <cell r="S6690">
            <v>0</v>
          </cell>
          <cell r="W6690">
            <v>0</v>
          </cell>
        </row>
        <row r="6691">
          <cell r="I6691" t="str">
            <v>D50079</v>
          </cell>
          <cell r="O6691">
            <v>0</v>
          </cell>
          <cell r="P6691">
            <v>-123</v>
          </cell>
          <cell r="S6691">
            <v>0</v>
          </cell>
          <cell r="W6691">
            <v>0</v>
          </cell>
        </row>
        <row r="6692">
          <cell r="I6692" t="str">
            <v>D50079</v>
          </cell>
          <cell r="O6692">
            <v>0</v>
          </cell>
          <cell r="P6692">
            <v>0</v>
          </cell>
          <cell r="S6692">
            <v>0</v>
          </cell>
          <cell r="W6692">
            <v>0</v>
          </cell>
        </row>
        <row r="6693">
          <cell r="I6693" t="str">
            <v>D50079</v>
          </cell>
          <cell r="O6693">
            <v>0</v>
          </cell>
          <cell r="P6693">
            <v>-39228.310000000005</v>
          </cell>
          <cell r="S6693">
            <v>0</v>
          </cell>
          <cell r="W6693">
            <v>-39800</v>
          </cell>
        </row>
        <row r="6694">
          <cell r="I6694" t="str">
            <v>D50079</v>
          </cell>
          <cell r="O6694">
            <v>-54700</v>
          </cell>
          <cell r="P6694">
            <v>0</v>
          </cell>
          <cell r="S6694">
            <v>-54700</v>
          </cell>
          <cell r="W6694">
            <v>-90700</v>
          </cell>
        </row>
        <row r="6695">
          <cell r="I6695" t="str">
            <v>D50079</v>
          </cell>
          <cell r="O6695">
            <v>53200</v>
          </cell>
          <cell r="P6695">
            <v>51575.770000000004</v>
          </cell>
          <cell r="S6695">
            <v>53200</v>
          </cell>
          <cell r="W6695">
            <v>53700</v>
          </cell>
        </row>
        <row r="6696">
          <cell r="I6696" t="str">
            <v>D50079</v>
          </cell>
          <cell r="O6696">
            <v>0</v>
          </cell>
          <cell r="P6696">
            <v>0</v>
          </cell>
          <cell r="S6696">
            <v>0</v>
          </cell>
          <cell r="W6696">
            <v>0</v>
          </cell>
        </row>
        <row r="6697">
          <cell r="I6697" t="str">
            <v>D50079</v>
          </cell>
          <cell r="O6697">
            <v>0</v>
          </cell>
          <cell r="P6697">
            <v>1914.16</v>
          </cell>
          <cell r="S6697">
            <v>0</v>
          </cell>
          <cell r="W6697">
            <v>2900</v>
          </cell>
        </row>
        <row r="6698">
          <cell r="I6698" t="str">
            <v>D50079</v>
          </cell>
          <cell r="O6698">
            <v>0</v>
          </cell>
          <cell r="P6698">
            <v>0</v>
          </cell>
          <cell r="S6698">
            <v>0</v>
          </cell>
          <cell r="W6698">
            <v>0</v>
          </cell>
        </row>
        <row r="6699">
          <cell r="I6699" t="str">
            <v>D50079</v>
          </cell>
          <cell r="O6699">
            <v>0</v>
          </cell>
          <cell r="P6699">
            <v>0</v>
          </cell>
          <cell r="S6699">
            <v>0</v>
          </cell>
          <cell r="W6699">
            <v>0</v>
          </cell>
        </row>
        <row r="6700">
          <cell r="I6700" t="str">
            <v>D50079</v>
          </cell>
          <cell r="O6700">
            <v>0</v>
          </cell>
          <cell r="P6700">
            <v>2.11</v>
          </cell>
          <cell r="S6700">
            <v>0</v>
          </cell>
          <cell r="W6700">
            <v>0</v>
          </cell>
        </row>
        <row r="6701">
          <cell r="I6701" t="str">
            <v>D50079</v>
          </cell>
          <cell r="O6701">
            <v>0</v>
          </cell>
          <cell r="P6701">
            <v>0</v>
          </cell>
          <cell r="S6701">
            <v>0</v>
          </cell>
          <cell r="W6701">
            <v>0</v>
          </cell>
        </row>
        <row r="6702">
          <cell r="I6702" t="str">
            <v>D50079</v>
          </cell>
          <cell r="O6702">
            <v>0</v>
          </cell>
          <cell r="P6702">
            <v>0</v>
          </cell>
          <cell r="S6702">
            <v>0</v>
          </cell>
          <cell r="W6702">
            <v>300</v>
          </cell>
        </row>
        <row r="6703">
          <cell r="I6703" t="str">
            <v>D50079</v>
          </cell>
          <cell r="O6703">
            <v>0</v>
          </cell>
          <cell r="P6703">
            <v>0</v>
          </cell>
          <cell r="S6703">
            <v>0</v>
          </cell>
          <cell r="W6703">
            <v>0</v>
          </cell>
        </row>
        <row r="6704">
          <cell r="I6704" t="str">
            <v>D50079</v>
          </cell>
          <cell r="O6704">
            <v>0</v>
          </cell>
          <cell r="P6704">
            <v>0</v>
          </cell>
          <cell r="S6704">
            <v>0</v>
          </cell>
          <cell r="W6704">
            <v>0</v>
          </cell>
        </row>
        <row r="6705">
          <cell r="I6705" t="str">
            <v>D50079</v>
          </cell>
          <cell r="O6705">
            <v>0</v>
          </cell>
          <cell r="P6705">
            <v>604.75</v>
          </cell>
          <cell r="S6705">
            <v>0</v>
          </cell>
          <cell r="W6705">
            <v>0</v>
          </cell>
        </row>
        <row r="6706">
          <cell r="I6706" t="str">
            <v>D50079</v>
          </cell>
          <cell r="O6706">
            <v>0</v>
          </cell>
          <cell r="P6706">
            <v>0</v>
          </cell>
          <cell r="S6706">
            <v>0</v>
          </cell>
          <cell r="W6706">
            <v>0</v>
          </cell>
        </row>
        <row r="6707">
          <cell r="I6707" t="str">
            <v>D50079</v>
          </cell>
          <cell r="O6707">
            <v>0</v>
          </cell>
          <cell r="P6707">
            <v>0</v>
          </cell>
          <cell r="S6707">
            <v>0</v>
          </cell>
          <cell r="W6707">
            <v>0</v>
          </cell>
        </row>
        <row r="6708">
          <cell r="I6708" t="str">
            <v>D50079</v>
          </cell>
          <cell r="O6708">
            <v>0</v>
          </cell>
          <cell r="P6708">
            <v>0</v>
          </cell>
          <cell r="S6708">
            <v>0</v>
          </cell>
          <cell r="W6708">
            <v>0</v>
          </cell>
        </row>
        <row r="6709">
          <cell r="I6709" t="str">
            <v>D50079</v>
          </cell>
          <cell r="O6709">
            <v>0</v>
          </cell>
          <cell r="P6709">
            <v>578.48</v>
          </cell>
          <cell r="S6709">
            <v>0</v>
          </cell>
          <cell r="W6709">
            <v>500</v>
          </cell>
        </row>
        <row r="6710">
          <cell r="I6710" t="str">
            <v>D50079</v>
          </cell>
          <cell r="O6710">
            <v>0</v>
          </cell>
          <cell r="P6710">
            <v>0</v>
          </cell>
          <cell r="S6710">
            <v>0</v>
          </cell>
          <cell r="W6710">
            <v>0</v>
          </cell>
        </row>
        <row r="6711">
          <cell r="I6711" t="str">
            <v>D50079</v>
          </cell>
          <cell r="O6711">
            <v>0</v>
          </cell>
          <cell r="P6711">
            <v>0</v>
          </cell>
          <cell r="S6711">
            <v>0</v>
          </cell>
          <cell r="W6711">
            <v>0</v>
          </cell>
        </row>
        <row r="6712">
          <cell r="I6712" t="str">
            <v>D50079</v>
          </cell>
          <cell r="O6712">
            <v>0</v>
          </cell>
          <cell r="P6712">
            <v>0</v>
          </cell>
          <cell r="S6712">
            <v>0</v>
          </cell>
          <cell r="W6712">
            <v>0</v>
          </cell>
        </row>
        <row r="6713">
          <cell r="I6713" t="str">
            <v>D50079</v>
          </cell>
          <cell r="O6713">
            <v>0</v>
          </cell>
          <cell r="P6713">
            <v>0</v>
          </cell>
          <cell r="S6713">
            <v>0</v>
          </cell>
          <cell r="W6713">
            <v>0</v>
          </cell>
        </row>
        <row r="6714">
          <cell r="I6714" t="str">
            <v>D50079</v>
          </cell>
          <cell r="O6714">
            <v>0</v>
          </cell>
          <cell r="P6714">
            <v>0</v>
          </cell>
          <cell r="S6714">
            <v>0</v>
          </cell>
          <cell r="W6714">
            <v>0</v>
          </cell>
        </row>
        <row r="6715">
          <cell r="I6715" t="str">
            <v>D50079</v>
          </cell>
          <cell r="O6715">
            <v>0</v>
          </cell>
          <cell r="P6715">
            <v>180.03</v>
          </cell>
          <cell r="S6715">
            <v>0</v>
          </cell>
          <cell r="W6715">
            <v>700</v>
          </cell>
        </row>
        <row r="6716">
          <cell r="I6716" t="str">
            <v>D50079</v>
          </cell>
          <cell r="O6716">
            <v>0</v>
          </cell>
          <cell r="P6716">
            <v>0</v>
          </cell>
          <cell r="S6716">
            <v>0</v>
          </cell>
          <cell r="W6716">
            <v>0</v>
          </cell>
        </row>
        <row r="6717">
          <cell r="I6717" t="str">
            <v>D50079</v>
          </cell>
          <cell r="O6717">
            <v>0</v>
          </cell>
          <cell r="P6717">
            <v>0</v>
          </cell>
          <cell r="S6717">
            <v>0</v>
          </cell>
          <cell r="W6717">
            <v>0</v>
          </cell>
        </row>
        <row r="6718">
          <cell r="I6718" t="str">
            <v>D50079</v>
          </cell>
          <cell r="O6718">
            <v>0</v>
          </cell>
          <cell r="P6718">
            <v>0</v>
          </cell>
          <cell r="S6718">
            <v>0</v>
          </cell>
          <cell r="W6718">
            <v>0</v>
          </cell>
        </row>
        <row r="6719">
          <cell r="I6719" t="str">
            <v>D50079</v>
          </cell>
          <cell r="O6719">
            <v>0</v>
          </cell>
          <cell r="P6719">
            <v>0</v>
          </cell>
          <cell r="S6719">
            <v>0</v>
          </cell>
          <cell r="W6719">
            <v>0</v>
          </cell>
        </row>
        <row r="6720">
          <cell r="I6720" t="str">
            <v>D50079</v>
          </cell>
          <cell r="O6720">
            <v>37300</v>
          </cell>
          <cell r="P6720">
            <v>35352.81</v>
          </cell>
          <cell r="S6720">
            <v>37300</v>
          </cell>
          <cell r="W6720">
            <v>38000</v>
          </cell>
        </row>
        <row r="6721">
          <cell r="I6721" t="str">
            <v>D50079</v>
          </cell>
          <cell r="O6721">
            <v>400</v>
          </cell>
          <cell r="P6721">
            <v>771.3</v>
          </cell>
          <cell r="S6721">
            <v>400</v>
          </cell>
          <cell r="W6721">
            <v>1100</v>
          </cell>
        </row>
        <row r="6722">
          <cell r="I6722" t="str">
            <v>D50079</v>
          </cell>
          <cell r="O6722">
            <v>0</v>
          </cell>
          <cell r="P6722">
            <v>827</v>
          </cell>
          <cell r="S6722">
            <v>0</v>
          </cell>
          <cell r="W6722">
            <v>200</v>
          </cell>
        </row>
        <row r="6723">
          <cell r="I6723" t="str">
            <v>D50079</v>
          </cell>
          <cell r="O6723">
            <v>0</v>
          </cell>
          <cell r="P6723">
            <v>0</v>
          </cell>
          <cell r="S6723">
            <v>0</v>
          </cell>
          <cell r="W6723">
            <v>0</v>
          </cell>
        </row>
        <row r="6724">
          <cell r="I6724" t="str">
            <v>D50079</v>
          </cell>
          <cell r="O6724">
            <v>0</v>
          </cell>
          <cell r="P6724">
            <v>0</v>
          </cell>
          <cell r="S6724">
            <v>0</v>
          </cell>
          <cell r="W6724">
            <v>0</v>
          </cell>
        </row>
        <row r="6725">
          <cell r="I6725" t="str">
            <v>D50079</v>
          </cell>
          <cell r="O6725">
            <v>0</v>
          </cell>
          <cell r="P6725">
            <v>0</v>
          </cell>
          <cell r="S6725">
            <v>0</v>
          </cell>
          <cell r="W6725">
            <v>0</v>
          </cell>
        </row>
        <row r="6726">
          <cell r="I6726" t="str">
            <v>D50079</v>
          </cell>
          <cell r="O6726">
            <v>0</v>
          </cell>
          <cell r="P6726">
            <v>0</v>
          </cell>
          <cell r="S6726">
            <v>0</v>
          </cell>
          <cell r="W6726">
            <v>0</v>
          </cell>
        </row>
        <row r="6727">
          <cell r="I6727" t="str">
            <v>D50079</v>
          </cell>
          <cell r="O6727">
            <v>0</v>
          </cell>
          <cell r="P6727">
            <v>0</v>
          </cell>
          <cell r="S6727">
            <v>0</v>
          </cell>
          <cell r="W6727">
            <v>100</v>
          </cell>
        </row>
        <row r="6728">
          <cell r="I6728" t="str">
            <v>D50079</v>
          </cell>
          <cell r="O6728">
            <v>0</v>
          </cell>
          <cell r="P6728">
            <v>0</v>
          </cell>
          <cell r="S6728">
            <v>0</v>
          </cell>
          <cell r="W6728">
            <v>0</v>
          </cell>
        </row>
        <row r="6729">
          <cell r="I6729" t="str">
            <v>D50079</v>
          </cell>
          <cell r="O6729">
            <v>0</v>
          </cell>
          <cell r="P6729">
            <v>0</v>
          </cell>
          <cell r="S6729">
            <v>0</v>
          </cell>
          <cell r="W6729">
            <v>0</v>
          </cell>
        </row>
        <row r="6730">
          <cell r="I6730" t="str">
            <v>D50079</v>
          </cell>
          <cell r="O6730">
            <v>0</v>
          </cell>
          <cell r="P6730">
            <v>0</v>
          </cell>
          <cell r="S6730">
            <v>0</v>
          </cell>
          <cell r="W6730">
            <v>500</v>
          </cell>
        </row>
        <row r="6731">
          <cell r="I6731" t="str">
            <v>D50079</v>
          </cell>
          <cell r="O6731">
            <v>0</v>
          </cell>
          <cell r="P6731">
            <v>0</v>
          </cell>
          <cell r="S6731">
            <v>0</v>
          </cell>
          <cell r="W6731">
            <v>0</v>
          </cell>
        </row>
        <row r="6732">
          <cell r="I6732" t="str">
            <v>D50079</v>
          </cell>
          <cell r="O6732">
            <v>0</v>
          </cell>
          <cell r="P6732">
            <v>0</v>
          </cell>
          <cell r="S6732">
            <v>0</v>
          </cell>
          <cell r="W6732">
            <v>0</v>
          </cell>
        </row>
        <row r="6733">
          <cell r="I6733" t="str">
            <v>D50079</v>
          </cell>
          <cell r="O6733">
            <v>0</v>
          </cell>
          <cell r="P6733">
            <v>0</v>
          </cell>
          <cell r="S6733">
            <v>0</v>
          </cell>
          <cell r="W6733">
            <v>200</v>
          </cell>
        </row>
        <row r="6734">
          <cell r="I6734" t="str">
            <v>D50079</v>
          </cell>
          <cell r="O6734">
            <v>0</v>
          </cell>
          <cell r="P6734">
            <v>0</v>
          </cell>
          <cell r="S6734">
            <v>0</v>
          </cell>
          <cell r="W6734">
            <v>0</v>
          </cell>
        </row>
        <row r="6735">
          <cell r="I6735" t="str">
            <v>D50079</v>
          </cell>
          <cell r="O6735">
            <v>0</v>
          </cell>
          <cell r="P6735">
            <v>0</v>
          </cell>
          <cell r="S6735">
            <v>0</v>
          </cell>
          <cell r="W6735">
            <v>0</v>
          </cell>
        </row>
        <row r="6736">
          <cell r="I6736" t="str">
            <v>D50079</v>
          </cell>
          <cell r="O6736">
            <v>0</v>
          </cell>
          <cell r="P6736">
            <v>0</v>
          </cell>
          <cell r="S6736">
            <v>0</v>
          </cell>
          <cell r="W6736">
            <v>0</v>
          </cell>
        </row>
        <row r="6737">
          <cell r="I6737" t="str">
            <v>D50079</v>
          </cell>
          <cell r="O6737">
            <v>0</v>
          </cell>
          <cell r="P6737">
            <v>0</v>
          </cell>
          <cell r="S6737">
            <v>0</v>
          </cell>
          <cell r="W6737">
            <v>0</v>
          </cell>
        </row>
        <row r="6738">
          <cell r="I6738" t="str">
            <v>D50079</v>
          </cell>
          <cell r="O6738">
            <v>0</v>
          </cell>
          <cell r="P6738">
            <v>0</v>
          </cell>
          <cell r="S6738">
            <v>0</v>
          </cell>
          <cell r="W6738">
            <v>0</v>
          </cell>
        </row>
        <row r="6739">
          <cell r="I6739" t="str">
            <v>D50085</v>
          </cell>
          <cell r="O6739">
            <v>0</v>
          </cell>
          <cell r="P6739">
            <v>0</v>
          </cell>
          <cell r="S6739">
            <v>0</v>
          </cell>
          <cell r="W6739">
            <v>0</v>
          </cell>
        </row>
        <row r="6740">
          <cell r="I6740" t="str">
            <v>D50085</v>
          </cell>
          <cell r="O6740">
            <v>0</v>
          </cell>
          <cell r="P6740">
            <v>-795.81</v>
          </cell>
          <cell r="S6740">
            <v>0</v>
          </cell>
          <cell r="W6740">
            <v>0</v>
          </cell>
        </row>
        <row r="6741">
          <cell r="I6741" t="str">
            <v>D50085</v>
          </cell>
          <cell r="O6741">
            <v>0</v>
          </cell>
          <cell r="P6741">
            <v>0</v>
          </cell>
          <cell r="S6741">
            <v>0</v>
          </cell>
          <cell r="W6741">
            <v>0</v>
          </cell>
        </row>
        <row r="6742">
          <cell r="I6742" t="str">
            <v>D50085</v>
          </cell>
          <cell r="O6742">
            <v>0</v>
          </cell>
          <cell r="P6742">
            <v>0</v>
          </cell>
          <cell r="S6742">
            <v>0</v>
          </cell>
          <cell r="W6742">
            <v>0</v>
          </cell>
        </row>
        <row r="6743">
          <cell r="I6743" t="str">
            <v>D50085</v>
          </cell>
          <cell r="O6743">
            <v>0</v>
          </cell>
          <cell r="P6743">
            <v>0</v>
          </cell>
          <cell r="S6743">
            <v>0</v>
          </cell>
          <cell r="W6743">
            <v>0</v>
          </cell>
        </row>
        <row r="6744">
          <cell r="I6744" t="str">
            <v>D50085</v>
          </cell>
          <cell r="O6744">
            <v>0</v>
          </cell>
          <cell r="P6744">
            <v>-52608.4</v>
          </cell>
          <cell r="S6744">
            <v>0</v>
          </cell>
          <cell r="W6744">
            <v>-52800</v>
          </cell>
        </row>
        <row r="6745">
          <cell r="I6745" t="str">
            <v>D50085</v>
          </cell>
          <cell r="O6745">
            <v>-71000</v>
          </cell>
          <cell r="P6745">
            <v>0</v>
          </cell>
          <cell r="S6745">
            <v>-71000</v>
          </cell>
          <cell r="W6745">
            <v>-115400</v>
          </cell>
        </row>
        <row r="6746">
          <cell r="I6746" t="str">
            <v>D50085</v>
          </cell>
          <cell r="O6746">
            <v>66000</v>
          </cell>
          <cell r="P6746">
            <v>50069.95</v>
          </cell>
          <cell r="S6746">
            <v>66000</v>
          </cell>
          <cell r="W6746">
            <v>70600</v>
          </cell>
        </row>
        <row r="6747">
          <cell r="I6747" t="str">
            <v>D50085</v>
          </cell>
          <cell r="O6747">
            <v>0</v>
          </cell>
          <cell r="P6747">
            <v>0</v>
          </cell>
          <cell r="S6747">
            <v>0</v>
          </cell>
          <cell r="W6747">
            <v>0</v>
          </cell>
        </row>
        <row r="6748">
          <cell r="I6748" t="str">
            <v>D50085</v>
          </cell>
          <cell r="O6748">
            <v>0</v>
          </cell>
          <cell r="P6748">
            <v>17371.93</v>
          </cell>
          <cell r="S6748">
            <v>0</v>
          </cell>
          <cell r="W6748">
            <v>3900</v>
          </cell>
        </row>
        <row r="6749">
          <cell r="I6749" t="str">
            <v>D50085</v>
          </cell>
          <cell r="O6749">
            <v>0</v>
          </cell>
          <cell r="P6749">
            <v>0</v>
          </cell>
          <cell r="S6749">
            <v>0</v>
          </cell>
          <cell r="W6749">
            <v>0</v>
          </cell>
        </row>
        <row r="6750">
          <cell r="I6750" t="str">
            <v>D50085</v>
          </cell>
          <cell r="O6750">
            <v>0</v>
          </cell>
          <cell r="P6750">
            <v>0</v>
          </cell>
          <cell r="S6750">
            <v>0</v>
          </cell>
          <cell r="W6750">
            <v>0</v>
          </cell>
        </row>
        <row r="6751">
          <cell r="I6751" t="str">
            <v>D50085</v>
          </cell>
          <cell r="O6751">
            <v>0</v>
          </cell>
          <cell r="P6751">
            <v>0</v>
          </cell>
          <cell r="S6751">
            <v>0</v>
          </cell>
          <cell r="W6751">
            <v>0</v>
          </cell>
        </row>
        <row r="6752">
          <cell r="I6752" t="str">
            <v>D50085</v>
          </cell>
          <cell r="O6752">
            <v>0</v>
          </cell>
          <cell r="P6752">
            <v>0</v>
          </cell>
          <cell r="S6752">
            <v>0</v>
          </cell>
          <cell r="W6752">
            <v>0</v>
          </cell>
        </row>
        <row r="6753">
          <cell r="I6753" t="str">
            <v>D50085</v>
          </cell>
          <cell r="O6753">
            <v>0</v>
          </cell>
          <cell r="P6753">
            <v>0</v>
          </cell>
          <cell r="S6753">
            <v>0</v>
          </cell>
          <cell r="W6753">
            <v>0</v>
          </cell>
        </row>
        <row r="6754">
          <cell r="I6754" t="str">
            <v>D50085</v>
          </cell>
          <cell r="O6754">
            <v>0</v>
          </cell>
          <cell r="P6754">
            <v>0</v>
          </cell>
          <cell r="S6754">
            <v>0</v>
          </cell>
          <cell r="W6754">
            <v>400</v>
          </cell>
        </row>
        <row r="6755">
          <cell r="I6755" t="str">
            <v>D50085</v>
          </cell>
          <cell r="O6755">
            <v>0</v>
          </cell>
          <cell r="P6755">
            <v>0</v>
          </cell>
          <cell r="S6755">
            <v>0</v>
          </cell>
          <cell r="W6755">
            <v>0</v>
          </cell>
        </row>
        <row r="6756">
          <cell r="I6756" t="str">
            <v>D50085</v>
          </cell>
          <cell r="O6756">
            <v>0</v>
          </cell>
          <cell r="P6756">
            <v>1310.48</v>
          </cell>
          <cell r="S6756">
            <v>0</v>
          </cell>
          <cell r="W6756">
            <v>0</v>
          </cell>
        </row>
        <row r="6757">
          <cell r="I6757" t="str">
            <v>D50085</v>
          </cell>
          <cell r="O6757">
            <v>0</v>
          </cell>
          <cell r="P6757">
            <v>0</v>
          </cell>
          <cell r="S6757">
            <v>0</v>
          </cell>
          <cell r="W6757">
            <v>0</v>
          </cell>
        </row>
        <row r="6758">
          <cell r="I6758" t="str">
            <v>D50085</v>
          </cell>
          <cell r="O6758">
            <v>0</v>
          </cell>
          <cell r="P6758">
            <v>0</v>
          </cell>
          <cell r="S6758">
            <v>0</v>
          </cell>
          <cell r="W6758">
            <v>0</v>
          </cell>
        </row>
        <row r="6759">
          <cell r="I6759" t="str">
            <v>D50085</v>
          </cell>
          <cell r="O6759">
            <v>0</v>
          </cell>
          <cell r="P6759">
            <v>0</v>
          </cell>
          <cell r="S6759">
            <v>0</v>
          </cell>
          <cell r="W6759">
            <v>0</v>
          </cell>
        </row>
        <row r="6760">
          <cell r="I6760" t="str">
            <v>D50085</v>
          </cell>
          <cell r="O6760">
            <v>0</v>
          </cell>
          <cell r="P6760">
            <v>568.85</v>
          </cell>
          <cell r="S6760">
            <v>0</v>
          </cell>
          <cell r="W6760">
            <v>700</v>
          </cell>
        </row>
        <row r="6761">
          <cell r="I6761" t="str">
            <v>D50085</v>
          </cell>
          <cell r="O6761">
            <v>0</v>
          </cell>
          <cell r="P6761">
            <v>0</v>
          </cell>
          <cell r="S6761">
            <v>0</v>
          </cell>
          <cell r="W6761">
            <v>0</v>
          </cell>
        </row>
        <row r="6762">
          <cell r="I6762" t="str">
            <v>D50085</v>
          </cell>
          <cell r="O6762">
            <v>0</v>
          </cell>
          <cell r="P6762">
            <v>0</v>
          </cell>
          <cell r="S6762">
            <v>0</v>
          </cell>
          <cell r="W6762">
            <v>0</v>
          </cell>
        </row>
        <row r="6763">
          <cell r="I6763" t="str">
            <v>D50085</v>
          </cell>
          <cell r="O6763">
            <v>0</v>
          </cell>
          <cell r="P6763">
            <v>0</v>
          </cell>
          <cell r="S6763">
            <v>0</v>
          </cell>
          <cell r="W6763">
            <v>0</v>
          </cell>
        </row>
        <row r="6764">
          <cell r="I6764" t="str">
            <v>D50085</v>
          </cell>
          <cell r="O6764">
            <v>0</v>
          </cell>
          <cell r="P6764">
            <v>0</v>
          </cell>
          <cell r="S6764">
            <v>0</v>
          </cell>
          <cell r="W6764">
            <v>0</v>
          </cell>
        </row>
        <row r="6765">
          <cell r="I6765" t="str">
            <v>D50085</v>
          </cell>
          <cell r="O6765">
            <v>0</v>
          </cell>
          <cell r="P6765">
            <v>593.54</v>
          </cell>
          <cell r="S6765">
            <v>0</v>
          </cell>
          <cell r="W6765">
            <v>900</v>
          </cell>
        </row>
        <row r="6766">
          <cell r="I6766" t="str">
            <v>D50085</v>
          </cell>
          <cell r="O6766">
            <v>0</v>
          </cell>
          <cell r="P6766">
            <v>0</v>
          </cell>
          <cell r="S6766">
            <v>0</v>
          </cell>
          <cell r="W6766">
            <v>0</v>
          </cell>
        </row>
        <row r="6767">
          <cell r="I6767" t="str">
            <v>D50085</v>
          </cell>
          <cell r="O6767">
            <v>0</v>
          </cell>
          <cell r="P6767">
            <v>542.5</v>
          </cell>
          <cell r="S6767">
            <v>0</v>
          </cell>
          <cell r="W6767">
            <v>0</v>
          </cell>
        </row>
        <row r="6768">
          <cell r="I6768" t="str">
            <v>D50085</v>
          </cell>
          <cell r="O6768">
            <v>0</v>
          </cell>
          <cell r="P6768">
            <v>228</v>
          </cell>
          <cell r="S6768">
            <v>0</v>
          </cell>
          <cell r="W6768">
            <v>0</v>
          </cell>
        </row>
        <row r="6769">
          <cell r="I6769" t="str">
            <v>D50085</v>
          </cell>
          <cell r="O6769">
            <v>0</v>
          </cell>
          <cell r="P6769">
            <v>0</v>
          </cell>
          <cell r="S6769">
            <v>0</v>
          </cell>
          <cell r="W6769">
            <v>0</v>
          </cell>
        </row>
        <row r="6770">
          <cell r="I6770" t="str">
            <v>D50085</v>
          </cell>
          <cell r="O6770">
            <v>44200</v>
          </cell>
          <cell r="P6770">
            <v>40436.969999999994</v>
          </cell>
          <cell r="S6770">
            <v>44200</v>
          </cell>
          <cell r="W6770">
            <v>47800</v>
          </cell>
        </row>
        <row r="6771">
          <cell r="I6771" t="str">
            <v>D50085</v>
          </cell>
          <cell r="O6771">
            <v>500</v>
          </cell>
          <cell r="P6771">
            <v>440.35</v>
          </cell>
          <cell r="S6771">
            <v>500</v>
          </cell>
          <cell r="W6771">
            <v>1400</v>
          </cell>
        </row>
        <row r="6772">
          <cell r="I6772" t="str">
            <v>D50085</v>
          </cell>
          <cell r="O6772">
            <v>0</v>
          </cell>
          <cell r="P6772">
            <v>147.5</v>
          </cell>
          <cell r="S6772">
            <v>0</v>
          </cell>
          <cell r="W6772">
            <v>300</v>
          </cell>
        </row>
        <row r="6773">
          <cell r="I6773" t="str">
            <v>D50085</v>
          </cell>
          <cell r="O6773">
            <v>0</v>
          </cell>
          <cell r="P6773">
            <v>0</v>
          </cell>
          <cell r="S6773">
            <v>0</v>
          </cell>
          <cell r="W6773">
            <v>0</v>
          </cell>
        </row>
        <row r="6774">
          <cell r="I6774" t="str">
            <v>D50085</v>
          </cell>
          <cell r="O6774">
            <v>0</v>
          </cell>
          <cell r="P6774">
            <v>0</v>
          </cell>
          <cell r="S6774">
            <v>0</v>
          </cell>
          <cell r="W6774">
            <v>0</v>
          </cell>
        </row>
        <row r="6775">
          <cell r="I6775" t="str">
            <v>D50085</v>
          </cell>
          <cell r="O6775">
            <v>0</v>
          </cell>
          <cell r="P6775">
            <v>0</v>
          </cell>
          <cell r="S6775">
            <v>0</v>
          </cell>
          <cell r="W6775">
            <v>0</v>
          </cell>
        </row>
        <row r="6776">
          <cell r="I6776" t="str">
            <v>D50085</v>
          </cell>
          <cell r="O6776">
            <v>0</v>
          </cell>
          <cell r="P6776">
            <v>0</v>
          </cell>
          <cell r="S6776">
            <v>0</v>
          </cell>
          <cell r="W6776">
            <v>0</v>
          </cell>
        </row>
        <row r="6777">
          <cell r="I6777" t="str">
            <v>D50085</v>
          </cell>
          <cell r="O6777">
            <v>0</v>
          </cell>
          <cell r="P6777">
            <v>0</v>
          </cell>
          <cell r="S6777">
            <v>0</v>
          </cell>
          <cell r="W6777">
            <v>0</v>
          </cell>
        </row>
        <row r="6778">
          <cell r="I6778" t="str">
            <v>D50085</v>
          </cell>
          <cell r="O6778">
            <v>0</v>
          </cell>
          <cell r="P6778">
            <v>0</v>
          </cell>
          <cell r="S6778">
            <v>0</v>
          </cell>
          <cell r="W6778">
            <v>200</v>
          </cell>
        </row>
        <row r="6779">
          <cell r="I6779" t="str">
            <v>D50085</v>
          </cell>
          <cell r="O6779">
            <v>0</v>
          </cell>
          <cell r="P6779">
            <v>0</v>
          </cell>
          <cell r="S6779">
            <v>0</v>
          </cell>
          <cell r="W6779">
            <v>0</v>
          </cell>
        </row>
        <row r="6780">
          <cell r="I6780" t="str">
            <v>D50085</v>
          </cell>
          <cell r="O6780">
            <v>0</v>
          </cell>
          <cell r="P6780">
            <v>0</v>
          </cell>
          <cell r="S6780">
            <v>0</v>
          </cell>
          <cell r="W6780">
            <v>0</v>
          </cell>
        </row>
        <row r="6781">
          <cell r="I6781" t="str">
            <v>D50085</v>
          </cell>
          <cell r="O6781">
            <v>0</v>
          </cell>
          <cell r="P6781">
            <v>0</v>
          </cell>
          <cell r="S6781">
            <v>0</v>
          </cell>
          <cell r="W6781">
            <v>600</v>
          </cell>
        </row>
        <row r="6782">
          <cell r="I6782" t="str">
            <v>D50085</v>
          </cell>
          <cell r="O6782">
            <v>0</v>
          </cell>
          <cell r="P6782">
            <v>0</v>
          </cell>
          <cell r="S6782">
            <v>0</v>
          </cell>
          <cell r="W6782">
            <v>0</v>
          </cell>
        </row>
        <row r="6783">
          <cell r="I6783" t="str">
            <v>D50085</v>
          </cell>
          <cell r="O6783">
            <v>0</v>
          </cell>
          <cell r="P6783">
            <v>0</v>
          </cell>
          <cell r="S6783">
            <v>0</v>
          </cell>
          <cell r="W6783">
            <v>0</v>
          </cell>
        </row>
        <row r="6784">
          <cell r="I6784" t="str">
            <v>D50085</v>
          </cell>
          <cell r="O6784">
            <v>0</v>
          </cell>
          <cell r="P6784">
            <v>0</v>
          </cell>
          <cell r="S6784">
            <v>0</v>
          </cell>
          <cell r="W6784">
            <v>300</v>
          </cell>
        </row>
        <row r="6785">
          <cell r="I6785" t="str">
            <v>D50085</v>
          </cell>
          <cell r="O6785">
            <v>0</v>
          </cell>
          <cell r="P6785">
            <v>0</v>
          </cell>
          <cell r="S6785">
            <v>0</v>
          </cell>
          <cell r="W6785">
            <v>0</v>
          </cell>
        </row>
        <row r="6786">
          <cell r="I6786" t="str">
            <v>D50085</v>
          </cell>
          <cell r="O6786">
            <v>0</v>
          </cell>
          <cell r="P6786">
            <v>0</v>
          </cell>
          <cell r="S6786">
            <v>0</v>
          </cell>
          <cell r="W6786">
            <v>0</v>
          </cell>
        </row>
        <row r="6787">
          <cell r="I6787" t="str">
            <v>D50085</v>
          </cell>
          <cell r="O6787">
            <v>0</v>
          </cell>
          <cell r="P6787">
            <v>0</v>
          </cell>
          <cell r="S6787">
            <v>0</v>
          </cell>
          <cell r="W6787">
            <v>0</v>
          </cell>
        </row>
        <row r="6788">
          <cell r="I6788" t="str">
            <v>D50085</v>
          </cell>
          <cell r="O6788">
            <v>0</v>
          </cell>
          <cell r="P6788">
            <v>0</v>
          </cell>
          <cell r="S6788">
            <v>0</v>
          </cell>
          <cell r="W6788">
            <v>0</v>
          </cell>
        </row>
        <row r="6789">
          <cell r="I6789" t="str">
            <v>D50088</v>
          </cell>
          <cell r="O6789">
            <v>0</v>
          </cell>
          <cell r="P6789">
            <v>0</v>
          </cell>
          <cell r="S6789">
            <v>0</v>
          </cell>
          <cell r="W6789">
            <v>0</v>
          </cell>
        </row>
        <row r="6790">
          <cell r="I6790" t="str">
            <v>D50088</v>
          </cell>
          <cell r="O6790">
            <v>0</v>
          </cell>
          <cell r="P6790">
            <v>-918.93</v>
          </cell>
          <cell r="S6790">
            <v>0</v>
          </cell>
          <cell r="W6790">
            <v>0</v>
          </cell>
        </row>
        <row r="6791">
          <cell r="I6791" t="str">
            <v>D50088</v>
          </cell>
          <cell r="O6791">
            <v>0</v>
          </cell>
          <cell r="P6791">
            <v>0</v>
          </cell>
          <cell r="S6791">
            <v>0</v>
          </cell>
          <cell r="W6791">
            <v>0</v>
          </cell>
        </row>
        <row r="6792">
          <cell r="I6792" t="str">
            <v>D50088</v>
          </cell>
          <cell r="O6792">
            <v>0</v>
          </cell>
          <cell r="P6792">
            <v>-25900.55</v>
          </cell>
          <cell r="S6792">
            <v>0</v>
          </cell>
          <cell r="W6792">
            <v>-26400</v>
          </cell>
        </row>
        <row r="6793">
          <cell r="I6793" t="str">
            <v>D50088</v>
          </cell>
          <cell r="O6793">
            <v>0</v>
          </cell>
          <cell r="P6793">
            <v>0</v>
          </cell>
          <cell r="S6793">
            <v>0</v>
          </cell>
          <cell r="W6793">
            <v>0</v>
          </cell>
        </row>
        <row r="6794">
          <cell r="I6794" t="str">
            <v>D50088</v>
          </cell>
          <cell r="O6794">
            <v>0</v>
          </cell>
          <cell r="P6794">
            <v>0</v>
          </cell>
          <cell r="S6794">
            <v>0</v>
          </cell>
          <cell r="W6794">
            <v>0</v>
          </cell>
        </row>
        <row r="6795">
          <cell r="I6795" t="str">
            <v>D50088</v>
          </cell>
          <cell r="O6795">
            <v>-39400</v>
          </cell>
          <cell r="P6795">
            <v>0</v>
          </cell>
          <cell r="S6795">
            <v>-39400</v>
          </cell>
          <cell r="W6795">
            <v>-64800</v>
          </cell>
        </row>
        <row r="6796">
          <cell r="I6796" t="str">
            <v>D50088</v>
          </cell>
          <cell r="O6796">
            <v>31300</v>
          </cell>
          <cell r="P6796">
            <v>38147.950000000004</v>
          </cell>
          <cell r="S6796">
            <v>31300</v>
          </cell>
          <cell r="W6796">
            <v>43300</v>
          </cell>
        </row>
        <row r="6797">
          <cell r="I6797" t="str">
            <v>D50088</v>
          </cell>
          <cell r="O6797">
            <v>0</v>
          </cell>
          <cell r="P6797">
            <v>0</v>
          </cell>
          <cell r="S6797">
            <v>0</v>
          </cell>
          <cell r="W6797">
            <v>0</v>
          </cell>
        </row>
        <row r="6798">
          <cell r="I6798" t="str">
            <v>D50088</v>
          </cell>
          <cell r="O6798">
            <v>0</v>
          </cell>
          <cell r="P6798">
            <v>1415.67</v>
          </cell>
          <cell r="S6798">
            <v>0</v>
          </cell>
          <cell r="W6798">
            <v>2400</v>
          </cell>
        </row>
        <row r="6799">
          <cell r="I6799" t="str">
            <v>D50088</v>
          </cell>
          <cell r="O6799">
            <v>0</v>
          </cell>
          <cell r="P6799">
            <v>0</v>
          </cell>
          <cell r="S6799">
            <v>0</v>
          </cell>
          <cell r="W6799">
            <v>0</v>
          </cell>
        </row>
        <row r="6800">
          <cell r="I6800" t="str">
            <v>D50088</v>
          </cell>
          <cell r="O6800">
            <v>0</v>
          </cell>
          <cell r="P6800">
            <v>0</v>
          </cell>
          <cell r="S6800">
            <v>0</v>
          </cell>
          <cell r="W6800">
            <v>0</v>
          </cell>
        </row>
        <row r="6801">
          <cell r="I6801" t="str">
            <v>D50088</v>
          </cell>
          <cell r="O6801">
            <v>0</v>
          </cell>
          <cell r="P6801">
            <v>100</v>
          </cell>
          <cell r="S6801">
            <v>0</v>
          </cell>
          <cell r="W6801">
            <v>200</v>
          </cell>
        </row>
        <row r="6802">
          <cell r="I6802" t="str">
            <v>D50088</v>
          </cell>
          <cell r="O6802">
            <v>0</v>
          </cell>
          <cell r="P6802">
            <v>0</v>
          </cell>
          <cell r="S6802">
            <v>0</v>
          </cell>
          <cell r="W6802">
            <v>0</v>
          </cell>
        </row>
        <row r="6803">
          <cell r="I6803" t="str">
            <v>D50088</v>
          </cell>
          <cell r="O6803">
            <v>0</v>
          </cell>
          <cell r="P6803">
            <v>301</v>
          </cell>
          <cell r="S6803">
            <v>0</v>
          </cell>
          <cell r="W6803">
            <v>0</v>
          </cell>
        </row>
        <row r="6804">
          <cell r="I6804" t="str">
            <v>D50088</v>
          </cell>
          <cell r="O6804">
            <v>0</v>
          </cell>
          <cell r="P6804">
            <v>0</v>
          </cell>
          <cell r="S6804">
            <v>0</v>
          </cell>
          <cell r="W6804">
            <v>0</v>
          </cell>
        </row>
        <row r="6805">
          <cell r="I6805" t="str">
            <v>D50088</v>
          </cell>
          <cell r="O6805">
            <v>0</v>
          </cell>
          <cell r="P6805">
            <v>0</v>
          </cell>
          <cell r="S6805">
            <v>0</v>
          </cell>
          <cell r="W6805">
            <v>0</v>
          </cell>
        </row>
        <row r="6806">
          <cell r="I6806" t="str">
            <v>D50088</v>
          </cell>
          <cell r="O6806">
            <v>0</v>
          </cell>
          <cell r="P6806">
            <v>0</v>
          </cell>
          <cell r="S6806">
            <v>0</v>
          </cell>
          <cell r="W6806">
            <v>0</v>
          </cell>
        </row>
        <row r="6807">
          <cell r="I6807" t="str">
            <v>D50088</v>
          </cell>
          <cell r="O6807">
            <v>0</v>
          </cell>
          <cell r="P6807">
            <v>0</v>
          </cell>
          <cell r="S6807">
            <v>0</v>
          </cell>
          <cell r="W6807">
            <v>0</v>
          </cell>
        </row>
        <row r="6808">
          <cell r="I6808" t="str">
            <v>D50088</v>
          </cell>
          <cell r="O6808">
            <v>0</v>
          </cell>
          <cell r="P6808">
            <v>409.66</v>
          </cell>
          <cell r="S6808">
            <v>0</v>
          </cell>
          <cell r="W6808">
            <v>400</v>
          </cell>
        </row>
        <row r="6809">
          <cell r="I6809" t="str">
            <v>D50088</v>
          </cell>
          <cell r="O6809">
            <v>0</v>
          </cell>
          <cell r="P6809">
            <v>0</v>
          </cell>
          <cell r="S6809">
            <v>0</v>
          </cell>
          <cell r="W6809">
            <v>0</v>
          </cell>
        </row>
        <row r="6810">
          <cell r="I6810" t="str">
            <v>D50088</v>
          </cell>
          <cell r="O6810">
            <v>0</v>
          </cell>
          <cell r="P6810">
            <v>0</v>
          </cell>
          <cell r="S6810">
            <v>0</v>
          </cell>
          <cell r="W6810">
            <v>0</v>
          </cell>
        </row>
        <row r="6811">
          <cell r="I6811" t="str">
            <v>D50088</v>
          </cell>
          <cell r="O6811">
            <v>0</v>
          </cell>
          <cell r="P6811">
            <v>476.55</v>
          </cell>
          <cell r="S6811">
            <v>0</v>
          </cell>
          <cell r="W6811">
            <v>0</v>
          </cell>
        </row>
        <row r="6812">
          <cell r="I6812" t="str">
            <v>D50088</v>
          </cell>
          <cell r="O6812">
            <v>0</v>
          </cell>
          <cell r="P6812">
            <v>37.5</v>
          </cell>
          <cell r="S6812">
            <v>0</v>
          </cell>
          <cell r="W6812">
            <v>0</v>
          </cell>
        </row>
        <row r="6813">
          <cell r="I6813" t="str">
            <v>D50088</v>
          </cell>
          <cell r="O6813">
            <v>0</v>
          </cell>
          <cell r="P6813">
            <v>267.90999999999997</v>
          </cell>
          <cell r="S6813">
            <v>0</v>
          </cell>
          <cell r="W6813">
            <v>500</v>
          </cell>
        </row>
        <row r="6814">
          <cell r="I6814" t="str">
            <v>D50088</v>
          </cell>
          <cell r="O6814">
            <v>0</v>
          </cell>
          <cell r="P6814">
            <v>0</v>
          </cell>
          <cell r="S6814">
            <v>0</v>
          </cell>
          <cell r="W6814">
            <v>0</v>
          </cell>
        </row>
        <row r="6815">
          <cell r="I6815" t="str">
            <v>D50088</v>
          </cell>
          <cell r="O6815">
            <v>0</v>
          </cell>
          <cell r="P6815">
            <v>0</v>
          </cell>
          <cell r="S6815">
            <v>0</v>
          </cell>
          <cell r="W6815">
            <v>0</v>
          </cell>
        </row>
        <row r="6816">
          <cell r="I6816" t="str">
            <v>D50088</v>
          </cell>
          <cell r="O6816">
            <v>0</v>
          </cell>
          <cell r="P6816">
            <v>0</v>
          </cell>
          <cell r="S6816">
            <v>0</v>
          </cell>
          <cell r="W6816">
            <v>0</v>
          </cell>
        </row>
        <row r="6817">
          <cell r="I6817" t="str">
            <v>D50088</v>
          </cell>
          <cell r="O6817">
            <v>0</v>
          </cell>
          <cell r="P6817">
            <v>0</v>
          </cell>
          <cell r="S6817">
            <v>0</v>
          </cell>
          <cell r="W6817">
            <v>0</v>
          </cell>
        </row>
        <row r="6818">
          <cell r="I6818" t="str">
            <v>D50088</v>
          </cell>
          <cell r="O6818">
            <v>21800</v>
          </cell>
          <cell r="P6818">
            <v>25029.480000000003</v>
          </cell>
          <cell r="S6818">
            <v>21800</v>
          </cell>
          <cell r="W6818">
            <v>27700</v>
          </cell>
        </row>
        <row r="6819">
          <cell r="I6819" t="str">
            <v>D50088</v>
          </cell>
          <cell r="O6819">
            <v>0</v>
          </cell>
          <cell r="P6819">
            <v>151.21</v>
          </cell>
          <cell r="S6819">
            <v>0</v>
          </cell>
          <cell r="W6819">
            <v>800</v>
          </cell>
        </row>
        <row r="6820">
          <cell r="I6820" t="str">
            <v>D50088</v>
          </cell>
          <cell r="O6820">
            <v>0</v>
          </cell>
          <cell r="P6820">
            <v>942.57999999999993</v>
          </cell>
          <cell r="S6820">
            <v>0</v>
          </cell>
          <cell r="W6820">
            <v>100</v>
          </cell>
        </row>
        <row r="6821">
          <cell r="I6821" t="str">
            <v>D50088</v>
          </cell>
          <cell r="O6821">
            <v>0</v>
          </cell>
          <cell r="P6821">
            <v>0</v>
          </cell>
          <cell r="S6821">
            <v>0</v>
          </cell>
          <cell r="W6821">
            <v>0</v>
          </cell>
        </row>
        <row r="6822">
          <cell r="I6822" t="str">
            <v>D50088</v>
          </cell>
          <cell r="O6822">
            <v>0</v>
          </cell>
          <cell r="P6822">
            <v>0</v>
          </cell>
          <cell r="S6822">
            <v>0</v>
          </cell>
          <cell r="W6822">
            <v>0</v>
          </cell>
        </row>
        <row r="6823">
          <cell r="I6823" t="str">
            <v>D50088</v>
          </cell>
          <cell r="O6823">
            <v>0</v>
          </cell>
          <cell r="P6823">
            <v>0</v>
          </cell>
          <cell r="S6823">
            <v>0</v>
          </cell>
          <cell r="W6823">
            <v>0</v>
          </cell>
        </row>
        <row r="6824">
          <cell r="I6824" t="str">
            <v>D50088</v>
          </cell>
          <cell r="O6824">
            <v>0</v>
          </cell>
          <cell r="P6824">
            <v>0</v>
          </cell>
          <cell r="S6824">
            <v>0</v>
          </cell>
          <cell r="W6824">
            <v>0</v>
          </cell>
        </row>
        <row r="6825">
          <cell r="I6825" t="str">
            <v>D50088</v>
          </cell>
          <cell r="O6825">
            <v>0</v>
          </cell>
          <cell r="P6825">
            <v>0</v>
          </cell>
          <cell r="S6825">
            <v>0</v>
          </cell>
          <cell r="W6825">
            <v>0</v>
          </cell>
        </row>
        <row r="6826">
          <cell r="I6826" t="str">
            <v>D50088</v>
          </cell>
          <cell r="O6826">
            <v>0</v>
          </cell>
          <cell r="P6826">
            <v>0</v>
          </cell>
          <cell r="S6826">
            <v>0</v>
          </cell>
          <cell r="W6826">
            <v>100</v>
          </cell>
        </row>
        <row r="6827">
          <cell r="I6827" t="str">
            <v>D50088</v>
          </cell>
          <cell r="O6827">
            <v>0</v>
          </cell>
          <cell r="P6827">
            <v>0</v>
          </cell>
          <cell r="S6827">
            <v>0</v>
          </cell>
          <cell r="W6827">
            <v>0</v>
          </cell>
        </row>
        <row r="6828">
          <cell r="I6828" t="str">
            <v>D50088</v>
          </cell>
          <cell r="O6828">
            <v>0</v>
          </cell>
          <cell r="P6828">
            <v>0</v>
          </cell>
          <cell r="S6828">
            <v>0</v>
          </cell>
          <cell r="W6828">
            <v>0</v>
          </cell>
        </row>
        <row r="6829">
          <cell r="I6829" t="str">
            <v>D50088</v>
          </cell>
          <cell r="O6829">
            <v>0</v>
          </cell>
          <cell r="P6829">
            <v>0</v>
          </cell>
          <cell r="S6829">
            <v>0</v>
          </cell>
          <cell r="W6829">
            <v>300</v>
          </cell>
        </row>
        <row r="6830">
          <cell r="I6830" t="str">
            <v>D50088</v>
          </cell>
          <cell r="O6830">
            <v>0</v>
          </cell>
          <cell r="P6830">
            <v>0</v>
          </cell>
          <cell r="S6830">
            <v>0</v>
          </cell>
          <cell r="W6830">
            <v>0</v>
          </cell>
        </row>
        <row r="6831">
          <cell r="I6831" t="str">
            <v>D50088</v>
          </cell>
          <cell r="O6831">
            <v>0</v>
          </cell>
          <cell r="P6831">
            <v>0</v>
          </cell>
          <cell r="S6831">
            <v>0</v>
          </cell>
          <cell r="W6831">
            <v>0</v>
          </cell>
        </row>
        <row r="6832">
          <cell r="I6832" t="str">
            <v>D50088</v>
          </cell>
          <cell r="O6832">
            <v>0</v>
          </cell>
          <cell r="P6832">
            <v>0</v>
          </cell>
          <cell r="S6832">
            <v>0</v>
          </cell>
          <cell r="W6832">
            <v>200</v>
          </cell>
        </row>
        <row r="6833">
          <cell r="I6833" t="str">
            <v>D50088</v>
          </cell>
          <cell r="O6833">
            <v>0</v>
          </cell>
          <cell r="P6833">
            <v>0</v>
          </cell>
          <cell r="S6833">
            <v>0</v>
          </cell>
          <cell r="W6833">
            <v>0</v>
          </cell>
        </row>
        <row r="6834">
          <cell r="I6834" t="str">
            <v>D50088</v>
          </cell>
          <cell r="O6834">
            <v>0</v>
          </cell>
          <cell r="P6834">
            <v>0</v>
          </cell>
          <cell r="S6834">
            <v>0</v>
          </cell>
          <cell r="W6834">
            <v>0</v>
          </cell>
        </row>
        <row r="6835">
          <cell r="I6835" t="str">
            <v>D50088</v>
          </cell>
          <cell r="O6835">
            <v>0</v>
          </cell>
          <cell r="P6835">
            <v>0</v>
          </cell>
          <cell r="S6835">
            <v>0</v>
          </cell>
          <cell r="W6835">
            <v>0</v>
          </cell>
        </row>
        <row r="6836">
          <cell r="I6836" t="str">
            <v>D50091</v>
          </cell>
          <cell r="O6836">
            <v>0</v>
          </cell>
          <cell r="P6836">
            <v>0</v>
          </cell>
          <cell r="S6836">
            <v>0</v>
          </cell>
          <cell r="W6836">
            <v>0</v>
          </cell>
        </row>
        <row r="6837">
          <cell r="I6837" t="str">
            <v>D50091</v>
          </cell>
          <cell r="O6837">
            <v>0</v>
          </cell>
          <cell r="P6837">
            <v>-4199.04</v>
          </cell>
          <cell r="S6837">
            <v>0</v>
          </cell>
          <cell r="W6837">
            <v>0</v>
          </cell>
        </row>
        <row r="6838">
          <cell r="I6838" t="str">
            <v>D50091</v>
          </cell>
          <cell r="O6838">
            <v>0</v>
          </cell>
          <cell r="P6838">
            <v>0</v>
          </cell>
          <cell r="S6838">
            <v>0</v>
          </cell>
          <cell r="W6838">
            <v>0</v>
          </cell>
        </row>
        <row r="6839">
          <cell r="I6839" t="str">
            <v>D50091</v>
          </cell>
          <cell r="O6839">
            <v>0</v>
          </cell>
          <cell r="P6839">
            <v>-45525.200000000004</v>
          </cell>
          <cell r="S6839">
            <v>0</v>
          </cell>
          <cell r="W6839">
            <v>-48400</v>
          </cell>
        </row>
        <row r="6840">
          <cell r="I6840" t="str">
            <v>D50091</v>
          </cell>
          <cell r="O6840">
            <v>0</v>
          </cell>
          <cell r="P6840">
            <v>-334.2</v>
          </cell>
          <cell r="S6840">
            <v>0</v>
          </cell>
          <cell r="W6840">
            <v>0</v>
          </cell>
        </row>
        <row r="6841">
          <cell r="I6841" t="str">
            <v>D50091</v>
          </cell>
          <cell r="O6841">
            <v>0</v>
          </cell>
          <cell r="P6841">
            <v>0</v>
          </cell>
          <cell r="S6841">
            <v>0</v>
          </cell>
          <cell r="W6841">
            <v>0</v>
          </cell>
        </row>
        <row r="6842">
          <cell r="I6842" t="str">
            <v>D50091</v>
          </cell>
          <cell r="O6842">
            <v>-39000</v>
          </cell>
          <cell r="P6842">
            <v>0</v>
          </cell>
          <cell r="S6842">
            <v>-39000</v>
          </cell>
          <cell r="W6842">
            <v>-71500</v>
          </cell>
        </row>
        <row r="6843">
          <cell r="I6843" t="str">
            <v>D50091</v>
          </cell>
          <cell r="O6843">
            <v>39400</v>
          </cell>
          <cell r="P6843">
            <v>41651.560000000005</v>
          </cell>
          <cell r="S6843">
            <v>39400</v>
          </cell>
          <cell r="W6843">
            <v>50900</v>
          </cell>
        </row>
        <row r="6844">
          <cell r="I6844" t="str">
            <v>D50091</v>
          </cell>
          <cell r="O6844">
            <v>0</v>
          </cell>
          <cell r="P6844">
            <v>5520.01</v>
          </cell>
          <cell r="S6844">
            <v>0</v>
          </cell>
          <cell r="W6844">
            <v>2800</v>
          </cell>
        </row>
        <row r="6845">
          <cell r="I6845" t="str">
            <v>D50091</v>
          </cell>
          <cell r="O6845">
            <v>0</v>
          </cell>
          <cell r="P6845">
            <v>0</v>
          </cell>
          <cell r="S6845">
            <v>0</v>
          </cell>
          <cell r="W6845">
            <v>0</v>
          </cell>
        </row>
        <row r="6846">
          <cell r="I6846" t="str">
            <v>D50091</v>
          </cell>
          <cell r="O6846">
            <v>0</v>
          </cell>
          <cell r="P6846">
            <v>0</v>
          </cell>
          <cell r="S6846">
            <v>0</v>
          </cell>
          <cell r="W6846">
            <v>0</v>
          </cell>
        </row>
        <row r="6847">
          <cell r="I6847" t="str">
            <v>D50091</v>
          </cell>
          <cell r="O6847">
            <v>0</v>
          </cell>
          <cell r="P6847">
            <v>0</v>
          </cell>
          <cell r="S6847">
            <v>0</v>
          </cell>
          <cell r="W6847">
            <v>0</v>
          </cell>
        </row>
        <row r="6848">
          <cell r="I6848" t="str">
            <v>D50091</v>
          </cell>
          <cell r="O6848">
            <v>0</v>
          </cell>
          <cell r="P6848">
            <v>0</v>
          </cell>
          <cell r="S6848">
            <v>0</v>
          </cell>
          <cell r="W6848">
            <v>300</v>
          </cell>
        </row>
        <row r="6849">
          <cell r="I6849" t="str">
            <v>D50091</v>
          </cell>
          <cell r="O6849">
            <v>0</v>
          </cell>
          <cell r="P6849">
            <v>1283.95</v>
          </cell>
          <cell r="S6849">
            <v>0</v>
          </cell>
          <cell r="W6849">
            <v>0</v>
          </cell>
        </row>
        <row r="6850">
          <cell r="I6850" t="str">
            <v>D50091</v>
          </cell>
          <cell r="O6850">
            <v>0</v>
          </cell>
          <cell r="P6850">
            <v>0</v>
          </cell>
          <cell r="S6850">
            <v>0</v>
          </cell>
          <cell r="W6850">
            <v>0</v>
          </cell>
        </row>
        <row r="6851">
          <cell r="I6851" t="str">
            <v>D50091</v>
          </cell>
          <cell r="O6851">
            <v>0</v>
          </cell>
          <cell r="P6851">
            <v>0</v>
          </cell>
          <cell r="S6851">
            <v>0</v>
          </cell>
          <cell r="W6851">
            <v>0</v>
          </cell>
        </row>
        <row r="6852">
          <cell r="I6852" t="str">
            <v>D50091</v>
          </cell>
          <cell r="O6852">
            <v>0</v>
          </cell>
          <cell r="P6852">
            <v>0</v>
          </cell>
          <cell r="S6852">
            <v>0</v>
          </cell>
          <cell r="W6852">
            <v>0</v>
          </cell>
        </row>
        <row r="6853">
          <cell r="I6853" t="str">
            <v>D50091</v>
          </cell>
          <cell r="O6853">
            <v>0</v>
          </cell>
          <cell r="P6853">
            <v>0</v>
          </cell>
          <cell r="S6853">
            <v>0</v>
          </cell>
          <cell r="W6853">
            <v>0</v>
          </cell>
        </row>
        <row r="6854">
          <cell r="I6854" t="str">
            <v>D50091</v>
          </cell>
          <cell r="O6854">
            <v>0</v>
          </cell>
          <cell r="P6854">
            <v>435.67</v>
          </cell>
          <cell r="S6854">
            <v>0</v>
          </cell>
          <cell r="W6854">
            <v>500</v>
          </cell>
        </row>
        <row r="6855">
          <cell r="I6855" t="str">
            <v>D50091</v>
          </cell>
          <cell r="O6855">
            <v>0</v>
          </cell>
          <cell r="P6855">
            <v>0</v>
          </cell>
          <cell r="S6855">
            <v>0</v>
          </cell>
          <cell r="W6855">
            <v>0</v>
          </cell>
        </row>
        <row r="6856">
          <cell r="I6856" t="str">
            <v>D50091</v>
          </cell>
          <cell r="O6856">
            <v>0</v>
          </cell>
          <cell r="P6856">
            <v>0</v>
          </cell>
          <cell r="S6856">
            <v>0</v>
          </cell>
          <cell r="W6856">
            <v>0</v>
          </cell>
        </row>
        <row r="6857">
          <cell r="I6857" t="str">
            <v>D50091</v>
          </cell>
          <cell r="O6857">
            <v>0</v>
          </cell>
          <cell r="P6857">
            <v>0</v>
          </cell>
          <cell r="S6857">
            <v>0</v>
          </cell>
          <cell r="W6857">
            <v>0</v>
          </cell>
        </row>
        <row r="6858">
          <cell r="I6858" t="str">
            <v>D50091</v>
          </cell>
          <cell r="O6858">
            <v>0</v>
          </cell>
          <cell r="P6858">
            <v>0</v>
          </cell>
          <cell r="S6858">
            <v>0</v>
          </cell>
          <cell r="W6858">
            <v>0</v>
          </cell>
        </row>
        <row r="6859">
          <cell r="I6859" t="str">
            <v>D50091</v>
          </cell>
          <cell r="O6859">
            <v>0</v>
          </cell>
          <cell r="P6859">
            <v>0</v>
          </cell>
          <cell r="S6859">
            <v>0</v>
          </cell>
          <cell r="W6859">
            <v>0</v>
          </cell>
        </row>
        <row r="6860">
          <cell r="I6860" t="str">
            <v>D50091</v>
          </cell>
          <cell r="O6860">
            <v>0</v>
          </cell>
          <cell r="P6860">
            <v>164.62000000000003</v>
          </cell>
          <cell r="S6860">
            <v>0</v>
          </cell>
          <cell r="W6860">
            <v>700</v>
          </cell>
        </row>
        <row r="6861">
          <cell r="I6861" t="str">
            <v>D50091</v>
          </cell>
          <cell r="O6861">
            <v>0</v>
          </cell>
          <cell r="P6861">
            <v>0</v>
          </cell>
          <cell r="S6861">
            <v>0</v>
          </cell>
          <cell r="W6861">
            <v>0</v>
          </cell>
        </row>
        <row r="6862">
          <cell r="I6862" t="str">
            <v>D50091</v>
          </cell>
          <cell r="O6862">
            <v>0</v>
          </cell>
          <cell r="P6862">
            <v>0</v>
          </cell>
          <cell r="S6862">
            <v>0</v>
          </cell>
          <cell r="W6862">
            <v>0</v>
          </cell>
        </row>
        <row r="6863">
          <cell r="I6863" t="str">
            <v>D50091</v>
          </cell>
          <cell r="O6863">
            <v>0</v>
          </cell>
          <cell r="P6863">
            <v>0</v>
          </cell>
          <cell r="S6863">
            <v>0</v>
          </cell>
          <cell r="W6863">
            <v>0</v>
          </cell>
        </row>
        <row r="6864">
          <cell r="I6864" t="str">
            <v>D50091</v>
          </cell>
          <cell r="O6864">
            <v>0</v>
          </cell>
          <cell r="P6864">
            <v>0</v>
          </cell>
          <cell r="S6864">
            <v>0</v>
          </cell>
          <cell r="W6864">
            <v>0</v>
          </cell>
        </row>
        <row r="6865">
          <cell r="I6865" t="str">
            <v>D50091</v>
          </cell>
          <cell r="O6865">
            <v>26800</v>
          </cell>
          <cell r="P6865">
            <v>30714.06</v>
          </cell>
          <cell r="S6865">
            <v>26800</v>
          </cell>
          <cell r="W6865">
            <v>34700</v>
          </cell>
        </row>
        <row r="6866">
          <cell r="I6866" t="str">
            <v>D50091</v>
          </cell>
          <cell r="O6866">
            <v>0</v>
          </cell>
          <cell r="P6866">
            <v>0</v>
          </cell>
          <cell r="S6866">
            <v>0</v>
          </cell>
          <cell r="W6866">
            <v>0</v>
          </cell>
        </row>
        <row r="6867">
          <cell r="I6867" t="str">
            <v>D50091</v>
          </cell>
          <cell r="O6867">
            <v>0</v>
          </cell>
          <cell r="P6867">
            <v>419.87000000000006</v>
          </cell>
          <cell r="S6867">
            <v>0</v>
          </cell>
          <cell r="W6867">
            <v>1000</v>
          </cell>
        </row>
        <row r="6868">
          <cell r="I6868" t="str">
            <v>D50091</v>
          </cell>
          <cell r="O6868">
            <v>0</v>
          </cell>
          <cell r="P6868">
            <v>367.77</v>
          </cell>
          <cell r="S6868">
            <v>0</v>
          </cell>
          <cell r="W6868">
            <v>200</v>
          </cell>
        </row>
        <row r="6869">
          <cell r="I6869" t="str">
            <v>D50091</v>
          </cell>
          <cell r="O6869">
            <v>0</v>
          </cell>
          <cell r="P6869">
            <v>0</v>
          </cell>
          <cell r="S6869">
            <v>0</v>
          </cell>
          <cell r="W6869">
            <v>0</v>
          </cell>
        </row>
        <row r="6870">
          <cell r="I6870" t="str">
            <v>D50091</v>
          </cell>
          <cell r="O6870">
            <v>0</v>
          </cell>
          <cell r="P6870">
            <v>0</v>
          </cell>
          <cell r="S6870">
            <v>0</v>
          </cell>
          <cell r="W6870">
            <v>0</v>
          </cell>
        </row>
        <row r="6871">
          <cell r="I6871" t="str">
            <v>D50091</v>
          </cell>
          <cell r="O6871">
            <v>0</v>
          </cell>
          <cell r="P6871">
            <v>0</v>
          </cell>
          <cell r="S6871">
            <v>0</v>
          </cell>
          <cell r="W6871">
            <v>0</v>
          </cell>
        </row>
        <row r="6872">
          <cell r="I6872" t="str">
            <v>D50091</v>
          </cell>
          <cell r="O6872">
            <v>0</v>
          </cell>
          <cell r="P6872">
            <v>0</v>
          </cell>
          <cell r="S6872">
            <v>0</v>
          </cell>
          <cell r="W6872">
            <v>0</v>
          </cell>
        </row>
        <row r="6873">
          <cell r="I6873" t="str">
            <v>D50091</v>
          </cell>
          <cell r="O6873">
            <v>0</v>
          </cell>
          <cell r="P6873">
            <v>0</v>
          </cell>
          <cell r="S6873">
            <v>0</v>
          </cell>
          <cell r="W6873">
            <v>100</v>
          </cell>
        </row>
        <row r="6874">
          <cell r="I6874" t="str">
            <v>D50091</v>
          </cell>
          <cell r="O6874">
            <v>0</v>
          </cell>
          <cell r="P6874">
            <v>0</v>
          </cell>
          <cell r="S6874">
            <v>0</v>
          </cell>
          <cell r="W6874">
            <v>0</v>
          </cell>
        </row>
        <row r="6875">
          <cell r="I6875" t="str">
            <v>D50091</v>
          </cell>
          <cell r="O6875">
            <v>0</v>
          </cell>
          <cell r="P6875">
            <v>0</v>
          </cell>
          <cell r="S6875">
            <v>0</v>
          </cell>
          <cell r="W6875">
            <v>0</v>
          </cell>
        </row>
        <row r="6876">
          <cell r="I6876" t="str">
            <v>D50091</v>
          </cell>
          <cell r="O6876">
            <v>0</v>
          </cell>
          <cell r="P6876">
            <v>0</v>
          </cell>
          <cell r="S6876">
            <v>0</v>
          </cell>
          <cell r="W6876">
            <v>400</v>
          </cell>
        </row>
        <row r="6877">
          <cell r="I6877" t="str">
            <v>D50091</v>
          </cell>
          <cell r="O6877">
            <v>0</v>
          </cell>
          <cell r="P6877">
            <v>0</v>
          </cell>
          <cell r="S6877">
            <v>0</v>
          </cell>
          <cell r="W6877">
            <v>0</v>
          </cell>
        </row>
        <row r="6878">
          <cell r="I6878" t="str">
            <v>D50091</v>
          </cell>
          <cell r="O6878">
            <v>0</v>
          </cell>
          <cell r="P6878">
            <v>0</v>
          </cell>
          <cell r="S6878">
            <v>0</v>
          </cell>
          <cell r="W6878">
            <v>0</v>
          </cell>
        </row>
        <row r="6879">
          <cell r="I6879" t="str">
            <v>D50091</v>
          </cell>
          <cell r="O6879">
            <v>0</v>
          </cell>
          <cell r="P6879">
            <v>0</v>
          </cell>
          <cell r="S6879">
            <v>0</v>
          </cell>
          <cell r="W6879">
            <v>0</v>
          </cell>
        </row>
        <row r="6880">
          <cell r="I6880" t="str">
            <v>D50091</v>
          </cell>
          <cell r="O6880">
            <v>0</v>
          </cell>
          <cell r="P6880">
            <v>0</v>
          </cell>
          <cell r="S6880">
            <v>0</v>
          </cell>
          <cell r="W6880">
            <v>200</v>
          </cell>
        </row>
        <row r="6881">
          <cell r="I6881" t="str">
            <v>D50091</v>
          </cell>
          <cell r="O6881">
            <v>0</v>
          </cell>
          <cell r="P6881">
            <v>0</v>
          </cell>
          <cell r="S6881">
            <v>0</v>
          </cell>
          <cell r="W6881">
            <v>0</v>
          </cell>
        </row>
        <row r="6882">
          <cell r="I6882" t="str">
            <v>D50091</v>
          </cell>
          <cell r="O6882">
            <v>0</v>
          </cell>
          <cell r="P6882">
            <v>0</v>
          </cell>
          <cell r="S6882">
            <v>0</v>
          </cell>
          <cell r="W6882">
            <v>0</v>
          </cell>
        </row>
        <row r="6883">
          <cell r="I6883" t="str">
            <v>D50091</v>
          </cell>
          <cell r="O6883">
            <v>0</v>
          </cell>
          <cell r="P6883">
            <v>0</v>
          </cell>
          <cell r="S6883">
            <v>0</v>
          </cell>
          <cell r="W6883">
            <v>0</v>
          </cell>
        </row>
        <row r="6884">
          <cell r="I6884" t="str">
            <v>D50091</v>
          </cell>
          <cell r="O6884">
            <v>0</v>
          </cell>
          <cell r="P6884">
            <v>0</v>
          </cell>
          <cell r="S6884">
            <v>0</v>
          </cell>
          <cell r="W6884">
            <v>0</v>
          </cell>
        </row>
        <row r="6885">
          <cell r="I6885" t="str">
            <v>D50091</v>
          </cell>
          <cell r="O6885">
            <v>0</v>
          </cell>
          <cell r="P6885">
            <v>0</v>
          </cell>
          <cell r="S6885">
            <v>0</v>
          </cell>
          <cell r="W6885">
            <v>0</v>
          </cell>
        </row>
        <row r="6886">
          <cell r="I6886" t="str">
            <v>D50091</v>
          </cell>
          <cell r="O6886">
            <v>0</v>
          </cell>
          <cell r="P6886">
            <v>0</v>
          </cell>
          <cell r="S6886">
            <v>0</v>
          </cell>
          <cell r="W6886">
            <v>0</v>
          </cell>
        </row>
        <row r="6887">
          <cell r="I6887" t="str">
            <v>D50096</v>
          </cell>
          <cell r="O6887">
            <v>0</v>
          </cell>
          <cell r="P6887">
            <v>-197.5</v>
          </cell>
          <cell r="S6887">
            <v>0</v>
          </cell>
          <cell r="W6887">
            <v>0</v>
          </cell>
        </row>
        <row r="6888">
          <cell r="I6888">
            <v>0</v>
          </cell>
          <cell r="O6888">
            <v>0</v>
          </cell>
          <cell r="P6888">
            <v>0</v>
          </cell>
          <cell r="S6888">
            <v>0</v>
          </cell>
          <cell r="W6888">
            <v>0</v>
          </cell>
        </row>
        <row r="6889">
          <cell r="I6889" t="str">
            <v>D50096</v>
          </cell>
          <cell r="O6889">
            <v>0</v>
          </cell>
          <cell r="P6889">
            <v>-5997</v>
          </cell>
          <cell r="S6889">
            <v>0</v>
          </cell>
          <cell r="W6889">
            <v>-22200</v>
          </cell>
        </row>
        <row r="6890">
          <cell r="I6890" t="str">
            <v>D50096</v>
          </cell>
          <cell r="O6890">
            <v>0</v>
          </cell>
          <cell r="P6890">
            <v>0</v>
          </cell>
          <cell r="S6890">
            <v>0</v>
          </cell>
          <cell r="W6890">
            <v>-32300</v>
          </cell>
        </row>
        <row r="6891">
          <cell r="I6891" t="str">
            <v>D50096</v>
          </cell>
          <cell r="O6891">
            <v>0</v>
          </cell>
          <cell r="P6891">
            <v>753.25</v>
          </cell>
          <cell r="S6891">
            <v>0</v>
          </cell>
          <cell r="W6891">
            <v>26100</v>
          </cell>
        </row>
        <row r="6892">
          <cell r="I6892" t="str">
            <v>D50096</v>
          </cell>
          <cell r="O6892">
            <v>0</v>
          </cell>
          <cell r="P6892">
            <v>0</v>
          </cell>
          <cell r="S6892">
            <v>0</v>
          </cell>
          <cell r="W6892">
            <v>0</v>
          </cell>
        </row>
        <row r="6893">
          <cell r="I6893" t="str">
            <v>D50096</v>
          </cell>
          <cell r="O6893">
            <v>0</v>
          </cell>
          <cell r="P6893">
            <v>0</v>
          </cell>
          <cell r="S6893">
            <v>0</v>
          </cell>
          <cell r="W6893">
            <v>1400</v>
          </cell>
        </row>
        <row r="6894">
          <cell r="I6894">
            <v>0</v>
          </cell>
          <cell r="O6894">
            <v>0</v>
          </cell>
          <cell r="P6894">
            <v>0</v>
          </cell>
          <cell r="S6894">
            <v>0</v>
          </cell>
          <cell r="W6894">
            <v>0</v>
          </cell>
        </row>
        <row r="6895">
          <cell r="I6895">
            <v>0</v>
          </cell>
          <cell r="O6895">
            <v>0</v>
          </cell>
          <cell r="P6895">
            <v>0</v>
          </cell>
          <cell r="S6895">
            <v>0</v>
          </cell>
          <cell r="W6895">
            <v>0</v>
          </cell>
        </row>
        <row r="6896">
          <cell r="I6896" t="str">
            <v>D50096</v>
          </cell>
          <cell r="O6896">
            <v>0</v>
          </cell>
          <cell r="P6896">
            <v>0</v>
          </cell>
          <cell r="S6896">
            <v>0</v>
          </cell>
          <cell r="W6896">
            <v>0</v>
          </cell>
        </row>
        <row r="6897">
          <cell r="I6897" t="str">
            <v>D50096</v>
          </cell>
          <cell r="O6897">
            <v>0</v>
          </cell>
          <cell r="P6897">
            <v>0</v>
          </cell>
          <cell r="S6897">
            <v>0</v>
          </cell>
          <cell r="W6897">
            <v>100</v>
          </cell>
        </row>
        <row r="6898">
          <cell r="I6898" t="str">
            <v>D50096</v>
          </cell>
          <cell r="O6898">
            <v>0</v>
          </cell>
          <cell r="P6898">
            <v>1681.5</v>
          </cell>
          <cell r="S6898">
            <v>0</v>
          </cell>
          <cell r="W6898">
            <v>300</v>
          </cell>
        </row>
        <row r="6899">
          <cell r="I6899" t="str">
            <v>D50096</v>
          </cell>
          <cell r="O6899">
            <v>0</v>
          </cell>
          <cell r="P6899">
            <v>241.11</v>
          </cell>
          <cell r="S6899">
            <v>0</v>
          </cell>
          <cell r="W6899">
            <v>500</v>
          </cell>
        </row>
        <row r="6900">
          <cell r="I6900" t="str">
            <v>D50096</v>
          </cell>
          <cell r="O6900">
            <v>0</v>
          </cell>
          <cell r="P6900">
            <v>5935.2000000000007</v>
          </cell>
          <cell r="S6900">
            <v>0</v>
          </cell>
          <cell r="W6900">
            <v>24800</v>
          </cell>
        </row>
        <row r="6901">
          <cell r="I6901" t="str">
            <v>D50096</v>
          </cell>
          <cell r="O6901">
            <v>0</v>
          </cell>
          <cell r="P6901">
            <v>7626.6</v>
          </cell>
          <cell r="S6901">
            <v>0</v>
          </cell>
          <cell r="W6901">
            <v>700</v>
          </cell>
        </row>
        <row r="6902">
          <cell r="I6902" t="str">
            <v>D50096</v>
          </cell>
          <cell r="O6902">
            <v>0</v>
          </cell>
          <cell r="P6902">
            <v>0</v>
          </cell>
          <cell r="S6902">
            <v>0</v>
          </cell>
          <cell r="W6902">
            <v>100</v>
          </cell>
        </row>
        <row r="6903">
          <cell r="I6903" t="str">
            <v>D50096</v>
          </cell>
          <cell r="O6903">
            <v>0</v>
          </cell>
          <cell r="P6903">
            <v>0</v>
          </cell>
          <cell r="S6903">
            <v>0</v>
          </cell>
          <cell r="W6903">
            <v>100</v>
          </cell>
        </row>
        <row r="6904">
          <cell r="I6904" t="str">
            <v>D50096</v>
          </cell>
          <cell r="O6904">
            <v>0</v>
          </cell>
          <cell r="P6904">
            <v>0</v>
          </cell>
          <cell r="S6904">
            <v>0</v>
          </cell>
          <cell r="W6904">
            <v>300</v>
          </cell>
        </row>
        <row r="6905">
          <cell r="I6905" t="str">
            <v>D50096</v>
          </cell>
          <cell r="O6905">
            <v>0</v>
          </cell>
          <cell r="P6905">
            <v>0</v>
          </cell>
          <cell r="S6905">
            <v>0</v>
          </cell>
          <cell r="W6905">
            <v>200</v>
          </cell>
        </row>
        <row r="6906">
          <cell r="I6906" t="str">
            <v>D50097</v>
          </cell>
          <cell r="O6906">
            <v>0</v>
          </cell>
          <cell r="P6906">
            <v>0</v>
          </cell>
          <cell r="S6906">
            <v>0</v>
          </cell>
          <cell r="W6906">
            <v>0</v>
          </cell>
        </row>
        <row r="6907">
          <cell r="I6907" t="str">
            <v>D50097</v>
          </cell>
          <cell r="O6907">
            <v>0</v>
          </cell>
          <cell r="P6907">
            <v>-441.1</v>
          </cell>
          <cell r="S6907">
            <v>0</v>
          </cell>
          <cell r="W6907">
            <v>0</v>
          </cell>
        </row>
        <row r="6908">
          <cell r="I6908" t="str">
            <v>D50097</v>
          </cell>
          <cell r="O6908">
            <v>0</v>
          </cell>
          <cell r="P6908">
            <v>0</v>
          </cell>
          <cell r="S6908">
            <v>0</v>
          </cell>
          <cell r="W6908">
            <v>0</v>
          </cell>
        </row>
        <row r="6909">
          <cell r="I6909" t="str">
            <v>D50097</v>
          </cell>
          <cell r="O6909">
            <v>0</v>
          </cell>
          <cell r="P6909">
            <v>-1551.63</v>
          </cell>
          <cell r="S6909">
            <v>0</v>
          </cell>
          <cell r="W6909">
            <v>0</v>
          </cell>
        </row>
        <row r="6910">
          <cell r="I6910" t="str">
            <v>D50097</v>
          </cell>
          <cell r="O6910">
            <v>0</v>
          </cell>
          <cell r="P6910">
            <v>0</v>
          </cell>
          <cell r="S6910">
            <v>0</v>
          </cell>
          <cell r="W6910">
            <v>0</v>
          </cell>
        </row>
        <row r="6911">
          <cell r="I6911" t="str">
            <v>D50097</v>
          </cell>
          <cell r="O6911">
            <v>0</v>
          </cell>
          <cell r="P6911">
            <v>-58575.040000000001</v>
          </cell>
          <cell r="S6911">
            <v>0</v>
          </cell>
          <cell r="W6911">
            <v>-48500</v>
          </cell>
        </row>
        <row r="6912">
          <cell r="I6912" t="str">
            <v>D50097</v>
          </cell>
          <cell r="O6912">
            <v>-51700</v>
          </cell>
          <cell r="P6912">
            <v>0</v>
          </cell>
          <cell r="S6912">
            <v>-51700</v>
          </cell>
          <cell r="W6912">
            <v>-70600</v>
          </cell>
        </row>
        <row r="6913">
          <cell r="I6913" t="str">
            <v>D50097</v>
          </cell>
          <cell r="O6913">
            <v>48600</v>
          </cell>
          <cell r="P6913">
            <v>60330.68</v>
          </cell>
          <cell r="S6913">
            <v>48600</v>
          </cell>
          <cell r="W6913">
            <v>57100</v>
          </cell>
        </row>
        <row r="6914">
          <cell r="I6914" t="str">
            <v>D50097</v>
          </cell>
          <cell r="O6914">
            <v>0</v>
          </cell>
          <cell r="P6914">
            <v>1416.85</v>
          </cell>
          <cell r="S6914">
            <v>0</v>
          </cell>
          <cell r="W6914">
            <v>3100</v>
          </cell>
        </row>
        <row r="6915">
          <cell r="I6915" t="str">
            <v>D50097</v>
          </cell>
          <cell r="O6915">
            <v>0</v>
          </cell>
          <cell r="P6915">
            <v>0</v>
          </cell>
          <cell r="S6915">
            <v>0</v>
          </cell>
          <cell r="W6915">
            <v>0</v>
          </cell>
        </row>
        <row r="6916">
          <cell r="I6916" t="str">
            <v>D50097</v>
          </cell>
          <cell r="O6916">
            <v>0</v>
          </cell>
          <cell r="P6916">
            <v>0</v>
          </cell>
          <cell r="S6916">
            <v>0</v>
          </cell>
          <cell r="W6916">
            <v>0</v>
          </cell>
        </row>
        <row r="6917">
          <cell r="I6917" t="str">
            <v>D50097</v>
          </cell>
          <cell r="O6917">
            <v>0</v>
          </cell>
          <cell r="P6917">
            <v>3.65</v>
          </cell>
          <cell r="S6917">
            <v>0</v>
          </cell>
          <cell r="W6917">
            <v>0</v>
          </cell>
        </row>
        <row r="6918">
          <cell r="I6918" t="str">
            <v>D50097</v>
          </cell>
          <cell r="O6918">
            <v>0</v>
          </cell>
          <cell r="P6918">
            <v>0</v>
          </cell>
          <cell r="S6918">
            <v>0</v>
          </cell>
          <cell r="W6918">
            <v>0</v>
          </cell>
        </row>
        <row r="6919">
          <cell r="I6919" t="str">
            <v>D50097</v>
          </cell>
          <cell r="O6919">
            <v>0</v>
          </cell>
          <cell r="P6919">
            <v>166.72</v>
          </cell>
          <cell r="S6919">
            <v>0</v>
          </cell>
          <cell r="W6919">
            <v>300</v>
          </cell>
        </row>
        <row r="6920">
          <cell r="I6920" t="str">
            <v>D50097</v>
          </cell>
          <cell r="O6920">
            <v>0</v>
          </cell>
          <cell r="P6920">
            <v>0</v>
          </cell>
          <cell r="S6920">
            <v>0</v>
          </cell>
          <cell r="W6920">
            <v>0</v>
          </cell>
        </row>
        <row r="6921">
          <cell r="I6921" t="str">
            <v>D50097</v>
          </cell>
          <cell r="O6921">
            <v>0</v>
          </cell>
          <cell r="P6921">
            <v>407.4</v>
          </cell>
          <cell r="S6921">
            <v>0</v>
          </cell>
          <cell r="W6921">
            <v>0</v>
          </cell>
        </row>
        <row r="6922">
          <cell r="I6922" t="str">
            <v>D50097</v>
          </cell>
          <cell r="O6922">
            <v>0</v>
          </cell>
          <cell r="P6922">
            <v>0</v>
          </cell>
          <cell r="S6922">
            <v>0</v>
          </cell>
          <cell r="W6922">
            <v>0</v>
          </cell>
        </row>
        <row r="6923">
          <cell r="I6923" t="str">
            <v>D50097</v>
          </cell>
          <cell r="O6923">
            <v>0</v>
          </cell>
          <cell r="P6923">
            <v>0</v>
          </cell>
          <cell r="S6923">
            <v>0</v>
          </cell>
          <cell r="W6923">
            <v>0</v>
          </cell>
        </row>
        <row r="6924">
          <cell r="I6924" t="str">
            <v>D50097</v>
          </cell>
          <cell r="O6924">
            <v>0</v>
          </cell>
          <cell r="P6924">
            <v>0</v>
          </cell>
          <cell r="S6924">
            <v>0</v>
          </cell>
          <cell r="W6924">
            <v>0</v>
          </cell>
        </row>
        <row r="6925">
          <cell r="I6925" t="str">
            <v>D50097</v>
          </cell>
          <cell r="O6925">
            <v>0</v>
          </cell>
          <cell r="P6925">
            <v>537.01</v>
          </cell>
          <cell r="S6925">
            <v>0</v>
          </cell>
          <cell r="W6925">
            <v>600</v>
          </cell>
        </row>
        <row r="6926">
          <cell r="I6926" t="str">
            <v>D50097</v>
          </cell>
          <cell r="O6926">
            <v>0</v>
          </cell>
          <cell r="P6926">
            <v>0</v>
          </cell>
          <cell r="S6926">
            <v>0</v>
          </cell>
          <cell r="W6926">
            <v>0</v>
          </cell>
        </row>
        <row r="6927">
          <cell r="I6927" t="str">
            <v>D50097</v>
          </cell>
          <cell r="O6927">
            <v>0</v>
          </cell>
          <cell r="P6927">
            <v>0</v>
          </cell>
          <cell r="S6927">
            <v>0</v>
          </cell>
          <cell r="W6927">
            <v>0</v>
          </cell>
        </row>
        <row r="6928">
          <cell r="I6928" t="str">
            <v>D50097</v>
          </cell>
          <cell r="O6928">
            <v>0</v>
          </cell>
          <cell r="P6928">
            <v>0</v>
          </cell>
          <cell r="S6928">
            <v>0</v>
          </cell>
          <cell r="W6928">
            <v>0</v>
          </cell>
        </row>
        <row r="6929">
          <cell r="I6929" t="str">
            <v>D50097</v>
          </cell>
          <cell r="O6929">
            <v>0</v>
          </cell>
          <cell r="P6929">
            <v>0</v>
          </cell>
          <cell r="S6929">
            <v>0</v>
          </cell>
          <cell r="W6929">
            <v>0</v>
          </cell>
        </row>
        <row r="6930">
          <cell r="I6930" t="str">
            <v>D50097</v>
          </cell>
          <cell r="O6930">
            <v>0</v>
          </cell>
          <cell r="P6930">
            <v>239.90000000000003</v>
          </cell>
          <cell r="S6930">
            <v>0</v>
          </cell>
          <cell r="W6930">
            <v>600</v>
          </cell>
        </row>
        <row r="6931">
          <cell r="I6931" t="str">
            <v>D50097</v>
          </cell>
          <cell r="O6931">
            <v>0</v>
          </cell>
          <cell r="P6931">
            <v>0</v>
          </cell>
          <cell r="S6931">
            <v>0</v>
          </cell>
          <cell r="W6931">
            <v>0</v>
          </cell>
        </row>
        <row r="6932">
          <cell r="I6932" t="str">
            <v>D50097</v>
          </cell>
          <cell r="O6932">
            <v>0</v>
          </cell>
          <cell r="P6932">
            <v>0</v>
          </cell>
          <cell r="S6932">
            <v>0</v>
          </cell>
          <cell r="W6932">
            <v>0</v>
          </cell>
        </row>
        <row r="6933">
          <cell r="I6933" t="str">
            <v>D50097</v>
          </cell>
          <cell r="O6933">
            <v>0</v>
          </cell>
          <cell r="P6933">
            <v>0</v>
          </cell>
          <cell r="S6933">
            <v>0</v>
          </cell>
          <cell r="W6933">
            <v>0</v>
          </cell>
        </row>
        <row r="6934">
          <cell r="I6934" t="str">
            <v>D50097</v>
          </cell>
          <cell r="O6934">
            <v>0</v>
          </cell>
          <cell r="P6934">
            <v>0</v>
          </cell>
          <cell r="S6934">
            <v>0</v>
          </cell>
          <cell r="W6934">
            <v>0</v>
          </cell>
        </row>
        <row r="6935">
          <cell r="I6935" t="str">
            <v>D50097</v>
          </cell>
          <cell r="O6935">
            <v>29900</v>
          </cell>
          <cell r="P6935">
            <v>35645.46</v>
          </cell>
          <cell r="S6935">
            <v>29900</v>
          </cell>
          <cell r="W6935">
            <v>32900</v>
          </cell>
        </row>
        <row r="6936">
          <cell r="I6936" t="str">
            <v>D50097</v>
          </cell>
          <cell r="O6936">
            <v>0</v>
          </cell>
          <cell r="P6936">
            <v>497.68</v>
          </cell>
          <cell r="S6936">
            <v>0</v>
          </cell>
          <cell r="W6936">
            <v>1000</v>
          </cell>
        </row>
        <row r="6937">
          <cell r="I6937" t="str">
            <v>D50097</v>
          </cell>
          <cell r="O6937">
            <v>0</v>
          </cell>
          <cell r="P6937">
            <v>195</v>
          </cell>
          <cell r="S6937">
            <v>0</v>
          </cell>
          <cell r="W6937">
            <v>200</v>
          </cell>
        </row>
        <row r="6938">
          <cell r="I6938" t="str">
            <v>D50097</v>
          </cell>
          <cell r="O6938">
            <v>0</v>
          </cell>
          <cell r="P6938">
            <v>0</v>
          </cell>
          <cell r="S6938">
            <v>0</v>
          </cell>
          <cell r="W6938">
            <v>0</v>
          </cell>
        </row>
        <row r="6939">
          <cell r="I6939" t="str">
            <v>D50097</v>
          </cell>
          <cell r="O6939">
            <v>0</v>
          </cell>
          <cell r="P6939">
            <v>0</v>
          </cell>
          <cell r="S6939">
            <v>0</v>
          </cell>
          <cell r="W6939">
            <v>0</v>
          </cell>
        </row>
        <row r="6940">
          <cell r="I6940" t="str">
            <v>D50097</v>
          </cell>
          <cell r="O6940">
            <v>0</v>
          </cell>
          <cell r="P6940">
            <v>0</v>
          </cell>
          <cell r="S6940">
            <v>0</v>
          </cell>
          <cell r="W6940">
            <v>0</v>
          </cell>
        </row>
        <row r="6941">
          <cell r="I6941" t="str">
            <v>D50097</v>
          </cell>
          <cell r="O6941">
            <v>0</v>
          </cell>
          <cell r="P6941">
            <v>0</v>
          </cell>
          <cell r="S6941">
            <v>0</v>
          </cell>
          <cell r="W6941">
            <v>0</v>
          </cell>
        </row>
        <row r="6942">
          <cell r="I6942" t="str">
            <v>D50097</v>
          </cell>
          <cell r="O6942">
            <v>0</v>
          </cell>
          <cell r="P6942">
            <v>0</v>
          </cell>
          <cell r="S6942">
            <v>0</v>
          </cell>
          <cell r="W6942">
            <v>100</v>
          </cell>
        </row>
        <row r="6943">
          <cell r="I6943" t="str">
            <v>D50097</v>
          </cell>
          <cell r="O6943">
            <v>0</v>
          </cell>
          <cell r="P6943">
            <v>0</v>
          </cell>
          <cell r="S6943">
            <v>0</v>
          </cell>
          <cell r="W6943">
            <v>0</v>
          </cell>
        </row>
        <row r="6944">
          <cell r="I6944" t="str">
            <v>D50097</v>
          </cell>
          <cell r="O6944">
            <v>0</v>
          </cell>
          <cell r="P6944">
            <v>0</v>
          </cell>
          <cell r="S6944">
            <v>0</v>
          </cell>
          <cell r="W6944">
            <v>0</v>
          </cell>
        </row>
        <row r="6945">
          <cell r="I6945" t="str">
            <v>D50097</v>
          </cell>
          <cell r="O6945">
            <v>0</v>
          </cell>
          <cell r="P6945">
            <v>0</v>
          </cell>
          <cell r="S6945">
            <v>0</v>
          </cell>
          <cell r="W6945">
            <v>400</v>
          </cell>
        </row>
        <row r="6946">
          <cell r="I6946" t="str">
            <v>D50097</v>
          </cell>
          <cell r="O6946">
            <v>0</v>
          </cell>
          <cell r="P6946">
            <v>0</v>
          </cell>
          <cell r="S6946">
            <v>0</v>
          </cell>
          <cell r="W6946">
            <v>0</v>
          </cell>
        </row>
        <row r="6947">
          <cell r="I6947" t="str">
            <v>D50097</v>
          </cell>
          <cell r="O6947">
            <v>0</v>
          </cell>
          <cell r="P6947">
            <v>85</v>
          </cell>
          <cell r="S6947">
            <v>0</v>
          </cell>
          <cell r="W6947">
            <v>0</v>
          </cell>
        </row>
        <row r="6948">
          <cell r="I6948" t="str">
            <v>D50097</v>
          </cell>
          <cell r="O6948">
            <v>0</v>
          </cell>
          <cell r="P6948">
            <v>0</v>
          </cell>
          <cell r="S6948">
            <v>0</v>
          </cell>
          <cell r="W6948">
            <v>0</v>
          </cell>
        </row>
        <row r="6949">
          <cell r="I6949" t="str">
            <v>D50097</v>
          </cell>
          <cell r="O6949">
            <v>0</v>
          </cell>
          <cell r="P6949">
            <v>0</v>
          </cell>
          <cell r="S6949">
            <v>0</v>
          </cell>
          <cell r="W6949">
            <v>200</v>
          </cell>
        </row>
        <row r="6950">
          <cell r="I6950" t="str">
            <v>D50097</v>
          </cell>
          <cell r="O6950">
            <v>0</v>
          </cell>
          <cell r="P6950">
            <v>0</v>
          </cell>
          <cell r="S6950">
            <v>0</v>
          </cell>
          <cell r="W6950">
            <v>0</v>
          </cell>
        </row>
        <row r="6951">
          <cell r="I6951" t="str">
            <v>D50097</v>
          </cell>
          <cell r="O6951">
            <v>0</v>
          </cell>
          <cell r="P6951">
            <v>0</v>
          </cell>
          <cell r="S6951">
            <v>0</v>
          </cell>
          <cell r="W6951">
            <v>0</v>
          </cell>
        </row>
        <row r="6952">
          <cell r="I6952" t="str">
            <v>D50097</v>
          </cell>
          <cell r="O6952">
            <v>0</v>
          </cell>
          <cell r="P6952">
            <v>0</v>
          </cell>
          <cell r="S6952">
            <v>0</v>
          </cell>
          <cell r="W6952">
            <v>0</v>
          </cell>
        </row>
        <row r="6953">
          <cell r="I6953" t="str">
            <v>D50097</v>
          </cell>
          <cell r="O6953">
            <v>0</v>
          </cell>
          <cell r="P6953">
            <v>0</v>
          </cell>
          <cell r="S6953">
            <v>0</v>
          </cell>
          <cell r="W6953">
            <v>0</v>
          </cell>
        </row>
        <row r="6954">
          <cell r="I6954" t="str">
            <v>D50097</v>
          </cell>
          <cell r="O6954">
            <v>0</v>
          </cell>
          <cell r="P6954">
            <v>0</v>
          </cell>
          <cell r="S6954">
            <v>0</v>
          </cell>
          <cell r="W6954">
            <v>0</v>
          </cell>
        </row>
        <row r="6955">
          <cell r="I6955" t="str">
            <v>D50106</v>
          </cell>
          <cell r="O6955">
            <v>0</v>
          </cell>
          <cell r="P6955">
            <v>0</v>
          </cell>
          <cell r="S6955">
            <v>0</v>
          </cell>
          <cell r="W6955">
            <v>0</v>
          </cell>
        </row>
        <row r="6956">
          <cell r="I6956" t="str">
            <v>D50106</v>
          </cell>
          <cell r="O6956">
            <v>0</v>
          </cell>
          <cell r="P6956">
            <v>-572.02</v>
          </cell>
          <cell r="S6956">
            <v>0</v>
          </cell>
          <cell r="W6956">
            <v>0</v>
          </cell>
        </row>
        <row r="6957">
          <cell r="I6957" t="str">
            <v>D50106</v>
          </cell>
          <cell r="O6957">
            <v>0</v>
          </cell>
          <cell r="P6957">
            <v>0</v>
          </cell>
          <cell r="S6957">
            <v>0</v>
          </cell>
          <cell r="W6957">
            <v>0</v>
          </cell>
        </row>
        <row r="6958">
          <cell r="I6958" t="str">
            <v>D50106</v>
          </cell>
          <cell r="O6958">
            <v>0</v>
          </cell>
          <cell r="P6958">
            <v>0</v>
          </cell>
          <cell r="S6958">
            <v>0</v>
          </cell>
          <cell r="W6958">
            <v>0</v>
          </cell>
        </row>
        <row r="6959">
          <cell r="I6959" t="str">
            <v>D50106</v>
          </cell>
          <cell r="O6959">
            <v>0</v>
          </cell>
          <cell r="P6959">
            <v>0</v>
          </cell>
          <cell r="S6959">
            <v>0</v>
          </cell>
          <cell r="W6959">
            <v>0</v>
          </cell>
        </row>
        <row r="6960">
          <cell r="I6960" t="str">
            <v>D50106</v>
          </cell>
          <cell r="O6960">
            <v>0</v>
          </cell>
          <cell r="P6960">
            <v>-37156.15</v>
          </cell>
          <cell r="S6960">
            <v>0</v>
          </cell>
          <cell r="W6960">
            <v>-39500</v>
          </cell>
        </row>
        <row r="6961">
          <cell r="I6961" t="str">
            <v>D50106</v>
          </cell>
          <cell r="O6961">
            <v>-36800</v>
          </cell>
          <cell r="P6961">
            <v>0</v>
          </cell>
          <cell r="S6961">
            <v>-36800</v>
          </cell>
          <cell r="W6961">
            <v>-61700</v>
          </cell>
        </row>
        <row r="6962">
          <cell r="I6962" t="str">
            <v>D50106</v>
          </cell>
          <cell r="O6962">
            <v>56100</v>
          </cell>
          <cell r="P6962">
            <v>46381.409999999996</v>
          </cell>
          <cell r="S6962">
            <v>56100</v>
          </cell>
          <cell r="W6962">
            <v>55500</v>
          </cell>
        </row>
        <row r="6963">
          <cell r="I6963" t="str">
            <v>D50106</v>
          </cell>
          <cell r="O6963">
            <v>0</v>
          </cell>
          <cell r="P6963">
            <v>0</v>
          </cell>
          <cell r="S6963">
            <v>0</v>
          </cell>
          <cell r="W6963">
            <v>0</v>
          </cell>
        </row>
        <row r="6964">
          <cell r="I6964" t="str">
            <v>D50106</v>
          </cell>
          <cell r="O6964">
            <v>0</v>
          </cell>
          <cell r="P6964">
            <v>6781.61</v>
          </cell>
          <cell r="S6964">
            <v>0</v>
          </cell>
          <cell r="W6964">
            <v>3000</v>
          </cell>
        </row>
        <row r="6965">
          <cell r="I6965" t="str">
            <v>D50106</v>
          </cell>
          <cell r="O6965">
            <v>0</v>
          </cell>
          <cell r="P6965">
            <v>0</v>
          </cell>
          <cell r="S6965">
            <v>0</v>
          </cell>
          <cell r="W6965">
            <v>0</v>
          </cell>
        </row>
        <row r="6966">
          <cell r="I6966" t="str">
            <v>D50106</v>
          </cell>
          <cell r="O6966">
            <v>0</v>
          </cell>
          <cell r="P6966">
            <v>0</v>
          </cell>
          <cell r="S6966">
            <v>0</v>
          </cell>
          <cell r="W6966">
            <v>0</v>
          </cell>
        </row>
        <row r="6967">
          <cell r="I6967" t="str">
            <v>D50106</v>
          </cell>
          <cell r="O6967">
            <v>0</v>
          </cell>
          <cell r="P6967">
            <v>0</v>
          </cell>
          <cell r="S6967">
            <v>0</v>
          </cell>
          <cell r="W6967">
            <v>0</v>
          </cell>
        </row>
        <row r="6968">
          <cell r="I6968" t="str">
            <v>D50106</v>
          </cell>
          <cell r="O6968">
            <v>0</v>
          </cell>
          <cell r="P6968">
            <v>0</v>
          </cell>
          <cell r="S6968">
            <v>0</v>
          </cell>
          <cell r="W6968">
            <v>300</v>
          </cell>
        </row>
        <row r="6969">
          <cell r="I6969" t="str">
            <v>D50106</v>
          </cell>
          <cell r="O6969">
            <v>0</v>
          </cell>
          <cell r="P6969">
            <v>0</v>
          </cell>
          <cell r="S6969">
            <v>0</v>
          </cell>
          <cell r="W6969">
            <v>0</v>
          </cell>
        </row>
        <row r="6970">
          <cell r="I6970" t="str">
            <v>D50106</v>
          </cell>
          <cell r="O6970">
            <v>-10</v>
          </cell>
          <cell r="P6970">
            <v>0</v>
          </cell>
          <cell r="S6970">
            <v>0</v>
          </cell>
          <cell r="W6970">
            <v>0</v>
          </cell>
        </row>
        <row r="6971">
          <cell r="I6971" t="str">
            <v>D50106</v>
          </cell>
          <cell r="O6971">
            <v>0</v>
          </cell>
          <cell r="P6971">
            <v>0</v>
          </cell>
          <cell r="S6971">
            <v>0</v>
          </cell>
          <cell r="W6971">
            <v>0</v>
          </cell>
        </row>
        <row r="6972">
          <cell r="I6972" t="str">
            <v>D50106</v>
          </cell>
          <cell r="O6972">
            <v>0</v>
          </cell>
          <cell r="P6972">
            <v>355.35</v>
          </cell>
          <cell r="S6972">
            <v>0</v>
          </cell>
          <cell r="W6972">
            <v>0</v>
          </cell>
        </row>
        <row r="6973">
          <cell r="I6973" t="str">
            <v>D50106</v>
          </cell>
          <cell r="O6973">
            <v>0</v>
          </cell>
          <cell r="P6973">
            <v>0</v>
          </cell>
          <cell r="S6973">
            <v>0</v>
          </cell>
          <cell r="W6973">
            <v>0</v>
          </cell>
        </row>
        <row r="6974">
          <cell r="I6974" t="str">
            <v>D50106</v>
          </cell>
          <cell r="O6974">
            <v>0</v>
          </cell>
          <cell r="P6974">
            <v>0</v>
          </cell>
          <cell r="S6974">
            <v>0</v>
          </cell>
          <cell r="W6974">
            <v>0</v>
          </cell>
        </row>
        <row r="6975">
          <cell r="I6975" t="str">
            <v>D50106</v>
          </cell>
          <cell r="O6975">
            <v>0</v>
          </cell>
          <cell r="P6975">
            <v>0</v>
          </cell>
          <cell r="S6975">
            <v>0</v>
          </cell>
          <cell r="W6975">
            <v>0</v>
          </cell>
        </row>
        <row r="6976">
          <cell r="I6976" t="str">
            <v>D50106</v>
          </cell>
          <cell r="O6976">
            <v>0</v>
          </cell>
          <cell r="P6976">
            <v>0</v>
          </cell>
          <cell r="S6976">
            <v>0</v>
          </cell>
          <cell r="W6976">
            <v>600</v>
          </cell>
        </row>
        <row r="6977">
          <cell r="I6977" t="str">
            <v>D50106</v>
          </cell>
          <cell r="O6977">
            <v>0</v>
          </cell>
          <cell r="P6977">
            <v>0</v>
          </cell>
          <cell r="S6977">
            <v>0</v>
          </cell>
          <cell r="W6977">
            <v>0</v>
          </cell>
        </row>
        <row r="6978">
          <cell r="I6978" t="str">
            <v>D50106</v>
          </cell>
          <cell r="O6978">
            <v>0</v>
          </cell>
          <cell r="P6978">
            <v>0</v>
          </cell>
          <cell r="S6978">
            <v>0</v>
          </cell>
          <cell r="W6978">
            <v>0</v>
          </cell>
        </row>
        <row r="6979">
          <cell r="I6979" t="str">
            <v>D50106</v>
          </cell>
          <cell r="O6979">
            <v>0</v>
          </cell>
          <cell r="P6979">
            <v>0</v>
          </cell>
          <cell r="S6979">
            <v>0</v>
          </cell>
          <cell r="W6979">
            <v>0</v>
          </cell>
        </row>
        <row r="6980">
          <cell r="I6980" t="str">
            <v>D50106</v>
          </cell>
          <cell r="O6980">
            <v>0</v>
          </cell>
          <cell r="P6980">
            <v>0</v>
          </cell>
          <cell r="S6980">
            <v>0</v>
          </cell>
          <cell r="W6980">
            <v>0</v>
          </cell>
        </row>
        <row r="6981">
          <cell r="I6981" t="str">
            <v>D50106</v>
          </cell>
          <cell r="O6981">
            <v>0</v>
          </cell>
          <cell r="P6981">
            <v>656.0200000000001</v>
          </cell>
          <cell r="S6981">
            <v>0</v>
          </cell>
          <cell r="W6981">
            <v>800</v>
          </cell>
        </row>
        <row r="6982">
          <cell r="I6982" t="str">
            <v>D50106</v>
          </cell>
          <cell r="O6982">
            <v>0</v>
          </cell>
          <cell r="P6982">
            <v>0</v>
          </cell>
          <cell r="S6982">
            <v>0</v>
          </cell>
          <cell r="W6982">
            <v>0</v>
          </cell>
        </row>
        <row r="6983">
          <cell r="I6983" t="str">
            <v>D50106</v>
          </cell>
          <cell r="O6983">
            <v>0</v>
          </cell>
          <cell r="P6983">
            <v>0</v>
          </cell>
          <cell r="S6983">
            <v>0</v>
          </cell>
          <cell r="W6983">
            <v>0</v>
          </cell>
        </row>
        <row r="6984">
          <cell r="I6984" t="str">
            <v>D50106</v>
          </cell>
          <cell r="O6984">
            <v>0</v>
          </cell>
          <cell r="P6984">
            <v>0</v>
          </cell>
          <cell r="S6984">
            <v>0</v>
          </cell>
          <cell r="W6984">
            <v>0</v>
          </cell>
        </row>
        <row r="6985">
          <cell r="I6985" t="str">
            <v>D50106</v>
          </cell>
          <cell r="O6985">
            <v>0</v>
          </cell>
          <cell r="P6985">
            <v>0</v>
          </cell>
          <cell r="S6985">
            <v>0</v>
          </cell>
          <cell r="W6985">
            <v>0</v>
          </cell>
        </row>
        <row r="6986">
          <cell r="I6986" t="str">
            <v>D50106</v>
          </cell>
          <cell r="O6986">
            <v>17100</v>
          </cell>
          <cell r="P6986">
            <v>35939.250000000007</v>
          </cell>
          <cell r="S6986">
            <v>17100</v>
          </cell>
          <cell r="W6986">
            <v>41900</v>
          </cell>
        </row>
        <row r="6987">
          <cell r="I6987" t="str">
            <v>D50106</v>
          </cell>
          <cell r="O6987">
            <v>300</v>
          </cell>
          <cell r="P6987">
            <v>368.7</v>
          </cell>
          <cell r="S6987">
            <v>300</v>
          </cell>
          <cell r="W6987">
            <v>1200</v>
          </cell>
        </row>
        <row r="6988">
          <cell r="I6988" t="str">
            <v>D50106</v>
          </cell>
          <cell r="O6988">
            <v>0</v>
          </cell>
          <cell r="P6988">
            <v>610</v>
          </cell>
          <cell r="S6988">
            <v>0</v>
          </cell>
          <cell r="W6988">
            <v>200</v>
          </cell>
        </row>
        <row r="6989">
          <cell r="I6989" t="str">
            <v>D50106</v>
          </cell>
          <cell r="O6989">
            <v>0</v>
          </cell>
          <cell r="P6989">
            <v>0</v>
          </cell>
          <cell r="S6989">
            <v>0</v>
          </cell>
          <cell r="W6989">
            <v>0</v>
          </cell>
        </row>
        <row r="6990">
          <cell r="I6990" t="str">
            <v>D50106</v>
          </cell>
          <cell r="O6990">
            <v>0</v>
          </cell>
          <cell r="P6990">
            <v>21.1</v>
          </cell>
          <cell r="S6990">
            <v>0</v>
          </cell>
          <cell r="W6990">
            <v>0</v>
          </cell>
        </row>
        <row r="6991">
          <cell r="I6991" t="str">
            <v>D50106</v>
          </cell>
          <cell r="O6991">
            <v>0</v>
          </cell>
          <cell r="P6991">
            <v>0</v>
          </cell>
          <cell r="S6991">
            <v>0</v>
          </cell>
          <cell r="W6991">
            <v>0</v>
          </cell>
        </row>
        <row r="6992">
          <cell r="I6992" t="str">
            <v>D50106</v>
          </cell>
          <cell r="O6992">
            <v>0</v>
          </cell>
          <cell r="P6992">
            <v>0</v>
          </cell>
          <cell r="S6992">
            <v>0</v>
          </cell>
          <cell r="W6992">
            <v>0</v>
          </cell>
        </row>
        <row r="6993">
          <cell r="I6993" t="str">
            <v>D50106</v>
          </cell>
          <cell r="O6993">
            <v>0</v>
          </cell>
          <cell r="P6993">
            <v>0</v>
          </cell>
          <cell r="S6993">
            <v>0</v>
          </cell>
          <cell r="W6993">
            <v>0</v>
          </cell>
        </row>
        <row r="6994">
          <cell r="I6994" t="str">
            <v>D50106</v>
          </cell>
          <cell r="O6994">
            <v>0</v>
          </cell>
          <cell r="P6994">
            <v>0</v>
          </cell>
          <cell r="S6994">
            <v>0</v>
          </cell>
          <cell r="W6994">
            <v>100</v>
          </cell>
        </row>
        <row r="6995">
          <cell r="I6995" t="str">
            <v>D50106</v>
          </cell>
          <cell r="O6995">
            <v>0</v>
          </cell>
          <cell r="P6995">
            <v>0</v>
          </cell>
          <cell r="S6995">
            <v>0</v>
          </cell>
          <cell r="W6995">
            <v>0</v>
          </cell>
        </row>
        <row r="6996">
          <cell r="I6996" t="str">
            <v>D50106</v>
          </cell>
          <cell r="O6996">
            <v>0</v>
          </cell>
          <cell r="P6996">
            <v>0</v>
          </cell>
          <cell r="S6996">
            <v>0</v>
          </cell>
          <cell r="W6996">
            <v>0</v>
          </cell>
        </row>
        <row r="6997">
          <cell r="I6997" t="str">
            <v>D50106</v>
          </cell>
          <cell r="O6997">
            <v>0</v>
          </cell>
          <cell r="P6997">
            <v>0</v>
          </cell>
          <cell r="S6997">
            <v>0</v>
          </cell>
          <cell r="W6997">
            <v>500</v>
          </cell>
        </row>
        <row r="6998">
          <cell r="I6998" t="str">
            <v>D50106</v>
          </cell>
          <cell r="O6998">
            <v>0</v>
          </cell>
          <cell r="P6998">
            <v>0</v>
          </cell>
          <cell r="S6998">
            <v>0</v>
          </cell>
          <cell r="W6998">
            <v>0</v>
          </cell>
        </row>
        <row r="6999">
          <cell r="I6999" t="str">
            <v>D50106</v>
          </cell>
          <cell r="O6999">
            <v>0</v>
          </cell>
          <cell r="P6999">
            <v>0</v>
          </cell>
          <cell r="S6999">
            <v>0</v>
          </cell>
          <cell r="W6999">
            <v>0</v>
          </cell>
        </row>
        <row r="7000">
          <cell r="I7000" t="str">
            <v>D50106</v>
          </cell>
          <cell r="O7000">
            <v>0</v>
          </cell>
          <cell r="P7000">
            <v>0</v>
          </cell>
          <cell r="S7000">
            <v>0</v>
          </cell>
          <cell r="W7000">
            <v>0</v>
          </cell>
        </row>
        <row r="7001">
          <cell r="I7001" t="str">
            <v>D50106</v>
          </cell>
          <cell r="O7001">
            <v>0</v>
          </cell>
          <cell r="P7001">
            <v>0</v>
          </cell>
          <cell r="S7001">
            <v>0</v>
          </cell>
          <cell r="W7001">
            <v>300</v>
          </cell>
        </row>
        <row r="7002">
          <cell r="I7002" t="str">
            <v>D50106</v>
          </cell>
          <cell r="O7002">
            <v>0</v>
          </cell>
          <cell r="P7002">
            <v>0</v>
          </cell>
          <cell r="S7002">
            <v>0</v>
          </cell>
          <cell r="W7002">
            <v>0</v>
          </cell>
        </row>
        <row r="7003">
          <cell r="I7003" t="str">
            <v>D50106</v>
          </cell>
          <cell r="O7003">
            <v>0</v>
          </cell>
          <cell r="P7003">
            <v>101.93</v>
          </cell>
          <cell r="S7003">
            <v>0</v>
          </cell>
          <cell r="W7003">
            <v>0</v>
          </cell>
        </row>
        <row r="7004">
          <cell r="I7004" t="str">
            <v>D50106</v>
          </cell>
          <cell r="O7004">
            <v>0</v>
          </cell>
          <cell r="P7004">
            <v>0</v>
          </cell>
          <cell r="S7004">
            <v>0</v>
          </cell>
          <cell r="W7004">
            <v>0</v>
          </cell>
        </row>
        <row r="7005">
          <cell r="I7005" t="str">
            <v>D50106</v>
          </cell>
          <cell r="O7005">
            <v>0</v>
          </cell>
          <cell r="P7005">
            <v>0</v>
          </cell>
          <cell r="S7005">
            <v>0</v>
          </cell>
          <cell r="W7005">
            <v>0</v>
          </cell>
        </row>
        <row r="7006">
          <cell r="I7006" t="str">
            <v>D50106</v>
          </cell>
          <cell r="O7006">
            <v>0</v>
          </cell>
          <cell r="P7006">
            <v>0</v>
          </cell>
          <cell r="S7006">
            <v>0</v>
          </cell>
          <cell r="W7006">
            <v>0</v>
          </cell>
        </row>
        <row r="7007">
          <cell r="I7007" t="str">
            <v>D50108</v>
          </cell>
          <cell r="O7007">
            <v>0</v>
          </cell>
          <cell r="P7007">
            <v>0</v>
          </cell>
          <cell r="S7007">
            <v>0</v>
          </cell>
          <cell r="W7007">
            <v>0</v>
          </cell>
        </row>
        <row r="7008">
          <cell r="I7008" t="str">
            <v>D50108</v>
          </cell>
          <cell r="O7008">
            <v>-800</v>
          </cell>
          <cell r="P7008">
            <v>-1137.82</v>
          </cell>
          <cell r="S7008">
            <v>-800</v>
          </cell>
          <cell r="W7008">
            <v>0</v>
          </cell>
        </row>
        <row r="7009">
          <cell r="I7009" t="str">
            <v>D50108</v>
          </cell>
          <cell r="O7009">
            <v>0</v>
          </cell>
          <cell r="P7009">
            <v>0</v>
          </cell>
          <cell r="S7009">
            <v>0</v>
          </cell>
          <cell r="W7009">
            <v>0</v>
          </cell>
        </row>
        <row r="7010">
          <cell r="I7010" t="str">
            <v>D50108</v>
          </cell>
          <cell r="O7010">
            <v>-4800</v>
          </cell>
          <cell r="P7010">
            <v>-28570</v>
          </cell>
          <cell r="S7010">
            <v>-4800</v>
          </cell>
          <cell r="W7010">
            <v>-26300</v>
          </cell>
        </row>
        <row r="7011">
          <cell r="I7011" t="str">
            <v>D50108</v>
          </cell>
          <cell r="O7011">
            <v>0</v>
          </cell>
          <cell r="P7011">
            <v>0</v>
          </cell>
          <cell r="S7011">
            <v>0</v>
          </cell>
          <cell r="W7011">
            <v>0</v>
          </cell>
        </row>
        <row r="7012">
          <cell r="I7012" t="str">
            <v>D50108</v>
          </cell>
          <cell r="O7012">
            <v>-2800</v>
          </cell>
          <cell r="P7012">
            <v>0</v>
          </cell>
          <cell r="S7012">
            <v>-2800</v>
          </cell>
          <cell r="W7012">
            <v>-41100</v>
          </cell>
        </row>
        <row r="7013">
          <cell r="I7013" t="str">
            <v>D50108</v>
          </cell>
          <cell r="O7013">
            <v>16700</v>
          </cell>
          <cell r="P7013">
            <v>28638.760000000002</v>
          </cell>
          <cell r="S7013">
            <v>16700</v>
          </cell>
          <cell r="W7013">
            <v>37000</v>
          </cell>
        </row>
        <row r="7014">
          <cell r="I7014" t="str">
            <v>D50108</v>
          </cell>
          <cell r="O7014">
            <v>0</v>
          </cell>
          <cell r="P7014">
            <v>2230.16</v>
          </cell>
          <cell r="S7014">
            <v>0</v>
          </cell>
          <cell r="W7014">
            <v>2000</v>
          </cell>
        </row>
        <row r="7015">
          <cell r="I7015" t="str">
            <v>D50108</v>
          </cell>
          <cell r="O7015">
            <v>0</v>
          </cell>
          <cell r="P7015">
            <v>0</v>
          </cell>
          <cell r="S7015">
            <v>0</v>
          </cell>
          <cell r="W7015">
            <v>0</v>
          </cell>
        </row>
        <row r="7016">
          <cell r="I7016" t="str">
            <v>D50108</v>
          </cell>
          <cell r="O7016">
            <v>0</v>
          </cell>
          <cell r="P7016">
            <v>0</v>
          </cell>
          <cell r="S7016">
            <v>0</v>
          </cell>
          <cell r="W7016">
            <v>0</v>
          </cell>
        </row>
        <row r="7017">
          <cell r="I7017" t="str">
            <v>D50108</v>
          </cell>
          <cell r="O7017">
            <v>0</v>
          </cell>
          <cell r="P7017">
            <v>0</v>
          </cell>
          <cell r="S7017">
            <v>0</v>
          </cell>
          <cell r="W7017">
            <v>0</v>
          </cell>
        </row>
        <row r="7018">
          <cell r="I7018" t="str">
            <v>D50108</v>
          </cell>
          <cell r="O7018">
            <v>0</v>
          </cell>
          <cell r="P7018">
            <v>100</v>
          </cell>
          <cell r="S7018">
            <v>0</v>
          </cell>
          <cell r="W7018">
            <v>200</v>
          </cell>
        </row>
        <row r="7019">
          <cell r="I7019" t="str">
            <v>D50108</v>
          </cell>
          <cell r="O7019">
            <v>500</v>
          </cell>
          <cell r="P7019">
            <v>1056.17</v>
          </cell>
          <cell r="S7019">
            <v>500</v>
          </cell>
          <cell r="W7019">
            <v>400</v>
          </cell>
        </row>
        <row r="7020">
          <cell r="I7020" t="str">
            <v>D50108</v>
          </cell>
          <cell r="O7020">
            <v>0</v>
          </cell>
          <cell r="P7020">
            <v>0</v>
          </cell>
          <cell r="S7020">
            <v>0</v>
          </cell>
          <cell r="W7020">
            <v>0</v>
          </cell>
        </row>
        <row r="7021">
          <cell r="I7021" t="str">
            <v>D50108</v>
          </cell>
          <cell r="O7021">
            <v>0</v>
          </cell>
          <cell r="P7021">
            <v>366.08</v>
          </cell>
          <cell r="S7021">
            <v>0</v>
          </cell>
          <cell r="W7021">
            <v>500</v>
          </cell>
        </row>
        <row r="7022">
          <cell r="I7022" t="str">
            <v>D50108</v>
          </cell>
          <cell r="O7022">
            <v>0</v>
          </cell>
          <cell r="P7022">
            <v>0</v>
          </cell>
          <cell r="S7022">
            <v>0</v>
          </cell>
          <cell r="W7022">
            <v>0</v>
          </cell>
        </row>
        <row r="7023">
          <cell r="I7023" t="str">
            <v>D50108</v>
          </cell>
          <cell r="O7023">
            <v>500</v>
          </cell>
          <cell r="P7023">
            <v>353</v>
          </cell>
          <cell r="S7023">
            <v>500</v>
          </cell>
          <cell r="W7023">
            <v>0</v>
          </cell>
        </row>
        <row r="7024">
          <cell r="I7024" t="str">
            <v>D50108</v>
          </cell>
          <cell r="O7024">
            <v>1500</v>
          </cell>
          <cell r="P7024">
            <v>0</v>
          </cell>
          <cell r="S7024">
            <v>1500</v>
          </cell>
          <cell r="W7024">
            <v>0</v>
          </cell>
        </row>
        <row r="7025">
          <cell r="I7025" t="str">
            <v>D50108</v>
          </cell>
          <cell r="O7025">
            <v>0</v>
          </cell>
          <cell r="P7025">
            <v>0</v>
          </cell>
          <cell r="S7025">
            <v>0</v>
          </cell>
          <cell r="W7025">
            <v>0</v>
          </cell>
        </row>
        <row r="7026">
          <cell r="I7026" t="str">
            <v>D50108</v>
          </cell>
          <cell r="O7026">
            <v>4300</v>
          </cell>
          <cell r="P7026">
            <v>18950.48</v>
          </cell>
          <cell r="S7026">
            <v>4300</v>
          </cell>
          <cell r="W7026">
            <v>24100</v>
          </cell>
        </row>
        <row r="7027">
          <cell r="I7027" t="str">
            <v>D50108</v>
          </cell>
          <cell r="O7027">
            <v>1500</v>
          </cell>
          <cell r="P7027">
            <v>108.75</v>
          </cell>
          <cell r="S7027">
            <v>1500</v>
          </cell>
          <cell r="W7027">
            <v>700</v>
          </cell>
        </row>
        <row r="7028">
          <cell r="I7028" t="str">
            <v>D50108</v>
          </cell>
          <cell r="O7028">
            <v>0</v>
          </cell>
          <cell r="P7028">
            <v>0</v>
          </cell>
          <cell r="S7028">
            <v>0</v>
          </cell>
          <cell r="W7028">
            <v>100</v>
          </cell>
        </row>
        <row r="7029">
          <cell r="I7029" t="str">
            <v>D50108</v>
          </cell>
          <cell r="O7029">
            <v>100</v>
          </cell>
          <cell r="P7029">
            <v>0</v>
          </cell>
          <cell r="S7029">
            <v>100</v>
          </cell>
          <cell r="W7029">
            <v>0</v>
          </cell>
        </row>
        <row r="7030">
          <cell r="I7030" t="str">
            <v>D50108</v>
          </cell>
          <cell r="O7030">
            <v>0</v>
          </cell>
          <cell r="P7030">
            <v>0</v>
          </cell>
          <cell r="S7030">
            <v>0</v>
          </cell>
          <cell r="W7030">
            <v>0</v>
          </cell>
        </row>
        <row r="7031">
          <cell r="I7031" t="str">
            <v>D50108</v>
          </cell>
          <cell r="O7031">
            <v>0</v>
          </cell>
          <cell r="P7031">
            <v>0</v>
          </cell>
          <cell r="S7031">
            <v>0</v>
          </cell>
          <cell r="W7031">
            <v>0</v>
          </cell>
        </row>
        <row r="7032">
          <cell r="I7032" t="str">
            <v>D50108</v>
          </cell>
          <cell r="O7032">
            <v>0</v>
          </cell>
          <cell r="P7032">
            <v>0</v>
          </cell>
          <cell r="S7032">
            <v>0</v>
          </cell>
          <cell r="W7032">
            <v>100</v>
          </cell>
        </row>
        <row r="7033">
          <cell r="I7033" t="str">
            <v>D50108</v>
          </cell>
          <cell r="O7033">
            <v>0</v>
          </cell>
          <cell r="P7033">
            <v>0</v>
          </cell>
          <cell r="S7033">
            <v>0</v>
          </cell>
          <cell r="W7033">
            <v>300</v>
          </cell>
        </row>
        <row r="7034">
          <cell r="I7034" t="str">
            <v>D50108</v>
          </cell>
          <cell r="O7034">
            <v>0</v>
          </cell>
          <cell r="P7034">
            <v>0</v>
          </cell>
          <cell r="S7034">
            <v>0</v>
          </cell>
          <cell r="W7034">
            <v>0</v>
          </cell>
        </row>
        <row r="7035">
          <cell r="I7035" t="str">
            <v>D50108</v>
          </cell>
          <cell r="O7035">
            <v>0</v>
          </cell>
          <cell r="P7035">
            <v>0</v>
          </cell>
          <cell r="S7035">
            <v>0</v>
          </cell>
          <cell r="W7035">
            <v>100</v>
          </cell>
        </row>
        <row r="7036">
          <cell r="I7036" t="str">
            <v>D50108</v>
          </cell>
          <cell r="O7036">
            <v>0</v>
          </cell>
          <cell r="P7036">
            <v>0</v>
          </cell>
          <cell r="S7036">
            <v>0</v>
          </cell>
          <cell r="W7036">
            <v>0</v>
          </cell>
        </row>
        <row r="7037">
          <cell r="I7037" t="str">
            <v>D50112</v>
          </cell>
          <cell r="O7037">
            <v>0</v>
          </cell>
          <cell r="P7037">
            <v>0</v>
          </cell>
          <cell r="S7037">
            <v>0</v>
          </cell>
          <cell r="W7037">
            <v>0</v>
          </cell>
        </row>
        <row r="7038">
          <cell r="I7038" t="str">
            <v>D50112</v>
          </cell>
          <cell r="O7038">
            <v>0</v>
          </cell>
          <cell r="P7038">
            <v>-119.86</v>
          </cell>
          <cell r="S7038">
            <v>0</v>
          </cell>
          <cell r="W7038">
            <v>0</v>
          </cell>
        </row>
        <row r="7039">
          <cell r="I7039" t="str">
            <v>D50112</v>
          </cell>
          <cell r="O7039">
            <v>0</v>
          </cell>
          <cell r="P7039">
            <v>0</v>
          </cell>
          <cell r="S7039">
            <v>0</v>
          </cell>
          <cell r="W7039">
            <v>0</v>
          </cell>
        </row>
        <row r="7040">
          <cell r="I7040" t="str">
            <v>D50112</v>
          </cell>
          <cell r="O7040">
            <v>0</v>
          </cell>
          <cell r="P7040">
            <v>-58879.79</v>
          </cell>
          <cell r="S7040">
            <v>0</v>
          </cell>
          <cell r="W7040">
            <v>-59700</v>
          </cell>
        </row>
        <row r="7041">
          <cell r="I7041" t="str">
            <v>D50112</v>
          </cell>
          <cell r="O7041">
            <v>0</v>
          </cell>
          <cell r="P7041">
            <v>0</v>
          </cell>
          <cell r="S7041">
            <v>0</v>
          </cell>
          <cell r="W7041">
            <v>0</v>
          </cell>
        </row>
        <row r="7042">
          <cell r="I7042">
            <v>0</v>
          </cell>
          <cell r="O7042">
            <v>0</v>
          </cell>
          <cell r="P7042">
            <v>0</v>
          </cell>
          <cell r="S7042">
            <v>0</v>
          </cell>
          <cell r="W7042">
            <v>0</v>
          </cell>
        </row>
        <row r="7043">
          <cell r="I7043" t="str">
            <v>D50112</v>
          </cell>
          <cell r="O7043">
            <v>0</v>
          </cell>
          <cell r="P7043">
            <v>0</v>
          </cell>
          <cell r="S7043">
            <v>0</v>
          </cell>
          <cell r="W7043">
            <v>0</v>
          </cell>
        </row>
        <row r="7044">
          <cell r="I7044" t="str">
            <v>D50112</v>
          </cell>
          <cell r="O7044">
            <v>-32000</v>
          </cell>
          <cell r="P7044">
            <v>0</v>
          </cell>
          <cell r="S7044">
            <v>-32000</v>
          </cell>
          <cell r="W7044">
            <v>-58500</v>
          </cell>
        </row>
        <row r="7045">
          <cell r="I7045" t="str">
            <v>D50112</v>
          </cell>
          <cell r="O7045">
            <v>73000</v>
          </cell>
          <cell r="P7045">
            <v>56581.67</v>
          </cell>
          <cell r="S7045">
            <v>73000</v>
          </cell>
          <cell r="W7045">
            <v>61000</v>
          </cell>
        </row>
        <row r="7046">
          <cell r="I7046" t="str">
            <v>D50112</v>
          </cell>
          <cell r="O7046">
            <v>0</v>
          </cell>
          <cell r="P7046">
            <v>3829.1800000000003</v>
          </cell>
          <cell r="S7046">
            <v>0</v>
          </cell>
          <cell r="W7046">
            <v>3300</v>
          </cell>
        </row>
        <row r="7047">
          <cell r="I7047" t="str">
            <v>D50112</v>
          </cell>
          <cell r="O7047">
            <v>0</v>
          </cell>
          <cell r="P7047">
            <v>0</v>
          </cell>
          <cell r="S7047">
            <v>0</v>
          </cell>
          <cell r="W7047">
            <v>0</v>
          </cell>
        </row>
        <row r="7048">
          <cell r="I7048" t="str">
            <v>D50112</v>
          </cell>
          <cell r="O7048">
            <v>0</v>
          </cell>
          <cell r="P7048">
            <v>0</v>
          </cell>
          <cell r="S7048">
            <v>0</v>
          </cell>
          <cell r="W7048">
            <v>0</v>
          </cell>
        </row>
        <row r="7049">
          <cell r="I7049" t="str">
            <v>D50112</v>
          </cell>
          <cell r="O7049">
            <v>0</v>
          </cell>
          <cell r="P7049">
            <v>0</v>
          </cell>
          <cell r="S7049">
            <v>0</v>
          </cell>
          <cell r="W7049">
            <v>0</v>
          </cell>
        </row>
        <row r="7050">
          <cell r="I7050" t="str">
            <v>D50112</v>
          </cell>
          <cell r="O7050">
            <v>0</v>
          </cell>
          <cell r="P7050">
            <v>0</v>
          </cell>
          <cell r="S7050">
            <v>0</v>
          </cell>
          <cell r="W7050">
            <v>0</v>
          </cell>
        </row>
        <row r="7051">
          <cell r="I7051" t="str">
            <v>D50112</v>
          </cell>
          <cell r="O7051">
            <v>0</v>
          </cell>
          <cell r="P7051">
            <v>155</v>
          </cell>
          <cell r="S7051">
            <v>0</v>
          </cell>
          <cell r="W7051">
            <v>300</v>
          </cell>
        </row>
        <row r="7052">
          <cell r="I7052" t="str">
            <v>D50112</v>
          </cell>
          <cell r="O7052">
            <v>0</v>
          </cell>
          <cell r="P7052">
            <v>0</v>
          </cell>
          <cell r="S7052">
            <v>0</v>
          </cell>
          <cell r="W7052">
            <v>0</v>
          </cell>
        </row>
        <row r="7053">
          <cell r="I7053" t="str">
            <v>D50112</v>
          </cell>
          <cell r="O7053">
            <v>0</v>
          </cell>
          <cell r="P7053">
            <v>0</v>
          </cell>
          <cell r="S7053">
            <v>0</v>
          </cell>
          <cell r="W7053">
            <v>0</v>
          </cell>
        </row>
        <row r="7054">
          <cell r="I7054" t="str">
            <v>D50112</v>
          </cell>
          <cell r="O7054">
            <v>0</v>
          </cell>
          <cell r="P7054">
            <v>635.83000000000004</v>
          </cell>
          <cell r="S7054">
            <v>0</v>
          </cell>
          <cell r="W7054">
            <v>0</v>
          </cell>
        </row>
        <row r="7055">
          <cell r="I7055" t="str">
            <v>D50112</v>
          </cell>
          <cell r="O7055">
            <v>0</v>
          </cell>
          <cell r="P7055">
            <v>0</v>
          </cell>
          <cell r="S7055">
            <v>0</v>
          </cell>
          <cell r="W7055">
            <v>0</v>
          </cell>
        </row>
        <row r="7056">
          <cell r="I7056" t="str">
            <v>D50112</v>
          </cell>
          <cell r="O7056">
            <v>0</v>
          </cell>
          <cell r="P7056">
            <v>0</v>
          </cell>
          <cell r="S7056">
            <v>0</v>
          </cell>
          <cell r="W7056">
            <v>0</v>
          </cell>
        </row>
        <row r="7057">
          <cell r="I7057" t="str">
            <v>D50112</v>
          </cell>
          <cell r="O7057">
            <v>0</v>
          </cell>
          <cell r="P7057">
            <v>0</v>
          </cell>
          <cell r="S7057">
            <v>0</v>
          </cell>
          <cell r="W7057">
            <v>0</v>
          </cell>
        </row>
        <row r="7058">
          <cell r="I7058" t="str">
            <v>D50112</v>
          </cell>
          <cell r="O7058">
            <v>0</v>
          </cell>
          <cell r="P7058">
            <v>348.01</v>
          </cell>
          <cell r="S7058">
            <v>0</v>
          </cell>
          <cell r="W7058">
            <v>600</v>
          </cell>
        </row>
        <row r="7059">
          <cell r="I7059" t="str">
            <v>D50112</v>
          </cell>
          <cell r="O7059">
            <v>0</v>
          </cell>
          <cell r="P7059">
            <v>0</v>
          </cell>
          <cell r="S7059">
            <v>0</v>
          </cell>
          <cell r="W7059">
            <v>0</v>
          </cell>
        </row>
        <row r="7060">
          <cell r="I7060" t="str">
            <v>D50112</v>
          </cell>
          <cell r="O7060">
            <v>0</v>
          </cell>
          <cell r="P7060">
            <v>0</v>
          </cell>
          <cell r="S7060">
            <v>0</v>
          </cell>
          <cell r="W7060">
            <v>0</v>
          </cell>
        </row>
        <row r="7061">
          <cell r="I7061" t="str">
            <v>D50112</v>
          </cell>
          <cell r="O7061">
            <v>0</v>
          </cell>
          <cell r="P7061">
            <v>0</v>
          </cell>
          <cell r="S7061">
            <v>0</v>
          </cell>
          <cell r="W7061">
            <v>0</v>
          </cell>
        </row>
        <row r="7062">
          <cell r="I7062" t="str">
            <v>D50112</v>
          </cell>
          <cell r="O7062">
            <v>0</v>
          </cell>
          <cell r="P7062">
            <v>0</v>
          </cell>
          <cell r="S7062">
            <v>0</v>
          </cell>
          <cell r="W7062">
            <v>0</v>
          </cell>
        </row>
        <row r="7063">
          <cell r="I7063" t="str">
            <v>D50112</v>
          </cell>
          <cell r="O7063">
            <v>0</v>
          </cell>
          <cell r="P7063">
            <v>84</v>
          </cell>
          <cell r="S7063">
            <v>0</v>
          </cell>
          <cell r="W7063">
            <v>0</v>
          </cell>
        </row>
        <row r="7064">
          <cell r="I7064" t="str">
            <v>D50112</v>
          </cell>
          <cell r="O7064">
            <v>0</v>
          </cell>
          <cell r="P7064">
            <v>551.88</v>
          </cell>
          <cell r="S7064">
            <v>0</v>
          </cell>
          <cell r="W7064">
            <v>800</v>
          </cell>
        </row>
        <row r="7065">
          <cell r="I7065" t="str">
            <v>D50112</v>
          </cell>
          <cell r="O7065">
            <v>0</v>
          </cell>
          <cell r="P7065">
            <v>0</v>
          </cell>
          <cell r="S7065">
            <v>0</v>
          </cell>
          <cell r="W7065">
            <v>0</v>
          </cell>
        </row>
        <row r="7066">
          <cell r="I7066" t="str">
            <v>D50112</v>
          </cell>
          <cell r="O7066">
            <v>0</v>
          </cell>
          <cell r="P7066">
            <v>550</v>
          </cell>
          <cell r="S7066">
            <v>0</v>
          </cell>
          <cell r="W7066">
            <v>0</v>
          </cell>
        </row>
        <row r="7067">
          <cell r="I7067" t="str">
            <v>D50112</v>
          </cell>
          <cell r="O7067">
            <v>0</v>
          </cell>
          <cell r="P7067">
            <v>237.5</v>
          </cell>
          <cell r="S7067">
            <v>0</v>
          </cell>
          <cell r="W7067">
            <v>0</v>
          </cell>
        </row>
        <row r="7068">
          <cell r="I7068" t="str">
            <v>D50112</v>
          </cell>
          <cell r="O7068">
            <v>0</v>
          </cell>
          <cell r="P7068">
            <v>0</v>
          </cell>
          <cell r="S7068">
            <v>0</v>
          </cell>
          <cell r="W7068">
            <v>0</v>
          </cell>
        </row>
        <row r="7069">
          <cell r="I7069" t="str">
            <v>D50112</v>
          </cell>
          <cell r="O7069">
            <v>25700</v>
          </cell>
          <cell r="P7069">
            <v>33476.26</v>
          </cell>
          <cell r="S7069">
            <v>25700</v>
          </cell>
          <cell r="W7069">
            <v>40700</v>
          </cell>
        </row>
        <row r="7070">
          <cell r="I7070" t="str">
            <v>D50112</v>
          </cell>
          <cell r="O7070">
            <v>400</v>
          </cell>
          <cell r="P7070">
            <v>296.22999999999996</v>
          </cell>
          <cell r="S7070">
            <v>400</v>
          </cell>
          <cell r="W7070">
            <v>1200</v>
          </cell>
        </row>
        <row r="7071">
          <cell r="I7071" t="str">
            <v>D50112</v>
          </cell>
          <cell r="O7071">
            <v>0</v>
          </cell>
          <cell r="P7071">
            <v>403.75</v>
          </cell>
          <cell r="S7071">
            <v>0</v>
          </cell>
          <cell r="W7071">
            <v>200</v>
          </cell>
        </row>
        <row r="7072">
          <cell r="I7072" t="str">
            <v>D50112</v>
          </cell>
          <cell r="O7072">
            <v>0</v>
          </cell>
          <cell r="P7072">
            <v>0</v>
          </cell>
          <cell r="S7072">
            <v>0</v>
          </cell>
          <cell r="W7072">
            <v>0</v>
          </cell>
        </row>
        <row r="7073">
          <cell r="I7073" t="str">
            <v>D50112</v>
          </cell>
          <cell r="O7073">
            <v>0</v>
          </cell>
          <cell r="P7073">
            <v>0</v>
          </cell>
          <cell r="S7073">
            <v>0</v>
          </cell>
          <cell r="W7073">
            <v>0</v>
          </cell>
        </row>
        <row r="7074">
          <cell r="I7074" t="str">
            <v>D50112</v>
          </cell>
          <cell r="O7074">
            <v>0</v>
          </cell>
          <cell r="P7074">
            <v>0</v>
          </cell>
          <cell r="S7074">
            <v>0</v>
          </cell>
          <cell r="W7074">
            <v>0</v>
          </cell>
        </row>
        <row r="7075">
          <cell r="I7075" t="str">
            <v>D50112</v>
          </cell>
          <cell r="O7075">
            <v>0</v>
          </cell>
          <cell r="P7075">
            <v>0</v>
          </cell>
          <cell r="S7075">
            <v>0</v>
          </cell>
          <cell r="W7075">
            <v>0</v>
          </cell>
        </row>
        <row r="7076">
          <cell r="I7076" t="str">
            <v>D50112</v>
          </cell>
          <cell r="O7076">
            <v>0</v>
          </cell>
          <cell r="P7076">
            <v>1.65</v>
          </cell>
          <cell r="S7076">
            <v>0</v>
          </cell>
          <cell r="W7076">
            <v>0</v>
          </cell>
        </row>
        <row r="7077">
          <cell r="I7077" t="str">
            <v>D50112</v>
          </cell>
          <cell r="O7077">
            <v>0</v>
          </cell>
          <cell r="P7077">
            <v>0</v>
          </cell>
          <cell r="S7077">
            <v>0</v>
          </cell>
          <cell r="W7077">
            <v>100</v>
          </cell>
        </row>
        <row r="7078">
          <cell r="I7078" t="str">
            <v>D50112</v>
          </cell>
          <cell r="O7078">
            <v>0</v>
          </cell>
          <cell r="P7078">
            <v>0</v>
          </cell>
          <cell r="S7078">
            <v>0</v>
          </cell>
          <cell r="W7078">
            <v>0</v>
          </cell>
        </row>
        <row r="7079">
          <cell r="I7079" t="str">
            <v>D50112</v>
          </cell>
          <cell r="O7079">
            <v>0</v>
          </cell>
          <cell r="P7079">
            <v>0</v>
          </cell>
          <cell r="S7079">
            <v>0</v>
          </cell>
          <cell r="W7079">
            <v>500</v>
          </cell>
        </row>
        <row r="7080">
          <cell r="I7080" t="str">
            <v>D50112</v>
          </cell>
          <cell r="O7080">
            <v>0</v>
          </cell>
          <cell r="P7080">
            <v>65</v>
          </cell>
          <cell r="S7080">
            <v>0</v>
          </cell>
          <cell r="W7080">
            <v>0</v>
          </cell>
        </row>
        <row r="7081">
          <cell r="I7081" t="str">
            <v>D50112</v>
          </cell>
          <cell r="O7081">
            <v>0</v>
          </cell>
          <cell r="P7081">
            <v>0</v>
          </cell>
          <cell r="S7081">
            <v>0</v>
          </cell>
          <cell r="W7081">
            <v>0</v>
          </cell>
        </row>
        <row r="7082">
          <cell r="I7082" t="str">
            <v>D50112</v>
          </cell>
          <cell r="O7082">
            <v>0</v>
          </cell>
          <cell r="P7082">
            <v>0</v>
          </cell>
          <cell r="S7082">
            <v>0</v>
          </cell>
          <cell r="W7082">
            <v>200</v>
          </cell>
        </row>
        <row r="7083">
          <cell r="I7083" t="str">
            <v>D50112</v>
          </cell>
          <cell r="O7083">
            <v>0</v>
          </cell>
          <cell r="P7083">
            <v>0</v>
          </cell>
          <cell r="S7083">
            <v>0</v>
          </cell>
          <cell r="W7083">
            <v>0</v>
          </cell>
        </row>
        <row r="7084">
          <cell r="I7084" t="str">
            <v>D50112</v>
          </cell>
          <cell r="O7084">
            <v>0</v>
          </cell>
          <cell r="P7084">
            <v>0</v>
          </cell>
          <cell r="S7084">
            <v>0</v>
          </cell>
          <cell r="W7084">
            <v>0</v>
          </cell>
        </row>
        <row r="7085">
          <cell r="I7085" t="str">
            <v>D50112</v>
          </cell>
          <cell r="O7085">
            <v>0</v>
          </cell>
          <cell r="P7085">
            <v>0</v>
          </cell>
          <cell r="S7085">
            <v>0</v>
          </cell>
          <cell r="W7085">
            <v>0</v>
          </cell>
        </row>
        <row r="7086">
          <cell r="I7086" t="str">
            <v>D50112</v>
          </cell>
          <cell r="O7086">
            <v>0</v>
          </cell>
          <cell r="P7086">
            <v>0</v>
          </cell>
          <cell r="S7086">
            <v>0</v>
          </cell>
          <cell r="W7086">
            <v>0</v>
          </cell>
        </row>
        <row r="7087">
          <cell r="I7087" t="str">
            <v>D50115</v>
          </cell>
          <cell r="O7087">
            <v>0</v>
          </cell>
          <cell r="P7087">
            <v>0</v>
          </cell>
          <cell r="S7087">
            <v>0</v>
          </cell>
          <cell r="W7087">
            <v>0</v>
          </cell>
        </row>
        <row r="7088">
          <cell r="I7088" t="str">
            <v>D50115</v>
          </cell>
          <cell r="O7088">
            <v>0</v>
          </cell>
          <cell r="P7088">
            <v>-1.5</v>
          </cell>
          <cell r="S7088">
            <v>0</v>
          </cell>
          <cell r="W7088">
            <v>0</v>
          </cell>
        </row>
        <row r="7089">
          <cell r="I7089" t="str">
            <v>D50115</v>
          </cell>
          <cell r="O7089">
            <v>0</v>
          </cell>
          <cell r="P7089">
            <v>0</v>
          </cell>
          <cell r="S7089">
            <v>0</v>
          </cell>
          <cell r="W7089">
            <v>0</v>
          </cell>
        </row>
        <row r="7090">
          <cell r="I7090" t="str">
            <v>D50115</v>
          </cell>
          <cell r="O7090">
            <v>0</v>
          </cell>
          <cell r="P7090">
            <v>-32536.710000000003</v>
          </cell>
          <cell r="S7090">
            <v>0</v>
          </cell>
          <cell r="W7090">
            <v>-32500</v>
          </cell>
        </row>
        <row r="7091">
          <cell r="I7091" t="str">
            <v>D50115</v>
          </cell>
          <cell r="O7091">
            <v>0</v>
          </cell>
          <cell r="P7091">
            <v>0</v>
          </cell>
          <cell r="S7091">
            <v>0</v>
          </cell>
          <cell r="W7091">
            <v>0</v>
          </cell>
        </row>
        <row r="7092">
          <cell r="I7092" t="str">
            <v>D50115</v>
          </cell>
          <cell r="O7092">
            <v>0</v>
          </cell>
          <cell r="P7092">
            <v>0</v>
          </cell>
          <cell r="S7092">
            <v>0</v>
          </cell>
          <cell r="W7092">
            <v>0</v>
          </cell>
        </row>
        <row r="7093">
          <cell r="I7093" t="str">
            <v>D50115</v>
          </cell>
          <cell r="O7093">
            <v>-14500</v>
          </cell>
          <cell r="P7093">
            <v>0</v>
          </cell>
          <cell r="S7093">
            <v>-14500</v>
          </cell>
          <cell r="W7093">
            <v>-26800</v>
          </cell>
        </row>
        <row r="7094">
          <cell r="I7094" t="str">
            <v>D50115</v>
          </cell>
          <cell r="O7094">
            <v>26000</v>
          </cell>
          <cell r="P7094">
            <v>24283.039999999997</v>
          </cell>
          <cell r="S7094">
            <v>26000</v>
          </cell>
          <cell r="W7094">
            <v>32700</v>
          </cell>
        </row>
        <row r="7095">
          <cell r="I7095" t="str">
            <v>D50115</v>
          </cell>
          <cell r="O7095">
            <v>0</v>
          </cell>
          <cell r="P7095">
            <v>0</v>
          </cell>
          <cell r="S7095">
            <v>0</v>
          </cell>
          <cell r="W7095">
            <v>0</v>
          </cell>
        </row>
        <row r="7096">
          <cell r="I7096" t="str">
            <v>D50115</v>
          </cell>
          <cell r="O7096">
            <v>0</v>
          </cell>
          <cell r="P7096">
            <v>3036.5</v>
          </cell>
          <cell r="S7096">
            <v>0</v>
          </cell>
          <cell r="W7096">
            <v>1800</v>
          </cell>
        </row>
        <row r="7097">
          <cell r="I7097" t="str">
            <v>D50115</v>
          </cell>
          <cell r="O7097">
            <v>0</v>
          </cell>
          <cell r="P7097">
            <v>0</v>
          </cell>
          <cell r="S7097">
            <v>0</v>
          </cell>
          <cell r="W7097">
            <v>0</v>
          </cell>
        </row>
        <row r="7098">
          <cell r="I7098" t="str">
            <v>D50115</v>
          </cell>
          <cell r="O7098">
            <v>0</v>
          </cell>
          <cell r="P7098">
            <v>0</v>
          </cell>
          <cell r="S7098">
            <v>0</v>
          </cell>
          <cell r="W7098">
            <v>0</v>
          </cell>
        </row>
        <row r="7099">
          <cell r="I7099" t="str">
            <v>D50115</v>
          </cell>
          <cell r="O7099">
            <v>0</v>
          </cell>
          <cell r="P7099">
            <v>0</v>
          </cell>
          <cell r="S7099">
            <v>0</v>
          </cell>
          <cell r="W7099">
            <v>0</v>
          </cell>
        </row>
        <row r="7100">
          <cell r="I7100" t="str">
            <v>D50115</v>
          </cell>
          <cell r="O7100">
            <v>0</v>
          </cell>
          <cell r="P7100">
            <v>0</v>
          </cell>
          <cell r="S7100">
            <v>0</v>
          </cell>
          <cell r="W7100">
            <v>200</v>
          </cell>
        </row>
        <row r="7101">
          <cell r="I7101" t="str">
            <v>D50115</v>
          </cell>
          <cell r="O7101">
            <v>0</v>
          </cell>
          <cell r="P7101">
            <v>0</v>
          </cell>
          <cell r="S7101">
            <v>0</v>
          </cell>
          <cell r="W7101">
            <v>0</v>
          </cell>
        </row>
        <row r="7102">
          <cell r="I7102" t="str">
            <v>D50115</v>
          </cell>
          <cell r="O7102">
            <v>0</v>
          </cell>
          <cell r="P7102">
            <v>423.68</v>
          </cell>
          <cell r="S7102">
            <v>0</v>
          </cell>
          <cell r="W7102">
            <v>0</v>
          </cell>
        </row>
        <row r="7103">
          <cell r="I7103" t="str">
            <v>D50115</v>
          </cell>
          <cell r="O7103">
            <v>0</v>
          </cell>
          <cell r="P7103">
            <v>0</v>
          </cell>
          <cell r="S7103">
            <v>0</v>
          </cell>
          <cell r="W7103">
            <v>0</v>
          </cell>
        </row>
        <row r="7104">
          <cell r="I7104" t="str">
            <v>D50115</v>
          </cell>
          <cell r="O7104">
            <v>0</v>
          </cell>
          <cell r="P7104">
            <v>0</v>
          </cell>
          <cell r="S7104">
            <v>0</v>
          </cell>
          <cell r="W7104">
            <v>0</v>
          </cell>
        </row>
        <row r="7105">
          <cell r="I7105" t="str">
            <v>D50115</v>
          </cell>
          <cell r="O7105">
            <v>0</v>
          </cell>
          <cell r="P7105">
            <v>0</v>
          </cell>
          <cell r="S7105">
            <v>0</v>
          </cell>
          <cell r="W7105">
            <v>0</v>
          </cell>
        </row>
        <row r="7106">
          <cell r="I7106" t="str">
            <v>D50115</v>
          </cell>
          <cell r="O7106">
            <v>0</v>
          </cell>
          <cell r="P7106">
            <v>252.35</v>
          </cell>
          <cell r="S7106">
            <v>0</v>
          </cell>
          <cell r="W7106">
            <v>300</v>
          </cell>
        </row>
        <row r="7107">
          <cell r="I7107" t="str">
            <v>D50115</v>
          </cell>
          <cell r="O7107">
            <v>0</v>
          </cell>
          <cell r="P7107">
            <v>0</v>
          </cell>
          <cell r="S7107">
            <v>0</v>
          </cell>
          <cell r="W7107">
            <v>0</v>
          </cell>
        </row>
        <row r="7108">
          <cell r="I7108" t="str">
            <v>D50115</v>
          </cell>
          <cell r="O7108">
            <v>0</v>
          </cell>
          <cell r="P7108">
            <v>0</v>
          </cell>
          <cell r="S7108">
            <v>0</v>
          </cell>
          <cell r="W7108">
            <v>0</v>
          </cell>
        </row>
        <row r="7109">
          <cell r="I7109" t="str">
            <v>D50115</v>
          </cell>
          <cell r="O7109">
            <v>0</v>
          </cell>
          <cell r="P7109">
            <v>0</v>
          </cell>
          <cell r="S7109">
            <v>0</v>
          </cell>
          <cell r="W7109">
            <v>0</v>
          </cell>
        </row>
        <row r="7110">
          <cell r="I7110" t="str">
            <v>D50115</v>
          </cell>
          <cell r="O7110">
            <v>0</v>
          </cell>
          <cell r="P7110">
            <v>0</v>
          </cell>
          <cell r="S7110">
            <v>0</v>
          </cell>
          <cell r="W7110">
            <v>0</v>
          </cell>
        </row>
        <row r="7111">
          <cell r="I7111" t="str">
            <v>D50115</v>
          </cell>
          <cell r="O7111">
            <v>0</v>
          </cell>
          <cell r="P7111">
            <v>189.61</v>
          </cell>
          <cell r="S7111">
            <v>0</v>
          </cell>
          <cell r="W7111">
            <v>400</v>
          </cell>
        </row>
        <row r="7112">
          <cell r="I7112" t="str">
            <v>D50115</v>
          </cell>
          <cell r="O7112">
            <v>0</v>
          </cell>
          <cell r="P7112">
            <v>0</v>
          </cell>
          <cell r="S7112">
            <v>0</v>
          </cell>
          <cell r="W7112">
            <v>0</v>
          </cell>
        </row>
        <row r="7113">
          <cell r="I7113" t="str">
            <v>D50115</v>
          </cell>
          <cell r="O7113">
            <v>0</v>
          </cell>
          <cell r="P7113">
            <v>90</v>
          </cell>
          <cell r="S7113">
            <v>0</v>
          </cell>
          <cell r="W7113">
            <v>0</v>
          </cell>
        </row>
        <row r="7114">
          <cell r="I7114" t="str">
            <v>D50115</v>
          </cell>
          <cell r="O7114">
            <v>0</v>
          </cell>
          <cell r="P7114">
            <v>0</v>
          </cell>
          <cell r="S7114">
            <v>0</v>
          </cell>
          <cell r="W7114">
            <v>0</v>
          </cell>
        </row>
        <row r="7115">
          <cell r="I7115" t="str">
            <v>D50115</v>
          </cell>
          <cell r="O7115">
            <v>0</v>
          </cell>
          <cell r="P7115">
            <v>130.62</v>
          </cell>
          <cell r="S7115">
            <v>0</v>
          </cell>
          <cell r="W7115">
            <v>0</v>
          </cell>
        </row>
        <row r="7116">
          <cell r="I7116" t="str">
            <v>D50115</v>
          </cell>
          <cell r="O7116">
            <v>13200</v>
          </cell>
          <cell r="P7116">
            <v>17075.580000000002</v>
          </cell>
          <cell r="S7116">
            <v>13200</v>
          </cell>
          <cell r="W7116">
            <v>20900</v>
          </cell>
        </row>
        <row r="7117">
          <cell r="I7117" t="str">
            <v>D50115</v>
          </cell>
          <cell r="O7117">
            <v>0</v>
          </cell>
          <cell r="P7117">
            <v>157.9</v>
          </cell>
          <cell r="S7117">
            <v>0</v>
          </cell>
          <cell r="W7117">
            <v>600</v>
          </cell>
        </row>
        <row r="7118">
          <cell r="I7118" t="str">
            <v>D50115</v>
          </cell>
          <cell r="O7118">
            <v>0</v>
          </cell>
          <cell r="P7118">
            <v>75</v>
          </cell>
          <cell r="S7118">
            <v>0</v>
          </cell>
          <cell r="W7118">
            <v>100</v>
          </cell>
        </row>
        <row r="7119">
          <cell r="I7119" t="str">
            <v>D50115</v>
          </cell>
          <cell r="O7119">
            <v>0</v>
          </cell>
          <cell r="P7119">
            <v>0</v>
          </cell>
          <cell r="S7119">
            <v>0</v>
          </cell>
          <cell r="W7119">
            <v>0</v>
          </cell>
        </row>
        <row r="7120">
          <cell r="I7120" t="str">
            <v>D50115</v>
          </cell>
          <cell r="O7120">
            <v>0</v>
          </cell>
          <cell r="P7120">
            <v>0</v>
          </cell>
          <cell r="S7120">
            <v>0</v>
          </cell>
          <cell r="W7120">
            <v>0</v>
          </cell>
        </row>
        <row r="7121">
          <cell r="I7121" t="str">
            <v>D50115</v>
          </cell>
          <cell r="O7121">
            <v>0</v>
          </cell>
          <cell r="P7121">
            <v>0</v>
          </cell>
          <cell r="S7121">
            <v>0</v>
          </cell>
          <cell r="W7121">
            <v>0</v>
          </cell>
        </row>
        <row r="7122">
          <cell r="I7122" t="str">
            <v>D50115</v>
          </cell>
          <cell r="O7122">
            <v>0</v>
          </cell>
          <cell r="P7122">
            <v>0</v>
          </cell>
          <cell r="S7122">
            <v>0</v>
          </cell>
          <cell r="W7122">
            <v>0</v>
          </cell>
        </row>
        <row r="7123">
          <cell r="I7123" t="str">
            <v>D50115</v>
          </cell>
          <cell r="O7123">
            <v>0</v>
          </cell>
          <cell r="P7123">
            <v>0</v>
          </cell>
          <cell r="S7123">
            <v>0</v>
          </cell>
          <cell r="W7123">
            <v>100</v>
          </cell>
        </row>
        <row r="7124">
          <cell r="I7124" t="str">
            <v>D50115</v>
          </cell>
          <cell r="O7124">
            <v>0</v>
          </cell>
          <cell r="P7124">
            <v>0</v>
          </cell>
          <cell r="S7124">
            <v>0</v>
          </cell>
          <cell r="W7124">
            <v>0</v>
          </cell>
        </row>
        <row r="7125">
          <cell r="I7125" t="str">
            <v>D50115</v>
          </cell>
          <cell r="O7125">
            <v>0</v>
          </cell>
          <cell r="P7125">
            <v>0</v>
          </cell>
          <cell r="S7125">
            <v>0</v>
          </cell>
          <cell r="W7125">
            <v>0</v>
          </cell>
        </row>
        <row r="7126">
          <cell r="I7126" t="str">
            <v>D50115</v>
          </cell>
          <cell r="O7126">
            <v>0</v>
          </cell>
          <cell r="P7126">
            <v>0</v>
          </cell>
          <cell r="S7126">
            <v>0</v>
          </cell>
          <cell r="W7126">
            <v>200</v>
          </cell>
        </row>
        <row r="7127">
          <cell r="I7127" t="str">
            <v>D50115</v>
          </cell>
          <cell r="O7127">
            <v>0</v>
          </cell>
          <cell r="P7127">
            <v>0</v>
          </cell>
          <cell r="S7127">
            <v>0</v>
          </cell>
          <cell r="W7127">
            <v>0</v>
          </cell>
        </row>
        <row r="7128">
          <cell r="I7128" t="str">
            <v>D50115</v>
          </cell>
          <cell r="O7128">
            <v>0</v>
          </cell>
          <cell r="P7128">
            <v>0</v>
          </cell>
          <cell r="S7128">
            <v>0</v>
          </cell>
          <cell r="W7128">
            <v>0</v>
          </cell>
        </row>
        <row r="7129">
          <cell r="I7129" t="str">
            <v>D50115</v>
          </cell>
          <cell r="O7129">
            <v>0</v>
          </cell>
          <cell r="P7129">
            <v>0</v>
          </cell>
          <cell r="S7129">
            <v>0</v>
          </cell>
          <cell r="W7129">
            <v>100</v>
          </cell>
        </row>
        <row r="7130">
          <cell r="I7130" t="str">
            <v>D50115</v>
          </cell>
          <cell r="O7130">
            <v>0</v>
          </cell>
          <cell r="P7130">
            <v>0</v>
          </cell>
          <cell r="S7130">
            <v>0</v>
          </cell>
          <cell r="W7130">
            <v>0</v>
          </cell>
        </row>
        <row r="7131">
          <cell r="I7131" t="str">
            <v>D50115</v>
          </cell>
          <cell r="O7131">
            <v>0</v>
          </cell>
          <cell r="P7131">
            <v>0</v>
          </cell>
          <cell r="S7131">
            <v>0</v>
          </cell>
          <cell r="W7131">
            <v>0</v>
          </cell>
        </row>
        <row r="7132">
          <cell r="I7132" t="str">
            <v>D50115</v>
          </cell>
          <cell r="O7132">
            <v>0</v>
          </cell>
          <cell r="P7132">
            <v>0</v>
          </cell>
          <cell r="S7132">
            <v>0</v>
          </cell>
          <cell r="W7132">
            <v>0</v>
          </cell>
        </row>
        <row r="7133">
          <cell r="I7133" t="str">
            <v>D50115</v>
          </cell>
          <cell r="O7133">
            <v>0</v>
          </cell>
          <cell r="P7133">
            <v>0</v>
          </cell>
          <cell r="S7133">
            <v>0</v>
          </cell>
          <cell r="W7133">
            <v>0</v>
          </cell>
        </row>
        <row r="7134">
          <cell r="I7134" t="str">
            <v>D50118</v>
          </cell>
          <cell r="O7134">
            <v>0</v>
          </cell>
          <cell r="P7134">
            <v>0</v>
          </cell>
          <cell r="S7134">
            <v>0</v>
          </cell>
          <cell r="W7134">
            <v>0</v>
          </cell>
        </row>
        <row r="7135">
          <cell r="I7135" t="str">
            <v>D50118</v>
          </cell>
          <cell r="O7135">
            <v>0</v>
          </cell>
          <cell r="P7135">
            <v>-1373.0900000000001</v>
          </cell>
          <cell r="S7135">
            <v>0</v>
          </cell>
          <cell r="W7135">
            <v>0</v>
          </cell>
        </row>
        <row r="7136">
          <cell r="I7136" t="str">
            <v>D50118</v>
          </cell>
          <cell r="O7136">
            <v>0</v>
          </cell>
          <cell r="P7136">
            <v>0</v>
          </cell>
          <cell r="S7136">
            <v>0</v>
          </cell>
          <cell r="W7136">
            <v>0</v>
          </cell>
        </row>
        <row r="7137">
          <cell r="I7137" t="str">
            <v>D50118</v>
          </cell>
          <cell r="O7137">
            <v>0</v>
          </cell>
          <cell r="P7137">
            <v>-27883.32</v>
          </cell>
          <cell r="S7137">
            <v>0</v>
          </cell>
          <cell r="W7137">
            <v>-27700</v>
          </cell>
        </row>
        <row r="7138">
          <cell r="I7138" t="str">
            <v>D50118</v>
          </cell>
          <cell r="O7138">
            <v>0</v>
          </cell>
          <cell r="P7138">
            <v>0</v>
          </cell>
          <cell r="S7138">
            <v>0</v>
          </cell>
          <cell r="W7138">
            <v>0</v>
          </cell>
        </row>
        <row r="7139">
          <cell r="I7139" t="str">
            <v>D50118</v>
          </cell>
          <cell r="O7139">
            <v>0</v>
          </cell>
          <cell r="P7139">
            <v>0</v>
          </cell>
          <cell r="S7139">
            <v>0</v>
          </cell>
          <cell r="W7139">
            <v>0</v>
          </cell>
        </row>
        <row r="7140">
          <cell r="I7140" t="str">
            <v>D50118</v>
          </cell>
          <cell r="O7140">
            <v>-7800</v>
          </cell>
          <cell r="P7140">
            <v>0</v>
          </cell>
          <cell r="S7140">
            <v>-7800</v>
          </cell>
          <cell r="W7140">
            <v>-18000</v>
          </cell>
        </row>
        <row r="7141">
          <cell r="I7141" t="str">
            <v>D50118</v>
          </cell>
          <cell r="O7141">
            <v>17400</v>
          </cell>
          <cell r="P7141">
            <v>22872.080000000002</v>
          </cell>
          <cell r="S7141">
            <v>17400</v>
          </cell>
          <cell r="W7141">
            <v>24800</v>
          </cell>
        </row>
        <row r="7142">
          <cell r="I7142" t="str">
            <v>D50118</v>
          </cell>
          <cell r="O7142">
            <v>0</v>
          </cell>
          <cell r="P7142">
            <v>3028.33</v>
          </cell>
          <cell r="S7142">
            <v>0</v>
          </cell>
          <cell r="W7142">
            <v>1400</v>
          </cell>
        </row>
        <row r="7143">
          <cell r="I7143" t="str">
            <v>D50118</v>
          </cell>
          <cell r="O7143">
            <v>0</v>
          </cell>
          <cell r="P7143">
            <v>0</v>
          </cell>
          <cell r="S7143">
            <v>0</v>
          </cell>
          <cell r="W7143">
            <v>0</v>
          </cell>
        </row>
        <row r="7144">
          <cell r="I7144" t="str">
            <v>D50118</v>
          </cell>
          <cell r="O7144">
            <v>0</v>
          </cell>
          <cell r="P7144">
            <v>0</v>
          </cell>
          <cell r="S7144">
            <v>0</v>
          </cell>
          <cell r="W7144">
            <v>0</v>
          </cell>
        </row>
        <row r="7145">
          <cell r="I7145" t="str">
            <v>D50118</v>
          </cell>
          <cell r="O7145">
            <v>0</v>
          </cell>
          <cell r="P7145">
            <v>0</v>
          </cell>
          <cell r="S7145">
            <v>0</v>
          </cell>
          <cell r="W7145">
            <v>100</v>
          </cell>
        </row>
        <row r="7146">
          <cell r="I7146" t="str">
            <v>D50118</v>
          </cell>
          <cell r="O7146">
            <v>0</v>
          </cell>
          <cell r="P7146">
            <v>180</v>
          </cell>
          <cell r="S7146">
            <v>0</v>
          </cell>
          <cell r="W7146">
            <v>0</v>
          </cell>
        </row>
        <row r="7147">
          <cell r="I7147" t="str">
            <v>D50118</v>
          </cell>
          <cell r="O7147">
            <v>0</v>
          </cell>
          <cell r="P7147">
            <v>0</v>
          </cell>
          <cell r="S7147">
            <v>0</v>
          </cell>
          <cell r="W7147">
            <v>0</v>
          </cell>
        </row>
        <row r="7148">
          <cell r="I7148" t="str">
            <v>D50118</v>
          </cell>
          <cell r="O7148">
            <v>0</v>
          </cell>
          <cell r="P7148">
            <v>0</v>
          </cell>
          <cell r="S7148">
            <v>0</v>
          </cell>
          <cell r="W7148">
            <v>0</v>
          </cell>
        </row>
        <row r="7149">
          <cell r="I7149" t="str">
            <v>D50118</v>
          </cell>
          <cell r="O7149">
            <v>0</v>
          </cell>
          <cell r="P7149">
            <v>426.68</v>
          </cell>
          <cell r="S7149">
            <v>0</v>
          </cell>
          <cell r="W7149">
            <v>200</v>
          </cell>
        </row>
        <row r="7150">
          <cell r="I7150" t="str">
            <v>D50118</v>
          </cell>
          <cell r="O7150">
            <v>0</v>
          </cell>
          <cell r="P7150">
            <v>0</v>
          </cell>
          <cell r="S7150">
            <v>0</v>
          </cell>
          <cell r="W7150">
            <v>0</v>
          </cell>
        </row>
        <row r="7151">
          <cell r="I7151" t="str">
            <v>D50118</v>
          </cell>
          <cell r="O7151">
            <v>0</v>
          </cell>
          <cell r="P7151">
            <v>0</v>
          </cell>
          <cell r="S7151">
            <v>0</v>
          </cell>
          <cell r="W7151">
            <v>0</v>
          </cell>
        </row>
        <row r="7152">
          <cell r="I7152" t="str">
            <v>D50118</v>
          </cell>
          <cell r="O7152">
            <v>0</v>
          </cell>
          <cell r="P7152">
            <v>0</v>
          </cell>
          <cell r="S7152">
            <v>0</v>
          </cell>
          <cell r="W7152">
            <v>0</v>
          </cell>
        </row>
        <row r="7153">
          <cell r="I7153" t="str">
            <v>D50118</v>
          </cell>
          <cell r="O7153">
            <v>0</v>
          </cell>
          <cell r="P7153">
            <v>0</v>
          </cell>
          <cell r="S7153">
            <v>0</v>
          </cell>
          <cell r="W7153">
            <v>0</v>
          </cell>
        </row>
        <row r="7154">
          <cell r="I7154" t="str">
            <v>D50118</v>
          </cell>
          <cell r="O7154">
            <v>0</v>
          </cell>
          <cell r="P7154">
            <v>355.79</v>
          </cell>
          <cell r="S7154">
            <v>0</v>
          </cell>
          <cell r="W7154">
            <v>300</v>
          </cell>
        </row>
        <row r="7155">
          <cell r="I7155" t="str">
            <v>D50118</v>
          </cell>
          <cell r="O7155">
            <v>0</v>
          </cell>
          <cell r="P7155">
            <v>0</v>
          </cell>
          <cell r="S7155">
            <v>0</v>
          </cell>
          <cell r="W7155">
            <v>0</v>
          </cell>
        </row>
        <row r="7156">
          <cell r="I7156" t="str">
            <v>D50118</v>
          </cell>
          <cell r="O7156">
            <v>0</v>
          </cell>
          <cell r="P7156">
            <v>0</v>
          </cell>
          <cell r="S7156">
            <v>0</v>
          </cell>
          <cell r="W7156">
            <v>0</v>
          </cell>
        </row>
        <row r="7157">
          <cell r="I7157" t="str">
            <v>D50118</v>
          </cell>
          <cell r="O7157">
            <v>0</v>
          </cell>
          <cell r="P7157">
            <v>282</v>
          </cell>
          <cell r="S7157">
            <v>0</v>
          </cell>
          <cell r="W7157">
            <v>0</v>
          </cell>
        </row>
        <row r="7158">
          <cell r="I7158" t="str">
            <v>D50118</v>
          </cell>
          <cell r="O7158">
            <v>0</v>
          </cell>
          <cell r="P7158">
            <v>0</v>
          </cell>
          <cell r="S7158">
            <v>0</v>
          </cell>
          <cell r="W7158">
            <v>0</v>
          </cell>
        </row>
        <row r="7159">
          <cell r="I7159" t="str">
            <v>D50118</v>
          </cell>
          <cell r="O7159">
            <v>11500</v>
          </cell>
          <cell r="P7159">
            <v>16654.420000000002</v>
          </cell>
          <cell r="S7159">
            <v>11500</v>
          </cell>
          <cell r="W7159">
            <v>15800</v>
          </cell>
        </row>
        <row r="7160">
          <cell r="I7160" t="str">
            <v>D50118</v>
          </cell>
          <cell r="O7160">
            <v>100</v>
          </cell>
          <cell r="P7160">
            <v>175.18</v>
          </cell>
          <cell r="S7160">
            <v>100</v>
          </cell>
          <cell r="W7160">
            <v>500</v>
          </cell>
        </row>
        <row r="7161">
          <cell r="I7161" t="str">
            <v>D50118</v>
          </cell>
          <cell r="O7161">
            <v>0</v>
          </cell>
          <cell r="P7161">
            <v>195</v>
          </cell>
          <cell r="S7161">
            <v>0</v>
          </cell>
          <cell r="W7161">
            <v>100</v>
          </cell>
        </row>
        <row r="7162">
          <cell r="I7162" t="str">
            <v>D50118</v>
          </cell>
          <cell r="O7162">
            <v>0</v>
          </cell>
          <cell r="P7162">
            <v>0</v>
          </cell>
          <cell r="S7162">
            <v>0</v>
          </cell>
          <cell r="W7162">
            <v>0</v>
          </cell>
        </row>
        <row r="7163">
          <cell r="I7163" t="str">
            <v>D50118</v>
          </cell>
          <cell r="O7163">
            <v>0</v>
          </cell>
          <cell r="P7163">
            <v>0</v>
          </cell>
          <cell r="S7163">
            <v>0</v>
          </cell>
          <cell r="W7163">
            <v>0</v>
          </cell>
        </row>
        <row r="7164">
          <cell r="I7164" t="str">
            <v>D50118</v>
          </cell>
          <cell r="O7164">
            <v>0</v>
          </cell>
          <cell r="P7164">
            <v>0</v>
          </cell>
          <cell r="S7164">
            <v>0</v>
          </cell>
          <cell r="W7164">
            <v>0</v>
          </cell>
        </row>
        <row r="7165">
          <cell r="I7165" t="str">
            <v>D50118</v>
          </cell>
          <cell r="O7165">
            <v>0</v>
          </cell>
          <cell r="P7165">
            <v>0</v>
          </cell>
          <cell r="S7165">
            <v>0</v>
          </cell>
          <cell r="W7165">
            <v>0</v>
          </cell>
        </row>
        <row r="7166">
          <cell r="I7166" t="str">
            <v>D50118</v>
          </cell>
          <cell r="O7166">
            <v>0</v>
          </cell>
          <cell r="P7166">
            <v>0</v>
          </cell>
          <cell r="S7166">
            <v>0</v>
          </cell>
          <cell r="W7166">
            <v>100</v>
          </cell>
        </row>
        <row r="7167">
          <cell r="I7167" t="str">
            <v>D50118</v>
          </cell>
          <cell r="O7167">
            <v>0</v>
          </cell>
          <cell r="P7167">
            <v>0</v>
          </cell>
          <cell r="S7167">
            <v>0</v>
          </cell>
          <cell r="W7167">
            <v>0</v>
          </cell>
        </row>
        <row r="7168">
          <cell r="I7168" t="str">
            <v>D50118</v>
          </cell>
          <cell r="O7168">
            <v>0</v>
          </cell>
          <cell r="P7168">
            <v>0</v>
          </cell>
          <cell r="S7168">
            <v>0</v>
          </cell>
          <cell r="W7168">
            <v>200</v>
          </cell>
        </row>
        <row r="7169">
          <cell r="I7169" t="str">
            <v>D50118</v>
          </cell>
          <cell r="O7169">
            <v>0</v>
          </cell>
          <cell r="P7169">
            <v>0</v>
          </cell>
          <cell r="S7169">
            <v>0</v>
          </cell>
          <cell r="W7169">
            <v>0</v>
          </cell>
        </row>
        <row r="7170">
          <cell r="I7170" t="str">
            <v>D50118</v>
          </cell>
          <cell r="O7170">
            <v>0</v>
          </cell>
          <cell r="P7170">
            <v>0</v>
          </cell>
          <cell r="S7170">
            <v>0</v>
          </cell>
          <cell r="W7170">
            <v>0</v>
          </cell>
        </row>
        <row r="7171">
          <cell r="I7171" t="str">
            <v>D50118</v>
          </cell>
          <cell r="O7171">
            <v>0</v>
          </cell>
          <cell r="P7171">
            <v>0</v>
          </cell>
          <cell r="S7171">
            <v>0</v>
          </cell>
          <cell r="W7171">
            <v>100</v>
          </cell>
        </row>
        <row r="7172">
          <cell r="I7172" t="str">
            <v>D50118</v>
          </cell>
          <cell r="O7172">
            <v>0</v>
          </cell>
          <cell r="P7172">
            <v>0</v>
          </cell>
          <cell r="S7172">
            <v>0</v>
          </cell>
          <cell r="W7172">
            <v>0</v>
          </cell>
        </row>
        <row r="7173">
          <cell r="I7173" t="str">
            <v>D50118</v>
          </cell>
          <cell r="O7173">
            <v>0</v>
          </cell>
          <cell r="P7173">
            <v>0</v>
          </cell>
          <cell r="S7173">
            <v>0</v>
          </cell>
          <cell r="W7173">
            <v>0</v>
          </cell>
        </row>
        <row r="7174">
          <cell r="I7174" t="str">
            <v>D50118</v>
          </cell>
          <cell r="O7174">
            <v>0</v>
          </cell>
          <cell r="P7174">
            <v>0</v>
          </cell>
          <cell r="S7174">
            <v>0</v>
          </cell>
          <cell r="W7174">
            <v>0</v>
          </cell>
        </row>
        <row r="7175">
          <cell r="I7175" t="str">
            <v>D50121</v>
          </cell>
          <cell r="O7175">
            <v>0</v>
          </cell>
          <cell r="P7175">
            <v>0</v>
          </cell>
          <cell r="S7175">
            <v>0</v>
          </cell>
          <cell r="W7175">
            <v>0</v>
          </cell>
        </row>
        <row r="7176">
          <cell r="I7176" t="str">
            <v>D50121</v>
          </cell>
          <cell r="O7176">
            <v>0</v>
          </cell>
          <cell r="P7176">
            <v>-41.9</v>
          </cell>
          <cell r="S7176">
            <v>0</v>
          </cell>
          <cell r="W7176">
            <v>0</v>
          </cell>
        </row>
        <row r="7177">
          <cell r="I7177" t="str">
            <v>D50121</v>
          </cell>
          <cell r="O7177">
            <v>0</v>
          </cell>
          <cell r="P7177">
            <v>0</v>
          </cell>
          <cell r="S7177">
            <v>0</v>
          </cell>
          <cell r="W7177">
            <v>0</v>
          </cell>
        </row>
        <row r="7178">
          <cell r="I7178" t="str">
            <v>D50121</v>
          </cell>
          <cell r="O7178">
            <v>0</v>
          </cell>
          <cell r="P7178">
            <v>-49423.31</v>
          </cell>
          <cell r="S7178">
            <v>0</v>
          </cell>
          <cell r="W7178">
            <v>-49400</v>
          </cell>
        </row>
        <row r="7179">
          <cell r="I7179" t="str">
            <v>D50121</v>
          </cell>
          <cell r="O7179">
            <v>0</v>
          </cell>
          <cell r="P7179">
            <v>-120</v>
          </cell>
          <cell r="S7179">
            <v>0</v>
          </cell>
          <cell r="W7179">
            <v>0</v>
          </cell>
        </row>
        <row r="7180">
          <cell r="I7180" t="str">
            <v>D50121</v>
          </cell>
          <cell r="O7180">
            <v>0</v>
          </cell>
          <cell r="P7180">
            <v>0</v>
          </cell>
          <cell r="S7180">
            <v>0</v>
          </cell>
          <cell r="W7180">
            <v>0</v>
          </cell>
        </row>
        <row r="7181">
          <cell r="I7181" t="str">
            <v>D50121</v>
          </cell>
          <cell r="O7181">
            <v>-11200</v>
          </cell>
          <cell r="P7181">
            <v>0</v>
          </cell>
          <cell r="S7181">
            <v>-11200</v>
          </cell>
          <cell r="W7181">
            <v>-18800</v>
          </cell>
        </row>
        <row r="7182">
          <cell r="I7182" t="str">
            <v>D50121</v>
          </cell>
          <cell r="O7182">
            <v>31300</v>
          </cell>
          <cell r="P7182">
            <v>36095.149999999994</v>
          </cell>
          <cell r="S7182">
            <v>31300</v>
          </cell>
          <cell r="W7182">
            <v>35400</v>
          </cell>
        </row>
        <row r="7183">
          <cell r="I7183" t="str">
            <v>D50121</v>
          </cell>
          <cell r="O7183">
            <v>0</v>
          </cell>
          <cell r="P7183">
            <v>0</v>
          </cell>
          <cell r="S7183">
            <v>0</v>
          </cell>
          <cell r="W7183">
            <v>1900</v>
          </cell>
        </row>
        <row r="7184">
          <cell r="I7184" t="str">
            <v>D50121</v>
          </cell>
          <cell r="O7184">
            <v>0</v>
          </cell>
          <cell r="P7184">
            <v>0</v>
          </cell>
          <cell r="S7184">
            <v>0</v>
          </cell>
          <cell r="W7184">
            <v>0</v>
          </cell>
        </row>
        <row r="7185">
          <cell r="I7185" t="str">
            <v>D50121</v>
          </cell>
          <cell r="O7185">
            <v>0</v>
          </cell>
          <cell r="P7185">
            <v>0</v>
          </cell>
          <cell r="S7185">
            <v>0</v>
          </cell>
          <cell r="W7185">
            <v>0</v>
          </cell>
        </row>
        <row r="7186">
          <cell r="I7186" t="str">
            <v>D50121</v>
          </cell>
          <cell r="O7186">
            <v>0</v>
          </cell>
          <cell r="P7186">
            <v>8.32</v>
          </cell>
          <cell r="S7186">
            <v>0</v>
          </cell>
          <cell r="W7186">
            <v>0</v>
          </cell>
        </row>
        <row r="7187">
          <cell r="I7187" t="str">
            <v>D50121</v>
          </cell>
          <cell r="O7187">
            <v>0</v>
          </cell>
          <cell r="P7187">
            <v>0</v>
          </cell>
          <cell r="S7187">
            <v>0</v>
          </cell>
          <cell r="W7187">
            <v>0</v>
          </cell>
        </row>
        <row r="7188">
          <cell r="I7188" t="str">
            <v>D50121</v>
          </cell>
          <cell r="O7188">
            <v>0</v>
          </cell>
          <cell r="P7188">
            <v>0</v>
          </cell>
          <cell r="S7188">
            <v>0</v>
          </cell>
          <cell r="W7188">
            <v>200</v>
          </cell>
        </row>
        <row r="7189">
          <cell r="I7189" t="str">
            <v>D50121</v>
          </cell>
          <cell r="O7189">
            <v>0</v>
          </cell>
          <cell r="P7189">
            <v>0</v>
          </cell>
          <cell r="S7189">
            <v>0</v>
          </cell>
          <cell r="W7189">
            <v>0</v>
          </cell>
        </row>
        <row r="7190">
          <cell r="I7190" t="str">
            <v>D50121</v>
          </cell>
          <cell r="O7190">
            <v>0</v>
          </cell>
          <cell r="P7190">
            <v>309.52</v>
          </cell>
          <cell r="S7190">
            <v>0</v>
          </cell>
          <cell r="W7190">
            <v>0</v>
          </cell>
        </row>
        <row r="7191">
          <cell r="I7191" t="str">
            <v>D50121</v>
          </cell>
          <cell r="O7191">
            <v>0</v>
          </cell>
          <cell r="P7191">
            <v>0</v>
          </cell>
          <cell r="S7191">
            <v>0</v>
          </cell>
          <cell r="W7191">
            <v>0</v>
          </cell>
        </row>
        <row r="7192">
          <cell r="I7192" t="str">
            <v>D50121</v>
          </cell>
          <cell r="O7192">
            <v>0</v>
          </cell>
          <cell r="P7192">
            <v>0</v>
          </cell>
          <cell r="S7192">
            <v>0</v>
          </cell>
          <cell r="W7192">
            <v>0</v>
          </cell>
        </row>
        <row r="7193">
          <cell r="I7193" t="str">
            <v>D50121</v>
          </cell>
          <cell r="O7193">
            <v>0</v>
          </cell>
          <cell r="P7193">
            <v>0</v>
          </cell>
          <cell r="S7193">
            <v>0</v>
          </cell>
          <cell r="W7193">
            <v>0</v>
          </cell>
        </row>
        <row r="7194">
          <cell r="I7194" t="str">
            <v>D50121</v>
          </cell>
          <cell r="O7194">
            <v>0</v>
          </cell>
          <cell r="P7194">
            <v>76.06</v>
          </cell>
          <cell r="S7194">
            <v>0</v>
          </cell>
          <cell r="W7194">
            <v>400</v>
          </cell>
        </row>
        <row r="7195">
          <cell r="I7195" t="str">
            <v>D50121</v>
          </cell>
          <cell r="O7195">
            <v>0</v>
          </cell>
          <cell r="P7195">
            <v>0</v>
          </cell>
          <cell r="S7195">
            <v>0</v>
          </cell>
          <cell r="W7195">
            <v>0</v>
          </cell>
        </row>
        <row r="7196">
          <cell r="I7196" t="str">
            <v>D50121</v>
          </cell>
          <cell r="O7196">
            <v>0</v>
          </cell>
          <cell r="P7196">
            <v>0</v>
          </cell>
          <cell r="S7196">
            <v>0</v>
          </cell>
          <cell r="W7196">
            <v>0</v>
          </cell>
        </row>
        <row r="7197">
          <cell r="I7197" t="str">
            <v>D50121</v>
          </cell>
          <cell r="O7197">
            <v>0</v>
          </cell>
          <cell r="P7197">
            <v>0</v>
          </cell>
          <cell r="S7197">
            <v>0</v>
          </cell>
          <cell r="W7197">
            <v>0</v>
          </cell>
        </row>
        <row r="7198">
          <cell r="I7198" t="str">
            <v>D50121</v>
          </cell>
          <cell r="O7198">
            <v>0</v>
          </cell>
          <cell r="P7198">
            <v>0</v>
          </cell>
          <cell r="S7198">
            <v>0</v>
          </cell>
          <cell r="W7198">
            <v>0</v>
          </cell>
        </row>
        <row r="7199">
          <cell r="I7199" t="str">
            <v>D50121</v>
          </cell>
          <cell r="O7199">
            <v>0</v>
          </cell>
          <cell r="P7199">
            <v>188.56</v>
          </cell>
          <cell r="S7199">
            <v>0</v>
          </cell>
          <cell r="W7199">
            <v>400</v>
          </cell>
        </row>
        <row r="7200">
          <cell r="I7200" t="str">
            <v>D50121</v>
          </cell>
          <cell r="O7200">
            <v>0</v>
          </cell>
          <cell r="P7200">
            <v>0</v>
          </cell>
          <cell r="S7200">
            <v>0</v>
          </cell>
          <cell r="W7200">
            <v>0</v>
          </cell>
        </row>
        <row r="7201">
          <cell r="I7201" t="str">
            <v>D50121</v>
          </cell>
          <cell r="O7201">
            <v>0</v>
          </cell>
          <cell r="P7201">
            <v>0</v>
          </cell>
          <cell r="S7201">
            <v>0</v>
          </cell>
          <cell r="W7201">
            <v>0</v>
          </cell>
        </row>
        <row r="7202">
          <cell r="I7202" t="str">
            <v>D50121</v>
          </cell>
          <cell r="O7202">
            <v>0</v>
          </cell>
          <cell r="P7202">
            <v>0</v>
          </cell>
          <cell r="S7202">
            <v>0</v>
          </cell>
          <cell r="W7202">
            <v>0</v>
          </cell>
        </row>
        <row r="7203">
          <cell r="I7203" t="str">
            <v>D50121</v>
          </cell>
          <cell r="O7203">
            <v>0</v>
          </cell>
          <cell r="P7203">
            <v>0</v>
          </cell>
          <cell r="S7203">
            <v>0</v>
          </cell>
          <cell r="W7203">
            <v>0</v>
          </cell>
        </row>
        <row r="7204">
          <cell r="I7204" t="str">
            <v>D50121</v>
          </cell>
          <cell r="O7204">
            <v>17300</v>
          </cell>
          <cell r="P7204">
            <v>21550.78</v>
          </cell>
          <cell r="S7204">
            <v>17300</v>
          </cell>
          <cell r="W7204">
            <v>22100</v>
          </cell>
        </row>
        <row r="7205">
          <cell r="I7205" t="str">
            <v>D50121</v>
          </cell>
          <cell r="O7205">
            <v>200</v>
          </cell>
          <cell r="P7205">
            <v>172.7</v>
          </cell>
          <cell r="S7205">
            <v>200</v>
          </cell>
          <cell r="W7205">
            <v>700</v>
          </cell>
        </row>
        <row r="7206">
          <cell r="I7206" t="str">
            <v>D50121</v>
          </cell>
          <cell r="O7206">
            <v>0</v>
          </cell>
          <cell r="P7206">
            <v>143.65</v>
          </cell>
          <cell r="S7206">
            <v>0</v>
          </cell>
          <cell r="W7206">
            <v>100</v>
          </cell>
        </row>
        <row r="7207">
          <cell r="I7207" t="str">
            <v>D50121</v>
          </cell>
          <cell r="O7207">
            <v>0</v>
          </cell>
          <cell r="P7207">
            <v>0</v>
          </cell>
          <cell r="S7207">
            <v>0</v>
          </cell>
          <cell r="W7207">
            <v>0</v>
          </cell>
        </row>
        <row r="7208">
          <cell r="I7208" t="str">
            <v>D50121</v>
          </cell>
          <cell r="O7208">
            <v>0</v>
          </cell>
          <cell r="P7208">
            <v>0</v>
          </cell>
          <cell r="S7208">
            <v>0</v>
          </cell>
          <cell r="W7208">
            <v>0</v>
          </cell>
        </row>
        <row r="7209">
          <cell r="I7209" t="str">
            <v>D50121</v>
          </cell>
          <cell r="O7209">
            <v>0</v>
          </cell>
          <cell r="P7209">
            <v>0</v>
          </cell>
          <cell r="S7209">
            <v>0</v>
          </cell>
          <cell r="W7209">
            <v>0</v>
          </cell>
        </row>
        <row r="7210">
          <cell r="I7210" t="str">
            <v>D50121</v>
          </cell>
          <cell r="O7210">
            <v>0</v>
          </cell>
          <cell r="P7210">
            <v>0</v>
          </cell>
          <cell r="S7210">
            <v>0</v>
          </cell>
          <cell r="W7210">
            <v>0</v>
          </cell>
        </row>
        <row r="7211">
          <cell r="I7211" t="str">
            <v>D50121</v>
          </cell>
          <cell r="O7211">
            <v>0</v>
          </cell>
          <cell r="P7211">
            <v>0</v>
          </cell>
          <cell r="S7211">
            <v>0</v>
          </cell>
          <cell r="W7211">
            <v>100</v>
          </cell>
        </row>
        <row r="7212">
          <cell r="I7212" t="str">
            <v>D50121</v>
          </cell>
          <cell r="O7212">
            <v>0</v>
          </cell>
          <cell r="P7212">
            <v>0</v>
          </cell>
          <cell r="S7212">
            <v>0</v>
          </cell>
          <cell r="W7212">
            <v>0</v>
          </cell>
        </row>
        <row r="7213">
          <cell r="I7213" t="str">
            <v>D50121</v>
          </cell>
          <cell r="O7213">
            <v>0</v>
          </cell>
          <cell r="P7213">
            <v>0</v>
          </cell>
          <cell r="S7213">
            <v>0</v>
          </cell>
          <cell r="W7213">
            <v>0</v>
          </cell>
        </row>
        <row r="7214">
          <cell r="I7214" t="str">
            <v>D50121</v>
          </cell>
          <cell r="O7214">
            <v>0</v>
          </cell>
          <cell r="P7214">
            <v>0</v>
          </cell>
          <cell r="S7214">
            <v>0</v>
          </cell>
          <cell r="W7214">
            <v>300</v>
          </cell>
        </row>
        <row r="7215">
          <cell r="I7215" t="str">
            <v>D50121</v>
          </cell>
          <cell r="O7215">
            <v>0</v>
          </cell>
          <cell r="P7215">
            <v>0</v>
          </cell>
          <cell r="S7215">
            <v>0</v>
          </cell>
          <cell r="W7215">
            <v>0</v>
          </cell>
        </row>
        <row r="7216">
          <cell r="I7216" t="str">
            <v>D50121</v>
          </cell>
          <cell r="O7216">
            <v>0</v>
          </cell>
          <cell r="P7216">
            <v>0</v>
          </cell>
          <cell r="S7216">
            <v>0</v>
          </cell>
          <cell r="W7216">
            <v>0</v>
          </cell>
        </row>
        <row r="7217">
          <cell r="I7217" t="str">
            <v>D50121</v>
          </cell>
          <cell r="O7217">
            <v>0</v>
          </cell>
          <cell r="P7217">
            <v>0</v>
          </cell>
          <cell r="S7217">
            <v>0</v>
          </cell>
          <cell r="W7217">
            <v>0</v>
          </cell>
        </row>
        <row r="7218">
          <cell r="I7218" t="str">
            <v>D50121</v>
          </cell>
          <cell r="O7218">
            <v>0</v>
          </cell>
          <cell r="P7218">
            <v>0</v>
          </cell>
          <cell r="S7218">
            <v>0</v>
          </cell>
          <cell r="W7218">
            <v>100</v>
          </cell>
        </row>
        <row r="7219">
          <cell r="I7219" t="str">
            <v>D50121</v>
          </cell>
          <cell r="O7219">
            <v>0</v>
          </cell>
          <cell r="P7219">
            <v>0</v>
          </cell>
          <cell r="S7219">
            <v>0</v>
          </cell>
          <cell r="W7219">
            <v>0</v>
          </cell>
        </row>
        <row r="7220">
          <cell r="I7220" t="str">
            <v>D50121</v>
          </cell>
          <cell r="O7220">
            <v>0</v>
          </cell>
          <cell r="P7220">
            <v>34.47</v>
          </cell>
          <cell r="S7220">
            <v>0</v>
          </cell>
          <cell r="W7220">
            <v>0</v>
          </cell>
        </row>
        <row r="7221">
          <cell r="I7221" t="str">
            <v>D50121</v>
          </cell>
          <cell r="O7221">
            <v>0</v>
          </cell>
          <cell r="P7221">
            <v>0</v>
          </cell>
          <cell r="S7221">
            <v>0</v>
          </cell>
          <cell r="W7221">
            <v>0</v>
          </cell>
        </row>
        <row r="7222">
          <cell r="I7222" t="str">
            <v>D50121</v>
          </cell>
          <cell r="O7222">
            <v>0</v>
          </cell>
          <cell r="P7222">
            <v>0</v>
          </cell>
          <cell r="S7222">
            <v>0</v>
          </cell>
          <cell r="W7222">
            <v>0</v>
          </cell>
        </row>
        <row r="7223">
          <cell r="I7223" t="str">
            <v>D50121</v>
          </cell>
          <cell r="O7223">
            <v>0</v>
          </cell>
          <cell r="P7223">
            <v>0</v>
          </cell>
          <cell r="S7223">
            <v>0</v>
          </cell>
          <cell r="W7223">
            <v>0</v>
          </cell>
        </row>
        <row r="7224">
          <cell r="I7224" t="str">
            <v>D50124</v>
          </cell>
          <cell r="O7224">
            <v>0</v>
          </cell>
          <cell r="P7224">
            <v>0</v>
          </cell>
          <cell r="S7224">
            <v>0</v>
          </cell>
          <cell r="W7224">
            <v>0</v>
          </cell>
        </row>
        <row r="7225">
          <cell r="I7225" t="str">
            <v>D50124</v>
          </cell>
          <cell r="O7225">
            <v>0</v>
          </cell>
          <cell r="P7225">
            <v>-1089.22</v>
          </cell>
          <cell r="S7225">
            <v>0</v>
          </cell>
          <cell r="W7225">
            <v>0</v>
          </cell>
        </row>
        <row r="7226">
          <cell r="I7226" t="str">
            <v>D50124</v>
          </cell>
          <cell r="O7226">
            <v>0</v>
          </cell>
          <cell r="P7226">
            <v>0</v>
          </cell>
          <cell r="S7226">
            <v>0</v>
          </cell>
          <cell r="W7226">
            <v>0</v>
          </cell>
        </row>
        <row r="7227">
          <cell r="I7227" t="str">
            <v>D50124</v>
          </cell>
          <cell r="O7227">
            <v>0</v>
          </cell>
          <cell r="P7227">
            <v>-32884.53</v>
          </cell>
          <cell r="S7227">
            <v>0</v>
          </cell>
          <cell r="W7227">
            <v>-34000</v>
          </cell>
        </row>
        <row r="7228">
          <cell r="I7228" t="str">
            <v>D50124</v>
          </cell>
          <cell r="O7228">
            <v>0</v>
          </cell>
          <cell r="P7228">
            <v>0</v>
          </cell>
          <cell r="S7228">
            <v>0</v>
          </cell>
          <cell r="W7228">
            <v>0</v>
          </cell>
        </row>
        <row r="7229">
          <cell r="I7229" t="str">
            <v>D50124</v>
          </cell>
          <cell r="O7229">
            <v>0</v>
          </cell>
          <cell r="P7229">
            <v>0</v>
          </cell>
          <cell r="S7229">
            <v>0</v>
          </cell>
          <cell r="W7229">
            <v>0</v>
          </cell>
        </row>
        <row r="7230">
          <cell r="I7230" t="str">
            <v>D50124</v>
          </cell>
          <cell r="O7230">
            <v>-5200</v>
          </cell>
          <cell r="P7230">
            <v>0</v>
          </cell>
          <cell r="S7230">
            <v>-5200</v>
          </cell>
          <cell r="W7230">
            <v>-7500</v>
          </cell>
        </row>
        <row r="7231">
          <cell r="I7231" t="str">
            <v>D50124</v>
          </cell>
          <cell r="O7231">
            <v>0</v>
          </cell>
          <cell r="P7231">
            <v>0</v>
          </cell>
          <cell r="S7231">
            <v>0</v>
          </cell>
          <cell r="W7231">
            <v>0</v>
          </cell>
        </row>
        <row r="7232">
          <cell r="I7232" t="str">
            <v>D50124</v>
          </cell>
          <cell r="O7232">
            <v>0</v>
          </cell>
          <cell r="P7232">
            <v>0</v>
          </cell>
          <cell r="S7232">
            <v>0</v>
          </cell>
          <cell r="W7232">
            <v>0</v>
          </cell>
        </row>
        <row r="7233">
          <cell r="I7233" t="str">
            <v>D50124</v>
          </cell>
          <cell r="O7233">
            <v>0</v>
          </cell>
          <cell r="P7233">
            <v>0</v>
          </cell>
          <cell r="S7233">
            <v>0</v>
          </cell>
          <cell r="W7233">
            <v>0</v>
          </cell>
        </row>
        <row r="7234">
          <cell r="I7234" t="str">
            <v>D50124</v>
          </cell>
          <cell r="O7234">
            <v>0</v>
          </cell>
          <cell r="P7234">
            <v>0</v>
          </cell>
          <cell r="S7234">
            <v>0</v>
          </cell>
          <cell r="W7234">
            <v>0</v>
          </cell>
        </row>
        <row r="7235">
          <cell r="I7235" t="str">
            <v>D50124</v>
          </cell>
          <cell r="O7235">
            <v>0</v>
          </cell>
          <cell r="P7235">
            <v>419.99</v>
          </cell>
          <cell r="S7235">
            <v>0</v>
          </cell>
          <cell r="W7235">
            <v>0</v>
          </cell>
        </row>
        <row r="7236">
          <cell r="I7236" t="str">
            <v>D50124</v>
          </cell>
          <cell r="O7236">
            <v>0</v>
          </cell>
          <cell r="P7236">
            <v>0</v>
          </cell>
          <cell r="S7236">
            <v>0</v>
          </cell>
          <cell r="W7236">
            <v>0</v>
          </cell>
        </row>
        <row r="7237">
          <cell r="I7237" t="str">
            <v>D50124</v>
          </cell>
          <cell r="O7237">
            <v>0</v>
          </cell>
          <cell r="P7237">
            <v>0</v>
          </cell>
          <cell r="S7237">
            <v>0</v>
          </cell>
          <cell r="W7237">
            <v>0</v>
          </cell>
        </row>
        <row r="7238">
          <cell r="I7238" t="str">
            <v>D50124</v>
          </cell>
          <cell r="O7238">
            <v>0</v>
          </cell>
          <cell r="P7238">
            <v>0</v>
          </cell>
          <cell r="S7238">
            <v>0</v>
          </cell>
          <cell r="W7238">
            <v>0</v>
          </cell>
        </row>
        <row r="7239">
          <cell r="I7239" t="str">
            <v>D50124</v>
          </cell>
          <cell r="O7239">
            <v>0</v>
          </cell>
          <cell r="P7239">
            <v>198</v>
          </cell>
          <cell r="S7239">
            <v>0</v>
          </cell>
          <cell r="W7239">
            <v>0</v>
          </cell>
        </row>
        <row r="7240">
          <cell r="I7240" t="str">
            <v>D50124</v>
          </cell>
          <cell r="O7240">
            <v>0</v>
          </cell>
          <cell r="P7240">
            <v>0</v>
          </cell>
          <cell r="S7240">
            <v>0</v>
          </cell>
          <cell r="W7240">
            <v>0</v>
          </cell>
        </row>
        <row r="7241">
          <cell r="I7241" t="str">
            <v>D50124</v>
          </cell>
          <cell r="O7241">
            <v>0</v>
          </cell>
          <cell r="P7241">
            <v>0</v>
          </cell>
          <cell r="S7241">
            <v>0</v>
          </cell>
          <cell r="W7241">
            <v>0</v>
          </cell>
        </row>
        <row r="7242">
          <cell r="I7242" t="str">
            <v>D50124</v>
          </cell>
          <cell r="O7242">
            <v>0</v>
          </cell>
          <cell r="P7242">
            <v>0</v>
          </cell>
          <cell r="S7242">
            <v>0</v>
          </cell>
          <cell r="W7242">
            <v>0</v>
          </cell>
        </row>
        <row r="7243">
          <cell r="I7243" t="str">
            <v>D50124</v>
          </cell>
          <cell r="O7243">
            <v>0</v>
          </cell>
          <cell r="P7243">
            <v>0</v>
          </cell>
          <cell r="S7243">
            <v>0</v>
          </cell>
          <cell r="W7243">
            <v>0</v>
          </cell>
        </row>
        <row r="7244">
          <cell r="I7244" t="str">
            <v>D50124</v>
          </cell>
          <cell r="O7244">
            <v>0</v>
          </cell>
          <cell r="P7244">
            <v>0</v>
          </cell>
          <cell r="S7244">
            <v>0</v>
          </cell>
          <cell r="W7244">
            <v>0</v>
          </cell>
        </row>
        <row r="7245">
          <cell r="I7245" t="str">
            <v>D50124</v>
          </cell>
          <cell r="O7245">
            <v>0</v>
          </cell>
          <cell r="P7245">
            <v>0</v>
          </cell>
          <cell r="S7245">
            <v>0</v>
          </cell>
          <cell r="W7245">
            <v>0</v>
          </cell>
        </row>
        <row r="7246">
          <cell r="I7246" t="str">
            <v>D50124</v>
          </cell>
          <cell r="O7246">
            <v>0</v>
          </cell>
          <cell r="P7246">
            <v>0</v>
          </cell>
          <cell r="S7246">
            <v>0</v>
          </cell>
          <cell r="W7246">
            <v>0</v>
          </cell>
        </row>
        <row r="7247">
          <cell r="I7247" t="str">
            <v>D50124</v>
          </cell>
          <cell r="O7247">
            <v>0</v>
          </cell>
          <cell r="P7247">
            <v>0</v>
          </cell>
          <cell r="S7247">
            <v>0</v>
          </cell>
          <cell r="W7247">
            <v>0</v>
          </cell>
        </row>
        <row r="7248">
          <cell r="I7248" t="str">
            <v>D50124</v>
          </cell>
          <cell r="O7248">
            <v>0</v>
          </cell>
          <cell r="P7248">
            <v>488.86</v>
          </cell>
          <cell r="S7248">
            <v>0</v>
          </cell>
          <cell r="W7248">
            <v>1000</v>
          </cell>
        </row>
        <row r="7249">
          <cell r="I7249" t="str">
            <v>D50124</v>
          </cell>
          <cell r="O7249">
            <v>0</v>
          </cell>
          <cell r="P7249">
            <v>126.15</v>
          </cell>
          <cell r="S7249">
            <v>0</v>
          </cell>
          <cell r="W7249">
            <v>0</v>
          </cell>
        </row>
        <row r="7250">
          <cell r="I7250" t="str">
            <v>D50124</v>
          </cell>
          <cell r="O7250">
            <v>0</v>
          </cell>
          <cell r="P7250">
            <v>0</v>
          </cell>
          <cell r="S7250">
            <v>0</v>
          </cell>
          <cell r="W7250">
            <v>0</v>
          </cell>
        </row>
        <row r="7251">
          <cell r="I7251" t="str">
            <v>D50124</v>
          </cell>
          <cell r="O7251">
            <v>0</v>
          </cell>
          <cell r="P7251">
            <v>0</v>
          </cell>
          <cell r="S7251">
            <v>0</v>
          </cell>
          <cell r="W7251">
            <v>0</v>
          </cell>
        </row>
        <row r="7252">
          <cell r="I7252" t="str">
            <v>D50124</v>
          </cell>
          <cell r="O7252">
            <v>0</v>
          </cell>
          <cell r="P7252">
            <v>0</v>
          </cell>
          <cell r="S7252">
            <v>0</v>
          </cell>
          <cell r="W7252">
            <v>0</v>
          </cell>
        </row>
        <row r="7253">
          <cell r="I7253" t="str">
            <v>D50124</v>
          </cell>
          <cell r="O7253">
            <v>0</v>
          </cell>
          <cell r="P7253">
            <v>0</v>
          </cell>
          <cell r="S7253">
            <v>0</v>
          </cell>
          <cell r="W7253">
            <v>0</v>
          </cell>
        </row>
        <row r="7254">
          <cell r="I7254" t="str">
            <v>D50124</v>
          </cell>
          <cell r="O7254">
            <v>0</v>
          </cell>
          <cell r="P7254">
            <v>0</v>
          </cell>
          <cell r="S7254">
            <v>0</v>
          </cell>
          <cell r="W7254">
            <v>0</v>
          </cell>
        </row>
        <row r="7255">
          <cell r="I7255" t="str">
            <v>D50124</v>
          </cell>
          <cell r="O7255">
            <v>0</v>
          </cell>
          <cell r="P7255">
            <v>0</v>
          </cell>
          <cell r="S7255">
            <v>0</v>
          </cell>
          <cell r="W7255">
            <v>0</v>
          </cell>
        </row>
        <row r="7256">
          <cell r="I7256" t="str">
            <v>D50124</v>
          </cell>
          <cell r="O7256">
            <v>0</v>
          </cell>
          <cell r="P7256">
            <v>0</v>
          </cell>
          <cell r="S7256">
            <v>0</v>
          </cell>
          <cell r="W7256">
            <v>0</v>
          </cell>
        </row>
        <row r="7257">
          <cell r="I7257" t="str">
            <v>D50124</v>
          </cell>
          <cell r="O7257">
            <v>0</v>
          </cell>
          <cell r="P7257">
            <v>0</v>
          </cell>
          <cell r="S7257">
            <v>0</v>
          </cell>
          <cell r="W7257">
            <v>0</v>
          </cell>
        </row>
        <row r="7258">
          <cell r="I7258" t="str">
            <v>D50124</v>
          </cell>
          <cell r="O7258">
            <v>0</v>
          </cell>
          <cell r="P7258">
            <v>0</v>
          </cell>
          <cell r="S7258">
            <v>0</v>
          </cell>
          <cell r="W7258">
            <v>0</v>
          </cell>
        </row>
        <row r="7259">
          <cell r="I7259" t="str">
            <v>D50124</v>
          </cell>
          <cell r="O7259">
            <v>0</v>
          </cell>
          <cell r="P7259">
            <v>0</v>
          </cell>
          <cell r="S7259">
            <v>0</v>
          </cell>
          <cell r="W7259">
            <v>0</v>
          </cell>
        </row>
        <row r="7260">
          <cell r="I7260" t="str">
            <v>D50124</v>
          </cell>
          <cell r="O7260">
            <v>0</v>
          </cell>
          <cell r="P7260">
            <v>0</v>
          </cell>
          <cell r="S7260">
            <v>0</v>
          </cell>
          <cell r="W7260">
            <v>0</v>
          </cell>
        </row>
        <row r="7261">
          <cell r="I7261" t="str">
            <v>D50124</v>
          </cell>
          <cell r="O7261">
            <v>0</v>
          </cell>
          <cell r="P7261">
            <v>34.549999999999997</v>
          </cell>
          <cell r="S7261">
            <v>0</v>
          </cell>
          <cell r="W7261">
            <v>0</v>
          </cell>
        </row>
        <row r="7262">
          <cell r="I7262" t="str">
            <v>D50124</v>
          </cell>
          <cell r="O7262">
            <v>0</v>
          </cell>
          <cell r="P7262">
            <v>0</v>
          </cell>
          <cell r="S7262">
            <v>0</v>
          </cell>
          <cell r="W7262">
            <v>0</v>
          </cell>
        </row>
        <row r="7263">
          <cell r="I7263" t="str">
            <v>D50124</v>
          </cell>
          <cell r="O7263">
            <v>0</v>
          </cell>
          <cell r="P7263">
            <v>0</v>
          </cell>
          <cell r="S7263">
            <v>0</v>
          </cell>
          <cell r="W7263">
            <v>0</v>
          </cell>
        </row>
        <row r="7264">
          <cell r="I7264" t="str">
            <v>D50124</v>
          </cell>
          <cell r="O7264">
            <v>0</v>
          </cell>
          <cell r="P7264">
            <v>0</v>
          </cell>
          <cell r="S7264">
            <v>0</v>
          </cell>
          <cell r="W7264">
            <v>0</v>
          </cell>
        </row>
        <row r="7265">
          <cell r="I7265" t="str">
            <v>D50127</v>
          </cell>
          <cell r="O7265">
            <v>0</v>
          </cell>
          <cell r="P7265">
            <v>0</v>
          </cell>
          <cell r="S7265">
            <v>0</v>
          </cell>
          <cell r="W7265">
            <v>0</v>
          </cell>
        </row>
        <row r="7266">
          <cell r="I7266" t="str">
            <v>D50127</v>
          </cell>
          <cell r="O7266">
            <v>0</v>
          </cell>
          <cell r="P7266">
            <v>-32.200000000000003</v>
          </cell>
          <cell r="S7266">
            <v>0</v>
          </cell>
          <cell r="W7266">
            <v>0</v>
          </cell>
        </row>
        <row r="7267">
          <cell r="I7267" t="str">
            <v>D50127</v>
          </cell>
          <cell r="O7267">
            <v>0</v>
          </cell>
          <cell r="P7267">
            <v>0</v>
          </cell>
          <cell r="S7267">
            <v>0</v>
          </cell>
          <cell r="W7267">
            <v>0</v>
          </cell>
        </row>
        <row r="7268">
          <cell r="I7268" t="str">
            <v>D50127</v>
          </cell>
          <cell r="O7268">
            <v>0</v>
          </cell>
          <cell r="P7268">
            <v>-27071.52</v>
          </cell>
          <cell r="S7268">
            <v>0</v>
          </cell>
          <cell r="W7268">
            <v>-27100</v>
          </cell>
        </row>
        <row r="7269">
          <cell r="I7269" t="str">
            <v>D50127</v>
          </cell>
          <cell r="O7269">
            <v>0</v>
          </cell>
          <cell r="P7269">
            <v>0</v>
          </cell>
          <cell r="S7269">
            <v>0</v>
          </cell>
          <cell r="W7269">
            <v>0</v>
          </cell>
        </row>
        <row r="7270">
          <cell r="I7270" t="str">
            <v>D50127</v>
          </cell>
          <cell r="O7270">
            <v>0</v>
          </cell>
          <cell r="P7270">
            <v>0</v>
          </cell>
          <cell r="S7270">
            <v>0</v>
          </cell>
          <cell r="W7270">
            <v>0</v>
          </cell>
        </row>
        <row r="7271">
          <cell r="I7271" t="str">
            <v>D50127</v>
          </cell>
          <cell r="O7271">
            <v>-32300</v>
          </cell>
          <cell r="P7271">
            <v>0</v>
          </cell>
          <cell r="S7271">
            <v>-32300</v>
          </cell>
          <cell r="W7271">
            <v>-53900</v>
          </cell>
        </row>
        <row r="7272">
          <cell r="I7272" t="str">
            <v>D50127</v>
          </cell>
          <cell r="O7272">
            <v>37600</v>
          </cell>
          <cell r="P7272">
            <v>44139.39</v>
          </cell>
          <cell r="S7272">
            <v>37600</v>
          </cell>
          <cell r="W7272">
            <v>44000</v>
          </cell>
        </row>
        <row r="7273">
          <cell r="I7273" t="str">
            <v>D50127</v>
          </cell>
          <cell r="O7273">
            <v>0</v>
          </cell>
          <cell r="P7273">
            <v>0</v>
          </cell>
          <cell r="S7273">
            <v>0</v>
          </cell>
          <cell r="W7273">
            <v>0</v>
          </cell>
        </row>
        <row r="7274">
          <cell r="I7274" t="str">
            <v>D50127</v>
          </cell>
          <cell r="O7274">
            <v>0</v>
          </cell>
          <cell r="P7274">
            <v>0</v>
          </cell>
          <cell r="S7274">
            <v>0</v>
          </cell>
          <cell r="W7274">
            <v>0</v>
          </cell>
        </row>
        <row r="7275">
          <cell r="I7275" t="str">
            <v>D50127</v>
          </cell>
          <cell r="O7275">
            <v>0</v>
          </cell>
          <cell r="P7275">
            <v>2588.56</v>
          </cell>
          <cell r="S7275">
            <v>0</v>
          </cell>
          <cell r="W7275">
            <v>2400</v>
          </cell>
        </row>
        <row r="7276">
          <cell r="I7276" t="str">
            <v>D50127</v>
          </cell>
          <cell r="O7276">
            <v>0</v>
          </cell>
          <cell r="P7276">
            <v>0</v>
          </cell>
          <cell r="S7276">
            <v>0</v>
          </cell>
          <cell r="W7276">
            <v>0</v>
          </cell>
        </row>
        <row r="7277">
          <cell r="I7277" t="str">
            <v>D50127</v>
          </cell>
          <cell r="O7277">
            <v>0</v>
          </cell>
          <cell r="P7277">
            <v>0</v>
          </cell>
          <cell r="S7277">
            <v>0</v>
          </cell>
          <cell r="W7277">
            <v>0</v>
          </cell>
        </row>
        <row r="7278">
          <cell r="I7278" t="str">
            <v>D50127</v>
          </cell>
          <cell r="O7278">
            <v>0</v>
          </cell>
          <cell r="P7278">
            <v>2.85</v>
          </cell>
          <cell r="S7278">
            <v>0</v>
          </cell>
          <cell r="W7278">
            <v>0</v>
          </cell>
        </row>
        <row r="7279">
          <cell r="I7279" t="str">
            <v>D50127</v>
          </cell>
          <cell r="O7279">
            <v>0</v>
          </cell>
          <cell r="P7279">
            <v>100</v>
          </cell>
          <cell r="S7279">
            <v>0</v>
          </cell>
          <cell r="W7279">
            <v>200</v>
          </cell>
        </row>
        <row r="7280">
          <cell r="I7280" t="str">
            <v>D50127</v>
          </cell>
          <cell r="O7280">
            <v>0</v>
          </cell>
          <cell r="P7280">
            <v>0</v>
          </cell>
          <cell r="S7280">
            <v>0</v>
          </cell>
          <cell r="W7280">
            <v>0</v>
          </cell>
        </row>
        <row r="7281">
          <cell r="I7281" t="str">
            <v>D50127</v>
          </cell>
          <cell r="O7281">
            <v>0</v>
          </cell>
          <cell r="P7281">
            <v>0</v>
          </cell>
          <cell r="S7281">
            <v>0</v>
          </cell>
          <cell r="W7281">
            <v>0</v>
          </cell>
        </row>
        <row r="7282">
          <cell r="I7282" t="str">
            <v>D50127</v>
          </cell>
          <cell r="O7282">
            <v>0</v>
          </cell>
          <cell r="P7282">
            <v>0</v>
          </cell>
          <cell r="S7282">
            <v>0</v>
          </cell>
          <cell r="W7282">
            <v>0</v>
          </cell>
        </row>
        <row r="7283">
          <cell r="I7283" t="str">
            <v>D50127</v>
          </cell>
          <cell r="O7283">
            <v>0</v>
          </cell>
          <cell r="P7283">
            <v>0</v>
          </cell>
          <cell r="S7283">
            <v>0</v>
          </cell>
          <cell r="W7283">
            <v>0</v>
          </cell>
        </row>
        <row r="7284">
          <cell r="I7284" t="str">
            <v>D50127</v>
          </cell>
          <cell r="O7284">
            <v>0</v>
          </cell>
          <cell r="P7284">
            <v>0</v>
          </cell>
          <cell r="S7284">
            <v>0</v>
          </cell>
          <cell r="W7284">
            <v>0</v>
          </cell>
        </row>
        <row r="7285">
          <cell r="I7285" t="str">
            <v>D50127</v>
          </cell>
          <cell r="O7285">
            <v>0</v>
          </cell>
          <cell r="P7285">
            <v>1051.75</v>
          </cell>
          <cell r="S7285">
            <v>0</v>
          </cell>
          <cell r="W7285">
            <v>400</v>
          </cell>
        </row>
        <row r="7286">
          <cell r="I7286" t="str">
            <v>D50127</v>
          </cell>
          <cell r="O7286">
            <v>0</v>
          </cell>
          <cell r="P7286">
            <v>0</v>
          </cell>
          <cell r="S7286">
            <v>0</v>
          </cell>
          <cell r="W7286">
            <v>0</v>
          </cell>
        </row>
        <row r="7287">
          <cell r="I7287" t="str">
            <v>D50127</v>
          </cell>
          <cell r="O7287">
            <v>0</v>
          </cell>
          <cell r="P7287">
            <v>0</v>
          </cell>
          <cell r="S7287">
            <v>0</v>
          </cell>
          <cell r="W7287">
            <v>0</v>
          </cell>
        </row>
        <row r="7288">
          <cell r="I7288" t="str">
            <v>D50127</v>
          </cell>
          <cell r="O7288">
            <v>0</v>
          </cell>
          <cell r="P7288">
            <v>0</v>
          </cell>
          <cell r="S7288">
            <v>0</v>
          </cell>
          <cell r="W7288">
            <v>0</v>
          </cell>
        </row>
        <row r="7289">
          <cell r="I7289" t="str">
            <v>D50127</v>
          </cell>
          <cell r="O7289">
            <v>0</v>
          </cell>
          <cell r="P7289">
            <v>116</v>
          </cell>
          <cell r="S7289">
            <v>0</v>
          </cell>
          <cell r="W7289">
            <v>0</v>
          </cell>
        </row>
        <row r="7290">
          <cell r="I7290" t="str">
            <v>D50127</v>
          </cell>
          <cell r="O7290">
            <v>0</v>
          </cell>
          <cell r="P7290">
            <v>221.4</v>
          </cell>
          <cell r="S7290">
            <v>0</v>
          </cell>
          <cell r="W7290">
            <v>400</v>
          </cell>
        </row>
        <row r="7291">
          <cell r="I7291" t="str">
            <v>D50127</v>
          </cell>
          <cell r="O7291">
            <v>0</v>
          </cell>
          <cell r="P7291">
            <v>0</v>
          </cell>
          <cell r="S7291">
            <v>0</v>
          </cell>
          <cell r="W7291">
            <v>0</v>
          </cell>
        </row>
        <row r="7292">
          <cell r="I7292" t="str">
            <v>D50127</v>
          </cell>
          <cell r="O7292">
            <v>0</v>
          </cell>
          <cell r="P7292">
            <v>0</v>
          </cell>
          <cell r="S7292">
            <v>0</v>
          </cell>
          <cell r="W7292">
            <v>0</v>
          </cell>
        </row>
        <row r="7293">
          <cell r="I7293" t="str">
            <v>D50127</v>
          </cell>
          <cell r="O7293">
            <v>0</v>
          </cell>
          <cell r="P7293">
            <v>0</v>
          </cell>
          <cell r="S7293">
            <v>0</v>
          </cell>
          <cell r="W7293">
            <v>0</v>
          </cell>
        </row>
        <row r="7294">
          <cell r="I7294" t="str">
            <v>D50127</v>
          </cell>
          <cell r="O7294">
            <v>0</v>
          </cell>
          <cell r="P7294">
            <v>0</v>
          </cell>
          <cell r="S7294">
            <v>0</v>
          </cell>
          <cell r="W7294">
            <v>0</v>
          </cell>
        </row>
        <row r="7295">
          <cell r="I7295" t="str">
            <v>D50127</v>
          </cell>
          <cell r="O7295">
            <v>22000</v>
          </cell>
          <cell r="P7295">
            <v>19869.420000000002</v>
          </cell>
          <cell r="S7295">
            <v>22000</v>
          </cell>
          <cell r="W7295">
            <v>23300</v>
          </cell>
        </row>
        <row r="7296">
          <cell r="I7296" t="str">
            <v>D50127</v>
          </cell>
          <cell r="O7296">
            <v>300</v>
          </cell>
          <cell r="P7296">
            <v>784.18</v>
          </cell>
          <cell r="S7296">
            <v>300</v>
          </cell>
          <cell r="W7296">
            <v>700</v>
          </cell>
        </row>
        <row r="7297">
          <cell r="I7297" t="str">
            <v>D50127</v>
          </cell>
          <cell r="O7297">
            <v>0</v>
          </cell>
          <cell r="P7297">
            <v>90</v>
          </cell>
          <cell r="S7297">
            <v>0</v>
          </cell>
          <cell r="W7297">
            <v>100</v>
          </cell>
        </row>
        <row r="7298">
          <cell r="I7298" t="str">
            <v>D50127</v>
          </cell>
          <cell r="O7298">
            <v>0</v>
          </cell>
          <cell r="P7298">
            <v>0</v>
          </cell>
          <cell r="S7298">
            <v>0</v>
          </cell>
          <cell r="W7298">
            <v>0</v>
          </cell>
        </row>
        <row r="7299">
          <cell r="I7299" t="str">
            <v>D50127</v>
          </cell>
          <cell r="O7299">
            <v>0</v>
          </cell>
          <cell r="P7299">
            <v>0</v>
          </cell>
          <cell r="S7299">
            <v>0</v>
          </cell>
          <cell r="W7299">
            <v>0</v>
          </cell>
        </row>
        <row r="7300">
          <cell r="I7300" t="str">
            <v>D50127</v>
          </cell>
          <cell r="O7300">
            <v>0</v>
          </cell>
          <cell r="P7300">
            <v>0</v>
          </cell>
          <cell r="S7300">
            <v>0</v>
          </cell>
          <cell r="W7300">
            <v>0</v>
          </cell>
        </row>
        <row r="7301">
          <cell r="I7301" t="str">
            <v>D50127</v>
          </cell>
          <cell r="O7301">
            <v>0</v>
          </cell>
          <cell r="P7301">
            <v>0</v>
          </cell>
          <cell r="S7301">
            <v>0</v>
          </cell>
          <cell r="W7301">
            <v>0</v>
          </cell>
        </row>
        <row r="7302">
          <cell r="I7302" t="str">
            <v>D50127</v>
          </cell>
          <cell r="O7302">
            <v>0</v>
          </cell>
          <cell r="P7302">
            <v>0</v>
          </cell>
          <cell r="S7302">
            <v>0</v>
          </cell>
          <cell r="W7302">
            <v>100</v>
          </cell>
        </row>
        <row r="7303">
          <cell r="I7303" t="str">
            <v>D50127</v>
          </cell>
          <cell r="O7303">
            <v>0</v>
          </cell>
          <cell r="P7303">
            <v>0</v>
          </cell>
          <cell r="S7303">
            <v>0</v>
          </cell>
          <cell r="W7303">
            <v>0</v>
          </cell>
        </row>
        <row r="7304">
          <cell r="I7304" t="str">
            <v>D50127</v>
          </cell>
          <cell r="O7304">
            <v>0</v>
          </cell>
          <cell r="P7304">
            <v>0</v>
          </cell>
          <cell r="S7304">
            <v>0</v>
          </cell>
          <cell r="W7304">
            <v>300</v>
          </cell>
        </row>
        <row r="7305">
          <cell r="I7305" t="str">
            <v>D50127</v>
          </cell>
          <cell r="O7305">
            <v>0</v>
          </cell>
          <cell r="P7305">
            <v>0</v>
          </cell>
          <cell r="S7305">
            <v>0</v>
          </cell>
          <cell r="W7305">
            <v>0</v>
          </cell>
        </row>
        <row r="7306">
          <cell r="I7306" t="str">
            <v>D50127</v>
          </cell>
          <cell r="O7306">
            <v>0</v>
          </cell>
          <cell r="P7306">
            <v>80</v>
          </cell>
          <cell r="S7306">
            <v>0</v>
          </cell>
          <cell r="W7306">
            <v>0</v>
          </cell>
        </row>
        <row r="7307">
          <cell r="I7307" t="str">
            <v>D50127</v>
          </cell>
          <cell r="O7307">
            <v>0</v>
          </cell>
          <cell r="P7307">
            <v>0</v>
          </cell>
          <cell r="S7307">
            <v>0</v>
          </cell>
          <cell r="W7307">
            <v>0</v>
          </cell>
        </row>
        <row r="7308">
          <cell r="I7308" t="str">
            <v>D50127</v>
          </cell>
          <cell r="O7308">
            <v>0</v>
          </cell>
          <cell r="P7308">
            <v>0</v>
          </cell>
          <cell r="S7308">
            <v>0</v>
          </cell>
          <cell r="W7308">
            <v>100</v>
          </cell>
        </row>
        <row r="7309">
          <cell r="I7309" t="str">
            <v>D50127</v>
          </cell>
          <cell r="O7309">
            <v>0</v>
          </cell>
          <cell r="P7309">
            <v>0</v>
          </cell>
          <cell r="S7309">
            <v>0</v>
          </cell>
          <cell r="W7309">
            <v>0</v>
          </cell>
        </row>
        <row r="7310">
          <cell r="I7310" t="str">
            <v>D50127</v>
          </cell>
          <cell r="O7310">
            <v>0</v>
          </cell>
          <cell r="P7310">
            <v>0</v>
          </cell>
          <cell r="S7310">
            <v>0</v>
          </cell>
          <cell r="W7310">
            <v>0</v>
          </cell>
        </row>
        <row r="7311">
          <cell r="I7311" t="str">
            <v>D50127</v>
          </cell>
          <cell r="O7311">
            <v>0</v>
          </cell>
          <cell r="P7311">
            <v>0</v>
          </cell>
          <cell r="S7311">
            <v>0</v>
          </cell>
          <cell r="W7311">
            <v>0</v>
          </cell>
        </row>
        <row r="7312">
          <cell r="I7312" t="str">
            <v>D50133</v>
          </cell>
          <cell r="O7312">
            <v>0</v>
          </cell>
          <cell r="P7312">
            <v>0</v>
          </cell>
          <cell r="S7312">
            <v>0</v>
          </cell>
          <cell r="W7312">
            <v>0</v>
          </cell>
        </row>
        <row r="7313">
          <cell r="I7313" t="str">
            <v>D50133</v>
          </cell>
          <cell r="O7313">
            <v>0</v>
          </cell>
          <cell r="P7313">
            <v>0</v>
          </cell>
          <cell r="S7313">
            <v>0</v>
          </cell>
          <cell r="W7313">
            <v>0</v>
          </cell>
        </row>
        <row r="7314">
          <cell r="I7314" t="str">
            <v>D50133</v>
          </cell>
          <cell r="O7314">
            <v>0</v>
          </cell>
          <cell r="P7314">
            <v>0</v>
          </cell>
          <cell r="S7314">
            <v>0</v>
          </cell>
          <cell r="W7314">
            <v>0</v>
          </cell>
        </row>
        <row r="7315">
          <cell r="I7315" t="str">
            <v>D50133</v>
          </cell>
          <cell r="O7315">
            <v>0</v>
          </cell>
          <cell r="P7315">
            <v>-17.100000000000001</v>
          </cell>
          <cell r="S7315">
            <v>0</v>
          </cell>
          <cell r="W7315">
            <v>0</v>
          </cell>
        </row>
        <row r="7316">
          <cell r="I7316" t="str">
            <v>D50133</v>
          </cell>
          <cell r="O7316">
            <v>0</v>
          </cell>
          <cell r="P7316">
            <v>0</v>
          </cell>
          <cell r="S7316">
            <v>0</v>
          </cell>
          <cell r="W7316">
            <v>0</v>
          </cell>
        </row>
        <row r="7317">
          <cell r="I7317" t="str">
            <v>D50133</v>
          </cell>
          <cell r="O7317">
            <v>0</v>
          </cell>
          <cell r="P7317">
            <v>-37301.639999999992</v>
          </cell>
          <cell r="S7317">
            <v>0</v>
          </cell>
          <cell r="W7317">
            <v>-37900</v>
          </cell>
        </row>
        <row r="7318">
          <cell r="I7318" t="str">
            <v>D50133</v>
          </cell>
          <cell r="O7318">
            <v>-28600</v>
          </cell>
          <cell r="P7318">
            <v>0</v>
          </cell>
          <cell r="S7318">
            <v>-28600</v>
          </cell>
          <cell r="W7318">
            <v>-56800</v>
          </cell>
        </row>
        <row r="7319">
          <cell r="I7319" t="str">
            <v>D50133</v>
          </cell>
          <cell r="O7319">
            <v>27200</v>
          </cell>
          <cell r="P7319">
            <v>37110.1</v>
          </cell>
          <cell r="S7319">
            <v>27200</v>
          </cell>
          <cell r="W7319">
            <v>41200</v>
          </cell>
        </row>
        <row r="7320">
          <cell r="I7320" t="str">
            <v>D50133</v>
          </cell>
          <cell r="O7320">
            <v>0</v>
          </cell>
          <cell r="P7320">
            <v>2455.3500000000004</v>
          </cell>
          <cell r="S7320">
            <v>0</v>
          </cell>
          <cell r="W7320">
            <v>2300</v>
          </cell>
        </row>
        <row r="7321">
          <cell r="I7321" t="str">
            <v>D50133</v>
          </cell>
          <cell r="O7321">
            <v>0</v>
          </cell>
          <cell r="P7321">
            <v>0</v>
          </cell>
          <cell r="S7321">
            <v>0</v>
          </cell>
          <cell r="W7321">
            <v>0</v>
          </cell>
        </row>
        <row r="7322">
          <cell r="I7322" t="str">
            <v>D50133</v>
          </cell>
          <cell r="O7322">
            <v>0</v>
          </cell>
          <cell r="P7322">
            <v>2.4300000000000002</v>
          </cell>
          <cell r="S7322">
            <v>0</v>
          </cell>
          <cell r="W7322">
            <v>0</v>
          </cell>
        </row>
        <row r="7323">
          <cell r="I7323" t="str">
            <v>D50133</v>
          </cell>
          <cell r="O7323">
            <v>0</v>
          </cell>
          <cell r="P7323">
            <v>0</v>
          </cell>
          <cell r="S7323">
            <v>0</v>
          </cell>
          <cell r="W7323">
            <v>200</v>
          </cell>
        </row>
        <row r="7324">
          <cell r="I7324" t="str">
            <v>D50133</v>
          </cell>
          <cell r="O7324">
            <v>0</v>
          </cell>
          <cell r="P7324">
            <v>0</v>
          </cell>
          <cell r="S7324">
            <v>0</v>
          </cell>
          <cell r="W7324">
            <v>0</v>
          </cell>
        </row>
        <row r="7325">
          <cell r="I7325" t="str">
            <v>D50133</v>
          </cell>
          <cell r="O7325">
            <v>0</v>
          </cell>
          <cell r="P7325">
            <v>0</v>
          </cell>
          <cell r="S7325">
            <v>0</v>
          </cell>
          <cell r="W7325">
            <v>0</v>
          </cell>
        </row>
        <row r="7326">
          <cell r="I7326" t="str">
            <v>D50133</v>
          </cell>
          <cell r="O7326">
            <v>0</v>
          </cell>
          <cell r="P7326">
            <v>212</v>
          </cell>
          <cell r="S7326">
            <v>0</v>
          </cell>
          <cell r="W7326">
            <v>0</v>
          </cell>
        </row>
        <row r="7327">
          <cell r="I7327" t="str">
            <v>D50133</v>
          </cell>
          <cell r="O7327">
            <v>0</v>
          </cell>
          <cell r="P7327">
            <v>0</v>
          </cell>
          <cell r="S7327">
            <v>0</v>
          </cell>
          <cell r="W7327">
            <v>0</v>
          </cell>
        </row>
        <row r="7328">
          <cell r="I7328" t="str">
            <v>D50133</v>
          </cell>
          <cell r="O7328">
            <v>0</v>
          </cell>
          <cell r="P7328">
            <v>0</v>
          </cell>
          <cell r="S7328">
            <v>0</v>
          </cell>
          <cell r="W7328">
            <v>0</v>
          </cell>
        </row>
        <row r="7329">
          <cell r="I7329" t="str">
            <v>D50133</v>
          </cell>
          <cell r="O7329">
            <v>0</v>
          </cell>
          <cell r="P7329">
            <v>0</v>
          </cell>
          <cell r="S7329">
            <v>0</v>
          </cell>
          <cell r="W7329">
            <v>0</v>
          </cell>
        </row>
        <row r="7330">
          <cell r="I7330" t="str">
            <v>D50133</v>
          </cell>
          <cell r="O7330">
            <v>0</v>
          </cell>
          <cell r="P7330">
            <v>456.18</v>
          </cell>
          <cell r="S7330">
            <v>0</v>
          </cell>
          <cell r="W7330">
            <v>400</v>
          </cell>
        </row>
        <row r="7331">
          <cell r="I7331" t="str">
            <v>D50133</v>
          </cell>
          <cell r="O7331">
            <v>0</v>
          </cell>
          <cell r="P7331">
            <v>0</v>
          </cell>
          <cell r="S7331">
            <v>0</v>
          </cell>
          <cell r="W7331">
            <v>0</v>
          </cell>
        </row>
        <row r="7332">
          <cell r="I7332" t="str">
            <v>D50133</v>
          </cell>
          <cell r="O7332">
            <v>0</v>
          </cell>
          <cell r="P7332">
            <v>0</v>
          </cell>
          <cell r="S7332">
            <v>0</v>
          </cell>
          <cell r="W7332">
            <v>0</v>
          </cell>
        </row>
        <row r="7333">
          <cell r="I7333" t="str">
            <v>D50133</v>
          </cell>
          <cell r="O7333">
            <v>0</v>
          </cell>
          <cell r="P7333">
            <v>0</v>
          </cell>
          <cell r="S7333">
            <v>0</v>
          </cell>
          <cell r="W7333">
            <v>0</v>
          </cell>
        </row>
        <row r="7334">
          <cell r="I7334" t="str">
            <v>D50133</v>
          </cell>
          <cell r="O7334">
            <v>0</v>
          </cell>
          <cell r="P7334">
            <v>0</v>
          </cell>
          <cell r="S7334">
            <v>0</v>
          </cell>
          <cell r="W7334">
            <v>0</v>
          </cell>
        </row>
        <row r="7335">
          <cell r="I7335" t="str">
            <v>D50133</v>
          </cell>
          <cell r="O7335">
            <v>0</v>
          </cell>
          <cell r="P7335">
            <v>242.90000000000003</v>
          </cell>
          <cell r="S7335">
            <v>0</v>
          </cell>
          <cell r="W7335">
            <v>600</v>
          </cell>
        </row>
        <row r="7336">
          <cell r="I7336" t="str">
            <v>D50133</v>
          </cell>
          <cell r="O7336">
            <v>0</v>
          </cell>
          <cell r="P7336">
            <v>0</v>
          </cell>
          <cell r="S7336">
            <v>0</v>
          </cell>
          <cell r="W7336">
            <v>0</v>
          </cell>
        </row>
        <row r="7337">
          <cell r="I7337" t="str">
            <v>D50133</v>
          </cell>
          <cell r="O7337">
            <v>0</v>
          </cell>
          <cell r="P7337">
            <v>0</v>
          </cell>
          <cell r="S7337">
            <v>0</v>
          </cell>
          <cell r="W7337">
            <v>0</v>
          </cell>
        </row>
        <row r="7338">
          <cell r="I7338" t="str">
            <v>D50133</v>
          </cell>
          <cell r="O7338">
            <v>0</v>
          </cell>
          <cell r="P7338">
            <v>0</v>
          </cell>
          <cell r="S7338">
            <v>0</v>
          </cell>
          <cell r="W7338">
            <v>0</v>
          </cell>
        </row>
        <row r="7339">
          <cell r="I7339" t="str">
            <v>D50133</v>
          </cell>
          <cell r="O7339">
            <v>0</v>
          </cell>
          <cell r="P7339">
            <v>0</v>
          </cell>
          <cell r="S7339">
            <v>0</v>
          </cell>
          <cell r="W7339">
            <v>0</v>
          </cell>
        </row>
        <row r="7340">
          <cell r="I7340" t="str">
            <v>D50133</v>
          </cell>
          <cell r="O7340">
            <v>31200</v>
          </cell>
          <cell r="P7340">
            <v>26749.73</v>
          </cell>
          <cell r="S7340">
            <v>31200</v>
          </cell>
          <cell r="W7340">
            <v>31100</v>
          </cell>
        </row>
        <row r="7341">
          <cell r="I7341" t="str">
            <v>D50133</v>
          </cell>
          <cell r="O7341">
            <v>200</v>
          </cell>
          <cell r="P7341">
            <v>873.16</v>
          </cell>
          <cell r="S7341">
            <v>200</v>
          </cell>
          <cell r="W7341">
            <v>900</v>
          </cell>
        </row>
        <row r="7342">
          <cell r="I7342" t="str">
            <v>D50133</v>
          </cell>
          <cell r="O7342">
            <v>0</v>
          </cell>
          <cell r="P7342">
            <v>111.25</v>
          </cell>
          <cell r="S7342">
            <v>0</v>
          </cell>
          <cell r="W7342">
            <v>200</v>
          </cell>
        </row>
        <row r="7343">
          <cell r="I7343" t="str">
            <v>D50133</v>
          </cell>
          <cell r="O7343">
            <v>0</v>
          </cell>
          <cell r="P7343">
            <v>0</v>
          </cell>
          <cell r="S7343">
            <v>0</v>
          </cell>
          <cell r="W7343">
            <v>0</v>
          </cell>
        </row>
        <row r="7344">
          <cell r="I7344" t="str">
            <v>D50133</v>
          </cell>
          <cell r="O7344">
            <v>0</v>
          </cell>
          <cell r="P7344">
            <v>0</v>
          </cell>
          <cell r="S7344">
            <v>0</v>
          </cell>
          <cell r="W7344">
            <v>0</v>
          </cell>
        </row>
        <row r="7345">
          <cell r="I7345" t="str">
            <v>D50133</v>
          </cell>
          <cell r="O7345">
            <v>0</v>
          </cell>
          <cell r="P7345">
            <v>0</v>
          </cell>
          <cell r="S7345">
            <v>0</v>
          </cell>
          <cell r="W7345">
            <v>0</v>
          </cell>
        </row>
        <row r="7346">
          <cell r="I7346" t="str">
            <v>D50133</v>
          </cell>
          <cell r="O7346">
            <v>0</v>
          </cell>
          <cell r="P7346">
            <v>0</v>
          </cell>
          <cell r="S7346">
            <v>0</v>
          </cell>
          <cell r="W7346">
            <v>0</v>
          </cell>
        </row>
        <row r="7347">
          <cell r="I7347" t="str">
            <v>D50133</v>
          </cell>
          <cell r="O7347">
            <v>0</v>
          </cell>
          <cell r="P7347">
            <v>0</v>
          </cell>
          <cell r="S7347">
            <v>0</v>
          </cell>
          <cell r="W7347">
            <v>100</v>
          </cell>
        </row>
        <row r="7348">
          <cell r="I7348" t="str">
            <v>D50133</v>
          </cell>
          <cell r="O7348">
            <v>0</v>
          </cell>
          <cell r="P7348">
            <v>0</v>
          </cell>
          <cell r="S7348">
            <v>0</v>
          </cell>
          <cell r="W7348">
            <v>0</v>
          </cell>
        </row>
        <row r="7349">
          <cell r="I7349" t="str">
            <v>D50133</v>
          </cell>
          <cell r="O7349">
            <v>0</v>
          </cell>
          <cell r="P7349">
            <v>0</v>
          </cell>
          <cell r="S7349">
            <v>0</v>
          </cell>
          <cell r="W7349">
            <v>0</v>
          </cell>
        </row>
        <row r="7350">
          <cell r="I7350" t="str">
            <v>D50133</v>
          </cell>
          <cell r="O7350">
            <v>0</v>
          </cell>
          <cell r="P7350">
            <v>0</v>
          </cell>
          <cell r="S7350">
            <v>0</v>
          </cell>
          <cell r="W7350">
            <v>400</v>
          </cell>
        </row>
        <row r="7351">
          <cell r="I7351" t="str">
            <v>D50133</v>
          </cell>
          <cell r="O7351">
            <v>0</v>
          </cell>
          <cell r="P7351">
            <v>0</v>
          </cell>
          <cell r="S7351">
            <v>0</v>
          </cell>
          <cell r="W7351">
            <v>0</v>
          </cell>
        </row>
        <row r="7352">
          <cell r="I7352" t="str">
            <v>D50133</v>
          </cell>
          <cell r="O7352">
            <v>0</v>
          </cell>
          <cell r="P7352">
            <v>0</v>
          </cell>
          <cell r="S7352">
            <v>0</v>
          </cell>
          <cell r="W7352">
            <v>0</v>
          </cell>
        </row>
        <row r="7353">
          <cell r="I7353" t="str">
            <v>D50133</v>
          </cell>
          <cell r="O7353">
            <v>0</v>
          </cell>
          <cell r="P7353">
            <v>0</v>
          </cell>
          <cell r="S7353">
            <v>0</v>
          </cell>
          <cell r="W7353">
            <v>200</v>
          </cell>
        </row>
        <row r="7354">
          <cell r="I7354" t="str">
            <v>D50133</v>
          </cell>
          <cell r="O7354">
            <v>0</v>
          </cell>
          <cell r="P7354">
            <v>0</v>
          </cell>
          <cell r="S7354">
            <v>0</v>
          </cell>
          <cell r="W7354">
            <v>0</v>
          </cell>
        </row>
        <row r="7355">
          <cell r="I7355" t="str">
            <v>D50133</v>
          </cell>
          <cell r="O7355">
            <v>0</v>
          </cell>
          <cell r="P7355">
            <v>0</v>
          </cell>
          <cell r="S7355">
            <v>0</v>
          </cell>
          <cell r="W7355">
            <v>0</v>
          </cell>
        </row>
        <row r="7356">
          <cell r="I7356" t="str">
            <v>D50133</v>
          </cell>
          <cell r="O7356">
            <v>0</v>
          </cell>
          <cell r="P7356">
            <v>0</v>
          </cell>
          <cell r="S7356">
            <v>0</v>
          </cell>
          <cell r="W7356">
            <v>0</v>
          </cell>
        </row>
        <row r="7357">
          <cell r="I7357" t="str">
            <v>D50133</v>
          </cell>
          <cell r="O7357">
            <v>0</v>
          </cell>
          <cell r="P7357">
            <v>0</v>
          </cell>
          <cell r="S7357">
            <v>0</v>
          </cell>
          <cell r="W7357">
            <v>0</v>
          </cell>
        </row>
        <row r="7358">
          <cell r="I7358" t="str">
            <v>D50136</v>
          </cell>
          <cell r="O7358">
            <v>0</v>
          </cell>
          <cell r="P7358">
            <v>0</v>
          </cell>
          <cell r="S7358">
            <v>0</v>
          </cell>
          <cell r="W7358">
            <v>0</v>
          </cell>
        </row>
        <row r="7359">
          <cell r="I7359" t="str">
            <v>D50136</v>
          </cell>
          <cell r="O7359">
            <v>0</v>
          </cell>
          <cell r="P7359">
            <v>-496.93</v>
          </cell>
          <cell r="S7359">
            <v>0</v>
          </cell>
          <cell r="W7359">
            <v>0</v>
          </cell>
        </row>
        <row r="7360">
          <cell r="I7360" t="str">
            <v>D50136</v>
          </cell>
          <cell r="O7360">
            <v>0</v>
          </cell>
          <cell r="P7360">
            <v>0</v>
          </cell>
          <cell r="S7360">
            <v>0</v>
          </cell>
          <cell r="W7360">
            <v>0</v>
          </cell>
        </row>
        <row r="7361">
          <cell r="I7361" t="str">
            <v>D50136</v>
          </cell>
          <cell r="O7361">
            <v>0</v>
          </cell>
          <cell r="P7361">
            <v>0</v>
          </cell>
          <cell r="S7361">
            <v>0</v>
          </cell>
          <cell r="W7361">
            <v>0</v>
          </cell>
        </row>
        <row r="7362">
          <cell r="I7362" t="str">
            <v>D50136</v>
          </cell>
          <cell r="O7362">
            <v>0</v>
          </cell>
          <cell r="P7362">
            <v>0</v>
          </cell>
          <cell r="S7362">
            <v>0</v>
          </cell>
          <cell r="W7362">
            <v>0</v>
          </cell>
        </row>
        <row r="7363">
          <cell r="I7363" t="str">
            <v>D50136</v>
          </cell>
          <cell r="O7363">
            <v>0</v>
          </cell>
          <cell r="P7363">
            <v>-33530.160000000003</v>
          </cell>
          <cell r="S7363">
            <v>0</v>
          </cell>
          <cell r="W7363">
            <v>-34400</v>
          </cell>
        </row>
        <row r="7364">
          <cell r="I7364" t="str">
            <v>D50136</v>
          </cell>
          <cell r="O7364">
            <v>-48300</v>
          </cell>
          <cell r="P7364">
            <v>0</v>
          </cell>
          <cell r="S7364">
            <v>-48300</v>
          </cell>
          <cell r="W7364">
            <v>-72300</v>
          </cell>
        </row>
        <row r="7365">
          <cell r="I7365" t="str">
            <v>D50136</v>
          </cell>
          <cell r="O7365">
            <v>41100</v>
          </cell>
          <cell r="P7365">
            <v>40927.960000000006</v>
          </cell>
          <cell r="S7365">
            <v>41100</v>
          </cell>
          <cell r="W7365">
            <v>44400</v>
          </cell>
        </row>
        <row r="7366">
          <cell r="I7366" t="str">
            <v>D50136</v>
          </cell>
          <cell r="O7366">
            <v>0</v>
          </cell>
          <cell r="P7366">
            <v>0</v>
          </cell>
          <cell r="S7366">
            <v>0</v>
          </cell>
          <cell r="W7366">
            <v>0</v>
          </cell>
        </row>
        <row r="7367">
          <cell r="I7367" t="str">
            <v>D50136</v>
          </cell>
          <cell r="O7367">
            <v>0</v>
          </cell>
          <cell r="P7367">
            <v>62.7</v>
          </cell>
          <cell r="S7367">
            <v>0</v>
          </cell>
          <cell r="W7367">
            <v>2400</v>
          </cell>
        </row>
        <row r="7368">
          <cell r="I7368" t="str">
            <v>D50136</v>
          </cell>
          <cell r="O7368">
            <v>0</v>
          </cell>
          <cell r="P7368">
            <v>0</v>
          </cell>
          <cell r="S7368">
            <v>0</v>
          </cell>
          <cell r="W7368">
            <v>0</v>
          </cell>
        </row>
        <row r="7369">
          <cell r="I7369" t="str">
            <v>D50136</v>
          </cell>
          <cell r="O7369">
            <v>0</v>
          </cell>
          <cell r="P7369">
            <v>0</v>
          </cell>
          <cell r="S7369">
            <v>0</v>
          </cell>
          <cell r="W7369">
            <v>0</v>
          </cell>
        </row>
        <row r="7370">
          <cell r="I7370" t="str">
            <v>D50136</v>
          </cell>
          <cell r="O7370">
            <v>0</v>
          </cell>
          <cell r="P7370">
            <v>1.39</v>
          </cell>
          <cell r="S7370">
            <v>0</v>
          </cell>
          <cell r="W7370">
            <v>0</v>
          </cell>
        </row>
        <row r="7371">
          <cell r="I7371" t="str">
            <v>D50136</v>
          </cell>
          <cell r="O7371">
            <v>0</v>
          </cell>
          <cell r="P7371">
            <v>0</v>
          </cell>
          <cell r="S7371">
            <v>0</v>
          </cell>
          <cell r="W7371">
            <v>0</v>
          </cell>
        </row>
        <row r="7372">
          <cell r="I7372" t="str">
            <v>D50136</v>
          </cell>
          <cell r="O7372">
            <v>0</v>
          </cell>
          <cell r="P7372">
            <v>0</v>
          </cell>
          <cell r="S7372">
            <v>0</v>
          </cell>
          <cell r="W7372">
            <v>200</v>
          </cell>
        </row>
        <row r="7373">
          <cell r="I7373" t="str">
            <v>D50136</v>
          </cell>
          <cell r="O7373">
            <v>0</v>
          </cell>
          <cell r="P7373">
            <v>0</v>
          </cell>
          <cell r="S7373">
            <v>0</v>
          </cell>
          <cell r="W7373">
            <v>0</v>
          </cell>
        </row>
        <row r="7374">
          <cell r="I7374" t="str">
            <v>D50136</v>
          </cell>
          <cell r="O7374">
            <v>0</v>
          </cell>
          <cell r="P7374">
            <v>0</v>
          </cell>
          <cell r="S7374">
            <v>0</v>
          </cell>
          <cell r="W7374">
            <v>0</v>
          </cell>
        </row>
        <row r="7375">
          <cell r="I7375" t="str">
            <v>D50136</v>
          </cell>
          <cell r="O7375">
            <v>0</v>
          </cell>
          <cell r="P7375">
            <v>469.15</v>
          </cell>
          <cell r="S7375">
            <v>0</v>
          </cell>
          <cell r="W7375">
            <v>0</v>
          </cell>
        </row>
        <row r="7376">
          <cell r="I7376" t="str">
            <v>D50136</v>
          </cell>
          <cell r="O7376">
            <v>0</v>
          </cell>
          <cell r="P7376">
            <v>751.65</v>
          </cell>
          <cell r="S7376">
            <v>0</v>
          </cell>
          <cell r="W7376">
            <v>0</v>
          </cell>
        </row>
        <row r="7377">
          <cell r="I7377" t="str">
            <v>D50136</v>
          </cell>
          <cell r="O7377">
            <v>0</v>
          </cell>
          <cell r="P7377">
            <v>0</v>
          </cell>
          <cell r="S7377">
            <v>0</v>
          </cell>
          <cell r="W7377">
            <v>0</v>
          </cell>
        </row>
        <row r="7378">
          <cell r="I7378" t="str">
            <v>D50136</v>
          </cell>
          <cell r="O7378">
            <v>0</v>
          </cell>
          <cell r="P7378">
            <v>0</v>
          </cell>
          <cell r="S7378">
            <v>0</v>
          </cell>
          <cell r="W7378">
            <v>0</v>
          </cell>
        </row>
        <row r="7379">
          <cell r="I7379" t="str">
            <v>D50136</v>
          </cell>
          <cell r="O7379">
            <v>0</v>
          </cell>
          <cell r="P7379">
            <v>0</v>
          </cell>
          <cell r="S7379">
            <v>0</v>
          </cell>
          <cell r="W7379">
            <v>0</v>
          </cell>
        </row>
        <row r="7380">
          <cell r="I7380" t="str">
            <v>D50136</v>
          </cell>
          <cell r="O7380">
            <v>0</v>
          </cell>
          <cell r="P7380">
            <v>0</v>
          </cell>
          <cell r="S7380">
            <v>0</v>
          </cell>
          <cell r="W7380">
            <v>400</v>
          </cell>
        </row>
        <row r="7381">
          <cell r="I7381" t="str">
            <v>D50136</v>
          </cell>
          <cell r="O7381">
            <v>0</v>
          </cell>
          <cell r="P7381">
            <v>0</v>
          </cell>
          <cell r="S7381">
            <v>0</v>
          </cell>
          <cell r="W7381">
            <v>0</v>
          </cell>
        </row>
        <row r="7382">
          <cell r="I7382" t="str">
            <v>D50136</v>
          </cell>
          <cell r="O7382">
            <v>0</v>
          </cell>
          <cell r="P7382">
            <v>0</v>
          </cell>
          <cell r="S7382">
            <v>0</v>
          </cell>
          <cell r="W7382">
            <v>0</v>
          </cell>
        </row>
        <row r="7383">
          <cell r="I7383" t="str">
            <v>D50136</v>
          </cell>
          <cell r="O7383">
            <v>0</v>
          </cell>
          <cell r="P7383">
            <v>0</v>
          </cell>
          <cell r="S7383">
            <v>0</v>
          </cell>
          <cell r="W7383">
            <v>0</v>
          </cell>
        </row>
        <row r="7384">
          <cell r="I7384" t="str">
            <v>D50136</v>
          </cell>
          <cell r="O7384">
            <v>0</v>
          </cell>
          <cell r="P7384">
            <v>0</v>
          </cell>
          <cell r="S7384">
            <v>0</v>
          </cell>
          <cell r="W7384">
            <v>0</v>
          </cell>
        </row>
        <row r="7385">
          <cell r="I7385" t="str">
            <v>D50136</v>
          </cell>
          <cell r="O7385">
            <v>0</v>
          </cell>
          <cell r="P7385">
            <v>25</v>
          </cell>
          <cell r="S7385">
            <v>0</v>
          </cell>
          <cell r="W7385">
            <v>0</v>
          </cell>
        </row>
        <row r="7386">
          <cell r="I7386" t="str">
            <v>D50136</v>
          </cell>
          <cell r="O7386">
            <v>0</v>
          </cell>
          <cell r="P7386">
            <v>428.45000000000005</v>
          </cell>
          <cell r="S7386">
            <v>0</v>
          </cell>
          <cell r="W7386">
            <v>800</v>
          </cell>
        </row>
        <row r="7387">
          <cell r="I7387" t="str">
            <v>D50136</v>
          </cell>
          <cell r="O7387">
            <v>0</v>
          </cell>
          <cell r="P7387">
            <v>0</v>
          </cell>
          <cell r="S7387">
            <v>0</v>
          </cell>
          <cell r="W7387">
            <v>0</v>
          </cell>
        </row>
        <row r="7388">
          <cell r="I7388" t="str">
            <v>D50136</v>
          </cell>
          <cell r="O7388">
            <v>0</v>
          </cell>
          <cell r="P7388">
            <v>0</v>
          </cell>
          <cell r="S7388">
            <v>0</v>
          </cell>
          <cell r="W7388">
            <v>0</v>
          </cell>
        </row>
        <row r="7389">
          <cell r="I7389" t="str">
            <v>D50136</v>
          </cell>
          <cell r="O7389">
            <v>0</v>
          </cell>
          <cell r="P7389">
            <v>0</v>
          </cell>
          <cell r="S7389">
            <v>0</v>
          </cell>
          <cell r="W7389">
            <v>0</v>
          </cell>
        </row>
        <row r="7390">
          <cell r="I7390" t="str">
            <v>D50136</v>
          </cell>
          <cell r="O7390">
            <v>0</v>
          </cell>
          <cell r="P7390">
            <v>0</v>
          </cell>
          <cell r="S7390">
            <v>0</v>
          </cell>
          <cell r="W7390">
            <v>0</v>
          </cell>
        </row>
        <row r="7391">
          <cell r="I7391" t="str">
            <v>D50136</v>
          </cell>
          <cell r="O7391">
            <v>26100</v>
          </cell>
          <cell r="P7391">
            <v>28761.649999999994</v>
          </cell>
          <cell r="S7391">
            <v>26100</v>
          </cell>
          <cell r="W7391">
            <v>40600</v>
          </cell>
        </row>
        <row r="7392">
          <cell r="I7392" t="str">
            <v>D50136</v>
          </cell>
          <cell r="O7392">
            <v>0</v>
          </cell>
          <cell r="P7392">
            <v>524.33999999999992</v>
          </cell>
          <cell r="S7392">
            <v>0</v>
          </cell>
          <cell r="W7392">
            <v>1200</v>
          </cell>
        </row>
        <row r="7393">
          <cell r="I7393" t="str">
            <v>D50136</v>
          </cell>
          <cell r="O7393">
            <v>0</v>
          </cell>
          <cell r="P7393">
            <v>736.98</v>
          </cell>
          <cell r="S7393">
            <v>0</v>
          </cell>
          <cell r="W7393">
            <v>200</v>
          </cell>
        </row>
        <row r="7394">
          <cell r="I7394" t="str">
            <v>D50136</v>
          </cell>
          <cell r="O7394">
            <v>0</v>
          </cell>
          <cell r="P7394">
            <v>0</v>
          </cell>
          <cell r="S7394">
            <v>0</v>
          </cell>
          <cell r="W7394">
            <v>0</v>
          </cell>
        </row>
        <row r="7395">
          <cell r="I7395" t="str">
            <v>D50136</v>
          </cell>
          <cell r="O7395">
            <v>0</v>
          </cell>
          <cell r="P7395">
            <v>0</v>
          </cell>
          <cell r="S7395">
            <v>0</v>
          </cell>
          <cell r="W7395">
            <v>0</v>
          </cell>
        </row>
        <row r="7396">
          <cell r="I7396" t="str">
            <v>D50136</v>
          </cell>
          <cell r="O7396">
            <v>0</v>
          </cell>
          <cell r="P7396">
            <v>0</v>
          </cell>
          <cell r="S7396">
            <v>0</v>
          </cell>
          <cell r="W7396">
            <v>0</v>
          </cell>
        </row>
        <row r="7397">
          <cell r="I7397" t="str">
            <v>D50136</v>
          </cell>
          <cell r="O7397">
            <v>0</v>
          </cell>
          <cell r="P7397">
            <v>0</v>
          </cell>
          <cell r="S7397">
            <v>0</v>
          </cell>
          <cell r="W7397">
            <v>0</v>
          </cell>
        </row>
        <row r="7398">
          <cell r="I7398" t="str">
            <v>D50136</v>
          </cell>
          <cell r="O7398">
            <v>0</v>
          </cell>
          <cell r="P7398">
            <v>0</v>
          </cell>
          <cell r="S7398">
            <v>0</v>
          </cell>
          <cell r="W7398">
            <v>100</v>
          </cell>
        </row>
        <row r="7399">
          <cell r="I7399" t="str">
            <v>D50136</v>
          </cell>
          <cell r="O7399">
            <v>0</v>
          </cell>
          <cell r="P7399">
            <v>0</v>
          </cell>
          <cell r="S7399">
            <v>0</v>
          </cell>
          <cell r="W7399">
            <v>0</v>
          </cell>
        </row>
        <row r="7400">
          <cell r="I7400" t="str">
            <v>D50136</v>
          </cell>
          <cell r="O7400">
            <v>0</v>
          </cell>
          <cell r="P7400">
            <v>0</v>
          </cell>
          <cell r="S7400">
            <v>0</v>
          </cell>
          <cell r="W7400">
            <v>0</v>
          </cell>
        </row>
        <row r="7401">
          <cell r="I7401" t="str">
            <v>D50136</v>
          </cell>
          <cell r="O7401">
            <v>0</v>
          </cell>
          <cell r="P7401">
            <v>0</v>
          </cell>
          <cell r="S7401">
            <v>0</v>
          </cell>
          <cell r="W7401">
            <v>500</v>
          </cell>
        </row>
        <row r="7402">
          <cell r="I7402" t="str">
            <v>D50136</v>
          </cell>
          <cell r="O7402">
            <v>0</v>
          </cell>
          <cell r="P7402">
            <v>0</v>
          </cell>
          <cell r="S7402">
            <v>0</v>
          </cell>
          <cell r="W7402">
            <v>0</v>
          </cell>
        </row>
        <row r="7403">
          <cell r="I7403" t="str">
            <v>D50136</v>
          </cell>
          <cell r="O7403">
            <v>0</v>
          </cell>
          <cell r="P7403">
            <v>0</v>
          </cell>
          <cell r="S7403">
            <v>0</v>
          </cell>
          <cell r="W7403">
            <v>0</v>
          </cell>
        </row>
        <row r="7404">
          <cell r="I7404" t="str">
            <v>D50136</v>
          </cell>
          <cell r="O7404">
            <v>0</v>
          </cell>
          <cell r="P7404">
            <v>0</v>
          </cell>
          <cell r="S7404">
            <v>0</v>
          </cell>
          <cell r="W7404">
            <v>200</v>
          </cell>
        </row>
        <row r="7405">
          <cell r="I7405" t="str">
            <v>D50136</v>
          </cell>
          <cell r="O7405">
            <v>0</v>
          </cell>
          <cell r="P7405">
            <v>0</v>
          </cell>
          <cell r="S7405">
            <v>0</v>
          </cell>
          <cell r="W7405">
            <v>0</v>
          </cell>
        </row>
        <row r="7406">
          <cell r="I7406" t="str">
            <v>D50136</v>
          </cell>
          <cell r="O7406">
            <v>0</v>
          </cell>
          <cell r="P7406">
            <v>0</v>
          </cell>
          <cell r="S7406">
            <v>0</v>
          </cell>
          <cell r="W7406">
            <v>0</v>
          </cell>
        </row>
        <row r="7407">
          <cell r="I7407" t="str">
            <v>D50136</v>
          </cell>
          <cell r="O7407">
            <v>0</v>
          </cell>
          <cell r="P7407">
            <v>0</v>
          </cell>
          <cell r="S7407">
            <v>0</v>
          </cell>
          <cell r="W7407">
            <v>0</v>
          </cell>
        </row>
        <row r="7408">
          <cell r="I7408" t="str">
            <v>D50136</v>
          </cell>
          <cell r="O7408">
            <v>0</v>
          </cell>
          <cell r="P7408">
            <v>0</v>
          </cell>
          <cell r="S7408">
            <v>0</v>
          </cell>
          <cell r="W7408">
            <v>0</v>
          </cell>
        </row>
        <row r="7409">
          <cell r="I7409" t="str">
            <v>D50136</v>
          </cell>
          <cell r="O7409">
            <v>0</v>
          </cell>
          <cell r="P7409">
            <v>0</v>
          </cell>
          <cell r="S7409">
            <v>0</v>
          </cell>
          <cell r="W7409">
            <v>0</v>
          </cell>
        </row>
        <row r="7410">
          <cell r="I7410" t="str">
            <v>D50139</v>
          </cell>
          <cell r="O7410">
            <v>0</v>
          </cell>
          <cell r="P7410">
            <v>0</v>
          </cell>
          <cell r="S7410">
            <v>0</v>
          </cell>
          <cell r="W7410">
            <v>0</v>
          </cell>
        </row>
        <row r="7411">
          <cell r="I7411" t="str">
            <v>D50139</v>
          </cell>
          <cell r="O7411">
            <v>0</v>
          </cell>
          <cell r="P7411">
            <v>-446.32</v>
          </cell>
          <cell r="S7411">
            <v>0</v>
          </cell>
          <cell r="W7411">
            <v>0</v>
          </cell>
        </row>
        <row r="7412">
          <cell r="I7412" t="str">
            <v>D50139</v>
          </cell>
          <cell r="O7412">
            <v>0</v>
          </cell>
          <cell r="P7412">
            <v>-61.8</v>
          </cell>
          <cell r="S7412">
            <v>0</v>
          </cell>
          <cell r="W7412">
            <v>0</v>
          </cell>
        </row>
        <row r="7413">
          <cell r="I7413" t="str">
            <v>D50139</v>
          </cell>
          <cell r="O7413">
            <v>0</v>
          </cell>
          <cell r="P7413">
            <v>-37274.75</v>
          </cell>
          <cell r="S7413">
            <v>0</v>
          </cell>
          <cell r="W7413">
            <v>-37800</v>
          </cell>
        </row>
        <row r="7414">
          <cell r="I7414" t="str">
            <v>D50139</v>
          </cell>
          <cell r="O7414">
            <v>0</v>
          </cell>
          <cell r="P7414">
            <v>0</v>
          </cell>
          <cell r="S7414">
            <v>0</v>
          </cell>
          <cell r="W7414">
            <v>0</v>
          </cell>
        </row>
        <row r="7415">
          <cell r="I7415" t="str">
            <v>D50139</v>
          </cell>
          <cell r="O7415">
            <v>0</v>
          </cell>
          <cell r="P7415">
            <v>0</v>
          </cell>
          <cell r="S7415">
            <v>0</v>
          </cell>
          <cell r="W7415">
            <v>0</v>
          </cell>
        </row>
        <row r="7416">
          <cell r="I7416" t="str">
            <v>D50139</v>
          </cell>
          <cell r="O7416">
            <v>-13000</v>
          </cell>
          <cell r="P7416">
            <v>0</v>
          </cell>
          <cell r="S7416">
            <v>-13000</v>
          </cell>
          <cell r="W7416">
            <v>-16300</v>
          </cell>
        </row>
        <row r="7417">
          <cell r="I7417" t="str">
            <v>D50139</v>
          </cell>
          <cell r="O7417">
            <v>20800</v>
          </cell>
          <cell r="P7417">
            <v>16775.02</v>
          </cell>
          <cell r="S7417">
            <v>20800</v>
          </cell>
          <cell r="W7417">
            <v>26500</v>
          </cell>
        </row>
        <row r="7418">
          <cell r="I7418" t="str">
            <v>D50139</v>
          </cell>
          <cell r="O7418">
            <v>0</v>
          </cell>
          <cell r="P7418">
            <v>0</v>
          </cell>
          <cell r="S7418">
            <v>0</v>
          </cell>
          <cell r="W7418">
            <v>0</v>
          </cell>
        </row>
        <row r="7419">
          <cell r="I7419" t="str">
            <v>D50139</v>
          </cell>
          <cell r="O7419">
            <v>0</v>
          </cell>
          <cell r="P7419">
            <v>4781.3100000000004</v>
          </cell>
          <cell r="S7419">
            <v>0</v>
          </cell>
          <cell r="W7419">
            <v>1500</v>
          </cell>
        </row>
        <row r="7420">
          <cell r="I7420" t="str">
            <v>D50139</v>
          </cell>
          <cell r="O7420">
            <v>0</v>
          </cell>
          <cell r="P7420">
            <v>0</v>
          </cell>
          <cell r="S7420">
            <v>0</v>
          </cell>
          <cell r="W7420">
            <v>0</v>
          </cell>
        </row>
        <row r="7421">
          <cell r="I7421" t="str">
            <v>D50139</v>
          </cell>
          <cell r="O7421">
            <v>0</v>
          </cell>
          <cell r="P7421">
            <v>0</v>
          </cell>
          <cell r="S7421">
            <v>0</v>
          </cell>
          <cell r="W7421">
            <v>0</v>
          </cell>
        </row>
        <row r="7422">
          <cell r="I7422" t="str">
            <v>D50139</v>
          </cell>
          <cell r="O7422">
            <v>0</v>
          </cell>
          <cell r="P7422">
            <v>0</v>
          </cell>
          <cell r="S7422">
            <v>0</v>
          </cell>
          <cell r="W7422">
            <v>0</v>
          </cell>
        </row>
        <row r="7423">
          <cell r="I7423" t="str">
            <v>D50139</v>
          </cell>
          <cell r="O7423">
            <v>0</v>
          </cell>
          <cell r="P7423">
            <v>0</v>
          </cell>
          <cell r="S7423">
            <v>0</v>
          </cell>
          <cell r="W7423">
            <v>100</v>
          </cell>
        </row>
        <row r="7424">
          <cell r="I7424" t="str">
            <v>D50139</v>
          </cell>
          <cell r="O7424">
            <v>0</v>
          </cell>
          <cell r="P7424">
            <v>0</v>
          </cell>
          <cell r="S7424">
            <v>0</v>
          </cell>
          <cell r="W7424">
            <v>0</v>
          </cell>
        </row>
        <row r="7425">
          <cell r="I7425" t="str">
            <v>D50139</v>
          </cell>
          <cell r="O7425">
            <v>0</v>
          </cell>
          <cell r="P7425">
            <v>0</v>
          </cell>
          <cell r="S7425">
            <v>0</v>
          </cell>
          <cell r="W7425">
            <v>0</v>
          </cell>
        </row>
        <row r="7426">
          <cell r="I7426" t="str">
            <v>D50139</v>
          </cell>
          <cell r="O7426">
            <v>0</v>
          </cell>
          <cell r="P7426">
            <v>93.3</v>
          </cell>
          <cell r="S7426">
            <v>0</v>
          </cell>
          <cell r="W7426">
            <v>0</v>
          </cell>
        </row>
        <row r="7427">
          <cell r="I7427" t="str">
            <v>D50139</v>
          </cell>
          <cell r="O7427">
            <v>0</v>
          </cell>
          <cell r="P7427">
            <v>0</v>
          </cell>
          <cell r="S7427">
            <v>0</v>
          </cell>
          <cell r="W7427">
            <v>0</v>
          </cell>
        </row>
        <row r="7428">
          <cell r="I7428" t="str">
            <v>D50139</v>
          </cell>
          <cell r="O7428">
            <v>0</v>
          </cell>
          <cell r="P7428">
            <v>0</v>
          </cell>
          <cell r="S7428">
            <v>0</v>
          </cell>
          <cell r="W7428">
            <v>0</v>
          </cell>
        </row>
        <row r="7429">
          <cell r="I7429" t="str">
            <v>D50139</v>
          </cell>
          <cell r="O7429">
            <v>0</v>
          </cell>
          <cell r="P7429">
            <v>0</v>
          </cell>
          <cell r="S7429">
            <v>0</v>
          </cell>
          <cell r="W7429">
            <v>0</v>
          </cell>
        </row>
        <row r="7430">
          <cell r="I7430" t="str">
            <v>D50139</v>
          </cell>
          <cell r="O7430">
            <v>0</v>
          </cell>
          <cell r="P7430">
            <v>0</v>
          </cell>
          <cell r="S7430">
            <v>0</v>
          </cell>
          <cell r="W7430">
            <v>0</v>
          </cell>
        </row>
        <row r="7431">
          <cell r="I7431" t="str">
            <v>D50139</v>
          </cell>
          <cell r="O7431">
            <v>0</v>
          </cell>
          <cell r="P7431">
            <v>307.01</v>
          </cell>
          <cell r="S7431">
            <v>0</v>
          </cell>
          <cell r="W7431">
            <v>300</v>
          </cell>
        </row>
        <row r="7432">
          <cell r="I7432" t="str">
            <v>D50139</v>
          </cell>
          <cell r="O7432">
            <v>0</v>
          </cell>
          <cell r="P7432">
            <v>0</v>
          </cell>
          <cell r="S7432">
            <v>0</v>
          </cell>
          <cell r="W7432">
            <v>0</v>
          </cell>
        </row>
        <row r="7433">
          <cell r="I7433" t="str">
            <v>D50139</v>
          </cell>
          <cell r="O7433">
            <v>0</v>
          </cell>
          <cell r="P7433">
            <v>0</v>
          </cell>
          <cell r="S7433">
            <v>0</v>
          </cell>
          <cell r="W7433">
            <v>0</v>
          </cell>
        </row>
        <row r="7434">
          <cell r="I7434" t="str">
            <v>D50139</v>
          </cell>
          <cell r="O7434">
            <v>0</v>
          </cell>
          <cell r="P7434">
            <v>0</v>
          </cell>
          <cell r="S7434">
            <v>0</v>
          </cell>
          <cell r="W7434">
            <v>0</v>
          </cell>
        </row>
        <row r="7435">
          <cell r="I7435" t="str">
            <v>D50139</v>
          </cell>
          <cell r="O7435">
            <v>0</v>
          </cell>
          <cell r="P7435">
            <v>0</v>
          </cell>
          <cell r="S7435">
            <v>0</v>
          </cell>
          <cell r="W7435">
            <v>0</v>
          </cell>
        </row>
        <row r="7436">
          <cell r="I7436" t="str">
            <v>D50139</v>
          </cell>
          <cell r="O7436">
            <v>0</v>
          </cell>
          <cell r="P7436">
            <v>113.04</v>
          </cell>
          <cell r="S7436">
            <v>0</v>
          </cell>
          <cell r="W7436">
            <v>400</v>
          </cell>
        </row>
        <row r="7437">
          <cell r="I7437" t="str">
            <v>D50139</v>
          </cell>
          <cell r="O7437">
            <v>0</v>
          </cell>
          <cell r="P7437">
            <v>0</v>
          </cell>
          <cell r="S7437">
            <v>0</v>
          </cell>
          <cell r="W7437">
            <v>0</v>
          </cell>
        </row>
        <row r="7438">
          <cell r="I7438" t="str">
            <v>D50139</v>
          </cell>
          <cell r="O7438">
            <v>0</v>
          </cell>
          <cell r="P7438">
            <v>0</v>
          </cell>
          <cell r="S7438">
            <v>0</v>
          </cell>
          <cell r="W7438">
            <v>0</v>
          </cell>
        </row>
        <row r="7439">
          <cell r="I7439" t="str">
            <v>D50139</v>
          </cell>
          <cell r="O7439">
            <v>0</v>
          </cell>
          <cell r="P7439">
            <v>0</v>
          </cell>
          <cell r="S7439">
            <v>0</v>
          </cell>
          <cell r="W7439">
            <v>0</v>
          </cell>
        </row>
        <row r="7440">
          <cell r="I7440" t="str">
            <v>D50139</v>
          </cell>
          <cell r="O7440">
            <v>0</v>
          </cell>
          <cell r="P7440">
            <v>0</v>
          </cell>
          <cell r="S7440">
            <v>0</v>
          </cell>
          <cell r="W7440">
            <v>0</v>
          </cell>
        </row>
        <row r="7441">
          <cell r="I7441" t="str">
            <v>D50139</v>
          </cell>
          <cell r="O7441">
            <v>15400</v>
          </cell>
          <cell r="P7441">
            <v>18152.79</v>
          </cell>
          <cell r="S7441">
            <v>15400</v>
          </cell>
          <cell r="W7441">
            <v>19400</v>
          </cell>
        </row>
        <row r="7442">
          <cell r="I7442" t="str">
            <v>D50139</v>
          </cell>
          <cell r="O7442">
            <v>100</v>
          </cell>
          <cell r="P7442">
            <v>26.94</v>
          </cell>
          <cell r="S7442">
            <v>100</v>
          </cell>
          <cell r="W7442">
            <v>600</v>
          </cell>
        </row>
        <row r="7443">
          <cell r="I7443" t="str">
            <v>D50139</v>
          </cell>
          <cell r="O7443">
            <v>0</v>
          </cell>
          <cell r="P7443">
            <v>0</v>
          </cell>
          <cell r="S7443">
            <v>0</v>
          </cell>
          <cell r="W7443">
            <v>100</v>
          </cell>
        </row>
        <row r="7444">
          <cell r="I7444" t="str">
            <v>D50139</v>
          </cell>
          <cell r="O7444">
            <v>0</v>
          </cell>
          <cell r="P7444">
            <v>0</v>
          </cell>
          <cell r="S7444">
            <v>0</v>
          </cell>
          <cell r="W7444">
            <v>0</v>
          </cell>
        </row>
        <row r="7445">
          <cell r="I7445" t="str">
            <v>D50139</v>
          </cell>
          <cell r="O7445">
            <v>0</v>
          </cell>
          <cell r="P7445">
            <v>0</v>
          </cell>
          <cell r="S7445">
            <v>0</v>
          </cell>
          <cell r="W7445">
            <v>0</v>
          </cell>
        </row>
        <row r="7446">
          <cell r="I7446" t="str">
            <v>D50139</v>
          </cell>
          <cell r="O7446">
            <v>0</v>
          </cell>
          <cell r="P7446">
            <v>0</v>
          </cell>
          <cell r="S7446">
            <v>0</v>
          </cell>
          <cell r="W7446">
            <v>0</v>
          </cell>
        </row>
        <row r="7447">
          <cell r="I7447" t="str">
            <v>D50139</v>
          </cell>
          <cell r="O7447">
            <v>0</v>
          </cell>
          <cell r="P7447">
            <v>0</v>
          </cell>
          <cell r="S7447">
            <v>0</v>
          </cell>
          <cell r="W7447">
            <v>0</v>
          </cell>
        </row>
        <row r="7448">
          <cell r="I7448" t="str">
            <v>D50139</v>
          </cell>
          <cell r="O7448">
            <v>0</v>
          </cell>
          <cell r="P7448">
            <v>0</v>
          </cell>
          <cell r="S7448">
            <v>0</v>
          </cell>
          <cell r="W7448">
            <v>100</v>
          </cell>
        </row>
        <row r="7449">
          <cell r="I7449" t="str">
            <v>D50139</v>
          </cell>
          <cell r="O7449">
            <v>0</v>
          </cell>
          <cell r="P7449">
            <v>0</v>
          </cell>
          <cell r="S7449">
            <v>0</v>
          </cell>
          <cell r="W7449">
            <v>0</v>
          </cell>
        </row>
        <row r="7450">
          <cell r="I7450" t="str">
            <v>D50139</v>
          </cell>
          <cell r="O7450">
            <v>0</v>
          </cell>
          <cell r="P7450">
            <v>0</v>
          </cell>
          <cell r="S7450">
            <v>0</v>
          </cell>
          <cell r="W7450">
            <v>200</v>
          </cell>
        </row>
        <row r="7451">
          <cell r="I7451" t="str">
            <v>D50139</v>
          </cell>
          <cell r="O7451">
            <v>0</v>
          </cell>
          <cell r="P7451">
            <v>0</v>
          </cell>
          <cell r="S7451">
            <v>0</v>
          </cell>
          <cell r="W7451">
            <v>0</v>
          </cell>
        </row>
        <row r="7452">
          <cell r="I7452" t="str">
            <v>D50139</v>
          </cell>
          <cell r="O7452">
            <v>0</v>
          </cell>
          <cell r="P7452">
            <v>0</v>
          </cell>
          <cell r="S7452">
            <v>0</v>
          </cell>
          <cell r="W7452">
            <v>0</v>
          </cell>
        </row>
        <row r="7453">
          <cell r="I7453" t="str">
            <v>D50139</v>
          </cell>
          <cell r="O7453">
            <v>0</v>
          </cell>
          <cell r="P7453">
            <v>0</v>
          </cell>
          <cell r="S7453">
            <v>0</v>
          </cell>
          <cell r="W7453">
            <v>100</v>
          </cell>
        </row>
        <row r="7454">
          <cell r="I7454" t="str">
            <v>D50139</v>
          </cell>
          <cell r="O7454">
            <v>0</v>
          </cell>
          <cell r="P7454">
            <v>0</v>
          </cell>
          <cell r="S7454">
            <v>0</v>
          </cell>
          <cell r="W7454">
            <v>0</v>
          </cell>
        </row>
        <row r="7455">
          <cell r="I7455" t="str">
            <v>D50139</v>
          </cell>
          <cell r="O7455">
            <v>0</v>
          </cell>
          <cell r="P7455">
            <v>0</v>
          </cell>
          <cell r="S7455">
            <v>0</v>
          </cell>
          <cell r="W7455">
            <v>0</v>
          </cell>
        </row>
        <row r="7456">
          <cell r="I7456" t="str">
            <v>D50139</v>
          </cell>
          <cell r="O7456">
            <v>0</v>
          </cell>
          <cell r="P7456">
            <v>0</v>
          </cell>
          <cell r="S7456">
            <v>0</v>
          </cell>
          <cell r="W7456">
            <v>0</v>
          </cell>
        </row>
        <row r="7457">
          <cell r="I7457" t="str">
            <v>D50139</v>
          </cell>
          <cell r="O7457">
            <v>0</v>
          </cell>
          <cell r="P7457">
            <v>0</v>
          </cell>
          <cell r="S7457">
            <v>0</v>
          </cell>
          <cell r="W7457">
            <v>0</v>
          </cell>
        </row>
        <row r="7458">
          <cell r="I7458" t="str">
            <v>D50142</v>
          </cell>
          <cell r="O7458">
            <v>0</v>
          </cell>
          <cell r="P7458">
            <v>0</v>
          </cell>
          <cell r="S7458">
            <v>0</v>
          </cell>
          <cell r="W7458">
            <v>0</v>
          </cell>
        </row>
        <row r="7459">
          <cell r="I7459" t="str">
            <v>D50142</v>
          </cell>
          <cell r="O7459">
            <v>0</v>
          </cell>
          <cell r="P7459">
            <v>-52.5</v>
          </cell>
          <cell r="S7459">
            <v>0</v>
          </cell>
          <cell r="W7459">
            <v>0</v>
          </cell>
        </row>
        <row r="7460">
          <cell r="I7460" t="str">
            <v>D50142</v>
          </cell>
          <cell r="O7460">
            <v>0</v>
          </cell>
          <cell r="P7460">
            <v>0</v>
          </cell>
          <cell r="S7460">
            <v>0</v>
          </cell>
          <cell r="W7460">
            <v>0</v>
          </cell>
        </row>
        <row r="7461">
          <cell r="I7461" t="str">
            <v>D50142</v>
          </cell>
          <cell r="O7461">
            <v>0</v>
          </cell>
          <cell r="P7461">
            <v>-28311.690000000002</v>
          </cell>
          <cell r="S7461">
            <v>0</v>
          </cell>
          <cell r="W7461">
            <v>-28300</v>
          </cell>
        </row>
        <row r="7462">
          <cell r="I7462" t="str">
            <v>D50142</v>
          </cell>
          <cell r="O7462">
            <v>0</v>
          </cell>
          <cell r="P7462">
            <v>0</v>
          </cell>
          <cell r="S7462">
            <v>0</v>
          </cell>
          <cell r="W7462">
            <v>0</v>
          </cell>
        </row>
        <row r="7463">
          <cell r="I7463" t="str">
            <v>D50142</v>
          </cell>
          <cell r="O7463">
            <v>0</v>
          </cell>
          <cell r="P7463">
            <v>0</v>
          </cell>
          <cell r="S7463">
            <v>0</v>
          </cell>
          <cell r="W7463">
            <v>0</v>
          </cell>
        </row>
        <row r="7464">
          <cell r="I7464" t="str">
            <v>D50142</v>
          </cell>
          <cell r="O7464">
            <v>-37900</v>
          </cell>
          <cell r="P7464">
            <v>0</v>
          </cell>
          <cell r="S7464">
            <v>-37900</v>
          </cell>
          <cell r="W7464">
            <v>-61400</v>
          </cell>
        </row>
        <row r="7465">
          <cell r="I7465" t="str">
            <v>D50142</v>
          </cell>
          <cell r="O7465">
            <v>46400</v>
          </cell>
          <cell r="P7465">
            <v>36694.720000000001</v>
          </cell>
          <cell r="S7465">
            <v>46400</v>
          </cell>
          <cell r="W7465">
            <v>37100</v>
          </cell>
        </row>
        <row r="7466">
          <cell r="I7466" t="str">
            <v>D50142</v>
          </cell>
          <cell r="O7466">
            <v>0</v>
          </cell>
          <cell r="P7466">
            <v>0</v>
          </cell>
          <cell r="S7466">
            <v>0</v>
          </cell>
          <cell r="W7466">
            <v>0</v>
          </cell>
        </row>
        <row r="7467">
          <cell r="I7467" t="str">
            <v>D50142</v>
          </cell>
          <cell r="O7467">
            <v>0</v>
          </cell>
          <cell r="P7467">
            <v>142.19</v>
          </cell>
          <cell r="S7467">
            <v>0</v>
          </cell>
          <cell r="W7467">
            <v>2000</v>
          </cell>
        </row>
        <row r="7468">
          <cell r="I7468" t="str">
            <v>D50142</v>
          </cell>
          <cell r="O7468">
            <v>0</v>
          </cell>
          <cell r="P7468">
            <v>0</v>
          </cell>
          <cell r="S7468">
            <v>0</v>
          </cell>
          <cell r="W7468">
            <v>0</v>
          </cell>
        </row>
        <row r="7469">
          <cell r="I7469" t="str">
            <v>D50142</v>
          </cell>
          <cell r="O7469">
            <v>0</v>
          </cell>
          <cell r="P7469">
            <v>0</v>
          </cell>
          <cell r="S7469">
            <v>0</v>
          </cell>
          <cell r="W7469">
            <v>0</v>
          </cell>
        </row>
        <row r="7470">
          <cell r="I7470" t="str">
            <v>D50142</v>
          </cell>
          <cell r="O7470">
            <v>0</v>
          </cell>
          <cell r="P7470">
            <v>0</v>
          </cell>
          <cell r="S7470">
            <v>0</v>
          </cell>
          <cell r="W7470">
            <v>0</v>
          </cell>
        </row>
        <row r="7471">
          <cell r="I7471" t="str">
            <v>D50142</v>
          </cell>
          <cell r="O7471">
            <v>0</v>
          </cell>
          <cell r="P7471">
            <v>0</v>
          </cell>
          <cell r="S7471">
            <v>0</v>
          </cell>
          <cell r="W7471">
            <v>0</v>
          </cell>
        </row>
        <row r="7472">
          <cell r="I7472" t="str">
            <v>D50142</v>
          </cell>
          <cell r="O7472">
            <v>0</v>
          </cell>
          <cell r="P7472">
            <v>0</v>
          </cell>
          <cell r="S7472">
            <v>0</v>
          </cell>
          <cell r="W7472">
            <v>200</v>
          </cell>
        </row>
        <row r="7473">
          <cell r="I7473" t="str">
            <v>D50142</v>
          </cell>
          <cell r="O7473">
            <v>0</v>
          </cell>
          <cell r="P7473">
            <v>0</v>
          </cell>
          <cell r="S7473">
            <v>0</v>
          </cell>
          <cell r="W7473">
            <v>0</v>
          </cell>
        </row>
        <row r="7474">
          <cell r="I7474" t="str">
            <v>D50142</v>
          </cell>
          <cell r="O7474">
            <v>-10</v>
          </cell>
          <cell r="P7474">
            <v>0</v>
          </cell>
          <cell r="S7474">
            <v>0</v>
          </cell>
          <cell r="W7474">
            <v>0</v>
          </cell>
        </row>
        <row r="7475">
          <cell r="I7475" t="str">
            <v>D50142</v>
          </cell>
          <cell r="O7475">
            <v>0</v>
          </cell>
          <cell r="P7475">
            <v>192.79999999999998</v>
          </cell>
          <cell r="S7475">
            <v>0</v>
          </cell>
          <cell r="W7475">
            <v>0</v>
          </cell>
        </row>
        <row r="7476">
          <cell r="I7476" t="str">
            <v>D50142</v>
          </cell>
          <cell r="O7476">
            <v>0</v>
          </cell>
          <cell r="P7476">
            <v>0</v>
          </cell>
          <cell r="S7476">
            <v>0</v>
          </cell>
          <cell r="W7476">
            <v>0</v>
          </cell>
        </row>
        <row r="7477">
          <cell r="I7477" t="str">
            <v>D50142</v>
          </cell>
          <cell r="O7477">
            <v>0</v>
          </cell>
          <cell r="P7477">
            <v>0</v>
          </cell>
          <cell r="S7477">
            <v>0</v>
          </cell>
          <cell r="W7477">
            <v>0</v>
          </cell>
        </row>
        <row r="7478">
          <cell r="I7478" t="str">
            <v>D50142</v>
          </cell>
          <cell r="O7478">
            <v>0</v>
          </cell>
          <cell r="P7478">
            <v>0</v>
          </cell>
          <cell r="S7478">
            <v>0</v>
          </cell>
          <cell r="W7478">
            <v>0</v>
          </cell>
        </row>
        <row r="7479">
          <cell r="I7479" t="str">
            <v>D50142</v>
          </cell>
          <cell r="O7479">
            <v>0</v>
          </cell>
          <cell r="P7479">
            <v>400.68</v>
          </cell>
          <cell r="S7479">
            <v>0</v>
          </cell>
          <cell r="W7479">
            <v>400</v>
          </cell>
        </row>
        <row r="7480">
          <cell r="I7480" t="str">
            <v>D50142</v>
          </cell>
          <cell r="O7480">
            <v>0</v>
          </cell>
          <cell r="P7480">
            <v>0</v>
          </cell>
          <cell r="S7480">
            <v>0</v>
          </cell>
          <cell r="W7480">
            <v>0</v>
          </cell>
        </row>
        <row r="7481">
          <cell r="I7481" t="str">
            <v>D50142</v>
          </cell>
          <cell r="O7481">
            <v>0</v>
          </cell>
          <cell r="P7481">
            <v>0</v>
          </cell>
          <cell r="S7481">
            <v>0</v>
          </cell>
          <cell r="W7481">
            <v>0</v>
          </cell>
        </row>
        <row r="7482">
          <cell r="I7482" t="str">
            <v>D50142</v>
          </cell>
          <cell r="O7482">
            <v>0</v>
          </cell>
          <cell r="P7482">
            <v>0</v>
          </cell>
          <cell r="S7482">
            <v>0</v>
          </cell>
          <cell r="W7482">
            <v>0</v>
          </cell>
        </row>
        <row r="7483">
          <cell r="I7483" t="str">
            <v>D50142</v>
          </cell>
          <cell r="O7483">
            <v>0</v>
          </cell>
          <cell r="P7483">
            <v>0</v>
          </cell>
          <cell r="S7483">
            <v>0</v>
          </cell>
          <cell r="W7483">
            <v>0</v>
          </cell>
        </row>
        <row r="7484">
          <cell r="I7484" t="str">
            <v>D50142</v>
          </cell>
          <cell r="O7484">
            <v>0</v>
          </cell>
          <cell r="P7484">
            <v>245.92</v>
          </cell>
          <cell r="S7484">
            <v>0</v>
          </cell>
          <cell r="W7484">
            <v>500</v>
          </cell>
        </row>
        <row r="7485">
          <cell r="I7485" t="str">
            <v>D50142</v>
          </cell>
          <cell r="O7485">
            <v>0</v>
          </cell>
          <cell r="P7485">
            <v>0</v>
          </cell>
          <cell r="S7485">
            <v>0</v>
          </cell>
          <cell r="W7485">
            <v>0</v>
          </cell>
        </row>
        <row r="7486">
          <cell r="I7486" t="str">
            <v>D50142</v>
          </cell>
          <cell r="O7486">
            <v>0</v>
          </cell>
          <cell r="P7486">
            <v>0</v>
          </cell>
          <cell r="S7486">
            <v>0</v>
          </cell>
          <cell r="W7486">
            <v>0</v>
          </cell>
        </row>
        <row r="7487">
          <cell r="I7487" t="str">
            <v>D50142</v>
          </cell>
          <cell r="O7487">
            <v>0</v>
          </cell>
          <cell r="P7487">
            <v>0</v>
          </cell>
          <cell r="S7487">
            <v>0</v>
          </cell>
          <cell r="W7487">
            <v>0</v>
          </cell>
        </row>
        <row r="7488">
          <cell r="I7488" t="str">
            <v>D50142</v>
          </cell>
          <cell r="O7488">
            <v>0</v>
          </cell>
          <cell r="P7488">
            <v>-131</v>
          </cell>
          <cell r="S7488">
            <v>0</v>
          </cell>
          <cell r="W7488">
            <v>0</v>
          </cell>
        </row>
        <row r="7489">
          <cell r="I7489" t="str">
            <v>D50142</v>
          </cell>
          <cell r="O7489">
            <v>18800</v>
          </cell>
          <cell r="P7489">
            <v>21186.13</v>
          </cell>
          <cell r="S7489">
            <v>18800</v>
          </cell>
          <cell r="W7489">
            <v>27500</v>
          </cell>
        </row>
        <row r="7490">
          <cell r="I7490" t="str">
            <v>D50142</v>
          </cell>
          <cell r="O7490">
            <v>0</v>
          </cell>
          <cell r="P7490">
            <v>0</v>
          </cell>
          <cell r="S7490">
            <v>0</v>
          </cell>
          <cell r="W7490">
            <v>800</v>
          </cell>
        </row>
        <row r="7491">
          <cell r="I7491" t="str">
            <v>D50142</v>
          </cell>
          <cell r="O7491">
            <v>0</v>
          </cell>
          <cell r="P7491">
            <v>170</v>
          </cell>
          <cell r="S7491">
            <v>0</v>
          </cell>
          <cell r="W7491">
            <v>100</v>
          </cell>
        </row>
        <row r="7492">
          <cell r="I7492" t="str">
            <v>D50142</v>
          </cell>
          <cell r="O7492">
            <v>0</v>
          </cell>
          <cell r="P7492">
            <v>0</v>
          </cell>
          <cell r="S7492">
            <v>0</v>
          </cell>
          <cell r="W7492">
            <v>0</v>
          </cell>
        </row>
        <row r="7493">
          <cell r="I7493" t="str">
            <v>D50142</v>
          </cell>
          <cell r="O7493">
            <v>0</v>
          </cell>
          <cell r="P7493">
            <v>0</v>
          </cell>
          <cell r="S7493">
            <v>0</v>
          </cell>
          <cell r="W7493">
            <v>0</v>
          </cell>
        </row>
        <row r="7494">
          <cell r="I7494" t="str">
            <v>D50142</v>
          </cell>
          <cell r="O7494">
            <v>0</v>
          </cell>
          <cell r="P7494">
            <v>0</v>
          </cell>
          <cell r="S7494">
            <v>0</v>
          </cell>
          <cell r="W7494">
            <v>0</v>
          </cell>
        </row>
        <row r="7495">
          <cell r="I7495" t="str">
            <v>D50142</v>
          </cell>
          <cell r="O7495">
            <v>0</v>
          </cell>
          <cell r="P7495">
            <v>0</v>
          </cell>
          <cell r="S7495">
            <v>0</v>
          </cell>
          <cell r="W7495">
            <v>0</v>
          </cell>
        </row>
        <row r="7496">
          <cell r="I7496" t="str">
            <v>D50142</v>
          </cell>
          <cell r="O7496">
            <v>0</v>
          </cell>
          <cell r="P7496">
            <v>0</v>
          </cell>
          <cell r="S7496">
            <v>0</v>
          </cell>
          <cell r="W7496">
            <v>100</v>
          </cell>
        </row>
        <row r="7497">
          <cell r="I7497" t="str">
            <v>D50142</v>
          </cell>
          <cell r="O7497">
            <v>0</v>
          </cell>
          <cell r="P7497">
            <v>0</v>
          </cell>
          <cell r="S7497">
            <v>0</v>
          </cell>
          <cell r="W7497">
            <v>0</v>
          </cell>
        </row>
        <row r="7498">
          <cell r="I7498" t="str">
            <v>D50142</v>
          </cell>
          <cell r="O7498">
            <v>0</v>
          </cell>
          <cell r="P7498">
            <v>0</v>
          </cell>
          <cell r="S7498">
            <v>0</v>
          </cell>
          <cell r="W7498">
            <v>300</v>
          </cell>
        </row>
        <row r="7499">
          <cell r="I7499" t="str">
            <v>D50142</v>
          </cell>
          <cell r="O7499">
            <v>0</v>
          </cell>
          <cell r="P7499">
            <v>0</v>
          </cell>
          <cell r="S7499">
            <v>0</v>
          </cell>
          <cell r="W7499">
            <v>0</v>
          </cell>
        </row>
        <row r="7500">
          <cell r="I7500" t="str">
            <v>D50142</v>
          </cell>
          <cell r="O7500">
            <v>0</v>
          </cell>
          <cell r="P7500">
            <v>0</v>
          </cell>
          <cell r="S7500">
            <v>0</v>
          </cell>
          <cell r="W7500">
            <v>0</v>
          </cell>
        </row>
        <row r="7501">
          <cell r="I7501" t="str">
            <v>D50142</v>
          </cell>
          <cell r="O7501">
            <v>0</v>
          </cell>
          <cell r="P7501">
            <v>0</v>
          </cell>
          <cell r="S7501">
            <v>0</v>
          </cell>
          <cell r="W7501">
            <v>200</v>
          </cell>
        </row>
        <row r="7502">
          <cell r="I7502" t="str">
            <v>D50142</v>
          </cell>
          <cell r="O7502">
            <v>0</v>
          </cell>
          <cell r="P7502">
            <v>0</v>
          </cell>
          <cell r="S7502">
            <v>0</v>
          </cell>
          <cell r="W7502">
            <v>0</v>
          </cell>
        </row>
        <row r="7503">
          <cell r="I7503" t="str">
            <v>D50142</v>
          </cell>
          <cell r="O7503">
            <v>0</v>
          </cell>
          <cell r="P7503">
            <v>0</v>
          </cell>
          <cell r="S7503">
            <v>0</v>
          </cell>
          <cell r="W7503">
            <v>0</v>
          </cell>
        </row>
        <row r="7504">
          <cell r="I7504" t="str">
            <v>D50142</v>
          </cell>
          <cell r="O7504">
            <v>0</v>
          </cell>
          <cell r="P7504">
            <v>0</v>
          </cell>
          <cell r="S7504">
            <v>0</v>
          </cell>
          <cell r="W7504">
            <v>0</v>
          </cell>
        </row>
        <row r="7505">
          <cell r="I7505" t="str">
            <v>D50142</v>
          </cell>
          <cell r="O7505">
            <v>0</v>
          </cell>
          <cell r="P7505">
            <v>0</v>
          </cell>
          <cell r="S7505">
            <v>0</v>
          </cell>
          <cell r="W7505">
            <v>0</v>
          </cell>
        </row>
        <row r="7506">
          <cell r="I7506" t="str">
            <v>D50142</v>
          </cell>
          <cell r="O7506">
            <v>0</v>
          </cell>
          <cell r="P7506">
            <v>0</v>
          </cell>
          <cell r="S7506">
            <v>0</v>
          </cell>
          <cell r="W7506">
            <v>0</v>
          </cell>
        </row>
        <row r="7507">
          <cell r="I7507" t="str">
            <v>D50143</v>
          </cell>
          <cell r="O7507">
            <v>0</v>
          </cell>
          <cell r="P7507">
            <v>-872.32</v>
          </cell>
          <cell r="S7507">
            <v>0</v>
          </cell>
          <cell r="W7507">
            <v>0</v>
          </cell>
        </row>
        <row r="7508">
          <cell r="I7508" t="str">
            <v>D50143</v>
          </cell>
          <cell r="O7508">
            <v>0</v>
          </cell>
          <cell r="P7508">
            <v>-12124.4</v>
          </cell>
          <cell r="S7508">
            <v>0</v>
          </cell>
          <cell r="W7508">
            <v>-18800</v>
          </cell>
        </row>
        <row r="7509">
          <cell r="I7509" t="str">
            <v>D50143</v>
          </cell>
          <cell r="O7509">
            <v>0</v>
          </cell>
          <cell r="P7509">
            <v>0</v>
          </cell>
          <cell r="S7509">
            <v>0</v>
          </cell>
          <cell r="W7509">
            <v>-39400</v>
          </cell>
        </row>
        <row r="7510">
          <cell r="I7510" t="str">
            <v>D50143</v>
          </cell>
          <cell r="O7510">
            <v>0</v>
          </cell>
          <cell r="P7510">
            <v>12870.060000000001</v>
          </cell>
          <cell r="S7510">
            <v>0</v>
          </cell>
          <cell r="W7510">
            <v>26700</v>
          </cell>
        </row>
        <row r="7511">
          <cell r="I7511" t="str">
            <v>D50143</v>
          </cell>
          <cell r="O7511">
            <v>0</v>
          </cell>
          <cell r="P7511">
            <v>2028.72</v>
          </cell>
          <cell r="S7511">
            <v>0</v>
          </cell>
          <cell r="W7511">
            <v>1500</v>
          </cell>
        </row>
        <row r="7512">
          <cell r="I7512" t="str">
            <v>D50143</v>
          </cell>
          <cell r="O7512">
            <v>0</v>
          </cell>
          <cell r="P7512">
            <v>0</v>
          </cell>
          <cell r="S7512">
            <v>0</v>
          </cell>
          <cell r="W7512">
            <v>0</v>
          </cell>
        </row>
        <row r="7513">
          <cell r="I7513" t="str">
            <v>D50143</v>
          </cell>
          <cell r="O7513">
            <v>0</v>
          </cell>
          <cell r="P7513">
            <v>55</v>
          </cell>
          <cell r="S7513">
            <v>0</v>
          </cell>
          <cell r="W7513">
            <v>100</v>
          </cell>
        </row>
        <row r="7514">
          <cell r="I7514" t="str">
            <v>D50143</v>
          </cell>
          <cell r="O7514">
            <v>0</v>
          </cell>
          <cell r="P7514">
            <v>1402.74</v>
          </cell>
          <cell r="S7514">
            <v>0</v>
          </cell>
          <cell r="W7514">
            <v>300</v>
          </cell>
        </row>
        <row r="7515">
          <cell r="I7515" t="str">
            <v>D50143</v>
          </cell>
          <cell r="O7515">
            <v>0</v>
          </cell>
          <cell r="P7515">
            <v>45</v>
          </cell>
          <cell r="S7515">
            <v>0</v>
          </cell>
          <cell r="W7515">
            <v>0</v>
          </cell>
        </row>
        <row r="7516">
          <cell r="I7516" t="str">
            <v>D50143</v>
          </cell>
          <cell r="O7516">
            <v>0</v>
          </cell>
          <cell r="P7516">
            <v>496.41</v>
          </cell>
          <cell r="S7516">
            <v>0</v>
          </cell>
          <cell r="W7516">
            <v>400</v>
          </cell>
        </row>
        <row r="7517">
          <cell r="I7517" t="str">
            <v>D50143</v>
          </cell>
          <cell r="O7517">
            <v>0</v>
          </cell>
          <cell r="P7517">
            <v>182.56</v>
          </cell>
          <cell r="S7517">
            <v>0</v>
          </cell>
          <cell r="W7517">
            <v>0</v>
          </cell>
        </row>
        <row r="7518">
          <cell r="I7518" t="str">
            <v>D50143</v>
          </cell>
          <cell r="O7518">
            <v>0</v>
          </cell>
          <cell r="P7518">
            <v>13031.429999999998</v>
          </cell>
          <cell r="S7518">
            <v>0</v>
          </cell>
          <cell r="W7518">
            <v>23900</v>
          </cell>
        </row>
        <row r="7519">
          <cell r="I7519" t="str">
            <v>D50143</v>
          </cell>
          <cell r="O7519">
            <v>0</v>
          </cell>
          <cell r="P7519">
            <v>0</v>
          </cell>
          <cell r="S7519">
            <v>0</v>
          </cell>
          <cell r="W7519">
            <v>700</v>
          </cell>
        </row>
        <row r="7520">
          <cell r="I7520" t="str">
            <v>D50143</v>
          </cell>
          <cell r="O7520">
            <v>0</v>
          </cell>
          <cell r="P7520">
            <v>148.5</v>
          </cell>
          <cell r="S7520">
            <v>0</v>
          </cell>
          <cell r="W7520">
            <v>100</v>
          </cell>
        </row>
        <row r="7521">
          <cell r="I7521" t="str">
            <v>D50143</v>
          </cell>
          <cell r="O7521">
            <v>0</v>
          </cell>
          <cell r="P7521">
            <v>0</v>
          </cell>
          <cell r="S7521">
            <v>0</v>
          </cell>
          <cell r="W7521">
            <v>100</v>
          </cell>
        </row>
        <row r="7522">
          <cell r="I7522" t="str">
            <v>D50143</v>
          </cell>
          <cell r="O7522">
            <v>0</v>
          </cell>
          <cell r="P7522">
            <v>0</v>
          </cell>
          <cell r="S7522">
            <v>0</v>
          </cell>
          <cell r="W7522">
            <v>300</v>
          </cell>
        </row>
        <row r="7523">
          <cell r="I7523" t="str">
            <v>D50143</v>
          </cell>
          <cell r="O7523">
            <v>0</v>
          </cell>
          <cell r="P7523">
            <v>0</v>
          </cell>
          <cell r="S7523">
            <v>0</v>
          </cell>
          <cell r="W7523">
            <v>100</v>
          </cell>
        </row>
        <row r="7524">
          <cell r="I7524" t="str">
            <v>D50143</v>
          </cell>
          <cell r="O7524">
            <v>0</v>
          </cell>
          <cell r="P7524">
            <v>45.95</v>
          </cell>
          <cell r="S7524">
            <v>0</v>
          </cell>
          <cell r="W7524">
            <v>0</v>
          </cell>
        </row>
        <row r="7525">
          <cell r="I7525" t="str">
            <v>D50143</v>
          </cell>
          <cell r="O7525">
            <v>0</v>
          </cell>
          <cell r="P7525">
            <v>203.86</v>
          </cell>
          <cell r="S7525">
            <v>0</v>
          </cell>
          <cell r="W7525">
            <v>0</v>
          </cell>
        </row>
        <row r="7526">
          <cell r="I7526" t="str">
            <v>D50144</v>
          </cell>
          <cell r="O7526">
            <v>0</v>
          </cell>
          <cell r="P7526">
            <v>-1085.2</v>
          </cell>
          <cell r="S7526">
            <v>0</v>
          </cell>
          <cell r="W7526">
            <v>0</v>
          </cell>
        </row>
        <row r="7527">
          <cell r="I7527" t="str">
            <v>D50144</v>
          </cell>
          <cell r="O7527">
            <v>0</v>
          </cell>
          <cell r="P7527">
            <v>-17859.849999999999</v>
          </cell>
          <cell r="S7527">
            <v>0</v>
          </cell>
          <cell r="W7527">
            <v>-19700</v>
          </cell>
        </row>
        <row r="7528">
          <cell r="I7528" t="str">
            <v>D50144</v>
          </cell>
          <cell r="O7528">
            <v>0</v>
          </cell>
          <cell r="P7528">
            <v>-154.88</v>
          </cell>
          <cell r="S7528">
            <v>0</v>
          </cell>
          <cell r="W7528">
            <v>0</v>
          </cell>
        </row>
        <row r="7529">
          <cell r="I7529" t="str">
            <v>D50144</v>
          </cell>
          <cell r="O7529">
            <v>0</v>
          </cell>
          <cell r="P7529">
            <v>0</v>
          </cell>
          <cell r="S7529">
            <v>0</v>
          </cell>
          <cell r="W7529">
            <v>-31800</v>
          </cell>
        </row>
        <row r="7530">
          <cell r="I7530" t="str">
            <v>D50144</v>
          </cell>
          <cell r="O7530">
            <v>0</v>
          </cell>
          <cell r="P7530">
            <v>12061.42</v>
          </cell>
          <cell r="S7530">
            <v>0</v>
          </cell>
          <cell r="W7530">
            <v>28600</v>
          </cell>
        </row>
        <row r="7531">
          <cell r="I7531" t="str">
            <v>D50144</v>
          </cell>
          <cell r="O7531">
            <v>0</v>
          </cell>
          <cell r="P7531">
            <v>1738.85</v>
          </cell>
          <cell r="S7531">
            <v>0</v>
          </cell>
          <cell r="W7531">
            <v>1600</v>
          </cell>
        </row>
        <row r="7532">
          <cell r="I7532">
            <v>0</v>
          </cell>
          <cell r="O7532">
            <v>0</v>
          </cell>
          <cell r="P7532">
            <v>0</v>
          </cell>
          <cell r="S7532">
            <v>0</v>
          </cell>
          <cell r="W7532">
            <v>0</v>
          </cell>
        </row>
        <row r="7533">
          <cell r="I7533">
            <v>0</v>
          </cell>
          <cell r="O7533">
            <v>0</v>
          </cell>
          <cell r="P7533">
            <v>0</v>
          </cell>
          <cell r="S7533">
            <v>0</v>
          </cell>
          <cell r="W7533">
            <v>0</v>
          </cell>
        </row>
        <row r="7534">
          <cell r="I7534" t="str">
            <v>D50144</v>
          </cell>
          <cell r="O7534">
            <v>0</v>
          </cell>
          <cell r="P7534">
            <v>0</v>
          </cell>
          <cell r="S7534">
            <v>0</v>
          </cell>
          <cell r="W7534">
            <v>0</v>
          </cell>
        </row>
        <row r="7535">
          <cell r="I7535" t="str">
            <v>D50144</v>
          </cell>
          <cell r="O7535">
            <v>0</v>
          </cell>
          <cell r="P7535">
            <v>-544.44000000000005</v>
          </cell>
          <cell r="S7535">
            <v>0</v>
          </cell>
          <cell r="W7535">
            <v>0</v>
          </cell>
        </row>
        <row r="7536">
          <cell r="I7536" t="str">
            <v>D50144</v>
          </cell>
          <cell r="O7536">
            <v>0</v>
          </cell>
          <cell r="P7536">
            <v>55</v>
          </cell>
          <cell r="S7536">
            <v>0</v>
          </cell>
          <cell r="W7536">
            <v>200</v>
          </cell>
        </row>
        <row r="7537">
          <cell r="I7537" t="str">
            <v>D50144</v>
          </cell>
          <cell r="O7537">
            <v>0</v>
          </cell>
          <cell r="P7537">
            <v>1127</v>
          </cell>
          <cell r="S7537">
            <v>0</v>
          </cell>
          <cell r="W7537">
            <v>300</v>
          </cell>
        </row>
        <row r="7538">
          <cell r="I7538" t="str">
            <v>D50144</v>
          </cell>
          <cell r="O7538">
            <v>0</v>
          </cell>
          <cell r="P7538">
            <v>45</v>
          </cell>
          <cell r="S7538">
            <v>0</v>
          </cell>
          <cell r="W7538">
            <v>0</v>
          </cell>
        </row>
        <row r="7539">
          <cell r="I7539" t="str">
            <v>D50144</v>
          </cell>
          <cell r="O7539">
            <v>0</v>
          </cell>
          <cell r="P7539">
            <v>700.39</v>
          </cell>
          <cell r="S7539">
            <v>0</v>
          </cell>
          <cell r="W7539">
            <v>500</v>
          </cell>
        </row>
        <row r="7540">
          <cell r="I7540" t="str">
            <v>D50144</v>
          </cell>
          <cell r="O7540">
            <v>0</v>
          </cell>
          <cell r="P7540">
            <v>7746.7</v>
          </cell>
          <cell r="S7540">
            <v>0</v>
          </cell>
          <cell r="W7540">
            <v>0</v>
          </cell>
        </row>
        <row r="7541">
          <cell r="I7541" t="str">
            <v>D50144</v>
          </cell>
          <cell r="O7541">
            <v>0</v>
          </cell>
          <cell r="P7541">
            <v>13106.17</v>
          </cell>
          <cell r="S7541">
            <v>0</v>
          </cell>
          <cell r="W7541">
            <v>26700</v>
          </cell>
        </row>
        <row r="7542">
          <cell r="I7542" t="str">
            <v>D50144</v>
          </cell>
          <cell r="O7542">
            <v>0</v>
          </cell>
          <cell r="P7542">
            <v>144.41999999999999</v>
          </cell>
          <cell r="S7542">
            <v>0</v>
          </cell>
          <cell r="W7542">
            <v>800</v>
          </cell>
        </row>
        <row r="7543">
          <cell r="I7543" t="str">
            <v>D50144</v>
          </cell>
          <cell r="O7543">
            <v>0</v>
          </cell>
          <cell r="P7543">
            <v>0</v>
          </cell>
          <cell r="S7543">
            <v>0</v>
          </cell>
          <cell r="W7543">
            <v>100</v>
          </cell>
        </row>
        <row r="7544">
          <cell r="I7544" t="str">
            <v>D50144</v>
          </cell>
          <cell r="O7544">
            <v>0</v>
          </cell>
          <cell r="P7544">
            <v>0</v>
          </cell>
          <cell r="S7544">
            <v>0</v>
          </cell>
          <cell r="W7544">
            <v>100</v>
          </cell>
        </row>
        <row r="7545">
          <cell r="I7545" t="str">
            <v>D50144</v>
          </cell>
          <cell r="O7545">
            <v>0</v>
          </cell>
          <cell r="P7545">
            <v>0</v>
          </cell>
          <cell r="S7545">
            <v>0</v>
          </cell>
          <cell r="W7545">
            <v>300</v>
          </cell>
        </row>
        <row r="7546">
          <cell r="I7546" t="str">
            <v>D50144</v>
          </cell>
          <cell r="O7546">
            <v>0</v>
          </cell>
          <cell r="P7546">
            <v>0</v>
          </cell>
          <cell r="S7546">
            <v>0</v>
          </cell>
          <cell r="W7546">
            <v>200</v>
          </cell>
        </row>
        <row r="7547">
          <cell r="I7547" t="str">
            <v>D50145</v>
          </cell>
          <cell r="O7547">
            <v>0</v>
          </cell>
          <cell r="P7547">
            <v>0</v>
          </cell>
          <cell r="S7547">
            <v>0</v>
          </cell>
          <cell r="W7547">
            <v>0</v>
          </cell>
        </row>
        <row r="7548">
          <cell r="I7548" t="str">
            <v>D50145</v>
          </cell>
          <cell r="O7548">
            <v>0</v>
          </cell>
          <cell r="P7548">
            <v>-527.67999999999995</v>
          </cell>
          <cell r="S7548">
            <v>0</v>
          </cell>
          <cell r="W7548">
            <v>0</v>
          </cell>
        </row>
        <row r="7549">
          <cell r="I7549" t="str">
            <v>D50145</v>
          </cell>
          <cell r="O7549">
            <v>0</v>
          </cell>
          <cell r="P7549">
            <v>0</v>
          </cell>
          <cell r="S7549">
            <v>0</v>
          </cell>
          <cell r="W7549">
            <v>0</v>
          </cell>
        </row>
        <row r="7550">
          <cell r="I7550" t="str">
            <v>D50145</v>
          </cell>
          <cell r="O7550">
            <v>0</v>
          </cell>
          <cell r="P7550">
            <v>0</v>
          </cell>
          <cell r="S7550">
            <v>0</v>
          </cell>
          <cell r="W7550">
            <v>0</v>
          </cell>
        </row>
        <row r="7551">
          <cell r="I7551" t="str">
            <v>D50145</v>
          </cell>
          <cell r="O7551">
            <v>0</v>
          </cell>
          <cell r="P7551">
            <v>0</v>
          </cell>
          <cell r="S7551">
            <v>0</v>
          </cell>
          <cell r="W7551">
            <v>0</v>
          </cell>
        </row>
        <row r="7552">
          <cell r="I7552" t="str">
            <v>D50145</v>
          </cell>
          <cell r="O7552">
            <v>0</v>
          </cell>
          <cell r="P7552">
            <v>-30821.789999999997</v>
          </cell>
          <cell r="S7552">
            <v>0</v>
          </cell>
          <cell r="W7552">
            <v>-27900</v>
          </cell>
        </row>
        <row r="7553">
          <cell r="I7553" t="str">
            <v>D50145</v>
          </cell>
          <cell r="O7553">
            <v>-27900</v>
          </cell>
          <cell r="P7553">
            <v>0</v>
          </cell>
          <cell r="S7553">
            <v>-27900</v>
          </cell>
          <cell r="W7553">
            <v>-58400</v>
          </cell>
        </row>
        <row r="7554">
          <cell r="I7554" t="str">
            <v>D50145</v>
          </cell>
          <cell r="O7554">
            <v>37000</v>
          </cell>
          <cell r="P7554">
            <v>39566.68</v>
          </cell>
          <cell r="S7554">
            <v>37000</v>
          </cell>
          <cell r="W7554">
            <v>39600</v>
          </cell>
        </row>
        <row r="7555">
          <cell r="I7555" t="str">
            <v>D50145</v>
          </cell>
          <cell r="O7555">
            <v>0</v>
          </cell>
          <cell r="P7555">
            <v>0</v>
          </cell>
          <cell r="S7555">
            <v>0</v>
          </cell>
          <cell r="W7555">
            <v>0</v>
          </cell>
        </row>
        <row r="7556">
          <cell r="I7556" t="str">
            <v>D50145</v>
          </cell>
          <cell r="O7556">
            <v>0</v>
          </cell>
          <cell r="P7556">
            <v>279.63</v>
          </cell>
          <cell r="S7556">
            <v>0</v>
          </cell>
          <cell r="W7556">
            <v>2200</v>
          </cell>
        </row>
        <row r="7557">
          <cell r="I7557" t="str">
            <v>D50145</v>
          </cell>
          <cell r="O7557">
            <v>0</v>
          </cell>
          <cell r="P7557">
            <v>0</v>
          </cell>
          <cell r="S7557">
            <v>0</v>
          </cell>
          <cell r="W7557">
            <v>0</v>
          </cell>
        </row>
        <row r="7558">
          <cell r="I7558" t="str">
            <v>D50145</v>
          </cell>
          <cell r="O7558">
            <v>0</v>
          </cell>
          <cell r="P7558">
            <v>0</v>
          </cell>
          <cell r="S7558">
            <v>0</v>
          </cell>
          <cell r="W7558">
            <v>0</v>
          </cell>
        </row>
        <row r="7559">
          <cell r="I7559" t="str">
            <v>D50145</v>
          </cell>
          <cell r="O7559">
            <v>0</v>
          </cell>
          <cell r="P7559">
            <v>0</v>
          </cell>
          <cell r="S7559">
            <v>0</v>
          </cell>
          <cell r="W7559">
            <v>0</v>
          </cell>
        </row>
        <row r="7560">
          <cell r="I7560" t="str">
            <v>D50145</v>
          </cell>
          <cell r="O7560">
            <v>0</v>
          </cell>
          <cell r="P7560">
            <v>0</v>
          </cell>
          <cell r="S7560">
            <v>0</v>
          </cell>
          <cell r="W7560">
            <v>200</v>
          </cell>
        </row>
        <row r="7561">
          <cell r="I7561" t="str">
            <v>D50145</v>
          </cell>
          <cell r="O7561">
            <v>0</v>
          </cell>
          <cell r="P7561">
            <v>0</v>
          </cell>
          <cell r="S7561">
            <v>0</v>
          </cell>
          <cell r="W7561">
            <v>0</v>
          </cell>
        </row>
        <row r="7562">
          <cell r="I7562" t="str">
            <v>D50145</v>
          </cell>
          <cell r="O7562">
            <v>0</v>
          </cell>
          <cell r="P7562">
            <v>421.8</v>
          </cell>
          <cell r="S7562">
            <v>0</v>
          </cell>
          <cell r="W7562">
            <v>0</v>
          </cell>
        </row>
        <row r="7563">
          <cell r="I7563" t="str">
            <v>D50145</v>
          </cell>
          <cell r="O7563">
            <v>0</v>
          </cell>
          <cell r="P7563">
            <v>0</v>
          </cell>
          <cell r="S7563">
            <v>0</v>
          </cell>
          <cell r="W7563">
            <v>0</v>
          </cell>
        </row>
        <row r="7564">
          <cell r="I7564" t="str">
            <v>D50145</v>
          </cell>
          <cell r="O7564">
            <v>0</v>
          </cell>
          <cell r="P7564">
            <v>0</v>
          </cell>
          <cell r="S7564">
            <v>0</v>
          </cell>
          <cell r="W7564">
            <v>0</v>
          </cell>
        </row>
        <row r="7565">
          <cell r="I7565" t="str">
            <v>D50145</v>
          </cell>
          <cell r="O7565">
            <v>0</v>
          </cell>
          <cell r="P7565">
            <v>0</v>
          </cell>
          <cell r="S7565">
            <v>0</v>
          </cell>
          <cell r="W7565">
            <v>0</v>
          </cell>
        </row>
        <row r="7566">
          <cell r="I7566" t="str">
            <v>D50145</v>
          </cell>
          <cell r="O7566">
            <v>0</v>
          </cell>
          <cell r="P7566">
            <v>539.83000000000004</v>
          </cell>
          <cell r="S7566">
            <v>0</v>
          </cell>
          <cell r="W7566">
            <v>400</v>
          </cell>
        </row>
        <row r="7567">
          <cell r="I7567" t="str">
            <v>D50145</v>
          </cell>
          <cell r="O7567">
            <v>0</v>
          </cell>
          <cell r="P7567">
            <v>0</v>
          </cell>
          <cell r="S7567">
            <v>0</v>
          </cell>
          <cell r="W7567">
            <v>0</v>
          </cell>
        </row>
        <row r="7568">
          <cell r="I7568" t="str">
            <v>D50145</v>
          </cell>
          <cell r="O7568">
            <v>0</v>
          </cell>
          <cell r="P7568">
            <v>0</v>
          </cell>
          <cell r="S7568">
            <v>0</v>
          </cell>
          <cell r="W7568">
            <v>0</v>
          </cell>
        </row>
        <row r="7569">
          <cell r="I7569" t="str">
            <v>D50145</v>
          </cell>
          <cell r="O7569">
            <v>0</v>
          </cell>
          <cell r="P7569">
            <v>0</v>
          </cell>
          <cell r="S7569">
            <v>0</v>
          </cell>
          <cell r="W7569">
            <v>0</v>
          </cell>
        </row>
        <row r="7570">
          <cell r="I7570" t="str">
            <v>D50145</v>
          </cell>
          <cell r="O7570">
            <v>0</v>
          </cell>
          <cell r="P7570">
            <v>0</v>
          </cell>
          <cell r="S7570">
            <v>0</v>
          </cell>
          <cell r="W7570">
            <v>0</v>
          </cell>
        </row>
        <row r="7571">
          <cell r="I7571" t="str">
            <v>D50145</v>
          </cell>
          <cell r="O7571">
            <v>0</v>
          </cell>
          <cell r="P7571">
            <v>50</v>
          </cell>
          <cell r="S7571">
            <v>0</v>
          </cell>
          <cell r="W7571">
            <v>0</v>
          </cell>
        </row>
        <row r="7572">
          <cell r="I7572" t="str">
            <v>D50145</v>
          </cell>
          <cell r="O7572">
            <v>0</v>
          </cell>
          <cell r="P7572">
            <v>132.64999999999998</v>
          </cell>
          <cell r="S7572">
            <v>0</v>
          </cell>
          <cell r="W7572">
            <v>500</v>
          </cell>
        </row>
        <row r="7573">
          <cell r="I7573" t="str">
            <v>D50145</v>
          </cell>
          <cell r="O7573">
            <v>0</v>
          </cell>
          <cell r="P7573">
            <v>0</v>
          </cell>
          <cell r="S7573">
            <v>0</v>
          </cell>
          <cell r="W7573">
            <v>0</v>
          </cell>
        </row>
        <row r="7574">
          <cell r="I7574" t="str">
            <v>D50145</v>
          </cell>
          <cell r="O7574">
            <v>0</v>
          </cell>
          <cell r="P7574">
            <v>0</v>
          </cell>
          <cell r="S7574">
            <v>0</v>
          </cell>
          <cell r="W7574">
            <v>0</v>
          </cell>
        </row>
        <row r="7575">
          <cell r="I7575" t="str">
            <v>D50145</v>
          </cell>
          <cell r="O7575">
            <v>0</v>
          </cell>
          <cell r="P7575">
            <v>0</v>
          </cell>
          <cell r="S7575">
            <v>0</v>
          </cell>
          <cell r="W7575">
            <v>0</v>
          </cell>
        </row>
        <row r="7576">
          <cell r="I7576" t="str">
            <v>D50145</v>
          </cell>
          <cell r="O7576">
            <v>0</v>
          </cell>
          <cell r="P7576">
            <v>80</v>
          </cell>
          <cell r="S7576">
            <v>0</v>
          </cell>
          <cell r="W7576">
            <v>0</v>
          </cell>
        </row>
        <row r="7577">
          <cell r="I7577" t="str">
            <v>D50145</v>
          </cell>
          <cell r="O7577">
            <v>20400</v>
          </cell>
          <cell r="P7577">
            <v>22167.870000000003</v>
          </cell>
          <cell r="S7577">
            <v>20400</v>
          </cell>
          <cell r="W7577">
            <v>26000</v>
          </cell>
        </row>
        <row r="7578">
          <cell r="I7578" t="str">
            <v>D50145</v>
          </cell>
          <cell r="O7578">
            <v>0</v>
          </cell>
          <cell r="P7578">
            <v>379.98</v>
          </cell>
          <cell r="S7578">
            <v>0</v>
          </cell>
          <cell r="W7578">
            <v>800</v>
          </cell>
        </row>
        <row r="7579">
          <cell r="I7579" t="str">
            <v>D50145</v>
          </cell>
          <cell r="O7579">
            <v>0</v>
          </cell>
          <cell r="P7579">
            <v>365</v>
          </cell>
          <cell r="S7579">
            <v>0</v>
          </cell>
          <cell r="W7579">
            <v>100</v>
          </cell>
        </row>
        <row r="7580">
          <cell r="I7580" t="str">
            <v>D50145</v>
          </cell>
          <cell r="O7580">
            <v>0</v>
          </cell>
          <cell r="P7580">
            <v>0</v>
          </cell>
          <cell r="S7580">
            <v>0</v>
          </cell>
          <cell r="W7580">
            <v>0</v>
          </cell>
        </row>
        <row r="7581">
          <cell r="I7581" t="str">
            <v>D50145</v>
          </cell>
          <cell r="O7581">
            <v>0</v>
          </cell>
          <cell r="P7581">
            <v>0</v>
          </cell>
          <cell r="S7581">
            <v>0</v>
          </cell>
          <cell r="W7581">
            <v>0</v>
          </cell>
        </row>
        <row r="7582">
          <cell r="I7582" t="str">
            <v>D50145</v>
          </cell>
          <cell r="O7582">
            <v>0</v>
          </cell>
          <cell r="P7582">
            <v>0</v>
          </cell>
          <cell r="S7582">
            <v>0</v>
          </cell>
          <cell r="W7582">
            <v>0</v>
          </cell>
        </row>
        <row r="7583">
          <cell r="I7583" t="str">
            <v>D50145</v>
          </cell>
          <cell r="O7583">
            <v>0</v>
          </cell>
          <cell r="P7583">
            <v>0</v>
          </cell>
          <cell r="S7583">
            <v>0</v>
          </cell>
          <cell r="W7583">
            <v>0</v>
          </cell>
        </row>
        <row r="7584">
          <cell r="I7584" t="str">
            <v>D50145</v>
          </cell>
          <cell r="O7584">
            <v>0</v>
          </cell>
          <cell r="P7584">
            <v>0</v>
          </cell>
          <cell r="S7584">
            <v>0</v>
          </cell>
          <cell r="W7584">
            <v>100</v>
          </cell>
        </row>
        <row r="7585">
          <cell r="I7585" t="str">
            <v>D50145</v>
          </cell>
          <cell r="O7585">
            <v>0</v>
          </cell>
          <cell r="P7585">
            <v>0</v>
          </cell>
          <cell r="S7585">
            <v>0</v>
          </cell>
          <cell r="W7585">
            <v>0</v>
          </cell>
        </row>
        <row r="7586">
          <cell r="I7586" t="str">
            <v>D50145</v>
          </cell>
          <cell r="O7586">
            <v>0</v>
          </cell>
          <cell r="P7586">
            <v>0</v>
          </cell>
          <cell r="S7586">
            <v>0</v>
          </cell>
          <cell r="W7586">
            <v>0</v>
          </cell>
        </row>
        <row r="7587">
          <cell r="I7587" t="str">
            <v>D50145</v>
          </cell>
          <cell r="O7587">
            <v>0</v>
          </cell>
          <cell r="P7587">
            <v>0</v>
          </cell>
          <cell r="S7587">
            <v>0</v>
          </cell>
          <cell r="W7587">
            <v>300</v>
          </cell>
        </row>
        <row r="7588">
          <cell r="I7588" t="str">
            <v>D50145</v>
          </cell>
          <cell r="O7588">
            <v>0</v>
          </cell>
          <cell r="P7588">
            <v>0</v>
          </cell>
          <cell r="S7588">
            <v>0</v>
          </cell>
          <cell r="W7588">
            <v>0</v>
          </cell>
        </row>
        <row r="7589">
          <cell r="I7589" t="str">
            <v>D50145</v>
          </cell>
          <cell r="O7589">
            <v>0</v>
          </cell>
          <cell r="P7589">
            <v>0</v>
          </cell>
          <cell r="S7589">
            <v>0</v>
          </cell>
          <cell r="W7589">
            <v>0</v>
          </cell>
        </row>
        <row r="7590">
          <cell r="I7590" t="str">
            <v>D50145</v>
          </cell>
          <cell r="O7590">
            <v>0</v>
          </cell>
          <cell r="P7590">
            <v>89</v>
          </cell>
          <cell r="S7590">
            <v>0</v>
          </cell>
          <cell r="W7590">
            <v>0</v>
          </cell>
        </row>
        <row r="7591">
          <cell r="I7591" t="str">
            <v>D50145</v>
          </cell>
          <cell r="O7591">
            <v>0</v>
          </cell>
          <cell r="P7591">
            <v>0</v>
          </cell>
          <cell r="S7591">
            <v>0</v>
          </cell>
          <cell r="W7591">
            <v>200</v>
          </cell>
        </row>
        <row r="7592">
          <cell r="I7592" t="str">
            <v>D50145</v>
          </cell>
          <cell r="O7592">
            <v>0</v>
          </cell>
          <cell r="P7592">
            <v>0</v>
          </cell>
          <cell r="S7592">
            <v>0</v>
          </cell>
          <cell r="W7592">
            <v>0</v>
          </cell>
        </row>
        <row r="7593">
          <cell r="I7593" t="str">
            <v>D50145</v>
          </cell>
          <cell r="O7593">
            <v>0</v>
          </cell>
          <cell r="P7593">
            <v>0</v>
          </cell>
          <cell r="S7593">
            <v>0</v>
          </cell>
          <cell r="W7593">
            <v>0</v>
          </cell>
        </row>
        <row r="7594">
          <cell r="I7594" t="str">
            <v>D50145</v>
          </cell>
          <cell r="O7594">
            <v>0</v>
          </cell>
          <cell r="P7594">
            <v>0</v>
          </cell>
          <cell r="S7594">
            <v>0</v>
          </cell>
          <cell r="W7594">
            <v>0</v>
          </cell>
        </row>
        <row r="7595">
          <cell r="I7595" t="str">
            <v>D50145</v>
          </cell>
          <cell r="O7595">
            <v>0</v>
          </cell>
          <cell r="P7595">
            <v>0</v>
          </cell>
          <cell r="S7595">
            <v>0</v>
          </cell>
          <cell r="W7595">
            <v>0</v>
          </cell>
        </row>
        <row r="7596">
          <cell r="I7596" t="str">
            <v>D50145</v>
          </cell>
          <cell r="O7596">
            <v>0</v>
          </cell>
          <cell r="P7596">
            <v>0</v>
          </cell>
          <cell r="S7596">
            <v>0</v>
          </cell>
          <cell r="W7596">
            <v>0</v>
          </cell>
        </row>
        <row r="7597">
          <cell r="I7597" t="str">
            <v>D50148</v>
          </cell>
          <cell r="O7597">
            <v>0</v>
          </cell>
          <cell r="P7597">
            <v>0</v>
          </cell>
          <cell r="S7597">
            <v>0</v>
          </cell>
          <cell r="W7597">
            <v>0</v>
          </cell>
        </row>
        <row r="7598">
          <cell r="I7598" t="str">
            <v>D50148</v>
          </cell>
          <cell r="O7598">
            <v>0</v>
          </cell>
          <cell r="P7598">
            <v>-320.89999999999998</v>
          </cell>
          <cell r="S7598">
            <v>0</v>
          </cell>
          <cell r="W7598">
            <v>0</v>
          </cell>
        </row>
        <row r="7599">
          <cell r="I7599" t="str">
            <v>D50148</v>
          </cell>
          <cell r="O7599">
            <v>0</v>
          </cell>
          <cell r="P7599">
            <v>0</v>
          </cell>
          <cell r="S7599">
            <v>0</v>
          </cell>
          <cell r="W7599">
            <v>0</v>
          </cell>
        </row>
        <row r="7600">
          <cell r="I7600" t="str">
            <v>D50148</v>
          </cell>
          <cell r="O7600">
            <v>0</v>
          </cell>
          <cell r="P7600">
            <v>-21096.48</v>
          </cell>
          <cell r="S7600">
            <v>0</v>
          </cell>
          <cell r="W7600">
            <v>-21100</v>
          </cell>
        </row>
        <row r="7601">
          <cell r="I7601" t="str">
            <v>D50148</v>
          </cell>
          <cell r="O7601">
            <v>0</v>
          </cell>
          <cell r="P7601">
            <v>0</v>
          </cell>
          <cell r="S7601">
            <v>0</v>
          </cell>
          <cell r="W7601">
            <v>0</v>
          </cell>
        </row>
        <row r="7602">
          <cell r="I7602" t="str">
            <v>D50148</v>
          </cell>
          <cell r="O7602">
            <v>0</v>
          </cell>
          <cell r="P7602">
            <v>0</v>
          </cell>
          <cell r="S7602">
            <v>0</v>
          </cell>
          <cell r="W7602">
            <v>0</v>
          </cell>
        </row>
        <row r="7603">
          <cell r="I7603" t="str">
            <v>D50148</v>
          </cell>
          <cell r="O7603">
            <v>-12300</v>
          </cell>
          <cell r="P7603">
            <v>0</v>
          </cell>
          <cell r="S7603">
            <v>-12300</v>
          </cell>
          <cell r="W7603">
            <v>-25500</v>
          </cell>
        </row>
        <row r="7604">
          <cell r="I7604" t="str">
            <v>D50148</v>
          </cell>
          <cell r="O7604">
            <v>24200</v>
          </cell>
          <cell r="P7604">
            <v>26184.34</v>
          </cell>
          <cell r="S7604">
            <v>24200</v>
          </cell>
          <cell r="W7604">
            <v>28000</v>
          </cell>
        </row>
        <row r="7605">
          <cell r="I7605" t="str">
            <v>D50148</v>
          </cell>
          <cell r="O7605">
            <v>0</v>
          </cell>
          <cell r="P7605">
            <v>97.21</v>
          </cell>
          <cell r="S7605">
            <v>0</v>
          </cell>
          <cell r="W7605">
            <v>1500</v>
          </cell>
        </row>
        <row r="7606">
          <cell r="I7606" t="str">
            <v>D50148</v>
          </cell>
          <cell r="O7606">
            <v>0</v>
          </cell>
          <cell r="P7606">
            <v>0</v>
          </cell>
          <cell r="S7606">
            <v>0</v>
          </cell>
          <cell r="W7606">
            <v>0</v>
          </cell>
        </row>
        <row r="7607">
          <cell r="I7607" t="str">
            <v>D50148</v>
          </cell>
          <cell r="O7607">
            <v>0</v>
          </cell>
          <cell r="P7607">
            <v>0</v>
          </cell>
          <cell r="S7607">
            <v>0</v>
          </cell>
          <cell r="W7607">
            <v>0</v>
          </cell>
        </row>
        <row r="7608">
          <cell r="I7608" t="str">
            <v>D50148</v>
          </cell>
          <cell r="O7608">
            <v>0</v>
          </cell>
          <cell r="P7608">
            <v>0</v>
          </cell>
          <cell r="S7608">
            <v>0</v>
          </cell>
          <cell r="W7608">
            <v>0</v>
          </cell>
        </row>
        <row r="7609">
          <cell r="I7609" t="str">
            <v>D50148</v>
          </cell>
          <cell r="O7609">
            <v>0</v>
          </cell>
          <cell r="P7609">
            <v>100</v>
          </cell>
          <cell r="S7609">
            <v>0</v>
          </cell>
          <cell r="W7609">
            <v>200</v>
          </cell>
        </row>
        <row r="7610">
          <cell r="I7610" t="str">
            <v>D50148</v>
          </cell>
          <cell r="O7610">
            <v>0</v>
          </cell>
          <cell r="P7610">
            <v>0</v>
          </cell>
          <cell r="S7610">
            <v>0</v>
          </cell>
          <cell r="W7610">
            <v>0</v>
          </cell>
        </row>
        <row r="7611">
          <cell r="I7611" t="str">
            <v>D50148</v>
          </cell>
          <cell r="O7611">
            <v>0</v>
          </cell>
          <cell r="P7611">
            <v>0</v>
          </cell>
          <cell r="S7611">
            <v>0</v>
          </cell>
          <cell r="W7611">
            <v>0</v>
          </cell>
        </row>
        <row r="7612">
          <cell r="I7612" t="str">
            <v>D50148</v>
          </cell>
          <cell r="O7612">
            <v>0</v>
          </cell>
          <cell r="P7612">
            <v>498.61</v>
          </cell>
          <cell r="S7612">
            <v>0</v>
          </cell>
          <cell r="W7612">
            <v>0</v>
          </cell>
        </row>
        <row r="7613">
          <cell r="I7613" t="str">
            <v>D50148</v>
          </cell>
          <cell r="O7613">
            <v>0</v>
          </cell>
          <cell r="P7613">
            <v>0</v>
          </cell>
          <cell r="S7613">
            <v>0</v>
          </cell>
          <cell r="W7613">
            <v>0</v>
          </cell>
        </row>
        <row r="7614">
          <cell r="I7614" t="str">
            <v>D50148</v>
          </cell>
          <cell r="O7614">
            <v>0</v>
          </cell>
          <cell r="P7614">
            <v>0</v>
          </cell>
          <cell r="S7614">
            <v>0</v>
          </cell>
          <cell r="W7614">
            <v>0</v>
          </cell>
        </row>
        <row r="7615">
          <cell r="I7615" t="str">
            <v>D50148</v>
          </cell>
          <cell r="O7615">
            <v>0</v>
          </cell>
          <cell r="P7615">
            <v>0</v>
          </cell>
          <cell r="S7615">
            <v>0</v>
          </cell>
          <cell r="W7615">
            <v>0</v>
          </cell>
        </row>
        <row r="7616">
          <cell r="I7616" t="str">
            <v>D50148</v>
          </cell>
          <cell r="O7616">
            <v>0</v>
          </cell>
          <cell r="P7616">
            <v>1157.51</v>
          </cell>
          <cell r="S7616">
            <v>0</v>
          </cell>
          <cell r="W7616">
            <v>300</v>
          </cell>
        </row>
        <row r="7617">
          <cell r="I7617" t="str">
            <v>D50148</v>
          </cell>
          <cell r="O7617">
            <v>0</v>
          </cell>
          <cell r="P7617">
            <v>0</v>
          </cell>
          <cell r="S7617">
            <v>0</v>
          </cell>
          <cell r="W7617">
            <v>0</v>
          </cell>
        </row>
        <row r="7618">
          <cell r="I7618" t="str">
            <v>D50148</v>
          </cell>
          <cell r="O7618">
            <v>0</v>
          </cell>
          <cell r="P7618">
            <v>0</v>
          </cell>
          <cell r="S7618">
            <v>0</v>
          </cell>
          <cell r="W7618">
            <v>0</v>
          </cell>
        </row>
        <row r="7619">
          <cell r="I7619" t="str">
            <v>D50148</v>
          </cell>
          <cell r="O7619">
            <v>0</v>
          </cell>
          <cell r="P7619">
            <v>0</v>
          </cell>
          <cell r="S7619">
            <v>0</v>
          </cell>
          <cell r="W7619">
            <v>0</v>
          </cell>
        </row>
        <row r="7620">
          <cell r="I7620" t="str">
            <v>D50148</v>
          </cell>
          <cell r="O7620">
            <v>0</v>
          </cell>
          <cell r="P7620">
            <v>0</v>
          </cell>
          <cell r="S7620">
            <v>0</v>
          </cell>
          <cell r="W7620">
            <v>0</v>
          </cell>
        </row>
        <row r="7621">
          <cell r="I7621" t="str">
            <v>D50148</v>
          </cell>
          <cell r="O7621">
            <v>0</v>
          </cell>
          <cell r="P7621">
            <v>100.07</v>
          </cell>
          <cell r="S7621">
            <v>0</v>
          </cell>
          <cell r="W7621">
            <v>300</v>
          </cell>
        </row>
        <row r="7622">
          <cell r="I7622" t="str">
            <v>D50148</v>
          </cell>
          <cell r="O7622">
            <v>0</v>
          </cell>
          <cell r="P7622">
            <v>0</v>
          </cell>
          <cell r="S7622">
            <v>0</v>
          </cell>
          <cell r="W7622">
            <v>0</v>
          </cell>
        </row>
        <row r="7623">
          <cell r="I7623" t="str">
            <v>D50148</v>
          </cell>
          <cell r="O7623">
            <v>0</v>
          </cell>
          <cell r="P7623">
            <v>44.3</v>
          </cell>
          <cell r="S7623">
            <v>0</v>
          </cell>
          <cell r="W7623">
            <v>0</v>
          </cell>
        </row>
        <row r="7624">
          <cell r="I7624" t="str">
            <v>D50148</v>
          </cell>
          <cell r="O7624">
            <v>0</v>
          </cell>
          <cell r="P7624">
            <v>237.5</v>
          </cell>
          <cell r="S7624">
            <v>0</v>
          </cell>
          <cell r="W7624">
            <v>0</v>
          </cell>
        </row>
        <row r="7625">
          <cell r="I7625" t="str">
            <v>D50148</v>
          </cell>
          <cell r="O7625">
            <v>0</v>
          </cell>
          <cell r="P7625">
            <v>0</v>
          </cell>
          <cell r="S7625">
            <v>0</v>
          </cell>
          <cell r="W7625">
            <v>0</v>
          </cell>
        </row>
        <row r="7626">
          <cell r="I7626" t="str">
            <v>D50148</v>
          </cell>
          <cell r="O7626">
            <v>12500</v>
          </cell>
          <cell r="P7626">
            <v>15063.259999999998</v>
          </cell>
          <cell r="S7626">
            <v>12500</v>
          </cell>
          <cell r="W7626">
            <v>15100</v>
          </cell>
        </row>
        <row r="7627">
          <cell r="I7627" t="str">
            <v>D50148</v>
          </cell>
          <cell r="O7627">
            <v>0</v>
          </cell>
          <cell r="P7627">
            <v>234.81</v>
          </cell>
          <cell r="S7627">
            <v>0</v>
          </cell>
          <cell r="W7627">
            <v>400</v>
          </cell>
        </row>
        <row r="7628">
          <cell r="I7628" t="str">
            <v>D50148</v>
          </cell>
          <cell r="O7628">
            <v>0</v>
          </cell>
          <cell r="P7628">
            <v>0</v>
          </cell>
          <cell r="S7628">
            <v>0</v>
          </cell>
          <cell r="W7628">
            <v>100</v>
          </cell>
        </row>
        <row r="7629">
          <cell r="I7629" t="str">
            <v>D50148</v>
          </cell>
          <cell r="O7629">
            <v>0</v>
          </cell>
          <cell r="P7629">
            <v>0</v>
          </cell>
          <cell r="S7629">
            <v>0</v>
          </cell>
          <cell r="W7629">
            <v>0</v>
          </cell>
        </row>
        <row r="7630">
          <cell r="I7630" t="str">
            <v>D50148</v>
          </cell>
          <cell r="O7630">
            <v>0</v>
          </cell>
          <cell r="P7630">
            <v>0</v>
          </cell>
          <cell r="S7630">
            <v>0</v>
          </cell>
          <cell r="W7630">
            <v>0</v>
          </cell>
        </row>
        <row r="7631">
          <cell r="I7631" t="str">
            <v>D50148</v>
          </cell>
          <cell r="O7631">
            <v>0</v>
          </cell>
          <cell r="P7631">
            <v>0</v>
          </cell>
          <cell r="S7631">
            <v>0</v>
          </cell>
          <cell r="W7631">
            <v>0</v>
          </cell>
        </row>
        <row r="7632">
          <cell r="I7632" t="str">
            <v>D50148</v>
          </cell>
          <cell r="O7632">
            <v>0</v>
          </cell>
          <cell r="P7632">
            <v>0</v>
          </cell>
          <cell r="S7632">
            <v>0</v>
          </cell>
          <cell r="W7632">
            <v>0</v>
          </cell>
        </row>
        <row r="7633">
          <cell r="I7633" t="str">
            <v>D50148</v>
          </cell>
          <cell r="O7633">
            <v>0</v>
          </cell>
          <cell r="P7633">
            <v>0</v>
          </cell>
          <cell r="S7633">
            <v>0</v>
          </cell>
          <cell r="W7633">
            <v>100</v>
          </cell>
        </row>
        <row r="7634">
          <cell r="I7634" t="str">
            <v>D50148</v>
          </cell>
          <cell r="O7634">
            <v>0</v>
          </cell>
          <cell r="P7634">
            <v>0</v>
          </cell>
          <cell r="S7634">
            <v>0</v>
          </cell>
          <cell r="W7634">
            <v>0</v>
          </cell>
        </row>
        <row r="7635">
          <cell r="I7635" t="str">
            <v>D50148</v>
          </cell>
          <cell r="O7635">
            <v>0</v>
          </cell>
          <cell r="P7635">
            <v>0</v>
          </cell>
          <cell r="S7635">
            <v>0</v>
          </cell>
          <cell r="W7635">
            <v>0</v>
          </cell>
        </row>
        <row r="7636">
          <cell r="I7636" t="str">
            <v>D50148</v>
          </cell>
          <cell r="O7636">
            <v>0</v>
          </cell>
          <cell r="P7636">
            <v>0</v>
          </cell>
          <cell r="S7636">
            <v>0</v>
          </cell>
          <cell r="W7636">
            <v>200</v>
          </cell>
        </row>
        <row r="7637">
          <cell r="I7637" t="str">
            <v>D50148</v>
          </cell>
          <cell r="O7637">
            <v>0</v>
          </cell>
          <cell r="P7637">
            <v>0</v>
          </cell>
          <cell r="S7637">
            <v>0</v>
          </cell>
          <cell r="W7637">
            <v>0</v>
          </cell>
        </row>
        <row r="7638">
          <cell r="I7638" t="str">
            <v>D50148</v>
          </cell>
          <cell r="O7638">
            <v>0</v>
          </cell>
          <cell r="P7638">
            <v>0</v>
          </cell>
          <cell r="S7638">
            <v>0</v>
          </cell>
          <cell r="W7638">
            <v>0</v>
          </cell>
        </row>
        <row r="7639">
          <cell r="I7639" t="str">
            <v>D50148</v>
          </cell>
          <cell r="O7639">
            <v>0</v>
          </cell>
          <cell r="P7639">
            <v>0</v>
          </cell>
          <cell r="S7639">
            <v>0</v>
          </cell>
          <cell r="W7639">
            <v>100</v>
          </cell>
        </row>
        <row r="7640">
          <cell r="I7640" t="str">
            <v>D50148</v>
          </cell>
          <cell r="O7640">
            <v>0</v>
          </cell>
          <cell r="P7640">
            <v>0</v>
          </cell>
          <cell r="S7640">
            <v>0</v>
          </cell>
          <cell r="W7640">
            <v>0</v>
          </cell>
        </row>
        <row r="7641">
          <cell r="I7641" t="str">
            <v>D50148</v>
          </cell>
          <cell r="O7641">
            <v>0</v>
          </cell>
          <cell r="P7641">
            <v>0</v>
          </cell>
          <cell r="S7641">
            <v>0</v>
          </cell>
          <cell r="W7641">
            <v>0</v>
          </cell>
        </row>
        <row r="7642">
          <cell r="I7642" t="str">
            <v>D50148</v>
          </cell>
          <cell r="O7642">
            <v>0</v>
          </cell>
          <cell r="P7642">
            <v>0</v>
          </cell>
          <cell r="S7642">
            <v>0</v>
          </cell>
          <cell r="W7642">
            <v>0</v>
          </cell>
        </row>
        <row r="7643">
          <cell r="I7643" t="str">
            <v>D50148</v>
          </cell>
          <cell r="O7643">
            <v>0</v>
          </cell>
          <cell r="P7643">
            <v>0</v>
          </cell>
          <cell r="S7643">
            <v>0</v>
          </cell>
          <cell r="W7643">
            <v>0</v>
          </cell>
        </row>
        <row r="7644">
          <cell r="I7644" t="str">
            <v>D50154</v>
          </cell>
          <cell r="O7644">
            <v>0</v>
          </cell>
          <cell r="P7644">
            <v>0</v>
          </cell>
          <cell r="S7644">
            <v>0</v>
          </cell>
          <cell r="W7644">
            <v>0</v>
          </cell>
        </row>
        <row r="7645">
          <cell r="I7645" t="str">
            <v>D50154</v>
          </cell>
          <cell r="O7645">
            <v>0</v>
          </cell>
          <cell r="P7645">
            <v>-78.959999999999994</v>
          </cell>
          <cell r="S7645">
            <v>0</v>
          </cell>
          <cell r="W7645">
            <v>0</v>
          </cell>
        </row>
        <row r="7646">
          <cell r="I7646" t="str">
            <v>D50154</v>
          </cell>
          <cell r="O7646">
            <v>0</v>
          </cell>
          <cell r="P7646">
            <v>0</v>
          </cell>
          <cell r="S7646">
            <v>0</v>
          </cell>
          <cell r="W7646">
            <v>0</v>
          </cell>
        </row>
        <row r="7647">
          <cell r="I7647" t="str">
            <v>D50154</v>
          </cell>
          <cell r="O7647">
            <v>0</v>
          </cell>
          <cell r="P7647">
            <v>-21627.810000000005</v>
          </cell>
          <cell r="S7647">
            <v>0</v>
          </cell>
          <cell r="W7647">
            <v>-23700</v>
          </cell>
        </row>
        <row r="7648">
          <cell r="I7648" t="str">
            <v>D50154</v>
          </cell>
          <cell r="O7648">
            <v>0</v>
          </cell>
          <cell r="P7648">
            <v>0</v>
          </cell>
          <cell r="S7648">
            <v>0</v>
          </cell>
          <cell r="W7648">
            <v>0</v>
          </cell>
        </row>
        <row r="7649">
          <cell r="I7649" t="str">
            <v>D50154</v>
          </cell>
          <cell r="O7649">
            <v>0</v>
          </cell>
          <cell r="P7649">
            <v>0</v>
          </cell>
          <cell r="S7649">
            <v>0</v>
          </cell>
          <cell r="W7649">
            <v>0</v>
          </cell>
        </row>
        <row r="7650">
          <cell r="I7650" t="str">
            <v>D50154</v>
          </cell>
          <cell r="O7650">
            <v>-29700</v>
          </cell>
          <cell r="P7650">
            <v>0</v>
          </cell>
          <cell r="S7650">
            <v>-29700</v>
          </cell>
          <cell r="W7650">
            <v>-60800</v>
          </cell>
        </row>
        <row r="7651">
          <cell r="I7651" t="str">
            <v>D50154</v>
          </cell>
          <cell r="O7651">
            <v>48500</v>
          </cell>
          <cell r="P7651">
            <v>31390.510000000002</v>
          </cell>
          <cell r="S7651">
            <v>48500</v>
          </cell>
          <cell r="W7651">
            <v>35400</v>
          </cell>
        </row>
        <row r="7652">
          <cell r="I7652" t="str">
            <v>D50154</v>
          </cell>
          <cell r="O7652">
            <v>0</v>
          </cell>
          <cell r="P7652">
            <v>0</v>
          </cell>
          <cell r="S7652">
            <v>0</v>
          </cell>
          <cell r="W7652">
            <v>0</v>
          </cell>
        </row>
        <row r="7653">
          <cell r="I7653" t="str">
            <v>D50154</v>
          </cell>
          <cell r="O7653">
            <v>0</v>
          </cell>
          <cell r="P7653">
            <v>2892.53</v>
          </cell>
          <cell r="S7653">
            <v>0</v>
          </cell>
          <cell r="W7653">
            <v>1900</v>
          </cell>
        </row>
        <row r="7654">
          <cell r="I7654" t="str">
            <v>D50154</v>
          </cell>
          <cell r="O7654">
            <v>0</v>
          </cell>
          <cell r="P7654">
            <v>0</v>
          </cell>
          <cell r="S7654">
            <v>0</v>
          </cell>
          <cell r="W7654">
            <v>0</v>
          </cell>
        </row>
        <row r="7655">
          <cell r="I7655" t="str">
            <v>D50154</v>
          </cell>
          <cell r="O7655">
            <v>0</v>
          </cell>
          <cell r="P7655">
            <v>0</v>
          </cell>
          <cell r="S7655">
            <v>0</v>
          </cell>
          <cell r="W7655">
            <v>0</v>
          </cell>
        </row>
        <row r="7656">
          <cell r="I7656" t="str">
            <v>D50154</v>
          </cell>
          <cell r="O7656">
            <v>0</v>
          </cell>
          <cell r="P7656">
            <v>0</v>
          </cell>
          <cell r="S7656">
            <v>0</v>
          </cell>
          <cell r="W7656">
            <v>0</v>
          </cell>
        </row>
        <row r="7657">
          <cell r="I7657" t="str">
            <v>D50154</v>
          </cell>
          <cell r="O7657">
            <v>0</v>
          </cell>
          <cell r="P7657">
            <v>0</v>
          </cell>
          <cell r="S7657">
            <v>0</v>
          </cell>
          <cell r="W7657">
            <v>0</v>
          </cell>
        </row>
        <row r="7658">
          <cell r="I7658" t="str">
            <v>D50154</v>
          </cell>
          <cell r="O7658">
            <v>0</v>
          </cell>
          <cell r="P7658">
            <v>0</v>
          </cell>
          <cell r="S7658">
            <v>0</v>
          </cell>
          <cell r="W7658">
            <v>0</v>
          </cell>
        </row>
        <row r="7659">
          <cell r="I7659" t="str">
            <v>D50154</v>
          </cell>
          <cell r="O7659">
            <v>0</v>
          </cell>
          <cell r="P7659">
            <v>0</v>
          </cell>
          <cell r="S7659">
            <v>0</v>
          </cell>
          <cell r="W7659">
            <v>200</v>
          </cell>
        </row>
        <row r="7660">
          <cell r="I7660" t="str">
            <v>D50154</v>
          </cell>
          <cell r="O7660">
            <v>0</v>
          </cell>
          <cell r="P7660">
            <v>0</v>
          </cell>
          <cell r="S7660">
            <v>0</v>
          </cell>
          <cell r="W7660">
            <v>0</v>
          </cell>
        </row>
        <row r="7661">
          <cell r="I7661" t="str">
            <v>D50154</v>
          </cell>
          <cell r="O7661">
            <v>0</v>
          </cell>
          <cell r="P7661">
            <v>0</v>
          </cell>
          <cell r="S7661">
            <v>0</v>
          </cell>
          <cell r="W7661">
            <v>0</v>
          </cell>
        </row>
        <row r="7662">
          <cell r="I7662" t="str">
            <v>D50154</v>
          </cell>
          <cell r="O7662">
            <v>0</v>
          </cell>
          <cell r="P7662">
            <v>164.8</v>
          </cell>
          <cell r="S7662">
            <v>0</v>
          </cell>
          <cell r="W7662">
            <v>0</v>
          </cell>
        </row>
        <row r="7663">
          <cell r="I7663" t="str">
            <v>D50154</v>
          </cell>
          <cell r="O7663">
            <v>0</v>
          </cell>
          <cell r="P7663">
            <v>0</v>
          </cell>
          <cell r="S7663">
            <v>0</v>
          </cell>
          <cell r="W7663">
            <v>0</v>
          </cell>
        </row>
        <row r="7664">
          <cell r="I7664" t="str">
            <v>D50154</v>
          </cell>
          <cell r="O7664">
            <v>0</v>
          </cell>
          <cell r="P7664">
            <v>0</v>
          </cell>
          <cell r="S7664">
            <v>0</v>
          </cell>
          <cell r="W7664">
            <v>0</v>
          </cell>
        </row>
        <row r="7665">
          <cell r="I7665" t="str">
            <v>D50154</v>
          </cell>
          <cell r="O7665">
            <v>0</v>
          </cell>
          <cell r="P7665">
            <v>0</v>
          </cell>
          <cell r="S7665">
            <v>0</v>
          </cell>
          <cell r="W7665">
            <v>0</v>
          </cell>
        </row>
        <row r="7666">
          <cell r="I7666" t="str">
            <v>D50154</v>
          </cell>
          <cell r="O7666">
            <v>0</v>
          </cell>
          <cell r="P7666">
            <v>309.01</v>
          </cell>
          <cell r="S7666">
            <v>0</v>
          </cell>
          <cell r="W7666">
            <v>400</v>
          </cell>
        </row>
        <row r="7667">
          <cell r="I7667" t="str">
            <v>D50154</v>
          </cell>
          <cell r="O7667">
            <v>0</v>
          </cell>
          <cell r="P7667">
            <v>0</v>
          </cell>
          <cell r="S7667">
            <v>0</v>
          </cell>
          <cell r="W7667">
            <v>0</v>
          </cell>
        </row>
        <row r="7668">
          <cell r="I7668" t="str">
            <v>D50154</v>
          </cell>
          <cell r="O7668">
            <v>0</v>
          </cell>
          <cell r="P7668">
            <v>0</v>
          </cell>
          <cell r="S7668">
            <v>0</v>
          </cell>
          <cell r="W7668">
            <v>0</v>
          </cell>
        </row>
        <row r="7669">
          <cell r="I7669" t="str">
            <v>D50154</v>
          </cell>
          <cell r="O7669">
            <v>0</v>
          </cell>
          <cell r="P7669">
            <v>0</v>
          </cell>
          <cell r="S7669">
            <v>0</v>
          </cell>
          <cell r="W7669">
            <v>0</v>
          </cell>
        </row>
        <row r="7670">
          <cell r="I7670" t="str">
            <v>D50154</v>
          </cell>
          <cell r="O7670">
            <v>0</v>
          </cell>
          <cell r="P7670">
            <v>25</v>
          </cell>
          <cell r="S7670">
            <v>0</v>
          </cell>
          <cell r="W7670">
            <v>0</v>
          </cell>
        </row>
        <row r="7671">
          <cell r="I7671" t="str">
            <v>D50154</v>
          </cell>
          <cell r="O7671">
            <v>0</v>
          </cell>
          <cell r="P7671">
            <v>114.94999999999999</v>
          </cell>
          <cell r="S7671">
            <v>0</v>
          </cell>
          <cell r="W7671">
            <v>700</v>
          </cell>
        </row>
        <row r="7672">
          <cell r="I7672" t="str">
            <v>D50154</v>
          </cell>
          <cell r="O7672">
            <v>0</v>
          </cell>
          <cell r="P7672">
            <v>0</v>
          </cell>
          <cell r="S7672">
            <v>0</v>
          </cell>
          <cell r="W7672">
            <v>0</v>
          </cell>
        </row>
        <row r="7673">
          <cell r="I7673" t="str">
            <v>D50154</v>
          </cell>
          <cell r="O7673">
            <v>0</v>
          </cell>
          <cell r="P7673">
            <v>0</v>
          </cell>
          <cell r="S7673">
            <v>0</v>
          </cell>
          <cell r="W7673">
            <v>0</v>
          </cell>
        </row>
        <row r="7674">
          <cell r="I7674" t="str">
            <v>D50154</v>
          </cell>
          <cell r="O7674">
            <v>0</v>
          </cell>
          <cell r="P7674">
            <v>0</v>
          </cell>
          <cell r="S7674">
            <v>0</v>
          </cell>
          <cell r="W7674">
            <v>0</v>
          </cell>
        </row>
        <row r="7675">
          <cell r="I7675" t="str">
            <v>D50154</v>
          </cell>
          <cell r="O7675">
            <v>0</v>
          </cell>
          <cell r="P7675">
            <v>0</v>
          </cell>
          <cell r="S7675">
            <v>0</v>
          </cell>
          <cell r="W7675">
            <v>0</v>
          </cell>
        </row>
        <row r="7676">
          <cell r="I7676" t="str">
            <v>D50154</v>
          </cell>
          <cell r="O7676">
            <v>17100</v>
          </cell>
          <cell r="P7676">
            <v>22660.11</v>
          </cell>
          <cell r="S7676">
            <v>17100</v>
          </cell>
          <cell r="W7676">
            <v>37800</v>
          </cell>
        </row>
        <row r="7677">
          <cell r="I7677" t="str">
            <v>D50154</v>
          </cell>
          <cell r="O7677">
            <v>0</v>
          </cell>
          <cell r="P7677">
            <v>138.78000000000003</v>
          </cell>
          <cell r="S7677">
            <v>0</v>
          </cell>
          <cell r="W7677">
            <v>1100</v>
          </cell>
        </row>
        <row r="7678">
          <cell r="I7678" t="str">
            <v>D50154</v>
          </cell>
          <cell r="O7678">
            <v>0</v>
          </cell>
          <cell r="P7678">
            <v>0</v>
          </cell>
          <cell r="S7678">
            <v>0</v>
          </cell>
          <cell r="W7678">
            <v>200</v>
          </cell>
        </row>
        <row r="7679">
          <cell r="I7679" t="str">
            <v>D50154</v>
          </cell>
          <cell r="O7679">
            <v>0</v>
          </cell>
          <cell r="P7679">
            <v>0</v>
          </cell>
          <cell r="S7679">
            <v>0</v>
          </cell>
          <cell r="W7679">
            <v>0</v>
          </cell>
        </row>
        <row r="7680">
          <cell r="I7680" t="str">
            <v>D50154</v>
          </cell>
          <cell r="O7680">
            <v>0</v>
          </cell>
          <cell r="P7680">
            <v>0</v>
          </cell>
          <cell r="S7680">
            <v>0</v>
          </cell>
          <cell r="W7680">
            <v>0</v>
          </cell>
        </row>
        <row r="7681">
          <cell r="I7681" t="str">
            <v>D50154</v>
          </cell>
          <cell r="O7681">
            <v>0</v>
          </cell>
          <cell r="P7681">
            <v>0</v>
          </cell>
          <cell r="S7681">
            <v>0</v>
          </cell>
          <cell r="W7681">
            <v>0</v>
          </cell>
        </row>
        <row r="7682">
          <cell r="I7682" t="str">
            <v>D50154</v>
          </cell>
          <cell r="O7682">
            <v>0</v>
          </cell>
          <cell r="P7682">
            <v>0</v>
          </cell>
          <cell r="S7682">
            <v>0</v>
          </cell>
          <cell r="W7682">
            <v>0</v>
          </cell>
        </row>
        <row r="7683">
          <cell r="I7683" t="str">
            <v>D50154</v>
          </cell>
          <cell r="O7683">
            <v>0</v>
          </cell>
          <cell r="P7683">
            <v>0</v>
          </cell>
          <cell r="S7683">
            <v>0</v>
          </cell>
          <cell r="W7683">
            <v>0</v>
          </cell>
        </row>
        <row r="7684">
          <cell r="I7684" t="str">
            <v>D50154</v>
          </cell>
          <cell r="O7684">
            <v>0</v>
          </cell>
          <cell r="P7684">
            <v>0</v>
          </cell>
          <cell r="S7684">
            <v>0</v>
          </cell>
          <cell r="W7684">
            <v>100</v>
          </cell>
        </row>
        <row r="7685">
          <cell r="I7685" t="str">
            <v>D50154</v>
          </cell>
          <cell r="O7685">
            <v>0</v>
          </cell>
          <cell r="P7685">
            <v>0</v>
          </cell>
          <cell r="S7685">
            <v>0</v>
          </cell>
          <cell r="W7685">
            <v>0</v>
          </cell>
        </row>
        <row r="7686">
          <cell r="I7686" t="str">
            <v>D50154</v>
          </cell>
          <cell r="O7686">
            <v>0</v>
          </cell>
          <cell r="P7686">
            <v>0</v>
          </cell>
          <cell r="S7686">
            <v>0</v>
          </cell>
          <cell r="W7686">
            <v>0</v>
          </cell>
        </row>
        <row r="7687">
          <cell r="I7687" t="str">
            <v>D50154</v>
          </cell>
          <cell r="O7687">
            <v>0</v>
          </cell>
          <cell r="P7687">
            <v>0</v>
          </cell>
          <cell r="S7687">
            <v>0</v>
          </cell>
          <cell r="W7687">
            <v>500</v>
          </cell>
        </row>
        <row r="7688">
          <cell r="I7688" t="str">
            <v>D50154</v>
          </cell>
          <cell r="O7688">
            <v>0</v>
          </cell>
          <cell r="P7688">
            <v>0</v>
          </cell>
          <cell r="S7688">
            <v>0</v>
          </cell>
          <cell r="W7688">
            <v>0</v>
          </cell>
        </row>
        <row r="7689">
          <cell r="I7689" t="str">
            <v>D50154</v>
          </cell>
          <cell r="O7689">
            <v>0</v>
          </cell>
          <cell r="P7689">
            <v>0</v>
          </cell>
          <cell r="S7689">
            <v>0</v>
          </cell>
          <cell r="W7689">
            <v>0</v>
          </cell>
        </row>
        <row r="7690">
          <cell r="I7690" t="str">
            <v>D50154</v>
          </cell>
          <cell r="O7690">
            <v>0</v>
          </cell>
          <cell r="P7690">
            <v>0</v>
          </cell>
          <cell r="S7690">
            <v>0</v>
          </cell>
          <cell r="W7690">
            <v>0</v>
          </cell>
        </row>
        <row r="7691">
          <cell r="I7691" t="str">
            <v>D50154</v>
          </cell>
          <cell r="O7691">
            <v>0</v>
          </cell>
          <cell r="P7691">
            <v>0</v>
          </cell>
          <cell r="S7691">
            <v>0</v>
          </cell>
          <cell r="W7691">
            <v>200</v>
          </cell>
        </row>
        <row r="7692">
          <cell r="I7692" t="str">
            <v>D50154</v>
          </cell>
          <cell r="O7692">
            <v>0</v>
          </cell>
          <cell r="P7692">
            <v>0</v>
          </cell>
          <cell r="S7692">
            <v>0</v>
          </cell>
          <cell r="W7692">
            <v>0</v>
          </cell>
        </row>
        <row r="7693">
          <cell r="I7693" t="str">
            <v>D50154</v>
          </cell>
          <cell r="O7693">
            <v>0</v>
          </cell>
          <cell r="P7693">
            <v>0</v>
          </cell>
          <cell r="S7693">
            <v>0</v>
          </cell>
          <cell r="W7693">
            <v>0</v>
          </cell>
        </row>
        <row r="7694">
          <cell r="I7694" t="str">
            <v>D50154</v>
          </cell>
          <cell r="O7694">
            <v>0</v>
          </cell>
          <cell r="P7694">
            <v>0</v>
          </cell>
          <cell r="S7694">
            <v>0</v>
          </cell>
          <cell r="W7694">
            <v>0</v>
          </cell>
        </row>
        <row r="7695">
          <cell r="I7695" t="str">
            <v>D50157</v>
          </cell>
          <cell r="O7695">
            <v>0</v>
          </cell>
          <cell r="P7695">
            <v>0</v>
          </cell>
          <cell r="S7695">
            <v>0</v>
          </cell>
          <cell r="W7695">
            <v>0</v>
          </cell>
        </row>
        <row r="7696">
          <cell r="I7696" t="str">
            <v>D50157</v>
          </cell>
          <cell r="O7696">
            <v>0</v>
          </cell>
          <cell r="P7696">
            <v>-4313.57</v>
          </cell>
          <cell r="S7696">
            <v>0</v>
          </cell>
          <cell r="W7696">
            <v>0</v>
          </cell>
        </row>
        <row r="7697">
          <cell r="I7697" t="str">
            <v>D50157</v>
          </cell>
          <cell r="O7697">
            <v>0</v>
          </cell>
          <cell r="P7697">
            <v>0</v>
          </cell>
          <cell r="S7697">
            <v>0</v>
          </cell>
          <cell r="W7697">
            <v>0</v>
          </cell>
        </row>
        <row r="7698">
          <cell r="I7698" t="str">
            <v>D50157</v>
          </cell>
          <cell r="O7698">
            <v>0</v>
          </cell>
          <cell r="P7698">
            <v>-36693.939999999995</v>
          </cell>
          <cell r="S7698">
            <v>0</v>
          </cell>
          <cell r="W7698">
            <v>-34200</v>
          </cell>
        </row>
        <row r="7699">
          <cell r="I7699" t="str">
            <v>D50157</v>
          </cell>
          <cell r="O7699">
            <v>0</v>
          </cell>
          <cell r="P7699">
            <v>-404.32</v>
          </cell>
          <cell r="S7699">
            <v>0</v>
          </cell>
          <cell r="W7699">
            <v>0</v>
          </cell>
        </row>
        <row r="7700">
          <cell r="I7700" t="str">
            <v>D50157</v>
          </cell>
          <cell r="O7700">
            <v>0</v>
          </cell>
          <cell r="P7700">
            <v>0</v>
          </cell>
          <cell r="S7700">
            <v>0</v>
          </cell>
          <cell r="W7700">
            <v>0</v>
          </cell>
        </row>
        <row r="7701">
          <cell r="I7701" t="str">
            <v>D50157</v>
          </cell>
          <cell r="O7701">
            <v>-39800</v>
          </cell>
          <cell r="P7701">
            <v>0</v>
          </cell>
          <cell r="S7701">
            <v>-39800</v>
          </cell>
          <cell r="W7701">
            <v>-88000</v>
          </cell>
        </row>
        <row r="7702">
          <cell r="I7702" t="str">
            <v>D50157</v>
          </cell>
          <cell r="O7702">
            <v>89200</v>
          </cell>
          <cell r="P7702">
            <v>45375.41</v>
          </cell>
          <cell r="S7702">
            <v>89200</v>
          </cell>
          <cell r="W7702">
            <v>51200</v>
          </cell>
        </row>
        <row r="7703">
          <cell r="I7703" t="str">
            <v>D50157</v>
          </cell>
          <cell r="O7703">
            <v>0</v>
          </cell>
          <cell r="P7703">
            <v>0</v>
          </cell>
          <cell r="S7703">
            <v>0</v>
          </cell>
          <cell r="W7703">
            <v>0</v>
          </cell>
        </row>
        <row r="7704">
          <cell r="I7704" t="str">
            <v>D50157</v>
          </cell>
          <cell r="O7704">
            <v>0</v>
          </cell>
          <cell r="P7704">
            <v>1720.9399999999998</v>
          </cell>
          <cell r="S7704">
            <v>0</v>
          </cell>
          <cell r="W7704">
            <v>2800</v>
          </cell>
        </row>
        <row r="7705">
          <cell r="I7705" t="str">
            <v>D50157</v>
          </cell>
          <cell r="O7705">
            <v>0</v>
          </cell>
          <cell r="P7705">
            <v>0</v>
          </cell>
          <cell r="S7705">
            <v>0</v>
          </cell>
          <cell r="W7705">
            <v>0</v>
          </cell>
        </row>
        <row r="7706">
          <cell r="I7706" t="str">
            <v>D50157</v>
          </cell>
          <cell r="O7706">
            <v>0</v>
          </cell>
          <cell r="P7706">
            <v>0</v>
          </cell>
          <cell r="S7706">
            <v>0</v>
          </cell>
          <cell r="W7706">
            <v>0</v>
          </cell>
        </row>
        <row r="7707">
          <cell r="I7707" t="str">
            <v>D50157</v>
          </cell>
          <cell r="O7707">
            <v>0</v>
          </cell>
          <cell r="P7707">
            <v>0</v>
          </cell>
          <cell r="S7707">
            <v>0</v>
          </cell>
          <cell r="W7707">
            <v>0</v>
          </cell>
        </row>
        <row r="7708">
          <cell r="I7708" t="str">
            <v>D50157</v>
          </cell>
          <cell r="O7708">
            <v>0</v>
          </cell>
          <cell r="P7708">
            <v>0</v>
          </cell>
          <cell r="S7708">
            <v>0</v>
          </cell>
          <cell r="W7708">
            <v>300</v>
          </cell>
        </row>
        <row r="7709">
          <cell r="I7709" t="str">
            <v>D50157</v>
          </cell>
          <cell r="O7709">
            <v>0</v>
          </cell>
          <cell r="P7709">
            <v>0</v>
          </cell>
          <cell r="S7709">
            <v>0</v>
          </cell>
          <cell r="W7709">
            <v>0</v>
          </cell>
        </row>
        <row r="7710">
          <cell r="I7710" t="str">
            <v>D50157</v>
          </cell>
          <cell r="O7710">
            <v>0</v>
          </cell>
          <cell r="P7710">
            <v>238.01</v>
          </cell>
          <cell r="S7710">
            <v>0</v>
          </cell>
          <cell r="W7710">
            <v>0</v>
          </cell>
        </row>
        <row r="7711">
          <cell r="I7711" t="str">
            <v>D50157</v>
          </cell>
          <cell r="O7711">
            <v>0</v>
          </cell>
          <cell r="P7711">
            <v>0</v>
          </cell>
          <cell r="S7711">
            <v>0</v>
          </cell>
          <cell r="W7711">
            <v>0</v>
          </cell>
        </row>
        <row r="7712">
          <cell r="I7712" t="str">
            <v>D50157</v>
          </cell>
          <cell r="O7712">
            <v>0</v>
          </cell>
          <cell r="P7712">
            <v>0</v>
          </cell>
          <cell r="S7712">
            <v>0</v>
          </cell>
          <cell r="W7712">
            <v>0</v>
          </cell>
        </row>
        <row r="7713">
          <cell r="I7713" t="str">
            <v>D50157</v>
          </cell>
          <cell r="O7713">
            <v>0</v>
          </cell>
          <cell r="P7713">
            <v>0</v>
          </cell>
          <cell r="S7713">
            <v>0</v>
          </cell>
          <cell r="W7713">
            <v>0</v>
          </cell>
        </row>
        <row r="7714">
          <cell r="I7714" t="str">
            <v>D50157</v>
          </cell>
          <cell r="O7714">
            <v>0</v>
          </cell>
          <cell r="P7714">
            <v>0</v>
          </cell>
          <cell r="S7714">
            <v>0</v>
          </cell>
          <cell r="W7714">
            <v>500</v>
          </cell>
        </row>
        <row r="7715">
          <cell r="I7715" t="str">
            <v>D50157</v>
          </cell>
          <cell r="O7715">
            <v>0</v>
          </cell>
          <cell r="P7715">
            <v>0</v>
          </cell>
          <cell r="S7715">
            <v>0</v>
          </cell>
          <cell r="W7715">
            <v>0</v>
          </cell>
        </row>
        <row r="7716">
          <cell r="I7716" t="str">
            <v>D50157</v>
          </cell>
          <cell r="O7716">
            <v>0</v>
          </cell>
          <cell r="P7716">
            <v>0</v>
          </cell>
          <cell r="S7716">
            <v>0</v>
          </cell>
          <cell r="W7716">
            <v>0</v>
          </cell>
        </row>
        <row r="7717">
          <cell r="I7717" t="str">
            <v>D50157</v>
          </cell>
          <cell r="O7717">
            <v>0</v>
          </cell>
          <cell r="P7717">
            <v>0</v>
          </cell>
          <cell r="S7717">
            <v>0</v>
          </cell>
          <cell r="W7717">
            <v>0</v>
          </cell>
        </row>
        <row r="7718">
          <cell r="I7718" t="str">
            <v>D50157</v>
          </cell>
          <cell r="O7718">
            <v>0</v>
          </cell>
          <cell r="P7718">
            <v>0</v>
          </cell>
          <cell r="S7718">
            <v>0</v>
          </cell>
          <cell r="W7718">
            <v>0</v>
          </cell>
        </row>
        <row r="7719">
          <cell r="I7719" t="str">
            <v>D50157</v>
          </cell>
          <cell r="O7719">
            <v>0</v>
          </cell>
          <cell r="P7719">
            <v>191.17000000000002</v>
          </cell>
          <cell r="S7719">
            <v>0</v>
          </cell>
          <cell r="W7719">
            <v>800</v>
          </cell>
        </row>
        <row r="7720">
          <cell r="I7720" t="str">
            <v>D50157</v>
          </cell>
          <cell r="O7720">
            <v>0</v>
          </cell>
          <cell r="P7720">
            <v>0</v>
          </cell>
          <cell r="S7720">
            <v>0</v>
          </cell>
          <cell r="W7720">
            <v>0</v>
          </cell>
        </row>
        <row r="7721">
          <cell r="I7721" t="str">
            <v>D50157</v>
          </cell>
          <cell r="O7721">
            <v>0</v>
          </cell>
          <cell r="P7721">
            <v>44.3</v>
          </cell>
          <cell r="S7721">
            <v>0</v>
          </cell>
          <cell r="W7721">
            <v>0</v>
          </cell>
        </row>
        <row r="7722">
          <cell r="I7722" t="str">
            <v>D50157</v>
          </cell>
          <cell r="O7722">
            <v>0</v>
          </cell>
          <cell r="P7722">
            <v>0</v>
          </cell>
          <cell r="S7722">
            <v>0</v>
          </cell>
          <cell r="W7722">
            <v>0</v>
          </cell>
        </row>
        <row r="7723">
          <cell r="I7723" t="str">
            <v>D50157</v>
          </cell>
          <cell r="O7723">
            <v>0</v>
          </cell>
          <cell r="P7723">
            <v>0</v>
          </cell>
          <cell r="S7723">
            <v>0</v>
          </cell>
          <cell r="W7723">
            <v>0</v>
          </cell>
        </row>
        <row r="7724">
          <cell r="I7724" t="str">
            <v>D50157</v>
          </cell>
          <cell r="O7724">
            <v>31600</v>
          </cell>
          <cell r="P7724">
            <v>30551.239999999998</v>
          </cell>
          <cell r="S7724">
            <v>31600</v>
          </cell>
          <cell r="W7724">
            <v>40000</v>
          </cell>
        </row>
        <row r="7725">
          <cell r="I7725" t="str">
            <v>D50157</v>
          </cell>
          <cell r="O7725">
            <v>0</v>
          </cell>
          <cell r="P7725">
            <v>301.32000000000005</v>
          </cell>
          <cell r="S7725">
            <v>0</v>
          </cell>
          <cell r="W7725">
            <v>1200</v>
          </cell>
        </row>
        <row r="7726">
          <cell r="I7726" t="str">
            <v>D50157</v>
          </cell>
          <cell r="O7726">
            <v>0</v>
          </cell>
          <cell r="P7726">
            <v>515</v>
          </cell>
          <cell r="S7726">
            <v>0</v>
          </cell>
          <cell r="W7726">
            <v>200</v>
          </cell>
        </row>
        <row r="7727">
          <cell r="I7727" t="str">
            <v>D50157</v>
          </cell>
          <cell r="O7727">
            <v>0</v>
          </cell>
          <cell r="P7727">
            <v>0</v>
          </cell>
          <cell r="S7727">
            <v>0</v>
          </cell>
          <cell r="W7727">
            <v>0</v>
          </cell>
        </row>
        <row r="7728">
          <cell r="I7728" t="str">
            <v>D50157</v>
          </cell>
          <cell r="O7728">
            <v>0</v>
          </cell>
          <cell r="P7728">
            <v>0</v>
          </cell>
          <cell r="S7728">
            <v>0</v>
          </cell>
          <cell r="W7728">
            <v>0</v>
          </cell>
        </row>
        <row r="7729">
          <cell r="I7729" t="str">
            <v>D50157</v>
          </cell>
          <cell r="O7729">
            <v>0</v>
          </cell>
          <cell r="P7729">
            <v>0</v>
          </cell>
          <cell r="S7729">
            <v>0</v>
          </cell>
          <cell r="W7729">
            <v>0</v>
          </cell>
        </row>
        <row r="7730">
          <cell r="I7730" t="str">
            <v>D50157</v>
          </cell>
          <cell r="O7730">
            <v>0</v>
          </cell>
          <cell r="P7730">
            <v>0</v>
          </cell>
          <cell r="S7730">
            <v>0</v>
          </cell>
          <cell r="W7730">
            <v>0</v>
          </cell>
        </row>
        <row r="7731">
          <cell r="I7731" t="str">
            <v>D50157</v>
          </cell>
          <cell r="O7731">
            <v>0</v>
          </cell>
          <cell r="P7731">
            <v>0</v>
          </cell>
          <cell r="S7731">
            <v>0</v>
          </cell>
          <cell r="W7731">
            <v>100</v>
          </cell>
        </row>
        <row r="7732">
          <cell r="I7732" t="str">
            <v>D50157</v>
          </cell>
          <cell r="O7732">
            <v>0</v>
          </cell>
          <cell r="P7732">
            <v>0</v>
          </cell>
          <cell r="S7732">
            <v>0</v>
          </cell>
          <cell r="W7732">
            <v>0</v>
          </cell>
        </row>
        <row r="7733">
          <cell r="I7733" t="str">
            <v>D50157</v>
          </cell>
          <cell r="O7733">
            <v>0</v>
          </cell>
          <cell r="P7733">
            <v>0</v>
          </cell>
          <cell r="S7733">
            <v>0</v>
          </cell>
          <cell r="W7733">
            <v>0</v>
          </cell>
        </row>
        <row r="7734">
          <cell r="I7734" t="str">
            <v>D50157</v>
          </cell>
          <cell r="O7734">
            <v>0</v>
          </cell>
          <cell r="P7734">
            <v>0</v>
          </cell>
          <cell r="S7734">
            <v>0</v>
          </cell>
          <cell r="W7734">
            <v>500</v>
          </cell>
        </row>
        <row r="7735">
          <cell r="I7735" t="str">
            <v>D50157</v>
          </cell>
          <cell r="O7735">
            <v>0</v>
          </cell>
          <cell r="P7735">
            <v>0</v>
          </cell>
          <cell r="S7735">
            <v>0</v>
          </cell>
          <cell r="W7735">
            <v>0</v>
          </cell>
        </row>
        <row r="7736">
          <cell r="I7736" t="str">
            <v>D50157</v>
          </cell>
          <cell r="O7736">
            <v>0</v>
          </cell>
          <cell r="P7736">
            <v>0</v>
          </cell>
          <cell r="S7736">
            <v>0</v>
          </cell>
          <cell r="W7736">
            <v>0</v>
          </cell>
        </row>
        <row r="7737">
          <cell r="I7737" t="str">
            <v>D50157</v>
          </cell>
          <cell r="O7737">
            <v>0</v>
          </cell>
          <cell r="P7737">
            <v>0</v>
          </cell>
          <cell r="S7737">
            <v>0</v>
          </cell>
          <cell r="W7737">
            <v>0</v>
          </cell>
        </row>
        <row r="7738">
          <cell r="I7738" t="str">
            <v>D50157</v>
          </cell>
          <cell r="O7738">
            <v>0</v>
          </cell>
          <cell r="P7738">
            <v>0</v>
          </cell>
          <cell r="S7738">
            <v>0</v>
          </cell>
          <cell r="W7738">
            <v>200</v>
          </cell>
        </row>
        <row r="7739">
          <cell r="I7739" t="str">
            <v>D50157</v>
          </cell>
          <cell r="O7739">
            <v>0</v>
          </cell>
          <cell r="P7739">
            <v>0</v>
          </cell>
          <cell r="S7739">
            <v>0</v>
          </cell>
          <cell r="W7739">
            <v>0</v>
          </cell>
        </row>
        <row r="7740">
          <cell r="I7740" t="str">
            <v>D50157</v>
          </cell>
          <cell r="O7740">
            <v>0</v>
          </cell>
          <cell r="P7740">
            <v>0</v>
          </cell>
          <cell r="S7740">
            <v>0</v>
          </cell>
          <cell r="W7740">
            <v>0</v>
          </cell>
        </row>
        <row r="7741">
          <cell r="I7741" t="str">
            <v>D50157</v>
          </cell>
          <cell r="O7741">
            <v>0</v>
          </cell>
          <cell r="P7741">
            <v>0</v>
          </cell>
          <cell r="S7741">
            <v>0</v>
          </cell>
          <cell r="W7741">
            <v>0</v>
          </cell>
        </row>
        <row r="7742">
          <cell r="I7742" t="str">
            <v>D50157</v>
          </cell>
          <cell r="O7742">
            <v>0</v>
          </cell>
          <cell r="P7742">
            <v>0</v>
          </cell>
          <cell r="S7742">
            <v>0</v>
          </cell>
          <cell r="W7742">
            <v>0</v>
          </cell>
        </row>
        <row r="7743">
          <cell r="I7743" t="str">
            <v>D50160</v>
          </cell>
          <cell r="O7743">
            <v>0</v>
          </cell>
          <cell r="P7743">
            <v>0</v>
          </cell>
          <cell r="S7743">
            <v>0</v>
          </cell>
          <cell r="W7743">
            <v>0</v>
          </cell>
        </row>
        <row r="7744">
          <cell r="I7744" t="str">
            <v>D50160</v>
          </cell>
          <cell r="O7744">
            <v>0</v>
          </cell>
          <cell r="P7744">
            <v>-1829.8899999999999</v>
          </cell>
          <cell r="S7744">
            <v>0</v>
          </cell>
          <cell r="W7744">
            <v>0</v>
          </cell>
        </row>
        <row r="7745">
          <cell r="I7745" t="str">
            <v>D50160</v>
          </cell>
          <cell r="O7745">
            <v>0</v>
          </cell>
          <cell r="P7745">
            <v>0</v>
          </cell>
          <cell r="S7745">
            <v>0</v>
          </cell>
          <cell r="W7745">
            <v>0</v>
          </cell>
        </row>
        <row r="7746">
          <cell r="I7746" t="str">
            <v>D50160</v>
          </cell>
          <cell r="O7746">
            <v>0</v>
          </cell>
          <cell r="P7746">
            <v>-39442.070000000007</v>
          </cell>
          <cell r="S7746">
            <v>0</v>
          </cell>
          <cell r="W7746">
            <v>-40300</v>
          </cell>
        </row>
        <row r="7747">
          <cell r="I7747" t="str">
            <v>D50160</v>
          </cell>
          <cell r="O7747">
            <v>0</v>
          </cell>
          <cell r="P7747">
            <v>0</v>
          </cell>
          <cell r="S7747">
            <v>0</v>
          </cell>
          <cell r="W7747">
            <v>0</v>
          </cell>
        </row>
        <row r="7748">
          <cell r="I7748" t="str">
            <v>D50160</v>
          </cell>
          <cell r="O7748">
            <v>0</v>
          </cell>
          <cell r="P7748">
            <v>0</v>
          </cell>
          <cell r="S7748">
            <v>0</v>
          </cell>
          <cell r="W7748">
            <v>0</v>
          </cell>
        </row>
        <row r="7749">
          <cell r="I7749" t="str">
            <v>D50160</v>
          </cell>
          <cell r="O7749">
            <v>-26800</v>
          </cell>
          <cell r="P7749">
            <v>0</v>
          </cell>
          <cell r="S7749">
            <v>-26800</v>
          </cell>
          <cell r="W7749">
            <v>-40100</v>
          </cell>
        </row>
        <row r="7750">
          <cell r="I7750" t="str">
            <v>D50160</v>
          </cell>
          <cell r="O7750">
            <v>29200</v>
          </cell>
          <cell r="P7750">
            <v>39003.61</v>
          </cell>
          <cell r="S7750">
            <v>29200</v>
          </cell>
          <cell r="W7750">
            <v>35700</v>
          </cell>
        </row>
        <row r="7751">
          <cell r="I7751" t="str">
            <v>D50160</v>
          </cell>
          <cell r="O7751">
            <v>0</v>
          </cell>
          <cell r="P7751">
            <v>151.59</v>
          </cell>
          <cell r="S7751">
            <v>0</v>
          </cell>
          <cell r="W7751">
            <v>2000</v>
          </cell>
        </row>
        <row r="7752">
          <cell r="I7752" t="str">
            <v>D50160</v>
          </cell>
          <cell r="O7752">
            <v>0</v>
          </cell>
          <cell r="P7752">
            <v>0</v>
          </cell>
          <cell r="S7752">
            <v>0</v>
          </cell>
          <cell r="W7752">
            <v>0</v>
          </cell>
        </row>
        <row r="7753">
          <cell r="I7753" t="str">
            <v>D50160</v>
          </cell>
          <cell r="O7753">
            <v>0</v>
          </cell>
          <cell r="P7753">
            <v>0</v>
          </cell>
          <cell r="S7753">
            <v>0</v>
          </cell>
          <cell r="W7753">
            <v>0</v>
          </cell>
        </row>
        <row r="7754">
          <cell r="I7754" t="str">
            <v>D50160</v>
          </cell>
          <cell r="O7754">
            <v>0</v>
          </cell>
          <cell r="P7754">
            <v>0</v>
          </cell>
          <cell r="S7754">
            <v>0</v>
          </cell>
          <cell r="W7754">
            <v>200</v>
          </cell>
        </row>
        <row r="7755">
          <cell r="I7755" t="str">
            <v>D50160</v>
          </cell>
          <cell r="O7755">
            <v>0</v>
          </cell>
          <cell r="P7755">
            <v>0</v>
          </cell>
          <cell r="S7755">
            <v>0</v>
          </cell>
          <cell r="W7755">
            <v>0</v>
          </cell>
        </row>
        <row r="7756">
          <cell r="I7756" t="str">
            <v>D50160</v>
          </cell>
          <cell r="O7756">
            <v>-10</v>
          </cell>
          <cell r="P7756">
            <v>90</v>
          </cell>
          <cell r="S7756">
            <v>0</v>
          </cell>
          <cell r="W7756">
            <v>0</v>
          </cell>
        </row>
        <row r="7757">
          <cell r="I7757" t="str">
            <v>D50160</v>
          </cell>
          <cell r="O7757">
            <v>0</v>
          </cell>
          <cell r="P7757">
            <v>2062.7800000000002</v>
          </cell>
          <cell r="S7757">
            <v>0</v>
          </cell>
          <cell r="W7757">
            <v>0</v>
          </cell>
        </row>
        <row r="7758">
          <cell r="I7758" t="str">
            <v>D50160</v>
          </cell>
          <cell r="O7758">
            <v>0</v>
          </cell>
          <cell r="P7758">
            <v>0</v>
          </cell>
          <cell r="S7758">
            <v>0</v>
          </cell>
          <cell r="W7758">
            <v>0</v>
          </cell>
        </row>
        <row r="7759">
          <cell r="I7759" t="str">
            <v>D50160</v>
          </cell>
          <cell r="O7759">
            <v>0</v>
          </cell>
          <cell r="P7759">
            <v>0</v>
          </cell>
          <cell r="S7759">
            <v>0</v>
          </cell>
          <cell r="W7759">
            <v>0</v>
          </cell>
        </row>
        <row r="7760">
          <cell r="I7760" t="str">
            <v>D50160</v>
          </cell>
          <cell r="O7760">
            <v>0</v>
          </cell>
          <cell r="P7760">
            <v>0</v>
          </cell>
          <cell r="S7760">
            <v>0</v>
          </cell>
          <cell r="W7760">
            <v>0</v>
          </cell>
        </row>
        <row r="7761">
          <cell r="I7761" t="str">
            <v>D50160</v>
          </cell>
          <cell r="O7761">
            <v>0</v>
          </cell>
          <cell r="P7761">
            <v>0</v>
          </cell>
          <cell r="S7761">
            <v>0</v>
          </cell>
          <cell r="W7761">
            <v>400</v>
          </cell>
        </row>
        <row r="7762">
          <cell r="I7762" t="str">
            <v>D50160</v>
          </cell>
          <cell r="O7762">
            <v>0</v>
          </cell>
          <cell r="P7762">
            <v>0</v>
          </cell>
          <cell r="S7762">
            <v>0</v>
          </cell>
          <cell r="W7762">
            <v>0</v>
          </cell>
        </row>
        <row r="7763">
          <cell r="I7763" t="str">
            <v>D50160</v>
          </cell>
          <cell r="O7763">
            <v>0</v>
          </cell>
          <cell r="P7763">
            <v>0</v>
          </cell>
          <cell r="S7763">
            <v>0</v>
          </cell>
          <cell r="W7763">
            <v>0</v>
          </cell>
        </row>
        <row r="7764">
          <cell r="I7764" t="str">
            <v>D50160</v>
          </cell>
          <cell r="O7764">
            <v>0</v>
          </cell>
          <cell r="P7764">
            <v>0</v>
          </cell>
          <cell r="S7764">
            <v>0</v>
          </cell>
          <cell r="W7764">
            <v>0</v>
          </cell>
        </row>
        <row r="7765">
          <cell r="I7765" t="str">
            <v>D50160</v>
          </cell>
          <cell r="O7765">
            <v>0</v>
          </cell>
          <cell r="P7765">
            <v>0</v>
          </cell>
          <cell r="S7765">
            <v>0</v>
          </cell>
          <cell r="W7765">
            <v>0</v>
          </cell>
        </row>
        <row r="7766">
          <cell r="I7766" t="str">
            <v>D50160</v>
          </cell>
          <cell r="O7766">
            <v>0</v>
          </cell>
          <cell r="P7766">
            <v>135.12</v>
          </cell>
          <cell r="S7766">
            <v>0</v>
          </cell>
          <cell r="W7766">
            <v>400</v>
          </cell>
        </row>
        <row r="7767">
          <cell r="I7767" t="str">
            <v>D50160</v>
          </cell>
          <cell r="O7767">
            <v>0</v>
          </cell>
          <cell r="P7767">
            <v>0</v>
          </cell>
          <cell r="S7767">
            <v>0</v>
          </cell>
          <cell r="W7767">
            <v>0</v>
          </cell>
        </row>
        <row r="7768">
          <cell r="I7768" t="str">
            <v>D50160</v>
          </cell>
          <cell r="O7768">
            <v>0</v>
          </cell>
          <cell r="P7768">
            <v>0</v>
          </cell>
          <cell r="S7768">
            <v>0</v>
          </cell>
          <cell r="W7768">
            <v>0</v>
          </cell>
        </row>
        <row r="7769">
          <cell r="I7769" t="str">
            <v>D50160</v>
          </cell>
          <cell r="O7769">
            <v>0</v>
          </cell>
          <cell r="P7769">
            <v>0</v>
          </cell>
          <cell r="S7769">
            <v>0</v>
          </cell>
          <cell r="W7769">
            <v>0</v>
          </cell>
        </row>
        <row r="7770">
          <cell r="I7770" t="str">
            <v>D50160</v>
          </cell>
          <cell r="O7770">
            <v>0</v>
          </cell>
          <cell r="P7770">
            <v>0</v>
          </cell>
          <cell r="S7770">
            <v>0</v>
          </cell>
          <cell r="W7770">
            <v>0</v>
          </cell>
        </row>
        <row r="7771">
          <cell r="I7771" t="str">
            <v>D50160</v>
          </cell>
          <cell r="O7771">
            <v>21200</v>
          </cell>
          <cell r="P7771">
            <v>22084.430000000004</v>
          </cell>
          <cell r="S7771">
            <v>21200</v>
          </cell>
          <cell r="W7771">
            <v>23900</v>
          </cell>
        </row>
        <row r="7772">
          <cell r="I7772" t="str">
            <v>D50160</v>
          </cell>
          <cell r="O7772">
            <v>0</v>
          </cell>
          <cell r="P7772">
            <v>183.09000000000003</v>
          </cell>
          <cell r="S7772">
            <v>0</v>
          </cell>
          <cell r="W7772">
            <v>700</v>
          </cell>
        </row>
        <row r="7773">
          <cell r="I7773" t="str">
            <v>D50160</v>
          </cell>
          <cell r="O7773">
            <v>0</v>
          </cell>
          <cell r="P7773">
            <v>456.96</v>
          </cell>
          <cell r="S7773">
            <v>0</v>
          </cell>
          <cell r="W7773">
            <v>100</v>
          </cell>
        </row>
        <row r="7774">
          <cell r="I7774" t="str">
            <v>D50160</v>
          </cell>
          <cell r="O7774">
            <v>0</v>
          </cell>
          <cell r="P7774">
            <v>0</v>
          </cell>
          <cell r="S7774">
            <v>0</v>
          </cell>
          <cell r="W7774">
            <v>0</v>
          </cell>
        </row>
        <row r="7775">
          <cell r="I7775" t="str">
            <v>D50160</v>
          </cell>
          <cell r="O7775">
            <v>0</v>
          </cell>
          <cell r="P7775">
            <v>0</v>
          </cell>
          <cell r="S7775">
            <v>0</v>
          </cell>
          <cell r="W7775">
            <v>0</v>
          </cell>
        </row>
        <row r="7776">
          <cell r="I7776" t="str">
            <v>D50160</v>
          </cell>
          <cell r="O7776">
            <v>0</v>
          </cell>
          <cell r="P7776">
            <v>0</v>
          </cell>
          <cell r="S7776">
            <v>0</v>
          </cell>
          <cell r="W7776">
            <v>0</v>
          </cell>
        </row>
        <row r="7777">
          <cell r="I7777" t="str">
            <v>D50160</v>
          </cell>
          <cell r="O7777">
            <v>0</v>
          </cell>
          <cell r="P7777">
            <v>0</v>
          </cell>
          <cell r="S7777">
            <v>0</v>
          </cell>
          <cell r="W7777">
            <v>0</v>
          </cell>
        </row>
        <row r="7778">
          <cell r="I7778" t="str">
            <v>D50160</v>
          </cell>
          <cell r="O7778">
            <v>0</v>
          </cell>
          <cell r="P7778">
            <v>0</v>
          </cell>
          <cell r="S7778">
            <v>0</v>
          </cell>
          <cell r="W7778">
            <v>100</v>
          </cell>
        </row>
        <row r="7779">
          <cell r="I7779" t="str">
            <v>D50160</v>
          </cell>
          <cell r="O7779">
            <v>0</v>
          </cell>
          <cell r="P7779">
            <v>0</v>
          </cell>
          <cell r="S7779">
            <v>0</v>
          </cell>
          <cell r="W7779">
            <v>0</v>
          </cell>
        </row>
        <row r="7780">
          <cell r="I7780" t="str">
            <v>D50160</v>
          </cell>
          <cell r="O7780">
            <v>0</v>
          </cell>
          <cell r="P7780">
            <v>0</v>
          </cell>
          <cell r="S7780">
            <v>0</v>
          </cell>
          <cell r="W7780">
            <v>300</v>
          </cell>
        </row>
        <row r="7781">
          <cell r="I7781" t="str">
            <v>D50160</v>
          </cell>
          <cell r="O7781">
            <v>0</v>
          </cell>
          <cell r="P7781">
            <v>0</v>
          </cell>
          <cell r="S7781">
            <v>0</v>
          </cell>
          <cell r="W7781">
            <v>0</v>
          </cell>
        </row>
        <row r="7782">
          <cell r="I7782" t="str">
            <v>D50160</v>
          </cell>
          <cell r="O7782">
            <v>0</v>
          </cell>
          <cell r="P7782">
            <v>0</v>
          </cell>
          <cell r="S7782">
            <v>0</v>
          </cell>
          <cell r="W7782">
            <v>100</v>
          </cell>
        </row>
        <row r="7783">
          <cell r="I7783" t="str">
            <v>D50160</v>
          </cell>
          <cell r="O7783">
            <v>0</v>
          </cell>
          <cell r="P7783">
            <v>0</v>
          </cell>
          <cell r="S7783">
            <v>0</v>
          </cell>
          <cell r="W7783">
            <v>0</v>
          </cell>
        </row>
        <row r="7784">
          <cell r="I7784" t="str">
            <v>D50160</v>
          </cell>
          <cell r="O7784">
            <v>0</v>
          </cell>
          <cell r="P7784">
            <v>0</v>
          </cell>
          <cell r="S7784">
            <v>0</v>
          </cell>
          <cell r="W7784">
            <v>0</v>
          </cell>
        </row>
        <row r="7785">
          <cell r="I7785" t="str">
            <v>D50160</v>
          </cell>
          <cell r="O7785">
            <v>0</v>
          </cell>
          <cell r="P7785">
            <v>0</v>
          </cell>
          <cell r="S7785">
            <v>0</v>
          </cell>
          <cell r="W7785">
            <v>0</v>
          </cell>
        </row>
        <row r="7786">
          <cell r="I7786" t="str">
            <v>D50160</v>
          </cell>
          <cell r="O7786">
            <v>0</v>
          </cell>
          <cell r="P7786">
            <v>0</v>
          </cell>
          <cell r="S7786">
            <v>0</v>
          </cell>
          <cell r="W7786">
            <v>0</v>
          </cell>
        </row>
        <row r="7787">
          <cell r="I7787" t="str">
            <v>D50163</v>
          </cell>
          <cell r="O7787">
            <v>0</v>
          </cell>
          <cell r="P7787">
            <v>0</v>
          </cell>
          <cell r="S7787">
            <v>0</v>
          </cell>
          <cell r="W7787">
            <v>0</v>
          </cell>
        </row>
        <row r="7788">
          <cell r="I7788" t="str">
            <v>D50163</v>
          </cell>
          <cell r="O7788">
            <v>0</v>
          </cell>
          <cell r="P7788">
            <v>222.20999999999998</v>
          </cell>
          <cell r="S7788">
            <v>0</v>
          </cell>
          <cell r="W7788">
            <v>0</v>
          </cell>
        </row>
        <row r="7789">
          <cell r="I7789" t="str">
            <v>D50163</v>
          </cell>
          <cell r="O7789">
            <v>0</v>
          </cell>
          <cell r="P7789">
            <v>0</v>
          </cell>
          <cell r="S7789">
            <v>0</v>
          </cell>
          <cell r="W7789">
            <v>0</v>
          </cell>
        </row>
        <row r="7790">
          <cell r="I7790" t="str">
            <v>D50163</v>
          </cell>
          <cell r="O7790">
            <v>0</v>
          </cell>
          <cell r="P7790">
            <v>1063</v>
          </cell>
          <cell r="S7790">
            <v>0</v>
          </cell>
          <cell r="W7790">
            <v>0</v>
          </cell>
        </row>
        <row r="7791">
          <cell r="I7791" t="str">
            <v>D50163</v>
          </cell>
          <cell r="O7791">
            <v>0</v>
          </cell>
          <cell r="P7791">
            <v>0</v>
          </cell>
          <cell r="S7791">
            <v>0</v>
          </cell>
          <cell r="W7791">
            <v>0</v>
          </cell>
        </row>
        <row r="7792">
          <cell r="I7792" t="str">
            <v>D50163</v>
          </cell>
          <cell r="O7792">
            <v>0</v>
          </cell>
          <cell r="P7792">
            <v>-50291.01</v>
          </cell>
          <cell r="S7792">
            <v>0</v>
          </cell>
          <cell r="W7792">
            <v>-51600</v>
          </cell>
        </row>
        <row r="7793">
          <cell r="I7793" t="str">
            <v>D50163</v>
          </cell>
          <cell r="O7793">
            <v>-45000</v>
          </cell>
          <cell r="P7793">
            <v>0</v>
          </cell>
          <cell r="S7793">
            <v>-45000</v>
          </cell>
          <cell r="W7793">
            <v>-59400</v>
          </cell>
        </row>
        <row r="7794">
          <cell r="I7794" t="str">
            <v>D50163</v>
          </cell>
          <cell r="O7794">
            <v>56500</v>
          </cell>
          <cell r="P7794">
            <v>52491.13</v>
          </cell>
          <cell r="S7794">
            <v>56500</v>
          </cell>
          <cell r="W7794">
            <v>47200</v>
          </cell>
        </row>
        <row r="7795">
          <cell r="I7795" t="str">
            <v>D50163</v>
          </cell>
          <cell r="O7795">
            <v>0</v>
          </cell>
          <cell r="P7795">
            <v>0</v>
          </cell>
          <cell r="S7795">
            <v>0</v>
          </cell>
          <cell r="W7795">
            <v>0</v>
          </cell>
        </row>
        <row r="7796">
          <cell r="I7796" t="str">
            <v>D50163</v>
          </cell>
          <cell r="O7796">
            <v>0</v>
          </cell>
          <cell r="P7796">
            <v>1054.99</v>
          </cell>
          <cell r="S7796">
            <v>0</v>
          </cell>
          <cell r="W7796">
            <v>2600</v>
          </cell>
        </row>
        <row r="7797">
          <cell r="I7797" t="str">
            <v>D50163</v>
          </cell>
          <cell r="O7797">
            <v>0</v>
          </cell>
          <cell r="P7797">
            <v>0</v>
          </cell>
          <cell r="S7797">
            <v>0</v>
          </cell>
          <cell r="W7797">
            <v>0</v>
          </cell>
        </row>
        <row r="7798">
          <cell r="I7798" t="str">
            <v>D50163</v>
          </cell>
          <cell r="O7798">
            <v>0</v>
          </cell>
          <cell r="P7798">
            <v>0</v>
          </cell>
          <cell r="S7798">
            <v>0</v>
          </cell>
          <cell r="W7798">
            <v>0</v>
          </cell>
        </row>
        <row r="7799">
          <cell r="I7799" t="str">
            <v>D50163</v>
          </cell>
          <cell r="O7799">
            <v>0</v>
          </cell>
          <cell r="P7799">
            <v>0</v>
          </cell>
          <cell r="S7799">
            <v>0</v>
          </cell>
          <cell r="W7799">
            <v>0</v>
          </cell>
        </row>
        <row r="7800">
          <cell r="I7800" t="str">
            <v>D50163</v>
          </cell>
          <cell r="O7800">
            <v>0</v>
          </cell>
          <cell r="P7800">
            <v>0</v>
          </cell>
          <cell r="S7800">
            <v>0</v>
          </cell>
          <cell r="W7800">
            <v>0</v>
          </cell>
        </row>
        <row r="7801">
          <cell r="I7801" t="str">
            <v>D50163</v>
          </cell>
          <cell r="O7801">
            <v>0</v>
          </cell>
          <cell r="P7801">
            <v>0</v>
          </cell>
          <cell r="S7801">
            <v>0</v>
          </cell>
          <cell r="W7801">
            <v>300</v>
          </cell>
        </row>
        <row r="7802">
          <cell r="I7802" t="str">
            <v>D50163</v>
          </cell>
          <cell r="O7802">
            <v>0</v>
          </cell>
          <cell r="P7802">
            <v>0</v>
          </cell>
          <cell r="S7802">
            <v>0</v>
          </cell>
          <cell r="W7802">
            <v>0</v>
          </cell>
        </row>
        <row r="7803">
          <cell r="I7803" t="str">
            <v>D50163</v>
          </cell>
          <cell r="O7803">
            <v>0</v>
          </cell>
          <cell r="P7803">
            <v>625.1</v>
          </cell>
          <cell r="S7803">
            <v>0</v>
          </cell>
          <cell r="W7803">
            <v>0</v>
          </cell>
        </row>
        <row r="7804">
          <cell r="I7804" t="str">
            <v>D50163</v>
          </cell>
          <cell r="O7804">
            <v>0</v>
          </cell>
          <cell r="P7804">
            <v>0</v>
          </cell>
          <cell r="S7804">
            <v>0</v>
          </cell>
          <cell r="W7804">
            <v>0</v>
          </cell>
        </row>
        <row r="7805">
          <cell r="I7805" t="str">
            <v>D50163</v>
          </cell>
          <cell r="O7805">
            <v>0</v>
          </cell>
          <cell r="P7805">
            <v>0</v>
          </cell>
          <cell r="S7805">
            <v>0</v>
          </cell>
          <cell r="W7805">
            <v>0</v>
          </cell>
        </row>
        <row r="7806">
          <cell r="I7806" t="str">
            <v>D50163</v>
          </cell>
          <cell r="O7806">
            <v>0</v>
          </cell>
          <cell r="P7806">
            <v>0</v>
          </cell>
          <cell r="S7806">
            <v>0</v>
          </cell>
          <cell r="W7806">
            <v>0</v>
          </cell>
        </row>
        <row r="7807">
          <cell r="I7807" t="str">
            <v>D50163</v>
          </cell>
          <cell r="O7807">
            <v>400</v>
          </cell>
          <cell r="P7807">
            <v>273.51</v>
          </cell>
          <cell r="S7807">
            <v>400</v>
          </cell>
          <cell r="W7807">
            <v>500</v>
          </cell>
        </row>
        <row r="7808">
          <cell r="I7808" t="str">
            <v>D50163</v>
          </cell>
          <cell r="O7808">
            <v>0</v>
          </cell>
          <cell r="P7808">
            <v>0</v>
          </cell>
          <cell r="S7808">
            <v>0</v>
          </cell>
          <cell r="W7808">
            <v>0</v>
          </cell>
        </row>
        <row r="7809">
          <cell r="I7809" t="str">
            <v>D50163</v>
          </cell>
          <cell r="O7809">
            <v>0</v>
          </cell>
          <cell r="P7809">
            <v>0</v>
          </cell>
          <cell r="S7809">
            <v>0</v>
          </cell>
          <cell r="W7809">
            <v>0</v>
          </cell>
        </row>
        <row r="7810">
          <cell r="I7810" t="str">
            <v>D50163</v>
          </cell>
          <cell r="O7810">
            <v>0</v>
          </cell>
          <cell r="P7810">
            <v>0</v>
          </cell>
          <cell r="S7810">
            <v>0</v>
          </cell>
          <cell r="W7810">
            <v>0</v>
          </cell>
        </row>
        <row r="7811">
          <cell r="I7811" t="str">
            <v>D50163</v>
          </cell>
          <cell r="O7811">
            <v>0</v>
          </cell>
          <cell r="P7811">
            <v>50</v>
          </cell>
          <cell r="S7811">
            <v>0</v>
          </cell>
          <cell r="W7811">
            <v>0</v>
          </cell>
        </row>
        <row r="7812">
          <cell r="I7812" t="str">
            <v>D50163</v>
          </cell>
          <cell r="O7812">
            <v>0</v>
          </cell>
          <cell r="P7812">
            <v>226.85000000000002</v>
          </cell>
          <cell r="S7812">
            <v>0</v>
          </cell>
          <cell r="W7812">
            <v>700</v>
          </cell>
        </row>
        <row r="7813">
          <cell r="I7813" t="str">
            <v>D50163</v>
          </cell>
          <cell r="O7813">
            <v>0</v>
          </cell>
          <cell r="P7813">
            <v>0</v>
          </cell>
          <cell r="S7813">
            <v>0</v>
          </cell>
          <cell r="W7813">
            <v>0</v>
          </cell>
        </row>
        <row r="7814">
          <cell r="I7814" t="str">
            <v>D50163</v>
          </cell>
          <cell r="O7814">
            <v>0</v>
          </cell>
          <cell r="P7814">
            <v>0</v>
          </cell>
          <cell r="S7814">
            <v>0</v>
          </cell>
          <cell r="W7814">
            <v>0</v>
          </cell>
        </row>
        <row r="7815">
          <cell r="I7815" t="str">
            <v>D50163</v>
          </cell>
          <cell r="O7815">
            <v>0</v>
          </cell>
          <cell r="P7815">
            <v>4.51</v>
          </cell>
          <cell r="S7815">
            <v>0</v>
          </cell>
          <cell r="W7815">
            <v>0</v>
          </cell>
        </row>
        <row r="7816">
          <cell r="I7816" t="str">
            <v>D50163</v>
          </cell>
          <cell r="O7816">
            <v>0</v>
          </cell>
          <cell r="P7816">
            <v>0</v>
          </cell>
          <cell r="S7816">
            <v>0</v>
          </cell>
          <cell r="W7816">
            <v>0</v>
          </cell>
        </row>
        <row r="7817">
          <cell r="I7817" t="str">
            <v>D50163</v>
          </cell>
          <cell r="O7817">
            <v>29900</v>
          </cell>
          <cell r="P7817">
            <v>28211.730000000003</v>
          </cell>
          <cell r="S7817">
            <v>29900</v>
          </cell>
          <cell r="W7817">
            <v>36600</v>
          </cell>
        </row>
        <row r="7818">
          <cell r="I7818" t="str">
            <v>D50163</v>
          </cell>
          <cell r="O7818">
            <v>300</v>
          </cell>
          <cell r="P7818">
            <v>339.59000000000003</v>
          </cell>
          <cell r="S7818">
            <v>300</v>
          </cell>
          <cell r="W7818">
            <v>1100</v>
          </cell>
        </row>
        <row r="7819">
          <cell r="I7819" t="str">
            <v>D50163</v>
          </cell>
          <cell r="O7819">
            <v>0</v>
          </cell>
          <cell r="P7819">
            <v>5029.96</v>
          </cell>
          <cell r="S7819">
            <v>0</v>
          </cell>
          <cell r="W7819">
            <v>200</v>
          </cell>
        </row>
        <row r="7820">
          <cell r="I7820" t="str">
            <v>D50163</v>
          </cell>
          <cell r="O7820">
            <v>0</v>
          </cell>
          <cell r="P7820">
            <v>0</v>
          </cell>
          <cell r="S7820">
            <v>0</v>
          </cell>
          <cell r="W7820">
            <v>0</v>
          </cell>
        </row>
        <row r="7821">
          <cell r="I7821" t="str">
            <v>D50163</v>
          </cell>
          <cell r="O7821">
            <v>0</v>
          </cell>
          <cell r="P7821">
            <v>21.1</v>
          </cell>
          <cell r="S7821">
            <v>0</v>
          </cell>
          <cell r="W7821">
            <v>0</v>
          </cell>
        </row>
        <row r="7822">
          <cell r="I7822" t="str">
            <v>D50163</v>
          </cell>
          <cell r="O7822">
            <v>0</v>
          </cell>
          <cell r="P7822">
            <v>0</v>
          </cell>
          <cell r="S7822">
            <v>0</v>
          </cell>
          <cell r="W7822">
            <v>0</v>
          </cell>
        </row>
        <row r="7823">
          <cell r="I7823" t="str">
            <v>D50163</v>
          </cell>
          <cell r="O7823">
            <v>0</v>
          </cell>
          <cell r="P7823">
            <v>0</v>
          </cell>
          <cell r="S7823">
            <v>0</v>
          </cell>
          <cell r="W7823">
            <v>0</v>
          </cell>
        </row>
        <row r="7824">
          <cell r="I7824" t="str">
            <v>D50163</v>
          </cell>
          <cell r="O7824">
            <v>0</v>
          </cell>
          <cell r="P7824">
            <v>0</v>
          </cell>
          <cell r="S7824">
            <v>0</v>
          </cell>
          <cell r="W7824">
            <v>100</v>
          </cell>
        </row>
        <row r="7825">
          <cell r="I7825" t="str">
            <v>D50163</v>
          </cell>
          <cell r="O7825">
            <v>0</v>
          </cell>
          <cell r="P7825">
            <v>0</v>
          </cell>
          <cell r="S7825">
            <v>0</v>
          </cell>
          <cell r="W7825">
            <v>0</v>
          </cell>
        </row>
        <row r="7826">
          <cell r="I7826" t="str">
            <v>D50163</v>
          </cell>
          <cell r="O7826">
            <v>0</v>
          </cell>
          <cell r="P7826">
            <v>0</v>
          </cell>
          <cell r="S7826">
            <v>0</v>
          </cell>
          <cell r="W7826">
            <v>0</v>
          </cell>
        </row>
        <row r="7827">
          <cell r="I7827" t="str">
            <v>D50163</v>
          </cell>
          <cell r="O7827">
            <v>0</v>
          </cell>
          <cell r="P7827">
            <v>0</v>
          </cell>
          <cell r="S7827">
            <v>0</v>
          </cell>
          <cell r="W7827">
            <v>400</v>
          </cell>
        </row>
        <row r="7828">
          <cell r="I7828" t="str">
            <v>D50163</v>
          </cell>
          <cell r="O7828">
            <v>0</v>
          </cell>
          <cell r="P7828">
            <v>0</v>
          </cell>
          <cell r="S7828">
            <v>0</v>
          </cell>
          <cell r="W7828">
            <v>0</v>
          </cell>
        </row>
        <row r="7829">
          <cell r="I7829" t="str">
            <v>D50163</v>
          </cell>
          <cell r="O7829">
            <v>0</v>
          </cell>
          <cell r="P7829">
            <v>0</v>
          </cell>
          <cell r="S7829">
            <v>0</v>
          </cell>
          <cell r="W7829">
            <v>0</v>
          </cell>
        </row>
        <row r="7830">
          <cell r="I7830" t="str">
            <v>D50163</v>
          </cell>
          <cell r="O7830">
            <v>0</v>
          </cell>
          <cell r="P7830">
            <v>0</v>
          </cell>
          <cell r="S7830">
            <v>0</v>
          </cell>
          <cell r="W7830">
            <v>200</v>
          </cell>
        </row>
        <row r="7831">
          <cell r="I7831" t="str">
            <v>D50163</v>
          </cell>
          <cell r="O7831">
            <v>0</v>
          </cell>
          <cell r="P7831">
            <v>0</v>
          </cell>
          <cell r="S7831">
            <v>0</v>
          </cell>
          <cell r="W7831">
            <v>0</v>
          </cell>
        </row>
        <row r="7832">
          <cell r="I7832" t="str">
            <v>D50163</v>
          </cell>
          <cell r="O7832">
            <v>0</v>
          </cell>
          <cell r="P7832">
            <v>0</v>
          </cell>
          <cell r="S7832">
            <v>0</v>
          </cell>
          <cell r="W7832">
            <v>0</v>
          </cell>
        </row>
        <row r="7833">
          <cell r="I7833" t="str">
            <v>D50163</v>
          </cell>
          <cell r="O7833">
            <v>0</v>
          </cell>
          <cell r="P7833">
            <v>0</v>
          </cell>
          <cell r="S7833">
            <v>0</v>
          </cell>
          <cell r="W7833">
            <v>0</v>
          </cell>
        </row>
        <row r="7834">
          <cell r="I7834" t="str">
            <v>D50163</v>
          </cell>
          <cell r="O7834">
            <v>0</v>
          </cell>
          <cell r="P7834">
            <v>0</v>
          </cell>
          <cell r="S7834">
            <v>0</v>
          </cell>
          <cell r="W7834">
            <v>0</v>
          </cell>
        </row>
        <row r="7835">
          <cell r="I7835" t="str">
            <v>D50419</v>
          </cell>
          <cell r="O7835">
            <v>0</v>
          </cell>
          <cell r="P7835">
            <v>0</v>
          </cell>
          <cell r="S7835">
            <v>0</v>
          </cell>
          <cell r="W7835">
            <v>0</v>
          </cell>
        </row>
        <row r="7836">
          <cell r="I7836" t="str">
            <v>D50419</v>
          </cell>
          <cell r="O7836">
            <v>0</v>
          </cell>
          <cell r="P7836">
            <v>0</v>
          </cell>
          <cell r="S7836">
            <v>0</v>
          </cell>
          <cell r="W7836">
            <v>-13900</v>
          </cell>
        </row>
        <row r="7837">
          <cell r="I7837" t="str">
            <v>D50419</v>
          </cell>
          <cell r="O7837">
            <v>0</v>
          </cell>
          <cell r="P7837">
            <v>0</v>
          </cell>
          <cell r="S7837">
            <v>0</v>
          </cell>
          <cell r="W7837">
            <v>-17500</v>
          </cell>
        </row>
        <row r="7838">
          <cell r="I7838" t="str">
            <v>D50419</v>
          </cell>
          <cell r="O7838">
            <v>0</v>
          </cell>
          <cell r="P7838">
            <v>0</v>
          </cell>
          <cell r="S7838">
            <v>0</v>
          </cell>
          <cell r="W7838">
            <v>0</v>
          </cell>
        </row>
        <row r="7839">
          <cell r="I7839" t="str">
            <v>D50419</v>
          </cell>
          <cell r="O7839">
            <v>0</v>
          </cell>
          <cell r="P7839">
            <v>0</v>
          </cell>
          <cell r="S7839">
            <v>0</v>
          </cell>
          <cell r="W7839">
            <v>0</v>
          </cell>
        </row>
        <row r="7840">
          <cell r="I7840">
            <v>0</v>
          </cell>
          <cell r="O7840">
            <v>0</v>
          </cell>
          <cell r="P7840">
            <v>0</v>
          </cell>
          <cell r="S7840">
            <v>0</v>
          </cell>
          <cell r="W7840">
            <v>0</v>
          </cell>
        </row>
        <row r="7841">
          <cell r="I7841">
            <v>0</v>
          </cell>
          <cell r="O7841">
            <v>0</v>
          </cell>
          <cell r="P7841">
            <v>0</v>
          </cell>
          <cell r="S7841">
            <v>0</v>
          </cell>
          <cell r="W7841">
            <v>0</v>
          </cell>
        </row>
        <row r="7842">
          <cell r="I7842" t="str">
            <v>D50419</v>
          </cell>
          <cell r="O7842">
            <v>0</v>
          </cell>
          <cell r="P7842">
            <v>0</v>
          </cell>
          <cell r="S7842">
            <v>0</v>
          </cell>
          <cell r="W7842">
            <v>600</v>
          </cell>
        </row>
        <row r="7843">
          <cell r="I7843" t="str">
            <v>D50419</v>
          </cell>
          <cell r="O7843">
            <v>0</v>
          </cell>
          <cell r="P7843">
            <v>0</v>
          </cell>
          <cell r="S7843">
            <v>0</v>
          </cell>
          <cell r="W7843">
            <v>29800</v>
          </cell>
        </row>
        <row r="7844">
          <cell r="I7844" t="str">
            <v>D50419</v>
          </cell>
          <cell r="O7844">
            <v>0</v>
          </cell>
          <cell r="P7844">
            <v>0</v>
          </cell>
          <cell r="S7844">
            <v>0</v>
          </cell>
          <cell r="W7844">
            <v>900</v>
          </cell>
        </row>
        <row r="7845">
          <cell r="I7845" t="str">
            <v>D50419</v>
          </cell>
          <cell r="O7845">
            <v>0</v>
          </cell>
          <cell r="P7845">
            <v>0</v>
          </cell>
          <cell r="S7845">
            <v>0</v>
          </cell>
          <cell r="W7845">
            <v>200</v>
          </cell>
        </row>
        <row r="7846">
          <cell r="I7846" t="str">
            <v>D50419</v>
          </cell>
          <cell r="O7846">
            <v>0</v>
          </cell>
          <cell r="P7846">
            <v>0</v>
          </cell>
          <cell r="S7846">
            <v>0</v>
          </cell>
          <cell r="W7846">
            <v>100</v>
          </cell>
        </row>
        <row r="7847">
          <cell r="I7847" t="str">
            <v>D50419</v>
          </cell>
          <cell r="O7847">
            <v>0</v>
          </cell>
          <cell r="P7847">
            <v>0</v>
          </cell>
          <cell r="S7847">
            <v>0</v>
          </cell>
          <cell r="W7847">
            <v>400</v>
          </cell>
        </row>
        <row r="7848">
          <cell r="I7848" t="str">
            <v>D50419</v>
          </cell>
          <cell r="O7848">
            <v>0</v>
          </cell>
          <cell r="P7848">
            <v>0</v>
          </cell>
          <cell r="S7848">
            <v>0</v>
          </cell>
          <cell r="W7848">
            <v>200</v>
          </cell>
        </row>
        <row r="7849">
          <cell r="I7849" t="str">
            <v>D50422</v>
          </cell>
          <cell r="O7849">
            <v>0</v>
          </cell>
          <cell r="P7849">
            <v>0</v>
          </cell>
          <cell r="S7849">
            <v>0</v>
          </cell>
          <cell r="W7849">
            <v>0</v>
          </cell>
        </row>
        <row r="7850">
          <cell r="I7850" t="str">
            <v>D50422</v>
          </cell>
          <cell r="O7850">
            <v>0</v>
          </cell>
          <cell r="P7850">
            <v>-4092.49</v>
          </cell>
          <cell r="S7850">
            <v>0</v>
          </cell>
          <cell r="W7850">
            <v>0</v>
          </cell>
        </row>
        <row r="7851">
          <cell r="I7851" t="str">
            <v>D50422</v>
          </cell>
          <cell r="O7851">
            <v>0</v>
          </cell>
          <cell r="P7851">
            <v>0</v>
          </cell>
          <cell r="S7851">
            <v>0</v>
          </cell>
          <cell r="W7851">
            <v>0</v>
          </cell>
        </row>
        <row r="7852">
          <cell r="I7852" t="str">
            <v>D50422</v>
          </cell>
          <cell r="O7852">
            <v>0</v>
          </cell>
          <cell r="P7852">
            <v>-2590.59</v>
          </cell>
          <cell r="S7852">
            <v>0</v>
          </cell>
          <cell r="W7852">
            <v>0</v>
          </cell>
        </row>
        <row r="7853">
          <cell r="I7853" t="str">
            <v>D50422</v>
          </cell>
          <cell r="O7853">
            <v>0</v>
          </cell>
          <cell r="P7853">
            <v>0</v>
          </cell>
          <cell r="S7853">
            <v>0</v>
          </cell>
          <cell r="W7853">
            <v>0</v>
          </cell>
        </row>
        <row r="7854">
          <cell r="I7854" t="str">
            <v>D50422</v>
          </cell>
          <cell r="O7854">
            <v>0</v>
          </cell>
          <cell r="P7854">
            <v>-117579.00999999995</v>
          </cell>
          <cell r="S7854">
            <v>0</v>
          </cell>
          <cell r="W7854">
            <v>-120200</v>
          </cell>
        </row>
        <row r="7855">
          <cell r="I7855" t="str">
            <v>D50422</v>
          </cell>
          <cell r="O7855">
            <v>-40300</v>
          </cell>
          <cell r="P7855">
            <v>0</v>
          </cell>
          <cell r="S7855">
            <v>-40300</v>
          </cell>
          <cell r="W7855">
            <v>-81800</v>
          </cell>
        </row>
        <row r="7856">
          <cell r="I7856" t="str">
            <v>D50422</v>
          </cell>
          <cell r="O7856">
            <v>88500</v>
          </cell>
          <cell r="P7856">
            <v>82972.2</v>
          </cell>
          <cell r="S7856">
            <v>88500</v>
          </cell>
          <cell r="W7856">
            <v>89600</v>
          </cell>
        </row>
        <row r="7857">
          <cell r="I7857" t="str">
            <v>D50422</v>
          </cell>
          <cell r="O7857">
            <v>0</v>
          </cell>
          <cell r="P7857">
            <v>0</v>
          </cell>
          <cell r="S7857">
            <v>0</v>
          </cell>
          <cell r="W7857">
            <v>0</v>
          </cell>
        </row>
        <row r="7858">
          <cell r="I7858" t="str">
            <v>D50422</v>
          </cell>
          <cell r="O7858">
            <v>0</v>
          </cell>
          <cell r="P7858">
            <v>157.93</v>
          </cell>
          <cell r="S7858">
            <v>0</v>
          </cell>
          <cell r="W7858">
            <v>4900</v>
          </cell>
        </row>
        <row r="7859">
          <cell r="I7859" t="str">
            <v>D50422</v>
          </cell>
          <cell r="O7859">
            <v>0</v>
          </cell>
          <cell r="P7859">
            <v>0</v>
          </cell>
          <cell r="S7859">
            <v>0</v>
          </cell>
          <cell r="W7859">
            <v>0</v>
          </cell>
        </row>
        <row r="7860">
          <cell r="I7860" t="str">
            <v>D50422</v>
          </cell>
          <cell r="O7860">
            <v>0</v>
          </cell>
          <cell r="P7860">
            <v>0</v>
          </cell>
          <cell r="S7860">
            <v>0</v>
          </cell>
          <cell r="W7860">
            <v>0</v>
          </cell>
        </row>
        <row r="7861">
          <cell r="I7861" t="str">
            <v>D50422</v>
          </cell>
          <cell r="O7861">
            <v>0</v>
          </cell>
          <cell r="P7861">
            <v>16</v>
          </cell>
          <cell r="S7861">
            <v>0</v>
          </cell>
          <cell r="W7861">
            <v>0</v>
          </cell>
        </row>
        <row r="7862">
          <cell r="I7862" t="str">
            <v>D50422</v>
          </cell>
          <cell r="O7862">
            <v>0</v>
          </cell>
          <cell r="P7862">
            <v>166.66</v>
          </cell>
          <cell r="S7862">
            <v>0</v>
          </cell>
          <cell r="W7862">
            <v>500</v>
          </cell>
        </row>
        <row r="7863">
          <cell r="I7863" t="str">
            <v>D50422</v>
          </cell>
          <cell r="O7863">
            <v>0</v>
          </cell>
          <cell r="P7863">
            <v>0</v>
          </cell>
          <cell r="S7863">
            <v>0</v>
          </cell>
          <cell r="W7863">
            <v>0</v>
          </cell>
        </row>
        <row r="7864">
          <cell r="I7864" t="str">
            <v>D50422</v>
          </cell>
          <cell r="O7864">
            <v>0</v>
          </cell>
          <cell r="P7864">
            <v>982.17</v>
          </cell>
          <cell r="S7864">
            <v>0</v>
          </cell>
          <cell r="W7864">
            <v>0</v>
          </cell>
        </row>
        <row r="7865">
          <cell r="I7865" t="str">
            <v>D50422</v>
          </cell>
          <cell r="O7865">
            <v>0</v>
          </cell>
          <cell r="P7865">
            <v>0</v>
          </cell>
          <cell r="S7865">
            <v>0</v>
          </cell>
          <cell r="W7865">
            <v>0</v>
          </cell>
        </row>
        <row r="7866">
          <cell r="I7866" t="str">
            <v>D50422</v>
          </cell>
          <cell r="O7866">
            <v>700</v>
          </cell>
          <cell r="P7866">
            <v>968.32</v>
          </cell>
          <cell r="S7866">
            <v>700</v>
          </cell>
          <cell r="W7866">
            <v>900</v>
          </cell>
        </row>
        <row r="7867">
          <cell r="I7867" t="str">
            <v>D50422</v>
          </cell>
          <cell r="O7867">
            <v>0</v>
          </cell>
          <cell r="P7867">
            <v>0</v>
          </cell>
          <cell r="S7867">
            <v>0</v>
          </cell>
          <cell r="W7867">
            <v>0</v>
          </cell>
        </row>
        <row r="7868">
          <cell r="I7868" t="str">
            <v>D50422</v>
          </cell>
          <cell r="O7868">
            <v>0</v>
          </cell>
          <cell r="P7868">
            <v>0</v>
          </cell>
          <cell r="S7868">
            <v>0</v>
          </cell>
          <cell r="W7868">
            <v>0</v>
          </cell>
        </row>
        <row r="7869">
          <cell r="I7869" t="str">
            <v>D50422</v>
          </cell>
          <cell r="O7869">
            <v>0</v>
          </cell>
          <cell r="P7869">
            <v>0</v>
          </cell>
          <cell r="S7869">
            <v>0</v>
          </cell>
          <cell r="W7869">
            <v>0</v>
          </cell>
        </row>
        <row r="7870">
          <cell r="I7870" t="str">
            <v>D50422</v>
          </cell>
          <cell r="O7870">
            <v>0</v>
          </cell>
          <cell r="P7870">
            <v>0</v>
          </cell>
          <cell r="S7870">
            <v>0</v>
          </cell>
          <cell r="W7870">
            <v>0</v>
          </cell>
        </row>
        <row r="7871">
          <cell r="I7871" t="str">
            <v>D50422</v>
          </cell>
          <cell r="O7871">
            <v>0</v>
          </cell>
          <cell r="P7871">
            <v>50</v>
          </cell>
          <cell r="S7871">
            <v>0</v>
          </cell>
          <cell r="W7871">
            <v>0</v>
          </cell>
        </row>
        <row r="7872">
          <cell r="I7872" t="str">
            <v>D50422</v>
          </cell>
          <cell r="O7872">
            <v>0</v>
          </cell>
          <cell r="P7872">
            <v>794.96999999999991</v>
          </cell>
          <cell r="S7872">
            <v>0</v>
          </cell>
          <cell r="W7872">
            <v>1500</v>
          </cell>
        </row>
        <row r="7873">
          <cell r="I7873" t="str">
            <v>D50422</v>
          </cell>
          <cell r="O7873">
            <v>0</v>
          </cell>
          <cell r="P7873">
            <v>0</v>
          </cell>
          <cell r="S7873">
            <v>0</v>
          </cell>
          <cell r="W7873">
            <v>0</v>
          </cell>
        </row>
        <row r="7874">
          <cell r="I7874" t="str">
            <v>D50422</v>
          </cell>
          <cell r="O7874">
            <v>0</v>
          </cell>
          <cell r="P7874">
            <v>1394.3</v>
          </cell>
          <cell r="S7874">
            <v>0</v>
          </cell>
          <cell r="W7874">
            <v>0</v>
          </cell>
        </row>
        <row r="7875">
          <cell r="I7875" t="str">
            <v>D50422</v>
          </cell>
          <cell r="O7875">
            <v>0</v>
          </cell>
          <cell r="P7875">
            <v>0</v>
          </cell>
          <cell r="S7875">
            <v>0</v>
          </cell>
          <cell r="W7875">
            <v>0</v>
          </cell>
        </row>
        <row r="7876">
          <cell r="I7876" t="str">
            <v>D50422</v>
          </cell>
          <cell r="O7876">
            <v>0</v>
          </cell>
          <cell r="P7876">
            <v>0</v>
          </cell>
          <cell r="S7876">
            <v>0</v>
          </cell>
          <cell r="W7876">
            <v>0</v>
          </cell>
        </row>
        <row r="7877">
          <cell r="I7877" t="str">
            <v>D50422</v>
          </cell>
          <cell r="O7877">
            <v>46300</v>
          </cell>
          <cell r="P7877">
            <v>81194.78</v>
          </cell>
          <cell r="S7877">
            <v>46300</v>
          </cell>
          <cell r="W7877">
            <v>81900</v>
          </cell>
        </row>
        <row r="7878">
          <cell r="I7878" t="str">
            <v>D50422</v>
          </cell>
          <cell r="O7878">
            <v>500</v>
          </cell>
          <cell r="P7878">
            <v>1051.33</v>
          </cell>
          <cell r="S7878">
            <v>500</v>
          </cell>
          <cell r="W7878">
            <v>2400</v>
          </cell>
        </row>
        <row r="7879">
          <cell r="I7879" t="str">
            <v>D50422</v>
          </cell>
          <cell r="O7879">
            <v>0</v>
          </cell>
          <cell r="P7879">
            <v>847.31</v>
          </cell>
          <cell r="S7879">
            <v>0</v>
          </cell>
          <cell r="W7879">
            <v>400</v>
          </cell>
        </row>
        <row r="7880">
          <cell r="I7880" t="str">
            <v>D50422</v>
          </cell>
          <cell r="O7880">
            <v>0</v>
          </cell>
          <cell r="P7880">
            <v>0</v>
          </cell>
          <cell r="S7880">
            <v>0</v>
          </cell>
          <cell r="W7880">
            <v>0</v>
          </cell>
        </row>
        <row r="7881">
          <cell r="I7881" t="str">
            <v>D50422</v>
          </cell>
          <cell r="O7881">
            <v>0</v>
          </cell>
          <cell r="P7881">
            <v>0</v>
          </cell>
          <cell r="S7881">
            <v>0</v>
          </cell>
          <cell r="W7881">
            <v>0</v>
          </cell>
        </row>
        <row r="7882">
          <cell r="I7882" t="str">
            <v>D50422</v>
          </cell>
          <cell r="O7882">
            <v>0</v>
          </cell>
          <cell r="P7882">
            <v>0</v>
          </cell>
          <cell r="S7882">
            <v>0</v>
          </cell>
          <cell r="W7882">
            <v>0</v>
          </cell>
        </row>
        <row r="7883">
          <cell r="I7883" t="str">
            <v>D50422</v>
          </cell>
          <cell r="O7883">
            <v>0</v>
          </cell>
          <cell r="P7883">
            <v>0</v>
          </cell>
          <cell r="S7883">
            <v>0</v>
          </cell>
          <cell r="W7883">
            <v>0</v>
          </cell>
        </row>
        <row r="7884">
          <cell r="I7884" t="str">
            <v>D50422</v>
          </cell>
          <cell r="O7884">
            <v>0</v>
          </cell>
          <cell r="P7884">
            <v>64.05</v>
          </cell>
          <cell r="S7884">
            <v>0</v>
          </cell>
          <cell r="W7884">
            <v>0</v>
          </cell>
        </row>
        <row r="7885">
          <cell r="I7885" t="str">
            <v>D50422</v>
          </cell>
          <cell r="O7885">
            <v>0</v>
          </cell>
          <cell r="P7885">
            <v>0</v>
          </cell>
          <cell r="S7885">
            <v>0</v>
          </cell>
          <cell r="W7885">
            <v>300</v>
          </cell>
        </row>
        <row r="7886">
          <cell r="I7886" t="str">
            <v>D50422</v>
          </cell>
          <cell r="O7886">
            <v>0</v>
          </cell>
          <cell r="P7886">
            <v>0</v>
          </cell>
          <cell r="S7886">
            <v>0</v>
          </cell>
          <cell r="W7886">
            <v>0</v>
          </cell>
        </row>
        <row r="7887">
          <cell r="I7887" t="str">
            <v>D50422</v>
          </cell>
          <cell r="O7887">
            <v>0</v>
          </cell>
          <cell r="P7887">
            <v>0</v>
          </cell>
          <cell r="S7887">
            <v>0</v>
          </cell>
          <cell r="W7887">
            <v>0</v>
          </cell>
        </row>
        <row r="7888">
          <cell r="I7888" t="str">
            <v>D50422</v>
          </cell>
          <cell r="O7888">
            <v>0</v>
          </cell>
          <cell r="P7888">
            <v>0</v>
          </cell>
          <cell r="S7888">
            <v>0</v>
          </cell>
          <cell r="W7888">
            <v>1000</v>
          </cell>
        </row>
        <row r="7889">
          <cell r="I7889" t="str">
            <v>D50422</v>
          </cell>
          <cell r="O7889">
            <v>0</v>
          </cell>
          <cell r="P7889">
            <v>0</v>
          </cell>
          <cell r="S7889">
            <v>0</v>
          </cell>
          <cell r="W7889">
            <v>0</v>
          </cell>
        </row>
        <row r="7890">
          <cell r="I7890" t="str">
            <v>D50422</v>
          </cell>
          <cell r="O7890">
            <v>0</v>
          </cell>
          <cell r="P7890">
            <v>0</v>
          </cell>
          <cell r="S7890">
            <v>0</v>
          </cell>
          <cell r="W7890">
            <v>0</v>
          </cell>
        </row>
        <row r="7891">
          <cell r="I7891" t="str">
            <v>D50422</v>
          </cell>
          <cell r="O7891">
            <v>0</v>
          </cell>
          <cell r="P7891">
            <v>0</v>
          </cell>
          <cell r="S7891">
            <v>0</v>
          </cell>
          <cell r="W7891">
            <v>0</v>
          </cell>
        </row>
        <row r="7892">
          <cell r="I7892" t="str">
            <v>D50422</v>
          </cell>
          <cell r="O7892">
            <v>0</v>
          </cell>
          <cell r="P7892">
            <v>0</v>
          </cell>
          <cell r="S7892">
            <v>0</v>
          </cell>
          <cell r="W7892">
            <v>500</v>
          </cell>
        </row>
        <row r="7893">
          <cell r="I7893" t="str">
            <v>D50422</v>
          </cell>
          <cell r="O7893">
            <v>0</v>
          </cell>
          <cell r="P7893">
            <v>0</v>
          </cell>
          <cell r="S7893">
            <v>0</v>
          </cell>
          <cell r="W7893">
            <v>0</v>
          </cell>
        </row>
        <row r="7894">
          <cell r="I7894" t="str">
            <v>D50422</v>
          </cell>
          <cell r="O7894">
            <v>0</v>
          </cell>
          <cell r="P7894">
            <v>0</v>
          </cell>
          <cell r="S7894">
            <v>0</v>
          </cell>
          <cell r="W7894">
            <v>0</v>
          </cell>
        </row>
        <row r="7895">
          <cell r="I7895" t="str">
            <v>D50422</v>
          </cell>
          <cell r="O7895">
            <v>0</v>
          </cell>
          <cell r="P7895">
            <v>0</v>
          </cell>
          <cell r="S7895">
            <v>0</v>
          </cell>
          <cell r="W7895">
            <v>0</v>
          </cell>
        </row>
        <row r="7896">
          <cell r="I7896" t="str">
            <v>D50422</v>
          </cell>
          <cell r="O7896">
            <v>0</v>
          </cell>
          <cell r="P7896">
            <v>0</v>
          </cell>
          <cell r="S7896">
            <v>0</v>
          </cell>
          <cell r="W7896">
            <v>0</v>
          </cell>
        </row>
        <row r="7897">
          <cell r="I7897" t="str">
            <v>D50425</v>
          </cell>
          <cell r="O7897">
            <v>0</v>
          </cell>
          <cell r="P7897">
            <v>0</v>
          </cell>
          <cell r="S7897">
            <v>0</v>
          </cell>
          <cell r="W7897">
            <v>0</v>
          </cell>
        </row>
        <row r="7898">
          <cell r="I7898" t="str">
            <v>D50425</v>
          </cell>
          <cell r="O7898">
            <v>0</v>
          </cell>
          <cell r="P7898">
            <v>-3740.58</v>
          </cell>
          <cell r="S7898">
            <v>0</v>
          </cell>
          <cell r="W7898">
            <v>0</v>
          </cell>
        </row>
        <row r="7899">
          <cell r="I7899" t="str">
            <v>D50425</v>
          </cell>
          <cell r="O7899">
            <v>0</v>
          </cell>
          <cell r="P7899">
            <v>0</v>
          </cell>
          <cell r="S7899">
            <v>0</v>
          </cell>
          <cell r="W7899">
            <v>0</v>
          </cell>
        </row>
        <row r="7900">
          <cell r="I7900" t="str">
            <v>D50425</v>
          </cell>
          <cell r="O7900">
            <v>0</v>
          </cell>
          <cell r="P7900">
            <v>-825.44</v>
          </cell>
          <cell r="S7900">
            <v>0</v>
          </cell>
          <cell r="W7900">
            <v>0</v>
          </cell>
        </row>
        <row r="7901">
          <cell r="I7901" t="str">
            <v>D50425</v>
          </cell>
          <cell r="O7901">
            <v>0</v>
          </cell>
          <cell r="P7901">
            <v>0</v>
          </cell>
          <cell r="S7901">
            <v>0</v>
          </cell>
          <cell r="W7901">
            <v>0</v>
          </cell>
        </row>
        <row r="7902">
          <cell r="I7902" t="str">
            <v>D50425</v>
          </cell>
          <cell r="O7902">
            <v>0</v>
          </cell>
          <cell r="P7902">
            <v>-66784.97</v>
          </cell>
          <cell r="S7902">
            <v>0</v>
          </cell>
          <cell r="W7902">
            <v>-69100</v>
          </cell>
        </row>
        <row r="7903">
          <cell r="I7903" t="str">
            <v>D50425</v>
          </cell>
          <cell r="O7903">
            <v>-182500</v>
          </cell>
          <cell r="P7903">
            <v>0</v>
          </cell>
          <cell r="S7903">
            <v>-182500</v>
          </cell>
          <cell r="W7903">
            <v>-199600</v>
          </cell>
        </row>
        <row r="7904">
          <cell r="I7904" t="str">
            <v>D50425</v>
          </cell>
          <cell r="O7904">
            <v>99000</v>
          </cell>
          <cell r="P7904">
            <v>107832.56</v>
          </cell>
          <cell r="S7904">
            <v>99000</v>
          </cell>
          <cell r="W7904">
            <v>104000</v>
          </cell>
        </row>
        <row r="7905">
          <cell r="I7905" t="str">
            <v>D50425</v>
          </cell>
          <cell r="O7905">
            <v>0</v>
          </cell>
          <cell r="P7905">
            <v>6681.91</v>
          </cell>
          <cell r="S7905">
            <v>0</v>
          </cell>
          <cell r="W7905">
            <v>5700</v>
          </cell>
        </row>
        <row r="7906">
          <cell r="I7906" t="str">
            <v>D50425</v>
          </cell>
          <cell r="O7906">
            <v>0</v>
          </cell>
          <cell r="P7906">
            <v>0</v>
          </cell>
          <cell r="S7906">
            <v>0</v>
          </cell>
          <cell r="W7906">
            <v>0</v>
          </cell>
        </row>
        <row r="7907">
          <cell r="I7907" t="str">
            <v>D50425</v>
          </cell>
          <cell r="O7907">
            <v>0</v>
          </cell>
          <cell r="P7907">
            <v>0</v>
          </cell>
          <cell r="S7907">
            <v>0</v>
          </cell>
          <cell r="W7907">
            <v>0</v>
          </cell>
        </row>
        <row r="7908">
          <cell r="I7908" t="str">
            <v>D50425</v>
          </cell>
          <cell r="O7908">
            <v>0</v>
          </cell>
          <cell r="P7908">
            <v>0</v>
          </cell>
          <cell r="S7908">
            <v>0</v>
          </cell>
          <cell r="W7908">
            <v>0</v>
          </cell>
        </row>
        <row r="7909">
          <cell r="I7909" t="str">
            <v>D50425</v>
          </cell>
          <cell r="O7909">
            <v>0</v>
          </cell>
          <cell r="P7909">
            <v>166.66</v>
          </cell>
          <cell r="S7909">
            <v>0</v>
          </cell>
          <cell r="W7909">
            <v>600</v>
          </cell>
        </row>
        <row r="7910">
          <cell r="I7910" t="str">
            <v>D50425</v>
          </cell>
          <cell r="O7910">
            <v>0</v>
          </cell>
          <cell r="P7910">
            <v>0</v>
          </cell>
          <cell r="S7910">
            <v>0</v>
          </cell>
          <cell r="W7910">
            <v>0</v>
          </cell>
        </row>
        <row r="7911">
          <cell r="I7911" t="str">
            <v>D50425</v>
          </cell>
          <cell r="O7911">
            <v>0</v>
          </cell>
          <cell r="P7911">
            <v>0</v>
          </cell>
          <cell r="S7911">
            <v>0</v>
          </cell>
          <cell r="W7911">
            <v>0</v>
          </cell>
        </row>
        <row r="7912">
          <cell r="I7912" t="str">
            <v>D50425</v>
          </cell>
          <cell r="O7912">
            <v>0</v>
          </cell>
          <cell r="P7912">
            <v>0</v>
          </cell>
          <cell r="S7912">
            <v>0</v>
          </cell>
          <cell r="W7912">
            <v>0</v>
          </cell>
        </row>
        <row r="7913">
          <cell r="I7913" t="str">
            <v>D50425</v>
          </cell>
          <cell r="O7913">
            <v>0</v>
          </cell>
          <cell r="P7913">
            <v>1509.92</v>
          </cell>
          <cell r="S7913">
            <v>0</v>
          </cell>
          <cell r="W7913">
            <v>0</v>
          </cell>
        </row>
        <row r="7914">
          <cell r="I7914" t="str">
            <v>D50425</v>
          </cell>
          <cell r="O7914">
            <v>0</v>
          </cell>
          <cell r="P7914">
            <v>0</v>
          </cell>
          <cell r="S7914">
            <v>0</v>
          </cell>
          <cell r="W7914">
            <v>0</v>
          </cell>
        </row>
        <row r="7915">
          <cell r="I7915" t="str">
            <v>D50425</v>
          </cell>
          <cell r="O7915">
            <v>0</v>
          </cell>
          <cell r="P7915">
            <v>0</v>
          </cell>
          <cell r="S7915">
            <v>0</v>
          </cell>
          <cell r="W7915">
            <v>0</v>
          </cell>
        </row>
        <row r="7916">
          <cell r="I7916" t="str">
            <v>D50425</v>
          </cell>
          <cell r="O7916">
            <v>800</v>
          </cell>
          <cell r="P7916">
            <v>878.5</v>
          </cell>
          <cell r="S7916">
            <v>800</v>
          </cell>
          <cell r="W7916">
            <v>1000</v>
          </cell>
        </row>
        <row r="7917">
          <cell r="I7917" t="str">
            <v>D50425</v>
          </cell>
          <cell r="O7917">
            <v>0</v>
          </cell>
          <cell r="P7917">
            <v>0</v>
          </cell>
          <cell r="S7917">
            <v>0</v>
          </cell>
          <cell r="W7917">
            <v>0</v>
          </cell>
        </row>
        <row r="7918">
          <cell r="I7918" t="str">
            <v>D50425</v>
          </cell>
          <cell r="O7918">
            <v>0</v>
          </cell>
          <cell r="P7918">
            <v>0</v>
          </cell>
          <cell r="S7918">
            <v>0</v>
          </cell>
          <cell r="W7918">
            <v>0</v>
          </cell>
        </row>
        <row r="7919">
          <cell r="I7919" t="str">
            <v>D50425</v>
          </cell>
          <cell r="O7919">
            <v>0</v>
          </cell>
          <cell r="P7919">
            <v>0</v>
          </cell>
          <cell r="S7919">
            <v>0</v>
          </cell>
          <cell r="W7919">
            <v>0</v>
          </cell>
        </row>
        <row r="7920">
          <cell r="I7920" t="str">
            <v>D50425</v>
          </cell>
          <cell r="O7920">
            <v>0</v>
          </cell>
          <cell r="P7920">
            <v>0</v>
          </cell>
          <cell r="S7920">
            <v>0</v>
          </cell>
          <cell r="W7920">
            <v>0</v>
          </cell>
        </row>
        <row r="7921">
          <cell r="I7921" t="str">
            <v>D50425</v>
          </cell>
          <cell r="O7921">
            <v>0</v>
          </cell>
          <cell r="P7921">
            <v>50</v>
          </cell>
          <cell r="S7921">
            <v>0</v>
          </cell>
          <cell r="W7921">
            <v>0</v>
          </cell>
        </row>
        <row r="7922">
          <cell r="I7922" t="str">
            <v>D50425</v>
          </cell>
          <cell r="O7922">
            <v>0</v>
          </cell>
          <cell r="P7922">
            <v>398.08999999999992</v>
          </cell>
          <cell r="S7922">
            <v>0</v>
          </cell>
          <cell r="W7922">
            <v>1700</v>
          </cell>
        </row>
        <row r="7923">
          <cell r="I7923" t="str">
            <v>D50425</v>
          </cell>
          <cell r="O7923">
            <v>0</v>
          </cell>
          <cell r="P7923">
            <v>0</v>
          </cell>
          <cell r="S7923">
            <v>0</v>
          </cell>
          <cell r="W7923">
            <v>0</v>
          </cell>
        </row>
        <row r="7924">
          <cell r="I7924" t="str">
            <v>D50425</v>
          </cell>
          <cell r="O7924">
            <v>0</v>
          </cell>
          <cell r="P7924">
            <v>0</v>
          </cell>
          <cell r="S7924">
            <v>0</v>
          </cell>
          <cell r="W7924">
            <v>0</v>
          </cell>
        </row>
        <row r="7925">
          <cell r="I7925" t="str">
            <v>D50425</v>
          </cell>
          <cell r="O7925">
            <v>0</v>
          </cell>
          <cell r="P7925">
            <v>0</v>
          </cell>
          <cell r="S7925">
            <v>0</v>
          </cell>
          <cell r="W7925">
            <v>0</v>
          </cell>
        </row>
        <row r="7926">
          <cell r="I7926" t="str">
            <v>D50425</v>
          </cell>
          <cell r="O7926">
            <v>0</v>
          </cell>
          <cell r="P7926">
            <v>0</v>
          </cell>
          <cell r="S7926">
            <v>0</v>
          </cell>
          <cell r="W7926">
            <v>0</v>
          </cell>
        </row>
        <row r="7927">
          <cell r="I7927" t="str">
            <v>D50425</v>
          </cell>
          <cell r="O7927">
            <v>52300</v>
          </cell>
          <cell r="P7927">
            <v>77021.56</v>
          </cell>
          <cell r="S7927">
            <v>52300</v>
          </cell>
          <cell r="W7927">
            <v>90300</v>
          </cell>
        </row>
        <row r="7928">
          <cell r="I7928" t="str">
            <v>D50425</v>
          </cell>
          <cell r="O7928">
            <v>500</v>
          </cell>
          <cell r="P7928">
            <v>3257.37</v>
          </cell>
          <cell r="S7928">
            <v>500</v>
          </cell>
          <cell r="W7928">
            <v>2700</v>
          </cell>
        </row>
        <row r="7929">
          <cell r="I7929" t="str">
            <v>D50425</v>
          </cell>
          <cell r="O7929">
            <v>0</v>
          </cell>
          <cell r="P7929">
            <v>2980.91</v>
          </cell>
          <cell r="S7929">
            <v>0</v>
          </cell>
          <cell r="W7929">
            <v>500</v>
          </cell>
        </row>
        <row r="7930">
          <cell r="I7930" t="str">
            <v>D50425</v>
          </cell>
          <cell r="O7930">
            <v>0</v>
          </cell>
          <cell r="P7930">
            <v>0</v>
          </cell>
          <cell r="S7930">
            <v>0</v>
          </cell>
          <cell r="W7930">
            <v>0</v>
          </cell>
        </row>
        <row r="7931">
          <cell r="I7931" t="str">
            <v>D50425</v>
          </cell>
          <cell r="O7931">
            <v>0</v>
          </cell>
          <cell r="P7931">
            <v>0</v>
          </cell>
          <cell r="S7931">
            <v>0</v>
          </cell>
          <cell r="W7931">
            <v>0</v>
          </cell>
        </row>
        <row r="7932">
          <cell r="I7932" t="str">
            <v>D50425</v>
          </cell>
          <cell r="O7932">
            <v>0</v>
          </cell>
          <cell r="P7932">
            <v>0</v>
          </cell>
          <cell r="S7932">
            <v>0</v>
          </cell>
          <cell r="W7932">
            <v>0</v>
          </cell>
        </row>
        <row r="7933">
          <cell r="I7933" t="str">
            <v>D50425</v>
          </cell>
          <cell r="O7933">
            <v>0</v>
          </cell>
          <cell r="P7933">
            <v>0</v>
          </cell>
          <cell r="S7933">
            <v>0</v>
          </cell>
          <cell r="W7933">
            <v>0</v>
          </cell>
        </row>
        <row r="7934">
          <cell r="I7934" t="str">
            <v>D50425</v>
          </cell>
          <cell r="O7934">
            <v>0</v>
          </cell>
          <cell r="P7934">
            <v>22.88</v>
          </cell>
          <cell r="S7934">
            <v>0</v>
          </cell>
          <cell r="W7934">
            <v>0</v>
          </cell>
        </row>
        <row r="7935">
          <cell r="I7935" t="str">
            <v>D50425</v>
          </cell>
          <cell r="O7935">
            <v>0</v>
          </cell>
          <cell r="P7935">
            <v>41.18</v>
          </cell>
          <cell r="S7935">
            <v>0</v>
          </cell>
          <cell r="W7935">
            <v>300</v>
          </cell>
        </row>
        <row r="7936">
          <cell r="I7936" t="str">
            <v>D50425</v>
          </cell>
          <cell r="O7936">
            <v>0</v>
          </cell>
          <cell r="P7936">
            <v>0</v>
          </cell>
          <cell r="S7936">
            <v>0</v>
          </cell>
          <cell r="W7936">
            <v>0</v>
          </cell>
        </row>
        <row r="7937">
          <cell r="I7937" t="str">
            <v>D50425</v>
          </cell>
          <cell r="O7937">
            <v>0</v>
          </cell>
          <cell r="P7937">
            <v>0</v>
          </cell>
          <cell r="S7937">
            <v>0</v>
          </cell>
          <cell r="W7937">
            <v>0</v>
          </cell>
        </row>
        <row r="7938">
          <cell r="I7938" t="str">
            <v>D50425</v>
          </cell>
          <cell r="O7938">
            <v>0</v>
          </cell>
          <cell r="P7938">
            <v>0</v>
          </cell>
          <cell r="S7938">
            <v>0</v>
          </cell>
          <cell r="W7938">
            <v>1100</v>
          </cell>
        </row>
        <row r="7939">
          <cell r="I7939" t="str">
            <v>D50425</v>
          </cell>
          <cell r="O7939">
            <v>0</v>
          </cell>
          <cell r="P7939">
            <v>0</v>
          </cell>
          <cell r="S7939">
            <v>0</v>
          </cell>
          <cell r="W7939">
            <v>0</v>
          </cell>
        </row>
        <row r="7940">
          <cell r="I7940" t="str">
            <v>D50425</v>
          </cell>
          <cell r="O7940">
            <v>0</v>
          </cell>
          <cell r="P7940">
            <v>0</v>
          </cell>
          <cell r="S7940">
            <v>0</v>
          </cell>
          <cell r="W7940">
            <v>0</v>
          </cell>
        </row>
        <row r="7941">
          <cell r="I7941" t="str">
            <v>D50425</v>
          </cell>
          <cell r="O7941">
            <v>0</v>
          </cell>
          <cell r="P7941">
            <v>0</v>
          </cell>
          <cell r="S7941">
            <v>0</v>
          </cell>
          <cell r="W7941">
            <v>0</v>
          </cell>
        </row>
        <row r="7942">
          <cell r="I7942" t="str">
            <v>D50425</v>
          </cell>
          <cell r="O7942">
            <v>0</v>
          </cell>
          <cell r="P7942">
            <v>0</v>
          </cell>
          <cell r="S7942">
            <v>0</v>
          </cell>
          <cell r="W7942">
            <v>600</v>
          </cell>
        </row>
        <row r="7943">
          <cell r="I7943" t="str">
            <v>D50425</v>
          </cell>
          <cell r="O7943">
            <v>0</v>
          </cell>
          <cell r="P7943">
            <v>0</v>
          </cell>
          <cell r="S7943">
            <v>0</v>
          </cell>
          <cell r="W7943">
            <v>0</v>
          </cell>
        </row>
        <row r="7944">
          <cell r="I7944" t="str">
            <v>D50425</v>
          </cell>
          <cell r="O7944">
            <v>0</v>
          </cell>
          <cell r="P7944">
            <v>0</v>
          </cell>
          <cell r="S7944">
            <v>0</v>
          </cell>
          <cell r="W7944">
            <v>0</v>
          </cell>
        </row>
        <row r="7945">
          <cell r="I7945" t="str">
            <v>D50425</v>
          </cell>
          <cell r="O7945">
            <v>0</v>
          </cell>
          <cell r="P7945">
            <v>0</v>
          </cell>
          <cell r="S7945">
            <v>0</v>
          </cell>
          <cell r="W7945">
            <v>0</v>
          </cell>
        </row>
        <row r="7946">
          <cell r="I7946" t="str">
            <v>D50425</v>
          </cell>
          <cell r="O7946">
            <v>0</v>
          </cell>
          <cell r="P7946">
            <v>0</v>
          </cell>
          <cell r="S7946">
            <v>0</v>
          </cell>
          <cell r="W7946">
            <v>0</v>
          </cell>
        </row>
        <row r="7947">
          <cell r="I7947" t="str">
            <v>D50425</v>
          </cell>
          <cell r="O7947">
            <v>0</v>
          </cell>
          <cell r="P7947">
            <v>0</v>
          </cell>
          <cell r="S7947">
            <v>0</v>
          </cell>
          <cell r="W7947">
            <v>0</v>
          </cell>
        </row>
        <row r="7948">
          <cell r="I7948" t="str">
            <v>D50431</v>
          </cell>
          <cell r="O7948">
            <v>0</v>
          </cell>
          <cell r="P7948">
            <v>0</v>
          </cell>
          <cell r="S7948">
            <v>0</v>
          </cell>
          <cell r="W7948">
            <v>0</v>
          </cell>
        </row>
        <row r="7949">
          <cell r="I7949" t="str">
            <v>D50431</v>
          </cell>
          <cell r="O7949">
            <v>0</v>
          </cell>
          <cell r="P7949">
            <v>-2643.75</v>
          </cell>
          <cell r="S7949">
            <v>0</v>
          </cell>
          <cell r="W7949">
            <v>0</v>
          </cell>
        </row>
        <row r="7950">
          <cell r="I7950" t="str">
            <v>D50431</v>
          </cell>
          <cell r="O7950">
            <v>0</v>
          </cell>
          <cell r="P7950">
            <v>0</v>
          </cell>
          <cell r="S7950">
            <v>0</v>
          </cell>
          <cell r="W7950">
            <v>0</v>
          </cell>
        </row>
        <row r="7951">
          <cell r="I7951" t="str">
            <v>D50431</v>
          </cell>
          <cell r="O7951">
            <v>0</v>
          </cell>
          <cell r="P7951">
            <v>0</v>
          </cell>
          <cell r="S7951">
            <v>0</v>
          </cell>
          <cell r="W7951">
            <v>0</v>
          </cell>
        </row>
        <row r="7952">
          <cell r="I7952" t="str">
            <v>D50431</v>
          </cell>
          <cell r="O7952">
            <v>0</v>
          </cell>
          <cell r="P7952">
            <v>0</v>
          </cell>
          <cell r="S7952">
            <v>0</v>
          </cell>
          <cell r="W7952">
            <v>0</v>
          </cell>
        </row>
        <row r="7953">
          <cell r="I7953" t="str">
            <v>D50431</v>
          </cell>
          <cell r="O7953">
            <v>0</v>
          </cell>
          <cell r="P7953">
            <v>-59630.030000000006</v>
          </cell>
          <cell r="S7953">
            <v>0</v>
          </cell>
          <cell r="W7953">
            <v>-60400</v>
          </cell>
        </row>
        <row r="7954">
          <cell r="I7954" t="str">
            <v>D50431</v>
          </cell>
          <cell r="O7954">
            <v>-84200</v>
          </cell>
          <cell r="P7954">
            <v>0</v>
          </cell>
          <cell r="S7954">
            <v>-84200</v>
          </cell>
          <cell r="W7954">
            <v>-148100</v>
          </cell>
        </row>
        <row r="7955">
          <cell r="I7955" t="str">
            <v>D50431</v>
          </cell>
          <cell r="O7955">
            <v>81600</v>
          </cell>
          <cell r="P7955">
            <v>80613.09</v>
          </cell>
          <cell r="S7955">
            <v>81600</v>
          </cell>
          <cell r="W7955">
            <v>87500</v>
          </cell>
        </row>
        <row r="7956">
          <cell r="I7956" t="str">
            <v>D50431</v>
          </cell>
          <cell r="O7956">
            <v>0</v>
          </cell>
          <cell r="P7956">
            <v>1881.26</v>
          </cell>
          <cell r="S7956">
            <v>0</v>
          </cell>
          <cell r="W7956">
            <v>4800</v>
          </cell>
        </row>
        <row r="7957">
          <cell r="I7957" t="str">
            <v>D50431</v>
          </cell>
          <cell r="O7957">
            <v>0</v>
          </cell>
          <cell r="P7957">
            <v>0</v>
          </cell>
          <cell r="S7957">
            <v>0</v>
          </cell>
          <cell r="W7957">
            <v>0</v>
          </cell>
        </row>
        <row r="7958">
          <cell r="I7958" t="str">
            <v>D50431</v>
          </cell>
          <cell r="O7958">
            <v>0</v>
          </cell>
          <cell r="P7958">
            <v>0</v>
          </cell>
          <cell r="S7958">
            <v>0</v>
          </cell>
          <cell r="W7958">
            <v>0</v>
          </cell>
        </row>
        <row r="7959">
          <cell r="I7959" t="str">
            <v>D50431</v>
          </cell>
          <cell r="O7959">
            <v>0</v>
          </cell>
          <cell r="P7959">
            <v>0</v>
          </cell>
          <cell r="S7959">
            <v>0</v>
          </cell>
          <cell r="W7959">
            <v>0</v>
          </cell>
        </row>
        <row r="7960">
          <cell r="I7960" t="str">
            <v>D50431</v>
          </cell>
          <cell r="O7960">
            <v>0</v>
          </cell>
          <cell r="P7960">
            <v>0</v>
          </cell>
          <cell r="S7960">
            <v>0</v>
          </cell>
          <cell r="W7960">
            <v>0</v>
          </cell>
        </row>
        <row r="7961">
          <cell r="I7961" t="str">
            <v>D50431</v>
          </cell>
          <cell r="O7961">
            <v>0</v>
          </cell>
          <cell r="P7961">
            <v>100</v>
          </cell>
          <cell r="S7961">
            <v>0</v>
          </cell>
          <cell r="W7961">
            <v>500</v>
          </cell>
        </row>
        <row r="7962">
          <cell r="I7962" t="str">
            <v>D50431</v>
          </cell>
          <cell r="O7962">
            <v>0</v>
          </cell>
          <cell r="P7962">
            <v>0</v>
          </cell>
          <cell r="S7962">
            <v>0</v>
          </cell>
          <cell r="W7962">
            <v>0</v>
          </cell>
        </row>
        <row r="7963">
          <cell r="I7963" t="str">
            <v>D50431</v>
          </cell>
          <cell r="O7963">
            <v>0</v>
          </cell>
          <cell r="P7963">
            <v>308.17</v>
          </cell>
          <cell r="S7963">
            <v>0</v>
          </cell>
          <cell r="W7963">
            <v>0</v>
          </cell>
        </row>
        <row r="7964">
          <cell r="I7964" t="str">
            <v>D50431</v>
          </cell>
          <cell r="O7964">
            <v>0</v>
          </cell>
          <cell r="P7964">
            <v>0</v>
          </cell>
          <cell r="S7964">
            <v>0</v>
          </cell>
          <cell r="W7964">
            <v>0</v>
          </cell>
        </row>
        <row r="7965">
          <cell r="I7965" t="str">
            <v>D50431</v>
          </cell>
          <cell r="O7965">
            <v>0</v>
          </cell>
          <cell r="P7965">
            <v>0</v>
          </cell>
          <cell r="S7965">
            <v>0</v>
          </cell>
          <cell r="W7965">
            <v>0</v>
          </cell>
        </row>
        <row r="7966">
          <cell r="I7966" t="str">
            <v>D50431</v>
          </cell>
          <cell r="O7966">
            <v>0</v>
          </cell>
          <cell r="P7966">
            <v>0</v>
          </cell>
          <cell r="S7966">
            <v>0</v>
          </cell>
          <cell r="W7966">
            <v>0</v>
          </cell>
        </row>
        <row r="7967">
          <cell r="I7967" t="str">
            <v>D50431</v>
          </cell>
          <cell r="O7967">
            <v>800</v>
          </cell>
          <cell r="P7967">
            <v>528.70000000000005</v>
          </cell>
          <cell r="S7967">
            <v>800</v>
          </cell>
          <cell r="W7967">
            <v>900</v>
          </cell>
        </row>
        <row r="7968">
          <cell r="I7968" t="str">
            <v>D50431</v>
          </cell>
          <cell r="O7968">
            <v>0</v>
          </cell>
          <cell r="P7968">
            <v>0</v>
          </cell>
          <cell r="S7968">
            <v>0</v>
          </cell>
          <cell r="W7968">
            <v>0</v>
          </cell>
        </row>
        <row r="7969">
          <cell r="I7969" t="str">
            <v>D50431</v>
          </cell>
          <cell r="O7969">
            <v>0</v>
          </cell>
          <cell r="P7969">
            <v>0</v>
          </cell>
          <cell r="S7969">
            <v>0</v>
          </cell>
          <cell r="W7969">
            <v>0</v>
          </cell>
        </row>
        <row r="7970">
          <cell r="I7970" t="str">
            <v>D50431</v>
          </cell>
          <cell r="O7970">
            <v>0</v>
          </cell>
          <cell r="P7970">
            <v>0</v>
          </cell>
          <cell r="S7970">
            <v>0</v>
          </cell>
          <cell r="W7970">
            <v>0</v>
          </cell>
        </row>
        <row r="7971">
          <cell r="I7971" t="str">
            <v>D50431</v>
          </cell>
          <cell r="O7971">
            <v>0</v>
          </cell>
          <cell r="P7971">
            <v>19.5</v>
          </cell>
          <cell r="S7971">
            <v>0</v>
          </cell>
          <cell r="W7971">
            <v>0</v>
          </cell>
        </row>
        <row r="7972">
          <cell r="I7972" t="str">
            <v>D50431</v>
          </cell>
          <cell r="O7972">
            <v>0</v>
          </cell>
          <cell r="P7972">
            <v>2963.6499999999996</v>
          </cell>
          <cell r="S7972">
            <v>0</v>
          </cell>
          <cell r="W7972">
            <v>1100</v>
          </cell>
        </row>
        <row r="7973">
          <cell r="I7973" t="str">
            <v>D50431</v>
          </cell>
          <cell r="O7973">
            <v>0</v>
          </cell>
          <cell r="P7973">
            <v>0</v>
          </cell>
          <cell r="S7973">
            <v>0</v>
          </cell>
          <cell r="W7973">
            <v>0</v>
          </cell>
        </row>
        <row r="7974">
          <cell r="I7974" t="str">
            <v>D50431</v>
          </cell>
          <cell r="O7974">
            <v>0</v>
          </cell>
          <cell r="P7974">
            <v>0</v>
          </cell>
          <cell r="S7974">
            <v>0</v>
          </cell>
          <cell r="W7974">
            <v>0</v>
          </cell>
        </row>
        <row r="7975">
          <cell r="I7975" t="str">
            <v>D50431</v>
          </cell>
          <cell r="O7975">
            <v>0</v>
          </cell>
          <cell r="P7975">
            <v>0</v>
          </cell>
          <cell r="S7975">
            <v>0</v>
          </cell>
          <cell r="W7975">
            <v>0</v>
          </cell>
        </row>
        <row r="7976">
          <cell r="I7976" t="str">
            <v>D50431</v>
          </cell>
          <cell r="O7976">
            <v>0</v>
          </cell>
          <cell r="P7976">
            <v>0</v>
          </cell>
          <cell r="S7976">
            <v>0</v>
          </cell>
          <cell r="W7976">
            <v>0</v>
          </cell>
        </row>
        <row r="7977">
          <cell r="I7977" t="str">
            <v>D50431</v>
          </cell>
          <cell r="O7977">
            <v>49700</v>
          </cell>
          <cell r="P7977">
            <v>59450.74</v>
          </cell>
          <cell r="S7977">
            <v>49700</v>
          </cell>
          <cell r="W7977">
            <v>60600</v>
          </cell>
        </row>
        <row r="7978">
          <cell r="I7978" t="str">
            <v>D50431</v>
          </cell>
          <cell r="O7978">
            <v>500</v>
          </cell>
          <cell r="P7978">
            <v>1616.77</v>
          </cell>
          <cell r="S7978">
            <v>500</v>
          </cell>
          <cell r="W7978">
            <v>1800</v>
          </cell>
        </row>
        <row r="7979">
          <cell r="I7979" t="str">
            <v>D50431</v>
          </cell>
          <cell r="O7979">
            <v>0</v>
          </cell>
          <cell r="P7979">
            <v>1422.69</v>
          </cell>
          <cell r="S7979">
            <v>0</v>
          </cell>
          <cell r="W7979">
            <v>300</v>
          </cell>
        </row>
        <row r="7980">
          <cell r="I7980" t="str">
            <v>D50431</v>
          </cell>
          <cell r="O7980">
            <v>0</v>
          </cell>
          <cell r="P7980">
            <v>0</v>
          </cell>
          <cell r="S7980">
            <v>0</v>
          </cell>
          <cell r="W7980">
            <v>0</v>
          </cell>
        </row>
        <row r="7981">
          <cell r="I7981" t="str">
            <v>D50431</v>
          </cell>
          <cell r="O7981">
            <v>0</v>
          </cell>
          <cell r="P7981">
            <v>0</v>
          </cell>
          <cell r="S7981">
            <v>0</v>
          </cell>
          <cell r="W7981">
            <v>0</v>
          </cell>
        </row>
        <row r="7982">
          <cell r="I7982" t="str">
            <v>D50431</v>
          </cell>
          <cell r="O7982">
            <v>0</v>
          </cell>
          <cell r="P7982">
            <v>0</v>
          </cell>
          <cell r="S7982">
            <v>0</v>
          </cell>
          <cell r="W7982">
            <v>0</v>
          </cell>
        </row>
        <row r="7983">
          <cell r="I7983" t="str">
            <v>D50431</v>
          </cell>
          <cell r="O7983">
            <v>0</v>
          </cell>
          <cell r="P7983">
            <v>0</v>
          </cell>
          <cell r="S7983">
            <v>0</v>
          </cell>
          <cell r="W7983">
            <v>0</v>
          </cell>
        </row>
        <row r="7984">
          <cell r="I7984" t="str">
            <v>D50431</v>
          </cell>
          <cell r="O7984">
            <v>0</v>
          </cell>
          <cell r="P7984">
            <v>-32.94</v>
          </cell>
          <cell r="S7984">
            <v>0</v>
          </cell>
          <cell r="W7984">
            <v>0</v>
          </cell>
        </row>
        <row r="7985">
          <cell r="I7985" t="str">
            <v>D50431</v>
          </cell>
          <cell r="O7985">
            <v>0</v>
          </cell>
          <cell r="P7985">
            <v>27.45</v>
          </cell>
          <cell r="S7985">
            <v>0</v>
          </cell>
          <cell r="W7985">
            <v>200</v>
          </cell>
        </row>
        <row r="7986">
          <cell r="I7986" t="str">
            <v>D50431</v>
          </cell>
          <cell r="O7986">
            <v>0</v>
          </cell>
          <cell r="P7986">
            <v>0</v>
          </cell>
          <cell r="S7986">
            <v>0</v>
          </cell>
          <cell r="W7986">
            <v>0</v>
          </cell>
        </row>
        <row r="7987">
          <cell r="I7987" t="str">
            <v>D50431</v>
          </cell>
          <cell r="O7987">
            <v>0</v>
          </cell>
          <cell r="P7987">
            <v>0</v>
          </cell>
          <cell r="S7987">
            <v>0</v>
          </cell>
          <cell r="W7987">
            <v>0</v>
          </cell>
        </row>
        <row r="7988">
          <cell r="I7988" t="str">
            <v>D50431</v>
          </cell>
          <cell r="O7988">
            <v>0</v>
          </cell>
          <cell r="P7988">
            <v>0</v>
          </cell>
          <cell r="S7988">
            <v>0</v>
          </cell>
          <cell r="W7988">
            <v>700</v>
          </cell>
        </row>
        <row r="7989">
          <cell r="I7989" t="str">
            <v>D50431</v>
          </cell>
          <cell r="O7989">
            <v>0</v>
          </cell>
          <cell r="P7989">
            <v>0</v>
          </cell>
          <cell r="S7989">
            <v>0</v>
          </cell>
          <cell r="W7989">
            <v>0</v>
          </cell>
        </row>
        <row r="7990">
          <cell r="I7990" t="str">
            <v>D50431</v>
          </cell>
          <cell r="O7990">
            <v>0</v>
          </cell>
          <cell r="P7990">
            <v>0</v>
          </cell>
          <cell r="S7990">
            <v>0</v>
          </cell>
          <cell r="W7990">
            <v>0</v>
          </cell>
        </row>
        <row r="7991">
          <cell r="I7991" t="str">
            <v>D50431</v>
          </cell>
          <cell r="O7991">
            <v>0</v>
          </cell>
          <cell r="P7991">
            <v>0</v>
          </cell>
          <cell r="S7991">
            <v>0</v>
          </cell>
          <cell r="W7991">
            <v>400</v>
          </cell>
        </row>
        <row r="7992">
          <cell r="I7992" t="str">
            <v>D50431</v>
          </cell>
          <cell r="O7992">
            <v>0</v>
          </cell>
          <cell r="P7992">
            <v>0</v>
          </cell>
          <cell r="S7992">
            <v>0</v>
          </cell>
          <cell r="W7992">
            <v>0</v>
          </cell>
        </row>
        <row r="7993">
          <cell r="I7993" t="str">
            <v>D50431</v>
          </cell>
          <cell r="O7993">
            <v>0</v>
          </cell>
          <cell r="P7993">
            <v>0</v>
          </cell>
          <cell r="S7993">
            <v>0</v>
          </cell>
          <cell r="W7993">
            <v>0</v>
          </cell>
        </row>
        <row r="7994">
          <cell r="I7994" t="str">
            <v>D50431</v>
          </cell>
          <cell r="O7994">
            <v>0</v>
          </cell>
          <cell r="P7994">
            <v>0</v>
          </cell>
          <cell r="S7994">
            <v>0</v>
          </cell>
          <cell r="W7994">
            <v>0</v>
          </cell>
        </row>
        <row r="7995">
          <cell r="I7995" t="str">
            <v>D50431</v>
          </cell>
          <cell r="O7995">
            <v>0</v>
          </cell>
          <cell r="P7995">
            <v>0</v>
          </cell>
          <cell r="S7995">
            <v>0</v>
          </cell>
          <cell r="W7995">
            <v>0</v>
          </cell>
        </row>
        <row r="7996">
          <cell r="I7996" t="str">
            <v>D50431</v>
          </cell>
          <cell r="O7996">
            <v>0</v>
          </cell>
          <cell r="P7996">
            <v>0</v>
          </cell>
          <cell r="S7996">
            <v>0</v>
          </cell>
          <cell r="W7996">
            <v>0</v>
          </cell>
        </row>
        <row r="7997">
          <cell r="I7997" t="str">
            <v>D50434</v>
          </cell>
          <cell r="O7997">
            <v>0</v>
          </cell>
          <cell r="P7997">
            <v>0</v>
          </cell>
          <cell r="S7997">
            <v>0</v>
          </cell>
          <cell r="W7997">
            <v>0</v>
          </cell>
        </row>
        <row r="7998">
          <cell r="I7998" t="str">
            <v>D50434</v>
          </cell>
          <cell r="O7998">
            <v>0</v>
          </cell>
          <cell r="P7998">
            <v>-4073.45</v>
          </cell>
          <cell r="S7998">
            <v>0</v>
          </cell>
          <cell r="W7998">
            <v>0</v>
          </cell>
        </row>
        <row r="7999">
          <cell r="I7999" t="str">
            <v>D50434</v>
          </cell>
          <cell r="O7999">
            <v>0</v>
          </cell>
          <cell r="P7999">
            <v>0</v>
          </cell>
          <cell r="S7999">
            <v>0</v>
          </cell>
          <cell r="W7999">
            <v>0</v>
          </cell>
        </row>
        <row r="8000">
          <cell r="I8000" t="str">
            <v>D50434</v>
          </cell>
          <cell r="O8000">
            <v>0</v>
          </cell>
          <cell r="P8000">
            <v>-6069.99</v>
          </cell>
          <cell r="S8000">
            <v>0</v>
          </cell>
          <cell r="W8000">
            <v>0</v>
          </cell>
        </row>
        <row r="8001">
          <cell r="I8001" t="str">
            <v>D50434</v>
          </cell>
          <cell r="O8001">
            <v>0</v>
          </cell>
          <cell r="P8001">
            <v>0</v>
          </cell>
          <cell r="S8001">
            <v>0</v>
          </cell>
          <cell r="W8001">
            <v>0</v>
          </cell>
        </row>
        <row r="8002">
          <cell r="I8002" t="str">
            <v>D50434</v>
          </cell>
          <cell r="O8002">
            <v>0</v>
          </cell>
          <cell r="P8002">
            <v>-111478.46999999997</v>
          </cell>
          <cell r="S8002">
            <v>0</v>
          </cell>
          <cell r="W8002">
            <v>-116300</v>
          </cell>
        </row>
        <row r="8003">
          <cell r="I8003" t="str">
            <v>D50434</v>
          </cell>
          <cell r="O8003">
            <v>-198900</v>
          </cell>
          <cell r="P8003">
            <v>0</v>
          </cell>
          <cell r="S8003">
            <v>-198900</v>
          </cell>
          <cell r="W8003">
            <v>-314000</v>
          </cell>
        </row>
        <row r="8004">
          <cell r="I8004" t="str">
            <v>D50434</v>
          </cell>
          <cell r="O8004">
            <v>164900</v>
          </cell>
          <cell r="P8004">
            <v>155201.26999999999</v>
          </cell>
          <cell r="S8004">
            <v>164900</v>
          </cell>
          <cell r="W8004">
            <v>171600</v>
          </cell>
        </row>
        <row r="8005">
          <cell r="I8005" t="str">
            <v>D50434</v>
          </cell>
          <cell r="O8005">
            <v>0</v>
          </cell>
          <cell r="P8005">
            <v>0</v>
          </cell>
          <cell r="S8005">
            <v>0</v>
          </cell>
          <cell r="W8005">
            <v>0</v>
          </cell>
        </row>
        <row r="8006">
          <cell r="I8006" t="str">
            <v>D50434</v>
          </cell>
          <cell r="O8006">
            <v>0</v>
          </cell>
          <cell r="P8006">
            <v>3200.25</v>
          </cell>
          <cell r="S8006">
            <v>0</v>
          </cell>
          <cell r="W8006">
            <v>9400</v>
          </cell>
        </row>
        <row r="8007">
          <cell r="I8007" t="str">
            <v>D50434</v>
          </cell>
          <cell r="O8007">
            <v>0</v>
          </cell>
          <cell r="P8007">
            <v>0</v>
          </cell>
          <cell r="S8007">
            <v>0</v>
          </cell>
          <cell r="W8007">
            <v>0</v>
          </cell>
        </row>
        <row r="8008">
          <cell r="I8008" t="str">
            <v>D50434</v>
          </cell>
          <cell r="O8008">
            <v>0</v>
          </cell>
          <cell r="P8008">
            <v>0</v>
          </cell>
          <cell r="S8008">
            <v>0</v>
          </cell>
          <cell r="W8008">
            <v>0</v>
          </cell>
        </row>
        <row r="8009">
          <cell r="I8009" t="str">
            <v>D50434</v>
          </cell>
          <cell r="O8009">
            <v>0</v>
          </cell>
          <cell r="P8009">
            <v>0</v>
          </cell>
          <cell r="S8009">
            <v>0</v>
          </cell>
          <cell r="W8009">
            <v>0</v>
          </cell>
        </row>
        <row r="8010">
          <cell r="I8010" t="str">
            <v>D50434</v>
          </cell>
          <cell r="O8010">
            <v>0</v>
          </cell>
          <cell r="P8010">
            <v>0</v>
          </cell>
          <cell r="S8010">
            <v>0</v>
          </cell>
          <cell r="W8010">
            <v>0</v>
          </cell>
        </row>
        <row r="8011">
          <cell r="I8011" t="str">
            <v>D50434</v>
          </cell>
          <cell r="O8011">
            <v>0</v>
          </cell>
          <cell r="P8011">
            <v>0</v>
          </cell>
          <cell r="S8011">
            <v>0</v>
          </cell>
          <cell r="W8011">
            <v>0</v>
          </cell>
        </row>
        <row r="8012">
          <cell r="I8012" t="str">
            <v>D50434</v>
          </cell>
          <cell r="O8012">
            <v>0</v>
          </cell>
          <cell r="P8012">
            <v>166.66</v>
          </cell>
          <cell r="S8012">
            <v>0</v>
          </cell>
          <cell r="W8012">
            <v>900</v>
          </cell>
        </row>
        <row r="8013">
          <cell r="I8013" t="str">
            <v>D50434</v>
          </cell>
          <cell r="O8013">
            <v>0</v>
          </cell>
          <cell r="P8013">
            <v>1525.7</v>
          </cell>
          <cell r="S8013">
            <v>0</v>
          </cell>
          <cell r="W8013">
            <v>0</v>
          </cell>
        </row>
        <row r="8014">
          <cell r="I8014" t="str">
            <v>D50434</v>
          </cell>
          <cell r="O8014">
            <v>0</v>
          </cell>
          <cell r="P8014">
            <v>0</v>
          </cell>
          <cell r="S8014">
            <v>0</v>
          </cell>
          <cell r="W8014">
            <v>0</v>
          </cell>
        </row>
        <row r="8015">
          <cell r="I8015" t="str">
            <v>D50434</v>
          </cell>
          <cell r="O8015">
            <v>0</v>
          </cell>
          <cell r="P8015">
            <v>0</v>
          </cell>
          <cell r="S8015">
            <v>0</v>
          </cell>
          <cell r="W8015">
            <v>0</v>
          </cell>
        </row>
        <row r="8016">
          <cell r="I8016" t="str">
            <v>D50434</v>
          </cell>
          <cell r="O8016">
            <v>0</v>
          </cell>
          <cell r="P8016">
            <v>0</v>
          </cell>
          <cell r="S8016">
            <v>0</v>
          </cell>
          <cell r="W8016">
            <v>0</v>
          </cell>
        </row>
        <row r="8017">
          <cell r="I8017" t="str">
            <v>D50434</v>
          </cell>
          <cell r="O8017">
            <v>0</v>
          </cell>
          <cell r="P8017">
            <v>0</v>
          </cell>
          <cell r="S8017">
            <v>0</v>
          </cell>
          <cell r="W8017">
            <v>0</v>
          </cell>
        </row>
        <row r="8018">
          <cell r="I8018" t="str">
            <v>D50434</v>
          </cell>
          <cell r="O8018">
            <v>900</v>
          </cell>
          <cell r="P8018">
            <v>1212.9100000000001</v>
          </cell>
          <cell r="S8018">
            <v>900</v>
          </cell>
          <cell r="W8018">
            <v>1700</v>
          </cell>
        </row>
        <row r="8019">
          <cell r="I8019" t="str">
            <v>D50434</v>
          </cell>
          <cell r="O8019">
            <v>0</v>
          </cell>
          <cell r="P8019">
            <v>0</v>
          </cell>
          <cell r="S8019">
            <v>0</v>
          </cell>
          <cell r="W8019">
            <v>0</v>
          </cell>
        </row>
        <row r="8020">
          <cell r="I8020" t="str">
            <v>D50434</v>
          </cell>
          <cell r="O8020">
            <v>0</v>
          </cell>
          <cell r="P8020">
            <v>0</v>
          </cell>
          <cell r="S8020">
            <v>0</v>
          </cell>
          <cell r="W8020">
            <v>0</v>
          </cell>
        </row>
        <row r="8021">
          <cell r="I8021" t="str">
            <v>D50434</v>
          </cell>
          <cell r="O8021">
            <v>0</v>
          </cell>
          <cell r="P8021">
            <v>0</v>
          </cell>
          <cell r="S8021">
            <v>0</v>
          </cell>
          <cell r="W8021">
            <v>0</v>
          </cell>
        </row>
        <row r="8022">
          <cell r="I8022" t="str">
            <v>D50434</v>
          </cell>
          <cell r="O8022">
            <v>0</v>
          </cell>
          <cell r="P8022">
            <v>0</v>
          </cell>
          <cell r="S8022">
            <v>0</v>
          </cell>
          <cell r="W8022">
            <v>0</v>
          </cell>
        </row>
        <row r="8023">
          <cell r="I8023" t="str">
            <v>D50434</v>
          </cell>
          <cell r="O8023">
            <v>0</v>
          </cell>
          <cell r="P8023">
            <v>0</v>
          </cell>
          <cell r="S8023">
            <v>0</v>
          </cell>
          <cell r="W8023">
            <v>0</v>
          </cell>
        </row>
        <row r="8024">
          <cell r="I8024" t="str">
            <v>D50434</v>
          </cell>
          <cell r="O8024">
            <v>0</v>
          </cell>
          <cell r="P8024">
            <v>559.34999999999991</v>
          </cell>
          <cell r="S8024">
            <v>0</v>
          </cell>
          <cell r="W8024">
            <v>2900</v>
          </cell>
        </row>
        <row r="8025">
          <cell r="I8025" t="str">
            <v>D50434</v>
          </cell>
          <cell r="O8025">
            <v>0</v>
          </cell>
          <cell r="P8025">
            <v>180</v>
          </cell>
          <cell r="S8025">
            <v>0</v>
          </cell>
          <cell r="W8025">
            <v>0</v>
          </cell>
        </row>
        <row r="8026">
          <cell r="I8026" t="str">
            <v>D50434</v>
          </cell>
          <cell r="O8026">
            <v>0</v>
          </cell>
          <cell r="P8026">
            <v>0</v>
          </cell>
          <cell r="S8026">
            <v>0</v>
          </cell>
          <cell r="W8026">
            <v>0</v>
          </cell>
        </row>
        <row r="8027">
          <cell r="I8027" t="str">
            <v>D50434</v>
          </cell>
          <cell r="O8027">
            <v>0</v>
          </cell>
          <cell r="P8027">
            <v>536.5</v>
          </cell>
          <cell r="S8027">
            <v>0</v>
          </cell>
          <cell r="W8027">
            <v>0</v>
          </cell>
        </row>
        <row r="8028">
          <cell r="I8028" t="str">
            <v>D50434</v>
          </cell>
          <cell r="O8028">
            <v>0</v>
          </cell>
          <cell r="P8028">
            <v>0</v>
          </cell>
          <cell r="S8028">
            <v>0</v>
          </cell>
          <cell r="W8028">
            <v>0</v>
          </cell>
        </row>
        <row r="8029">
          <cell r="I8029" t="str">
            <v>D50434</v>
          </cell>
          <cell r="O8029">
            <v>0</v>
          </cell>
          <cell r="P8029">
            <v>268.88</v>
          </cell>
          <cell r="S8029">
            <v>0</v>
          </cell>
          <cell r="W8029">
            <v>0</v>
          </cell>
        </row>
        <row r="8030">
          <cell r="I8030" t="str">
            <v>D50434</v>
          </cell>
          <cell r="O8030">
            <v>103100</v>
          </cell>
          <cell r="P8030">
            <v>152165.75000000003</v>
          </cell>
          <cell r="S8030">
            <v>103100</v>
          </cell>
          <cell r="W8030">
            <v>152400</v>
          </cell>
        </row>
        <row r="8031">
          <cell r="I8031" t="str">
            <v>D50434</v>
          </cell>
          <cell r="O8031">
            <v>0</v>
          </cell>
          <cell r="P8031">
            <v>0</v>
          </cell>
          <cell r="S8031">
            <v>0</v>
          </cell>
          <cell r="W8031">
            <v>0</v>
          </cell>
        </row>
        <row r="8032">
          <cell r="I8032" t="str">
            <v>D50434</v>
          </cell>
          <cell r="O8032">
            <v>700</v>
          </cell>
          <cell r="P8032">
            <v>2601.2199999999998</v>
          </cell>
          <cell r="S8032">
            <v>700</v>
          </cell>
          <cell r="W8032">
            <v>4500</v>
          </cell>
        </row>
        <row r="8033">
          <cell r="I8033" t="str">
            <v>D50434</v>
          </cell>
          <cell r="O8033">
            <v>0</v>
          </cell>
          <cell r="P8033">
            <v>3423.48</v>
          </cell>
          <cell r="S8033">
            <v>0</v>
          </cell>
          <cell r="W8033">
            <v>800</v>
          </cell>
        </row>
        <row r="8034">
          <cell r="I8034" t="str">
            <v>D50434</v>
          </cell>
          <cell r="O8034">
            <v>0</v>
          </cell>
          <cell r="P8034">
            <v>0</v>
          </cell>
          <cell r="S8034">
            <v>0</v>
          </cell>
          <cell r="W8034">
            <v>0</v>
          </cell>
        </row>
        <row r="8035">
          <cell r="I8035" t="str">
            <v>D50434</v>
          </cell>
          <cell r="O8035">
            <v>0</v>
          </cell>
          <cell r="P8035">
            <v>0</v>
          </cell>
          <cell r="S8035">
            <v>0</v>
          </cell>
          <cell r="W8035">
            <v>0</v>
          </cell>
        </row>
        <row r="8036">
          <cell r="I8036" t="str">
            <v>D50434</v>
          </cell>
          <cell r="O8036">
            <v>0</v>
          </cell>
          <cell r="P8036">
            <v>0</v>
          </cell>
          <cell r="S8036">
            <v>0</v>
          </cell>
          <cell r="W8036">
            <v>0</v>
          </cell>
        </row>
        <row r="8037">
          <cell r="I8037" t="str">
            <v>D50434</v>
          </cell>
          <cell r="O8037">
            <v>0</v>
          </cell>
          <cell r="P8037">
            <v>0</v>
          </cell>
          <cell r="S8037">
            <v>0</v>
          </cell>
          <cell r="W8037">
            <v>0</v>
          </cell>
        </row>
        <row r="8038">
          <cell r="I8038" t="str">
            <v>D50434</v>
          </cell>
          <cell r="O8038">
            <v>0</v>
          </cell>
          <cell r="P8038">
            <v>0</v>
          </cell>
          <cell r="S8038">
            <v>0</v>
          </cell>
          <cell r="W8038">
            <v>0</v>
          </cell>
        </row>
        <row r="8039">
          <cell r="I8039" t="str">
            <v>D50434</v>
          </cell>
          <cell r="O8039">
            <v>0</v>
          </cell>
          <cell r="P8039">
            <v>0</v>
          </cell>
          <cell r="S8039">
            <v>0</v>
          </cell>
          <cell r="W8039">
            <v>500</v>
          </cell>
        </row>
        <row r="8040">
          <cell r="I8040" t="str">
            <v>D50434</v>
          </cell>
          <cell r="O8040">
            <v>0</v>
          </cell>
          <cell r="P8040">
            <v>0</v>
          </cell>
          <cell r="S8040">
            <v>0</v>
          </cell>
          <cell r="W8040">
            <v>0</v>
          </cell>
        </row>
        <row r="8041">
          <cell r="I8041" t="str">
            <v>D50434</v>
          </cell>
          <cell r="O8041">
            <v>0</v>
          </cell>
          <cell r="P8041">
            <v>0</v>
          </cell>
          <cell r="S8041">
            <v>0</v>
          </cell>
          <cell r="W8041">
            <v>0</v>
          </cell>
        </row>
        <row r="8042">
          <cell r="I8042" t="str">
            <v>D50434</v>
          </cell>
          <cell r="O8042">
            <v>0</v>
          </cell>
          <cell r="P8042">
            <v>0</v>
          </cell>
          <cell r="S8042">
            <v>0</v>
          </cell>
          <cell r="W8042">
            <v>1800</v>
          </cell>
        </row>
        <row r="8043">
          <cell r="I8043" t="str">
            <v>D50434</v>
          </cell>
          <cell r="O8043">
            <v>0</v>
          </cell>
          <cell r="P8043">
            <v>0</v>
          </cell>
          <cell r="S8043">
            <v>0</v>
          </cell>
          <cell r="W8043">
            <v>0</v>
          </cell>
        </row>
        <row r="8044">
          <cell r="I8044" t="str">
            <v>D50434</v>
          </cell>
          <cell r="O8044">
            <v>0</v>
          </cell>
          <cell r="P8044">
            <v>0</v>
          </cell>
          <cell r="S8044">
            <v>0</v>
          </cell>
          <cell r="W8044">
            <v>0</v>
          </cell>
        </row>
        <row r="8045">
          <cell r="I8045" t="str">
            <v>D50434</v>
          </cell>
          <cell r="O8045">
            <v>0</v>
          </cell>
          <cell r="P8045">
            <v>0</v>
          </cell>
          <cell r="S8045">
            <v>0</v>
          </cell>
          <cell r="W8045">
            <v>900</v>
          </cell>
        </row>
        <row r="8046">
          <cell r="I8046" t="str">
            <v>D50434</v>
          </cell>
          <cell r="O8046">
            <v>0</v>
          </cell>
          <cell r="P8046">
            <v>0</v>
          </cell>
          <cell r="S8046">
            <v>0</v>
          </cell>
          <cell r="W8046">
            <v>0</v>
          </cell>
        </row>
        <row r="8047">
          <cell r="I8047" t="str">
            <v>D50434</v>
          </cell>
          <cell r="O8047">
            <v>0</v>
          </cell>
          <cell r="P8047">
            <v>308.52999999999997</v>
          </cell>
          <cell r="S8047">
            <v>0</v>
          </cell>
          <cell r="W8047">
            <v>0</v>
          </cell>
        </row>
        <row r="8048">
          <cell r="I8048" t="str">
            <v>D50434</v>
          </cell>
          <cell r="O8048">
            <v>0</v>
          </cell>
          <cell r="P8048">
            <v>0</v>
          </cell>
          <cell r="S8048">
            <v>0</v>
          </cell>
          <cell r="W8048">
            <v>0</v>
          </cell>
        </row>
        <row r="8049">
          <cell r="I8049" t="str">
            <v>D50434</v>
          </cell>
          <cell r="O8049">
            <v>0</v>
          </cell>
          <cell r="P8049">
            <v>0</v>
          </cell>
          <cell r="S8049">
            <v>0</v>
          </cell>
          <cell r="W8049">
            <v>0</v>
          </cell>
        </row>
        <row r="8050">
          <cell r="I8050" t="str">
            <v>D50434</v>
          </cell>
          <cell r="O8050">
            <v>0</v>
          </cell>
          <cell r="P8050">
            <v>0</v>
          </cell>
          <cell r="S8050">
            <v>0</v>
          </cell>
          <cell r="W8050">
            <v>0</v>
          </cell>
        </row>
        <row r="8051">
          <cell r="I8051" t="str">
            <v>D50434</v>
          </cell>
          <cell r="O8051">
            <v>0</v>
          </cell>
          <cell r="P8051">
            <v>0</v>
          </cell>
          <cell r="S8051">
            <v>0</v>
          </cell>
          <cell r="W8051">
            <v>0</v>
          </cell>
        </row>
        <row r="8052">
          <cell r="I8052" t="str">
            <v>D50437</v>
          </cell>
          <cell r="O8052">
            <v>0</v>
          </cell>
          <cell r="P8052">
            <v>0</v>
          </cell>
          <cell r="S8052">
            <v>0</v>
          </cell>
          <cell r="W8052">
            <v>0</v>
          </cell>
        </row>
        <row r="8053">
          <cell r="I8053" t="str">
            <v>D50437</v>
          </cell>
          <cell r="O8053">
            <v>0</v>
          </cell>
          <cell r="P8053">
            <v>-3933.44</v>
          </cell>
          <cell r="S8053">
            <v>0</v>
          </cell>
          <cell r="W8053">
            <v>0</v>
          </cell>
        </row>
        <row r="8054">
          <cell r="I8054">
            <v>0</v>
          </cell>
          <cell r="O8054">
            <v>0</v>
          </cell>
          <cell r="P8054">
            <v>0</v>
          </cell>
          <cell r="S8054">
            <v>0</v>
          </cell>
          <cell r="W8054">
            <v>0</v>
          </cell>
        </row>
        <row r="8055">
          <cell r="I8055" t="str">
            <v>D50437</v>
          </cell>
          <cell r="O8055">
            <v>0</v>
          </cell>
          <cell r="P8055">
            <v>-11500.05</v>
          </cell>
          <cell r="S8055">
            <v>0</v>
          </cell>
          <cell r="W8055">
            <v>0</v>
          </cell>
        </row>
        <row r="8056">
          <cell r="I8056" t="str">
            <v>D50437</v>
          </cell>
          <cell r="O8056">
            <v>0</v>
          </cell>
          <cell r="P8056">
            <v>-930.27</v>
          </cell>
          <cell r="S8056">
            <v>0</v>
          </cell>
          <cell r="W8056">
            <v>0</v>
          </cell>
        </row>
        <row r="8057">
          <cell r="I8057" t="str">
            <v>D50437</v>
          </cell>
          <cell r="O8057">
            <v>0</v>
          </cell>
          <cell r="P8057">
            <v>0</v>
          </cell>
          <cell r="S8057">
            <v>0</v>
          </cell>
          <cell r="W8057">
            <v>0</v>
          </cell>
        </row>
        <row r="8058">
          <cell r="I8058" t="str">
            <v>D50437</v>
          </cell>
          <cell r="O8058">
            <v>0</v>
          </cell>
          <cell r="P8058">
            <v>-167564.25</v>
          </cell>
          <cell r="S8058">
            <v>0</v>
          </cell>
          <cell r="W8058">
            <v>-171000</v>
          </cell>
        </row>
        <row r="8059">
          <cell r="I8059" t="str">
            <v>D50437</v>
          </cell>
          <cell r="O8059">
            <v>-124900</v>
          </cell>
          <cell r="P8059">
            <v>0</v>
          </cell>
          <cell r="S8059">
            <v>-124900</v>
          </cell>
          <cell r="W8059">
            <v>-188100</v>
          </cell>
        </row>
        <row r="8060">
          <cell r="I8060" t="str">
            <v>D50437</v>
          </cell>
          <cell r="O8060">
            <v>191900</v>
          </cell>
          <cell r="P8060">
            <v>167313.26</v>
          </cell>
          <cell r="S8060">
            <v>191900</v>
          </cell>
          <cell r="W8060">
            <v>144800</v>
          </cell>
        </row>
        <row r="8061">
          <cell r="I8061" t="str">
            <v>D50437</v>
          </cell>
          <cell r="O8061">
            <v>0</v>
          </cell>
          <cell r="P8061">
            <v>3213.04</v>
          </cell>
          <cell r="S8061">
            <v>0</v>
          </cell>
          <cell r="W8061">
            <v>7900</v>
          </cell>
        </row>
        <row r="8062">
          <cell r="I8062" t="str">
            <v>D50437</v>
          </cell>
          <cell r="O8062">
            <v>0</v>
          </cell>
          <cell r="P8062">
            <v>0</v>
          </cell>
          <cell r="S8062">
            <v>0</v>
          </cell>
          <cell r="W8062">
            <v>0</v>
          </cell>
        </row>
        <row r="8063">
          <cell r="I8063" t="str">
            <v>D50437</v>
          </cell>
          <cell r="O8063">
            <v>0</v>
          </cell>
          <cell r="P8063">
            <v>0</v>
          </cell>
          <cell r="S8063">
            <v>0</v>
          </cell>
          <cell r="W8063">
            <v>0</v>
          </cell>
        </row>
        <row r="8064">
          <cell r="I8064" t="str">
            <v>D50437</v>
          </cell>
          <cell r="O8064">
            <v>0</v>
          </cell>
          <cell r="P8064">
            <v>123.68</v>
          </cell>
          <cell r="S8064">
            <v>0</v>
          </cell>
          <cell r="W8064">
            <v>0</v>
          </cell>
        </row>
        <row r="8065">
          <cell r="I8065" t="str">
            <v>D50437</v>
          </cell>
          <cell r="O8065">
            <v>0</v>
          </cell>
          <cell r="P8065">
            <v>0</v>
          </cell>
          <cell r="S8065">
            <v>0</v>
          </cell>
          <cell r="W8065">
            <v>0</v>
          </cell>
        </row>
        <row r="8066">
          <cell r="I8066" t="str">
            <v>D50437</v>
          </cell>
          <cell r="O8066">
            <v>0</v>
          </cell>
          <cell r="P8066">
            <v>0</v>
          </cell>
          <cell r="S8066">
            <v>0</v>
          </cell>
          <cell r="W8066">
            <v>0</v>
          </cell>
        </row>
        <row r="8067">
          <cell r="I8067" t="str">
            <v>D50437</v>
          </cell>
          <cell r="O8067">
            <v>0</v>
          </cell>
          <cell r="P8067">
            <v>14615.1</v>
          </cell>
          <cell r="S8067">
            <v>0</v>
          </cell>
          <cell r="W8067">
            <v>0</v>
          </cell>
        </row>
        <row r="8068">
          <cell r="I8068" t="str">
            <v>D50437</v>
          </cell>
          <cell r="O8068">
            <v>0</v>
          </cell>
          <cell r="P8068">
            <v>309.66000000000003</v>
          </cell>
          <cell r="S8068">
            <v>0</v>
          </cell>
          <cell r="W8068">
            <v>800</v>
          </cell>
        </row>
        <row r="8069">
          <cell r="I8069" t="str">
            <v>D50437</v>
          </cell>
          <cell r="O8069">
            <v>0</v>
          </cell>
          <cell r="P8069">
            <v>0</v>
          </cell>
          <cell r="S8069">
            <v>0</v>
          </cell>
          <cell r="W8069">
            <v>0</v>
          </cell>
        </row>
        <row r="8070">
          <cell r="I8070" t="str">
            <v>D50437</v>
          </cell>
          <cell r="O8070">
            <v>0</v>
          </cell>
          <cell r="P8070">
            <v>0</v>
          </cell>
          <cell r="S8070">
            <v>0</v>
          </cell>
          <cell r="W8070">
            <v>0</v>
          </cell>
        </row>
        <row r="8071">
          <cell r="I8071" t="str">
            <v>D50437</v>
          </cell>
          <cell r="O8071">
            <v>0</v>
          </cell>
          <cell r="P8071">
            <v>0</v>
          </cell>
          <cell r="S8071">
            <v>0</v>
          </cell>
          <cell r="W8071">
            <v>0</v>
          </cell>
        </row>
        <row r="8072">
          <cell r="I8072" t="str">
            <v>D50437</v>
          </cell>
          <cell r="O8072">
            <v>0</v>
          </cell>
          <cell r="P8072">
            <v>0</v>
          </cell>
          <cell r="S8072">
            <v>0</v>
          </cell>
          <cell r="W8072">
            <v>1400</v>
          </cell>
        </row>
        <row r="8073">
          <cell r="I8073" t="str">
            <v>D50437</v>
          </cell>
          <cell r="O8073">
            <v>0</v>
          </cell>
          <cell r="P8073">
            <v>0</v>
          </cell>
          <cell r="S8073">
            <v>0</v>
          </cell>
          <cell r="W8073">
            <v>0</v>
          </cell>
        </row>
        <row r="8074">
          <cell r="I8074" t="str">
            <v>D50437</v>
          </cell>
          <cell r="O8074">
            <v>0</v>
          </cell>
          <cell r="P8074">
            <v>0</v>
          </cell>
          <cell r="S8074">
            <v>0</v>
          </cell>
          <cell r="W8074">
            <v>0</v>
          </cell>
        </row>
        <row r="8075">
          <cell r="I8075" t="str">
            <v>D50437</v>
          </cell>
          <cell r="O8075">
            <v>0</v>
          </cell>
          <cell r="P8075">
            <v>53.55</v>
          </cell>
          <cell r="S8075">
            <v>0</v>
          </cell>
          <cell r="W8075">
            <v>0</v>
          </cell>
        </row>
        <row r="8076">
          <cell r="I8076" t="str">
            <v>D50437</v>
          </cell>
          <cell r="O8076">
            <v>0</v>
          </cell>
          <cell r="P8076">
            <v>0</v>
          </cell>
          <cell r="S8076">
            <v>0</v>
          </cell>
          <cell r="W8076">
            <v>0</v>
          </cell>
        </row>
        <row r="8077">
          <cell r="I8077" t="str">
            <v>D50437</v>
          </cell>
          <cell r="O8077">
            <v>0</v>
          </cell>
          <cell r="P8077">
            <v>4068.86</v>
          </cell>
          <cell r="S8077">
            <v>0</v>
          </cell>
          <cell r="W8077">
            <v>2900</v>
          </cell>
        </row>
        <row r="8078">
          <cell r="I8078" t="str">
            <v>D50437</v>
          </cell>
          <cell r="O8078">
            <v>0</v>
          </cell>
          <cell r="P8078">
            <v>30</v>
          </cell>
          <cell r="S8078">
            <v>0</v>
          </cell>
          <cell r="W8078">
            <v>0</v>
          </cell>
        </row>
        <row r="8079">
          <cell r="I8079" t="str">
            <v>D50437</v>
          </cell>
          <cell r="O8079">
            <v>0</v>
          </cell>
          <cell r="P8079">
            <v>0</v>
          </cell>
          <cell r="S8079">
            <v>0</v>
          </cell>
          <cell r="W8079">
            <v>0</v>
          </cell>
        </row>
        <row r="8080">
          <cell r="I8080" t="str">
            <v>D50437</v>
          </cell>
          <cell r="O8080">
            <v>0</v>
          </cell>
          <cell r="P8080">
            <v>166.7</v>
          </cell>
          <cell r="S8080">
            <v>0</v>
          </cell>
          <cell r="W8080">
            <v>0</v>
          </cell>
        </row>
        <row r="8081">
          <cell r="I8081" t="str">
            <v>D50437</v>
          </cell>
          <cell r="O8081">
            <v>0</v>
          </cell>
          <cell r="P8081">
            <v>0</v>
          </cell>
          <cell r="S8081">
            <v>0</v>
          </cell>
          <cell r="W8081">
            <v>0</v>
          </cell>
        </row>
        <row r="8082">
          <cell r="I8082" t="str">
            <v>D50437</v>
          </cell>
          <cell r="O8082">
            <v>86700</v>
          </cell>
          <cell r="P8082">
            <v>156446.14000000001</v>
          </cell>
          <cell r="S8082">
            <v>86700</v>
          </cell>
          <cell r="W8082">
            <v>152100</v>
          </cell>
        </row>
        <row r="8083">
          <cell r="I8083" t="str">
            <v>D50437</v>
          </cell>
          <cell r="O8083">
            <v>200</v>
          </cell>
          <cell r="P8083">
            <v>4025.94</v>
          </cell>
          <cell r="S8083">
            <v>200</v>
          </cell>
          <cell r="W8083">
            <v>4500</v>
          </cell>
        </row>
        <row r="8084">
          <cell r="I8084" t="str">
            <v>D50437</v>
          </cell>
          <cell r="O8084">
            <v>0</v>
          </cell>
          <cell r="P8084">
            <v>75.399999999999977</v>
          </cell>
          <cell r="S8084">
            <v>0</v>
          </cell>
          <cell r="W8084">
            <v>800</v>
          </cell>
        </row>
        <row r="8085">
          <cell r="I8085" t="str">
            <v>D50437</v>
          </cell>
          <cell r="O8085">
            <v>0</v>
          </cell>
          <cell r="P8085">
            <v>0</v>
          </cell>
          <cell r="S8085">
            <v>0</v>
          </cell>
          <cell r="W8085">
            <v>0</v>
          </cell>
        </row>
        <row r="8086">
          <cell r="I8086" t="str">
            <v>D50437</v>
          </cell>
          <cell r="O8086">
            <v>0</v>
          </cell>
          <cell r="P8086">
            <v>0</v>
          </cell>
          <cell r="S8086">
            <v>0</v>
          </cell>
          <cell r="W8086">
            <v>0</v>
          </cell>
        </row>
        <row r="8087">
          <cell r="I8087" t="str">
            <v>D50437</v>
          </cell>
          <cell r="O8087">
            <v>0</v>
          </cell>
          <cell r="P8087">
            <v>195.11</v>
          </cell>
          <cell r="S8087">
            <v>0</v>
          </cell>
          <cell r="W8087">
            <v>0</v>
          </cell>
        </row>
        <row r="8088">
          <cell r="I8088" t="str">
            <v>D50437</v>
          </cell>
          <cell r="O8088">
            <v>0</v>
          </cell>
          <cell r="P8088">
            <v>0</v>
          </cell>
          <cell r="S8088">
            <v>0</v>
          </cell>
          <cell r="W8088">
            <v>0</v>
          </cell>
        </row>
        <row r="8089">
          <cell r="I8089" t="str">
            <v>D50437</v>
          </cell>
          <cell r="O8089">
            <v>0</v>
          </cell>
          <cell r="P8089">
            <v>242.48</v>
          </cell>
          <cell r="S8089">
            <v>0</v>
          </cell>
          <cell r="W8089">
            <v>0</v>
          </cell>
        </row>
        <row r="8090">
          <cell r="I8090" t="str">
            <v>D50437</v>
          </cell>
          <cell r="O8090">
            <v>0</v>
          </cell>
          <cell r="P8090">
            <v>5.31</v>
          </cell>
          <cell r="S8090">
            <v>0</v>
          </cell>
          <cell r="W8090">
            <v>0</v>
          </cell>
        </row>
        <row r="8091">
          <cell r="I8091" t="str">
            <v>D50437</v>
          </cell>
          <cell r="O8091">
            <v>0</v>
          </cell>
          <cell r="P8091">
            <v>128.09999999999997</v>
          </cell>
          <cell r="S8091">
            <v>0</v>
          </cell>
          <cell r="W8091">
            <v>500</v>
          </cell>
        </row>
        <row r="8092">
          <cell r="I8092" t="str">
            <v>D50437</v>
          </cell>
          <cell r="O8092">
            <v>0</v>
          </cell>
          <cell r="P8092">
            <v>0</v>
          </cell>
          <cell r="S8092">
            <v>0</v>
          </cell>
          <cell r="W8092">
            <v>0</v>
          </cell>
        </row>
        <row r="8093">
          <cell r="I8093" t="str">
            <v>D50437</v>
          </cell>
          <cell r="O8093">
            <v>0</v>
          </cell>
          <cell r="P8093">
            <v>0</v>
          </cell>
          <cell r="S8093">
            <v>0</v>
          </cell>
          <cell r="W8093">
            <v>1800</v>
          </cell>
        </row>
        <row r="8094">
          <cell r="I8094" t="str">
            <v>D50437</v>
          </cell>
          <cell r="O8094">
            <v>0</v>
          </cell>
          <cell r="P8094">
            <v>0</v>
          </cell>
          <cell r="S8094">
            <v>0</v>
          </cell>
          <cell r="W8094">
            <v>0</v>
          </cell>
        </row>
        <row r="8095">
          <cell r="I8095" t="str">
            <v>D50437</v>
          </cell>
          <cell r="O8095">
            <v>0</v>
          </cell>
          <cell r="P8095">
            <v>0</v>
          </cell>
          <cell r="S8095">
            <v>0</v>
          </cell>
          <cell r="W8095">
            <v>0</v>
          </cell>
        </row>
        <row r="8096">
          <cell r="I8096" t="str">
            <v>D50437</v>
          </cell>
          <cell r="O8096">
            <v>0</v>
          </cell>
          <cell r="P8096">
            <v>0</v>
          </cell>
          <cell r="S8096">
            <v>0</v>
          </cell>
          <cell r="W8096">
            <v>0</v>
          </cell>
        </row>
        <row r="8097">
          <cell r="I8097" t="str">
            <v>D50437</v>
          </cell>
          <cell r="O8097">
            <v>0</v>
          </cell>
          <cell r="P8097">
            <v>46.34</v>
          </cell>
          <cell r="S8097">
            <v>0</v>
          </cell>
          <cell r="W8097">
            <v>0</v>
          </cell>
        </row>
        <row r="8098">
          <cell r="I8098" t="str">
            <v>D50437</v>
          </cell>
          <cell r="O8098">
            <v>0</v>
          </cell>
          <cell r="P8098">
            <v>0</v>
          </cell>
          <cell r="S8098">
            <v>0</v>
          </cell>
          <cell r="W8098">
            <v>900</v>
          </cell>
        </row>
        <row r="8099">
          <cell r="I8099" t="str">
            <v>D50437</v>
          </cell>
          <cell r="O8099">
            <v>0</v>
          </cell>
          <cell r="P8099">
            <v>0</v>
          </cell>
          <cell r="S8099">
            <v>0</v>
          </cell>
          <cell r="W8099">
            <v>0</v>
          </cell>
        </row>
        <row r="8100">
          <cell r="I8100" t="str">
            <v>D50437</v>
          </cell>
          <cell r="O8100">
            <v>0</v>
          </cell>
          <cell r="P8100">
            <v>0</v>
          </cell>
          <cell r="S8100">
            <v>0</v>
          </cell>
          <cell r="W8100">
            <v>0</v>
          </cell>
        </row>
        <row r="8101">
          <cell r="I8101" t="str">
            <v>D50437</v>
          </cell>
          <cell r="O8101">
            <v>0</v>
          </cell>
          <cell r="P8101">
            <v>0</v>
          </cell>
          <cell r="S8101">
            <v>0</v>
          </cell>
          <cell r="W8101">
            <v>0</v>
          </cell>
        </row>
        <row r="8102">
          <cell r="I8102" t="str">
            <v>D50440</v>
          </cell>
          <cell r="O8102">
            <v>0</v>
          </cell>
          <cell r="P8102">
            <v>0</v>
          </cell>
          <cell r="S8102">
            <v>0</v>
          </cell>
          <cell r="W8102">
            <v>0</v>
          </cell>
        </row>
        <row r="8103">
          <cell r="I8103" t="str">
            <v>D50440</v>
          </cell>
          <cell r="O8103">
            <v>0</v>
          </cell>
          <cell r="P8103">
            <v>-899.1</v>
          </cell>
          <cell r="S8103">
            <v>0</v>
          </cell>
          <cell r="W8103">
            <v>0</v>
          </cell>
        </row>
        <row r="8104">
          <cell r="I8104" t="str">
            <v>D50440</v>
          </cell>
          <cell r="O8104">
            <v>0</v>
          </cell>
          <cell r="P8104">
            <v>0</v>
          </cell>
          <cell r="S8104">
            <v>0</v>
          </cell>
          <cell r="W8104">
            <v>0</v>
          </cell>
        </row>
        <row r="8105">
          <cell r="I8105" t="str">
            <v>D50440</v>
          </cell>
          <cell r="O8105">
            <v>0</v>
          </cell>
          <cell r="P8105">
            <v>-6368.78</v>
          </cell>
          <cell r="S8105">
            <v>0</v>
          </cell>
          <cell r="W8105">
            <v>0</v>
          </cell>
        </row>
        <row r="8106">
          <cell r="I8106" t="str">
            <v>D50440</v>
          </cell>
          <cell r="O8106">
            <v>0</v>
          </cell>
          <cell r="P8106">
            <v>0</v>
          </cell>
          <cell r="S8106">
            <v>0</v>
          </cell>
          <cell r="W8106">
            <v>0</v>
          </cell>
        </row>
        <row r="8107">
          <cell r="I8107" t="str">
            <v>D50440</v>
          </cell>
          <cell r="O8107">
            <v>0</v>
          </cell>
          <cell r="P8107">
            <v>-71349.080000000016</v>
          </cell>
          <cell r="S8107">
            <v>0</v>
          </cell>
          <cell r="W8107">
            <v>-75900</v>
          </cell>
        </row>
        <row r="8108">
          <cell r="I8108" t="str">
            <v>D50440</v>
          </cell>
          <cell r="O8108">
            <v>0</v>
          </cell>
          <cell r="P8108">
            <v>0</v>
          </cell>
          <cell r="S8108">
            <v>0</v>
          </cell>
          <cell r="W8108">
            <v>-124100</v>
          </cell>
        </row>
        <row r="8109">
          <cell r="I8109" t="str">
            <v>D50440</v>
          </cell>
          <cell r="O8109">
            <v>91700</v>
          </cell>
          <cell r="P8109">
            <v>72464.790000000008</v>
          </cell>
          <cell r="S8109">
            <v>91700</v>
          </cell>
          <cell r="W8109">
            <v>68300</v>
          </cell>
        </row>
        <row r="8110">
          <cell r="I8110" t="str">
            <v>D50440</v>
          </cell>
          <cell r="O8110">
            <v>0</v>
          </cell>
          <cell r="P8110">
            <v>4344.71</v>
          </cell>
          <cell r="S8110">
            <v>0</v>
          </cell>
          <cell r="W8110">
            <v>3700</v>
          </cell>
        </row>
        <row r="8111">
          <cell r="I8111" t="str">
            <v>D50440</v>
          </cell>
          <cell r="O8111">
            <v>0</v>
          </cell>
          <cell r="P8111">
            <v>0</v>
          </cell>
          <cell r="S8111">
            <v>0</v>
          </cell>
          <cell r="W8111">
            <v>0</v>
          </cell>
        </row>
        <row r="8112">
          <cell r="I8112" t="str">
            <v>D50440</v>
          </cell>
          <cell r="O8112">
            <v>0</v>
          </cell>
          <cell r="P8112">
            <v>0</v>
          </cell>
          <cell r="S8112">
            <v>0</v>
          </cell>
          <cell r="W8112">
            <v>0</v>
          </cell>
        </row>
        <row r="8113">
          <cell r="I8113" t="str">
            <v>D50440</v>
          </cell>
          <cell r="O8113">
            <v>0</v>
          </cell>
          <cell r="P8113">
            <v>4.1500000000000004</v>
          </cell>
          <cell r="S8113">
            <v>0</v>
          </cell>
          <cell r="W8113">
            <v>0</v>
          </cell>
        </row>
        <row r="8114">
          <cell r="I8114" t="str">
            <v>D50440</v>
          </cell>
          <cell r="O8114">
            <v>0</v>
          </cell>
          <cell r="P8114">
            <v>0</v>
          </cell>
          <cell r="S8114">
            <v>0</v>
          </cell>
          <cell r="W8114">
            <v>0</v>
          </cell>
        </row>
        <row r="8115">
          <cell r="I8115" t="str">
            <v>D50440</v>
          </cell>
          <cell r="O8115">
            <v>0</v>
          </cell>
          <cell r="P8115">
            <v>166.66</v>
          </cell>
          <cell r="S8115">
            <v>0</v>
          </cell>
          <cell r="W8115">
            <v>400</v>
          </cell>
        </row>
        <row r="8116">
          <cell r="I8116" t="str">
            <v>D50440</v>
          </cell>
          <cell r="O8116">
            <v>0</v>
          </cell>
          <cell r="P8116">
            <v>0</v>
          </cell>
          <cell r="S8116">
            <v>0</v>
          </cell>
          <cell r="W8116">
            <v>0</v>
          </cell>
        </row>
        <row r="8117">
          <cell r="I8117" t="str">
            <v>D50440</v>
          </cell>
          <cell r="O8117">
            <v>0</v>
          </cell>
          <cell r="P8117">
            <v>0</v>
          </cell>
          <cell r="S8117">
            <v>0</v>
          </cell>
          <cell r="W8117">
            <v>0</v>
          </cell>
        </row>
        <row r="8118">
          <cell r="I8118" t="str">
            <v>D50440</v>
          </cell>
          <cell r="O8118">
            <v>0</v>
          </cell>
          <cell r="P8118">
            <v>0</v>
          </cell>
          <cell r="S8118">
            <v>0</v>
          </cell>
          <cell r="W8118">
            <v>0</v>
          </cell>
        </row>
        <row r="8119">
          <cell r="I8119" t="str">
            <v>D50440</v>
          </cell>
          <cell r="O8119">
            <v>0</v>
          </cell>
          <cell r="P8119">
            <v>776.03</v>
          </cell>
          <cell r="S8119">
            <v>0</v>
          </cell>
          <cell r="W8119">
            <v>0</v>
          </cell>
        </row>
        <row r="8120">
          <cell r="I8120" t="str">
            <v>D50440</v>
          </cell>
          <cell r="O8120">
            <v>0</v>
          </cell>
          <cell r="P8120">
            <v>0</v>
          </cell>
          <cell r="S8120">
            <v>0</v>
          </cell>
          <cell r="W8120">
            <v>0</v>
          </cell>
        </row>
        <row r="8121">
          <cell r="I8121" t="str">
            <v>D50440</v>
          </cell>
          <cell r="O8121">
            <v>0</v>
          </cell>
          <cell r="P8121">
            <v>0</v>
          </cell>
          <cell r="S8121">
            <v>0</v>
          </cell>
          <cell r="W8121">
            <v>0</v>
          </cell>
        </row>
        <row r="8122">
          <cell r="I8122" t="str">
            <v>D50440</v>
          </cell>
          <cell r="O8122">
            <v>0</v>
          </cell>
          <cell r="P8122">
            <v>0</v>
          </cell>
          <cell r="S8122">
            <v>0</v>
          </cell>
          <cell r="W8122">
            <v>0</v>
          </cell>
        </row>
        <row r="8123">
          <cell r="I8123" t="str">
            <v>D50440</v>
          </cell>
          <cell r="O8123">
            <v>0</v>
          </cell>
          <cell r="P8123">
            <v>0</v>
          </cell>
          <cell r="S8123">
            <v>0</v>
          </cell>
          <cell r="W8123">
            <v>0</v>
          </cell>
        </row>
        <row r="8124">
          <cell r="I8124" t="str">
            <v>D50440</v>
          </cell>
          <cell r="O8124">
            <v>0</v>
          </cell>
          <cell r="P8124">
            <v>900.19</v>
          </cell>
          <cell r="S8124">
            <v>0</v>
          </cell>
          <cell r="W8124">
            <v>700</v>
          </cell>
        </row>
        <row r="8125">
          <cell r="I8125" t="str">
            <v>D50440</v>
          </cell>
          <cell r="O8125">
            <v>0</v>
          </cell>
          <cell r="P8125">
            <v>0</v>
          </cell>
          <cell r="S8125">
            <v>0</v>
          </cell>
          <cell r="W8125">
            <v>0</v>
          </cell>
        </row>
        <row r="8126">
          <cell r="I8126" t="str">
            <v>D50440</v>
          </cell>
          <cell r="O8126">
            <v>0</v>
          </cell>
          <cell r="P8126">
            <v>0</v>
          </cell>
          <cell r="S8126">
            <v>0</v>
          </cell>
          <cell r="W8126">
            <v>0</v>
          </cell>
        </row>
        <row r="8127">
          <cell r="I8127" t="str">
            <v>D50440</v>
          </cell>
          <cell r="O8127">
            <v>0</v>
          </cell>
          <cell r="P8127">
            <v>453.04</v>
          </cell>
          <cell r="S8127">
            <v>0</v>
          </cell>
          <cell r="W8127">
            <v>0</v>
          </cell>
        </row>
        <row r="8128">
          <cell r="I8128" t="str">
            <v>D50440</v>
          </cell>
          <cell r="O8128">
            <v>0</v>
          </cell>
          <cell r="P8128">
            <v>33</v>
          </cell>
          <cell r="S8128">
            <v>0</v>
          </cell>
          <cell r="W8128">
            <v>0</v>
          </cell>
        </row>
        <row r="8129">
          <cell r="I8129" t="str">
            <v>D50440</v>
          </cell>
          <cell r="O8129">
            <v>0</v>
          </cell>
          <cell r="P8129">
            <v>1482.69</v>
          </cell>
          <cell r="S8129">
            <v>0</v>
          </cell>
          <cell r="W8129">
            <v>1100</v>
          </cell>
        </row>
        <row r="8130">
          <cell r="I8130" t="str">
            <v>D50440</v>
          </cell>
          <cell r="O8130">
            <v>0</v>
          </cell>
          <cell r="P8130">
            <v>500</v>
          </cell>
          <cell r="S8130">
            <v>0</v>
          </cell>
          <cell r="W8130">
            <v>0</v>
          </cell>
        </row>
        <row r="8131">
          <cell r="I8131" t="str">
            <v>D50440</v>
          </cell>
          <cell r="O8131">
            <v>0</v>
          </cell>
          <cell r="P8131">
            <v>0</v>
          </cell>
          <cell r="S8131">
            <v>0</v>
          </cell>
          <cell r="W8131">
            <v>0</v>
          </cell>
        </row>
        <row r="8132">
          <cell r="I8132" t="str">
            <v>D50440</v>
          </cell>
          <cell r="O8132">
            <v>0</v>
          </cell>
          <cell r="P8132">
            <v>237.5</v>
          </cell>
          <cell r="S8132">
            <v>0</v>
          </cell>
          <cell r="W8132">
            <v>0</v>
          </cell>
        </row>
        <row r="8133">
          <cell r="I8133" t="str">
            <v>D50440</v>
          </cell>
          <cell r="O8133">
            <v>0</v>
          </cell>
          <cell r="P8133">
            <v>0</v>
          </cell>
          <cell r="S8133">
            <v>0</v>
          </cell>
          <cell r="W8133">
            <v>0</v>
          </cell>
        </row>
        <row r="8134">
          <cell r="I8134" t="str">
            <v>D50440</v>
          </cell>
          <cell r="O8134">
            <v>0</v>
          </cell>
          <cell r="P8134">
            <v>0</v>
          </cell>
          <cell r="S8134">
            <v>0</v>
          </cell>
          <cell r="W8134">
            <v>0</v>
          </cell>
        </row>
        <row r="8135">
          <cell r="I8135" t="str">
            <v>D50440</v>
          </cell>
          <cell r="O8135">
            <v>43000</v>
          </cell>
          <cell r="P8135">
            <v>69134.670000000013</v>
          </cell>
          <cell r="S8135">
            <v>43000</v>
          </cell>
          <cell r="W8135">
            <v>59600</v>
          </cell>
        </row>
        <row r="8136">
          <cell r="I8136" t="str">
            <v>D50440</v>
          </cell>
          <cell r="O8136">
            <v>400</v>
          </cell>
          <cell r="P8136">
            <v>1682.34</v>
          </cell>
          <cell r="S8136">
            <v>400</v>
          </cell>
          <cell r="W8136">
            <v>1800</v>
          </cell>
        </row>
        <row r="8137">
          <cell r="I8137" t="str">
            <v>D50440</v>
          </cell>
          <cell r="O8137">
            <v>0</v>
          </cell>
          <cell r="P8137">
            <v>1898.69</v>
          </cell>
          <cell r="S8137">
            <v>0</v>
          </cell>
          <cell r="W8137">
            <v>300</v>
          </cell>
        </row>
        <row r="8138">
          <cell r="I8138" t="str">
            <v>D50440</v>
          </cell>
          <cell r="O8138">
            <v>0</v>
          </cell>
          <cell r="P8138">
            <v>0</v>
          </cell>
          <cell r="S8138">
            <v>0</v>
          </cell>
          <cell r="W8138">
            <v>0</v>
          </cell>
        </row>
        <row r="8139">
          <cell r="I8139" t="str">
            <v>D50440</v>
          </cell>
          <cell r="O8139">
            <v>0</v>
          </cell>
          <cell r="P8139">
            <v>0</v>
          </cell>
          <cell r="S8139">
            <v>0</v>
          </cell>
          <cell r="W8139">
            <v>0</v>
          </cell>
        </row>
        <row r="8140">
          <cell r="I8140" t="str">
            <v>D50440</v>
          </cell>
          <cell r="O8140">
            <v>0</v>
          </cell>
          <cell r="P8140">
            <v>0</v>
          </cell>
          <cell r="S8140">
            <v>0</v>
          </cell>
          <cell r="W8140">
            <v>0</v>
          </cell>
        </row>
        <row r="8141">
          <cell r="I8141" t="str">
            <v>D50440</v>
          </cell>
          <cell r="O8141">
            <v>0</v>
          </cell>
          <cell r="P8141">
            <v>0</v>
          </cell>
          <cell r="S8141">
            <v>0</v>
          </cell>
          <cell r="W8141">
            <v>0</v>
          </cell>
        </row>
        <row r="8142">
          <cell r="I8142" t="str">
            <v>D50440</v>
          </cell>
          <cell r="O8142">
            <v>0</v>
          </cell>
          <cell r="P8142">
            <v>0</v>
          </cell>
          <cell r="S8142">
            <v>0</v>
          </cell>
          <cell r="W8142">
            <v>0</v>
          </cell>
        </row>
        <row r="8143">
          <cell r="I8143" t="str">
            <v>D50440</v>
          </cell>
          <cell r="O8143">
            <v>0</v>
          </cell>
          <cell r="P8143">
            <v>0.06</v>
          </cell>
          <cell r="S8143">
            <v>0</v>
          </cell>
          <cell r="W8143">
            <v>0</v>
          </cell>
        </row>
        <row r="8144">
          <cell r="I8144" t="str">
            <v>D50440</v>
          </cell>
          <cell r="O8144">
            <v>0</v>
          </cell>
          <cell r="P8144">
            <v>0</v>
          </cell>
          <cell r="S8144">
            <v>0</v>
          </cell>
          <cell r="W8144">
            <v>200</v>
          </cell>
        </row>
        <row r="8145">
          <cell r="I8145" t="str">
            <v>D50440</v>
          </cell>
          <cell r="O8145">
            <v>0</v>
          </cell>
          <cell r="P8145">
            <v>0</v>
          </cell>
          <cell r="S8145">
            <v>0</v>
          </cell>
          <cell r="W8145">
            <v>0</v>
          </cell>
        </row>
        <row r="8146">
          <cell r="I8146" t="str">
            <v>D50440</v>
          </cell>
          <cell r="O8146">
            <v>0</v>
          </cell>
          <cell r="P8146">
            <v>0</v>
          </cell>
          <cell r="S8146">
            <v>0</v>
          </cell>
          <cell r="W8146">
            <v>0</v>
          </cell>
        </row>
        <row r="8147">
          <cell r="I8147" t="str">
            <v>D50440</v>
          </cell>
          <cell r="O8147">
            <v>0</v>
          </cell>
          <cell r="P8147">
            <v>0</v>
          </cell>
          <cell r="S8147">
            <v>0</v>
          </cell>
          <cell r="W8147">
            <v>700</v>
          </cell>
        </row>
        <row r="8148">
          <cell r="I8148" t="str">
            <v>D50440</v>
          </cell>
          <cell r="O8148">
            <v>0</v>
          </cell>
          <cell r="P8148">
            <v>0</v>
          </cell>
          <cell r="S8148">
            <v>0</v>
          </cell>
          <cell r="W8148">
            <v>0</v>
          </cell>
        </row>
        <row r="8149">
          <cell r="I8149" t="str">
            <v>D50440</v>
          </cell>
          <cell r="O8149">
            <v>0</v>
          </cell>
          <cell r="P8149">
            <v>0</v>
          </cell>
          <cell r="S8149">
            <v>0</v>
          </cell>
          <cell r="W8149">
            <v>0</v>
          </cell>
        </row>
        <row r="8150">
          <cell r="I8150" t="str">
            <v>D50440</v>
          </cell>
          <cell r="O8150">
            <v>0</v>
          </cell>
          <cell r="P8150">
            <v>0</v>
          </cell>
          <cell r="S8150">
            <v>0</v>
          </cell>
          <cell r="W8150">
            <v>400</v>
          </cell>
        </row>
        <row r="8151">
          <cell r="I8151" t="str">
            <v>D50440</v>
          </cell>
          <cell r="O8151">
            <v>0</v>
          </cell>
          <cell r="P8151">
            <v>0</v>
          </cell>
          <cell r="S8151">
            <v>0</v>
          </cell>
          <cell r="W8151">
            <v>0</v>
          </cell>
        </row>
        <row r="8152">
          <cell r="I8152" t="str">
            <v>D50440</v>
          </cell>
          <cell r="O8152">
            <v>0</v>
          </cell>
          <cell r="P8152">
            <v>0</v>
          </cell>
          <cell r="S8152">
            <v>0</v>
          </cell>
          <cell r="W8152">
            <v>0</v>
          </cell>
        </row>
        <row r="8153">
          <cell r="I8153" t="str">
            <v>D50440</v>
          </cell>
          <cell r="O8153">
            <v>0</v>
          </cell>
          <cell r="P8153">
            <v>0</v>
          </cell>
          <cell r="S8153">
            <v>0</v>
          </cell>
          <cell r="W8153">
            <v>0</v>
          </cell>
        </row>
        <row r="8154">
          <cell r="I8154" t="str">
            <v>D50440</v>
          </cell>
          <cell r="O8154">
            <v>0</v>
          </cell>
          <cell r="P8154">
            <v>0</v>
          </cell>
          <cell r="S8154">
            <v>0</v>
          </cell>
          <cell r="W8154">
            <v>0</v>
          </cell>
        </row>
        <row r="8155">
          <cell r="I8155" t="str">
            <v>D50440</v>
          </cell>
          <cell r="O8155">
            <v>0</v>
          </cell>
          <cell r="P8155">
            <v>0</v>
          </cell>
          <cell r="S8155">
            <v>0</v>
          </cell>
          <cell r="W8155">
            <v>0</v>
          </cell>
        </row>
        <row r="8156">
          <cell r="I8156" t="str">
            <v>D50440</v>
          </cell>
          <cell r="O8156">
            <v>0</v>
          </cell>
          <cell r="P8156">
            <v>0</v>
          </cell>
          <cell r="S8156">
            <v>0</v>
          </cell>
          <cell r="W8156">
            <v>0</v>
          </cell>
        </row>
        <row r="8157">
          <cell r="I8157" t="str">
            <v>D50443</v>
          </cell>
          <cell r="O8157">
            <v>0</v>
          </cell>
          <cell r="P8157">
            <v>0</v>
          </cell>
          <cell r="S8157">
            <v>0</v>
          </cell>
          <cell r="W8157">
            <v>0</v>
          </cell>
        </row>
        <row r="8158">
          <cell r="I8158" t="str">
            <v>D50443</v>
          </cell>
          <cell r="O8158">
            <v>0</v>
          </cell>
          <cell r="P8158">
            <v>-1056.53</v>
          </cell>
          <cell r="S8158">
            <v>0</v>
          </cell>
          <cell r="W8158">
            <v>0</v>
          </cell>
        </row>
        <row r="8159">
          <cell r="I8159" t="str">
            <v>D50443</v>
          </cell>
          <cell r="O8159">
            <v>0</v>
          </cell>
          <cell r="P8159">
            <v>0</v>
          </cell>
          <cell r="S8159">
            <v>0</v>
          </cell>
          <cell r="W8159">
            <v>0</v>
          </cell>
        </row>
        <row r="8160">
          <cell r="I8160" t="str">
            <v>D50443</v>
          </cell>
          <cell r="O8160">
            <v>0</v>
          </cell>
          <cell r="P8160">
            <v>-9261.7599999999984</v>
          </cell>
          <cell r="S8160">
            <v>0</v>
          </cell>
          <cell r="W8160">
            <v>0</v>
          </cell>
        </row>
        <row r="8161">
          <cell r="I8161" t="str">
            <v>D50443</v>
          </cell>
          <cell r="O8161">
            <v>0</v>
          </cell>
          <cell r="P8161">
            <v>0</v>
          </cell>
          <cell r="S8161">
            <v>0</v>
          </cell>
          <cell r="W8161">
            <v>0</v>
          </cell>
        </row>
        <row r="8162">
          <cell r="I8162" t="str">
            <v>D50443</v>
          </cell>
          <cell r="O8162">
            <v>0</v>
          </cell>
          <cell r="P8162">
            <v>-60681.16</v>
          </cell>
          <cell r="S8162">
            <v>0</v>
          </cell>
          <cell r="W8162">
            <v>-63300</v>
          </cell>
        </row>
        <row r="8163">
          <cell r="I8163" t="str">
            <v>D50443</v>
          </cell>
          <cell r="O8163">
            <v>-146500</v>
          </cell>
          <cell r="P8163">
            <v>0</v>
          </cell>
          <cell r="S8163">
            <v>-146500</v>
          </cell>
          <cell r="W8163">
            <v>-103500</v>
          </cell>
        </row>
        <row r="8164">
          <cell r="I8164" t="str">
            <v>D50443</v>
          </cell>
          <cell r="O8164">
            <v>54400</v>
          </cell>
          <cell r="P8164">
            <v>54567.619999999995</v>
          </cell>
          <cell r="S8164">
            <v>54400</v>
          </cell>
          <cell r="W8164">
            <v>56900</v>
          </cell>
        </row>
        <row r="8165">
          <cell r="I8165" t="str">
            <v>D50443</v>
          </cell>
          <cell r="O8165">
            <v>0</v>
          </cell>
          <cell r="P8165">
            <v>28.72</v>
          </cell>
          <cell r="S8165">
            <v>0</v>
          </cell>
          <cell r="W8165">
            <v>3100</v>
          </cell>
        </row>
        <row r="8166">
          <cell r="I8166" t="str">
            <v>D50443</v>
          </cell>
          <cell r="O8166">
            <v>0</v>
          </cell>
          <cell r="P8166">
            <v>0</v>
          </cell>
          <cell r="S8166">
            <v>0</v>
          </cell>
          <cell r="W8166">
            <v>0</v>
          </cell>
        </row>
        <row r="8167">
          <cell r="I8167" t="str">
            <v>D50443</v>
          </cell>
          <cell r="O8167">
            <v>0</v>
          </cell>
          <cell r="P8167">
            <v>0</v>
          </cell>
          <cell r="S8167">
            <v>0</v>
          </cell>
          <cell r="W8167">
            <v>0</v>
          </cell>
        </row>
        <row r="8168">
          <cell r="I8168" t="str">
            <v>D50443</v>
          </cell>
          <cell r="O8168">
            <v>0</v>
          </cell>
          <cell r="P8168">
            <v>0</v>
          </cell>
          <cell r="S8168">
            <v>0</v>
          </cell>
          <cell r="W8168">
            <v>0</v>
          </cell>
        </row>
        <row r="8169">
          <cell r="I8169" t="str">
            <v>D50443</v>
          </cell>
          <cell r="O8169">
            <v>0</v>
          </cell>
          <cell r="P8169">
            <v>0</v>
          </cell>
          <cell r="S8169">
            <v>0</v>
          </cell>
          <cell r="W8169">
            <v>300</v>
          </cell>
        </row>
        <row r="8170">
          <cell r="I8170" t="str">
            <v>D50443</v>
          </cell>
          <cell r="O8170">
            <v>0</v>
          </cell>
          <cell r="P8170">
            <v>0</v>
          </cell>
          <cell r="S8170">
            <v>0</v>
          </cell>
          <cell r="W8170">
            <v>0</v>
          </cell>
        </row>
        <row r="8171">
          <cell r="I8171" t="str">
            <v>D50443</v>
          </cell>
          <cell r="O8171">
            <v>0</v>
          </cell>
          <cell r="P8171">
            <v>0</v>
          </cell>
          <cell r="S8171">
            <v>0</v>
          </cell>
          <cell r="W8171">
            <v>0</v>
          </cell>
        </row>
        <row r="8172">
          <cell r="I8172" t="str">
            <v>D50443</v>
          </cell>
          <cell r="O8172">
            <v>0</v>
          </cell>
          <cell r="P8172">
            <v>951.41</v>
          </cell>
          <cell r="S8172">
            <v>0</v>
          </cell>
          <cell r="W8172">
            <v>0</v>
          </cell>
        </row>
        <row r="8173">
          <cell r="I8173" t="str">
            <v>D50443</v>
          </cell>
          <cell r="O8173">
            <v>0</v>
          </cell>
          <cell r="P8173">
            <v>0</v>
          </cell>
          <cell r="S8173">
            <v>0</v>
          </cell>
          <cell r="W8173">
            <v>0</v>
          </cell>
        </row>
        <row r="8174">
          <cell r="I8174" t="str">
            <v>D50443</v>
          </cell>
          <cell r="O8174">
            <v>0</v>
          </cell>
          <cell r="P8174">
            <v>875.35</v>
          </cell>
          <cell r="S8174">
            <v>0</v>
          </cell>
          <cell r="W8174">
            <v>600</v>
          </cell>
        </row>
        <row r="8175">
          <cell r="I8175" t="str">
            <v>D50443</v>
          </cell>
          <cell r="O8175">
            <v>0</v>
          </cell>
          <cell r="P8175">
            <v>0</v>
          </cell>
          <cell r="S8175">
            <v>0</v>
          </cell>
          <cell r="W8175">
            <v>0</v>
          </cell>
        </row>
        <row r="8176">
          <cell r="I8176" t="str">
            <v>D50443</v>
          </cell>
          <cell r="O8176">
            <v>0</v>
          </cell>
          <cell r="P8176">
            <v>0</v>
          </cell>
          <cell r="S8176">
            <v>0</v>
          </cell>
          <cell r="W8176">
            <v>0</v>
          </cell>
        </row>
        <row r="8177">
          <cell r="I8177" t="str">
            <v>D50443</v>
          </cell>
          <cell r="O8177">
            <v>0</v>
          </cell>
          <cell r="P8177">
            <v>39</v>
          </cell>
          <cell r="S8177">
            <v>0</v>
          </cell>
          <cell r="W8177">
            <v>0</v>
          </cell>
        </row>
        <row r="8178">
          <cell r="I8178" t="str">
            <v>D50443</v>
          </cell>
          <cell r="O8178">
            <v>0</v>
          </cell>
          <cell r="P8178">
            <v>3197.25</v>
          </cell>
          <cell r="S8178">
            <v>0</v>
          </cell>
          <cell r="W8178">
            <v>1300</v>
          </cell>
        </row>
        <row r="8179">
          <cell r="I8179" t="str">
            <v>D50443</v>
          </cell>
          <cell r="O8179">
            <v>0</v>
          </cell>
          <cell r="P8179">
            <v>0</v>
          </cell>
          <cell r="S8179">
            <v>0</v>
          </cell>
          <cell r="W8179">
            <v>0</v>
          </cell>
        </row>
        <row r="8180">
          <cell r="I8180" t="str">
            <v>D50443</v>
          </cell>
          <cell r="O8180">
            <v>0</v>
          </cell>
          <cell r="P8180">
            <v>433.27</v>
          </cell>
          <cell r="S8180">
            <v>0</v>
          </cell>
          <cell r="W8180">
            <v>0</v>
          </cell>
        </row>
        <row r="8181">
          <cell r="I8181" t="str">
            <v>D50443</v>
          </cell>
          <cell r="O8181">
            <v>0</v>
          </cell>
          <cell r="P8181">
            <v>2073.5</v>
          </cell>
          <cell r="S8181">
            <v>0</v>
          </cell>
          <cell r="W8181">
            <v>0</v>
          </cell>
        </row>
        <row r="8182">
          <cell r="I8182" t="str">
            <v>D50443</v>
          </cell>
          <cell r="O8182">
            <v>0</v>
          </cell>
          <cell r="P8182">
            <v>0</v>
          </cell>
          <cell r="S8182">
            <v>0</v>
          </cell>
          <cell r="W8182">
            <v>0</v>
          </cell>
        </row>
        <row r="8183">
          <cell r="I8183" t="str">
            <v>D50443</v>
          </cell>
          <cell r="O8183">
            <v>41300</v>
          </cell>
          <cell r="P8183">
            <v>51330.520000000004</v>
          </cell>
          <cell r="S8183">
            <v>41300</v>
          </cell>
          <cell r="W8183">
            <v>70400</v>
          </cell>
        </row>
        <row r="8184">
          <cell r="I8184" t="str">
            <v>D50443</v>
          </cell>
          <cell r="O8184">
            <v>300</v>
          </cell>
          <cell r="P8184">
            <v>933.62</v>
          </cell>
          <cell r="S8184">
            <v>300</v>
          </cell>
          <cell r="W8184">
            <v>2100</v>
          </cell>
        </row>
        <row r="8185">
          <cell r="I8185" t="str">
            <v>D50443</v>
          </cell>
          <cell r="O8185">
            <v>0</v>
          </cell>
          <cell r="P8185">
            <v>1079.7</v>
          </cell>
          <cell r="S8185">
            <v>0</v>
          </cell>
          <cell r="W8185">
            <v>400</v>
          </cell>
        </row>
        <row r="8186">
          <cell r="I8186" t="str">
            <v>D50443</v>
          </cell>
          <cell r="O8186">
            <v>0</v>
          </cell>
          <cell r="P8186">
            <v>0</v>
          </cell>
          <cell r="S8186">
            <v>0</v>
          </cell>
          <cell r="W8186">
            <v>0</v>
          </cell>
        </row>
        <row r="8187">
          <cell r="I8187" t="str">
            <v>D50443</v>
          </cell>
          <cell r="O8187">
            <v>0</v>
          </cell>
          <cell r="P8187">
            <v>0</v>
          </cell>
          <cell r="S8187">
            <v>0</v>
          </cell>
          <cell r="W8187">
            <v>0</v>
          </cell>
        </row>
        <row r="8188">
          <cell r="I8188" t="str">
            <v>D50443</v>
          </cell>
          <cell r="O8188">
            <v>0</v>
          </cell>
          <cell r="P8188">
            <v>0</v>
          </cell>
          <cell r="S8188">
            <v>0</v>
          </cell>
          <cell r="W8188">
            <v>0</v>
          </cell>
        </row>
        <row r="8189">
          <cell r="I8189" t="str">
            <v>D50443</v>
          </cell>
          <cell r="O8189">
            <v>0</v>
          </cell>
          <cell r="P8189">
            <v>0</v>
          </cell>
          <cell r="S8189">
            <v>0</v>
          </cell>
          <cell r="W8189">
            <v>0</v>
          </cell>
        </row>
        <row r="8190">
          <cell r="I8190" t="str">
            <v>D50443</v>
          </cell>
          <cell r="O8190">
            <v>0</v>
          </cell>
          <cell r="P8190">
            <v>0</v>
          </cell>
          <cell r="S8190">
            <v>0</v>
          </cell>
          <cell r="W8190">
            <v>0</v>
          </cell>
        </row>
        <row r="8191">
          <cell r="I8191" t="str">
            <v>D50443</v>
          </cell>
          <cell r="O8191">
            <v>0</v>
          </cell>
          <cell r="P8191">
            <v>0</v>
          </cell>
          <cell r="S8191">
            <v>0</v>
          </cell>
          <cell r="W8191">
            <v>200</v>
          </cell>
        </row>
        <row r="8192">
          <cell r="I8192" t="str">
            <v>D50443</v>
          </cell>
          <cell r="O8192">
            <v>0</v>
          </cell>
          <cell r="P8192">
            <v>0</v>
          </cell>
          <cell r="S8192">
            <v>0</v>
          </cell>
          <cell r="W8192">
            <v>0</v>
          </cell>
        </row>
        <row r="8193">
          <cell r="I8193" t="str">
            <v>D50443</v>
          </cell>
          <cell r="O8193">
            <v>0</v>
          </cell>
          <cell r="P8193">
            <v>0</v>
          </cell>
          <cell r="S8193">
            <v>0</v>
          </cell>
          <cell r="W8193">
            <v>0</v>
          </cell>
        </row>
        <row r="8194">
          <cell r="I8194" t="str">
            <v>D50443</v>
          </cell>
          <cell r="O8194">
            <v>0</v>
          </cell>
          <cell r="P8194">
            <v>0</v>
          </cell>
          <cell r="S8194">
            <v>0</v>
          </cell>
          <cell r="W8194">
            <v>800</v>
          </cell>
        </row>
        <row r="8195">
          <cell r="I8195" t="str">
            <v>D50443</v>
          </cell>
          <cell r="O8195">
            <v>0</v>
          </cell>
          <cell r="P8195">
            <v>0</v>
          </cell>
          <cell r="S8195">
            <v>0</v>
          </cell>
          <cell r="W8195">
            <v>0</v>
          </cell>
        </row>
        <row r="8196">
          <cell r="I8196" t="str">
            <v>D50443</v>
          </cell>
          <cell r="O8196">
            <v>0</v>
          </cell>
          <cell r="P8196">
            <v>0</v>
          </cell>
          <cell r="S8196">
            <v>0</v>
          </cell>
          <cell r="W8196">
            <v>0</v>
          </cell>
        </row>
        <row r="8197">
          <cell r="I8197" t="str">
            <v>D50443</v>
          </cell>
          <cell r="O8197">
            <v>0</v>
          </cell>
          <cell r="P8197">
            <v>0</v>
          </cell>
          <cell r="S8197">
            <v>0</v>
          </cell>
          <cell r="W8197">
            <v>400</v>
          </cell>
        </row>
        <row r="8198">
          <cell r="I8198" t="str">
            <v>D50443</v>
          </cell>
          <cell r="O8198">
            <v>0</v>
          </cell>
          <cell r="P8198">
            <v>0</v>
          </cell>
          <cell r="S8198">
            <v>0</v>
          </cell>
          <cell r="W8198">
            <v>0</v>
          </cell>
        </row>
        <row r="8199">
          <cell r="I8199" t="str">
            <v>D50443</v>
          </cell>
          <cell r="O8199">
            <v>0</v>
          </cell>
          <cell r="P8199">
            <v>0</v>
          </cell>
          <cell r="S8199">
            <v>0</v>
          </cell>
          <cell r="W8199">
            <v>0</v>
          </cell>
        </row>
        <row r="8200">
          <cell r="I8200" t="str">
            <v>D50443</v>
          </cell>
          <cell r="O8200">
            <v>0</v>
          </cell>
          <cell r="P8200">
            <v>0</v>
          </cell>
          <cell r="S8200">
            <v>0</v>
          </cell>
          <cell r="W8200">
            <v>0</v>
          </cell>
        </row>
        <row r="8201">
          <cell r="I8201" t="str">
            <v>D50443</v>
          </cell>
          <cell r="O8201">
            <v>0</v>
          </cell>
          <cell r="P8201">
            <v>0</v>
          </cell>
          <cell r="S8201">
            <v>0</v>
          </cell>
          <cell r="W8201">
            <v>0</v>
          </cell>
        </row>
        <row r="8202">
          <cell r="I8202" t="str">
            <v>D50455</v>
          </cell>
          <cell r="O8202">
            <v>0</v>
          </cell>
          <cell r="P8202">
            <v>0</v>
          </cell>
          <cell r="S8202">
            <v>0</v>
          </cell>
          <cell r="W8202">
            <v>0</v>
          </cell>
        </row>
        <row r="8203">
          <cell r="I8203" t="str">
            <v>D50455</v>
          </cell>
          <cell r="O8203">
            <v>0</v>
          </cell>
          <cell r="P8203">
            <v>-3457.75</v>
          </cell>
          <cell r="S8203">
            <v>0</v>
          </cell>
          <cell r="W8203">
            <v>0</v>
          </cell>
        </row>
        <row r="8204">
          <cell r="I8204" t="str">
            <v>D50455</v>
          </cell>
          <cell r="O8204">
            <v>0</v>
          </cell>
          <cell r="P8204">
            <v>0</v>
          </cell>
          <cell r="S8204">
            <v>0</v>
          </cell>
          <cell r="W8204">
            <v>0</v>
          </cell>
        </row>
        <row r="8205">
          <cell r="I8205" t="str">
            <v>D50455</v>
          </cell>
          <cell r="O8205">
            <v>0</v>
          </cell>
          <cell r="P8205">
            <v>-21295.43</v>
          </cell>
          <cell r="S8205">
            <v>0</v>
          </cell>
          <cell r="W8205">
            <v>0</v>
          </cell>
        </row>
        <row r="8206">
          <cell r="I8206" t="str">
            <v>D50455</v>
          </cell>
          <cell r="O8206">
            <v>0</v>
          </cell>
          <cell r="P8206">
            <v>-8578.5300000000007</v>
          </cell>
          <cell r="S8206">
            <v>0</v>
          </cell>
          <cell r="W8206">
            <v>0</v>
          </cell>
        </row>
        <row r="8207">
          <cell r="I8207" t="str">
            <v>D50455</v>
          </cell>
          <cell r="O8207">
            <v>0</v>
          </cell>
          <cell r="P8207">
            <v>-126633.95</v>
          </cell>
          <cell r="S8207">
            <v>0</v>
          </cell>
          <cell r="W8207">
            <v>-133200</v>
          </cell>
        </row>
        <row r="8208">
          <cell r="I8208" t="str">
            <v>D50455</v>
          </cell>
          <cell r="O8208">
            <v>0</v>
          </cell>
          <cell r="P8208">
            <v>0</v>
          </cell>
          <cell r="S8208">
            <v>0</v>
          </cell>
          <cell r="W8208">
            <v>0</v>
          </cell>
        </row>
        <row r="8209">
          <cell r="I8209" t="str">
            <v>D50455</v>
          </cell>
          <cell r="O8209">
            <v>-136000</v>
          </cell>
          <cell r="P8209">
            <v>0</v>
          </cell>
          <cell r="S8209">
            <v>-136000</v>
          </cell>
          <cell r="W8209">
            <v>-239600</v>
          </cell>
        </row>
        <row r="8210">
          <cell r="I8210" t="str">
            <v>D50455</v>
          </cell>
          <cell r="O8210">
            <v>141200</v>
          </cell>
          <cell r="P8210">
            <v>128395.68000000001</v>
          </cell>
          <cell r="S8210">
            <v>141200</v>
          </cell>
          <cell r="W8210">
            <v>136400</v>
          </cell>
        </row>
        <row r="8211">
          <cell r="I8211" t="str">
            <v>D50455</v>
          </cell>
          <cell r="O8211">
            <v>0</v>
          </cell>
          <cell r="P8211">
            <v>0</v>
          </cell>
          <cell r="S8211">
            <v>0</v>
          </cell>
          <cell r="W8211">
            <v>0</v>
          </cell>
        </row>
        <row r="8212">
          <cell r="I8212" t="str">
            <v>D50455</v>
          </cell>
          <cell r="O8212">
            <v>0</v>
          </cell>
          <cell r="P8212">
            <v>6259.3200000000006</v>
          </cell>
          <cell r="S8212">
            <v>0</v>
          </cell>
          <cell r="W8212">
            <v>7500</v>
          </cell>
        </row>
        <row r="8213">
          <cell r="I8213" t="str">
            <v>D50455</v>
          </cell>
          <cell r="O8213">
            <v>0</v>
          </cell>
          <cell r="P8213">
            <v>0</v>
          </cell>
          <cell r="S8213">
            <v>0</v>
          </cell>
          <cell r="W8213">
            <v>0</v>
          </cell>
        </row>
        <row r="8214">
          <cell r="I8214" t="str">
            <v>D50455</v>
          </cell>
          <cell r="O8214">
            <v>0</v>
          </cell>
          <cell r="P8214">
            <v>0</v>
          </cell>
          <cell r="S8214">
            <v>0</v>
          </cell>
          <cell r="W8214">
            <v>0</v>
          </cell>
        </row>
        <row r="8215">
          <cell r="I8215" t="str">
            <v>D50455</v>
          </cell>
          <cell r="O8215">
            <v>0</v>
          </cell>
          <cell r="P8215">
            <v>3.31</v>
          </cell>
          <cell r="S8215">
            <v>0</v>
          </cell>
          <cell r="W8215">
            <v>0</v>
          </cell>
        </row>
        <row r="8216">
          <cell r="I8216" t="str">
            <v>D50455</v>
          </cell>
          <cell r="O8216">
            <v>0</v>
          </cell>
          <cell r="P8216">
            <v>0</v>
          </cell>
          <cell r="S8216">
            <v>0</v>
          </cell>
          <cell r="W8216">
            <v>0</v>
          </cell>
        </row>
        <row r="8217">
          <cell r="I8217" t="str">
            <v>D50455</v>
          </cell>
          <cell r="O8217">
            <v>0</v>
          </cell>
          <cell r="P8217">
            <v>166.66</v>
          </cell>
          <cell r="S8217">
            <v>0</v>
          </cell>
          <cell r="W8217">
            <v>700</v>
          </cell>
        </row>
        <row r="8218">
          <cell r="I8218" t="str">
            <v>D50455</v>
          </cell>
          <cell r="O8218">
            <v>0</v>
          </cell>
          <cell r="P8218">
            <v>0</v>
          </cell>
          <cell r="S8218">
            <v>0</v>
          </cell>
          <cell r="W8218">
            <v>0</v>
          </cell>
        </row>
        <row r="8219">
          <cell r="I8219" t="str">
            <v>D50455</v>
          </cell>
          <cell r="O8219">
            <v>0</v>
          </cell>
          <cell r="P8219">
            <v>0</v>
          </cell>
          <cell r="S8219">
            <v>0</v>
          </cell>
          <cell r="W8219">
            <v>0</v>
          </cell>
        </row>
        <row r="8220">
          <cell r="I8220" t="str">
            <v>D50455</v>
          </cell>
          <cell r="O8220">
            <v>0</v>
          </cell>
          <cell r="P8220">
            <v>384.05</v>
          </cell>
          <cell r="S8220">
            <v>0</v>
          </cell>
          <cell r="W8220">
            <v>0</v>
          </cell>
        </row>
        <row r="8221">
          <cell r="I8221" t="str">
            <v>D50455</v>
          </cell>
          <cell r="O8221">
            <v>0</v>
          </cell>
          <cell r="P8221">
            <v>0</v>
          </cell>
          <cell r="S8221">
            <v>0</v>
          </cell>
          <cell r="W8221">
            <v>0</v>
          </cell>
        </row>
        <row r="8222">
          <cell r="I8222" t="str">
            <v>D50455</v>
          </cell>
          <cell r="O8222">
            <v>0</v>
          </cell>
          <cell r="P8222">
            <v>0</v>
          </cell>
          <cell r="S8222">
            <v>0</v>
          </cell>
          <cell r="W8222">
            <v>0</v>
          </cell>
        </row>
        <row r="8223">
          <cell r="I8223" t="str">
            <v>D50455</v>
          </cell>
          <cell r="O8223">
            <v>0</v>
          </cell>
          <cell r="P8223">
            <v>0</v>
          </cell>
          <cell r="S8223">
            <v>0</v>
          </cell>
          <cell r="W8223">
            <v>0</v>
          </cell>
        </row>
        <row r="8224">
          <cell r="I8224" t="str">
            <v>D50455</v>
          </cell>
          <cell r="O8224">
            <v>0</v>
          </cell>
          <cell r="P8224">
            <v>1063.17</v>
          </cell>
          <cell r="S8224">
            <v>0</v>
          </cell>
          <cell r="W8224">
            <v>1400</v>
          </cell>
        </row>
        <row r="8225">
          <cell r="I8225" t="str">
            <v>D50455</v>
          </cell>
          <cell r="O8225">
            <v>0</v>
          </cell>
          <cell r="P8225">
            <v>0</v>
          </cell>
          <cell r="S8225">
            <v>0</v>
          </cell>
          <cell r="W8225">
            <v>0</v>
          </cell>
        </row>
        <row r="8226">
          <cell r="I8226" t="str">
            <v>D50455</v>
          </cell>
          <cell r="O8226">
            <v>0</v>
          </cell>
          <cell r="P8226">
            <v>0</v>
          </cell>
          <cell r="S8226">
            <v>0</v>
          </cell>
          <cell r="W8226">
            <v>0</v>
          </cell>
        </row>
        <row r="8227">
          <cell r="I8227" t="str">
            <v>D50455</v>
          </cell>
          <cell r="O8227">
            <v>0</v>
          </cell>
          <cell r="P8227">
            <v>0</v>
          </cell>
          <cell r="S8227">
            <v>0</v>
          </cell>
          <cell r="W8227">
            <v>0</v>
          </cell>
        </row>
        <row r="8228">
          <cell r="I8228" t="str">
            <v>D50455</v>
          </cell>
          <cell r="O8228">
            <v>0</v>
          </cell>
          <cell r="P8228">
            <v>0</v>
          </cell>
          <cell r="S8228">
            <v>0</v>
          </cell>
          <cell r="W8228">
            <v>0</v>
          </cell>
        </row>
        <row r="8229">
          <cell r="I8229" t="str">
            <v>D50455</v>
          </cell>
          <cell r="O8229">
            <v>0</v>
          </cell>
          <cell r="P8229">
            <v>0</v>
          </cell>
          <cell r="S8229">
            <v>0</v>
          </cell>
          <cell r="W8229">
            <v>0</v>
          </cell>
        </row>
        <row r="8230">
          <cell r="I8230" t="str">
            <v>D50455</v>
          </cell>
          <cell r="O8230">
            <v>0</v>
          </cell>
          <cell r="P8230">
            <v>0</v>
          </cell>
          <cell r="S8230">
            <v>0</v>
          </cell>
          <cell r="W8230">
            <v>0</v>
          </cell>
        </row>
        <row r="8231">
          <cell r="I8231" t="str">
            <v>D50455</v>
          </cell>
          <cell r="O8231">
            <v>0</v>
          </cell>
          <cell r="P8231">
            <v>453.24</v>
          </cell>
          <cell r="S8231">
            <v>0</v>
          </cell>
          <cell r="W8231">
            <v>2600</v>
          </cell>
        </row>
        <row r="8232">
          <cell r="I8232" t="str">
            <v>D50455</v>
          </cell>
          <cell r="O8232">
            <v>0</v>
          </cell>
          <cell r="P8232">
            <v>0</v>
          </cell>
          <cell r="S8232">
            <v>0</v>
          </cell>
          <cell r="W8232">
            <v>0</v>
          </cell>
        </row>
        <row r="8233">
          <cell r="I8233" t="str">
            <v>D50455</v>
          </cell>
          <cell r="O8233">
            <v>0</v>
          </cell>
          <cell r="P8233">
            <v>44.2</v>
          </cell>
          <cell r="S8233">
            <v>0</v>
          </cell>
          <cell r="W8233">
            <v>0</v>
          </cell>
        </row>
        <row r="8234">
          <cell r="I8234" t="str">
            <v>D50455</v>
          </cell>
          <cell r="O8234">
            <v>0</v>
          </cell>
          <cell r="P8234">
            <v>0</v>
          </cell>
          <cell r="S8234">
            <v>0</v>
          </cell>
          <cell r="W8234">
            <v>0</v>
          </cell>
        </row>
        <row r="8235">
          <cell r="I8235" t="str">
            <v>D50455</v>
          </cell>
          <cell r="O8235">
            <v>0</v>
          </cell>
          <cell r="P8235">
            <v>0</v>
          </cell>
          <cell r="S8235">
            <v>0</v>
          </cell>
          <cell r="W8235">
            <v>0</v>
          </cell>
        </row>
        <row r="8236">
          <cell r="I8236" t="str">
            <v>D50455</v>
          </cell>
          <cell r="O8236">
            <v>0</v>
          </cell>
          <cell r="P8236">
            <v>0</v>
          </cell>
          <cell r="S8236">
            <v>0</v>
          </cell>
          <cell r="W8236">
            <v>0</v>
          </cell>
        </row>
        <row r="8237">
          <cell r="I8237" t="str">
            <v>D50455</v>
          </cell>
          <cell r="O8237">
            <v>59300</v>
          </cell>
          <cell r="P8237">
            <v>133674.27000000002</v>
          </cell>
          <cell r="S8237">
            <v>59300</v>
          </cell>
          <cell r="W8237">
            <v>138900</v>
          </cell>
        </row>
        <row r="8238">
          <cell r="I8238" t="str">
            <v>D50455</v>
          </cell>
          <cell r="O8238">
            <v>0</v>
          </cell>
          <cell r="P8238">
            <v>2421.9399999999996</v>
          </cell>
          <cell r="S8238">
            <v>0</v>
          </cell>
          <cell r="W8238">
            <v>4100</v>
          </cell>
        </row>
        <row r="8239">
          <cell r="I8239" t="str">
            <v>D50455</v>
          </cell>
          <cell r="O8239">
            <v>0</v>
          </cell>
          <cell r="P8239">
            <v>392.1</v>
          </cell>
          <cell r="S8239">
            <v>0</v>
          </cell>
          <cell r="W8239">
            <v>700</v>
          </cell>
        </row>
        <row r="8240">
          <cell r="I8240" t="str">
            <v>D50455</v>
          </cell>
          <cell r="O8240">
            <v>0</v>
          </cell>
          <cell r="P8240">
            <v>0</v>
          </cell>
          <cell r="S8240">
            <v>0</v>
          </cell>
          <cell r="W8240">
            <v>0</v>
          </cell>
        </row>
        <row r="8241">
          <cell r="I8241" t="str">
            <v>D50455</v>
          </cell>
          <cell r="O8241">
            <v>0</v>
          </cell>
          <cell r="P8241">
            <v>0</v>
          </cell>
          <cell r="S8241">
            <v>0</v>
          </cell>
          <cell r="W8241">
            <v>0</v>
          </cell>
        </row>
        <row r="8242">
          <cell r="I8242" t="str">
            <v>D50455</v>
          </cell>
          <cell r="O8242">
            <v>0</v>
          </cell>
          <cell r="P8242">
            <v>0</v>
          </cell>
          <cell r="S8242">
            <v>0</v>
          </cell>
          <cell r="W8242">
            <v>0</v>
          </cell>
        </row>
        <row r="8243">
          <cell r="I8243" t="str">
            <v>D50455</v>
          </cell>
          <cell r="O8243">
            <v>0</v>
          </cell>
          <cell r="P8243">
            <v>0</v>
          </cell>
          <cell r="S8243">
            <v>0</v>
          </cell>
          <cell r="W8243">
            <v>0</v>
          </cell>
        </row>
        <row r="8244">
          <cell r="I8244" t="str">
            <v>D50455</v>
          </cell>
          <cell r="O8244">
            <v>0</v>
          </cell>
          <cell r="P8244">
            <v>0</v>
          </cell>
          <cell r="S8244">
            <v>0</v>
          </cell>
          <cell r="W8244">
            <v>0</v>
          </cell>
        </row>
        <row r="8245">
          <cell r="I8245" t="str">
            <v>D50455</v>
          </cell>
          <cell r="O8245">
            <v>0</v>
          </cell>
          <cell r="P8245">
            <v>0</v>
          </cell>
          <cell r="S8245">
            <v>0</v>
          </cell>
          <cell r="W8245">
            <v>0</v>
          </cell>
        </row>
        <row r="8246">
          <cell r="I8246" t="str">
            <v>D50455</v>
          </cell>
          <cell r="O8246">
            <v>0</v>
          </cell>
          <cell r="P8246">
            <v>0</v>
          </cell>
          <cell r="S8246">
            <v>0</v>
          </cell>
          <cell r="W8246">
            <v>500</v>
          </cell>
        </row>
        <row r="8247">
          <cell r="I8247" t="str">
            <v>D50455</v>
          </cell>
          <cell r="O8247">
            <v>0</v>
          </cell>
          <cell r="P8247">
            <v>0</v>
          </cell>
          <cell r="S8247">
            <v>0</v>
          </cell>
          <cell r="W8247">
            <v>0</v>
          </cell>
        </row>
        <row r="8248">
          <cell r="I8248" t="str">
            <v>D50455</v>
          </cell>
          <cell r="O8248">
            <v>0</v>
          </cell>
          <cell r="P8248">
            <v>0</v>
          </cell>
          <cell r="S8248">
            <v>0</v>
          </cell>
          <cell r="W8248">
            <v>0</v>
          </cell>
        </row>
        <row r="8249">
          <cell r="I8249" t="str">
            <v>D50455</v>
          </cell>
          <cell r="O8249">
            <v>0</v>
          </cell>
          <cell r="P8249">
            <v>0</v>
          </cell>
          <cell r="S8249">
            <v>0</v>
          </cell>
          <cell r="W8249">
            <v>1700</v>
          </cell>
        </row>
        <row r="8250">
          <cell r="I8250" t="str">
            <v>D50455</v>
          </cell>
          <cell r="O8250">
            <v>0</v>
          </cell>
          <cell r="P8250">
            <v>0</v>
          </cell>
          <cell r="S8250">
            <v>0</v>
          </cell>
          <cell r="W8250">
            <v>0</v>
          </cell>
        </row>
        <row r="8251">
          <cell r="I8251" t="str">
            <v>D50455</v>
          </cell>
          <cell r="O8251">
            <v>0</v>
          </cell>
          <cell r="P8251">
            <v>0</v>
          </cell>
          <cell r="S8251">
            <v>0</v>
          </cell>
          <cell r="W8251">
            <v>0</v>
          </cell>
        </row>
        <row r="8252">
          <cell r="I8252" t="str">
            <v>D50455</v>
          </cell>
          <cell r="O8252">
            <v>0</v>
          </cell>
          <cell r="P8252">
            <v>0</v>
          </cell>
          <cell r="S8252">
            <v>0</v>
          </cell>
          <cell r="W8252">
            <v>900</v>
          </cell>
        </row>
        <row r="8253">
          <cell r="I8253" t="str">
            <v>D50455</v>
          </cell>
          <cell r="O8253">
            <v>0</v>
          </cell>
          <cell r="P8253">
            <v>0</v>
          </cell>
          <cell r="S8253">
            <v>0</v>
          </cell>
          <cell r="W8253">
            <v>0</v>
          </cell>
        </row>
        <row r="8254">
          <cell r="I8254" t="str">
            <v>D50455</v>
          </cell>
          <cell r="O8254">
            <v>0</v>
          </cell>
          <cell r="P8254">
            <v>203.85999999999999</v>
          </cell>
          <cell r="S8254">
            <v>0</v>
          </cell>
          <cell r="W8254">
            <v>0</v>
          </cell>
        </row>
        <row r="8255">
          <cell r="I8255" t="str">
            <v>D50455</v>
          </cell>
          <cell r="O8255">
            <v>0</v>
          </cell>
          <cell r="P8255">
            <v>0</v>
          </cell>
          <cell r="S8255">
            <v>0</v>
          </cell>
          <cell r="W8255">
            <v>0</v>
          </cell>
        </row>
        <row r="8256">
          <cell r="I8256" t="str">
            <v>D50455</v>
          </cell>
          <cell r="O8256">
            <v>0</v>
          </cell>
          <cell r="P8256">
            <v>49.5</v>
          </cell>
          <cell r="S8256">
            <v>0</v>
          </cell>
          <cell r="W8256">
            <v>0</v>
          </cell>
        </row>
        <row r="8257">
          <cell r="I8257" t="str">
            <v>D50455</v>
          </cell>
          <cell r="O8257">
            <v>0</v>
          </cell>
          <cell r="P8257">
            <v>0</v>
          </cell>
          <cell r="S8257">
            <v>0</v>
          </cell>
          <cell r="W8257">
            <v>0</v>
          </cell>
        </row>
        <row r="8258">
          <cell r="I8258" t="str">
            <v>D50455</v>
          </cell>
          <cell r="O8258">
            <v>0</v>
          </cell>
          <cell r="P8258">
            <v>0</v>
          </cell>
          <cell r="S8258">
            <v>0</v>
          </cell>
          <cell r="W8258">
            <v>0</v>
          </cell>
        </row>
        <row r="8259">
          <cell r="I8259" t="str">
            <v>D50510</v>
          </cell>
          <cell r="O8259">
            <v>0</v>
          </cell>
          <cell r="P8259">
            <v>0</v>
          </cell>
          <cell r="S8259">
            <v>0</v>
          </cell>
          <cell r="W8259">
            <v>0</v>
          </cell>
        </row>
        <row r="8260">
          <cell r="I8260" t="str">
            <v>D50510</v>
          </cell>
          <cell r="O8260">
            <v>0</v>
          </cell>
          <cell r="P8260">
            <v>-14741.470000000001</v>
          </cell>
          <cell r="S8260">
            <v>0</v>
          </cell>
          <cell r="W8260">
            <v>0</v>
          </cell>
        </row>
        <row r="8261">
          <cell r="I8261" t="str">
            <v>D50510</v>
          </cell>
          <cell r="O8261">
            <v>0</v>
          </cell>
          <cell r="P8261">
            <v>0</v>
          </cell>
          <cell r="S8261">
            <v>0</v>
          </cell>
          <cell r="W8261">
            <v>0</v>
          </cell>
        </row>
        <row r="8262">
          <cell r="I8262" t="str">
            <v>D50510</v>
          </cell>
          <cell r="O8262">
            <v>0</v>
          </cell>
          <cell r="P8262">
            <v>-2322.9</v>
          </cell>
          <cell r="S8262">
            <v>0</v>
          </cell>
          <cell r="W8262">
            <v>0</v>
          </cell>
        </row>
        <row r="8263">
          <cell r="I8263" t="str">
            <v>D50510</v>
          </cell>
          <cell r="O8263">
            <v>0</v>
          </cell>
          <cell r="P8263">
            <v>0</v>
          </cell>
          <cell r="S8263">
            <v>0</v>
          </cell>
          <cell r="W8263">
            <v>0</v>
          </cell>
        </row>
        <row r="8264">
          <cell r="I8264" t="str">
            <v>D50510</v>
          </cell>
          <cell r="O8264">
            <v>0</v>
          </cell>
          <cell r="P8264">
            <v>-75735.030000000013</v>
          </cell>
          <cell r="S8264">
            <v>0</v>
          </cell>
          <cell r="W8264">
            <v>-92300</v>
          </cell>
        </row>
        <row r="8265">
          <cell r="I8265" t="str">
            <v>D50510</v>
          </cell>
          <cell r="O8265">
            <v>-127300</v>
          </cell>
          <cell r="P8265">
            <v>0</v>
          </cell>
          <cell r="S8265">
            <v>-127300</v>
          </cell>
          <cell r="W8265">
            <v>-213900</v>
          </cell>
        </row>
        <row r="8266">
          <cell r="I8266" t="str">
            <v>D50510</v>
          </cell>
          <cell r="O8266">
            <v>141200</v>
          </cell>
          <cell r="P8266">
            <v>137122.19</v>
          </cell>
          <cell r="S8266">
            <v>141200</v>
          </cell>
          <cell r="W8266">
            <v>151000</v>
          </cell>
        </row>
        <row r="8267">
          <cell r="I8267" t="str">
            <v>D50510</v>
          </cell>
          <cell r="O8267">
            <v>0</v>
          </cell>
          <cell r="P8267">
            <v>0</v>
          </cell>
          <cell r="S8267">
            <v>0</v>
          </cell>
          <cell r="W8267">
            <v>0</v>
          </cell>
        </row>
        <row r="8268">
          <cell r="I8268" t="str">
            <v>D50510</v>
          </cell>
          <cell r="O8268">
            <v>0</v>
          </cell>
          <cell r="P8268">
            <v>0</v>
          </cell>
          <cell r="S8268">
            <v>0</v>
          </cell>
          <cell r="W8268">
            <v>0</v>
          </cell>
        </row>
        <row r="8269">
          <cell r="I8269" t="str">
            <v>D50510</v>
          </cell>
          <cell r="O8269">
            <v>0</v>
          </cell>
          <cell r="P8269">
            <v>11779.429999999998</v>
          </cell>
          <cell r="S8269">
            <v>0</v>
          </cell>
          <cell r="W8269">
            <v>8300</v>
          </cell>
        </row>
        <row r="8270">
          <cell r="I8270" t="str">
            <v>D50510</v>
          </cell>
          <cell r="O8270">
            <v>0</v>
          </cell>
          <cell r="P8270">
            <v>0</v>
          </cell>
          <cell r="S8270">
            <v>0</v>
          </cell>
          <cell r="W8270">
            <v>0</v>
          </cell>
        </row>
        <row r="8271">
          <cell r="I8271" t="str">
            <v>D50510</v>
          </cell>
          <cell r="O8271">
            <v>0</v>
          </cell>
          <cell r="P8271">
            <v>0</v>
          </cell>
          <cell r="S8271">
            <v>0</v>
          </cell>
          <cell r="W8271">
            <v>0</v>
          </cell>
        </row>
        <row r="8272">
          <cell r="I8272" t="str">
            <v>D50510</v>
          </cell>
          <cell r="O8272">
            <v>0</v>
          </cell>
          <cell r="P8272">
            <v>230.5</v>
          </cell>
          <cell r="S8272">
            <v>0</v>
          </cell>
          <cell r="W8272">
            <v>0</v>
          </cell>
        </row>
        <row r="8273">
          <cell r="I8273" t="str">
            <v>D50510</v>
          </cell>
          <cell r="O8273">
            <v>0</v>
          </cell>
          <cell r="P8273">
            <v>0</v>
          </cell>
          <cell r="S8273">
            <v>0</v>
          </cell>
          <cell r="W8273">
            <v>0</v>
          </cell>
        </row>
        <row r="8274">
          <cell r="I8274" t="str">
            <v>D50510</v>
          </cell>
          <cell r="O8274">
            <v>0</v>
          </cell>
          <cell r="P8274">
            <v>421.66</v>
          </cell>
          <cell r="S8274">
            <v>0</v>
          </cell>
          <cell r="W8274">
            <v>800</v>
          </cell>
        </row>
        <row r="8275">
          <cell r="I8275" t="str">
            <v>D50510</v>
          </cell>
          <cell r="O8275">
            <v>0</v>
          </cell>
          <cell r="P8275">
            <v>0</v>
          </cell>
          <cell r="S8275">
            <v>0</v>
          </cell>
          <cell r="W8275">
            <v>0</v>
          </cell>
        </row>
        <row r="8276">
          <cell r="I8276" t="str">
            <v>D50510</v>
          </cell>
          <cell r="O8276">
            <v>0</v>
          </cell>
          <cell r="P8276">
            <v>0</v>
          </cell>
          <cell r="S8276">
            <v>0</v>
          </cell>
          <cell r="W8276">
            <v>0</v>
          </cell>
        </row>
        <row r="8277">
          <cell r="I8277" t="str">
            <v>D50510</v>
          </cell>
          <cell r="O8277">
            <v>0</v>
          </cell>
          <cell r="P8277">
            <v>739.19</v>
          </cell>
          <cell r="S8277">
            <v>0</v>
          </cell>
          <cell r="W8277">
            <v>0</v>
          </cell>
        </row>
        <row r="8278">
          <cell r="I8278" t="str">
            <v>D50510</v>
          </cell>
          <cell r="O8278">
            <v>0</v>
          </cell>
          <cell r="P8278">
            <v>0</v>
          </cell>
          <cell r="S8278">
            <v>0</v>
          </cell>
          <cell r="W8278">
            <v>0</v>
          </cell>
        </row>
        <row r="8279">
          <cell r="I8279" t="str">
            <v>D50510</v>
          </cell>
          <cell r="O8279">
            <v>0</v>
          </cell>
          <cell r="P8279">
            <v>0</v>
          </cell>
          <cell r="S8279">
            <v>0</v>
          </cell>
          <cell r="W8279">
            <v>0</v>
          </cell>
        </row>
        <row r="8280">
          <cell r="I8280" t="str">
            <v>D50510</v>
          </cell>
          <cell r="O8280">
            <v>0</v>
          </cell>
          <cell r="P8280">
            <v>0</v>
          </cell>
          <cell r="S8280">
            <v>0</v>
          </cell>
          <cell r="W8280">
            <v>0</v>
          </cell>
        </row>
        <row r="8281">
          <cell r="I8281" t="str">
            <v>D50510</v>
          </cell>
          <cell r="O8281">
            <v>0</v>
          </cell>
          <cell r="P8281">
            <v>1409.34</v>
          </cell>
          <cell r="S8281">
            <v>0</v>
          </cell>
          <cell r="W8281">
            <v>1500</v>
          </cell>
        </row>
        <row r="8282">
          <cell r="I8282" t="str">
            <v>D50510</v>
          </cell>
          <cell r="O8282">
            <v>0</v>
          </cell>
          <cell r="P8282">
            <v>0</v>
          </cell>
          <cell r="S8282">
            <v>0</v>
          </cell>
          <cell r="W8282">
            <v>0</v>
          </cell>
        </row>
        <row r="8283">
          <cell r="I8283" t="str">
            <v>D50510</v>
          </cell>
          <cell r="O8283">
            <v>0</v>
          </cell>
          <cell r="P8283">
            <v>0</v>
          </cell>
          <cell r="S8283">
            <v>0</v>
          </cell>
          <cell r="W8283">
            <v>0</v>
          </cell>
        </row>
        <row r="8284">
          <cell r="I8284" t="str">
            <v>D50510</v>
          </cell>
          <cell r="O8284">
            <v>0</v>
          </cell>
          <cell r="P8284">
            <v>1605.57</v>
          </cell>
          <cell r="S8284">
            <v>0</v>
          </cell>
          <cell r="W8284">
            <v>0</v>
          </cell>
        </row>
        <row r="8285">
          <cell r="I8285" t="str">
            <v>D50510</v>
          </cell>
          <cell r="O8285">
            <v>0</v>
          </cell>
          <cell r="P8285">
            <v>0</v>
          </cell>
          <cell r="S8285">
            <v>0</v>
          </cell>
          <cell r="W8285">
            <v>0</v>
          </cell>
        </row>
        <row r="8286">
          <cell r="I8286" t="str">
            <v>D50510</v>
          </cell>
          <cell r="O8286">
            <v>0</v>
          </cell>
          <cell r="P8286">
            <v>610.49</v>
          </cell>
          <cell r="S8286">
            <v>0</v>
          </cell>
          <cell r="W8286">
            <v>2500</v>
          </cell>
        </row>
        <row r="8287">
          <cell r="I8287" t="str">
            <v>D50510</v>
          </cell>
          <cell r="O8287">
            <v>0</v>
          </cell>
          <cell r="P8287">
            <v>0</v>
          </cell>
          <cell r="S8287">
            <v>0</v>
          </cell>
          <cell r="W8287">
            <v>0</v>
          </cell>
        </row>
        <row r="8288">
          <cell r="I8288" t="str">
            <v>D50510</v>
          </cell>
          <cell r="O8288">
            <v>0</v>
          </cell>
          <cell r="P8288">
            <v>0</v>
          </cell>
          <cell r="S8288">
            <v>0</v>
          </cell>
          <cell r="W8288">
            <v>0</v>
          </cell>
        </row>
        <row r="8289">
          <cell r="I8289" t="str">
            <v>D50510</v>
          </cell>
          <cell r="O8289">
            <v>0</v>
          </cell>
          <cell r="P8289">
            <v>0</v>
          </cell>
          <cell r="S8289">
            <v>0</v>
          </cell>
          <cell r="W8289">
            <v>0</v>
          </cell>
        </row>
        <row r="8290">
          <cell r="I8290" t="str">
            <v>D50510</v>
          </cell>
          <cell r="O8290">
            <v>0</v>
          </cell>
          <cell r="P8290">
            <v>0</v>
          </cell>
          <cell r="S8290">
            <v>0</v>
          </cell>
          <cell r="W8290">
            <v>0</v>
          </cell>
        </row>
        <row r="8291">
          <cell r="I8291" t="str">
            <v>D50510</v>
          </cell>
          <cell r="O8291">
            <v>0</v>
          </cell>
          <cell r="P8291">
            <v>0</v>
          </cell>
          <cell r="S8291">
            <v>0</v>
          </cell>
          <cell r="W8291">
            <v>0</v>
          </cell>
        </row>
        <row r="8292">
          <cell r="I8292" t="str">
            <v>D50510</v>
          </cell>
          <cell r="O8292">
            <v>93900</v>
          </cell>
          <cell r="P8292">
            <v>137926.62</v>
          </cell>
          <cell r="S8292">
            <v>93900</v>
          </cell>
          <cell r="W8292">
            <v>133600</v>
          </cell>
        </row>
        <row r="8293">
          <cell r="I8293" t="str">
            <v>D50510</v>
          </cell>
          <cell r="O8293">
            <v>900</v>
          </cell>
          <cell r="P8293">
            <v>2694.61</v>
          </cell>
          <cell r="S8293">
            <v>900</v>
          </cell>
          <cell r="W8293">
            <v>4000</v>
          </cell>
        </row>
        <row r="8294">
          <cell r="I8294" t="str">
            <v>D50510</v>
          </cell>
          <cell r="O8294">
            <v>0</v>
          </cell>
          <cell r="P8294">
            <v>1987.78</v>
          </cell>
          <cell r="S8294">
            <v>0</v>
          </cell>
          <cell r="W8294">
            <v>700</v>
          </cell>
        </row>
        <row r="8295">
          <cell r="I8295" t="str">
            <v>D50510</v>
          </cell>
          <cell r="O8295">
            <v>0</v>
          </cell>
          <cell r="P8295">
            <v>0</v>
          </cell>
          <cell r="S8295">
            <v>0</v>
          </cell>
          <cell r="W8295">
            <v>0</v>
          </cell>
        </row>
        <row r="8296">
          <cell r="I8296" t="str">
            <v>D50510</v>
          </cell>
          <cell r="O8296">
            <v>0</v>
          </cell>
          <cell r="P8296">
            <v>0</v>
          </cell>
          <cell r="S8296">
            <v>0</v>
          </cell>
          <cell r="W8296">
            <v>0</v>
          </cell>
        </row>
        <row r="8297">
          <cell r="I8297" t="str">
            <v>D50510</v>
          </cell>
          <cell r="O8297">
            <v>0</v>
          </cell>
          <cell r="P8297">
            <v>0</v>
          </cell>
          <cell r="S8297">
            <v>0</v>
          </cell>
          <cell r="W8297">
            <v>0</v>
          </cell>
        </row>
        <row r="8298">
          <cell r="I8298" t="str">
            <v>D50510</v>
          </cell>
          <cell r="O8298">
            <v>0</v>
          </cell>
          <cell r="P8298">
            <v>0</v>
          </cell>
          <cell r="S8298">
            <v>0</v>
          </cell>
          <cell r="W8298">
            <v>0</v>
          </cell>
        </row>
        <row r="8299">
          <cell r="I8299" t="str">
            <v>D50510</v>
          </cell>
          <cell r="O8299">
            <v>0</v>
          </cell>
          <cell r="P8299">
            <v>-24</v>
          </cell>
          <cell r="S8299">
            <v>0</v>
          </cell>
          <cell r="W8299">
            <v>0</v>
          </cell>
        </row>
        <row r="8300">
          <cell r="I8300" t="str">
            <v>D50510</v>
          </cell>
          <cell r="O8300">
            <v>0</v>
          </cell>
          <cell r="P8300">
            <v>20</v>
          </cell>
          <cell r="S8300">
            <v>0</v>
          </cell>
          <cell r="W8300">
            <v>500</v>
          </cell>
        </row>
        <row r="8301">
          <cell r="I8301" t="str">
            <v>D50510</v>
          </cell>
          <cell r="O8301">
            <v>0</v>
          </cell>
          <cell r="P8301">
            <v>0</v>
          </cell>
          <cell r="S8301">
            <v>0</v>
          </cell>
          <cell r="W8301">
            <v>0</v>
          </cell>
        </row>
        <row r="8302">
          <cell r="I8302" t="str">
            <v>D50510</v>
          </cell>
          <cell r="O8302">
            <v>0</v>
          </cell>
          <cell r="P8302">
            <v>0</v>
          </cell>
          <cell r="S8302">
            <v>0</v>
          </cell>
          <cell r="W8302">
            <v>0</v>
          </cell>
        </row>
        <row r="8303">
          <cell r="I8303" t="str">
            <v>D50510</v>
          </cell>
          <cell r="O8303">
            <v>0</v>
          </cell>
          <cell r="P8303">
            <v>0</v>
          </cell>
          <cell r="S8303">
            <v>0</v>
          </cell>
          <cell r="W8303">
            <v>1600</v>
          </cell>
        </row>
        <row r="8304">
          <cell r="I8304" t="str">
            <v>D50510</v>
          </cell>
          <cell r="O8304">
            <v>0</v>
          </cell>
          <cell r="P8304">
            <v>0</v>
          </cell>
          <cell r="S8304">
            <v>0</v>
          </cell>
          <cell r="W8304">
            <v>0</v>
          </cell>
        </row>
        <row r="8305">
          <cell r="I8305" t="str">
            <v>D50510</v>
          </cell>
          <cell r="O8305">
            <v>0</v>
          </cell>
          <cell r="P8305">
            <v>85</v>
          </cell>
          <cell r="S8305">
            <v>0</v>
          </cell>
          <cell r="W8305">
            <v>0</v>
          </cell>
        </row>
        <row r="8306">
          <cell r="I8306" t="str">
            <v>D50510</v>
          </cell>
          <cell r="O8306">
            <v>0</v>
          </cell>
          <cell r="P8306">
            <v>0</v>
          </cell>
          <cell r="S8306">
            <v>0</v>
          </cell>
          <cell r="W8306">
            <v>0</v>
          </cell>
        </row>
        <row r="8307">
          <cell r="I8307" t="str">
            <v>D50510</v>
          </cell>
          <cell r="O8307">
            <v>0</v>
          </cell>
          <cell r="P8307">
            <v>0</v>
          </cell>
          <cell r="S8307">
            <v>0</v>
          </cell>
          <cell r="W8307">
            <v>800</v>
          </cell>
        </row>
        <row r="8308">
          <cell r="I8308" t="str">
            <v>D50510</v>
          </cell>
          <cell r="O8308">
            <v>0</v>
          </cell>
          <cell r="P8308">
            <v>36.160000000000011</v>
          </cell>
          <cell r="S8308">
            <v>0</v>
          </cell>
          <cell r="W8308">
            <v>0</v>
          </cell>
        </row>
        <row r="8309">
          <cell r="I8309" t="str">
            <v>D50510</v>
          </cell>
          <cell r="O8309">
            <v>0</v>
          </cell>
          <cell r="P8309">
            <v>0</v>
          </cell>
          <cell r="S8309">
            <v>0</v>
          </cell>
          <cell r="W8309">
            <v>0</v>
          </cell>
        </row>
        <row r="8310">
          <cell r="I8310" t="str">
            <v>D50510</v>
          </cell>
          <cell r="O8310">
            <v>0</v>
          </cell>
          <cell r="P8310">
            <v>0</v>
          </cell>
          <cell r="S8310">
            <v>0</v>
          </cell>
          <cell r="W8310">
            <v>0</v>
          </cell>
        </row>
        <row r="8311">
          <cell r="I8311" t="str">
            <v>D50510</v>
          </cell>
          <cell r="O8311">
            <v>0</v>
          </cell>
          <cell r="P8311">
            <v>0</v>
          </cell>
          <cell r="S8311">
            <v>0</v>
          </cell>
          <cell r="W8311">
            <v>0</v>
          </cell>
        </row>
        <row r="8312">
          <cell r="I8312" t="str">
            <v>D50510</v>
          </cell>
          <cell r="O8312">
            <v>0</v>
          </cell>
          <cell r="P8312">
            <v>0</v>
          </cell>
          <cell r="S8312">
            <v>0</v>
          </cell>
          <cell r="W8312">
            <v>0</v>
          </cell>
        </row>
        <row r="8313">
          <cell r="I8313" t="str">
            <v>D50616</v>
          </cell>
          <cell r="O8313">
            <v>0</v>
          </cell>
          <cell r="P8313">
            <v>0</v>
          </cell>
          <cell r="S8313">
            <v>0</v>
          </cell>
          <cell r="W8313">
            <v>0</v>
          </cell>
        </row>
        <row r="8314">
          <cell r="I8314" t="str">
            <v>D50616</v>
          </cell>
          <cell r="O8314">
            <v>0</v>
          </cell>
          <cell r="P8314">
            <v>-11.55</v>
          </cell>
          <cell r="S8314">
            <v>0</v>
          </cell>
          <cell r="W8314">
            <v>0</v>
          </cell>
        </row>
        <row r="8315">
          <cell r="I8315" t="str">
            <v>D50616</v>
          </cell>
          <cell r="O8315">
            <v>0</v>
          </cell>
          <cell r="P8315">
            <v>0</v>
          </cell>
          <cell r="S8315">
            <v>0</v>
          </cell>
          <cell r="W8315">
            <v>0</v>
          </cell>
        </row>
        <row r="8316">
          <cell r="I8316" t="str">
            <v>D50616</v>
          </cell>
          <cell r="O8316">
            <v>0</v>
          </cell>
          <cell r="P8316">
            <v>-26482.760000000002</v>
          </cell>
          <cell r="S8316">
            <v>0</v>
          </cell>
          <cell r="W8316">
            <v>-26500</v>
          </cell>
        </row>
        <row r="8317">
          <cell r="I8317" t="str">
            <v>D50616</v>
          </cell>
          <cell r="O8317">
            <v>0</v>
          </cell>
          <cell r="P8317">
            <v>-2323</v>
          </cell>
          <cell r="S8317">
            <v>0</v>
          </cell>
          <cell r="W8317">
            <v>0</v>
          </cell>
        </row>
        <row r="8318">
          <cell r="I8318" t="str">
            <v>D50616</v>
          </cell>
          <cell r="O8318">
            <v>0</v>
          </cell>
          <cell r="P8318">
            <v>0</v>
          </cell>
          <cell r="S8318">
            <v>0</v>
          </cell>
          <cell r="W8318">
            <v>0</v>
          </cell>
        </row>
        <row r="8319">
          <cell r="I8319" t="str">
            <v>D50616</v>
          </cell>
          <cell r="O8319">
            <v>-21200</v>
          </cell>
          <cell r="P8319">
            <v>0</v>
          </cell>
          <cell r="S8319">
            <v>-21200</v>
          </cell>
          <cell r="W8319">
            <v>-47400</v>
          </cell>
        </row>
        <row r="8320">
          <cell r="I8320" t="str">
            <v>D50616</v>
          </cell>
          <cell r="O8320">
            <v>28000</v>
          </cell>
          <cell r="P8320">
            <v>29618.080000000002</v>
          </cell>
          <cell r="S8320">
            <v>28000</v>
          </cell>
          <cell r="W8320">
            <v>33500</v>
          </cell>
        </row>
        <row r="8321">
          <cell r="I8321" t="str">
            <v>D50616</v>
          </cell>
          <cell r="O8321">
            <v>0</v>
          </cell>
          <cell r="P8321">
            <v>0</v>
          </cell>
          <cell r="S8321">
            <v>0</v>
          </cell>
          <cell r="W8321">
            <v>0</v>
          </cell>
        </row>
        <row r="8322">
          <cell r="I8322" t="str">
            <v>D50616</v>
          </cell>
          <cell r="O8322">
            <v>0</v>
          </cell>
          <cell r="P8322">
            <v>1417.66</v>
          </cell>
          <cell r="S8322">
            <v>0</v>
          </cell>
          <cell r="W8322">
            <v>1800</v>
          </cell>
        </row>
        <row r="8323">
          <cell r="I8323" t="str">
            <v>D50616</v>
          </cell>
          <cell r="O8323">
            <v>0</v>
          </cell>
          <cell r="P8323">
            <v>0</v>
          </cell>
          <cell r="S8323">
            <v>0</v>
          </cell>
          <cell r="W8323">
            <v>0</v>
          </cell>
        </row>
        <row r="8324">
          <cell r="I8324" t="str">
            <v>D50616</v>
          </cell>
          <cell r="O8324">
            <v>0</v>
          </cell>
          <cell r="P8324">
            <v>0</v>
          </cell>
          <cell r="S8324">
            <v>0</v>
          </cell>
          <cell r="W8324">
            <v>0</v>
          </cell>
        </row>
        <row r="8325">
          <cell r="I8325" t="str">
            <v>D50616</v>
          </cell>
          <cell r="O8325">
            <v>0</v>
          </cell>
          <cell r="P8325">
            <v>21.7</v>
          </cell>
          <cell r="S8325">
            <v>0</v>
          </cell>
          <cell r="W8325">
            <v>0</v>
          </cell>
        </row>
        <row r="8326">
          <cell r="I8326" t="str">
            <v>D50616</v>
          </cell>
          <cell r="O8326">
            <v>0</v>
          </cell>
          <cell r="P8326">
            <v>0</v>
          </cell>
          <cell r="S8326">
            <v>0</v>
          </cell>
          <cell r="W8326">
            <v>200</v>
          </cell>
        </row>
        <row r="8327">
          <cell r="I8327" t="str">
            <v>D50616</v>
          </cell>
          <cell r="O8327">
            <v>0</v>
          </cell>
          <cell r="P8327">
            <v>0</v>
          </cell>
          <cell r="S8327">
            <v>0</v>
          </cell>
          <cell r="W8327">
            <v>0</v>
          </cell>
        </row>
        <row r="8328">
          <cell r="I8328" t="str">
            <v>D50616</v>
          </cell>
          <cell r="O8328">
            <v>0</v>
          </cell>
          <cell r="P8328">
            <v>0</v>
          </cell>
          <cell r="S8328">
            <v>0</v>
          </cell>
          <cell r="W8328">
            <v>0</v>
          </cell>
        </row>
        <row r="8329">
          <cell r="I8329" t="str">
            <v>D50616</v>
          </cell>
          <cell r="O8329">
            <v>0</v>
          </cell>
          <cell r="P8329">
            <v>389.29</v>
          </cell>
          <cell r="S8329">
            <v>0</v>
          </cell>
          <cell r="W8329">
            <v>0</v>
          </cell>
        </row>
        <row r="8330">
          <cell r="I8330" t="str">
            <v>D50616</v>
          </cell>
          <cell r="O8330">
            <v>0</v>
          </cell>
          <cell r="P8330">
            <v>0</v>
          </cell>
          <cell r="S8330">
            <v>0</v>
          </cell>
          <cell r="W8330">
            <v>0</v>
          </cell>
        </row>
        <row r="8331">
          <cell r="I8331" t="str">
            <v>D50616</v>
          </cell>
          <cell r="O8331">
            <v>0</v>
          </cell>
          <cell r="P8331">
            <v>0</v>
          </cell>
          <cell r="S8331">
            <v>0</v>
          </cell>
          <cell r="W8331">
            <v>0</v>
          </cell>
        </row>
        <row r="8332">
          <cell r="I8332" t="str">
            <v>D50616</v>
          </cell>
          <cell r="O8332">
            <v>0</v>
          </cell>
          <cell r="P8332">
            <v>0</v>
          </cell>
          <cell r="S8332">
            <v>0</v>
          </cell>
          <cell r="W8332">
            <v>0</v>
          </cell>
        </row>
        <row r="8333">
          <cell r="I8333" t="str">
            <v>D50616</v>
          </cell>
          <cell r="O8333">
            <v>0</v>
          </cell>
          <cell r="P8333">
            <v>552.35</v>
          </cell>
          <cell r="S8333">
            <v>0</v>
          </cell>
          <cell r="W8333">
            <v>300</v>
          </cell>
        </row>
        <row r="8334">
          <cell r="I8334" t="str">
            <v>D50616</v>
          </cell>
          <cell r="O8334">
            <v>0</v>
          </cell>
          <cell r="P8334">
            <v>0</v>
          </cell>
          <cell r="S8334">
            <v>0</v>
          </cell>
          <cell r="W8334">
            <v>0</v>
          </cell>
        </row>
        <row r="8335">
          <cell r="I8335" t="str">
            <v>D50616</v>
          </cell>
          <cell r="O8335">
            <v>0</v>
          </cell>
          <cell r="P8335">
            <v>0</v>
          </cell>
          <cell r="S8335">
            <v>0</v>
          </cell>
          <cell r="W8335">
            <v>0</v>
          </cell>
        </row>
        <row r="8336">
          <cell r="I8336" t="str">
            <v>D50616</v>
          </cell>
          <cell r="O8336">
            <v>0</v>
          </cell>
          <cell r="P8336">
            <v>176.77999999999997</v>
          </cell>
          <cell r="S8336">
            <v>0</v>
          </cell>
          <cell r="W8336">
            <v>500</v>
          </cell>
        </row>
        <row r="8337">
          <cell r="I8337" t="str">
            <v>D50616</v>
          </cell>
          <cell r="O8337">
            <v>0</v>
          </cell>
          <cell r="P8337">
            <v>0</v>
          </cell>
          <cell r="S8337">
            <v>0</v>
          </cell>
          <cell r="W8337">
            <v>0</v>
          </cell>
        </row>
        <row r="8338">
          <cell r="I8338" t="str">
            <v>D50616</v>
          </cell>
          <cell r="O8338">
            <v>0</v>
          </cell>
          <cell r="P8338">
            <v>0</v>
          </cell>
          <cell r="S8338">
            <v>0</v>
          </cell>
          <cell r="W8338">
            <v>0</v>
          </cell>
        </row>
        <row r="8339">
          <cell r="I8339" t="str">
            <v>D50616</v>
          </cell>
          <cell r="O8339">
            <v>0</v>
          </cell>
          <cell r="P8339">
            <v>0</v>
          </cell>
          <cell r="S8339">
            <v>0</v>
          </cell>
          <cell r="W8339">
            <v>0</v>
          </cell>
        </row>
        <row r="8340">
          <cell r="I8340" t="str">
            <v>D50616</v>
          </cell>
          <cell r="O8340">
            <v>0</v>
          </cell>
          <cell r="P8340">
            <v>0</v>
          </cell>
          <cell r="S8340">
            <v>0</v>
          </cell>
          <cell r="W8340">
            <v>0</v>
          </cell>
        </row>
        <row r="8341">
          <cell r="I8341" t="str">
            <v>D50616</v>
          </cell>
          <cell r="O8341">
            <v>15800</v>
          </cell>
          <cell r="P8341">
            <v>22215.41</v>
          </cell>
          <cell r="S8341">
            <v>15800</v>
          </cell>
          <cell r="W8341">
            <v>29000</v>
          </cell>
        </row>
        <row r="8342">
          <cell r="I8342" t="str">
            <v>D50616</v>
          </cell>
          <cell r="O8342">
            <v>200</v>
          </cell>
          <cell r="P8342">
            <v>74.58</v>
          </cell>
          <cell r="S8342">
            <v>200</v>
          </cell>
          <cell r="W8342">
            <v>900</v>
          </cell>
        </row>
        <row r="8343">
          <cell r="I8343" t="str">
            <v>D50616</v>
          </cell>
          <cell r="O8343">
            <v>0</v>
          </cell>
          <cell r="P8343">
            <v>90</v>
          </cell>
          <cell r="S8343">
            <v>0</v>
          </cell>
          <cell r="W8343">
            <v>200</v>
          </cell>
        </row>
        <row r="8344">
          <cell r="I8344" t="str">
            <v>D50616</v>
          </cell>
          <cell r="O8344">
            <v>0</v>
          </cell>
          <cell r="P8344">
            <v>0</v>
          </cell>
          <cell r="S8344">
            <v>0</v>
          </cell>
          <cell r="W8344">
            <v>0</v>
          </cell>
        </row>
        <row r="8345">
          <cell r="I8345" t="str">
            <v>D50616</v>
          </cell>
          <cell r="O8345">
            <v>0</v>
          </cell>
          <cell r="P8345">
            <v>46.95</v>
          </cell>
          <cell r="S8345">
            <v>0</v>
          </cell>
          <cell r="W8345">
            <v>0</v>
          </cell>
        </row>
        <row r="8346">
          <cell r="I8346" t="str">
            <v>D50616</v>
          </cell>
          <cell r="O8346">
            <v>0</v>
          </cell>
          <cell r="P8346">
            <v>0</v>
          </cell>
          <cell r="S8346">
            <v>0</v>
          </cell>
          <cell r="W8346">
            <v>0</v>
          </cell>
        </row>
        <row r="8347">
          <cell r="I8347" t="str">
            <v>D50616</v>
          </cell>
          <cell r="O8347">
            <v>0</v>
          </cell>
          <cell r="P8347">
            <v>0</v>
          </cell>
          <cell r="S8347">
            <v>0</v>
          </cell>
          <cell r="W8347">
            <v>0</v>
          </cell>
        </row>
        <row r="8348">
          <cell r="I8348" t="str">
            <v>D50616</v>
          </cell>
          <cell r="O8348">
            <v>0</v>
          </cell>
          <cell r="P8348">
            <v>0</v>
          </cell>
          <cell r="S8348">
            <v>0</v>
          </cell>
          <cell r="W8348">
            <v>100</v>
          </cell>
        </row>
        <row r="8349">
          <cell r="I8349" t="str">
            <v>D50616</v>
          </cell>
          <cell r="O8349">
            <v>0</v>
          </cell>
          <cell r="P8349">
            <v>0</v>
          </cell>
          <cell r="S8349">
            <v>0</v>
          </cell>
          <cell r="W8349">
            <v>0</v>
          </cell>
        </row>
        <row r="8350">
          <cell r="I8350" t="str">
            <v>D50616</v>
          </cell>
          <cell r="O8350">
            <v>0</v>
          </cell>
          <cell r="P8350">
            <v>0</v>
          </cell>
          <cell r="S8350">
            <v>0</v>
          </cell>
          <cell r="W8350">
            <v>0</v>
          </cell>
        </row>
        <row r="8351">
          <cell r="I8351" t="str">
            <v>D50616</v>
          </cell>
          <cell r="O8351">
            <v>0</v>
          </cell>
          <cell r="P8351">
            <v>0</v>
          </cell>
          <cell r="S8351">
            <v>0</v>
          </cell>
          <cell r="W8351">
            <v>300</v>
          </cell>
        </row>
        <row r="8352">
          <cell r="I8352" t="str">
            <v>D50616</v>
          </cell>
          <cell r="O8352">
            <v>0</v>
          </cell>
          <cell r="P8352">
            <v>0</v>
          </cell>
          <cell r="S8352">
            <v>0</v>
          </cell>
          <cell r="W8352">
            <v>0</v>
          </cell>
        </row>
        <row r="8353">
          <cell r="I8353" t="str">
            <v>D50616</v>
          </cell>
          <cell r="O8353">
            <v>0</v>
          </cell>
          <cell r="P8353">
            <v>0</v>
          </cell>
          <cell r="S8353">
            <v>0</v>
          </cell>
          <cell r="W8353">
            <v>0</v>
          </cell>
        </row>
        <row r="8354">
          <cell r="I8354" t="str">
            <v>D50616</v>
          </cell>
          <cell r="O8354">
            <v>0</v>
          </cell>
          <cell r="P8354">
            <v>0</v>
          </cell>
          <cell r="S8354">
            <v>0</v>
          </cell>
          <cell r="W8354">
            <v>0</v>
          </cell>
        </row>
        <row r="8355">
          <cell r="I8355" t="str">
            <v>D50616</v>
          </cell>
          <cell r="O8355">
            <v>0</v>
          </cell>
          <cell r="P8355">
            <v>0</v>
          </cell>
          <cell r="S8355">
            <v>0</v>
          </cell>
          <cell r="W8355">
            <v>200</v>
          </cell>
        </row>
        <row r="8356">
          <cell r="I8356" t="str">
            <v>D50616</v>
          </cell>
          <cell r="O8356">
            <v>0</v>
          </cell>
          <cell r="P8356">
            <v>0</v>
          </cell>
          <cell r="S8356">
            <v>0</v>
          </cell>
          <cell r="W8356">
            <v>0</v>
          </cell>
        </row>
        <row r="8357">
          <cell r="I8357" t="str">
            <v>D50616</v>
          </cell>
          <cell r="O8357">
            <v>0</v>
          </cell>
          <cell r="P8357">
            <v>0</v>
          </cell>
          <cell r="S8357">
            <v>0</v>
          </cell>
          <cell r="W8357">
            <v>0</v>
          </cell>
        </row>
        <row r="8358">
          <cell r="I8358" t="str">
            <v>D50616</v>
          </cell>
          <cell r="O8358">
            <v>0</v>
          </cell>
          <cell r="P8358">
            <v>0</v>
          </cell>
          <cell r="S8358">
            <v>0</v>
          </cell>
          <cell r="W8358">
            <v>0</v>
          </cell>
        </row>
        <row r="8359">
          <cell r="I8359" t="str">
            <v>D50616</v>
          </cell>
          <cell r="O8359">
            <v>0</v>
          </cell>
          <cell r="P8359">
            <v>0</v>
          </cell>
          <cell r="S8359">
            <v>0</v>
          </cell>
          <cell r="W8359">
            <v>0</v>
          </cell>
        </row>
        <row r="8360">
          <cell r="I8360" t="str">
            <v>D50810</v>
          </cell>
          <cell r="O8360">
            <v>0</v>
          </cell>
          <cell r="P8360">
            <v>0</v>
          </cell>
          <cell r="S8360">
            <v>0</v>
          </cell>
          <cell r="W8360">
            <v>0</v>
          </cell>
        </row>
        <row r="8361">
          <cell r="I8361" t="str">
            <v>D50810</v>
          </cell>
          <cell r="O8361">
            <v>0</v>
          </cell>
          <cell r="P8361">
            <v>0</v>
          </cell>
          <cell r="S8361">
            <v>0</v>
          </cell>
          <cell r="W8361">
            <v>0</v>
          </cell>
        </row>
        <row r="8362">
          <cell r="I8362" t="str">
            <v>D50810</v>
          </cell>
          <cell r="O8362">
            <v>0</v>
          </cell>
          <cell r="P8362">
            <v>0</v>
          </cell>
          <cell r="S8362">
            <v>0</v>
          </cell>
          <cell r="W8362">
            <v>0</v>
          </cell>
        </row>
        <row r="8363">
          <cell r="I8363">
            <v>0</v>
          </cell>
          <cell r="O8363">
            <v>0</v>
          </cell>
          <cell r="P8363">
            <v>0</v>
          </cell>
          <cell r="S8363">
            <v>0</v>
          </cell>
          <cell r="W8363">
            <v>0</v>
          </cell>
        </row>
        <row r="8364">
          <cell r="I8364" t="str">
            <v>D50810</v>
          </cell>
          <cell r="O8364">
            <v>0</v>
          </cell>
          <cell r="P8364">
            <v>0</v>
          </cell>
          <cell r="S8364">
            <v>0</v>
          </cell>
          <cell r="W8364">
            <v>0</v>
          </cell>
        </row>
        <row r="8365">
          <cell r="I8365" t="str">
            <v>D50810</v>
          </cell>
          <cell r="O8365">
            <v>0</v>
          </cell>
          <cell r="P8365">
            <v>0</v>
          </cell>
          <cell r="S8365">
            <v>0</v>
          </cell>
          <cell r="W8365">
            <v>0</v>
          </cell>
        </row>
        <row r="8366">
          <cell r="I8366" t="str">
            <v>D50810</v>
          </cell>
          <cell r="O8366">
            <v>0</v>
          </cell>
          <cell r="P8366">
            <v>0</v>
          </cell>
          <cell r="S8366">
            <v>0</v>
          </cell>
          <cell r="W8366">
            <v>0</v>
          </cell>
        </row>
        <row r="8367">
          <cell r="I8367" t="str">
            <v>D50810</v>
          </cell>
          <cell r="O8367">
            <v>0</v>
          </cell>
          <cell r="P8367">
            <v>0</v>
          </cell>
          <cell r="S8367">
            <v>0</v>
          </cell>
          <cell r="W8367">
            <v>0</v>
          </cell>
        </row>
        <row r="8368">
          <cell r="I8368" t="str">
            <v>D50810</v>
          </cell>
          <cell r="O8368">
            <v>0</v>
          </cell>
          <cell r="P8368">
            <v>0</v>
          </cell>
          <cell r="S8368">
            <v>0</v>
          </cell>
          <cell r="W8368">
            <v>0</v>
          </cell>
        </row>
        <row r="8369">
          <cell r="I8369" t="str">
            <v>D50810</v>
          </cell>
          <cell r="O8369">
            <v>0</v>
          </cell>
          <cell r="P8369">
            <v>0</v>
          </cell>
          <cell r="S8369">
            <v>0</v>
          </cell>
          <cell r="W8369">
            <v>0</v>
          </cell>
        </row>
        <row r="8370">
          <cell r="I8370" t="str">
            <v>C60513</v>
          </cell>
          <cell r="O8370">
            <v>0</v>
          </cell>
          <cell r="P8370">
            <v>76.990000000001601</v>
          </cell>
          <cell r="S8370">
            <v>0</v>
          </cell>
          <cell r="W8370">
            <v>0</v>
          </cell>
        </row>
        <row r="8371">
          <cell r="I8371" t="str">
            <v>C60510</v>
          </cell>
          <cell r="O8371">
            <v>0</v>
          </cell>
          <cell r="P8371">
            <v>6451.9999999999973</v>
          </cell>
          <cell r="S8371">
            <v>0</v>
          </cell>
          <cell r="W8371">
            <v>0</v>
          </cell>
        </row>
        <row r="8372">
          <cell r="I8372" t="str">
            <v>C60513</v>
          </cell>
          <cell r="O8372">
            <v>0</v>
          </cell>
          <cell r="P8372">
            <v>363.10999999999996</v>
          </cell>
          <cell r="S8372">
            <v>0</v>
          </cell>
          <cell r="W8372">
            <v>0</v>
          </cell>
        </row>
        <row r="8373">
          <cell r="I8373" t="str">
            <v>C60510</v>
          </cell>
          <cell r="O8373">
            <v>0</v>
          </cell>
          <cell r="P8373">
            <v>19.100000000000001</v>
          </cell>
          <cell r="S8373">
            <v>0</v>
          </cell>
          <cell r="W8373">
            <v>0</v>
          </cell>
        </row>
        <row r="8374">
          <cell r="I8374" t="str">
            <v>C60513</v>
          </cell>
          <cell r="O8374">
            <v>0</v>
          </cell>
          <cell r="P8374">
            <v>452.03</v>
          </cell>
          <cell r="S8374">
            <v>0</v>
          </cell>
          <cell r="W8374">
            <v>0</v>
          </cell>
        </row>
        <row r="8375">
          <cell r="I8375" t="str">
            <v>C60510</v>
          </cell>
          <cell r="O8375">
            <v>0</v>
          </cell>
          <cell r="P8375">
            <v>3.09</v>
          </cell>
          <cell r="S8375">
            <v>0</v>
          </cell>
          <cell r="W8375">
            <v>0</v>
          </cell>
        </row>
        <row r="8376">
          <cell r="I8376" t="str">
            <v>C60510</v>
          </cell>
          <cell r="O8376">
            <v>0</v>
          </cell>
          <cell r="P8376">
            <v>150.88999999999999</v>
          </cell>
          <cell r="S8376">
            <v>0</v>
          </cell>
          <cell r="W8376">
            <v>0</v>
          </cell>
        </row>
        <row r="8377">
          <cell r="I8377" t="str">
            <v>C60513</v>
          </cell>
          <cell r="O8377">
            <v>0</v>
          </cell>
          <cell r="P8377">
            <v>832.18000000000006</v>
          </cell>
          <cell r="S8377">
            <v>0</v>
          </cell>
          <cell r="W8377">
            <v>0</v>
          </cell>
        </row>
        <row r="8378">
          <cell r="I8378" t="str">
            <v>C60510</v>
          </cell>
          <cell r="O8378">
            <v>0</v>
          </cell>
          <cell r="P8378">
            <v>43.74</v>
          </cell>
          <cell r="S8378">
            <v>0</v>
          </cell>
          <cell r="W8378">
            <v>0</v>
          </cell>
        </row>
        <row r="8379">
          <cell r="I8379" t="str">
            <v>C60513</v>
          </cell>
          <cell r="O8379">
            <v>0</v>
          </cell>
          <cell r="P8379">
            <v>7.36</v>
          </cell>
          <cell r="S8379">
            <v>0</v>
          </cell>
          <cell r="W8379">
            <v>0</v>
          </cell>
        </row>
        <row r="8380">
          <cell r="I8380" t="str">
            <v>C60513</v>
          </cell>
          <cell r="O8380">
            <v>0</v>
          </cell>
          <cell r="P8380">
            <v>630</v>
          </cell>
          <cell r="S8380">
            <v>0</v>
          </cell>
          <cell r="W8380">
            <v>0</v>
          </cell>
        </row>
        <row r="8381">
          <cell r="I8381" t="str">
            <v>C60513</v>
          </cell>
          <cell r="O8381">
            <v>0</v>
          </cell>
          <cell r="P8381">
            <v>1302.5</v>
          </cell>
          <cell r="S8381">
            <v>0</v>
          </cell>
          <cell r="W8381">
            <v>0</v>
          </cell>
        </row>
        <row r="8382">
          <cell r="I8382" t="str">
            <v>C60510</v>
          </cell>
          <cell r="O8382">
            <v>0</v>
          </cell>
          <cell r="P8382">
            <v>60</v>
          </cell>
          <cell r="S8382">
            <v>0</v>
          </cell>
          <cell r="W8382">
            <v>0</v>
          </cell>
        </row>
        <row r="8383">
          <cell r="I8383" t="str">
            <v>C60513</v>
          </cell>
          <cell r="O8383">
            <v>0</v>
          </cell>
          <cell r="P8383">
            <v>7070</v>
          </cell>
          <cell r="S8383">
            <v>0</v>
          </cell>
          <cell r="W8383">
            <v>0</v>
          </cell>
        </row>
        <row r="8384">
          <cell r="I8384" t="str">
            <v>D50846</v>
          </cell>
          <cell r="O8384">
            <v>0</v>
          </cell>
          <cell r="P8384">
            <v>0</v>
          </cell>
          <cell r="S8384">
            <v>0</v>
          </cell>
          <cell r="W8384">
            <v>0</v>
          </cell>
        </row>
        <row r="8385">
          <cell r="I8385" t="str">
            <v>D50846</v>
          </cell>
          <cell r="O8385">
            <v>0</v>
          </cell>
          <cell r="P8385">
            <v>0</v>
          </cell>
          <cell r="S8385">
            <v>0</v>
          </cell>
          <cell r="W8385">
            <v>0</v>
          </cell>
        </row>
        <row r="8386">
          <cell r="I8386" t="str">
            <v>D50846</v>
          </cell>
          <cell r="O8386">
            <v>0</v>
          </cell>
          <cell r="P8386">
            <v>0</v>
          </cell>
          <cell r="S8386">
            <v>0</v>
          </cell>
          <cell r="W8386">
            <v>0</v>
          </cell>
        </row>
        <row r="8387">
          <cell r="I8387" t="str">
            <v>D50846</v>
          </cell>
          <cell r="O8387">
            <v>0</v>
          </cell>
          <cell r="P8387">
            <v>0</v>
          </cell>
          <cell r="S8387">
            <v>0</v>
          </cell>
          <cell r="W8387">
            <v>0</v>
          </cell>
        </row>
        <row r="8388">
          <cell r="I8388" t="str">
            <v>D50846</v>
          </cell>
          <cell r="O8388">
            <v>0</v>
          </cell>
          <cell r="P8388">
            <v>0</v>
          </cell>
          <cell r="S8388">
            <v>0</v>
          </cell>
          <cell r="W8388">
            <v>0</v>
          </cell>
        </row>
        <row r="8389">
          <cell r="I8389" t="str">
            <v>D50846</v>
          </cell>
          <cell r="O8389">
            <v>0</v>
          </cell>
          <cell r="P8389">
            <v>0</v>
          </cell>
          <cell r="S8389">
            <v>0</v>
          </cell>
          <cell r="W8389">
            <v>0</v>
          </cell>
        </row>
        <row r="8390">
          <cell r="I8390" t="str">
            <v>D50846</v>
          </cell>
          <cell r="O8390">
            <v>0</v>
          </cell>
          <cell r="P8390">
            <v>0</v>
          </cell>
          <cell r="S8390">
            <v>0</v>
          </cell>
          <cell r="W8390">
            <v>0</v>
          </cell>
        </row>
        <row r="8391">
          <cell r="I8391" t="str">
            <v>D50846</v>
          </cell>
          <cell r="O8391">
            <v>0</v>
          </cell>
          <cell r="P8391">
            <v>0</v>
          </cell>
          <cell r="S8391">
            <v>0</v>
          </cell>
          <cell r="W8391">
            <v>0</v>
          </cell>
        </row>
        <row r="8392">
          <cell r="I8392" t="str">
            <v>D50846</v>
          </cell>
          <cell r="O8392">
            <v>0</v>
          </cell>
          <cell r="P8392">
            <v>0</v>
          </cell>
          <cell r="S8392">
            <v>0</v>
          </cell>
          <cell r="W8392">
            <v>0</v>
          </cell>
        </row>
        <row r="8393">
          <cell r="I8393" t="str">
            <v>D50846</v>
          </cell>
          <cell r="O8393">
            <v>0</v>
          </cell>
          <cell r="P8393">
            <v>0</v>
          </cell>
          <cell r="S8393">
            <v>0</v>
          </cell>
          <cell r="W8393">
            <v>0</v>
          </cell>
        </row>
        <row r="8394">
          <cell r="I8394" t="str">
            <v>D50846</v>
          </cell>
          <cell r="O8394">
            <v>0</v>
          </cell>
          <cell r="P8394">
            <v>0</v>
          </cell>
          <cell r="S8394">
            <v>0</v>
          </cell>
          <cell r="W8394">
            <v>0</v>
          </cell>
        </row>
        <row r="8395">
          <cell r="I8395" t="str">
            <v>D50846</v>
          </cell>
          <cell r="O8395">
            <v>0</v>
          </cell>
          <cell r="P8395">
            <v>0</v>
          </cell>
          <cell r="S8395">
            <v>0</v>
          </cell>
          <cell r="W8395">
            <v>0</v>
          </cell>
        </row>
        <row r="8396">
          <cell r="I8396" t="str">
            <v>D50846</v>
          </cell>
          <cell r="O8396">
            <v>0</v>
          </cell>
          <cell r="P8396">
            <v>0</v>
          </cell>
          <cell r="S8396">
            <v>0</v>
          </cell>
          <cell r="W8396">
            <v>0</v>
          </cell>
        </row>
        <row r="8397">
          <cell r="I8397" t="str">
            <v>D50846</v>
          </cell>
          <cell r="O8397">
            <v>0</v>
          </cell>
          <cell r="P8397">
            <v>0</v>
          </cell>
          <cell r="S8397">
            <v>0</v>
          </cell>
          <cell r="W8397">
            <v>0</v>
          </cell>
        </row>
        <row r="8398">
          <cell r="I8398" t="str">
            <v>D50846</v>
          </cell>
          <cell r="O8398">
            <v>0</v>
          </cell>
          <cell r="P8398">
            <v>0</v>
          </cell>
          <cell r="S8398">
            <v>0</v>
          </cell>
          <cell r="W8398">
            <v>0</v>
          </cell>
        </row>
        <row r="8399">
          <cell r="I8399" t="str">
            <v>D40913</v>
          </cell>
          <cell r="O8399">
            <v>0</v>
          </cell>
          <cell r="P8399">
            <v>62563.81</v>
          </cell>
          <cell r="S8399">
            <v>0</v>
          </cell>
          <cell r="W8399">
            <v>0</v>
          </cell>
        </row>
        <row r="8400">
          <cell r="I8400" t="str">
            <v>D40913</v>
          </cell>
          <cell r="O8400">
            <v>-265000</v>
          </cell>
          <cell r="P8400">
            <v>-171631.2</v>
          </cell>
          <cell r="S8400">
            <v>-265000</v>
          </cell>
          <cell r="W8400">
            <v>-265000</v>
          </cell>
        </row>
        <row r="8401">
          <cell r="I8401" t="str">
            <v>D40913</v>
          </cell>
          <cell r="O8401">
            <v>0</v>
          </cell>
          <cell r="P8401">
            <v>-67708.960000000006</v>
          </cell>
          <cell r="S8401">
            <v>0</v>
          </cell>
          <cell r="W8401">
            <v>0</v>
          </cell>
        </row>
        <row r="8402">
          <cell r="I8402" t="str">
            <v>D40913</v>
          </cell>
          <cell r="O8402">
            <v>3824700</v>
          </cell>
          <cell r="P8402">
            <v>4479994.4899999993</v>
          </cell>
          <cell r="S8402">
            <v>4824700</v>
          </cell>
          <cell r="W8402">
            <v>4824700</v>
          </cell>
        </row>
        <row r="8403">
          <cell r="I8403" t="str">
            <v>D40913</v>
          </cell>
          <cell r="O8403">
            <v>0</v>
          </cell>
          <cell r="P8403">
            <v>0</v>
          </cell>
          <cell r="S8403">
            <v>0</v>
          </cell>
          <cell r="W8403">
            <v>0</v>
          </cell>
        </row>
        <row r="8404">
          <cell r="I8404" t="str">
            <v>D40913</v>
          </cell>
          <cell r="O8404">
            <v>0</v>
          </cell>
          <cell r="P8404">
            <v>2820</v>
          </cell>
          <cell r="S8404">
            <v>0</v>
          </cell>
          <cell r="W8404">
            <v>0</v>
          </cell>
        </row>
        <row r="8405">
          <cell r="I8405" t="str">
            <v>D40913</v>
          </cell>
          <cell r="O8405">
            <v>0</v>
          </cell>
          <cell r="P8405">
            <v>0</v>
          </cell>
          <cell r="S8405">
            <v>0</v>
          </cell>
          <cell r="W8405">
            <v>0</v>
          </cell>
        </row>
        <row r="8406">
          <cell r="I8406" t="str">
            <v>D40916</v>
          </cell>
          <cell r="O8406">
            <v>0</v>
          </cell>
          <cell r="P8406">
            <v>1738042.6399999997</v>
          </cell>
          <cell r="S8406">
            <v>0</v>
          </cell>
          <cell r="W8406">
            <v>0</v>
          </cell>
        </row>
        <row r="8407">
          <cell r="I8407" t="str">
            <v>D40916</v>
          </cell>
          <cell r="O8407">
            <v>0</v>
          </cell>
          <cell r="P8407">
            <v>0</v>
          </cell>
          <cell r="S8407">
            <v>0</v>
          </cell>
          <cell r="W8407">
            <v>0</v>
          </cell>
        </row>
        <row r="8408">
          <cell r="I8408" t="str">
            <v>D40916</v>
          </cell>
          <cell r="O8408">
            <v>0</v>
          </cell>
          <cell r="P8408">
            <v>-2147563.34</v>
          </cell>
          <cell r="S8408">
            <v>0</v>
          </cell>
          <cell r="W8408">
            <v>0</v>
          </cell>
        </row>
        <row r="8409">
          <cell r="I8409" t="str">
            <v>D40916</v>
          </cell>
          <cell r="O8409">
            <v>0</v>
          </cell>
          <cell r="P8409">
            <v>0</v>
          </cell>
          <cell r="S8409">
            <v>0</v>
          </cell>
          <cell r="W8409">
            <v>0</v>
          </cell>
        </row>
        <row r="8410">
          <cell r="I8410" t="str">
            <v>D40916</v>
          </cell>
          <cell r="O8410">
            <v>-861000</v>
          </cell>
          <cell r="P8410">
            <v>-8000</v>
          </cell>
          <cell r="S8410">
            <v>-861000</v>
          </cell>
          <cell r="W8410">
            <v>0</v>
          </cell>
        </row>
        <row r="8411">
          <cell r="I8411" t="str">
            <v>D40916</v>
          </cell>
          <cell r="O8411">
            <v>2064500</v>
          </cell>
          <cell r="P8411">
            <v>1985455.1800000006</v>
          </cell>
          <cell r="S8411">
            <v>2064500</v>
          </cell>
          <cell r="W8411">
            <v>1052400</v>
          </cell>
        </row>
        <row r="8412">
          <cell r="I8412" t="str">
            <v>D40916</v>
          </cell>
          <cell r="O8412">
            <v>0</v>
          </cell>
          <cell r="P8412">
            <v>7673.04</v>
          </cell>
          <cell r="S8412">
            <v>0</v>
          </cell>
          <cell r="W8412">
            <v>0</v>
          </cell>
        </row>
        <row r="8413">
          <cell r="I8413" t="str">
            <v>D40916</v>
          </cell>
          <cell r="O8413">
            <v>0</v>
          </cell>
          <cell r="P8413">
            <v>27574.639999999999</v>
          </cell>
          <cell r="S8413">
            <v>0</v>
          </cell>
          <cell r="W8413">
            <v>0</v>
          </cell>
        </row>
        <row r="8414">
          <cell r="I8414" t="str">
            <v>D30016</v>
          </cell>
          <cell r="O8414">
            <v>300000</v>
          </cell>
          <cell r="P8414">
            <v>0</v>
          </cell>
          <cell r="S8414">
            <v>0</v>
          </cell>
          <cell r="W8414">
            <v>0</v>
          </cell>
        </row>
        <row r="8415">
          <cell r="I8415" t="str">
            <v>D30016</v>
          </cell>
          <cell r="O8415">
            <v>0</v>
          </cell>
          <cell r="P8415">
            <v>297085.67999999993</v>
          </cell>
          <cell r="S8415">
            <v>286100</v>
          </cell>
          <cell r="W8415">
            <v>294700</v>
          </cell>
        </row>
        <row r="8416">
          <cell r="I8416">
            <v>0</v>
          </cell>
          <cell r="O8416">
            <v>0</v>
          </cell>
          <cell r="P8416">
            <v>0</v>
          </cell>
          <cell r="S8416">
            <v>0</v>
          </cell>
          <cell r="W8416">
            <v>0</v>
          </cell>
        </row>
        <row r="8417">
          <cell r="I8417">
            <v>0</v>
          </cell>
          <cell r="O8417">
            <v>0</v>
          </cell>
          <cell r="P8417">
            <v>0</v>
          </cell>
          <cell r="S8417">
            <v>0</v>
          </cell>
          <cell r="W8417">
            <v>0</v>
          </cell>
        </row>
        <row r="8418">
          <cell r="I8418" t="str">
            <v>D30016</v>
          </cell>
          <cell r="O8418">
            <v>0</v>
          </cell>
          <cell r="P8418">
            <v>0</v>
          </cell>
          <cell r="S8418">
            <v>0</v>
          </cell>
          <cell r="W8418">
            <v>0</v>
          </cell>
        </row>
        <row r="8419">
          <cell r="I8419" t="str">
            <v>D30016</v>
          </cell>
          <cell r="O8419">
            <v>0</v>
          </cell>
          <cell r="P8419">
            <v>0</v>
          </cell>
          <cell r="S8419">
            <v>0</v>
          </cell>
          <cell r="W8419">
            <v>0</v>
          </cell>
        </row>
        <row r="8420">
          <cell r="I8420" t="str">
            <v>D30016</v>
          </cell>
          <cell r="O8420">
            <v>0</v>
          </cell>
          <cell r="P8420">
            <v>65</v>
          </cell>
          <cell r="S8420">
            <v>0</v>
          </cell>
          <cell r="W8420">
            <v>0</v>
          </cell>
        </row>
        <row r="8421">
          <cell r="I8421" t="str">
            <v>D30016</v>
          </cell>
          <cell r="O8421">
            <v>0</v>
          </cell>
          <cell r="P8421">
            <v>24.52</v>
          </cell>
          <cell r="S8421">
            <v>0</v>
          </cell>
          <cell r="W8421">
            <v>0</v>
          </cell>
        </row>
        <row r="8422">
          <cell r="I8422" t="str">
            <v>D30016</v>
          </cell>
          <cell r="O8422">
            <v>0</v>
          </cell>
          <cell r="P8422">
            <v>1000.16</v>
          </cell>
          <cell r="S8422">
            <v>13900</v>
          </cell>
          <cell r="W8422">
            <v>300</v>
          </cell>
        </row>
        <row r="8423">
          <cell r="I8423" t="str">
            <v>D30016</v>
          </cell>
          <cell r="O8423">
            <v>0</v>
          </cell>
          <cell r="P8423">
            <v>155.66</v>
          </cell>
          <cell r="S8423">
            <v>63800</v>
          </cell>
          <cell r="W8423">
            <v>1000</v>
          </cell>
        </row>
        <row r="8424">
          <cell r="I8424" t="str">
            <v>D30016</v>
          </cell>
          <cell r="O8424">
            <v>0</v>
          </cell>
          <cell r="P8424">
            <v>0.03</v>
          </cell>
          <cell r="S8424">
            <v>0</v>
          </cell>
          <cell r="W8424">
            <v>0</v>
          </cell>
        </row>
        <row r="8425">
          <cell r="I8425" t="str">
            <v>D30016</v>
          </cell>
          <cell r="O8425">
            <v>0</v>
          </cell>
          <cell r="P8425">
            <v>0</v>
          </cell>
          <cell r="S8425">
            <v>0</v>
          </cell>
          <cell r="W8425">
            <v>0</v>
          </cell>
        </row>
        <row r="8426">
          <cell r="I8426" t="str">
            <v>D30016</v>
          </cell>
          <cell r="O8426">
            <v>0</v>
          </cell>
          <cell r="P8426">
            <v>0</v>
          </cell>
          <cell r="S8426">
            <v>0</v>
          </cell>
          <cell r="W8426">
            <v>0</v>
          </cell>
        </row>
        <row r="8427">
          <cell r="I8427" t="str">
            <v>D30016</v>
          </cell>
          <cell r="O8427">
            <v>0</v>
          </cell>
          <cell r="P8427">
            <v>0</v>
          </cell>
          <cell r="S8427">
            <v>0</v>
          </cell>
          <cell r="W8427">
            <v>0</v>
          </cell>
        </row>
        <row r="8428">
          <cell r="I8428" t="str">
            <v>D30016</v>
          </cell>
          <cell r="O8428">
            <v>0</v>
          </cell>
          <cell r="P8428">
            <v>0</v>
          </cell>
          <cell r="S8428">
            <v>0</v>
          </cell>
          <cell r="W8428">
            <v>0</v>
          </cell>
        </row>
        <row r="8429">
          <cell r="I8429" t="str">
            <v>D30016</v>
          </cell>
          <cell r="O8429">
            <v>0</v>
          </cell>
          <cell r="P8429">
            <v>0</v>
          </cell>
          <cell r="S8429">
            <v>0</v>
          </cell>
          <cell r="W8429">
            <v>0</v>
          </cell>
        </row>
        <row r="8430">
          <cell r="I8430" t="str">
            <v>D30016</v>
          </cell>
          <cell r="O8430">
            <v>0</v>
          </cell>
          <cell r="P8430">
            <v>0</v>
          </cell>
          <cell r="S8430">
            <v>0</v>
          </cell>
          <cell r="W8430">
            <v>0</v>
          </cell>
        </row>
        <row r="8431">
          <cell r="I8431" t="str">
            <v>D30016</v>
          </cell>
          <cell r="O8431">
            <v>0</v>
          </cell>
          <cell r="P8431">
            <v>0</v>
          </cell>
          <cell r="S8431">
            <v>0</v>
          </cell>
          <cell r="W8431">
            <v>0</v>
          </cell>
        </row>
        <row r="8432">
          <cell r="I8432" t="str">
            <v>D30016</v>
          </cell>
          <cell r="O8432">
            <v>0</v>
          </cell>
          <cell r="P8432">
            <v>0</v>
          </cell>
          <cell r="S8432">
            <v>0</v>
          </cell>
          <cell r="W8432">
            <v>0</v>
          </cell>
        </row>
        <row r="8433">
          <cell r="I8433" t="str">
            <v>D30016</v>
          </cell>
          <cell r="O8433">
            <v>0</v>
          </cell>
          <cell r="P8433">
            <v>0</v>
          </cell>
          <cell r="S8433">
            <v>0</v>
          </cell>
          <cell r="W8433">
            <v>0</v>
          </cell>
        </row>
        <row r="8434">
          <cell r="I8434" t="str">
            <v>D30016</v>
          </cell>
          <cell r="O8434">
            <v>0</v>
          </cell>
          <cell r="P8434">
            <v>0</v>
          </cell>
          <cell r="S8434">
            <v>0</v>
          </cell>
          <cell r="W8434">
            <v>0</v>
          </cell>
        </row>
        <row r="8435">
          <cell r="I8435" t="str">
            <v>D30016</v>
          </cell>
          <cell r="O8435">
            <v>0</v>
          </cell>
          <cell r="P8435">
            <v>0</v>
          </cell>
          <cell r="S8435">
            <v>0</v>
          </cell>
          <cell r="W8435">
            <v>0</v>
          </cell>
        </row>
        <row r="8436">
          <cell r="I8436" t="str">
            <v>D30210</v>
          </cell>
          <cell r="O8436">
            <v>0</v>
          </cell>
          <cell r="P8436">
            <v>0</v>
          </cell>
          <cell r="S8436">
            <v>0</v>
          </cell>
          <cell r="W8436">
            <v>0</v>
          </cell>
        </row>
        <row r="8437">
          <cell r="I8437" t="str">
            <v>D30210</v>
          </cell>
          <cell r="O8437">
            <v>284200</v>
          </cell>
          <cell r="P8437">
            <v>283629.28000000003</v>
          </cell>
          <cell r="S8437">
            <v>328700</v>
          </cell>
          <cell r="W8437">
            <v>325600</v>
          </cell>
        </row>
        <row r="8438">
          <cell r="I8438" t="str">
            <v>D30210</v>
          </cell>
          <cell r="O8438">
            <v>30100</v>
          </cell>
          <cell r="P8438">
            <v>28947.55</v>
          </cell>
          <cell r="S8438">
            <v>0</v>
          </cell>
          <cell r="W8438">
            <v>0</v>
          </cell>
        </row>
        <row r="8439">
          <cell r="I8439" t="str">
            <v>D30210</v>
          </cell>
          <cell r="O8439">
            <v>6200</v>
          </cell>
          <cell r="P8439">
            <v>637</v>
          </cell>
          <cell r="S8439">
            <v>0</v>
          </cell>
          <cell r="W8439">
            <v>0</v>
          </cell>
        </row>
        <row r="8440">
          <cell r="I8440" t="str">
            <v>D30210</v>
          </cell>
          <cell r="O8440">
            <v>0</v>
          </cell>
          <cell r="P8440">
            <v>0</v>
          </cell>
          <cell r="S8440">
            <v>0</v>
          </cell>
          <cell r="W8440">
            <v>0</v>
          </cell>
        </row>
        <row r="8441">
          <cell r="I8441" t="str">
            <v>D30210</v>
          </cell>
          <cell r="O8441">
            <v>0</v>
          </cell>
          <cell r="P8441">
            <v>0</v>
          </cell>
          <cell r="S8441">
            <v>0</v>
          </cell>
          <cell r="W8441">
            <v>0</v>
          </cell>
        </row>
        <row r="8442">
          <cell r="I8442" t="str">
            <v>D30210</v>
          </cell>
          <cell r="O8442">
            <v>0</v>
          </cell>
          <cell r="P8442">
            <v>100</v>
          </cell>
          <cell r="S8442">
            <v>0</v>
          </cell>
          <cell r="W8442">
            <v>0</v>
          </cell>
        </row>
        <row r="8443">
          <cell r="I8443" t="str">
            <v>D30210</v>
          </cell>
          <cell r="O8443">
            <v>2000</v>
          </cell>
          <cell r="P8443">
            <v>816</v>
          </cell>
          <cell r="S8443">
            <v>2000</v>
          </cell>
          <cell r="W8443">
            <v>2000</v>
          </cell>
        </row>
        <row r="8444">
          <cell r="I8444" t="str">
            <v>D30210</v>
          </cell>
          <cell r="O8444">
            <v>0</v>
          </cell>
          <cell r="P8444">
            <v>53.650000000000091</v>
          </cell>
          <cell r="S8444">
            <v>0</v>
          </cell>
          <cell r="W8444">
            <v>0</v>
          </cell>
        </row>
        <row r="8445">
          <cell r="I8445" t="str">
            <v>D30210</v>
          </cell>
          <cell r="O8445">
            <v>3970</v>
          </cell>
          <cell r="P8445">
            <v>2248.59</v>
          </cell>
          <cell r="S8445">
            <v>4000</v>
          </cell>
          <cell r="W8445">
            <v>4000</v>
          </cell>
        </row>
        <row r="8446">
          <cell r="I8446" t="str">
            <v>D30210</v>
          </cell>
          <cell r="O8446">
            <v>4000</v>
          </cell>
          <cell r="P8446">
            <v>1080.8900000000001</v>
          </cell>
          <cell r="S8446">
            <v>4000</v>
          </cell>
          <cell r="W8446">
            <v>4000</v>
          </cell>
        </row>
        <row r="8447">
          <cell r="I8447" t="str">
            <v>D30210</v>
          </cell>
          <cell r="O8447">
            <v>3000</v>
          </cell>
          <cell r="P8447">
            <v>532.18999999999994</v>
          </cell>
          <cell r="S8447">
            <v>3000</v>
          </cell>
          <cell r="W8447">
            <v>2000</v>
          </cell>
        </row>
        <row r="8448">
          <cell r="I8448" t="str">
            <v>D30210</v>
          </cell>
          <cell r="O8448">
            <v>6600</v>
          </cell>
          <cell r="P8448">
            <v>6362</v>
          </cell>
          <cell r="S8448">
            <v>6600</v>
          </cell>
          <cell r="W8448">
            <v>5000</v>
          </cell>
        </row>
        <row r="8449">
          <cell r="I8449" t="str">
            <v>D30210</v>
          </cell>
          <cell r="O8449">
            <v>500</v>
          </cell>
          <cell r="P8449">
            <v>224.77</v>
          </cell>
          <cell r="S8449">
            <v>500</v>
          </cell>
          <cell r="W8449">
            <v>500</v>
          </cell>
        </row>
        <row r="8450">
          <cell r="I8450" t="str">
            <v>D30210</v>
          </cell>
          <cell r="O8450">
            <v>0</v>
          </cell>
          <cell r="P8450">
            <v>1601.76</v>
          </cell>
          <cell r="S8450">
            <v>0</v>
          </cell>
          <cell r="W8450">
            <v>0</v>
          </cell>
        </row>
        <row r="8451">
          <cell r="I8451" t="str">
            <v>D30210</v>
          </cell>
          <cell r="O8451">
            <v>0</v>
          </cell>
          <cell r="P8451">
            <v>309.14</v>
          </cell>
          <cell r="S8451">
            <v>0</v>
          </cell>
          <cell r="W8451">
            <v>0</v>
          </cell>
        </row>
        <row r="8452">
          <cell r="I8452" t="str">
            <v>D30210</v>
          </cell>
          <cell r="O8452">
            <v>500</v>
          </cell>
          <cell r="P8452">
            <v>175.59</v>
          </cell>
          <cell r="S8452">
            <v>500</v>
          </cell>
          <cell r="W8452">
            <v>500</v>
          </cell>
        </row>
        <row r="8453">
          <cell r="I8453" t="str">
            <v>D30210</v>
          </cell>
          <cell r="O8453">
            <v>11300</v>
          </cell>
          <cell r="P8453">
            <v>9541.32</v>
          </cell>
          <cell r="S8453">
            <v>11300</v>
          </cell>
          <cell r="W8453">
            <v>9400</v>
          </cell>
        </row>
        <row r="8454">
          <cell r="I8454" t="str">
            <v>D30210</v>
          </cell>
          <cell r="O8454">
            <v>0</v>
          </cell>
          <cell r="P8454">
            <v>21.63</v>
          </cell>
          <cell r="S8454">
            <v>0</v>
          </cell>
          <cell r="W8454">
            <v>0</v>
          </cell>
        </row>
        <row r="8455">
          <cell r="I8455" t="str">
            <v>D30210</v>
          </cell>
          <cell r="O8455">
            <v>27800</v>
          </cell>
          <cell r="P8455">
            <v>12222.080000000002</v>
          </cell>
          <cell r="S8455">
            <v>27800</v>
          </cell>
          <cell r="W8455">
            <v>15600</v>
          </cell>
        </row>
        <row r="8456">
          <cell r="I8456" t="str">
            <v>D30210</v>
          </cell>
          <cell r="O8456">
            <v>0</v>
          </cell>
          <cell r="P8456">
            <v>19.84</v>
          </cell>
          <cell r="S8456">
            <v>0</v>
          </cell>
          <cell r="W8456">
            <v>0</v>
          </cell>
        </row>
        <row r="8457">
          <cell r="I8457" t="str">
            <v>D30210</v>
          </cell>
          <cell r="O8457">
            <v>0</v>
          </cell>
          <cell r="P8457">
            <v>48.42</v>
          </cell>
          <cell r="S8457">
            <v>0</v>
          </cell>
          <cell r="W8457">
            <v>0</v>
          </cell>
        </row>
        <row r="8458">
          <cell r="I8458" t="str">
            <v>D30210</v>
          </cell>
          <cell r="O8458">
            <v>0</v>
          </cell>
          <cell r="P8458">
            <v>10.36</v>
          </cell>
          <cell r="S8458">
            <v>0</v>
          </cell>
          <cell r="W8458">
            <v>0</v>
          </cell>
        </row>
        <row r="8459">
          <cell r="I8459" t="str">
            <v>D30210</v>
          </cell>
          <cell r="O8459">
            <v>0</v>
          </cell>
          <cell r="P8459">
            <v>0</v>
          </cell>
          <cell r="S8459">
            <v>0</v>
          </cell>
          <cell r="W8459">
            <v>0</v>
          </cell>
        </row>
        <row r="8460">
          <cell r="I8460" t="str">
            <v>D30210</v>
          </cell>
          <cell r="O8460">
            <v>4000</v>
          </cell>
          <cell r="P8460">
            <v>2036.92</v>
          </cell>
          <cell r="S8460">
            <v>4000</v>
          </cell>
          <cell r="W8460">
            <v>2500</v>
          </cell>
        </row>
        <row r="8461">
          <cell r="I8461" t="str">
            <v>D30210</v>
          </cell>
          <cell r="O8461">
            <v>3000</v>
          </cell>
          <cell r="P8461">
            <v>1953.1900000000003</v>
          </cell>
          <cell r="S8461">
            <v>3000</v>
          </cell>
          <cell r="W8461">
            <v>2000</v>
          </cell>
        </row>
        <row r="8462">
          <cell r="I8462" t="str">
            <v>D30210</v>
          </cell>
          <cell r="O8462">
            <v>0</v>
          </cell>
          <cell r="P8462">
            <v>48.31</v>
          </cell>
          <cell r="S8462">
            <v>0</v>
          </cell>
          <cell r="W8462">
            <v>0</v>
          </cell>
        </row>
        <row r="8463">
          <cell r="I8463" t="str">
            <v>D30210</v>
          </cell>
          <cell r="O8463">
            <v>0</v>
          </cell>
          <cell r="P8463">
            <v>150</v>
          </cell>
          <cell r="S8463">
            <v>0</v>
          </cell>
          <cell r="W8463">
            <v>0</v>
          </cell>
        </row>
        <row r="8464">
          <cell r="I8464" t="str">
            <v>D30210</v>
          </cell>
          <cell r="O8464">
            <v>0</v>
          </cell>
          <cell r="P8464">
            <v>0</v>
          </cell>
          <cell r="S8464">
            <v>0</v>
          </cell>
          <cell r="W8464">
            <v>0</v>
          </cell>
        </row>
        <row r="8465">
          <cell r="I8465" t="str">
            <v>D30210</v>
          </cell>
          <cell r="O8465">
            <v>0</v>
          </cell>
          <cell r="P8465">
            <v>0</v>
          </cell>
          <cell r="S8465">
            <v>0</v>
          </cell>
          <cell r="W8465">
            <v>0</v>
          </cell>
        </row>
        <row r="8466">
          <cell r="I8466" t="str">
            <v>D30210</v>
          </cell>
          <cell r="O8466">
            <v>0</v>
          </cell>
          <cell r="P8466">
            <v>438</v>
          </cell>
          <cell r="S8466">
            <v>0</v>
          </cell>
          <cell r="W8466">
            <v>0</v>
          </cell>
        </row>
        <row r="8467">
          <cell r="I8467" t="str">
            <v>D30210</v>
          </cell>
          <cell r="O8467">
            <v>0</v>
          </cell>
          <cell r="P8467">
            <v>0</v>
          </cell>
          <cell r="S8467">
            <v>0</v>
          </cell>
          <cell r="W8467">
            <v>0</v>
          </cell>
        </row>
        <row r="8468">
          <cell r="I8468" t="str">
            <v>D30210</v>
          </cell>
          <cell r="O8468">
            <v>1500</v>
          </cell>
          <cell r="P8468">
            <v>0</v>
          </cell>
          <cell r="S8468">
            <v>1500</v>
          </cell>
          <cell r="W8468">
            <v>1500</v>
          </cell>
        </row>
        <row r="8469">
          <cell r="I8469" t="str">
            <v>D30210</v>
          </cell>
          <cell r="O8469">
            <v>0</v>
          </cell>
          <cell r="P8469">
            <v>99.51</v>
          </cell>
          <cell r="S8469">
            <v>0</v>
          </cell>
          <cell r="W8469">
            <v>0</v>
          </cell>
        </row>
        <row r="8470">
          <cell r="I8470" t="str">
            <v>D30210</v>
          </cell>
          <cell r="O8470">
            <v>0</v>
          </cell>
          <cell r="P8470">
            <v>0</v>
          </cell>
          <cell r="S8470">
            <v>0</v>
          </cell>
          <cell r="W8470">
            <v>0</v>
          </cell>
        </row>
        <row r="8471">
          <cell r="I8471" t="str">
            <v>D30210</v>
          </cell>
          <cell r="O8471">
            <v>100</v>
          </cell>
          <cell r="P8471">
            <v>204</v>
          </cell>
          <cell r="S8471">
            <v>100</v>
          </cell>
          <cell r="W8471">
            <v>300</v>
          </cell>
        </row>
        <row r="8472">
          <cell r="I8472" t="str">
            <v>D30210</v>
          </cell>
          <cell r="O8472">
            <v>500</v>
          </cell>
          <cell r="P8472">
            <v>64.180000000000007</v>
          </cell>
          <cell r="S8472">
            <v>500</v>
          </cell>
          <cell r="W8472">
            <v>500</v>
          </cell>
        </row>
        <row r="8473">
          <cell r="I8473" t="str">
            <v>D30210</v>
          </cell>
          <cell r="O8473">
            <v>200</v>
          </cell>
          <cell r="P8473">
            <v>0</v>
          </cell>
          <cell r="S8473">
            <v>200</v>
          </cell>
          <cell r="W8473">
            <v>200</v>
          </cell>
        </row>
        <row r="8474">
          <cell r="I8474" t="str">
            <v>D30210</v>
          </cell>
          <cell r="O8474">
            <v>0</v>
          </cell>
          <cell r="P8474">
            <v>54.6</v>
          </cell>
          <cell r="S8474">
            <v>0</v>
          </cell>
          <cell r="W8474">
            <v>0</v>
          </cell>
        </row>
        <row r="8475">
          <cell r="I8475" t="str">
            <v>D30210</v>
          </cell>
          <cell r="O8475">
            <v>4100</v>
          </cell>
          <cell r="P8475">
            <v>0</v>
          </cell>
          <cell r="S8475">
            <v>0</v>
          </cell>
          <cell r="W8475">
            <v>0</v>
          </cell>
        </row>
        <row r="8476">
          <cell r="I8476" t="str">
            <v>D30210</v>
          </cell>
          <cell r="O8476">
            <v>30000</v>
          </cell>
          <cell r="P8476">
            <v>39859.980000000003</v>
          </cell>
          <cell r="S8476">
            <v>30000</v>
          </cell>
          <cell r="W8476">
            <v>42000</v>
          </cell>
        </row>
        <row r="8477">
          <cell r="I8477" t="str">
            <v>D30210</v>
          </cell>
          <cell r="O8477">
            <v>0</v>
          </cell>
          <cell r="P8477">
            <v>0</v>
          </cell>
          <cell r="S8477">
            <v>0</v>
          </cell>
          <cell r="W8477">
            <v>0</v>
          </cell>
        </row>
        <row r="8478">
          <cell r="I8478" t="str">
            <v>D30210</v>
          </cell>
          <cell r="O8478">
            <v>0</v>
          </cell>
          <cell r="P8478">
            <v>0</v>
          </cell>
          <cell r="S8478">
            <v>0</v>
          </cell>
          <cell r="W8478">
            <v>0</v>
          </cell>
        </row>
        <row r="8479">
          <cell r="I8479" t="str">
            <v>D30210</v>
          </cell>
          <cell r="O8479">
            <v>0</v>
          </cell>
          <cell r="P8479">
            <v>0</v>
          </cell>
          <cell r="S8479">
            <v>0</v>
          </cell>
          <cell r="W8479">
            <v>0</v>
          </cell>
        </row>
        <row r="8480">
          <cell r="I8480" t="str">
            <v>D30210</v>
          </cell>
          <cell r="O8480">
            <v>0</v>
          </cell>
          <cell r="P8480">
            <v>0</v>
          </cell>
          <cell r="S8480">
            <v>0</v>
          </cell>
          <cell r="W8480">
            <v>0</v>
          </cell>
        </row>
        <row r="8481">
          <cell r="I8481" t="str">
            <v>D30213</v>
          </cell>
          <cell r="O8481">
            <v>0</v>
          </cell>
          <cell r="P8481">
            <v>0</v>
          </cell>
          <cell r="S8481">
            <v>0</v>
          </cell>
          <cell r="W8481">
            <v>0</v>
          </cell>
        </row>
        <row r="8482">
          <cell r="I8482" t="str">
            <v>D30213</v>
          </cell>
          <cell r="O8482">
            <v>3000000</v>
          </cell>
          <cell r="P8482">
            <v>0</v>
          </cell>
          <cell r="S8482">
            <v>0</v>
          </cell>
          <cell r="W8482">
            <v>0</v>
          </cell>
        </row>
        <row r="8483">
          <cell r="I8483" t="str">
            <v>D30213</v>
          </cell>
          <cell r="O8483">
            <v>0</v>
          </cell>
          <cell r="P8483">
            <v>0</v>
          </cell>
          <cell r="S8483">
            <v>0</v>
          </cell>
          <cell r="W8483">
            <v>65500</v>
          </cell>
        </row>
        <row r="8484">
          <cell r="I8484">
            <v>0</v>
          </cell>
          <cell r="O8484">
            <v>0</v>
          </cell>
          <cell r="P8484">
            <v>0</v>
          </cell>
          <cell r="S8484">
            <v>0</v>
          </cell>
          <cell r="W8484">
            <v>0</v>
          </cell>
        </row>
        <row r="8485">
          <cell r="I8485">
            <v>0</v>
          </cell>
          <cell r="O8485">
            <v>0</v>
          </cell>
          <cell r="P8485">
            <v>0</v>
          </cell>
          <cell r="S8485">
            <v>0</v>
          </cell>
          <cell r="W8485">
            <v>0</v>
          </cell>
        </row>
        <row r="8486">
          <cell r="I8486" t="str">
            <v>D30213</v>
          </cell>
          <cell r="O8486">
            <v>0</v>
          </cell>
          <cell r="P8486">
            <v>0</v>
          </cell>
          <cell r="S8486">
            <v>0</v>
          </cell>
          <cell r="W8486">
            <v>0</v>
          </cell>
        </row>
        <row r="8487">
          <cell r="I8487" t="str">
            <v>D30213</v>
          </cell>
          <cell r="O8487">
            <v>0</v>
          </cell>
          <cell r="P8487">
            <v>0</v>
          </cell>
          <cell r="S8487">
            <v>0</v>
          </cell>
          <cell r="W8487">
            <v>0</v>
          </cell>
        </row>
        <row r="8488">
          <cell r="I8488" t="str">
            <v>D30213</v>
          </cell>
          <cell r="O8488">
            <v>0</v>
          </cell>
          <cell r="P8488">
            <v>0</v>
          </cell>
          <cell r="S8488">
            <v>0</v>
          </cell>
          <cell r="W8488">
            <v>0</v>
          </cell>
        </row>
        <row r="8489">
          <cell r="I8489" t="str">
            <v>D30213</v>
          </cell>
          <cell r="O8489">
            <v>0</v>
          </cell>
          <cell r="P8489">
            <v>0</v>
          </cell>
          <cell r="S8489">
            <v>0</v>
          </cell>
          <cell r="W8489">
            <v>0</v>
          </cell>
        </row>
        <row r="8490">
          <cell r="I8490" t="str">
            <v>D30213</v>
          </cell>
          <cell r="O8490">
            <v>0</v>
          </cell>
          <cell r="P8490">
            <v>2521270.0499999998</v>
          </cell>
          <cell r="S8490">
            <v>3225000</v>
          </cell>
          <cell r="W8490">
            <v>3811500</v>
          </cell>
        </row>
        <row r="8491">
          <cell r="I8491" t="str">
            <v>D30213</v>
          </cell>
          <cell r="O8491">
            <v>0</v>
          </cell>
          <cell r="P8491">
            <v>0</v>
          </cell>
          <cell r="S8491">
            <v>0</v>
          </cell>
          <cell r="W8491">
            <v>0</v>
          </cell>
        </row>
        <row r="8492">
          <cell r="I8492" t="str">
            <v>D30213</v>
          </cell>
          <cell r="O8492">
            <v>0</v>
          </cell>
          <cell r="P8492">
            <v>0</v>
          </cell>
          <cell r="S8492">
            <v>0</v>
          </cell>
          <cell r="W8492">
            <v>0</v>
          </cell>
        </row>
        <row r="8493">
          <cell r="I8493" t="str">
            <v>D30213</v>
          </cell>
          <cell r="O8493">
            <v>0</v>
          </cell>
          <cell r="P8493">
            <v>0</v>
          </cell>
          <cell r="S8493">
            <v>0</v>
          </cell>
          <cell r="W8493">
            <v>0</v>
          </cell>
        </row>
        <row r="8494">
          <cell r="I8494" t="str">
            <v>D30213</v>
          </cell>
          <cell r="O8494">
            <v>0</v>
          </cell>
          <cell r="P8494">
            <v>0</v>
          </cell>
          <cell r="S8494">
            <v>0</v>
          </cell>
          <cell r="W8494">
            <v>0</v>
          </cell>
        </row>
        <row r="8495">
          <cell r="I8495" t="str">
            <v>D30216</v>
          </cell>
          <cell r="O8495">
            <v>0</v>
          </cell>
          <cell r="P8495">
            <v>-0.15999999997438863</v>
          </cell>
          <cell r="S8495">
            <v>0</v>
          </cell>
          <cell r="W8495">
            <v>0</v>
          </cell>
        </row>
        <row r="8496">
          <cell r="I8496" t="str">
            <v>C30312</v>
          </cell>
          <cell r="O8496">
            <v>0</v>
          </cell>
          <cell r="P8496">
            <v>1791.92</v>
          </cell>
          <cell r="S8496">
            <v>76900</v>
          </cell>
          <cell r="W8496">
            <v>0</v>
          </cell>
        </row>
        <row r="8497">
          <cell r="I8497" t="str">
            <v>D30216</v>
          </cell>
          <cell r="O8497">
            <v>0</v>
          </cell>
          <cell r="P8497">
            <v>0</v>
          </cell>
          <cell r="S8497">
            <v>0</v>
          </cell>
          <cell r="W8497">
            <v>0</v>
          </cell>
        </row>
        <row r="8498">
          <cell r="I8498" t="str">
            <v>D30216</v>
          </cell>
          <cell r="O8498">
            <v>0</v>
          </cell>
          <cell r="P8498">
            <v>0</v>
          </cell>
          <cell r="S8498">
            <v>0</v>
          </cell>
          <cell r="W8498">
            <v>0</v>
          </cell>
        </row>
        <row r="8499">
          <cell r="I8499" t="str">
            <v>D30216</v>
          </cell>
          <cell r="O8499">
            <v>0</v>
          </cell>
          <cell r="P8499">
            <v>0</v>
          </cell>
          <cell r="S8499">
            <v>0</v>
          </cell>
          <cell r="W8499">
            <v>0</v>
          </cell>
        </row>
        <row r="8500">
          <cell r="I8500" t="str">
            <v>C30312</v>
          </cell>
          <cell r="O8500">
            <v>0</v>
          </cell>
          <cell r="P8500">
            <v>0</v>
          </cell>
          <cell r="S8500">
            <v>0</v>
          </cell>
          <cell r="W8500">
            <v>0</v>
          </cell>
        </row>
        <row r="8501">
          <cell r="I8501" t="str">
            <v>C30312</v>
          </cell>
          <cell r="O8501">
            <v>0</v>
          </cell>
          <cell r="P8501">
            <v>18.579999999999998</v>
          </cell>
          <cell r="S8501">
            <v>0</v>
          </cell>
          <cell r="W8501">
            <v>0</v>
          </cell>
        </row>
        <row r="8502">
          <cell r="I8502" t="str">
            <v>D30216</v>
          </cell>
          <cell r="O8502">
            <v>0</v>
          </cell>
          <cell r="P8502">
            <v>0</v>
          </cell>
          <cell r="S8502">
            <v>0</v>
          </cell>
          <cell r="W8502">
            <v>0</v>
          </cell>
        </row>
        <row r="8503">
          <cell r="I8503" t="str">
            <v>C30312</v>
          </cell>
          <cell r="O8503">
            <v>0</v>
          </cell>
          <cell r="P8503">
            <v>0</v>
          </cell>
          <cell r="S8503">
            <v>0</v>
          </cell>
          <cell r="W8503">
            <v>0</v>
          </cell>
        </row>
        <row r="8504">
          <cell r="I8504" t="str">
            <v>D30216</v>
          </cell>
          <cell r="O8504">
            <v>0</v>
          </cell>
          <cell r="P8504">
            <v>0</v>
          </cell>
          <cell r="S8504">
            <v>0</v>
          </cell>
          <cell r="W8504">
            <v>0</v>
          </cell>
        </row>
        <row r="8505">
          <cell r="I8505" t="str">
            <v>C30312</v>
          </cell>
          <cell r="O8505">
            <v>0</v>
          </cell>
          <cell r="P8505">
            <v>0</v>
          </cell>
          <cell r="S8505">
            <v>0</v>
          </cell>
          <cell r="W8505">
            <v>0</v>
          </cell>
        </row>
        <row r="8506">
          <cell r="I8506" t="str">
            <v>D30216</v>
          </cell>
          <cell r="O8506">
            <v>0</v>
          </cell>
          <cell r="P8506">
            <v>0</v>
          </cell>
          <cell r="S8506">
            <v>0</v>
          </cell>
          <cell r="W8506">
            <v>0</v>
          </cell>
        </row>
        <row r="8507">
          <cell r="I8507" t="str">
            <v>C30312</v>
          </cell>
          <cell r="O8507">
            <v>727700</v>
          </cell>
          <cell r="P8507">
            <v>761839.19</v>
          </cell>
          <cell r="S8507">
            <v>650800</v>
          </cell>
          <cell r="W8507">
            <v>0</v>
          </cell>
        </row>
        <row r="8508">
          <cell r="I8508" t="str">
            <v>D30216</v>
          </cell>
          <cell r="O8508">
            <v>0</v>
          </cell>
          <cell r="P8508">
            <v>0</v>
          </cell>
          <cell r="S8508">
            <v>0</v>
          </cell>
          <cell r="W8508">
            <v>0</v>
          </cell>
        </row>
        <row r="8509">
          <cell r="I8509" t="str">
            <v>C30312</v>
          </cell>
          <cell r="O8509">
            <v>0</v>
          </cell>
          <cell r="P8509">
            <v>1.1399999999999999</v>
          </cell>
          <cell r="S8509">
            <v>0</v>
          </cell>
          <cell r="W8509">
            <v>0</v>
          </cell>
        </row>
        <row r="8510">
          <cell r="I8510" t="str">
            <v>D30216</v>
          </cell>
          <cell r="O8510">
            <v>0</v>
          </cell>
          <cell r="P8510">
            <v>0</v>
          </cell>
          <cell r="S8510">
            <v>0</v>
          </cell>
          <cell r="W8510">
            <v>0</v>
          </cell>
        </row>
        <row r="8511">
          <cell r="I8511" t="str">
            <v>D30216</v>
          </cell>
          <cell r="O8511">
            <v>0</v>
          </cell>
          <cell r="P8511">
            <v>0.01</v>
          </cell>
          <cell r="S8511">
            <v>0</v>
          </cell>
          <cell r="W8511">
            <v>0</v>
          </cell>
        </row>
        <row r="8512">
          <cell r="I8512" t="str">
            <v>D30216</v>
          </cell>
          <cell r="O8512">
            <v>0</v>
          </cell>
          <cell r="P8512">
            <v>0</v>
          </cell>
          <cell r="S8512">
            <v>0</v>
          </cell>
          <cell r="W8512">
            <v>4465000</v>
          </cell>
        </row>
        <row r="8513">
          <cell r="I8513" t="str">
            <v>D30216</v>
          </cell>
          <cell r="O8513">
            <v>0</v>
          </cell>
          <cell r="P8513">
            <v>0</v>
          </cell>
          <cell r="S8513">
            <v>0</v>
          </cell>
          <cell r="W8513">
            <v>0</v>
          </cell>
        </row>
        <row r="8514">
          <cell r="I8514" t="str">
            <v>C30312</v>
          </cell>
          <cell r="O8514">
            <v>0</v>
          </cell>
          <cell r="P8514">
            <v>0</v>
          </cell>
          <cell r="S8514">
            <v>0</v>
          </cell>
          <cell r="W8514">
            <v>0</v>
          </cell>
        </row>
        <row r="8515">
          <cell r="I8515" t="str">
            <v>C30312</v>
          </cell>
          <cell r="O8515">
            <v>0</v>
          </cell>
          <cell r="P8515">
            <v>0</v>
          </cell>
          <cell r="S8515">
            <v>0</v>
          </cell>
          <cell r="W8515">
            <v>0</v>
          </cell>
        </row>
        <row r="8516">
          <cell r="I8516" t="str">
            <v>D30216</v>
          </cell>
          <cell r="O8516">
            <v>0</v>
          </cell>
          <cell r="P8516">
            <v>0</v>
          </cell>
          <cell r="S8516">
            <v>0</v>
          </cell>
          <cell r="W8516">
            <v>0</v>
          </cell>
        </row>
        <row r="8517">
          <cell r="I8517" t="str">
            <v>D30219</v>
          </cell>
          <cell r="O8517">
            <v>0</v>
          </cell>
          <cell r="P8517">
            <v>-1426.12</v>
          </cell>
          <cell r="S8517">
            <v>0</v>
          </cell>
          <cell r="W8517">
            <v>0</v>
          </cell>
        </row>
        <row r="8518">
          <cell r="I8518" t="str">
            <v>D30219</v>
          </cell>
          <cell r="O8518">
            <v>0</v>
          </cell>
          <cell r="P8518">
            <v>186.33</v>
          </cell>
          <cell r="S8518">
            <v>0</v>
          </cell>
          <cell r="W8518">
            <v>0</v>
          </cell>
        </row>
        <row r="8519">
          <cell r="I8519" t="str">
            <v>D30219</v>
          </cell>
          <cell r="O8519">
            <v>-10</v>
          </cell>
          <cell r="P8519">
            <v>552.08000000000004</v>
          </cell>
          <cell r="S8519">
            <v>0</v>
          </cell>
          <cell r="W8519">
            <v>0</v>
          </cell>
        </row>
        <row r="8520">
          <cell r="I8520" t="str">
            <v>D30219</v>
          </cell>
          <cell r="O8520">
            <v>0</v>
          </cell>
          <cell r="P8520">
            <v>487.55000000000007</v>
          </cell>
          <cell r="S8520">
            <v>0</v>
          </cell>
          <cell r="W8520">
            <v>0</v>
          </cell>
        </row>
        <row r="8521">
          <cell r="I8521" t="str">
            <v>D30219</v>
          </cell>
          <cell r="O8521">
            <v>0</v>
          </cell>
          <cell r="P8521">
            <v>0</v>
          </cell>
          <cell r="S8521">
            <v>0</v>
          </cell>
          <cell r="W8521">
            <v>0</v>
          </cell>
        </row>
        <row r="8522">
          <cell r="I8522" t="str">
            <v>D30219</v>
          </cell>
          <cell r="O8522">
            <v>0</v>
          </cell>
          <cell r="P8522">
            <v>0</v>
          </cell>
          <cell r="S8522">
            <v>0</v>
          </cell>
          <cell r="W8522">
            <v>0</v>
          </cell>
        </row>
        <row r="8523">
          <cell r="I8523" t="str">
            <v>D30219</v>
          </cell>
          <cell r="O8523">
            <v>0</v>
          </cell>
          <cell r="P8523">
            <v>0</v>
          </cell>
          <cell r="S8523">
            <v>0</v>
          </cell>
          <cell r="W8523">
            <v>0</v>
          </cell>
        </row>
        <row r="8524">
          <cell r="I8524" t="str">
            <v>D30219</v>
          </cell>
          <cell r="O8524">
            <v>0</v>
          </cell>
          <cell r="P8524">
            <v>0</v>
          </cell>
          <cell r="S8524">
            <v>0</v>
          </cell>
          <cell r="W8524">
            <v>0</v>
          </cell>
        </row>
        <row r="8525">
          <cell r="I8525" t="str">
            <v>D30219</v>
          </cell>
          <cell r="O8525">
            <v>0</v>
          </cell>
          <cell r="P8525">
            <v>201</v>
          </cell>
          <cell r="S8525">
            <v>0</v>
          </cell>
          <cell r="W8525">
            <v>0</v>
          </cell>
        </row>
        <row r="8526">
          <cell r="I8526" t="str">
            <v>D30219</v>
          </cell>
          <cell r="O8526">
            <v>0</v>
          </cell>
          <cell r="P8526">
            <v>361.02</v>
          </cell>
          <cell r="S8526">
            <v>0</v>
          </cell>
          <cell r="W8526">
            <v>0</v>
          </cell>
        </row>
        <row r="8527">
          <cell r="I8527" t="str">
            <v>D30219</v>
          </cell>
          <cell r="O8527">
            <v>0</v>
          </cell>
          <cell r="P8527">
            <v>0</v>
          </cell>
          <cell r="S8527">
            <v>0</v>
          </cell>
          <cell r="W8527">
            <v>6540100</v>
          </cell>
        </row>
        <row r="8528">
          <cell r="I8528" t="str">
            <v>D30219</v>
          </cell>
          <cell r="O8528">
            <v>0</v>
          </cell>
          <cell r="P8528">
            <v>0</v>
          </cell>
          <cell r="S8528">
            <v>0</v>
          </cell>
          <cell r="W8528">
            <v>0</v>
          </cell>
        </row>
        <row r="8529">
          <cell r="I8529" t="str">
            <v>D30222</v>
          </cell>
          <cell r="O8529">
            <v>101750</v>
          </cell>
          <cell r="P8529">
            <v>40921.960000000006</v>
          </cell>
          <cell r="S8529">
            <v>35500</v>
          </cell>
          <cell r="W8529">
            <v>21400</v>
          </cell>
        </row>
        <row r="8530">
          <cell r="I8530" t="str">
            <v>D30222</v>
          </cell>
          <cell r="O8530">
            <v>307750</v>
          </cell>
          <cell r="P8530">
            <v>370816.54000000004</v>
          </cell>
          <cell r="S8530">
            <v>369800</v>
          </cell>
          <cell r="W8530">
            <v>355300</v>
          </cell>
        </row>
        <row r="8531">
          <cell r="I8531">
            <v>0</v>
          </cell>
          <cell r="O8531">
            <v>0</v>
          </cell>
          <cell r="P8531">
            <v>0</v>
          </cell>
          <cell r="S8531">
            <v>0</v>
          </cell>
          <cell r="W8531">
            <v>0</v>
          </cell>
        </row>
        <row r="8532">
          <cell r="I8532">
            <v>0</v>
          </cell>
          <cell r="O8532">
            <v>0</v>
          </cell>
          <cell r="P8532">
            <v>0</v>
          </cell>
          <cell r="S8532">
            <v>0</v>
          </cell>
          <cell r="W8532">
            <v>0</v>
          </cell>
        </row>
        <row r="8533">
          <cell r="I8533">
            <v>0</v>
          </cell>
          <cell r="O8533">
            <v>0</v>
          </cell>
          <cell r="P8533">
            <v>0</v>
          </cell>
          <cell r="S8533">
            <v>0</v>
          </cell>
          <cell r="W8533">
            <v>0</v>
          </cell>
        </row>
        <row r="8534">
          <cell r="I8534">
            <v>0</v>
          </cell>
          <cell r="O8534">
            <v>0</v>
          </cell>
          <cell r="P8534">
            <v>0</v>
          </cell>
          <cell r="S8534">
            <v>0</v>
          </cell>
          <cell r="W8534">
            <v>0</v>
          </cell>
        </row>
        <row r="8535">
          <cell r="I8535" t="str">
            <v>D30222</v>
          </cell>
          <cell r="O8535">
            <v>0</v>
          </cell>
          <cell r="P8535">
            <v>97.95</v>
          </cell>
          <cell r="S8535">
            <v>0</v>
          </cell>
          <cell r="W8535">
            <v>0</v>
          </cell>
        </row>
        <row r="8536">
          <cell r="I8536" t="str">
            <v>D30222</v>
          </cell>
          <cell r="O8536">
            <v>0</v>
          </cell>
          <cell r="P8536">
            <v>33421.440000000002</v>
          </cell>
          <cell r="S8536">
            <v>0</v>
          </cell>
          <cell r="W8536">
            <v>0</v>
          </cell>
        </row>
        <row r="8537">
          <cell r="I8537" t="str">
            <v>D30222</v>
          </cell>
          <cell r="O8537">
            <v>0</v>
          </cell>
          <cell r="P8537">
            <v>0</v>
          </cell>
          <cell r="S8537">
            <v>0</v>
          </cell>
          <cell r="W8537">
            <v>0</v>
          </cell>
        </row>
        <row r="8538">
          <cell r="I8538" t="str">
            <v>D30222</v>
          </cell>
          <cell r="O8538">
            <v>0</v>
          </cell>
          <cell r="P8538">
            <v>170.93</v>
          </cell>
          <cell r="S8538">
            <v>0</v>
          </cell>
          <cell r="W8538">
            <v>0</v>
          </cell>
        </row>
        <row r="8539">
          <cell r="I8539" t="str">
            <v>D30222</v>
          </cell>
          <cell r="O8539">
            <v>6000</v>
          </cell>
          <cell r="P8539">
            <v>4520.32</v>
          </cell>
          <cell r="S8539">
            <v>6000</v>
          </cell>
          <cell r="W8539">
            <v>3500</v>
          </cell>
        </row>
        <row r="8540">
          <cell r="I8540" t="str">
            <v>D30222</v>
          </cell>
          <cell r="O8540">
            <v>0</v>
          </cell>
          <cell r="P8540">
            <v>0</v>
          </cell>
          <cell r="S8540">
            <v>0</v>
          </cell>
          <cell r="W8540">
            <v>0</v>
          </cell>
        </row>
        <row r="8541">
          <cell r="I8541" t="str">
            <v>D30222</v>
          </cell>
          <cell r="O8541">
            <v>0</v>
          </cell>
          <cell r="P8541">
            <v>0</v>
          </cell>
          <cell r="S8541">
            <v>0</v>
          </cell>
          <cell r="W8541">
            <v>0</v>
          </cell>
        </row>
        <row r="8542">
          <cell r="I8542" t="str">
            <v>D30222</v>
          </cell>
          <cell r="O8542">
            <v>0</v>
          </cell>
          <cell r="P8542">
            <v>287.42</v>
          </cell>
          <cell r="S8542">
            <v>0</v>
          </cell>
          <cell r="W8542">
            <v>400</v>
          </cell>
        </row>
        <row r="8543">
          <cell r="I8543" t="str">
            <v>D30222</v>
          </cell>
          <cell r="O8543">
            <v>0</v>
          </cell>
          <cell r="P8543">
            <v>0</v>
          </cell>
          <cell r="S8543">
            <v>0</v>
          </cell>
          <cell r="W8543">
            <v>0</v>
          </cell>
        </row>
        <row r="8544">
          <cell r="I8544" t="str">
            <v>D30222</v>
          </cell>
          <cell r="O8544">
            <v>0</v>
          </cell>
          <cell r="P8544">
            <v>0</v>
          </cell>
          <cell r="S8544">
            <v>0</v>
          </cell>
          <cell r="W8544">
            <v>0</v>
          </cell>
        </row>
        <row r="8545">
          <cell r="I8545" t="str">
            <v>D30222</v>
          </cell>
          <cell r="O8545">
            <v>0</v>
          </cell>
          <cell r="P8545">
            <v>0</v>
          </cell>
          <cell r="S8545">
            <v>0</v>
          </cell>
          <cell r="W8545">
            <v>0</v>
          </cell>
        </row>
        <row r="8546">
          <cell r="I8546" t="str">
            <v>D30222</v>
          </cell>
          <cell r="O8546">
            <v>0</v>
          </cell>
          <cell r="P8546">
            <v>0</v>
          </cell>
          <cell r="S8546">
            <v>0</v>
          </cell>
          <cell r="W8546">
            <v>0</v>
          </cell>
        </row>
        <row r="8547">
          <cell r="I8547" t="str">
            <v>D30222</v>
          </cell>
          <cell r="O8547">
            <v>0</v>
          </cell>
          <cell r="P8547">
            <v>0</v>
          </cell>
          <cell r="S8547">
            <v>0</v>
          </cell>
          <cell r="W8547">
            <v>0</v>
          </cell>
        </row>
        <row r="8548">
          <cell r="I8548" t="str">
            <v>D30222</v>
          </cell>
          <cell r="O8548">
            <v>0</v>
          </cell>
          <cell r="P8548">
            <v>0</v>
          </cell>
          <cell r="S8548">
            <v>0</v>
          </cell>
          <cell r="W8548">
            <v>0</v>
          </cell>
        </row>
        <row r="8549">
          <cell r="I8549" t="str">
            <v>D30222</v>
          </cell>
          <cell r="O8549">
            <v>0</v>
          </cell>
          <cell r="P8549">
            <v>0</v>
          </cell>
          <cell r="S8549">
            <v>0</v>
          </cell>
          <cell r="W8549">
            <v>0</v>
          </cell>
        </row>
        <row r="8550">
          <cell r="I8550" t="str">
            <v>D30222</v>
          </cell>
          <cell r="O8550">
            <v>0</v>
          </cell>
          <cell r="P8550">
            <v>0</v>
          </cell>
          <cell r="S8550">
            <v>0</v>
          </cell>
          <cell r="W8550">
            <v>0</v>
          </cell>
        </row>
        <row r="8551">
          <cell r="I8551" t="str">
            <v>D30222</v>
          </cell>
          <cell r="O8551">
            <v>0</v>
          </cell>
          <cell r="P8551">
            <v>0</v>
          </cell>
          <cell r="S8551">
            <v>0</v>
          </cell>
          <cell r="W8551">
            <v>0</v>
          </cell>
        </row>
        <row r="8552">
          <cell r="I8552" t="str">
            <v>D30222</v>
          </cell>
          <cell r="O8552">
            <v>0</v>
          </cell>
          <cell r="P8552">
            <v>0</v>
          </cell>
          <cell r="S8552">
            <v>0</v>
          </cell>
          <cell r="W8552">
            <v>0</v>
          </cell>
        </row>
        <row r="8553">
          <cell r="I8553" t="str">
            <v>D30222</v>
          </cell>
          <cell r="O8553">
            <v>0</v>
          </cell>
          <cell r="P8553">
            <v>0</v>
          </cell>
          <cell r="S8553">
            <v>0</v>
          </cell>
          <cell r="W8553">
            <v>0</v>
          </cell>
        </row>
        <row r="8554">
          <cell r="I8554" t="str">
            <v>D30316</v>
          </cell>
          <cell r="O8554">
            <v>81200</v>
          </cell>
          <cell r="P8554">
            <v>65664.179999999993</v>
          </cell>
          <cell r="S8554">
            <v>88500</v>
          </cell>
          <cell r="W8554">
            <v>94200</v>
          </cell>
        </row>
        <row r="8555">
          <cell r="I8555" t="str">
            <v>D50971</v>
          </cell>
          <cell r="O8555">
            <v>0</v>
          </cell>
          <cell r="P8555">
            <v>0</v>
          </cell>
          <cell r="S8555">
            <v>0</v>
          </cell>
          <cell r="W8555">
            <v>0</v>
          </cell>
        </row>
        <row r="8556">
          <cell r="I8556" t="str">
            <v>D50971</v>
          </cell>
          <cell r="O8556">
            <v>0</v>
          </cell>
          <cell r="P8556">
            <v>0</v>
          </cell>
          <cell r="S8556">
            <v>0</v>
          </cell>
          <cell r="W8556">
            <v>0</v>
          </cell>
        </row>
        <row r="8557">
          <cell r="I8557" t="str">
            <v>D30316</v>
          </cell>
          <cell r="O8557">
            <v>0</v>
          </cell>
          <cell r="P8557">
            <v>0</v>
          </cell>
          <cell r="S8557">
            <v>0</v>
          </cell>
          <cell r="W8557">
            <v>0</v>
          </cell>
        </row>
        <row r="8558">
          <cell r="I8558" t="str">
            <v>D30316</v>
          </cell>
          <cell r="O8558">
            <v>0</v>
          </cell>
          <cell r="P8558">
            <v>23940</v>
          </cell>
          <cell r="S8558">
            <v>0</v>
          </cell>
          <cell r="W8558">
            <v>0</v>
          </cell>
        </row>
        <row r="8559">
          <cell r="I8559" t="str">
            <v>D30316</v>
          </cell>
          <cell r="O8559">
            <v>0</v>
          </cell>
          <cell r="P8559">
            <v>0</v>
          </cell>
          <cell r="S8559">
            <v>0</v>
          </cell>
          <cell r="W8559">
            <v>0</v>
          </cell>
        </row>
        <row r="8560">
          <cell r="I8560" t="str">
            <v>D30316</v>
          </cell>
          <cell r="O8560">
            <v>0</v>
          </cell>
          <cell r="P8560">
            <v>0</v>
          </cell>
          <cell r="S8560">
            <v>0</v>
          </cell>
          <cell r="W8560">
            <v>0</v>
          </cell>
        </row>
        <row r="8561">
          <cell r="I8561" t="str">
            <v>D30316</v>
          </cell>
          <cell r="O8561">
            <v>1200</v>
          </cell>
          <cell r="P8561">
            <v>1172.45</v>
          </cell>
          <cell r="S8561">
            <v>1200</v>
          </cell>
          <cell r="W8561">
            <v>1200</v>
          </cell>
        </row>
        <row r="8562">
          <cell r="I8562" t="str">
            <v>D50971</v>
          </cell>
          <cell r="O8562">
            <v>0</v>
          </cell>
          <cell r="P8562">
            <v>0</v>
          </cell>
          <cell r="S8562">
            <v>0</v>
          </cell>
          <cell r="W8562">
            <v>0</v>
          </cell>
        </row>
        <row r="8563">
          <cell r="I8563" t="str">
            <v>D30316</v>
          </cell>
          <cell r="O8563">
            <v>0</v>
          </cell>
          <cell r="P8563">
            <v>30.96</v>
          </cell>
          <cell r="S8563">
            <v>0</v>
          </cell>
          <cell r="W8563">
            <v>0</v>
          </cell>
        </row>
        <row r="8564">
          <cell r="I8564" t="str">
            <v>D30316</v>
          </cell>
          <cell r="O8564">
            <v>0</v>
          </cell>
          <cell r="P8564">
            <v>151.38999999999999</v>
          </cell>
          <cell r="S8564">
            <v>0</v>
          </cell>
          <cell r="W8564">
            <v>0</v>
          </cell>
        </row>
        <row r="8565">
          <cell r="I8565" t="str">
            <v>D30316</v>
          </cell>
          <cell r="O8565">
            <v>0</v>
          </cell>
          <cell r="P8565">
            <v>14.62</v>
          </cell>
          <cell r="S8565">
            <v>0</v>
          </cell>
          <cell r="W8565">
            <v>0</v>
          </cell>
        </row>
        <row r="8566">
          <cell r="I8566" t="str">
            <v>D30316</v>
          </cell>
          <cell r="O8566">
            <v>0</v>
          </cell>
          <cell r="P8566">
            <v>0</v>
          </cell>
          <cell r="S8566">
            <v>0</v>
          </cell>
          <cell r="W8566">
            <v>0</v>
          </cell>
        </row>
        <row r="8567">
          <cell r="I8567" t="str">
            <v>D30316</v>
          </cell>
          <cell r="O8567">
            <v>0</v>
          </cell>
          <cell r="P8567">
            <v>0</v>
          </cell>
          <cell r="S8567">
            <v>0</v>
          </cell>
          <cell r="W8567">
            <v>0</v>
          </cell>
        </row>
        <row r="8568">
          <cell r="I8568" t="str">
            <v>D30316</v>
          </cell>
          <cell r="O8568">
            <v>0</v>
          </cell>
          <cell r="P8568">
            <v>37</v>
          </cell>
          <cell r="S8568">
            <v>0</v>
          </cell>
          <cell r="W8568">
            <v>0</v>
          </cell>
        </row>
        <row r="8569">
          <cell r="I8569" t="str">
            <v>D30316</v>
          </cell>
          <cell r="O8569">
            <v>0</v>
          </cell>
          <cell r="P8569">
            <v>66.34</v>
          </cell>
          <cell r="S8569">
            <v>0</v>
          </cell>
          <cell r="W8569">
            <v>0</v>
          </cell>
        </row>
        <row r="8570">
          <cell r="I8570" t="str">
            <v>D30316</v>
          </cell>
          <cell r="O8570">
            <v>0</v>
          </cell>
          <cell r="P8570">
            <v>141.77000000000001</v>
          </cell>
          <cell r="S8570">
            <v>0</v>
          </cell>
          <cell r="W8570">
            <v>0</v>
          </cell>
        </row>
        <row r="8571">
          <cell r="I8571" t="str">
            <v>D30316</v>
          </cell>
          <cell r="O8571">
            <v>0</v>
          </cell>
          <cell r="P8571">
            <v>0</v>
          </cell>
          <cell r="S8571">
            <v>0</v>
          </cell>
          <cell r="W8571">
            <v>0</v>
          </cell>
        </row>
        <row r="8572">
          <cell r="I8572" t="str">
            <v>D30316</v>
          </cell>
          <cell r="O8572">
            <v>0</v>
          </cell>
          <cell r="P8572">
            <v>0</v>
          </cell>
          <cell r="S8572">
            <v>0</v>
          </cell>
          <cell r="W8572">
            <v>0</v>
          </cell>
        </row>
        <row r="8573">
          <cell r="I8573" t="str">
            <v>D30316</v>
          </cell>
          <cell r="O8573">
            <v>0</v>
          </cell>
          <cell r="P8573">
            <v>0</v>
          </cell>
          <cell r="S8573">
            <v>0</v>
          </cell>
          <cell r="W8573">
            <v>0</v>
          </cell>
        </row>
        <row r="8574">
          <cell r="I8574" t="str">
            <v>D30316</v>
          </cell>
          <cell r="O8574">
            <v>0</v>
          </cell>
          <cell r="P8574">
            <v>11500</v>
          </cell>
          <cell r="S8574">
            <v>0</v>
          </cell>
          <cell r="W8574">
            <v>0</v>
          </cell>
        </row>
        <row r="8575">
          <cell r="I8575" t="str">
            <v>D30316</v>
          </cell>
          <cell r="O8575">
            <v>0</v>
          </cell>
          <cell r="P8575">
            <v>0</v>
          </cell>
          <cell r="S8575">
            <v>0</v>
          </cell>
          <cell r="W8575">
            <v>0</v>
          </cell>
        </row>
        <row r="8576">
          <cell r="I8576" t="str">
            <v>D30316</v>
          </cell>
          <cell r="O8576">
            <v>0</v>
          </cell>
          <cell r="P8576">
            <v>0</v>
          </cell>
          <cell r="S8576">
            <v>0</v>
          </cell>
          <cell r="W8576">
            <v>0</v>
          </cell>
        </row>
        <row r="8577">
          <cell r="I8577" t="str">
            <v>D30316</v>
          </cell>
          <cell r="O8577">
            <v>0</v>
          </cell>
          <cell r="P8577">
            <v>0</v>
          </cell>
          <cell r="S8577">
            <v>0</v>
          </cell>
          <cell r="W8577">
            <v>0</v>
          </cell>
        </row>
        <row r="8578">
          <cell r="I8578" t="str">
            <v>D30316</v>
          </cell>
          <cell r="O8578">
            <v>0</v>
          </cell>
          <cell r="P8578">
            <v>0</v>
          </cell>
          <cell r="S8578">
            <v>0</v>
          </cell>
          <cell r="W8578">
            <v>0</v>
          </cell>
        </row>
        <row r="8579">
          <cell r="I8579" t="str">
            <v>D30316</v>
          </cell>
          <cell r="O8579">
            <v>0</v>
          </cell>
          <cell r="P8579">
            <v>0</v>
          </cell>
          <cell r="S8579">
            <v>0</v>
          </cell>
          <cell r="W8579">
            <v>0</v>
          </cell>
        </row>
        <row r="8580">
          <cell r="I8580" t="str">
            <v>D30316</v>
          </cell>
          <cell r="O8580">
            <v>0</v>
          </cell>
          <cell r="P8580">
            <v>0</v>
          </cell>
          <cell r="S8580">
            <v>0</v>
          </cell>
          <cell r="W8580">
            <v>0</v>
          </cell>
        </row>
        <row r="8581">
          <cell r="I8581" t="str">
            <v>D30316</v>
          </cell>
          <cell r="O8581">
            <v>0</v>
          </cell>
          <cell r="P8581">
            <v>0</v>
          </cell>
          <cell r="S8581">
            <v>0</v>
          </cell>
          <cell r="W8581">
            <v>0</v>
          </cell>
        </row>
        <row r="8582">
          <cell r="I8582" t="str">
            <v>D30316</v>
          </cell>
          <cell r="O8582">
            <v>0</v>
          </cell>
          <cell r="P8582">
            <v>0</v>
          </cell>
          <cell r="S8582">
            <v>0</v>
          </cell>
          <cell r="W8582">
            <v>0</v>
          </cell>
        </row>
        <row r="8583">
          <cell r="I8583" t="str">
            <v>D30316</v>
          </cell>
          <cell r="O8583">
            <v>0</v>
          </cell>
          <cell r="P8583">
            <v>0</v>
          </cell>
          <cell r="S8583">
            <v>0</v>
          </cell>
          <cell r="W8583">
            <v>0</v>
          </cell>
        </row>
        <row r="8584">
          <cell r="I8584" t="str">
            <v>D30316</v>
          </cell>
          <cell r="O8584">
            <v>0</v>
          </cell>
          <cell r="P8584">
            <v>0</v>
          </cell>
          <cell r="S8584">
            <v>0</v>
          </cell>
          <cell r="W8584">
            <v>0</v>
          </cell>
        </row>
        <row r="8585">
          <cell r="I8585" t="str">
            <v>D30410</v>
          </cell>
          <cell r="O8585">
            <v>266900</v>
          </cell>
          <cell r="P8585">
            <v>218161.31</v>
          </cell>
          <cell r="S8585">
            <v>191900</v>
          </cell>
          <cell r="W8585">
            <v>204000</v>
          </cell>
        </row>
        <row r="8586">
          <cell r="I8586" t="str">
            <v>D30410</v>
          </cell>
          <cell r="O8586">
            <v>0</v>
          </cell>
          <cell r="P8586">
            <v>0</v>
          </cell>
          <cell r="S8586">
            <v>0</v>
          </cell>
          <cell r="W8586">
            <v>0</v>
          </cell>
        </row>
        <row r="8587">
          <cell r="I8587" t="str">
            <v>D30410</v>
          </cell>
          <cell r="O8587">
            <v>0</v>
          </cell>
          <cell r="P8587">
            <v>0</v>
          </cell>
          <cell r="S8587">
            <v>0</v>
          </cell>
          <cell r="W8587">
            <v>0</v>
          </cell>
        </row>
        <row r="8588">
          <cell r="I8588" t="str">
            <v>D30410</v>
          </cell>
          <cell r="O8588">
            <v>0</v>
          </cell>
          <cell r="P8588">
            <v>0</v>
          </cell>
          <cell r="S8588">
            <v>0</v>
          </cell>
          <cell r="W8588">
            <v>0</v>
          </cell>
        </row>
        <row r="8589">
          <cell r="I8589" t="str">
            <v>D30410</v>
          </cell>
          <cell r="O8589">
            <v>0</v>
          </cell>
          <cell r="P8589">
            <v>0</v>
          </cell>
          <cell r="S8589">
            <v>0</v>
          </cell>
          <cell r="W8589">
            <v>0</v>
          </cell>
        </row>
        <row r="8590">
          <cell r="I8590" t="str">
            <v>D30410</v>
          </cell>
          <cell r="O8590">
            <v>0</v>
          </cell>
          <cell r="P8590">
            <v>45954.48</v>
          </cell>
          <cell r="S8590">
            <v>0</v>
          </cell>
          <cell r="W8590">
            <v>0</v>
          </cell>
        </row>
        <row r="8591">
          <cell r="I8591" t="str">
            <v>D30410</v>
          </cell>
          <cell r="O8591">
            <v>0</v>
          </cell>
          <cell r="P8591">
            <v>0</v>
          </cell>
          <cell r="S8591">
            <v>0</v>
          </cell>
          <cell r="W8591">
            <v>0</v>
          </cell>
        </row>
        <row r="8592">
          <cell r="I8592" t="str">
            <v>D30410</v>
          </cell>
          <cell r="O8592">
            <v>0</v>
          </cell>
          <cell r="P8592">
            <v>222.91</v>
          </cell>
          <cell r="S8592">
            <v>0</v>
          </cell>
          <cell r="W8592">
            <v>0</v>
          </cell>
        </row>
        <row r="8593">
          <cell r="I8593" t="str">
            <v>D30410</v>
          </cell>
          <cell r="O8593">
            <v>4000</v>
          </cell>
          <cell r="P8593">
            <v>1386.1699999999998</v>
          </cell>
          <cell r="S8593">
            <v>4000</v>
          </cell>
          <cell r="W8593">
            <v>2500</v>
          </cell>
        </row>
        <row r="8594">
          <cell r="I8594" t="str">
            <v>D30410</v>
          </cell>
          <cell r="O8594">
            <v>0</v>
          </cell>
          <cell r="P8594">
            <v>0</v>
          </cell>
          <cell r="S8594">
            <v>0</v>
          </cell>
          <cell r="W8594">
            <v>0</v>
          </cell>
        </row>
        <row r="8595">
          <cell r="I8595" t="str">
            <v>D30410</v>
          </cell>
          <cell r="O8595">
            <v>0</v>
          </cell>
          <cell r="P8595">
            <v>0</v>
          </cell>
          <cell r="S8595">
            <v>0</v>
          </cell>
          <cell r="W8595">
            <v>1500</v>
          </cell>
        </row>
        <row r="8596">
          <cell r="I8596" t="str">
            <v>D30410</v>
          </cell>
          <cell r="O8596">
            <v>0</v>
          </cell>
          <cell r="P8596">
            <v>0</v>
          </cell>
          <cell r="S8596">
            <v>0</v>
          </cell>
          <cell r="W8596">
            <v>0</v>
          </cell>
        </row>
        <row r="8597">
          <cell r="I8597" t="str">
            <v>D30410</v>
          </cell>
          <cell r="O8597">
            <v>0</v>
          </cell>
          <cell r="P8597">
            <v>0</v>
          </cell>
          <cell r="S8597">
            <v>0</v>
          </cell>
          <cell r="W8597">
            <v>0</v>
          </cell>
        </row>
        <row r="8598">
          <cell r="I8598" t="str">
            <v>D30410</v>
          </cell>
          <cell r="O8598">
            <v>0</v>
          </cell>
          <cell r="P8598">
            <v>0</v>
          </cell>
          <cell r="S8598">
            <v>0</v>
          </cell>
          <cell r="W8598">
            <v>0</v>
          </cell>
        </row>
        <row r="8599">
          <cell r="I8599" t="str">
            <v>D30410</v>
          </cell>
          <cell r="O8599">
            <v>0</v>
          </cell>
          <cell r="P8599">
            <v>0</v>
          </cell>
          <cell r="S8599">
            <v>0</v>
          </cell>
          <cell r="W8599">
            <v>0</v>
          </cell>
        </row>
        <row r="8600">
          <cell r="I8600" t="str">
            <v>D30410</v>
          </cell>
          <cell r="O8600">
            <v>0</v>
          </cell>
          <cell r="P8600">
            <v>0</v>
          </cell>
          <cell r="S8600">
            <v>0</v>
          </cell>
          <cell r="W8600">
            <v>0</v>
          </cell>
        </row>
        <row r="8601">
          <cell r="I8601" t="str">
            <v>D30410</v>
          </cell>
          <cell r="O8601">
            <v>0</v>
          </cell>
          <cell r="P8601">
            <v>0</v>
          </cell>
          <cell r="S8601">
            <v>0</v>
          </cell>
          <cell r="W8601">
            <v>0</v>
          </cell>
        </row>
        <row r="8602">
          <cell r="I8602" t="str">
            <v>D30410</v>
          </cell>
          <cell r="O8602">
            <v>0</v>
          </cell>
          <cell r="P8602">
            <v>0</v>
          </cell>
          <cell r="S8602">
            <v>0</v>
          </cell>
          <cell r="W8602">
            <v>0</v>
          </cell>
        </row>
        <row r="8603">
          <cell r="I8603" t="str">
            <v>D30410</v>
          </cell>
          <cell r="O8603">
            <v>0</v>
          </cell>
          <cell r="P8603">
            <v>0</v>
          </cell>
          <cell r="S8603">
            <v>0</v>
          </cell>
          <cell r="W8603">
            <v>0</v>
          </cell>
        </row>
        <row r="8604">
          <cell r="I8604" t="str">
            <v>D30410</v>
          </cell>
          <cell r="O8604">
            <v>0</v>
          </cell>
          <cell r="P8604">
            <v>0</v>
          </cell>
          <cell r="S8604">
            <v>0</v>
          </cell>
          <cell r="W8604">
            <v>0</v>
          </cell>
        </row>
        <row r="8605">
          <cell r="I8605" t="str">
            <v>D30410</v>
          </cell>
          <cell r="O8605">
            <v>0</v>
          </cell>
          <cell r="P8605">
            <v>0</v>
          </cell>
          <cell r="S8605">
            <v>0</v>
          </cell>
          <cell r="W8605">
            <v>0</v>
          </cell>
        </row>
        <row r="8606">
          <cell r="I8606" t="str">
            <v>D30410</v>
          </cell>
          <cell r="O8606">
            <v>0</v>
          </cell>
          <cell r="P8606">
            <v>0</v>
          </cell>
          <cell r="S8606">
            <v>0</v>
          </cell>
          <cell r="W8606">
            <v>0</v>
          </cell>
        </row>
        <row r="8607">
          <cell r="I8607" t="str">
            <v>D30410</v>
          </cell>
          <cell r="O8607">
            <v>0</v>
          </cell>
          <cell r="P8607">
            <v>0</v>
          </cell>
          <cell r="S8607">
            <v>0</v>
          </cell>
          <cell r="W8607">
            <v>0</v>
          </cell>
        </row>
        <row r="8608">
          <cell r="I8608" t="str">
            <v>D30410</v>
          </cell>
          <cell r="O8608">
            <v>0</v>
          </cell>
          <cell r="P8608">
            <v>0</v>
          </cell>
          <cell r="S8608">
            <v>0</v>
          </cell>
          <cell r="W8608">
            <v>0</v>
          </cell>
        </row>
        <row r="8609">
          <cell r="I8609" t="str">
            <v>D20025</v>
          </cell>
          <cell r="O8609">
            <v>0</v>
          </cell>
          <cell r="P8609">
            <v>-30648.300000000003</v>
          </cell>
          <cell r="S8609">
            <v>0</v>
          </cell>
          <cell r="W8609">
            <v>0</v>
          </cell>
        </row>
        <row r="8610">
          <cell r="I8610" t="str">
            <v>D20025</v>
          </cell>
          <cell r="O8610">
            <v>0</v>
          </cell>
          <cell r="P8610">
            <v>0</v>
          </cell>
          <cell r="S8610">
            <v>0</v>
          </cell>
          <cell r="W8610">
            <v>0</v>
          </cell>
        </row>
        <row r="8611">
          <cell r="I8611" t="str">
            <v>D90010</v>
          </cell>
          <cell r="O8611">
            <v>0</v>
          </cell>
          <cell r="P8611">
            <v>-140000</v>
          </cell>
          <cell r="S8611">
            <v>0</v>
          </cell>
          <cell r="W8611">
            <v>0</v>
          </cell>
        </row>
        <row r="8612">
          <cell r="I8612" t="str">
            <v>D90010</v>
          </cell>
          <cell r="O8612">
            <v>0</v>
          </cell>
          <cell r="P8612">
            <v>-108334</v>
          </cell>
          <cell r="S8612">
            <v>0</v>
          </cell>
          <cell r="W8612">
            <v>0</v>
          </cell>
        </row>
        <row r="8613">
          <cell r="I8613" t="str">
            <v>D90010</v>
          </cell>
          <cell r="O8613">
            <v>0</v>
          </cell>
          <cell r="P8613">
            <v>0</v>
          </cell>
          <cell r="S8613">
            <v>0</v>
          </cell>
          <cell r="W8613">
            <v>-77900</v>
          </cell>
        </row>
        <row r="8614">
          <cell r="I8614" t="str">
            <v>D20025</v>
          </cell>
          <cell r="O8614">
            <v>0</v>
          </cell>
          <cell r="P8614">
            <v>0</v>
          </cell>
          <cell r="S8614">
            <v>0</v>
          </cell>
          <cell r="W8614">
            <v>0</v>
          </cell>
        </row>
        <row r="8615">
          <cell r="I8615" t="str">
            <v>D90010</v>
          </cell>
          <cell r="O8615">
            <v>0</v>
          </cell>
          <cell r="P8615">
            <v>0</v>
          </cell>
          <cell r="S8615">
            <v>0</v>
          </cell>
          <cell r="W8615">
            <v>0</v>
          </cell>
        </row>
        <row r="8616">
          <cell r="I8616" t="str">
            <v>D90010</v>
          </cell>
          <cell r="O8616">
            <v>0</v>
          </cell>
          <cell r="P8616">
            <v>55291</v>
          </cell>
          <cell r="S8616">
            <v>0</v>
          </cell>
          <cell r="W8616">
            <v>0</v>
          </cell>
        </row>
        <row r="8617">
          <cell r="I8617" t="str">
            <v>D90010</v>
          </cell>
          <cell r="O8617">
            <v>0</v>
          </cell>
          <cell r="P8617">
            <v>4048</v>
          </cell>
          <cell r="S8617">
            <v>0</v>
          </cell>
          <cell r="W8617">
            <v>0</v>
          </cell>
        </row>
        <row r="8618">
          <cell r="I8618" t="str">
            <v>D90010</v>
          </cell>
          <cell r="O8618">
            <v>0</v>
          </cell>
          <cell r="P8618">
            <v>0</v>
          </cell>
          <cell r="S8618">
            <v>0</v>
          </cell>
          <cell r="W8618">
            <v>0</v>
          </cell>
        </row>
        <row r="8619">
          <cell r="I8619" t="str">
            <v>D90010</v>
          </cell>
          <cell r="O8619">
            <v>0</v>
          </cell>
          <cell r="P8619">
            <v>35403.75</v>
          </cell>
          <cell r="S8619">
            <v>0</v>
          </cell>
          <cell r="W8619">
            <v>0</v>
          </cell>
        </row>
        <row r="8620">
          <cell r="I8620" t="str">
            <v>D90010</v>
          </cell>
          <cell r="O8620">
            <v>0</v>
          </cell>
          <cell r="P8620">
            <v>0</v>
          </cell>
          <cell r="S8620">
            <v>0</v>
          </cell>
          <cell r="W8620">
            <v>0</v>
          </cell>
        </row>
        <row r="8621">
          <cell r="I8621" t="str">
            <v>D20025</v>
          </cell>
          <cell r="O8621">
            <v>0</v>
          </cell>
          <cell r="P8621">
            <v>0</v>
          </cell>
          <cell r="S8621">
            <v>0</v>
          </cell>
          <cell r="W8621">
            <v>0</v>
          </cell>
        </row>
        <row r="8622">
          <cell r="I8622" t="str">
            <v>D90010</v>
          </cell>
          <cell r="O8622">
            <v>0</v>
          </cell>
          <cell r="P8622">
            <v>5754</v>
          </cell>
          <cell r="S8622">
            <v>0</v>
          </cell>
          <cell r="W8622">
            <v>0</v>
          </cell>
        </row>
        <row r="8623">
          <cell r="I8623" t="str">
            <v>D90010</v>
          </cell>
          <cell r="O8623">
            <v>0</v>
          </cell>
          <cell r="P8623">
            <v>0</v>
          </cell>
          <cell r="S8623">
            <v>0</v>
          </cell>
          <cell r="W8623">
            <v>0</v>
          </cell>
        </row>
        <row r="8624">
          <cell r="I8624" t="str">
            <v>D90010</v>
          </cell>
          <cell r="O8624">
            <v>0</v>
          </cell>
          <cell r="P8624">
            <v>-1218</v>
          </cell>
          <cell r="S8624">
            <v>0</v>
          </cell>
          <cell r="W8624">
            <v>0</v>
          </cell>
        </row>
        <row r="8625">
          <cell r="I8625" t="str">
            <v>D90010</v>
          </cell>
          <cell r="O8625">
            <v>0</v>
          </cell>
          <cell r="P8625">
            <v>15958.7</v>
          </cell>
          <cell r="S8625">
            <v>0</v>
          </cell>
          <cell r="W8625">
            <v>0</v>
          </cell>
        </row>
        <row r="8626">
          <cell r="I8626" t="str">
            <v>D90010</v>
          </cell>
          <cell r="O8626">
            <v>0</v>
          </cell>
          <cell r="P8626">
            <v>1890</v>
          </cell>
          <cell r="S8626">
            <v>0</v>
          </cell>
          <cell r="W8626">
            <v>0</v>
          </cell>
        </row>
        <row r="8627">
          <cell r="I8627" t="str">
            <v>D90010</v>
          </cell>
          <cell r="O8627">
            <v>0</v>
          </cell>
          <cell r="P8627">
            <v>907.06</v>
          </cell>
          <cell r="S8627">
            <v>0</v>
          </cell>
          <cell r="W8627">
            <v>0</v>
          </cell>
        </row>
        <row r="8628">
          <cell r="I8628" t="str">
            <v>D20025</v>
          </cell>
          <cell r="O8628">
            <v>0</v>
          </cell>
          <cell r="P8628">
            <v>3632</v>
          </cell>
          <cell r="S8628">
            <v>0</v>
          </cell>
          <cell r="W8628">
            <v>0</v>
          </cell>
        </row>
        <row r="8629">
          <cell r="I8629" t="str">
            <v>D20025</v>
          </cell>
          <cell r="O8629">
            <v>0</v>
          </cell>
          <cell r="P8629">
            <v>1050</v>
          </cell>
          <cell r="S8629">
            <v>111900</v>
          </cell>
          <cell r="W8629">
            <v>0</v>
          </cell>
        </row>
        <row r="8630">
          <cell r="I8630" t="str">
            <v>D20025</v>
          </cell>
          <cell r="O8630">
            <v>111900</v>
          </cell>
          <cell r="P8630">
            <v>0</v>
          </cell>
          <cell r="S8630">
            <v>0</v>
          </cell>
          <cell r="W8630">
            <v>0</v>
          </cell>
        </row>
        <row r="8631">
          <cell r="I8631" t="str">
            <v>D90010</v>
          </cell>
          <cell r="O8631">
            <v>450000</v>
          </cell>
          <cell r="P8631">
            <v>0</v>
          </cell>
          <cell r="S8631">
            <v>0</v>
          </cell>
          <cell r="W8631">
            <v>0</v>
          </cell>
        </row>
        <row r="8632">
          <cell r="I8632" t="str">
            <v>D90010</v>
          </cell>
          <cell r="O8632">
            <v>296000</v>
          </cell>
          <cell r="P8632">
            <v>0</v>
          </cell>
          <cell r="S8632">
            <v>0</v>
          </cell>
          <cell r="W8632">
            <v>0</v>
          </cell>
        </row>
        <row r="8633">
          <cell r="I8633" t="str">
            <v>D90010</v>
          </cell>
          <cell r="O8633">
            <v>0</v>
          </cell>
          <cell r="P8633">
            <v>0</v>
          </cell>
          <cell r="S8633">
            <v>13300</v>
          </cell>
          <cell r="W8633">
            <v>52400</v>
          </cell>
        </row>
        <row r="8634">
          <cell r="I8634" t="str">
            <v>D90010</v>
          </cell>
          <cell r="O8634">
            <v>0</v>
          </cell>
          <cell r="P8634">
            <v>13685</v>
          </cell>
          <cell r="S8634">
            <v>0</v>
          </cell>
          <cell r="W8634">
            <v>0</v>
          </cell>
        </row>
        <row r="8635">
          <cell r="I8635" t="str">
            <v>D90010</v>
          </cell>
          <cell r="O8635">
            <v>0</v>
          </cell>
          <cell r="P8635">
            <v>0</v>
          </cell>
          <cell r="S8635">
            <v>5000</v>
          </cell>
          <cell r="W8635">
            <v>2400</v>
          </cell>
        </row>
        <row r="8636">
          <cell r="I8636" t="str">
            <v>D90010</v>
          </cell>
          <cell r="O8636">
            <v>0</v>
          </cell>
          <cell r="P8636">
            <v>70000</v>
          </cell>
          <cell r="S8636">
            <v>200000</v>
          </cell>
          <cell r="W8636">
            <v>200000</v>
          </cell>
        </row>
        <row r="8637">
          <cell r="I8637" t="str">
            <v>D90010</v>
          </cell>
          <cell r="O8637">
            <v>0</v>
          </cell>
          <cell r="P8637">
            <v>0</v>
          </cell>
          <cell r="S8637">
            <v>0</v>
          </cell>
          <cell r="W8637">
            <v>0</v>
          </cell>
        </row>
        <row r="8638">
          <cell r="I8638" t="str">
            <v>D90010</v>
          </cell>
          <cell r="O8638">
            <v>0</v>
          </cell>
          <cell r="P8638">
            <v>0</v>
          </cell>
          <cell r="S8638">
            <v>26600</v>
          </cell>
          <cell r="W8638">
            <v>0</v>
          </cell>
        </row>
        <row r="8639">
          <cell r="I8639" t="str">
            <v>D90010</v>
          </cell>
          <cell r="O8639">
            <v>0</v>
          </cell>
          <cell r="P8639">
            <v>0</v>
          </cell>
          <cell r="S8639">
            <v>122800</v>
          </cell>
          <cell r="W8639">
            <v>44900</v>
          </cell>
        </row>
        <row r="8640">
          <cell r="I8640" t="str">
            <v>D90010</v>
          </cell>
          <cell r="O8640">
            <v>0</v>
          </cell>
          <cell r="P8640">
            <v>0</v>
          </cell>
          <cell r="S8640">
            <v>245400</v>
          </cell>
          <cell r="W8640">
            <v>245400</v>
          </cell>
        </row>
        <row r="8641">
          <cell r="I8641" t="str">
            <v>D90010</v>
          </cell>
          <cell r="O8641">
            <v>0</v>
          </cell>
          <cell r="P8641">
            <v>0</v>
          </cell>
          <cell r="S8641">
            <v>163400</v>
          </cell>
          <cell r="W8641">
            <v>232400</v>
          </cell>
        </row>
        <row r="8642">
          <cell r="I8642" t="str">
            <v>D90010</v>
          </cell>
          <cell r="O8642">
            <v>0</v>
          </cell>
          <cell r="P8642">
            <v>0</v>
          </cell>
          <cell r="S8642">
            <v>0</v>
          </cell>
          <cell r="W8642">
            <v>0</v>
          </cell>
        </row>
        <row r="8643">
          <cell r="I8643" t="str">
            <v>D90010</v>
          </cell>
          <cell r="O8643">
            <v>0</v>
          </cell>
          <cell r="P8643">
            <v>0</v>
          </cell>
          <cell r="S8643">
            <v>111300</v>
          </cell>
          <cell r="W8643">
            <v>110300</v>
          </cell>
        </row>
        <row r="8644">
          <cell r="I8644" t="str">
            <v>D20410</v>
          </cell>
          <cell r="O8644">
            <v>52900</v>
          </cell>
          <cell r="P8644">
            <v>12914.48</v>
          </cell>
          <cell r="S8644">
            <v>52900</v>
          </cell>
          <cell r="W8644">
            <v>0</v>
          </cell>
        </row>
        <row r="8645">
          <cell r="I8645">
            <v>0</v>
          </cell>
          <cell r="O8645">
            <v>0</v>
          </cell>
          <cell r="P8645">
            <v>0</v>
          </cell>
          <cell r="S8645">
            <v>0</v>
          </cell>
          <cell r="W8645">
            <v>0</v>
          </cell>
        </row>
        <row r="8646">
          <cell r="I8646">
            <v>0</v>
          </cell>
          <cell r="O8646">
            <v>0</v>
          </cell>
          <cell r="P8646">
            <v>0</v>
          </cell>
          <cell r="S8646">
            <v>0</v>
          </cell>
          <cell r="W8646">
            <v>0</v>
          </cell>
        </row>
        <row r="8647">
          <cell r="I8647" t="str">
            <v>D20410</v>
          </cell>
          <cell r="O8647">
            <v>0</v>
          </cell>
          <cell r="P8647">
            <v>573.66999999999996</v>
          </cell>
          <cell r="S8647">
            <v>800</v>
          </cell>
          <cell r="W8647">
            <v>0</v>
          </cell>
        </row>
        <row r="8648">
          <cell r="I8648" t="str">
            <v>D20410</v>
          </cell>
          <cell r="O8648">
            <v>0</v>
          </cell>
          <cell r="P8648">
            <v>313.58</v>
          </cell>
          <cell r="S8648">
            <v>400</v>
          </cell>
          <cell r="W8648">
            <v>0</v>
          </cell>
        </row>
        <row r="8649">
          <cell r="I8649" t="str">
            <v>D20410</v>
          </cell>
          <cell r="O8649">
            <v>0</v>
          </cell>
          <cell r="P8649">
            <v>0</v>
          </cell>
          <cell r="S8649">
            <v>0</v>
          </cell>
          <cell r="W8649">
            <v>0</v>
          </cell>
        </row>
        <row r="8650">
          <cell r="I8650" t="str">
            <v>D20410</v>
          </cell>
          <cell r="O8650">
            <v>0</v>
          </cell>
          <cell r="P8650">
            <v>0</v>
          </cell>
          <cell r="S8650">
            <v>0</v>
          </cell>
          <cell r="W8650">
            <v>0</v>
          </cell>
        </row>
        <row r="8651">
          <cell r="I8651" t="str">
            <v>D20410</v>
          </cell>
          <cell r="O8651">
            <v>0</v>
          </cell>
          <cell r="P8651">
            <v>0</v>
          </cell>
          <cell r="S8651">
            <v>0</v>
          </cell>
          <cell r="W8651">
            <v>0</v>
          </cell>
        </row>
        <row r="8652">
          <cell r="I8652" t="str">
            <v>D20410</v>
          </cell>
          <cell r="O8652">
            <v>0</v>
          </cell>
          <cell r="P8652">
            <v>0</v>
          </cell>
          <cell r="S8652">
            <v>0</v>
          </cell>
          <cell r="W8652">
            <v>0</v>
          </cell>
        </row>
        <row r="8653">
          <cell r="I8653" t="str">
            <v>D20410</v>
          </cell>
          <cell r="O8653">
            <v>0</v>
          </cell>
          <cell r="P8653">
            <v>39</v>
          </cell>
          <cell r="S8653">
            <v>700</v>
          </cell>
          <cell r="W8653">
            <v>0</v>
          </cell>
        </row>
        <row r="8654">
          <cell r="I8654" t="str">
            <v>D20410</v>
          </cell>
          <cell r="O8654">
            <v>0</v>
          </cell>
          <cell r="P8654">
            <v>58.2</v>
          </cell>
          <cell r="S8654">
            <v>200</v>
          </cell>
          <cell r="W8654">
            <v>0</v>
          </cell>
        </row>
        <row r="8655">
          <cell r="I8655" t="str">
            <v>D20410</v>
          </cell>
          <cell r="O8655">
            <v>0</v>
          </cell>
          <cell r="P8655">
            <v>0</v>
          </cell>
          <cell r="S8655">
            <v>0</v>
          </cell>
          <cell r="W8655">
            <v>0</v>
          </cell>
        </row>
        <row r="8656">
          <cell r="I8656" t="str">
            <v>D20410</v>
          </cell>
          <cell r="O8656">
            <v>2700</v>
          </cell>
          <cell r="P8656">
            <v>471.53</v>
          </cell>
          <cell r="S8656">
            <v>800</v>
          </cell>
          <cell r="W8656">
            <v>0</v>
          </cell>
        </row>
        <row r="8657">
          <cell r="I8657" t="str">
            <v>D20410</v>
          </cell>
          <cell r="O8657">
            <v>0</v>
          </cell>
          <cell r="P8657">
            <v>0</v>
          </cell>
          <cell r="S8657">
            <v>0</v>
          </cell>
          <cell r="W8657">
            <v>0</v>
          </cell>
        </row>
        <row r="8658">
          <cell r="I8658" t="str">
            <v>D20410</v>
          </cell>
          <cell r="O8658">
            <v>0</v>
          </cell>
          <cell r="P8658">
            <v>0</v>
          </cell>
          <cell r="S8658">
            <v>0</v>
          </cell>
          <cell r="W8658">
            <v>0</v>
          </cell>
        </row>
        <row r="8659">
          <cell r="I8659" t="str">
            <v>D20410</v>
          </cell>
          <cell r="O8659">
            <v>0</v>
          </cell>
          <cell r="P8659">
            <v>56.1</v>
          </cell>
          <cell r="S8659">
            <v>300</v>
          </cell>
          <cell r="W8659">
            <v>0</v>
          </cell>
        </row>
        <row r="8660">
          <cell r="I8660" t="str">
            <v>D20410</v>
          </cell>
          <cell r="O8660">
            <v>0</v>
          </cell>
          <cell r="P8660">
            <v>0</v>
          </cell>
          <cell r="S8660">
            <v>0</v>
          </cell>
          <cell r="W8660">
            <v>0</v>
          </cell>
        </row>
        <row r="8661">
          <cell r="I8661" t="str">
            <v>D20410</v>
          </cell>
          <cell r="O8661">
            <v>500</v>
          </cell>
          <cell r="P8661">
            <v>0</v>
          </cell>
          <cell r="S8661">
            <v>0</v>
          </cell>
          <cell r="W8661">
            <v>0</v>
          </cell>
        </row>
        <row r="8662">
          <cell r="I8662" t="str">
            <v>D20410</v>
          </cell>
          <cell r="O8662">
            <v>0</v>
          </cell>
          <cell r="P8662">
            <v>0</v>
          </cell>
          <cell r="S8662">
            <v>0</v>
          </cell>
          <cell r="W8662">
            <v>0</v>
          </cell>
        </row>
        <row r="8663">
          <cell r="I8663" t="str">
            <v>D20410</v>
          </cell>
          <cell r="O8663">
            <v>0</v>
          </cell>
          <cell r="P8663">
            <v>0</v>
          </cell>
          <cell r="S8663">
            <v>0</v>
          </cell>
          <cell r="W8663">
            <v>0</v>
          </cell>
        </row>
        <row r="8664">
          <cell r="I8664" t="str">
            <v>D20410</v>
          </cell>
          <cell r="O8664">
            <v>0</v>
          </cell>
          <cell r="P8664">
            <v>0</v>
          </cell>
          <cell r="S8664">
            <v>0</v>
          </cell>
          <cell r="W8664">
            <v>0</v>
          </cell>
        </row>
        <row r="8665">
          <cell r="I8665" t="str">
            <v>D20413</v>
          </cell>
          <cell r="O8665">
            <v>0</v>
          </cell>
          <cell r="P8665">
            <v>0</v>
          </cell>
          <cell r="S8665">
            <v>0</v>
          </cell>
          <cell r="W8665">
            <v>0</v>
          </cell>
        </row>
        <row r="8666">
          <cell r="I8666" t="str">
            <v>D20413</v>
          </cell>
          <cell r="O8666">
            <v>186020</v>
          </cell>
          <cell r="P8666">
            <v>167996.78</v>
          </cell>
          <cell r="S8666">
            <v>186000</v>
          </cell>
          <cell r="W8666">
            <v>0</v>
          </cell>
        </row>
        <row r="8667">
          <cell r="I8667">
            <v>0</v>
          </cell>
          <cell r="O8667">
            <v>0</v>
          </cell>
          <cell r="P8667">
            <v>0</v>
          </cell>
          <cell r="S8667">
            <v>0</v>
          </cell>
          <cell r="W8667">
            <v>0</v>
          </cell>
        </row>
        <row r="8668">
          <cell r="I8668">
            <v>0</v>
          </cell>
          <cell r="O8668">
            <v>0</v>
          </cell>
          <cell r="P8668">
            <v>0</v>
          </cell>
          <cell r="S8668">
            <v>0</v>
          </cell>
          <cell r="W8668">
            <v>0</v>
          </cell>
        </row>
        <row r="8669">
          <cell r="I8669" t="str">
            <v>D20413</v>
          </cell>
          <cell r="O8669">
            <v>0</v>
          </cell>
          <cell r="P8669">
            <v>156.12</v>
          </cell>
          <cell r="S8669">
            <v>0</v>
          </cell>
          <cell r="W8669">
            <v>0</v>
          </cell>
        </row>
        <row r="8670">
          <cell r="I8670" t="str">
            <v>D20413</v>
          </cell>
          <cell r="O8670">
            <v>0</v>
          </cell>
          <cell r="P8670">
            <v>89.13</v>
          </cell>
          <cell r="S8670">
            <v>0</v>
          </cell>
          <cell r="W8670">
            <v>0</v>
          </cell>
        </row>
        <row r="8671">
          <cell r="I8671" t="str">
            <v>D20413</v>
          </cell>
          <cell r="O8671">
            <v>0</v>
          </cell>
          <cell r="P8671">
            <v>120</v>
          </cell>
          <cell r="S8671">
            <v>0</v>
          </cell>
          <cell r="W8671">
            <v>0</v>
          </cell>
        </row>
        <row r="8672">
          <cell r="I8672" t="str">
            <v>D20413</v>
          </cell>
          <cell r="O8672">
            <v>0</v>
          </cell>
          <cell r="P8672">
            <v>0</v>
          </cell>
          <cell r="S8672">
            <v>0</v>
          </cell>
          <cell r="W8672">
            <v>0</v>
          </cell>
        </row>
        <row r="8673">
          <cell r="I8673" t="str">
            <v>D20413</v>
          </cell>
          <cell r="O8673">
            <v>0</v>
          </cell>
          <cell r="P8673">
            <v>0</v>
          </cell>
          <cell r="S8673">
            <v>0</v>
          </cell>
          <cell r="W8673">
            <v>0</v>
          </cell>
        </row>
        <row r="8674">
          <cell r="I8674" t="str">
            <v>D20413</v>
          </cell>
          <cell r="O8674">
            <v>0</v>
          </cell>
          <cell r="P8674">
            <v>186.2</v>
          </cell>
          <cell r="S8674">
            <v>0</v>
          </cell>
          <cell r="W8674">
            <v>0</v>
          </cell>
        </row>
        <row r="8675">
          <cell r="I8675" t="str">
            <v>D20413</v>
          </cell>
          <cell r="O8675">
            <v>0</v>
          </cell>
          <cell r="P8675">
            <v>0</v>
          </cell>
          <cell r="S8675">
            <v>0</v>
          </cell>
          <cell r="W8675">
            <v>0</v>
          </cell>
        </row>
        <row r="8676">
          <cell r="I8676" t="str">
            <v>D20413</v>
          </cell>
          <cell r="O8676">
            <v>200</v>
          </cell>
          <cell r="P8676">
            <v>31600</v>
          </cell>
          <cell r="S8676">
            <v>200</v>
          </cell>
          <cell r="W8676">
            <v>0</v>
          </cell>
        </row>
        <row r="8677">
          <cell r="I8677" t="str">
            <v>D20413</v>
          </cell>
          <cell r="O8677">
            <v>0</v>
          </cell>
          <cell r="P8677">
            <v>0</v>
          </cell>
          <cell r="S8677">
            <v>0</v>
          </cell>
          <cell r="W8677">
            <v>0</v>
          </cell>
        </row>
        <row r="8678">
          <cell r="I8678" t="str">
            <v>D20413</v>
          </cell>
          <cell r="O8678">
            <v>0</v>
          </cell>
          <cell r="P8678">
            <v>331.14</v>
          </cell>
          <cell r="S8678">
            <v>0</v>
          </cell>
          <cell r="W8678">
            <v>0</v>
          </cell>
        </row>
        <row r="8679">
          <cell r="I8679" t="str">
            <v>D20413</v>
          </cell>
          <cell r="O8679">
            <v>0</v>
          </cell>
          <cell r="P8679">
            <v>99.17</v>
          </cell>
          <cell r="S8679">
            <v>0</v>
          </cell>
          <cell r="W8679">
            <v>0</v>
          </cell>
        </row>
        <row r="8680">
          <cell r="I8680" t="str">
            <v>D20413</v>
          </cell>
          <cell r="O8680">
            <v>0</v>
          </cell>
          <cell r="P8680">
            <v>101.25</v>
          </cell>
          <cell r="S8680">
            <v>0</v>
          </cell>
          <cell r="W8680">
            <v>0</v>
          </cell>
        </row>
        <row r="8681">
          <cell r="I8681" t="str">
            <v>D20413</v>
          </cell>
          <cell r="O8681">
            <v>0</v>
          </cell>
          <cell r="P8681">
            <v>45.55</v>
          </cell>
          <cell r="S8681">
            <v>0</v>
          </cell>
          <cell r="W8681">
            <v>0</v>
          </cell>
        </row>
        <row r="8682">
          <cell r="I8682" t="str">
            <v>D20413</v>
          </cell>
          <cell r="O8682">
            <v>0</v>
          </cell>
          <cell r="P8682">
            <v>0</v>
          </cell>
          <cell r="S8682">
            <v>0</v>
          </cell>
          <cell r="W8682">
            <v>0</v>
          </cell>
        </row>
        <row r="8683">
          <cell r="I8683" t="str">
            <v>D20413</v>
          </cell>
          <cell r="O8683">
            <v>121000</v>
          </cell>
          <cell r="P8683">
            <v>109113.22</v>
          </cell>
          <cell r="S8683">
            <v>0</v>
          </cell>
          <cell r="W8683">
            <v>0</v>
          </cell>
        </row>
        <row r="8684">
          <cell r="I8684" t="str">
            <v>D20413</v>
          </cell>
          <cell r="O8684">
            <v>0</v>
          </cell>
          <cell r="P8684">
            <v>0</v>
          </cell>
          <cell r="S8684">
            <v>0</v>
          </cell>
          <cell r="W8684">
            <v>0</v>
          </cell>
        </row>
        <row r="8685">
          <cell r="I8685" t="str">
            <v>D20413</v>
          </cell>
          <cell r="O8685">
            <v>0</v>
          </cell>
          <cell r="P8685">
            <v>0</v>
          </cell>
          <cell r="S8685">
            <v>0</v>
          </cell>
          <cell r="W8685">
            <v>0</v>
          </cell>
        </row>
        <row r="8686">
          <cell r="I8686" t="str">
            <v>D20413</v>
          </cell>
          <cell r="O8686">
            <v>0</v>
          </cell>
          <cell r="P8686">
            <v>0</v>
          </cell>
          <cell r="S8686">
            <v>0</v>
          </cell>
          <cell r="W8686">
            <v>0</v>
          </cell>
        </row>
        <row r="8687">
          <cell r="I8687" t="str">
            <v>D20416</v>
          </cell>
          <cell r="O8687">
            <v>0</v>
          </cell>
          <cell r="P8687">
            <v>12000</v>
          </cell>
          <cell r="S8687">
            <v>0</v>
          </cell>
          <cell r="W8687">
            <v>0</v>
          </cell>
        </row>
        <row r="8688">
          <cell r="I8688" t="str">
            <v>D20416</v>
          </cell>
          <cell r="O8688">
            <v>0</v>
          </cell>
          <cell r="P8688">
            <v>-47100</v>
          </cell>
          <cell r="S8688">
            <v>0</v>
          </cell>
          <cell r="W8688">
            <v>0</v>
          </cell>
        </row>
        <row r="8689">
          <cell r="I8689" t="str">
            <v>D60016</v>
          </cell>
          <cell r="O8689">
            <v>3</v>
          </cell>
          <cell r="P8689">
            <v>0</v>
          </cell>
          <cell r="S8689">
            <v>0</v>
          </cell>
          <cell r="W8689">
            <v>0</v>
          </cell>
        </row>
        <row r="8690">
          <cell r="I8690" t="str">
            <v>D20416</v>
          </cell>
          <cell r="O8690">
            <v>0</v>
          </cell>
          <cell r="P8690">
            <v>-12000</v>
          </cell>
          <cell r="S8690">
            <v>0</v>
          </cell>
          <cell r="W8690">
            <v>0</v>
          </cell>
        </row>
        <row r="8691">
          <cell r="I8691" t="str">
            <v>D20416</v>
          </cell>
          <cell r="O8691">
            <v>0</v>
          </cell>
          <cell r="P8691">
            <v>-427942</v>
          </cell>
          <cell r="S8691">
            <v>0</v>
          </cell>
          <cell r="W8691">
            <v>0</v>
          </cell>
        </row>
        <row r="8692">
          <cell r="I8692" t="str">
            <v>D20416</v>
          </cell>
          <cell r="O8692">
            <v>-156770</v>
          </cell>
          <cell r="P8692">
            <v>-82507.75</v>
          </cell>
          <cell r="S8692">
            <v>-66300</v>
          </cell>
          <cell r="W8692">
            <v>0</v>
          </cell>
        </row>
        <row r="8693">
          <cell r="I8693" t="str">
            <v>D20416</v>
          </cell>
          <cell r="O8693">
            <v>0</v>
          </cell>
          <cell r="P8693">
            <v>0</v>
          </cell>
          <cell r="S8693">
            <v>-90500</v>
          </cell>
          <cell r="W8693">
            <v>0</v>
          </cell>
        </row>
        <row r="8694">
          <cell r="I8694" t="str">
            <v>D20416</v>
          </cell>
          <cell r="O8694">
            <v>94520</v>
          </cell>
          <cell r="P8694">
            <v>108729.89</v>
          </cell>
          <cell r="S8694">
            <v>94500</v>
          </cell>
          <cell r="W8694">
            <v>0</v>
          </cell>
        </row>
        <row r="8695">
          <cell r="I8695" t="str">
            <v>D20416</v>
          </cell>
          <cell r="O8695">
            <v>178150</v>
          </cell>
          <cell r="P8695">
            <v>145882.43</v>
          </cell>
          <cell r="S8695">
            <v>178200</v>
          </cell>
          <cell r="W8695">
            <v>0</v>
          </cell>
        </row>
        <row r="8696">
          <cell r="I8696" t="str">
            <v>D60016</v>
          </cell>
          <cell r="O8696">
            <v>0</v>
          </cell>
          <cell r="P8696">
            <v>0</v>
          </cell>
          <cell r="S8696">
            <v>0</v>
          </cell>
          <cell r="W8696">
            <v>0</v>
          </cell>
        </row>
        <row r="8697">
          <cell r="I8697">
            <v>0</v>
          </cell>
          <cell r="O8697">
            <v>0</v>
          </cell>
          <cell r="P8697">
            <v>0</v>
          </cell>
          <cell r="S8697">
            <v>0</v>
          </cell>
          <cell r="W8697">
            <v>0</v>
          </cell>
        </row>
        <row r="8698">
          <cell r="I8698">
            <v>0</v>
          </cell>
          <cell r="O8698">
            <v>0</v>
          </cell>
          <cell r="P8698">
            <v>0</v>
          </cell>
          <cell r="S8698">
            <v>0</v>
          </cell>
          <cell r="W8698">
            <v>0</v>
          </cell>
        </row>
        <row r="8699">
          <cell r="I8699">
            <v>0</v>
          </cell>
          <cell r="O8699">
            <v>0</v>
          </cell>
          <cell r="P8699">
            <v>0</v>
          </cell>
          <cell r="S8699">
            <v>0</v>
          </cell>
          <cell r="W8699">
            <v>0</v>
          </cell>
        </row>
        <row r="8700">
          <cell r="I8700">
            <v>0</v>
          </cell>
          <cell r="O8700">
            <v>0</v>
          </cell>
          <cell r="P8700">
            <v>0</v>
          </cell>
          <cell r="S8700">
            <v>0</v>
          </cell>
          <cell r="W8700">
            <v>0</v>
          </cell>
        </row>
        <row r="8701">
          <cell r="I8701" t="str">
            <v>D20416</v>
          </cell>
          <cell r="O8701">
            <v>0</v>
          </cell>
          <cell r="P8701">
            <v>0</v>
          </cell>
          <cell r="S8701">
            <v>0</v>
          </cell>
          <cell r="W8701">
            <v>0</v>
          </cell>
        </row>
        <row r="8702">
          <cell r="I8702" t="str">
            <v>D20416</v>
          </cell>
          <cell r="O8702">
            <v>0</v>
          </cell>
          <cell r="P8702">
            <v>78</v>
          </cell>
          <cell r="S8702">
            <v>0</v>
          </cell>
          <cell r="W8702">
            <v>0</v>
          </cell>
        </row>
        <row r="8703">
          <cell r="I8703" t="str">
            <v>C20440</v>
          </cell>
          <cell r="O8703">
            <v>1520</v>
          </cell>
          <cell r="P8703">
            <v>0</v>
          </cell>
          <cell r="S8703">
            <v>0</v>
          </cell>
          <cell r="W8703">
            <v>0</v>
          </cell>
        </row>
        <row r="8704">
          <cell r="I8704" t="str">
            <v>C20440</v>
          </cell>
          <cell r="O8704">
            <v>138120</v>
          </cell>
          <cell r="P8704">
            <v>80000</v>
          </cell>
          <cell r="S8704">
            <v>0</v>
          </cell>
          <cell r="W8704">
            <v>0</v>
          </cell>
        </row>
        <row r="8705">
          <cell r="I8705" t="str">
            <v>D20416</v>
          </cell>
          <cell r="O8705">
            <v>0</v>
          </cell>
          <cell r="P8705">
            <v>5947.5</v>
          </cell>
          <cell r="S8705">
            <v>10300</v>
          </cell>
          <cell r="W8705">
            <v>0</v>
          </cell>
        </row>
        <row r="8706">
          <cell r="I8706" t="str">
            <v>D20416</v>
          </cell>
          <cell r="O8706">
            <v>3000</v>
          </cell>
          <cell r="P8706">
            <v>139.19999999999999</v>
          </cell>
          <cell r="S8706">
            <v>100</v>
          </cell>
          <cell r="W8706">
            <v>0</v>
          </cell>
        </row>
        <row r="8707">
          <cell r="I8707" t="str">
            <v>D60016</v>
          </cell>
          <cell r="O8707">
            <v>1</v>
          </cell>
          <cell r="P8707">
            <v>3.4999999999999982</v>
          </cell>
          <cell r="S8707">
            <v>0</v>
          </cell>
          <cell r="W8707">
            <v>0</v>
          </cell>
        </row>
        <row r="8708">
          <cell r="I8708" t="str">
            <v>D20416</v>
          </cell>
          <cell r="O8708">
            <v>0</v>
          </cell>
          <cell r="P8708">
            <v>782.17</v>
          </cell>
          <cell r="S8708">
            <v>0</v>
          </cell>
          <cell r="W8708">
            <v>0</v>
          </cell>
        </row>
        <row r="8709">
          <cell r="I8709" t="str">
            <v>D20416</v>
          </cell>
          <cell r="O8709">
            <v>11000</v>
          </cell>
          <cell r="P8709">
            <v>26.69</v>
          </cell>
          <cell r="S8709">
            <v>0</v>
          </cell>
          <cell r="W8709">
            <v>0</v>
          </cell>
        </row>
        <row r="8710">
          <cell r="I8710" t="str">
            <v>D20416</v>
          </cell>
          <cell r="O8710">
            <v>0</v>
          </cell>
          <cell r="P8710">
            <v>0</v>
          </cell>
          <cell r="S8710">
            <v>0</v>
          </cell>
          <cell r="W8710">
            <v>0</v>
          </cell>
        </row>
        <row r="8711">
          <cell r="I8711" t="str">
            <v>D20416</v>
          </cell>
          <cell r="O8711">
            <v>1000</v>
          </cell>
          <cell r="P8711">
            <v>29.96</v>
          </cell>
          <cell r="S8711">
            <v>1000</v>
          </cell>
          <cell r="W8711">
            <v>0</v>
          </cell>
        </row>
        <row r="8712">
          <cell r="I8712" t="str">
            <v>D20416</v>
          </cell>
          <cell r="O8712">
            <v>0</v>
          </cell>
          <cell r="P8712">
            <v>903.24</v>
          </cell>
          <cell r="S8712">
            <v>0</v>
          </cell>
          <cell r="W8712">
            <v>0</v>
          </cell>
        </row>
        <row r="8713">
          <cell r="I8713" t="str">
            <v>D20416</v>
          </cell>
          <cell r="O8713">
            <v>0</v>
          </cell>
          <cell r="P8713">
            <v>1712.38</v>
          </cell>
          <cell r="S8713">
            <v>2900</v>
          </cell>
          <cell r="W8713">
            <v>0</v>
          </cell>
        </row>
        <row r="8714">
          <cell r="I8714" t="str">
            <v>D60016</v>
          </cell>
          <cell r="O8714">
            <v>2</v>
          </cell>
          <cell r="P8714">
            <v>-3.5</v>
          </cell>
          <cell r="S8714">
            <v>0</v>
          </cell>
          <cell r="W8714">
            <v>0</v>
          </cell>
        </row>
        <row r="8715">
          <cell r="I8715" t="str">
            <v>D20416</v>
          </cell>
          <cell r="O8715">
            <v>0</v>
          </cell>
          <cell r="P8715">
            <v>15415</v>
          </cell>
          <cell r="S8715">
            <v>0</v>
          </cell>
          <cell r="W8715">
            <v>0</v>
          </cell>
        </row>
        <row r="8716">
          <cell r="I8716" t="str">
            <v>D20416</v>
          </cell>
          <cell r="O8716">
            <v>20000</v>
          </cell>
          <cell r="P8716">
            <v>463250.86</v>
          </cell>
          <cell r="S8716">
            <v>20000</v>
          </cell>
          <cell r="W8716">
            <v>0</v>
          </cell>
        </row>
        <row r="8717">
          <cell r="I8717" t="str">
            <v>D20416</v>
          </cell>
          <cell r="O8717">
            <v>0</v>
          </cell>
          <cell r="P8717">
            <v>0</v>
          </cell>
          <cell r="S8717">
            <v>0</v>
          </cell>
          <cell r="W8717">
            <v>0</v>
          </cell>
        </row>
        <row r="8718">
          <cell r="I8718" t="str">
            <v>D20416</v>
          </cell>
          <cell r="O8718">
            <v>0</v>
          </cell>
          <cell r="P8718">
            <v>938.23</v>
          </cell>
          <cell r="S8718">
            <v>1000</v>
          </cell>
          <cell r="W8718">
            <v>0</v>
          </cell>
        </row>
        <row r="8719">
          <cell r="I8719" t="str">
            <v>D20416</v>
          </cell>
          <cell r="O8719">
            <v>0</v>
          </cell>
          <cell r="P8719">
            <v>790.46</v>
          </cell>
          <cell r="S8719">
            <v>300</v>
          </cell>
          <cell r="W8719">
            <v>0</v>
          </cell>
        </row>
        <row r="8720">
          <cell r="I8720" t="str">
            <v>D20416</v>
          </cell>
          <cell r="O8720">
            <v>0</v>
          </cell>
          <cell r="P8720">
            <v>0</v>
          </cell>
          <cell r="S8720">
            <v>0</v>
          </cell>
          <cell r="W8720">
            <v>0</v>
          </cell>
        </row>
        <row r="8721">
          <cell r="I8721" t="str">
            <v>D20416</v>
          </cell>
          <cell r="O8721">
            <v>0</v>
          </cell>
          <cell r="P8721">
            <v>0</v>
          </cell>
          <cell r="S8721">
            <v>0</v>
          </cell>
          <cell r="W8721">
            <v>0</v>
          </cell>
        </row>
        <row r="8722">
          <cell r="I8722" t="str">
            <v>D20416</v>
          </cell>
          <cell r="O8722">
            <v>0</v>
          </cell>
          <cell r="P8722">
            <v>0</v>
          </cell>
          <cell r="S8722">
            <v>0</v>
          </cell>
          <cell r="W8722">
            <v>0</v>
          </cell>
        </row>
        <row r="8723">
          <cell r="I8723" t="str">
            <v>D20416</v>
          </cell>
          <cell r="O8723">
            <v>0</v>
          </cell>
          <cell r="P8723">
            <v>0</v>
          </cell>
          <cell r="S8723">
            <v>0</v>
          </cell>
          <cell r="W8723">
            <v>0</v>
          </cell>
        </row>
        <row r="8724">
          <cell r="I8724" t="str">
            <v>D20416</v>
          </cell>
          <cell r="O8724">
            <v>0</v>
          </cell>
          <cell r="P8724">
            <v>0</v>
          </cell>
          <cell r="S8724">
            <v>0</v>
          </cell>
          <cell r="W8724">
            <v>0</v>
          </cell>
        </row>
        <row r="8725">
          <cell r="I8725" t="str">
            <v>D20419</v>
          </cell>
          <cell r="O8725">
            <v>0</v>
          </cell>
          <cell r="P8725">
            <v>-61204.58</v>
          </cell>
          <cell r="S8725">
            <v>0</v>
          </cell>
          <cell r="W8725">
            <v>0</v>
          </cell>
        </row>
        <row r="8726">
          <cell r="I8726" t="str">
            <v>D20419</v>
          </cell>
          <cell r="O8726">
            <v>-57000</v>
          </cell>
          <cell r="P8726">
            <v>-321493.99</v>
          </cell>
          <cell r="S8726">
            <v>0</v>
          </cell>
          <cell r="W8726">
            <v>0</v>
          </cell>
        </row>
        <row r="8727">
          <cell r="I8727" t="str">
            <v>D20419</v>
          </cell>
          <cell r="O8727">
            <v>0</v>
          </cell>
          <cell r="P8727">
            <v>-19729</v>
          </cell>
          <cell r="S8727">
            <v>0</v>
          </cell>
          <cell r="W8727">
            <v>0</v>
          </cell>
        </row>
        <row r="8728">
          <cell r="I8728" t="str">
            <v>D20419</v>
          </cell>
          <cell r="O8728">
            <v>0</v>
          </cell>
          <cell r="P8728">
            <v>0</v>
          </cell>
          <cell r="S8728">
            <v>0</v>
          </cell>
          <cell r="W8728">
            <v>0</v>
          </cell>
        </row>
        <row r="8729">
          <cell r="I8729" t="str">
            <v>D20419</v>
          </cell>
          <cell r="O8729">
            <v>500</v>
          </cell>
          <cell r="P8729">
            <v>34059</v>
          </cell>
          <cell r="S8729">
            <v>144500</v>
          </cell>
          <cell r="W8729">
            <v>0</v>
          </cell>
        </row>
        <row r="8730">
          <cell r="I8730">
            <v>0</v>
          </cell>
          <cell r="O8730">
            <v>0</v>
          </cell>
          <cell r="P8730">
            <v>0</v>
          </cell>
          <cell r="S8730">
            <v>0</v>
          </cell>
          <cell r="W8730">
            <v>0</v>
          </cell>
        </row>
        <row r="8731">
          <cell r="I8731">
            <v>0</v>
          </cell>
          <cell r="O8731">
            <v>0</v>
          </cell>
          <cell r="P8731">
            <v>0</v>
          </cell>
          <cell r="S8731">
            <v>0</v>
          </cell>
          <cell r="W8731">
            <v>0</v>
          </cell>
        </row>
        <row r="8732">
          <cell r="I8732" t="str">
            <v>D20419</v>
          </cell>
          <cell r="O8732">
            <v>0</v>
          </cell>
          <cell r="P8732">
            <v>0</v>
          </cell>
          <cell r="S8732">
            <v>0</v>
          </cell>
          <cell r="W8732">
            <v>0</v>
          </cell>
        </row>
        <row r="8733">
          <cell r="I8733" t="str">
            <v>D20419</v>
          </cell>
          <cell r="O8733">
            <v>0</v>
          </cell>
          <cell r="P8733">
            <v>0</v>
          </cell>
          <cell r="S8733">
            <v>52100</v>
          </cell>
          <cell r="W8733">
            <v>0</v>
          </cell>
        </row>
        <row r="8734">
          <cell r="I8734" t="str">
            <v>D20419</v>
          </cell>
          <cell r="O8734">
            <v>0</v>
          </cell>
          <cell r="P8734">
            <v>0</v>
          </cell>
          <cell r="S8734">
            <v>0</v>
          </cell>
          <cell r="W8734">
            <v>0</v>
          </cell>
        </row>
        <row r="8735">
          <cell r="I8735" t="str">
            <v>D20419</v>
          </cell>
          <cell r="O8735">
            <v>0</v>
          </cell>
          <cell r="P8735">
            <v>115</v>
          </cell>
          <cell r="S8735">
            <v>0</v>
          </cell>
          <cell r="W8735">
            <v>0</v>
          </cell>
        </row>
        <row r="8736">
          <cell r="I8736" t="str">
            <v>D20419</v>
          </cell>
          <cell r="O8736">
            <v>0</v>
          </cell>
          <cell r="P8736">
            <v>182</v>
          </cell>
          <cell r="S8736">
            <v>0</v>
          </cell>
          <cell r="W8736">
            <v>0</v>
          </cell>
        </row>
        <row r="8737">
          <cell r="I8737" t="str">
            <v>D20419</v>
          </cell>
          <cell r="O8737">
            <v>0</v>
          </cell>
          <cell r="P8737">
            <v>0</v>
          </cell>
          <cell r="S8737">
            <v>0</v>
          </cell>
          <cell r="W8737">
            <v>0</v>
          </cell>
        </row>
        <row r="8738">
          <cell r="I8738" t="str">
            <v>D20419</v>
          </cell>
          <cell r="O8738">
            <v>0</v>
          </cell>
          <cell r="P8738">
            <v>0</v>
          </cell>
          <cell r="S8738">
            <v>0</v>
          </cell>
          <cell r="W8738">
            <v>0</v>
          </cell>
        </row>
        <row r="8739">
          <cell r="I8739" t="str">
            <v>D20419</v>
          </cell>
          <cell r="O8739">
            <v>0</v>
          </cell>
          <cell r="P8739">
            <v>0</v>
          </cell>
          <cell r="S8739">
            <v>0</v>
          </cell>
          <cell r="W8739">
            <v>0</v>
          </cell>
        </row>
        <row r="8740">
          <cell r="I8740" t="str">
            <v>D20419</v>
          </cell>
          <cell r="O8740">
            <v>0</v>
          </cell>
          <cell r="P8740">
            <v>24999.75</v>
          </cell>
          <cell r="S8740">
            <v>0</v>
          </cell>
          <cell r="W8740">
            <v>0</v>
          </cell>
        </row>
        <row r="8741">
          <cell r="I8741" t="str">
            <v>D20419</v>
          </cell>
          <cell r="O8741">
            <v>1000</v>
          </cell>
          <cell r="P8741">
            <v>0</v>
          </cell>
          <cell r="S8741">
            <v>1000</v>
          </cell>
          <cell r="W8741">
            <v>0</v>
          </cell>
        </row>
        <row r="8742">
          <cell r="I8742" t="str">
            <v>D20419</v>
          </cell>
          <cell r="O8742">
            <v>1000</v>
          </cell>
          <cell r="P8742">
            <v>3405.4000000000233</v>
          </cell>
          <cell r="S8742">
            <v>10000</v>
          </cell>
          <cell r="W8742">
            <v>0</v>
          </cell>
        </row>
        <row r="8743">
          <cell r="I8743" t="str">
            <v>D20419</v>
          </cell>
          <cell r="O8743">
            <v>0</v>
          </cell>
          <cell r="P8743">
            <v>894.09999999999991</v>
          </cell>
          <cell r="S8743">
            <v>0</v>
          </cell>
          <cell r="W8743">
            <v>0</v>
          </cell>
        </row>
        <row r="8744">
          <cell r="I8744" t="str">
            <v>D20419</v>
          </cell>
          <cell r="O8744">
            <v>0</v>
          </cell>
          <cell r="P8744">
            <v>311</v>
          </cell>
          <cell r="S8744">
            <v>0</v>
          </cell>
          <cell r="W8744">
            <v>0</v>
          </cell>
        </row>
        <row r="8745">
          <cell r="I8745" t="str">
            <v>D20419</v>
          </cell>
          <cell r="O8745">
            <v>0</v>
          </cell>
          <cell r="P8745">
            <v>917.21</v>
          </cell>
          <cell r="S8745">
            <v>0</v>
          </cell>
          <cell r="W8745">
            <v>0</v>
          </cell>
        </row>
        <row r="8746">
          <cell r="I8746" t="str">
            <v>D20419</v>
          </cell>
          <cell r="O8746">
            <v>6000</v>
          </cell>
          <cell r="P8746">
            <v>0</v>
          </cell>
          <cell r="S8746">
            <v>8900</v>
          </cell>
          <cell r="W8746">
            <v>0</v>
          </cell>
        </row>
        <row r="8747">
          <cell r="I8747" t="str">
            <v>D20419</v>
          </cell>
          <cell r="O8747">
            <v>0</v>
          </cell>
          <cell r="P8747">
            <v>0</v>
          </cell>
          <cell r="S8747">
            <v>0</v>
          </cell>
          <cell r="W8747">
            <v>0</v>
          </cell>
        </row>
        <row r="8748">
          <cell r="I8748" t="str">
            <v>D20419</v>
          </cell>
          <cell r="O8748">
            <v>0</v>
          </cell>
          <cell r="P8748">
            <v>201.63</v>
          </cell>
          <cell r="S8748">
            <v>0</v>
          </cell>
          <cell r="W8748">
            <v>0</v>
          </cell>
        </row>
        <row r="8749">
          <cell r="I8749" t="str">
            <v>D20419</v>
          </cell>
          <cell r="O8749">
            <v>0</v>
          </cell>
          <cell r="P8749">
            <v>33.9</v>
          </cell>
          <cell r="S8749">
            <v>0</v>
          </cell>
          <cell r="W8749">
            <v>0</v>
          </cell>
        </row>
        <row r="8750">
          <cell r="I8750" t="str">
            <v>D20419</v>
          </cell>
          <cell r="O8750">
            <v>0</v>
          </cell>
          <cell r="P8750">
            <v>85.5</v>
          </cell>
          <cell r="S8750">
            <v>0</v>
          </cell>
          <cell r="W8750">
            <v>0</v>
          </cell>
        </row>
        <row r="8751">
          <cell r="I8751" t="str">
            <v>D20419</v>
          </cell>
          <cell r="O8751">
            <v>2000</v>
          </cell>
          <cell r="P8751">
            <v>3604.69</v>
          </cell>
          <cell r="S8751">
            <v>2000</v>
          </cell>
          <cell r="W8751">
            <v>0</v>
          </cell>
        </row>
        <row r="8752">
          <cell r="I8752" t="str">
            <v>D20419</v>
          </cell>
          <cell r="O8752">
            <v>0</v>
          </cell>
          <cell r="P8752">
            <v>34.79</v>
          </cell>
          <cell r="S8752">
            <v>0</v>
          </cell>
          <cell r="W8752">
            <v>0</v>
          </cell>
        </row>
        <row r="8753">
          <cell r="I8753" t="str">
            <v>D20419</v>
          </cell>
          <cell r="O8753">
            <v>34000</v>
          </cell>
          <cell r="P8753">
            <v>31418.7</v>
          </cell>
          <cell r="S8753">
            <v>0</v>
          </cell>
          <cell r="W8753">
            <v>0</v>
          </cell>
        </row>
        <row r="8754">
          <cell r="I8754" t="str">
            <v>D20419</v>
          </cell>
          <cell r="O8754">
            <v>3000</v>
          </cell>
          <cell r="P8754">
            <v>179781.22</v>
          </cell>
          <cell r="S8754">
            <v>0</v>
          </cell>
          <cell r="W8754">
            <v>0</v>
          </cell>
        </row>
        <row r="8755">
          <cell r="I8755" t="str">
            <v>D20419</v>
          </cell>
          <cell r="O8755">
            <v>0</v>
          </cell>
          <cell r="P8755">
            <v>66963.460000000006</v>
          </cell>
          <cell r="S8755">
            <v>11000</v>
          </cell>
          <cell r="W8755">
            <v>0</v>
          </cell>
        </row>
        <row r="8756">
          <cell r="I8756" t="str">
            <v>D20419</v>
          </cell>
          <cell r="O8756">
            <v>0</v>
          </cell>
          <cell r="P8756">
            <v>50431.8</v>
          </cell>
          <cell r="S8756">
            <v>0</v>
          </cell>
          <cell r="W8756">
            <v>0</v>
          </cell>
        </row>
        <row r="8757">
          <cell r="I8757" t="str">
            <v>D20419</v>
          </cell>
          <cell r="O8757">
            <v>0</v>
          </cell>
          <cell r="P8757">
            <v>0</v>
          </cell>
          <cell r="S8757">
            <v>0</v>
          </cell>
          <cell r="W8757">
            <v>0</v>
          </cell>
        </row>
        <row r="8758">
          <cell r="I8758" t="str">
            <v>D20419</v>
          </cell>
          <cell r="O8758">
            <v>0</v>
          </cell>
          <cell r="P8758">
            <v>180</v>
          </cell>
          <cell r="S8758">
            <v>0</v>
          </cell>
          <cell r="W8758">
            <v>0</v>
          </cell>
        </row>
        <row r="8759">
          <cell r="I8759" t="str">
            <v>D20419</v>
          </cell>
          <cell r="O8759">
            <v>0</v>
          </cell>
          <cell r="P8759">
            <v>50.6</v>
          </cell>
          <cell r="S8759">
            <v>0</v>
          </cell>
          <cell r="W8759">
            <v>0</v>
          </cell>
        </row>
        <row r="8760">
          <cell r="I8760" t="str">
            <v>D20419</v>
          </cell>
          <cell r="O8760">
            <v>8000</v>
          </cell>
          <cell r="P8760">
            <v>6400</v>
          </cell>
          <cell r="S8760">
            <v>0</v>
          </cell>
          <cell r="W8760">
            <v>0</v>
          </cell>
        </row>
        <row r="8761">
          <cell r="I8761" t="str">
            <v>D20419</v>
          </cell>
          <cell r="O8761">
            <v>262880</v>
          </cell>
          <cell r="P8761">
            <v>0</v>
          </cell>
          <cell r="S8761">
            <v>0</v>
          </cell>
          <cell r="W8761">
            <v>0</v>
          </cell>
        </row>
        <row r="8762">
          <cell r="I8762" t="str">
            <v>D20419</v>
          </cell>
          <cell r="O8762">
            <v>0</v>
          </cell>
          <cell r="P8762">
            <v>0</v>
          </cell>
          <cell r="S8762">
            <v>0</v>
          </cell>
          <cell r="W8762">
            <v>0</v>
          </cell>
        </row>
        <row r="8763">
          <cell r="I8763" t="str">
            <v>D20419</v>
          </cell>
          <cell r="O8763">
            <v>0</v>
          </cell>
          <cell r="P8763">
            <v>0</v>
          </cell>
          <cell r="S8763">
            <v>0</v>
          </cell>
          <cell r="W8763">
            <v>0</v>
          </cell>
        </row>
        <row r="8764">
          <cell r="I8764" t="str">
            <v>D20419</v>
          </cell>
          <cell r="O8764">
            <v>0</v>
          </cell>
          <cell r="P8764">
            <v>0</v>
          </cell>
          <cell r="S8764">
            <v>0</v>
          </cell>
          <cell r="W8764">
            <v>0</v>
          </cell>
        </row>
        <row r="8765">
          <cell r="I8765" t="str">
            <v>D20419</v>
          </cell>
          <cell r="O8765">
            <v>0</v>
          </cell>
          <cell r="P8765">
            <v>0</v>
          </cell>
          <cell r="S8765">
            <v>0</v>
          </cell>
          <cell r="W8765">
            <v>0</v>
          </cell>
        </row>
        <row r="8766">
          <cell r="I8766" t="str">
            <v>D20419</v>
          </cell>
          <cell r="O8766">
            <v>0</v>
          </cell>
          <cell r="P8766">
            <v>0</v>
          </cell>
          <cell r="S8766">
            <v>0</v>
          </cell>
          <cell r="W8766">
            <v>0</v>
          </cell>
        </row>
        <row r="8767">
          <cell r="I8767" t="str">
            <v>D20419</v>
          </cell>
          <cell r="O8767">
            <v>0</v>
          </cell>
          <cell r="P8767">
            <v>0</v>
          </cell>
          <cell r="S8767">
            <v>0</v>
          </cell>
          <cell r="W8767">
            <v>0</v>
          </cell>
        </row>
        <row r="8768">
          <cell r="I8768" t="str">
            <v>D20419</v>
          </cell>
          <cell r="O8768">
            <v>0</v>
          </cell>
          <cell r="P8768">
            <v>0</v>
          </cell>
          <cell r="S8768">
            <v>0</v>
          </cell>
          <cell r="W8768">
            <v>0</v>
          </cell>
        </row>
        <row r="8769">
          <cell r="I8769" t="str">
            <v>D20419</v>
          </cell>
          <cell r="O8769">
            <v>0</v>
          </cell>
          <cell r="P8769">
            <v>0</v>
          </cell>
          <cell r="S8769">
            <v>0</v>
          </cell>
          <cell r="W8769">
            <v>0</v>
          </cell>
        </row>
        <row r="8770">
          <cell r="I8770" t="str">
            <v>D20419</v>
          </cell>
          <cell r="O8770">
            <v>0</v>
          </cell>
          <cell r="P8770">
            <v>0</v>
          </cell>
          <cell r="S8770">
            <v>0</v>
          </cell>
          <cell r="W8770">
            <v>0</v>
          </cell>
        </row>
        <row r="8771">
          <cell r="I8771" t="str">
            <v>D20419</v>
          </cell>
          <cell r="O8771">
            <v>0</v>
          </cell>
          <cell r="P8771">
            <v>0</v>
          </cell>
          <cell r="S8771">
            <v>0</v>
          </cell>
          <cell r="W8771">
            <v>0</v>
          </cell>
        </row>
        <row r="8772">
          <cell r="I8772" t="str">
            <v>D20419</v>
          </cell>
          <cell r="O8772">
            <v>0</v>
          </cell>
          <cell r="P8772">
            <v>0</v>
          </cell>
          <cell r="S8772">
            <v>0</v>
          </cell>
          <cell r="W8772">
            <v>0</v>
          </cell>
        </row>
        <row r="8773">
          <cell r="I8773" t="str">
            <v>D20422</v>
          </cell>
          <cell r="O8773">
            <v>0</v>
          </cell>
          <cell r="P8773">
            <v>-18000</v>
          </cell>
          <cell r="S8773">
            <v>0</v>
          </cell>
          <cell r="W8773">
            <v>0</v>
          </cell>
        </row>
        <row r="8774">
          <cell r="I8774" t="str">
            <v>D60022</v>
          </cell>
          <cell r="O8774">
            <v>4</v>
          </cell>
          <cell r="P8774">
            <v>0</v>
          </cell>
          <cell r="S8774">
            <v>0</v>
          </cell>
          <cell r="W8774">
            <v>0</v>
          </cell>
        </row>
        <row r="8775">
          <cell r="I8775" t="str">
            <v>D20422</v>
          </cell>
          <cell r="O8775">
            <v>0</v>
          </cell>
          <cell r="P8775">
            <v>0</v>
          </cell>
          <cell r="S8775">
            <v>0</v>
          </cell>
          <cell r="W8775">
            <v>0</v>
          </cell>
        </row>
        <row r="8776">
          <cell r="I8776" t="str">
            <v>D20422</v>
          </cell>
          <cell r="O8776">
            <v>-61310</v>
          </cell>
          <cell r="P8776">
            <v>-600</v>
          </cell>
          <cell r="S8776">
            <v>0</v>
          </cell>
          <cell r="W8776">
            <v>0</v>
          </cell>
        </row>
        <row r="8777">
          <cell r="I8777" t="str">
            <v>D20422</v>
          </cell>
          <cell r="O8777">
            <v>0</v>
          </cell>
          <cell r="P8777">
            <v>-3000</v>
          </cell>
          <cell r="S8777">
            <v>0</v>
          </cell>
          <cell r="W8777">
            <v>0</v>
          </cell>
        </row>
        <row r="8778">
          <cell r="I8778" t="str">
            <v>D20422</v>
          </cell>
          <cell r="O8778">
            <v>-27000</v>
          </cell>
          <cell r="P8778">
            <v>-23999.870000000003</v>
          </cell>
          <cell r="S8778">
            <v>-27000</v>
          </cell>
          <cell r="W8778">
            <v>-46200</v>
          </cell>
        </row>
        <row r="8779">
          <cell r="I8779" t="str">
            <v>D20422</v>
          </cell>
          <cell r="O8779">
            <v>30000</v>
          </cell>
          <cell r="P8779">
            <v>51950.990000000005</v>
          </cell>
          <cell r="S8779">
            <v>0</v>
          </cell>
          <cell r="W8779">
            <v>0</v>
          </cell>
        </row>
        <row r="8780">
          <cell r="I8780" t="str">
            <v>D20422</v>
          </cell>
          <cell r="O8780">
            <v>52710</v>
          </cell>
          <cell r="P8780">
            <v>0</v>
          </cell>
          <cell r="S8780">
            <v>52700</v>
          </cell>
          <cell r="W8780">
            <v>0</v>
          </cell>
        </row>
        <row r="8781">
          <cell r="I8781">
            <v>0</v>
          </cell>
          <cell r="O8781">
            <v>0</v>
          </cell>
          <cell r="P8781">
            <v>0</v>
          </cell>
          <cell r="S8781">
            <v>0</v>
          </cell>
          <cell r="W8781">
            <v>0</v>
          </cell>
        </row>
        <row r="8782">
          <cell r="I8782">
            <v>0</v>
          </cell>
          <cell r="O8782">
            <v>0</v>
          </cell>
          <cell r="P8782">
            <v>0</v>
          </cell>
          <cell r="S8782">
            <v>0</v>
          </cell>
          <cell r="W8782">
            <v>0</v>
          </cell>
        </row>
        <row r="8783">
          <cell r="I8783" t="str">
            <v>D20422</v>
          </cell>
          <cell r="O8783">
            <v>0</v>
          </cell>
          <cell r="P8783">
            <v>272.27999999999997</v>
          </cell>
          <cell r="S8783">
            <v>0</v>
          </cell>
          <cell r="W8783">
            <v>0</v>
          </cell>
        </row>
        <row r="8784">
          <cell r="I8784" t="str">
            <v>D20422</v>
          </cell>
          <cell r="O8784">
            <v>0</v>
          </cell>
          <cell r="P8784">
            <v>95.45</v>
          </cell>
          <cell r="S8784">
            <v>0</v>
          </cell>
          <cell r="W8784">
            <v>0</v>
          </cell>
        </row>
        <row r="8785">
          <cell r="I8785" t="str">
            <v>D20422</v>
          </cell>
          <cell r="O8785">
            <v>0</v>
          </cell>
          <cell r="P8785">
            <v>52.8</v>
          </cell>
          <cell r="S8785">
            <v>0</v>
          </cell>
          <cell r="W8785">
            <v>0</v>
          </cell>
        </row>
        <row r="8786">
          <cell r="I8786" t="str">
            <v>D20422</v>
          </cell>
          <cell r="O8786">
            <v>0</v>
          </cell>
          <cell r="P8786">
            <v>85.05</v>
          </cell>
          <cell r="S8786">
            <v>0</v>
          </cell>
          <cell r="W8786">
            <v>0</v>
          </cell>
        </row>
        <row r="8787">
          <cell r="I8787" t="str">
            <v>D20422</v>
          </cell>
          <cell r="O8787">
            <v>0</v>
          </cell>
          <cell r="P8787">
            <v>0</v>
          </cell>
          <cell r="S8787">
            <v>0</v>
          </cell>
          <cell r="W8787">
            <v>0</v>
          </cell>
        </row>
        <row r="8788">
          <cell r="I8788" t="str">
            <v>D20422</v>
          </cell>
          <cell r="O8788">
            <v>0</v>
          </cell>
          <cell r="P8788">
            <v>0</v>
          </cell>
          <cell r="S8788">
            <v>0</v>
          </cell>
          <cell r="W8788">
            <v>0</v>
          </cell>
        </row>
        <row r="8789">
          <cell r="I8789" t="str">
            <v>D20422</v>
          </cell>
          <cell r="O8789">
            <v>0</v>
          </cell>
          <cell r="P8789">
            <v>0</v>
          </cell>
          <cell r="S8789">
            <v>0</v>
          </cell>
          <cell r="W8789">
            <v>0</v>
          </cell>
        </row>
        <row r="8790">
          <cell r="I8790" t="str">
            <v>D20422</v>
          </cell>
          <cell r="O8790">
            <v>0</v>
          </cell>
          <cell r="P8790">
            <v>0</v>
          </cell>
          <cell r="S8790">
            <v>0</v>
          </cell>
          <cell r="W8790">
            <v>0</v>
          </cell>
        </row>
        <row r="8791">
          <cell r="I8791" t="str">
            <v>D20010</v>
          </cell>
          <cell r="O8791">
            <v>0</v>
          </cell>
          <cell r="P8791">
            <v>0</v>
          </cell>
          <cell r="S8791">
            <v>0</v>
          </cell>
          <cell r="W8791">
            <v>0</v>
          </cell>
        </row>
        <row r="8792">
          <cell r="I8792" t="str">
            <v>D20010</v>
          </cell>
          <cell r="O8792">
            <v>-265300</v>
          </cell>
          <cell r="P8792">
            <v>-287488.94</v>
          </cell>
          <cell r="S8792">
            <v>-265300</v>
          </cell>
          <cell r="W8792">
            <v>-265300</v>
          </cell>
        </row>
        <row r="8793">
          <cell r="I8793" t="str">
            <v>D20010</v>
          </cell>
          <cell r="O8793">
            <v>0</v>
          </cell>
          <cell r="P8793">
            <v>242844.75</v>
          </cell>
          <cell r="S8793">
            <v>0</v>
          </cell>
          <cell r="W8793">
            <v>259000</v>
          </cell>
        </row>
        <row r="8794">
          <cell r="I8794" t="str">
            <v>D20010</v>
          </cell>
          <cell r="O8794">
            <v>259000</v>
          </cell>
          <cell r="P8794">
            <v>0</v>
          </cell>
          <cell r="S8794">
            <v>259000</v>
          </cell>
          <cell r="W8794">
            <v>0</v>
          </cell>
        </row>
        <row r="8795">
          <cell r="I8795" t="str">
            <v>D20010</v>
          </cell>
          <cell r="O8795">
            <v>0</v>
          </cell>
          <cell r="P8795">
            <v>0</v>
          </cell>
          <cell r="S8795">
            <v>0</v>
          </cell>
          <cell r="W8795">
            <v>0</v>
          </cell>
        </row>
        <row r="8796">
          <cell r="I8796" t="str">
            <v>D20010</v>
          </cell>
          <cell r="O8796">
            <v>0</v>
          </cell>
          <cell r="P8796">
            <v>0</v>
          </cell>
          <cell r="S8796">
            <v>0</v>
          </cell>
          <cell r="W8796">
            <v>0</v>
          </cell>
        </row>
        <row r="8797">
          <cell r="I8797" t="str">
            <v>D20010</v>
          </cell>
          <cell r="O8797">
            <v>0</v>
          </cell>
          <cell r="P8797">
            <v>100</v>
          </cell>
          <cell r="S8797">
            <v>0</v>
          </cell>
          <cell r="W8797">
            <v>0</v>
          </cell>
        </row>
        <row r="8798">
          <cell r="I8798" t="str">
            <v>D20010</v>
          </cell>
          <cell r="O8798">
            <v>0</v>
          </cell>
          <cell r="P8798">
            <v>0</v>
          </cell>
          <cell r="S8798">
            <v>0</v>
          </cell>
          <cell r="W8798">
            <v>0</v>
          </cell>
        </row>
        <row r="8799">
          <cell r="I8799" t="str">
            <v>D20010</v>
          </cell>
          <cell r="O8799">
            <v>0</v>
          </cell>
          <cell r="P8799">
            <v>0</v>
          </cell>
          <cell r="S8799">
            <v>0</v>
          </cell>
          <cell r="W8799">
            <v>0</v>
          </cell>
        </row>
        <row r="8800">
          <cell r="I8800" t="str">
            <v>D20010</v>
          </cell>
          <cell r="O8800">
            <v>0</v>
          </cell>
          <cell r="P8800">
            <v>264.19</v>
          </cell>
          <cell r="S8800">
            <v>0</v>
          </cell>
          <cell r="W8800">
            <v>0</v>
          </cell>
        </row>
        <row r="8801">
          <cell r="I8801" t="str">
            <v>D20010</v>
          </cell>
          <cell r="O8801">
            <v>6300</v>
          </cell>
          <cell r="P8801">
            <v>5814.46</v>
          </cell>
          <cell r="S8801">
            <v>6300</v>
          </cell>
          <cell r="W8801">
            <v>6300</v>
          </cell>
        </row>
        <row r="8802">
          <cell r="I8802" t="str">
            <v>D20010</v>
          </cell>
          <cell r="O8802">
            <v>0</v>
          </cell>
          <cell r="P8802">
            <v>0</v>
          </cell>
          <cell r="S8802">
            <v>0</v>
          </cell>
          <cell r="W8802">
            <v>0</v>
          </cell>
        </row>
        <row r="8803">
          <cell r="I8803" t="str">
            <v>D20010</v>
          </cell>
          <cell r="O8803">
            <v>0</v>
          </cell>
          <cell r="P8803">
            <v>208.41</v>
          </cell>
          <cell r="S8803">
            <v>0</v>
          </cell>
          <cell r="W8803">
            <v>0</v>
          </cell>
        </row>
        <row r="8804">
          <cell r="I8804" t="str">
            <v>D20010</v>
          </cell>
          <cell r="O8804">
            <v>0</v>
          </cell>
          <cell r="P8804">
            <v>281.67</v>
          </cell>
          <cell r="S8804">
            <v>0</v>
          </cell>
          <cell r="W8804">
            <v>0</v>
          </cell>
        </row>
        <row r="8805">
          <cell r="I8805" t="str">
            <v>D20010</v>
          </cell>
          <cell r="O8805">
            <v>0</v>
          </cell>
          <cell r="P8805">
            <v>0</v>
          </cell>
          <cell r="S8805">
            <v>0</v>
          </cell>
          <cell r="W8805">
            <v>0</v>
          </cell>
        </row>
        <row r="8806">
          <cell r="I8806" t="str">
            <v>D20010</v>
          </cell>
          <cell r="O8806">
            <v>0</v>
          </cell>
          <cell r="P8806">
            <v>0</v>
          </cell>
          <cell r="S8806">
            <v>0</v>
          </cell>
          <cell r="W8806">
            <v>0</v>
          </cell>
        </row>
        <row r="8807">
          <cell r="I8807" t="str">
            <v>D20010</v>
          </cell>
          <cell r="O8807">
            <v>0</v>
          </cell>
          <cell r="P8807">
            <v>0</v>
          </cell>
          <cell r="S8807">
            <v>0</v>
          </cell>
          <cell r="W8807">
            <v>0</v>
          </cell>
        </row>
        <row r="8808">
          <cell r="I8808" t="str">
            <v>D20019</v>
          </cell>
          <cell r="O8808">
            <v>75900</v>
          </cell>
          <cell r="P8808">
            <v>165931.85</v>
          </cell>
          <cell r="S8808">
            <v>75900</v>
          </cell>
          <cell r="W8808">
            <v>225100</v>
          </cell>
        </row>
        <row r="8809">
          <cell r="I8809" t="str">
            <v>D20019</v>
          </cell>
          <cell r="O8809">
            <v>161700</v>
          </cell>
          <cell r="P8809">
            <v>28947.39</v>
          </cell>
          <cell r="S8809">
            <v>161700</v>
          </cell>
          <cell r="W8809">
            <v>29000</v>
          </cell>
        </row>
        <row r="8810">
          <cell r="I8810" t="str">
            <v>D20019</v>
          </cell>
          <cell r="O8810">
            <v>0</v>
          </cell>
          <cell r="P8810">
            <v>0</v>
          </cell>
          <cell r="S8810">
            <v>0</v>
          </cell>
          <cell r="W8810">
            <v>0</v>
          </cell>
        </row>
        <row r="8811">
          <cell r="I8811" t="str">
            <v>D20019</v>
          </cell>
          <cell r="O8811">
            <v>0</v>
          </cell>
          <cell r="P8811">
            <v>0</v>
          </cell>
          <cell r="S8811">
            <v>0</v>
          </cell>
          <cell r="W8811">
            <v>0</v>
          </cell>
        </row>
        <row r="8812">
          <cell r="I8812" t="str">
            <v>D20019</v>
          </cell>
          <cell r="O8812">
            <v>0</v>
          </cell>
          <cell r="P8812">
            <v>0</v>
          </cell>
          <cell r="S8812">
            <v>0</v>
          </cell>
          <cell r="W8812">
            <v>0</v>
          </cell>
        </row>
        <row r="8813">
          <cell r="I8813" t="str">
            <v>D20019</v>
          </cell>
          <cell r="O8813">
            <v>7400</v>
          </cell>
          <cell r="P8813">
            <v>0</v>
          </cell>
          <cell r="S8813">
            <v>7400</v>
          </cell>
          <cell r="W8813">
            <v>0</v>
          </cell>
        </row>
        <row r="8814">
          <cell r="I8814" t="str">
            <v>D20019</v>
          </cell>
          <cell r="O8814">
            <v>100</v>
          </cell>
          <cell r="P8814">
            <v>0</v>
          </cell>
          <cell r="S8814">
            <v>100</v>
          </cell>
          <cell r="W8814">
            <v>100</v>
          </cell>
        </row>
        <row r="8815">
          <cell r="I8815" t="str">
            <v>D20019</v>
          </cell>
          <cell r="O8815">
            <v>6200</v>
          </cell>
          <cell r="P8815">
            <v>2172.35</v>
          </cell>
          <cell r="S8815">
            <v>6200</v>
          </cell>
          <cell r="W8815">
            <v>6200</v>
          </cell>
        </row>
        <row r="8816">
          <cell r="I8816" t="str">
            <v>D20019</v>
          </cell>
          <cell r="O8816">
            <v>6500</v>
          </cell>
          <cell r="P8816">
            <v>1085.5800000000008</v>
          </cell>
          <cell r="S8816">
            <v>6500</v>
          </cell>
          <cell r="W8816">
            <v>3600</v>
          </cell>
        </row>
        <row r="8817">
          <cell r="I8817" t="str">
            <v>D20019</v>
          </cell>
          <cell r="O8817">
            <v>0</v>
          </cell>
          <cell r="P8817">
            <v>0</v>
          </cell>
          <cell r="S8817">
            <v>0</v>
          </cell>
          <cell r="W8817">
            <v>0</v>
          </cell>
        </row>
        <row r="8818">
          <cell r="I8818" t="str">
            <v>D20019</v>
          </cell>
          <cell r="O8818">
            <v>1200</v>
          </cell>
          <cell r="P8818">
            <v>0</v>
          </cell>
          <cell r="S8818">
            <v>1200</v>
          </cell>
          <cell r="W8818">
            <v>1200</v>
          </cell>
        </row>
        <row r="8819">
          <cell r="I8819" t="str">
            <v>D20019</v>
          </cell>
          <cell r="O8819">
            <v>0</v>
          </cell>
          <cell r="P8819">
            <v>0</v>
          </cell>
          <cell r="S8819">
            <v>0</v>
          </cell>
          <cell r="W8819">
            <v>0</v>
          </cell>
        </row>
        <row r="8820">
          <cell r="I8820" t="str">
            <v>D20019</v>
          </cell>
          <cell r="O8820">
            <v>100</v>
          </cell>
          <cell r="P8820">
            <v>195.27</v>
          </cell>
          <cell r="S8820">
            <v>100</v>
          </cell>
          <cell r="W8820">
            <v>0</v>
          </cell>
        </row>
        <row r="8821">
          <cell r="I8821" t="str">
            <v>D20019</v>
          </cell>
          <cell r="O8821">
            <v>200</v>
          </cell>
          <cell r="P8821">
            <v>0</v>
          </cell>
          <cell r="S8821">
            <v>200</v>
          </cell>
          <cell r="W8821">
            <v>200</v>
          </cell>
        </row>
        <row r="8822">
          <cell r="I8822" t="str">
            <v>D20019</v>
          </cell>
          <cell r="O8822">
            <v>6000</v>
          </cell>
          <cell r="P8822">
            <v>835.99</v>
          </cell>
          <cell r="S8822">
            <v>6000</v>
          </cell>
          <cell r="W8822">
            <v>0</v>
          </cell>
        </row>
        <row r="8823">
          <cell r="I8823" t="str">
            <v>D20019</v>
          </cell>
          <cell r="O8823">
            <v>0</v>
          </cell>
          <cell r="P8823">
            <v>0</v>
          </cell>
          <cell r="S8823">
            <v>0</v>
          </cell>
          <cell r="W8823">
            <v>0</v>
          </cell>
        </row>
        <row r="8824">
          <cell r="I8824" t="str">
            <v>D20019</v>
          </cell>
          <cell r="O8824">
            <v>600</v>
          </cell>
          <cell r="P8824">
            <v>371.15</v>
          </cell>
          <cell r="S8824">
            <v>600</v>
          </cell>
          <cell r="W8824">
            <v>600</v>
          </cell>
        </row>
        <row r="8825">
          <cell r="I8825" t="str">
            <v>D20019</v>
          </cell>
          <cell r="O8825">
            <v>800</v>
          </cell>
          <cell r="P8825">
            <v>1001.12</v>
          </cell>
          <cell r="S8825">
            <v>800</v>
          </cell>
          <cell r="W8825">
            <v>800</v>
          </cell>
        </row>
        <row r="8826">
          <cell r="I8826" t="str">
            <v>D20019</v>
          </cell>
          <cell r="O8826">
            <v>200</v>
          </cell>
          <cell r="P8826">
            <v>0</v>
          </cell>
          <cell r="S8826">
            <v>200</v>
          </cell>
          <cell r="W8826">
            <v>200</v>
          </cell>
        </row>
        <row r="8827">
          <cell r="I8827" t="str">
            <v>D20019</v>
          </cell>
          <cell r="O8827">
            <v>100</v>
          </cell>
          <cell r="P8827">
            <v>0</v>
          </cell>
          <cell r="S8827">
            <v>100</v>
          </cell>
          <cell r="W8827">
            <v>0</v>
          </cell>
        </row>
        <row r="8828">
          <cell r="I8828" t="str">
            <v>D20019</v>
          </cell>
          <cell r="O8828">
            <v>0</v>
          </cell>
          <cell r="P8828">
            <v>0</v>
          </cell>
          <cell r="S8828">
            <v>0</v>
          </cell>
          <cell r="W8828">
            <v>0</v>
          </cell>
        </row>
        <row r="8829">
          <cell r="I8829" t="str">
            <v>D20019</v>
          </cell>
          <cell r="O8829">
            <v>0</v>
          </cell>
          <cell r="P8829">
            <v>0</v>
          </cell>
          <cell r="S8829">
            <v>0</v>
          </cell>
          <cell r="W8829">
            <v>0</v>
          </cell>
        </row>
        <row r="8830">
          <cell r="I8830" t="str">
            <v>D20019</v>
          </cell>
          <cell r="O8830">
            <v>0</v>
          </cell>
          <cell r="P8830">
            <v>0</v>
          </cell>
          <cell r="S8830">
            <v>0</v>
          </cell>
          <cell r="W8830">
            <v>0</v>
          </cell>
        </row>
        <row r="8831">
          <cell r="I8831" t="str">
            <v>D20019</v>
          </cell>
          <cell r="O8831">
            <v>0</v>
          </cell>
          <cell r="P8831">
            <v>0</v>
          </cell>
          <cell r="S8831">
            <v>0</v>
          </cell>
          <cell r="W8831">
            <v>0</v>
          </cell>
        </row>
        <row r="8832">
          <cell r="I8832" t="str">
            <v>D20022</v>
          </cell>
          <cell r="O8832">
            <v>0</v>
          </cell>
          <cell r="P8832">
            <v>0</v>
          </cell>
          <cell r="S8832">
            <v>0</v>
          </cell>
          <cell r="W8832">
            <v>0</v>
          </cell>
        </row>
        <row r="8833">
          <cell r="I8833" t="str">
            <v>D20022</v>
          </cell>
          <cell r="O8833">
            <v>297400</v>
          </cell>
          <cell r="P8833">
            <v>208272.45</v>
          </cell>
          <cell r="S8833">
            <v>297400</v>
          </cell>
          <cell r="W8833">
            <v>297400</v>
          </cell>
        </row>
        <row r="8834">
          <cell r="I8834" t="str">
            <v>D20022</v>
          </cell>
          <cell r="O8834">
            <v>0</v>
          </cell>
          <cell r="P8834">
            <v>61638.8</v>
          </cell>
          <cell r="S8834">
            <v>0</v>
          </cell>
          <cell r="W8834">
            <v>0</v>
          </cell>
        </row>
        <row r="8835">
          <cell r="I8835" t="str">
            <v>D20028</v>
          </cell>
          <cell r="O8835">
            <v>0</v>
          </cell>
          <cell r="P8835">
            <v>0</v>
          </cell>
          <cell r="S8835">
            <v>0</v>
          </cell>
          <cell r="W8835">
            <v>0</v>
          </cell>
        </row>
        <row r="8836">
          <cell r="I8836" t="str">
            <v>D20022</v>
          </cell>
          <cell r="O8836">
            <v>0</v>
          </cell>
          <cell r="P8836">
            <v>0</v>
          </cell>
          <cell r="S8836">
            <v>0</v>
          </cell>
          <cell r="W8836">
            <v>0</v>
          </cell>
        </row>
        <row r="8837">
          <cell r="I8837" t="str">
            <v>D20022</v>
          </cell>
          <cell r="O8837">
            <v>0</v>
          </cell>
          <cell r="P8837">
            <v>0</v>
          </cell>
          <cell r="S8837">
            <v>0</v>
          </cell>
          <cell r="W8837">
            <v>0</v>
          </cell>
        </row>
        <row r="8838">
          <cell r="I8838" t="str">
            <v>D20022</v>
          </cell>
          <cell r="O8838">
            <v>2200</v>
          </cell>
          <cell r="P8838">
            <v>25890</v>
          </cell>
          <cell r="S8838">
            <v>2200</v>
          </cell>
          <cell r="W8838">
            <v>2200</v>
          </cell>
        </row>
        <row r="8839">
          <cell r="I8839" t="str">
            <v>D20022</v>
          </cell>
          <cell r="O8839">
            <v>5800</v>
          </cell>
          <cell r="P8839">
            <v>0</v>
          </cell>
          <cell r="S8839">
            <v>5800</v>
          </cell>
          <cell r="W8839">
            <v>5800</v>
          </cell>
        </row>
        <row r="8840">
          <cell r="I8840" t="str">
            <v>D20022</v>
          </cell>
          <cell r="O8840">
            <v>100</v>
          </cell>
          <cell r="P8840">
            <v>0</v>
          </cell>
          <cell r="S8840">
            <v>100</v>
          </cell>
          <cell r="W8840">
            <v>100</v>
          </cell>
        </row>
        <row r="8841">
          <cell r="I8841" t="str">
            <v>D20022</v>
          </cell>
          <cell r="O8841">
            <v>0</v>
          </cell>
          <cell r="P8841">
            <v>0</v>
          </cell>
          <cell r="S8841">
            <v>0</v>
          </cell>
          <cell r="W8841">
            <v>0</v>
          </cell>
        </row>
        <row r="8842">
          <cell r="I8842" t="str">
            <v>D20022</v>
          </cell>
          <cell r="O8842">
            <v>700</v>
          </cell>
          <cell r="P8842">
            <v>0</v>
          </cell>
          <cell r="S8842">
            <v>700</v>
          </cell>
          <cell r="W8842">
            <v>700</v>
          </cell>
        </row>
        <row r="8843">
          <cell r="I8843" t="str">
            <v>D20022</v>
          </cell>
          <cell r="O8843">
            <v>0</v>
          </cell>
          <cell r="P8843">
            <v>20</v>
          </cell>
          <cell r="S8843">
            <v>0</v>
          </cell>
          <cell r="W8843">
            <v>0</v>
          </cell>
        </row>
        <row r="8844">
          <cell r="I8844" t="str">
            <v>D20022</v>
          </cell>
          <cell r="O8844">
            <v>100</v>
          </cell>
          <cell r="P8844">
            <v>0</v>
          </cell>
          <cell r="S8844">
            <v>100</v>
          </cell>
          <cell r="W8844">
            <v>100</v>
          </cell>
        </row>
        <row r="8845">
          <cell r="I8845" t="str">
            <v>D20022</v>
          </cell>
          <cell r="O8845">
            <v>100</v>
          </cell>
          <cell r="P8845">
            <v>0</v>
          </cell>
          <cell r="S8845">
            <v>100</v>
          </cell>
          <cell r="W8845">
            <v>100</v>
          </cell>
        </row>
        <row r="8846">
          <cell r="I8846" t="str">
            <v>D20022</v>
          </cell>
          <cell r="O8846">
            <v>100</v>
          </cell>
          <cell r="P8846">
            <v>33.6</v>
          </cell>
          <cell r="S8846">
            <v>100</v>
          </cell>
          <cell r="W8846">
            <v>100</v>
          </cell>
        </row>
        <row r="8847">
          <cell r="I8847" t="str">
            <v>D20022</v>
          </cell>
          <cell r="O8847">
            <v>0</v>
          </cell>
          <cell r="P8847">
            <v>450</v>
          </cell>
          <cell r="S8847">
            <v>0</v>
          </cell>
          <cell r="W8847">
            <v>0</v>
          </cell>
        </row>
        <row r="8848">
          <cell r="I8848" t="str">
            <v>D20022</v>
          </cell>
          <cell r="O8848">
            <v>0</v>
          </cell>
          <cell r="P8848">
            <v>0</v>
          </cell>
          <cell r="S8848">
            <v>0</v>
          </cell>
          <cell r="W8848">
            <v>0</v>
          </cell>
        </row>
        <row r="8849">
          <cell r="I8849" t="str">
            <v>D20022</v>
          </cell>
          <cell r="O8849">
            <v>0</v>
          </cell>
          <cell r="P8849">
            <v>0</v>
          </cell>
          <cell r="S8849">
            <v>0</v>
          </cell>
          <cell r="W8849">
            <v>0</v>
          </cell>
        </row>
        <row r="8850">
          <cell r="I8850" t="str">
            <v>D20022</v>
          </cell>
          <cell r="O8850">
            <v>0</v>
          </cell>
          <cell r="P8850">
            <v>0</v>
          </cell>
          <cell r="S8850">
            <v>0</v>
          </cell>
          <cell r="W8850">
            <v>0</v>
          </cell>
        </row>
        <row r="8851">
          <cell r="I8851" t="str">
            <v>D20028</v>
          </cell>
          <cell r="O8851">
            <v>0</v>
          </cell>
          <cell r="P8851">
            <v>52.31</v>
          </cell>
          <cell r="S8851">
            <v>0</v>
          </cell>
          <cell r="W8851">
            <v>0</v>
          </cell>
        </row>
        <row r="8852">
          <cell r="I8852" t="str">
            <v>D20028</v>
          </cell>
          <cell r="O8852">
            <v>169800</v>
          </cell>
          <cell r="P8852">
            <v>179651.91</v>
          </cell>
          <cell r="S8852">
            <v>169800</v>
          </cell>
          <cell r="W8852">
            <v>0</v>
          </cell>
        </row>
        <row r="8853">
          <cell r="I8853" t="str">
            <v>D20022</v>
          </cell>
          <cell r="O8853">
            <v>0</v>
          </cell>
          <cell r="P8853">
            <v>0</v>
          </cell>
          <cell r="S8853">
            <v>0</v>
          </cell>
          <cell r="W8853">
            <v>0</v>
          </cell>
        </row>
        <row r="8854">
          <cell r="I8854" t="str">
            <v>D20022</v>
          </cell>
          <cell r="O8854">
            <v>0</v>
          </cell>
          <cell r="P8854">
            <v>0</v>
          </cell>
          <cell r="S8854">
            <v>0</v>
          </cell>
          <cell r="W8854">
            <v>0</v>
          </cell>
        </row>
        <row r="8855">
          <cell r="I8855" t="str">
            <v>D20022</v>
          </cell>
          <cell r="O8855">
            <v>0</v>
          </cell>
          <cell r="P8855">
            <v>0</v>
          </cell>
          <cell r="S8855">
            <v>0</v>
          </cell>
          <cell r="W8855">
            <v>0</v>
          </cell>
        </row>
        <row r="8856">
          <cell r="I8856" t="str">
            <v>D20031</v>
          </cell>
          <cell r="O8856">
            <v>0</v>
          </cell>
          <cell r="P8856">
            <v>0</v>
          </cell>
          <cell r="S8856">
            <v>0</v>
          </cell>
          <cell r="W8856">
            <v>0</v>
          </cell>
        </row>
        <row r="8857">
          <cell r="I8857" t="str">
            <v>D20031</v>
          </cell>
          <cell r="O8857">
            <v>0</v>
          </cell>
          <cell r="P8857">
            <v>0</v>
          </cell>
          <cell r="S8857">
            <v>0</v>
          </cell>
          <cell r="W8857">
            <v>0</v>
          </cell>
        </row>
        <row r="8858">
          <cell r="I8858" t="str">
            <v>D20031</v>
          </cell>
          <cell r="O8858">
            <v>0</v>
          </cell>
          <cell r="P8858">
            <v>0</v>
          </cell>
          <cell r="S8858">
            <v>0</v>
          </cell>
          <cell r="W8858">
            <v>0</v>
          </cell>
        </row>
        <row r="8859">
          <cell r="I8859" t="str">
            <v>D20031</v>
          </cell>
          <cell r="O8859">
            <v>0</v>
          </cell>
          <cell r="P8859">
            <v>0</v>
          </cell>
          <cell r="S8859">
            <v>0</v>
          </cell>
          <cell r="W8859">
            <v>0</v>
          </cell>
        </row>
        <row r="8860">
          <cell r="I8860" t="str">
            <v>D20031</v>
          </cell>
          <cell r="O8860">
            <v>25800</v>
          </cell>
          <cell r="P8860">
            <v>483.56000000000006</v>
          </cell>
          <cell r="S8860">
            <v>123800</v>
          </cell>
          <cell r="W8860">
            <v>359300</v>
          </cell>
        </row>
        <row r="8861">
          <cell r="I8861" t="str">
            <v>D20031</v>
          </cell>
          <cell r="O8861">
            <v>0</v>
          </cell>
          <cell r="P8861">
            <v>0</v>
          </cell>
          <cell r="S8861">
            <v>0</v>
          </cell>
          <cell r="W8861">
            <v>0</v>
          </cell>
        </row>
        <row r="8862">
          <cell r="I8862" t="str">
            <v>D20031</v>
          </cell>
          <cell r="O8862">
            <v>0</v>
          </cell>
          <cell r="P8862">
            <v>407.09</v>
          </cell>
          <cell r="S8862">
            <v>0</v>
          </cell>
          <cell r="W8862">
            <v>0</v>
          </cell>
        </row>
        <row r="8863">
          <cell r="I8863" t="str">
            <v>D20031</v>
          </cell>
          <cell r="O8863">
            <v>0</v>
          </cell>
          <cell r="P8863">
            <v>258.61</v>
          </cell>
          <cell r="S8863">
            <v>0</v>
          </cell>
          <cell r="W8863">
            <v>0</v>
          </cell>
        </row>
        <row r="8864">
          <cell r="I8864" t="str">
            <v>D20031</v>
          </cell>
          <cell r="O8864">
            <v>0</v>
          </cell>
          <cell r="P8864">
            <v>0</v>
          </cell>
          <cell r="S8864">
            <v>0</v>
          </cell>
          <cell r="W8864">
            <v>0</v>
          </cell>
        </row>
        <row r="8865">
          <cell r="I8865" t="str">
            <v>D20031</v>
          </cell>
          <cell r="O8865">
            <v>0</v>
          </cell>
          <cell r="P8865">
            <v>39764.759999999995</v>
          </cell>
          <cell r="S8865">
            <v>0</v>
          </cell>
          <cell r="W8865">
            <v>0</v>
          </cell>
        </row>
        <row r="8866">
          <cell r="I8866" t="str">
            <v>D20031</v>
          </cell>
          <cell r="O8866">
            <v>0</v>
          </cell>
          <cell r="P8866">
            <v>0</v>
          </cell>
          <cell r="S8866">
            <v>0</v>
          </cell>
          <cell r="W8866">
            <v>0</v>
          </cell>
        </row>
        <row r="8867">
          <cell r="I8867" t="str">
            <v>D20031</v>
          </cell>
          <cell r="O8867">
            <v>0</v>
          </cell>
          <cell r="P8867">
            <v>0</v>
          </cell>
          <cell r="S8867">
            <v>0</v>
          </cell>
          <cell r="W8867">
            <v>0</v>
          </cell>
        </row>
        <row r="8868">
          <cell r="I8868">
            <v>0</v>
          </cell>
          <cell r="O8868">
            <v>0</v>
          </cell>
          <cell r="P8868">
            <v>0</v>
          </cell>
          <cell r="S8868">
            <v>0</v>
          </cell>
          <cell r="W8868">
            <v>0</v>
          </cell>
        </row>
        <row r="8869">
          <cell r="I8869">
            <v>0</v>
          </cell>
          <cell r="O8869">
            <v>0</v>
          </cell>
          <cell r="P8869">
            <v>0</v>
          </cell>
          <cell r="S8869">
            <v>0</v>
          </cell>
          <cell r="W8869">
            <v>0</v>
          </cell>
        </row>
        <row r="8870">
          <cell r="I8870">
            <v>0</v>
          </cell>
          <cell r="O8870">
            <v>0</v>
          </cell>
          <cell r="P8870">
            <v>0</v>
          </cell>
          <cell r="S8870">
            <v>0</v>
          </cell>
          <cell r="W8870">
            <v>0</v>
          </cell>
        </row>
        <row r="8871">
          <cell r="I8871">
            <v>0</v>
          </cell>
          <cell r="O8871">
            <v>0</v>
          </cell>
          <cell r="P8871">
            <v>0</v>
          </cell>
          <cell r="S8871">
            <v>0</v>
          </cell>
          <cell r="W8871">
            <v>0</v>
          </cell>
        </row>
        <row r="8872">
          <cell r="I8872" t="str">
            <v>D20031</v>
          </cell>
          <cell r="O8872">
            <v>0</v>
          </cell>
          <cell r="P8872">
            <v>1820</v>
          </cell>
          <cell r="S8872">
            <v>0</v>
          </cell>
          <cell r="W8872">
            <v>0</v>
          </cell>
        </row>
        <row r="8873">
          <cell r="I8873" t="str">
            <v>D20031</v>
          </cell>
          <cell r="O8873">
            <v>209700</v>
          </cell>
          <cell r="P8873">
            <v>503435.18999999994</v>
          </cell>
          <cell r="S8873">
            <v>209700</v>
          </cell>
          <cell r="W8873">
            <v>298900</v>
          </cell>
        </row>
        <row r="8874">
          <cell r="I8874" t="str">
            <v>D20031</v>
          </cell>
          <cell r="O8874">
            <v>0</v>
          </cell>
          <cell r="P8874">
            <v>2005.3</v>
          </cell>
          <cell r="S8874">
            <v>0</v>
          </cell>
          <cell r="W8874">
            <v>0</v>
          </cell>
        </row>
        <row r="8875">
          <cell r="I8875" t="str">
            <v>D20031</v>
          </cell>
          <cell r="O8875">
            <v>0</v>
          </cell>
          <cell r="P8875">
            <v>274</v>
          </cell>
          <cell r="S8875">
            <v>0</v>
          </cell>
          <cell r="W8875">
            <v>0</v>
          </cell>
        </row>
        <row r="8876">
          <cell r="I8876" t="str">
            <v>D20031</v>
          </cell>
          <cell r="O8876">
            <v>5040</v>
          </cell>
          <cell r="P8876">
            <v>1363.18</v>
          </cell>
          <cell r="S8876">
            <v>5000</v>
          </cell>
          <cell r="W8876">
            <v>5000</v>
          </cell>
        </row>
        <row r="8877">
          <cell r="I8877" t="str">
            <v>D20031</v>
          </cell>
          <cell r="O8877">
            <v>4700</v>
          </cell>
          <cell r="P8877">
            <v>777.75</v>
          </cell>
          <cell r="S8877">
            <v>4700</v>
          </cell>
          <cell r="W8877">
            <v>4700</v>
          </cell>
        </row>
        <row r="8878">
          <cell r="I8878" t="str">
            <v>D20031</v>
          </cell>
          <cell r="O8878">
            <v>10200</v>
          </cell>
          <cell r="P8878">
            <v>8187.2200000000012</v>
          </cell>
          <cell r="S8878">
            <v>10200</v>
          </cell>
          <cell r="W8878">
            <v>10200</v>
          </cell>
        </row>
        <row r="8879">
          <cell r="I8879" t="str">
            <v>D20031</v>
          </cell>
          <cell r="O8879">
            <v>4300</v>
          </cell>
          <cell r="P8879">
            <v>4069.09</v>
          </cell>
          <cell r="S8879">
            <v>4300</v>
          </cell>
          <cell r="W8879">
            <v>4300</v>
          </cell>
        </row>
        <row r="8880">
          <cell r="I8880" t="str">
            <v>D20031</v>
          </cell>
          <cell r="O8880">
            <v>0</v>
          </cell>
          <cell r="P8880">
            <v>0</v>
          </cell>
          <cell r="S8880">
            <v>0</v>
          </cell>
          <cell r="W8880">
            <v>0</v>
          </cell>
        </row>
        <row r="8881">
          <cell r="I8881" t="str">
            <v>D20031</v>
          </cell>
          <cell r="O8881">
            <v>0</v>
          </cell>
          <cell r="P8881">
            <v>4.5</v>
          </cell>
          <cell r="S8881">
            <v>0</v>
          </cell>
          <cell r="W8881">
            <v>0</v>
          </cell>
        </row>
        <row r="8882">
          <cell r="I8882" t="str">
            <v>D20031</v>
          </cell>
          <cell r="O8882">
            <v>100</v>
          </cell>
          <cell r="P8882">
            <v>0</v>
          </cell>
          <cell r="S8882">
            <v>100</v>
          </cell>
          <cell r="W8882">
            <v>100</v>
          </cell>
        </row>
        <row r="8883">
          <cell r="I8883" t="str">
            <v>D20031</v>
          </cell>
          <cell r="O8883">
            <v>0</v>
          </cell>
          <cell r="P8883">
            <v>55</v>
          </cell>
          <cell r="S8883">
            <v>0</v>
          </cell>
          <cell r="W8883">
            <v>0</v>
          </cell>
        </row>
        <row r="8884">
          <cell r="I8884" t="str">
            <v>D20031</v>
          </cell>
          <cell r="O8884">
            <v>3000</v>
          </cell>
          <cell r="P8884">
            <v>6483.15</v>
          </cell>
          <cell r="S8884">
            <v>3000</v>
          </cell>
          <cell r="W8884">
            <v>3000</v>
          </cell>
        </row>
        <row r="8885">
          <cell r="I8885" t="str">
            <v>D20031</v>
          </cell>
          <cell r="O8885">
            <v>0</v>
          </cell>
          <cell r="P8885">
            <v>0</v>
          </cell>
          <cell r="S8885">
            <v>0</v>
          </cell>
          <cell r="W8885">
            <v>0</v>
          </cell>
        </row>
        <row r="8886">
          <cell r="I8886" t="str">
            <v>D30313</v>
          </cell>
          <cell r="O8886">
            <v>0</v>
          </cell>
          <cell r="P8886">
            <v>0</v>
          </cell>
          <cell r="S8886">
            <v>0</v>
          </cell>
          <cell r="W8886">
            <v>0</v>
          </cell>
        </row>
        <row r="8887">
          <cell r="I8887" t="str">
            <v>D20031</v>
          </cell>
          <cell r="O8887">
            <v>0</v>
          </cell>
          <cell r="P8887">
            <v>0</v>
          </cell>
          <cell r="S8887">
            <v>0</v>
          </cell>
          <cell r="W8887">
            <v>0</v>
          </cell>
        </row>
        <row r="8888">
          <cell r="I8888" t="str">
            <v>D20031</v>
          </cell>
          <cell r="O8888">
            <v>0</v>
          </cell>
          <cell r="P8888">
            <v>0</v>
          </cell>
          <cell r="S8888">
            <v>0</v>
          </cell>
          <cell r="W8888">
            <v>0</v>
          </cell>
        </row>
        <row r="8889">
          <cell r="I8889" t="str">
            <v>D20031</v>
          </cell>
          <cell r="O8889">
            <v>300</v>
          </cell>
          <cell r="P8889">
            <v>0</v>
          </cell>
          <cell r="S8889">
            <v>300</v>
          </cell>
          <cell r="W8889">
            <v>300</v>
          </cell>
        </row>
        <row r="8890">
          <cell r="I8890" t="str">
            <v>D20031</v>
          </cell>
          <cell r="O8890">
            <v>2500</v>
          </cell>
          <cell r="P8890">
            <v>0</v>
          </cell>
          <cell r="S8890">
            <v>2500</v>
          </cell>
          <cell r="W8890">
            <v>2500</v>
          </cell>
        </row>
        <row r="8891">
          <cell r="I8891" t="str">
            <v>D20031</v>
          </cell>
          <cell r="O8891">
            <v>0</v>
          </cell>
          <cell r="P8891">
            <v>459.06999999999994</v>
          </cell>
          <cell r="S8891">
            <v>0</v>
          </cell>
          <cell r="W8891">
            <v>0</v>
          </cell>
        </row>
        <row r="8892">
          <cell r="I8892" t="str">
            <v>D20031</v>
          </cell>
          <cell r="O8892">
            <v>0</v>
          </cell>
          <cell r="P8892">
            <v>0</v>
          </cell>
          <cell r="S8892">
            <v>0</v>
          </cell>
          <cell r="W8892">
            <v>0</v>
          </cell>
        </row>
        <row r="8893">
          <cell r="I8893" t="str">
            <v>D20031</v>
          </cell>
          <cell r="O8893">
            <v>12200</v>
          </cell>
          <cell r="P8893">
            <v>750</v>
          </cell>
          <cell r="S8893">
            <v>12200</v>
          </cell>
          <cell r="W8893">
            <v>0</v>
          </cell>
        </row>
        <row r="8894">
          <cell r="I8894" t="str">
            <v>D20031</v>
          </cell>
          <cell r="O8894">
            <v>600</v>
          </cell>
          <cell r="P8894">
            <v>0</v>
          </cell>
          <cell r="S8894">
            <v>600</v>
          </cell>
          <cell r="W8894">
            <v>600</v>
          </cell>
        </row>
        <row r="8895">
          <cell r="I8895" t="str">
            <v>D20031</v>
          </cell>
          <cell r="O8895">
            <v>300</v>
          </cell>
          <cell r="P8895">
            <v>0</v>
          </cell>
          <cell r="S8895">
            <v>300</v>
          </cell>
          <cell r="W8895">
            <v>300</v>
          </cell>
        </row>
        <row r="8896">
          <cell r="I8896" t="str">
            <v>D20031</v>
          </cell>
          <cell r="O8896">
            <v>200</v>
          </cell>
          <cell r="P8896">
            <v>991.70999999999992</v>
          </cell>
          <cell r="S8896">
            <v>200</v>
          </cell>
          <cell r="W8896">
            <v>200</v>
          </cell>
        </row>
        <row r="8897">
          <cell r="I8897" t="str">
            <v>D20031</v>
          </cell>
          <cell r="O8897">
            <v>0</v>
          </cell>
          <cell r="P8897">
            <v>85.11</v>
          </cell>
          <cell r="S8897">
            <v>0</v>
          </cell>
          <cell r="W8897">
            <v>0</v>
          </cell>
        </row>
        <row r="8898">
          <cell r="I8898" t="str">
            <v>D20031</v>
          </cell>
          <cell r="O8898">
            <v>2300</v>
          </cell>
          <cell r="P8898">
            <v>1837.24</v>
          </cell>
          <cell r="S8898">
            <v>2300</v>
          </cell>
          <cell r="W8898">
            <v>2300</v>
          </cell>
        </row>
        <row r="8899">
          <cell r="I8899" t="str">
            <v>D20031</v>
          </cell>
          <cell r="O8899">
            <v>200</v>
          </cell>
          <cell r="P8899">
            <v>58.660000000000004</v>
          </cell>
          <cell r="S8899">
            <v>200</v>
          </cell>
          <cell r="W8899">
            <v>200</v>
          </cell>
        </row>
        <row r="8900">
          <cell r="I8900" t="str">
            <v>D20031</v>
          </cell>
          <cell r="O8900">
            <v>0</v>
          </cell>
          <cell r="P8900">
            <v>0</v>
          </cell>
          <cell r="S8900">
            <v>0</v>
          </cell>
          <cell r="W8900">
            <v>0</v>
          </cell>
        </row>
        <row r="8901">
          <cell r="I8901" t="str">
            <v>D20031</v>
          </cell>
          <cell r="O8901">
            <v>0</v>
          </cell>
          <cell r="P8901">
            <v>22.3</v>
          </cell>
          <cell r="S8901">
            <v>0</v>
          </cell>
          <cell r="W8901">
            <v>0</v>
          </cell>
        </row>
        <row r="8902">
          <cell r="I8902" t="str">
            <v>D20031</v>
          </cell>
          <cell r="O8902">
            <v>0</v>
          </cell>
          <cell r="P8902">
            <v>6</v>
          </cell>
          <cell r="S8902">
            <v>0</v>
          </cell>
          <cell r="W8902">
            <v>0</v>
          </cell>
        </row>
        <row r="8903">
          <cell r="I8903" t="str">
            <v>D20031</v>
          </cell>
          <cell r="O8903">
            <v>0</v>
          </cell>
          <cell r="P8903">
            <v>0</v>
          </cell>
          <cell r="S8903">
            <v>0</v>
          </cell>
          <cell r="W8903">
            <v>0</v>
          </cell>
        </row>
        <row r="8904">
          <cell r="I8904" t="str">
            <v>D20031</v>
          </cell>
          <cell r="O8904">
            <v>100</v>
          </cell>
          <cell r="P8904">
            <v>0</v>
          </cell>
          <cell r="S8904">
            <v>100</v>
          </cell>
          <cell r="W8904">
            <v>100</v>
          </cell>
        </row>
        <row r="8905">
          <cell r="I8905" t="str">
            <v>D20031</v>
          </cell>
          <cell r="O8905">
            <v>45000</v>
          </cell>
          <cell r="P8905">
            <v>0</v>
          </cell>
          <cell r="S8905">
            <v>0</v>
          </cell>
          <cell r="W8905">
            <v>0</v>
          </cell>
        </row>
        <row r="8906">
          <cell r="I8906" t="str">
            <v>D20031</v>
          </cell>
          <cell r="O8906">
            <v>175000</v>
          </cell>
          <cell r="P8906">
            <v>780</v>
          </cell>
          <cell r="S8906">
            <v>77000</v>
          </cell>
          <cell r="W8906">
            <v>0</v>
          </cell>
        </row>
        <row r="8907">
          <cell r="I8907" t="str">
            <v>D20031</v>
          </cell>
          <cell r="O8907">
            <v>0</v>
          </cell>
          <cell r="P8907">
            <v>0</v>
          </cell>
          <cell r="S8907">
            <v>0</v>
          </cell>
          <cell r="W8907">
            <v>0</v>
          </cell>
        </row>
        <row r="8908">
          <cell r="I8908" t="str">
            <v>D20031</v>
          </cell>
          <cell r="O8908">
            <v>0</v>
          </cell>
          <cell r="P8908">
            <v>0</v>
          </cell>
          <cell r="S8908">
            <v>0</v>
          </cell>
          <cell r="W8908">
            <v>0</v>
          </cell>
        </row>
        <row r="8909">
          <cell r="I8909" t="str">
            <v>D20031</v>
          </cell>
          <cell r="O8909">
            <v>0</v>
          </cell>
          <cell r="P8909">
            <v>0</v>
          </cell>
          <cell r="S8909">
            <v>0</v>
          </cell>
          <cell r="W8909">
            <v>0</v>
          </cell>
        </row>
        <row r="8910">
          <cell r="I8910" t="str">
            <v>D20031</v>
          </cell>
          <cell r="O8910">
            <v>5000</v>
          </cell>
          <cell r="P8910">
            <v>4508.82</v>
          </cell>
          <cell r="S8910">
            <v>0</v>
          </cell>
          <cell r="W8910">
            <v>0</v>
          </cell>
        </row>
        <row r="8911">
          <cell r="I8911" t="str">
            <v>D20031</v>
          </cell>
          <cell r="O8911">
            <v>0</v>
          </cell>
          <cell r="P8911">
            <v>0</v>
          </cell>
          <cell r="S8911">
            <v>0</v>
          </cell>
          <cell r="W8911">
            <v>0</v>
          </cell>
        </row>
        <row r="8912">
          <cell r="I8912" t="str">
            <v>D20034</v>
          </cell>
          <cell r="O8912">
            <v>0</v>
          </cell>
          <cell r="P8912">
            <v>0</v>
          </cell>
          <cell r="S8912">
            <v>0</v>
          </cell>
          <cell r="W8912">
            <v>0</v>
          </cell>
        </row>
        <row r="8913">
          <cell r="I8913" t="str">
            <v>D20034</v>
          </cell>
          <cell r="O8913">
            <v>0</v>
          </cell>
          <cell r="P8913">
            <v>-6323.2000000000007</v>
          </cell>
          <cell r="S8913">
            <v>0</v>
          </cell>
          <cell r="W8913">
            <v>0</v>
          </cell>
        </row>
        <row r="8914">
          <cell r="I8914" t="str">
            <v>D20034</v>
          </cell>
          <cell r="O8914">
            <v>0</v>
          </cell>
          <cell r="P8914">
            <v>0</v>
          </cell>
          <cell r="S8914">
            <v>0</v>
          </cell>
          <cell r="W8914">
            <v>0</v>
          </cell>
        </row>
        <row r="8915">
          <cell r="I8915" t="str">
            <v>D20034</v>
          </cell>
          <cell r="O8915">
            <v>0</v>
          </cell>
          <cell r="P8915">
            <v>-14614</v>
          </cell>
          <cell r="S8915">
            <v>0</v>
          </cell>
          <cell r="W8915">
            <v>0</v>
          </cell>
        </row>
        <row r="8916">
          <cell r="I8916" t="str">
            <v>D20034</v>
          </cell>
          <cell r="O8916">
            <v>0</v>
          </cell>
          <cell r="P8916">
            <v>0</v>
          </cell>
          <cell r="S8916">
            <v>0</v>
          </cell>
          <cell r="W8916">
            <v>0</v>
          </cell>
        </row>
        <row r="8917">
          <cell r="I8917" t="str">
            <v>D20034</v>
          </cell>
          <cell r="O8917">
            <v>0</v>
          </cell>
          <cell r="P8917">
            <v>0</v>
          </cell>
          <cell r="S8917">
            <v>0</v>
          </cell>
          <cell r="W8917">
            <v>0</v>
          </cell>
        </row>
        <row r="8918">
          <cell r="I8918" t="str">
            <v>D20034</v>
          </cell>
          <cell r="O8918">
            <v>0</v>
          </cell>
          <cell r="P8918">
            <v>0</v>
          </cell>
          <cell r="S8918">
            <v>0</v>
          </cell>
          <cell r="W8918">
            <v>0</v>
          </cell>
        </row>
        <row r="8919">
          <cell r="I8919" t="str">
            <v>D20034</v>
          </cell>
          <cell r="O8919">
            <v>70200</v>
          </cell>
          <cell r="P8919">
            <v>83533.929999999993</v>
          </cell>
          <cell r="S8919">
            <v>70200</v>
          </cell>
          <cell r="W8919">
            <v>70200</v>
          </cell>
        </row>
        <row r="8920">
          <cell r="I8920" t="str">
            <v>D20034</v>
          </cell>
          <cell r="O8920">
            <v>245000</v>
          </cell>
          <cell r="P8920">
            <v>223859.46000000002</v>
          </cell>
          <cell r="S8920">
            <v>245000</v>
          </cell>
          <cell r="W8920">
            <v>245000</v>
          </cell>
        </row>
        <row r="8921">
          <cell r="I8921" t="str">
            <v>D20034</v>
          </cell>
          <cell r="O8921">
            <v>0</v>
          </cell>
          <cell r="P8921">
            <v>0</v>
          </cell>
          <cell r="S8921">
            <v>0</v>
          </cell>
          <cell r="W8921">
            <v>0</v>
          </cell>
        </row>
        <row r="8922">
          <cell r="I8922" t="str">
            <v>D20034</v>
          </cell>
          <cell r="O8922">
            <v>0</v>
          </cell>
          <cell r="P8922">
            <v>0</v>
          </cell>
          <cell r="S8922">
            <v>0</v>
          </cell>
          <cell r="W8922">
            <v>0</v>
          </cell>
        </row>
        <row r="8923">
          <cell r="I8923" t="str">
            <v>D20034</v>
          </cell>
          <cell r="O8923">
            <v>0</v>
          </cell>
          <cell r="P8923">
            <v>0</v>
          </cell>
          <cell r="S8923">
            <v>0</v>
          </cell>
          <cell r="W8923">
            <v>0</v>
          </cell>
        </row>
        <row r="8924">
          <cell r="I8924" t="str">
            <v>D20034</v>
          </cell>
          <cell r="O8924">
            <v>0</v>
          </cell>
          <cell r="P8924">
            <v>0</v>
          </cell>
          <cell r="S8924">
            <v>0</v>
          </cell>
          <cell r="W8924">
            <v>0</v>
          </cell>
        </row>
        <row r="8925">
          <cell r="I8925" t="str">
            <v>D20034</v>
          </cell>
          <cell r="O8925">
            <v>0</v>
          </cell>
          <cell r="P8925">
            <v>0</v>
          </cell>
          <cell r="S8925">
            <v>0</v>
          </cell>
          <cell r="W8925">
            <v>0</v>
          </cell>
        </row>
        <row r="8926">
          <cell r="I8926" t="str">
            <v>D20034</v>
          </cell>
          <cell r="O8926">
            <v>0</v>
          </cell>
          <cell r="P8926">
            <v>14990</v>
          </cell>
          <cell r="S8926">
            <v>0</v>
          </cell>
          <cell r="W8926">
            <v>0</v>
          </cell>
        </row>
        <row r="8927">
          <cell r="I8927" t="str">
            <v>D20034</v>
          </cell>
          <cell r="O8927">
            <v>0</v>
          </cell>
          <cell r="P8927">
            <v>5155</v>
          </cell>
          <cell r="S8927">
            <v>0</v>
          </cell>
          <cell r="W8927">
            <v>0</v>
          </cell>
        </row>
        <row r="8928">
          <cell r="I8928" t="str">
            <v>D20034</v>
          </cell>
          <cell r="O8928">
            <v>0</v>
          </cell>
          <cell r="P8928">
            <v>0</v>
          </cell>
          <cell r="S8928">
            <v>0</v>
          </cell>
          <cell r="W8928">
            <v>0</v>
          </cell>
        </row>
        <row r="8929">
          <cell r="I8929" t="str">
            <v>D20034</v>
          </cell>
          <cell r="O8929">
            <v>0</v>
          </cell>
          <cell r="P8929">
            <v>80</v>
          </cell>
          <cell r="S8929">
            <v>0</v>
          </cell>
          <cell r="W8929">
            <v>0</v>
          </cell>
        </row>
        <row r="8930">
          <cell r="I8930" t="str">
            <v>D20034</v>
          </cell>
          <cell r="O8930">
            <v>1000</v>
          </cell>
          <cell r="P8930">
            <v>712.5</v>
          </cell>
          <cell r="S8930">
            <v>1000</v>
          </cell>
          <cell r="W8930">
            <v>1000</v>
          </cell>
        </row>
        <row r="8931">
          <cell r="I8931" t="str">
            <v>D20034</v>
          </cell>
          <cell r="O8931">
            <v>0</v>
          </cell>
          <cell r="P8931">
            <v>1588.37</v>
          </cell>
          <cell r="S8931">
            <v>2500</v>
          </cell>
          <cell r="W8931">
            <v>2500</v>
          </cell>
        </row>
        <row r="8932">
          <cell r="I8932" t="str">
            <v>D20034</v>
          </cell>
          <cell r="O8932">
            <v>6300</v>
          </cell>
          <cell r="P8932">
            <v>3057.83</v>
          </cell>
          <cell r="S8932">
            <v>3800</v>
          </cell>
          <cell r="W8932">
            <v>3800</v>
          </cell>
        </row>
        <row r="8933">
          <cell r="I8933" t="str">
            <v>D20034</v>
          </cell>
          <cell r="O8933">
            <v>3400</v>
          </cell>
          <cell r="P8933">
            <v>2460</v>
          </cell>
          <cell r="S8933">
            <v>3400</v>
          </cell>
          <cell r="W8933">
            <v>3400</v>
          </cell>
        </row>
        <row r="8934">
          <cell r="I8934" t="str">
            <v>D20034</v>
          </cell>
          <cell r="O8934">
            <v>7800</v>
          </cell>
          <cell r="P8934">
            <v>10799.67</v>
          </cell>
          <cell r="S8934">
            <v>10300</v>
          </cell>
          <cell r="W8934">
            <v>10300</v>
          </cell>
        </row>
        <row r="8935">
          <cell r="I8935" t="str">
            <v>D20034</v>
          </cell>
          <cell r="O8935">
            <v>900</v>
          </cell>
          <cell r="P8935">
            <v>558.29</v>
          </cell>
          <cell r="S8935">
            <v>900</v>
          </cell>
          <cell r="W8935">
            <v>900</v>
          </cell>
        </row>
        <row r="8936">
          <cell r="I8936" t="str">
            <v>D20034</v>
          </cell>
          <cell r="O8936">
            <v>600</v>
          </cell>
          <cell r="P8936">
            <v>0</v>
          </cell>
          <cell r="S8936">
            <v>600</v>
          </cell>
          <cell r="W8936">
            <v>600</v>
          </cell>
        </row>
        <row r="8937">
          <cell r="I8937" t="str">
            <v>D20034</v>
          </cell>
          <cell r="O8937">
            <v>500</v>
          </cell>
          <cell r="P8937">
            <v>581.35</v>
          </cell>
          <cell r="S8937">
            <v>500</v>
          </cell>
          <cell r="W8937">
            <v>500</v>
          </cell>
        </row>
        <row r="8938">
          <cell r="I8938" t="str">
            <v>D20034</v>
          </cell>
          <cell r="O8938">
            <v>0</v>
          </cell>
          <cell r="P8938">
            <v>23.67</v>
          </cell>
          <cell r="S8938">
            <v>0</v>
          </cell>
          <cell r="W8938">
            <v>0</v>
          </cell>
        </row>
        <row r="8939">
          <cell r="I8939" t="str">
            <v>D20034</v>
          </cell>
          <cell r="O8939">
            <v>500</v>
          </cell>
          <cell r="P8939">
            <v>468.73</v>
          </cell>
          <cell r="S8939">
            <v>500</v>
          </cell>
          <cell r="W8939">
            <v>500</v>
          </cell>
        </row>
        <row r="8940">
          <cell r="I8940" t="str">
            <v>D20034</v>
          </cell>
          <cell r="O8940">
            <v>100</v>
          </cell>
          <cell r="P8940">
            <v>0</v>
          </cell>
          <cell r="S8940">
            <v>100</v>
          </cell>
          <cell r="W8940">
            <v>100</v>
          </cell>
        </row>
        <row r="8941">
          <cell r="I8941" t="str">
            <v>D20034</v>
          </cell>
          <cell r="O8941">
            <v>0</v>
          </cell>
          <cell r="P8941">
            <v>2060</v>
          </cell>
          <cell r="S8941">
            <v>0</v>
          </cell>
          <cell r="W8941">
            <v>0</v>
          </cell>
        </row>
        <row r="8942">
          <cell r="I8942" t="str">
            <v>D20034</v>
          </cell>
          <cell r="O8942">
            <v>3000</v>
          </cell>
          <cell r="P8942">
            <v>8773.51</v>
          </cell>
          <cell r="S8942">
            <v>3000</v>
          </cell>
          <cell r="W8942">
            <v>3000</v>
          </cell>
        </row>
        <row r="8943">
          <cell r="I8943" t="str">
            <v>D20034</v>
          </cell>
          <cell r="O8943">
            <v>0</v>
          </cell>
          <cell r="P8943">
            <v>392.93</v>
          </cell>
          <cell r="S8943">
            <v>0</v>
          </cell>
          <cell r="W8943">
            <v>0</v>
          </cell>
        </row>
        <row r="8944">
          <cell r="I8944" t="str">
            <v>D20034</v>
          </cell>
          <cell r="O8944">
            <v>0</v>
          </cell>
          <cell r="P8944">
            <v>1000.7</v>
          </cell>
          <cell r="S8944">
            <v>0</v>
          </cell>
          <cell r="W8944">
            <v>0</v>
          </cell>
        </row>
        <row r="8945">
          <cell r="I8945" t="str">
            <v>D20034</v>
          </cell>
          <cell r="O8945">
            <v>0</v>
          </cell>
          <cell r="P8945">
            <v>0</v>
          </cell>
          <cell r="S8945">
            <v>0</v>
          </cell>
          <cell r="W8945">
            <v>0</v>
          </cell>
        </row>
        <row r="8946">
          <cell r="I8946" t="str">
            <v>D20034</v>
          </cell>
          <cell r="O8946">
            <v>0</v>
          </cell>
          <cell r="P8946">
            <v>290.25</v>
          </cell>
          <cell r="S8946">
            <v>0</v>
          </cell>
          <cell r="W8946">
            <v>0</v>
          </cell>
        </row>
        <row r="8947">
          <cell r="I8947" t="str">
            <v>D20034</v>
          </cell>
          <cell r="O8947">
            <v>100</v>
          </cell>
          <cell r="P8947">
            <v>0</v>
          </cell>
          <cell r="S8947">
            <v>100</v>
          </cell>
          <cell r="W8947">
            <v>100</v>
          </cell>
        </row>
        <row r="8948">
          <cell r="I8948" t="str">
            <v>D20034</v>
          </cell>
          <cell r="O8948">
            <v>500</v>
          </cell>
          <cell r="P8948">
            <v>1186.3</v>
          </cell>
          <cell r="S8948">
            <v>500</v>
          </cell>
          <cell r="W8948">
            <v>500</v>
          </cell>
        </row>
        <row r="8949">
          <cell r="I8949" t="str">
            <v>D20034</v>
          </cell>
          <cell r="O8949">
            <v>3000</v>
          </cell>
          <cell r="P8949">
            <v>2513.0100000000002</v>
          </cell>
          <cell r="S8949">
            <v>3000</v>
          </cell>
          <cell r="W8949">
            <v>3000</v>
          </cell>
        </row>
        <row r="8950">
          <cell r="I8950" t="str">
            <v>D20034</v>
          </cell>
          <cell r="O8950">
            <v>700</v>
          </cell>
          <cell r="P8950">
            <v>2204.1200000000003</v>
          </cell>
          <cell r="S8950">
            <v>700</v>
          </cell>
          <cell r="W8950">
            <v>700</v>
          </cell>
        </row>
        <row r="8951">
          <cell r="I8951" t="str">
            <v>D20034</v>
          </cell>
          <cell r="O8951">
            <v>0</v>
          </cell>
          <cell r="P8951">
            <v>0</v>
          </cell>
          <cell r="S8951">
            <v>0</v>
          </cell>
          <cell r="W8951">
            <v>7000</v>
          </cell>
        </row>
        <row r="8952">
          <cell r="I8952" t="str">
            <v>D20034</v>
          </cell>
          <cell r="O8952">
            <v>0</v>
          </cell>
          <cell r="P8952">
            <v>0</v>
          </cell>
          <cell r="S8952">
            <v>0</v>
          </cell>
          <cell r="W8952">
            <v>0</v>
          </cell>
        </row>
        <row r="8953">
          <cell r="I8953" t="str">
            <v>D20034</v>
          </cell>
          <cell r="O8953">
            <v>1000</v>
          </cell>
          <cell r="P8953">
            <v>957.07</v>
          </cell>
          <cell r="S8953">
            <v>1000</v>
          </cell>
          <cell r="W8953">
            <v>1000</v>
          </cell>
        </row>
        <row r="8954">
          <cell r="I8954" t="str">
            <v>D20034</v>
          </cell>
          <cell r="O8954">
            <v>-4000</v>
          </cell>
          <cell r="P8954">
            <v>6251.1</v>
          </cell>
          <cell r="S8954">
            <v>0</v>
          </cell>
          <cell r="W8954">
            <v>0</v>
          </cell>
        </row>
        <row r="8955">
          <cell r="I8955" t="str">
            <v>D20034</v>
          </cell>
          <cell r="O8955">
            <v>0</v>
          </cell>
          <cell r="P8955">
            <v>0</v>
          </cell>
          <cell r="S8955">
            <v>0</v>
          </cell>
          <cell r="W8955">
            <v>0</v>
          </cell>
        </row>
        <row r="8956">
          <cell r="I8956" t="str">
            <v>D20034</v>
          </cell>
          <cell r="O8956">
            <v>9500</v>
          </cell>
          <cell r="P8956">
            <v>0</v>
          </cell>
          <cell r="S8956">
            <v>3000</v>
          </cell>
          <cell r="W8956">
            <v>3000</v>
          </cell>
        </row>
        <row r="8957">
          <cell r="I8957" t="str">
            <v>D20034</v>
          </cell>
          <cell r="O8957">
            <v>600</v>
          </cell>
          <cell r="P8957">
            <v>316.45999999999998</v>
          </cell>
          <cell r="S8957">
            <v>600</v>
          </cell>
          <cell r="W8957">
            <v>600</v>
          </cell>
        </row>
        <row r="8958">
          <cell r="I8958" t="str">
            <v>D20034</v>
          </cell>
          <cell r="O8958">
            <v>200</v>
          </cell>
          <cell r="P8958">
            <v>263.04000000000002</v>
          </cell>
          <cell r="S8958">
            <v>200</v>
          </cell>
          <cell r="W8958">
            <v>200</v>
          </cell>
        </row>
        <row r="8959">
          <cell r="I8959" t="str">
            <v>D20034</v>
          </cell>
          <cell r="O8959">
            <v>500</v>
          </cell>
          <cell r="P8959">
            <v>420</v>
          </cell>
          <cell r="S8959">
            <v>500</v>
          </cell>
          <cell r="W8959">
            <v>500</v>
          </cell>
        </row>
        <row r="8960">
          <cell r="I8960" t="str">
            <v>D20034</v>
          </cell>
          <cell r="O8960">
            <v>800</v>
          </cell>
          <cell r="P8960">
            <v>910.64</v>
          </cell>
          <cell r="S8960">
            <v>800</v>
          </cell>
          <cell r="W8960">
            <v>800</v>
          </cell>
        </row>
        <row r="8961">
          <cell r="I8961" t="str">
            <v>D20034</v>
          </cell>
          <cell r="O8961">
            <v>2500</v>
          </cell>
          <cell r="P8961">
            <v>1557.98</v>
          </cell>
          <cell r="S8961">
            <v>2500</v>
          </cell>
          <cell r="W8961">
            <v>2500</v>
          </cell>
        </row>
        <row r="8962">
          <cell r="I8962" t="str">
            <v>D20034</v>
          </cell>
          <cell r="O8962">
            <v>6000</v>
          </cell>
          <cell r="P8962">
            <v>3429</v>
          </cell>
          <cell r="S8962">
            <v>0</v>
          </cell>
          <cell r="W8962">
            <v>0</v>
          </cell>
        </row>
        <row r="8963">
          <cell r="I8963" t="str">
            <v>D20034</v>
          </cell>
          <cell r="O8963">
            <v>500</v>
          </cell>
          <cell r="P8963">
            <v>161.32</v>
          </cell>
          <cell r="S8963">
            <v>500</v>
          </cell>
          <cell r="W8963">
            <v>500</v>
          </cell>
        </row>
        <row r="8964">
          <cell r="I8964" t="str">
            <v>D20034</v>
          </cell>
          <cell r="O8964">
            <v>0</v>
          </cell>
          <cell r="P8964">
            <v>0</v>
          </cell>
          <cell r="S8964">
            <v>0</v>
          </cell>
          <cell r="W8964">
            <v>0</v>
          </cell>
        </row>
        <row r="8965">
          <cell r="I8965" t="str">
            <v>D20034</v>
          </cell>
          <cell r="O8965">
            <v>0</v>
          </cell>
          <cell r="P8965">
            <v>0</v>
          </cell>
          <cell r="S8965">
            <v>0</v>
          </cell>
          <cell r="W8965">
            <v>0</v>
          </cell>
        </row>
        <row r="8966">
          <cell r="I8966" t="str">
            <v>D20034</v>
          </cell>
          <cell r="O8966">
            <v>0</v>
          </cell>
          <cell r="P8966">
            <v>0</v>
          </cell>
          <cell r="S8966">
            <v>0</v>
          </cell>
          <cell r="W8966">
            <v>0</v>
          </cell>
        </row>
        <row r="8967">
          <cell r="I8967" t="str">
            <v>D20034</v>
          </cell>
          <cell r="O8967">
            <v>0</v>
          </cell>
          <cell r="P8967">
            <v>0</v>
          </cell>
          <cell r="S8967">
            <v>0</v>
          </cell>
          <cell r="W8967">
            <v>0</v>
          </cell>
        </row>
        <row r="8968">
          <cell r="I8968" t="str">
            <v>D20037</v>
          </cell>
          <cell r="O8968">
            <v>0</v>
          </cell>
          <cell r="P8968">
            <v>0</v>
          </cell>
          <cell r="S8968">
            <v>0</v>
          </cell>
          <cell r="W8968">
            <v>0</v>
          </cell>
        </row>
        <row r="8969">
          <cell r="I8969" t="str">
            <v>D20037</v>
          </cell>
          <cell r="O8969">
            <v>0</v>
          </cell>
          <cell r="P8969">
            <v>0</v>
          </cell>
          <cell r="S8969">
            <v>0</v>
          </cell>
          <cell r="W8969">
            <v>0</v>
          </cell>
        </row>
        <row r="8970">
          <cell r="I8970" t="str">
            <v>D20037</v>
          </cell>
          <cell r="O8970">
            <v>0</v>
          </cell>
          <cell r="P8970">
            <v>0</v>
          </cell>
          <cell r="S8970">
            <v>0</v>
          </cell>
          <cell r="W8970">
            <v>0</v>
          </cell>
        </row>
        <row r="8971">
          <cell r="I8971" t="str">
            <v>D20037</v>
          </cell>
          <cell r="O8971">
            <v>0</v>
          </cell>
          <cell r="P8971">
            <v>-3.0000000000001137E-2</v>
          </cell>
          <cell r="S8971">
            <v>0</v>
          </cell>
          <cell r="W8971">
            <v>0</v>
          </cell>
        </row>
        <row r="8972">
          <cell r="I8972" t="str">
            <v>D20037</v>
          </cell>
          <cell r="O8972">
            <v>0</v>
          </cell>
          <cell r="P8972">
            <v>-3429</v>
          </cell>
          <cell r="S8972">
            <v>0</v>
          </cell>
          <cell r="W8972">
            <v>0</v>
          </cell>
        </row>
        <row r="8973">
          <cell r="I8973" t="str">
            <v>D20037</v>
          </cell>
          <cell r="O8973">
            <v>0</v>
          </cell>
          <cell r="P8973">
            <v>0</v>
          </cell>
          <cell r="S8973">
            <v>0</v>
          </cell>
          <cell r="W8973">
            <v>100000</v>
          </cell>
        </row>
        <row r="8974">
          <cell r="I8974" t="str">
            <v>D20040</v>
          </cell>
          <cell r="O8974">
            <v>0</v>
          </cell>
          <cell r="P8974">
            <v>-50000</v>
          </cell>
          <cell r="S8974">
            <v>0</v>
          </cell>
          <cell r="W8974">
            <v>0</v>
          </cell>
        </row>
        <row r="8975">
          <cell r="I8975" t="str">
            <v>D20040</v>
          </cell>
          <cell r="O8975">
            <v>0</v>
          </cell>
          <cell r="P8975">
            <v>0</v>
          </cell>
          <cell r="S8975">
            <v>0</v>
          </cell>
          <cell r="W8975">
            <v>0</v>
          </cell>
        </row>
        <row r="8976">
          <cell r="I8976" t="str">
            <v>D20040</v>
          </cell>
          <cell r="O8976">
            <v>0</v>
          </cell>
          <cell r="P8976">
            <v>0</v>
          </cell>
          <cell r="S8976">
            <v>0</v>
          </cell>
          <cell r="W8976">
            <v>0</v>
          </cell>
        </row>
        <row r="8977">
          <cell r="I8977" t="str">
            <v>D20040</v>
          </cell>
          <cell r="O8977">
            <v>0</v>
          </cell>
          <cell r="P8977">
            <v>0</v>
          </cell>
          <cell r="S8977">
            <v>0</v>
          </cell>
          <cell r="W8977">
            <v>0</v>
          </cell>
        </row>
        <row r="8978">
          <cell r="I8978" t="str">
            <v>D20040</v>
          </cell>
          <cell r="O8978">
            <v>248100</v>
          </cell>
          <cell r="P8978">
            <v>285024</v>
          </cell>
          <cell r="S8978">
            <v>248100</v>
          </cell>
          <cell r="W8978">
            <v>298100</v>
          </cell>
        </row>
        <row r="8979">
          <cell r="I8979" t="str">
            <v>D20040</v>
          </cell>
          <cell r="O8979">
            <v>0</v>
          </cell>
          <cell r="P8979">
            <v>0</v>
          </cell>
          <cell r="S8979">
            <v>0</v>
          </cell>
          <cell r="W8979">
            <v>0</v>
          </cell>
        </row>
        <row r="8980">
          <cell r="I8980" t="str">
            <v>D20046</v>
          </cell>
          <cell r="O8980">
            <v>0</v>
          </cell>
          <cell r="P8980">
            <v>0</v>
          </cell>
          <cell r="S8980">
            <v>0</v>
          </cell>
          <cell r="W8980">
            <v>0</v>
          </cell>
        </row>
        <row r="8981">
          <cell r="I8981" t="str">
            <v>D20046</v>
          </cell>
          <cell r="O8981">
            <v>0</v>
          </cell>
          <cell r="P8981">
            <v>-7229</v>
          </cell>
          <cell r="S8981">
            <v>0</v>
          </cell>
          <cell r="W8981">
            <v>0</v>
          </cell>
        </row>
        <row r="8982">
          <cell r="I8982" t="str">
            <v>D20046</v>
          </cell>
          <cell r="O8982">
            <v>20</v>
          </cell>
          <cell r="P8982">
            <v>0</v>
          </cell>
          <cell r="S8982">
            <v>0</v>
          </cell>
          <cell r="W8982">
            <v>0</v>
          </cell>
        </row>
        <row r="8983">
          <cell r="I8983" t="str">
            <v>D20046</v>
          </cell>
          <cell r="O8983">
            <v>20</v>
          </cell>
          <cell r="P8983">
            <v>0</v>
          </cell>
          <cell r="S8983">
            <v>0</v>
          </cell>
          <cell r="W8983">
            <v>0</v>
          </cell>
        </row>
        <row r="8984">
          <cell r="I8984" t="str">
            <v>D20046</v>
          </cell>
          <cell r="O8984">
            <v>0</v>
          </cell>
          <cell r="P8984">
            <v>0</v>
          </cell>
          <cell r="S8984">
            <v>0</v>
          </cell>
          <cell r="W8984">
            <v>0</v>
          </cell>
        </row>
        <row r="8985">
          <cell r="I8985" t="str">
            <v>D30510</v>
          </cell>
          <cell r="O8985">
            <v>0</v>
          </cell>
          <cell r="P8985">
            <v>0</v>
          </cell>
          <cell r="S8985">
            <v>0</v>
          </cell>
          <cell r="W8985">
            <v>0</v>
          </cell>
        </row>
        <row r="8986">
          <cell r="I8986" t="str">
            <v>D30510</v>
          </cell>
          <cell r="O8986">
            <v>0</v>
          </cell>
          <cell r="P8986">
            <v>0</v>
          </cell>
          <cell r="S8986">
            <v>0</v>
          </cell>
          <cell r="W8986">
            <v>0</v>
          </cell>
        </row>
        <row r="8987">
          <cell r="I8987">
            <v>0</v>
          </cell>
          <cell r="O8987">
            <v>0</v>
          </cell>
          <cell r="P8987">
            <v>0</v>
          </cell>
          <cell r="S8987">
            <v>0</v>
          </cell>
          <cell r="W8987">
            <v>0</v>
          </cell>
        </row>
        <row r="8988">
          <cell r="I8988" t="str">
            <v>D20046</v>
          </cell>
          <cell r="O8988">
            <v>0</v>
          </cell>
          <cell r="P8988">
            <v>0</v>
          </cell>
          <cell r="S8988">
            <v>0</v>
          </cell>
          <cell r="W8988">
            <v>0</v>
          </cell>
        </row>
        <row r="8989">
          <cell r="I8989" t="str">
            <v>D20046</v>
          </cell>
          <cell r="O8989">
            <v>0</v>
          </cell>
          <cell r="P8989">
            <v>0</v>
          </cell>
          <cell r="S8989">
            <v>0</v>
          </cell>
          <cell r="W8989">
            <v>0</v>
          </cell>
        </row>
        <row r="8990">
          <cell r="I8990" t="str">
            <v>D20046</v>
          </cell>
          <cell r="O8990">
            <v>160400</v>
          </cell>
          <cell r="P8990">
            <v>90684.28</v>
          </cell>
          <cell r="S8990">
            <v>160400</v>
          </cell>
          <cell r="W8990">
            <v>172750</v>
          </cell>
        </row>
        <row r="8991">
          <cell r="I8991" t="str">
            <v>D20046</v>
          </cell>
          <cell r="O8991">
            <v>5500</v>
          </cell>
          <cell r="P8991">
            <v>0</v>
          </cell>
          <cell r="S8991">
            <v>5500</v>
          </cell>
          <cell r="W8991">
            <v>0</v>
          </cell>
        </row>
        <row r="8992">
          <cell r="I8992" t="str">
            <v>D20046</v>
          </cell>
          <cell r="O8992">
            <v>100</v>
          </cell>
          <cell r="P8992">
            <v>0</v>
          </cell>
          <cell r="S8992">
            <v>100</v>
          </cell>
          <cell r="W8992">
            <v>0</v>
          </cell>
        </row>
        <row r="8993">
          <cell r="I8993" t="str">
            <v>D30510</v>
          </cell>
          <cell r="O8993">
            <v>0</v>
          </cell>
          <cell r="P8993">
            <v>0</v>
          </cell>
          <cell r="S8993">
            <v>0</v>
          </cell>
          <cell r="W8993">
            <v>0</v>
          </cell>
        </row>
        <row r="8994">
          <cell r="I8994" t="str">
            <v>D20046</v>
          </cell>
          <cell r="O8994">
            <v>0</v>
          </cell>
          <cell r="P8994">
            <v>0</v>
          </cell>
          <cell r="S8994">
            <v>0</v>
          </cell>
          <cell r="W8994">
            <v>0</v>
          </cell>
        </row>
        <row r="8995">
          <cell r="I8995" t="str">
            <v>D20046</v>
          </cell>
          <cell r="O8995">
            <v>400</v>
          </cell>
          <cell r="P8995">
            <v>0</v>
          </cell>
          <cell r="S8995">
            <v>400</v>
          </cell>
          <cell r="W8995">
            <v>0</v>
          </cell>
        </row>
        <row r="8996">
          <cell r="I8996" t="str">
            <v>D20046</v>
          </cell>
          <cell r="O8996">
            <v>500</v>
          </cell>
          <cell r="P8996">
            <v>788.90000000000009</v>
          </cell>
          <cell r="S8996">
            <v>500</v>
          </cell>
          <cell r="W8996">
            <v>500</v>
          </cell>
        </row>
        <row r="8997">
          <cell r="I8997" t="str">
            <v>D20046</v>
          </cell>
          <cell r="O8997">
            <v>0</v>
          </cell>
          <cell r="P8997">
            <v>484</v>
          </cell>
          <cell r="S8997">
            <v>0</v>
          </cell>
          <cell r="W8997">
            <v>0</v>
          </cell>
        </row>
        <row r="8998">
          <cell r="I8998" t="str">
            <v>D30510</v>
          </cell>
          <cell r="O8998">
            <v>0</v>
          </cell>
          <cell r="P8998">
            <v>0</v>
          </cell>
          <cell r="S8998">
            <v>0</v>
          </cell>
          <cell r="W8998">
            <v>0</v>
          </cell>
        </row>
        <row r="8999">
          <cell r="I8999" t="str">
            <v>D20046</v>
          </cell>
          <cell r="O8999">
            <v>6700</v>
          </cell>
          <cell r="P8999">
            <v>129.75</v>
          </cell>
          <cell r="S8999">
            <v>6700</v>
          </cell>
          <cell r="W8999">
            <v>100</v>
          </cell>
        </row>
        <row r="9000">
          <cell r="I9000" t="str">
            <v>D20046</v>
          </cell>
          <cell r="O9000">
            <v>0</v>
          </cell>
          <cell r="P9000">
            <v>0</v>
          </cell>
          <cell r="S9000">
            <v>0</v>
          </cell>
          <cell r="W9000">
            <v>0</v>
          </cell>
        </row>
        <row r="9001">
          <cell r="I9001" t="str">
            <v>D20046</v>
          </cell>
          <cell r="O9001">
            <v>2500</v>
          </cell>
          <cell r="P9001">
            <v>156.06</v>
          </cell>
          <cell r="S9001">
            <v>2500</v>
          </cell>
          <cell r="W9001">
            <v>100</v>
          </cell>
        </row>
        <row r="9002">
          <cell r="I9002" t="str">
            <v>D20046</v>
          </cell>
          <cell r="O9002">
            <v>7300</v>
          </cell>
          <cell r="P9002">
            <v>0</v>
          </cell>
          <cell r="S9002">
            <v>7300</v>
          </cell>
          <cell r="W9002">
            <v>0</v>
          </cell>
        </row>
        <row r="9003">
          <cell r="I9003" t="str">
            <v>D20046</v>
          </cell>
          <cell r="O9003">
            <v>1100</v>
          </cell>
          <cell r="P9003">
            <v>81.23</v>
          </cell>
          <cell r="S9003">
            <v>1100</v>
          </cell>
          <cell r="W9003">
            <v>100</v>
          </cell>
        </row>
        <row r="9004">
          <cell r="I9004" t="str">
            <v>D20046</v>
          </cell>
          <cell r="O9004">
            <v>900</v>
          </cell>
          <cell r="P9004">
            <v>678.34</v>
          </cell>
          <cell r="S9004">
            <v>900</v>
          </cell>
          <cell r="W9004">
            <v>900</v>
          </cell>
        </row>
        <row r="9005">
          <cell r="I9005" t="str">
            <v>D20046</v>
          </cell>
          <cell r="O9005">
            <v>10000</v>
          </cell>
          <cell r="P9005">
            <v>1261.9000000000001</v>
          </cell>
          <cell r="S9005">
            <v>10000</v>
          </cell>
          <cell r="W9005">
            <v>1000</v>
          </cell>
        </row>
        <row r="9006">
          <cell r="I9006" t="str">
            <v>D20046</v>
          </cell>
          <cell r="O9006">
            <v>0</v>
          </cell>
          <cell r="P9006">
            <v>2000</v>
          </cell>
          <cell r="S9006">
            <v>0</v>
          </cell>
          <cell r="W9006">
            <v>0</v>
          </cell>
        </row>
        <row r="9007">
          <cell r="I9007" t="str">
            <v>D20046</v>
          </cell>
          <cell r="O9007">
            <v>6000</v>
          </cell>
          <cell r="P9007">
            <v>0</v>
          </cell>
          <cell r="S9007">
            <v>6000</v>
          </cell>
          <cell r="W9007">
            <v>0</v>
          </cell>
        </row>
        <row r="9008">
          <cell r="I9008" t="str">
            <v>D20046</v>
          </cell>
          <cell r="O9008">
            <v>0</v>
          </cell>
          <cell r="P9008">
            <v>434</v>
          </cell>
          <cell r="S9008">
            <v>0</v>
          </cell>
          <cell r="W9008">
            <v>0</v>
          </cell>
        </row>
        <row r="9009">
          <cell r="I9009" t="str">
            <v>D20046</v>
          </cell>
          <cell r="O9009">
            <v>107000</v>
          </cell>
          <cell r="P9009">
            <v>174175</v>
          </cell>
          <cell r="S9009">
            <v>0</v>
          </cell>
          <cell r="W9009">
            <v>0</v>
          </cell>
        </row>
        <row r="9010">
          <cell r="I9010" t="str">
            <v>D20046</v>
          </cell>
          <cell r="O9010">
            <v>150000</v>
          </cell>
          <cell r="P9010">
            <v>151480</v>
          </cell>
          <cell r="S9010">
            <v>150000</v>
          </cell>
          <cell r="W9010">
            <v>245850</v>
          </cell>
        </row>
        <row r="9011">
          <cell r="I9011" t="str">
            <v>D20046</v>
          </cell>
          <cell r="O9011">
            <v>100</v>
          </cell>
          <cell r="P9011">
            <v>59.93</v>
          </cell>
          <cell r="S9011">
            <v>100</v>
          </cell>
          <cell r="W9011">
            <v>100</v>
          </cell>
        </row>
        <row r="9012">
          <cell r="I9012" t="str">
            <v>D20046</v>
          </cell>
          <cell r="O9012">
            <v>2000</v>
          </cell>
          <cell r="P9012">
            <v>294.67</v>
          </cell>
          <cell r="S9012">
            <v>2000</v>
          </cell>
          <cell r="W9012">
            <v>300</v>
          </cell>
        </row>
        <row r="9013">
          <cell r="I9013" t="str">
            <v>D20046</v>
          </cell>
          <cell r="O9013">
            <v>2900</v>
          </cell>
          <cell r="P9013">
            <v>675.15</v>
          </cell>
          <cell r="S9013">
            <v>2900</v>
          </cell>
          <cell r="W9013">
            <v>700</v>
          </cell>
        </row>
        <row r="9014">
          <cell r="I9014" t="str">
            <v>D20046</v>
          </cell>
          <cell r="O9014">
            <v>800</v>
          </cell>
          <cell r="P9014">
            <v>267.44</v>
          </cell>
          <cell r="S9014">
            <v>800</v>
          </cell>
          <cell r="W9014">
            <v>800</v>
          </cell>
        </row>
        <row r="9015">
          <cell r="I9015" t="str">
            <v>D20046</v>
          </cell>
          <cell r="O9015">
            <v>0</v>
          </cell>
          <cell r="P9015">
            <v>0</v>
          </cell>
          <cell r="S9015">
            <v>0</v>
          </cell>
          <cell r="W9015">
            <v>0</v>
          </cell>
        </row>
        <row r="9016">
          <cell r="I9016" t="str">
            <v>D20046</v>
          </cell>
          <cell r="O9016">
            <v>1000</v>
          </cell>
          <cell r="P9016">
            <v>0</v>
          </cell>
          <cell r="S9016">
            <v>1000</v>
          </cell>
          <cell r="W9016">
            <v>0</v>
          </cell>
        </row>
        <row r="9017">
          <cell r="I9017" t="str">
            <v>D20046</v>
          </cell>
          <cell r="O9017">
            <v>0</v>
          </cell>
          <cell r="P9017">
            <v>240</v>
          </cell>
          <cell r="S9017">
            <v>0</v>
          </cell>
          <cell r="W9017">
            <v>0</v>
          </cell>
        </row>
        <row r="9018">
          <cell r="I9018" t="str">
            <v>D20046</v>
          </cell>
          <cell r="O9018">
            <v>5300</v>
          </cell>
          <cell r="P9018">
            <v>6748.83</v>
          </cell>
          <cell r="S9018">
            <v>5300</v>
          </cell>
          <cell r="W9018">
            <v>5300</v>
          </cell>
        </row>
        <row r="9019">
          <cell r="I9019" t="str">
            <v>D20046</v>
          </cell>
          <cell r="O9019">
            <v>0</v>
          </cell>
          <cell r="P9019">
            <v>47000</v>
          </cell>
          <cell r="S9019">
            <v>0</v>
          </cell>
          <cell r="W9019">
            <v>0</v>
          </cell>
        </row>
        <row r="9020">
          <cell r="I9020" t="str">
            <v>D20046</v>
          </cell>
          <cell r="O9020">
            <v>0</v>
          </cell>
          <cell r="P9020">
            <v>0</v>
          </cell>
          <cell r="S9020">
            <v>0</v>
          </cell>
          <cell r="W9020">
            <v>0</v>
          </cell>
        </row>
        <row r="9021">
          <cell r="I9021" t="str">
            <v>D20049</v>
          </cell>
          <cell r="O9021">
            <v>0</v>
          </cell>
          <cell r="P9021">
            <v>-30000</v>
          </cell>
          <cell r="S9021">
            <v>0</v>
          </cell>
          <cell r="W9021">
            <v>0</v>
          </cell>
        </row>
        <row r="9022">
          <cell r="I9022" t="str">
            <v>D20049</v>
          </cell>
          <cell r="O9022">
            <v>0</v>
          </cell>
          <cell r="P9022">
            <v>-17.5</v>
          </cell>
          <cell r="S9022">
            <v>0</v>
          </cell>
          <cell r="W9022">
            <v>0</v>
          </cell>
        </row>
        <row r="9023">
          <cell r="I9023" t="str">
            <v>D20049</v>
          </cell>
          <cell r="O9023">
            <v>0</v>
          </cell>
          <cell r="P9023">
            <v>0</v>
          </cell>
          <cell r="S9023">
            <v>0</v>
          </cell>
          <cell r="W9023">
            <v>0</v>
          </cell>
        </row>
        <row r="9024">
          <cell r="I9024" t="str">
            <v>C20146</v>
          </cell>
          <cell r="O9024">
            <v>0</v>
          </cell>
          <cell r="P9024">
            <v>116415.62</v>
          </cell>
          <cell r="S9024">
            <v>0</v>
          </cell>
          <cell r="W9024">
            <v>0</v>
          </cell>
        </row>
        <row r="9025">
          <cell r="I9025" t="str">
            <v>C20146</v>
          </cell>
          <cell r="O9025">
            <v>121300</v>
          </cell>
          <cell r="P9025">
            <v>0</v>
          </cell>
          <cell r="S9025">
            <v>121300</v>
          </cell>
          <cell r="W9025">
            <v>0</v>
          </cell>
        </row>
        <row r="9026">
          <cell r="I9026" t="str">
            <v>D20049</v>
          </cell>
          <cell r="O9026">
            <v>357300</v>
          </cell>
          <cell r="P9026">
            <v>520827.7300000001</v>
          </cell>
          <cell r="S9026">
            <v>357300</v>
          </cell>
          <cell r="W9026">
            <v>365200</v>
          </cell>
        </row>
        <row r="9027">
          <cell r="I9027" t="str">
            <v>D20049</v>
          </cell>
          <cell r="O9027">
            <v>263100</v>
          </cell>
          <cell r="P9027">
            <v>71064.710000000006</v>
          </cell>
          <cell r="S9027">
            <v>263100</v>
          </cell>
          <cell r="W9027">
            <v>263100</v>
          </cell>
        </row>
        <row r="9028">
          <cell r="I9028" t="str">
            <v>D20049</v>
          </cell>
          <cell r="O9028">
            <v>0</v>
          </cell>
          <cell r="P9028">
            <v>0</v>
          </cell>
          <cell r="S9028">
            <v>0</v>
          </cell>
          <cell r="W9028">
            <v>0</v>
          </cell>
        </row>
        <row r="9029">
          <cell r="I9029" t="str">
            <v>D20049</v>
          </cell>
          <cell r="O9029">
            <v>0</v>
          </cell>
          <cell r="P9029">
            <v>0</v>
          </cell>
          <cell r="S9029">
            <v>0</v>
          </cell>
          <cell r="W9029">
            <v>0</v>
          </cell>
        </row>
        <row r="9030">
          <cell r="I9030" t="str">
            <v>D20049</v>
          </cell>
          <cell r="O9030">
            <v>0</v>
          </cell>
          <cell r="P9030">
            <v>0</v>
          </cell>
          <cell r="S9030">
            <v>0</v>
          </cell>
          <cell r="W9030">
            <v>0</v>
          </cell>
        </row>
        <row r="9031">
          <cell r="I9031" t="str">
            <v>D20049</v>
          </cell>
          <cell r="O9031">
            <v>0</v>
          </cell>
          <cell r="P9031">
            <v>0</v>
          </cell>
          <cell r="S9031">
            <v>0</v>
          </cell>
          <cell r="W9031">
            <v>0</v>
          </cell>
        </row>
        <row r="9032">
          <cell r="I9032" t="str">
            <v>D20049</v>
          </cell>
          <cell r="O9032">
            <v>0</v>
          </cell>
          <cell r="P9032">
            <v>23570.58</v>
          </cell>
          <cell r="S9032">
            <v>0</v>
          </cell>
          <cell r="W9032">
            <v>0</v>
          </cell>
        </row>
        <row r="9033">
          <cell r="I9033" t="str">
            <v>C20146</v>
          </cell>
          <cell r="O9033">
            <v>800</v>
          </cell>
          <cell r="P9033">
            <v>25</v>
          </cell>
          <cell r="S9033">
            <v>800</v>
          </cell>
          <cell r="W9033">
            <v>0</v>
          </cell>
        </row>
        <row r="9034">
          <cell r="I9034" t="str">
            <v>D20049</v>
          </cell>
          <cell r="O9034">
            <v>600</v>
          </cell>
          <cell r="P9034">
            <v>0</v>
          </cell>
          <cell r="S9034">
            <v>600</v>
          </cell>
          <cell r="W9034">
            <v>0</v>
          </cell>
        </row>
        <row r="9035">
          <cell r="I9035" t="str">
            <v>D20049</v>
          </cell>
          <cell r="O9035">
            <v>0</v>
          </cell>
          <cell r="P9035">
            <v>693.2</v>
          </cell>
          <cell r="S9035">
            <v>0</v>
          </cell>
          <cell r="W9035">
            <v>0</v>
          </cell>
        </row>
        <row r="9036">
          <cell r="I9036" t="str">
            <v>C20146</v>
          </cell>
          <cell r="O9036">
            <v>1800</v>
          </cell>
          <cell r="P9036">
            <v>1857.51</v>
          </cell>
          <cell r="S9036">
            <v>1800</v>
          </cell>
          <cell r="W9036">
            <v>0</v>
          </cell>
        </row>
        <row r="9037">
          <cell r="I9037" t="str">
            <v>D20049</v>
          </cell>
          <cell r="O9037">
            <v>14600</v>
          </cell>
          <cell r="P9037">
            <v>8085.0500000000011</v>
          </cell>
          <cell r="S9037">
            <v>14600</v>
          </cell>
          <cell r="W9037">
            <v>14600</v>
          </cell>
        </row>
        <row r="9038">
          <cell r="I9038" t="str">
            <v>D20049</v>
          </cell>
          <cell r="O9038">
            <v>0</v>
          </cell>
          <cell r="P9038">
            <v>1202.97</v>
          </cell>
          <cell r="S9038">
            <v>0</v>
          </cell>
          <cell r="W9038">
            <v>0</v>
          </cell>
        </row>
        <row r="9039">
          <cell r="I9039" t="str">
            <v>C20146</v>
          </cell>
          <cell r="O9039">
            <v>0</v>
          </cell>
          <cell r="P9039">
            <v>264.42</v>
          </cell>
          <cell r="S9039">
            <v>0</v>
          </cell>
          <cell r="W9039">
            <v>0</v>
          </cell>
        </row>
        <row r="9040">
          <cell r="I9040" t="str">
            <v>D20049</v>
          </cell>
          <cell r="O9040">
            <v>0</v>
          </cell>
          <cell r="P9040">
            <v>1303.29</v>
          </cell>
          <cell r="S9040">
            <v>0</v>
          </cell>
          <cell r="W9040">
            <v>0</v>
          </cell>
        </row>
        <row r="9041">
          <cell r="I9041" t="str">
            <v>D20049</v>
          </cell>
          <cell r="O9041">
            <v>0</v>
          </cell>
          <cell r="P9041">
            <v>14.6</v>
          </cell>
          <cell r="S9041">
            <v>0</v>
          </cell>
          <cell r="W9041">
            <v>0</v>
          </cell>
        </row>
        <row r="9042">
          <cell r="I9042" t="str">
            <v>D20049</v>
          </cell>
          <cell r="O9042">
            <v>0</v>
          </cell>
          <cell r="P9042">
            <v>0</v>
          </cell>
          <cell r="S9042">
            <v>0</v>
          </cell>
          <cell r="W9042">
            <v>0</v>
          </cell>
        </row>
        <row r="9043">
          <cell r="I9043" t="str">
            <v>D20049</v>
          </cell>
          <cell r="O9043">
            <v>6900</v>
          </cell>
          <cell r="P9043">
            <v>0</v>
          </cell>
          <cell r="S9043">
            <v>6900</v>
          </cell>
          <cell r="W9043">
            <v>0</v>
          </cell>
        </row>
        <row r="9044">
          <cell r="I9044" t="str">
            <v>D20049</v>
          </cell>
          <cell r="O9044">
            <v>6900</v>
          </cell>
          <cell r="P9044">
            <v>0</v>
          </cell>
          <cell r="S9044">
            <v>6900</v>
          </cell>
          <cell r="W9044">
            <v>0</v>
          </cell>
        </row>
        <row r="9045">
          <cell r="I9045" t="str">
            <v>C20146</v>
          </cell>
          <cell r="O9045">
            <v>0</v>
          </cell>
          <cell r="P9045">
            <v>0</v>
          </cell>
          <cell r="S9045">
            <v>0</v>
          </cell>
          <cell r="W9045">
            <v>0</v>
          </cell>
        </row>
        <row r="9046">
          <cell r="I9046" t="str">
            <v>D20049</v>
          </cell>
          <cell r="O9046">
            <v>200</v>
          </cell>
          <cell r="P9046">
            <v>0</v>
          </cell>
          <cell r="S9046">
            <v>200</v>
          </cell>
          <cell r="W9046">
            <v>0</v>
          </cell>
        </row>
        <row r="9047">
          <cell r="I9047" t="str">
            <v>D20049</v>
          </cell>
          <cell r="O9047">
            <v>0</v>
          </cell>
          <cell r="P9047">
            <v>288.39</v>
          </cell>
          <cell r="S9047">
            <v>0</v>
          </cell>
          <cell r="W9047">
            <v>0</v>
          </cell>
        </row>
        <row r="9048">
          <cell r="I9048" t="str">
            <v>C20146</v>
          </cell>
          <cell r="O9048">
            <v>0</v>
          </cell>
          <cell r="P9048">
            <v>0</v>
          </cell>
          <cell r="S9048">
            <v>0</v>
          </cell>
          <cell r="W9048">
            <v>0</v>
          </cell>
        </row>
        <row r="9049">
          <cell r="I9049" t="str">
            <v>C20146</v>
          </cell>
          <cell r="O9049">
            <v>0</v>
          </cell>
          <cell r="P9049">
            <v>215.35</v>
          </cell>
          <cell r="S9049">
            <v>0</v>
          </cell>
          <cell r="W9049">
            <v>0</v>
          </cell>
        </row>
        <row r="9050">
          <cell r="I9050" t="str">
            <v>D20049</v>
          </cell>
          <cell r="O9050">
            <v>0</v>
          </cell>
          <cell r="P9050">
            <v>7.2</v>
          </cell>
          <cell r="S9050">
            <v>0</v>
          </cell>
          <cell r="W9050">
            <v>0</v>
          </cell>
        </row>
        <row r="9051">
          <cell r="I9051" t="str">
            <v>D20049</v>
          </cell>
          <cell r="O9051">
            <v>0</v>
          </cell>
          <cell r="P9051">
            <v>0</v>
          </cell>
          <cell r="S9051">
            <v>0</v>
          </cell>
          <cell r="W9051">
            <v>0</v>
          </cell>
        </row>
        <row r="9052">
          <cell r="I9052" t="str">
            <v>C20146</v>
          </cell>
          <cell r="O9052">
            <v>0</v>
          </cell>
          <cell r="P9052">
            <v>0</v>
          </cell>
          <cell r="S9052">
            <v>0</v>
          </cell>
          <cell r="W9052">
            <v>0</v>
          </cell>
        </row>
        <row r="9053">
          <cell r="I9053" t="str">
            <v>D20049</v>
          </cell>
          <cell r="O9053">
            <v>0</v>
          </cell>
          <cell r="P9053">
            <v>0</v>
          </cell>
          <cell r="S9053">
            <v>0</v>
          </cell>
          <cell r="W9053">
            <v>0</v>
          </cell>
        </row>
        <row r="9054">
          <cell r="I9054" t="str">
            <v>D20049</v>
          </cell>
          <cell r="O9054">
            <v>0</v>
          </cell>
          <cell r="P9054">
            <v>0</v>
          </cell>
          <cell r="S9054">
            <v>0</v>
          </cell>
          <cell r="W9054">
            <v>0</v>
          </cell>
        </row>
        <row r="9055">
          <cell r="I9055" t="str">
            <v>D20049</v>
          </cell>
          <cell r="O9055">
            <v>200</v>
          </cell>
          <cell r="P9055">
            <v>0</v>
          </cell>
          <cell r="S9055">
            <v>200</v>
          </cell>
          <cell r="W9055">
            <v>0</v>
          </cell>
        </row>
        <row r="9056">
          <cell r="I9056" t="str">
            <v>C20146</v>
          </cell>
          <cell r="O9056">
            <v>0</v>
          </cell>
          <cell r="P9056">
            <v>0</v>
          </cell>
          <cell r="S9056">
            <v>0</v>
          </cell>
          <cell r="W9056">
            <v>0</v>
          </cell>
        </row>
        <row r="9057">
          <cell r="I9057" t="str">
            <v>C20146</v>
          </cell>
          <cell r="O9057">
            <v>0</v>
          </cell>
          <cell r="P9057">
            <v>0</v>
          </cell>
          <cell r="S9057">
            <v>0</v>
          </cell>
          <cell r="W9057">
            <v>0</v>
          </cell>
        </row>
        <row r="9058">
          <cell r="I9058" t="str">
            <v>C20146</v>
          </cell>
          <cell r="O9058">
            <v>0</v>
          </cell>
          <cell r="P9058">
            <v>0</v>
          </cell>
          <cell r="S9058">
            <v>0</v>
          </cell>
          <cell r="W9058">
            <v>0</v>
          </cell>
        </row>
        <row r="9059">
          <cell r="I9059" t="str">
            <v>C20146</v>
          </cell>
          <cell r="O9059">
            <v>0</v>
          </cell>
          <cell r="P9059">
            <v>0</v>
          </cell>
          <cell r="S9059">
            <v>0</v>
          </cell>
          <cell r="W9059">
            <v>0</v>
          </cell>
        </row>
        <row r="9060">
          <cell r="I9060" t="str">
            <v>D20049</v>
          </cell>
          <cell r="O9060">
            <v>246700</v>
          </cell>
          <cell r="P9060">
            <v>222464.72</v>
          </cell>
          <cell r="S9060">
            <v>0</v>
          </cell>
          <cell r="W9060">
            <v>0</v>
          </cell>
        </row>
        <row r="9061">
          <cell r="I9061" t="str">
            <v>D20049</v>
          </cell>
          <cell r="O9061">
            <v>0</v>
          </cell>
          <cell r="P9061">
            <v>0</v>
          </cell>
          <cell r="S9061">
            <v>0</v>
          </cell>
          <cell r="W9061">
            <v>0</v>
          </cell>
        </row>
        <row r="9062">
          <cell r="I9062" t="str">
            <v>D20049</v>
          </cell>
          <cell r="O9062">
            <v>0</v>
          </cell>
          <cell r="P9062">
            <v>0</v>
          </cell>
          <cell r="S9062">
            <v>0</v>
          </cell>
          <cell r="W9062">
            <v>0</v>
          </cell>
        </row>
        <row r="9063">
          <cell r="I9063" t="str">
            <v>D20049</v>
          </cell>
          <cell r="O9063">
            <v>0</v>
          </cell>
          <cell r="P9063">
            <v>70000</v>
          </cell>
          <cell r="S9063">
            <v>0</v>
          </cell>
          <cell r="W9063">
            <v>0</v>
          </cell>
        </row>
        <row r="9064">
          <cell r="I9064" t="str">
            <v>D20049</v>
          </cell>
          <cell r="O9064">
            <v>0</v>
          </cell>
          <cell r="P9064">
            <v>0</v>
          </cell>
          <cell r="S9064">
            <v>0</v>
          </cell>
          <cell r="W9064">
            <v>0</v>
          </cell>
        </row>
        <row r="9065">
          <cell r="I9065" t="str">
            <v>C20146</v>
          </cell>
          <cell r="O9065">
            <v>0</v>
          </cell>
          <cell r="P9065">
            <v>0</v>
          </cell>
          <cell r="S9065">
            <v>0</v>
          </cell>
          <cell r="W9065">
            <v>0</v>
          </cell>
        </row>
        <row r="9066">
          <cell r="I9066" t="str">
            <v>D20049</v>
          </cell>
          <cell r="O9066">
            <v>0</v>
          </cell>
          <cell r="P9066">
            <v>0</v>
          </cell>
          <cell r="S9066">
            <v>0</v>
          </cell>
          <cell r="W9066">
            <v>0</v>
          </cell>
        </row>
        <row r="9067">
          <cell r="I9067" t="str">
            <v>C20146</v>
          </cell>
          <cell r="O9067">
            <v>0</v>
          </cell>
          <cell r="P9067">
            <v>0</v>
          </cell>
          <cell r="S9067">
            <v>0</v>
          </cell>
          <cell r="W9067">
            <v>0</v>
          </cell>
        </row>
        <row r="9068">
          <cell r="I9068" t="str">
            <v>D20049</v>
          </cell>
          <cell r="O9068">
            <v>0</v>
          </cell>
          <cell r="P9068">
            <v>0</v>
          </cell>
          <cell r="S9068">
            <v>0</v>
          </cell>
          <cell r="W9068">
            <v>0</v>
          </cell>
        </row>
        <row r="9069">
          <cell r="I9069" t="str">
            <v>C20146</v>
          </cell>
          <cell r="O9069">
            <v>0</v>
          </cell>
          <cell r="P9069">
            <v>0</v>
          </cell>
          <cell r="S9069">
            <v>0</v>
          </cell>
          <cell r="W9069">
            <v>0</v>
          </cell>
        </row>
        <row r="9070">
          <cell r="I9070" t="str">
            <v>D20049</v>
          </cell>
          <cell r="O9070">
            <v>0</v>
          </cell>
          <cell r="P9070">
            <v>0</v>
          </cell>
          <cell r="S9070">
            <v>0</v>
          </cell>
          <cell r="W9070">
            <v>0</v>
          </cell>
        </row>
        <row r="9071">
          <cell r="I9071" t="str">
            <v>C20146</v>
          </cell>
          <cell r="O9071">
            <v>0</v>
          </cell>
          <cell r="P9071">
            <v>0</v>
          </cell>
          <cell r="S9071">
            <v>0</v>
          </cell>
          <cell r="W9071">
            <v>0</v>
          </cell>
        </row>
        <row r="9072">
          <cell r="I9072" t="str">
            <v>D20049</v>
          </cell>
          <cell r="O9072">
            <v>0</v>
          </cell>
          <cell r="P9072">
            <v>0</v>
          </cell>
          <cell r="S9072">
            <v>0</v>
          </cell>
          <cell r="W9072">
            <v>0</v>
          </cell>
        </row>
        <row r="9073">
          <cell r="I9073" t="str">
            <v>C20146</v>
          </cell>
          <cell r="O9073">
            <v>0</v>
          </cell>
          <cell r="P9073">
            <v>0</v>
          </cell>
          <cell r="S9073">
            <v>0</v>
          </cell>
          <cell r="W9073">
            <v>0</v>
          </cell>
        </row>
        <row r="9074">
          <cell r="I9074" t="str">
            <v>D20049</v>
          </cell>
          <cell r="O9074">
            <v>0</v>
          </cell>
          <cell r="P9074">
            <v>0</v>
          </cell>
          <cell r="S9074">
            <v>0</v>
          </cell>
          <cell r="W9074">
            <v>0</v>
          </cell>
        </row>
        <row r="9075">
          <cell r="I9075" t="str">
            <v>C20146</v>
          </cell>
          <cell r="O9075">
            <v>0</v>
          </cell>
          <cell r="P9075">
            <v>0</v>
          </cell>
          <cell r="S9075">
            <v>0</v>
          </cell>
          <cell r="W9075">
            <v>0</v>
          </cell>
        </row>
        <row r="9076">
          <cell r="I9076" t="str">
            <v>D20049</v>
          </cell>
          <cell r="O9076">
            <v>0</v>
          </cell>
          <cell r="P9076">
            <v>0</v>
          </cell>
          <cell r="S9076">
            <v>0</v>
          </cell>
          <cell r="W9076">
            <v>0</v>
          </cell>
        </row>
        <row r="9077">
          <cell r="I9077" t="str">
            <v>D20110</v>
          </cell>
          <cell r="O9077">
            <v>0</v>
          </cell>
          <cell r="P9077">
            <v>0</v>
          </cell>
          <cell r="S9077">
            <v>0</v>
          </cell>
          <cell r="W9077">
            <v>0</v>
          </cell>
        </row>
        <row r="9078">
          <cell r="I9078" t="str">
            <v>D20110</v>
          </cell>
          <cell r="O9078">
            <v>394800</v>
          </cell>
          <cell r="P9078">
            <v>403457.69000000006</v>
          </cell>
          <cell r="S9078">
            <v>394800</v>
          </cell>
          <cell r="W9078">
            <v>394900</v>
          </cell>
        </row>
        <row r="9079">
          <cell r="I9079" t="str">
            <v>D20110</v>
          </cell>
          <cell r="O9079">
            <v>0</v>
          </cell>
          <cell r="P9079">
            <v>0</v>
          </cell>
          <cell r="S9079">
            <v>0</v>
          </cell>
          <cell r="W9079">
            <v>0</v>
          </cell>
        </row>
        <row r="9080">
          <cell r="I9080" t="str">
            <v>D20110</v>
          </cell>
          <cell r="O9080">
            <v>0</v>
          </cell>
          <cell r="P9080">
            <v>0</v>
          </cell>
          <cell r="S9080">
            <v>0</v>
          </cell>
          <cell r="W9080">
            <v>0</v>
          </cell>
        </row>
        <row r="9081">
          <cell r="I9081" t="str">
            <v>D20110</v>
          </cell>
          <cell r="O9081">
            <v>0</v>
          </cell>
          <cell r="P9081">
            <v>0</v>
          </cell>
          <cell r="S9081">
            <v>0</v>
          </cell>
          <cell r="W9081">
            <v>0</v>
          </cell>
        </row>
        <row r="9082">
          <cell r="I9082" t="str">
            <v>D20110</v>
          </cell>
          <cell r="O9082">
            <v>2500</v>
          </cell>
          <cell r="P9082">
            <v>1833.96</v>
          </cell>
          <cell r="S9082">
            <v>1700</v>
          </cell>
          <cell r="W9082">
            <v>1700</v>
          </cell>
        </row>
        <row r="9083">
          <cell r="I9083" t="str">
            <v>D20110</v>
          </cell>
          <cell r="O9083">
            <v>1300</v>
          </cell>
          <cell r="P9083">
            <v>1051.19</v>
          </cell>
          <cell r="S9083">
            <v>1300</v>
          </cell>
          <cell r="W9083">
            <v>1300</v>
          </cell>
        </row>
        <row r="9084">
          <cell r="I9084" t="str">
            <v>D20110</v>
          </cell>
          <cell r="O9084">
            <v>0</v>
          </cell>
          <cell r="P9084">
            <v>215.99</v>
          </cell>
          <cell r="S9084">
            <v>0</v>
          </cell>
          <cell r="W9084">
            <v>0</v>
          </cell>
        </row>
        <row r="9085">
          <cell r="I9085" t="str">
            <v>D20110</v>
          </cell>
          <cell r="O9085">
            <v>0</v>
          </cell>
          <cell r="P9085">
            <v>299.25</v>
          </cell>
          <cell r="S9085">
            <v>0</v>
          </cell>
          <cell r="W9085">
            <v>0</v>
          </cell>
        </row>
        <row r="9086">
          <cell r="I9086" t="str">
            <v>D20110</v>
          </cell>
          <cell r="O9086">
            <v>0</v>
          </cell>
          <cell r="P9086">
            <v>0</v>
          </cell>
          <cell r="S9086">
            <v>0</v>
          </cell>
          <cell r="W9086">
            <v>0</v>
          </cell>
        </row>
        <row r="9087">
          <cell r="I9087" t="str">
            <v>D20110</v>
          </cell>
          <cell r="O9087">
            <v>0</v>
          </cell>
          <cell r="P9087">
            <v>0</v>
          </cell>
          <cell r="S9087">
            <v>0</v>
          </cell>
          <cell r="W9087">
            <v>0</v>
          </cell>
        </row>
        <row r="9088">
          <cell r="I9088" t="str">
            <v>D20110</v>
          </cell>
          <cell r="O9088">
            <v>0</v>
          </cell>
          <cell r="P9088">
            <v>112.2</v>
          </cell>
          <cell r="S9088">
            <v>100</v>
          </cell>
          <cell r="W9088">
            <v>100</v>
          </cell>
        </row>
        <row r="9089">
          <cell r="I9089" t="str">
            <v>D20110</v>
          </cell>
          <cell r="O9089">
            <v>1600</v>
          </cell>
          <cell r="P9089">
            <v>354.2</v>
          </cell>
          <cell r="S9089">
            <v>1600</v>
          </cell>
          <cell r="W9089">
            <v>1600</v>
          </cell>
        </row>
        <row r="9090">
          <cell r="I9090" t="str">
            <v>D20110</v>
          </cell>
          <cell r="O9090">
            <v>0</v>
          </cell>
          <cell r="P9090">
            <v>13.98</v>
          </cell>
          <cell r="S9090">
            <v>0</v>
          </cell>
          <cell r="W9090">
            <v>0</v>
          </cell>
        </row>
        <row r="9091">
          <cell r="I9091" t="str">
            <v>D20110</v>
          </cell>
          <cell r="O9091">
            <v>0</v>
          </cell>
          <cell r="P9091">
            <v>355</v>
          </cell>
          <cell r="S9091">
            <v>0</v>
          </cell>
          <cell r="W9091">
            <v>0</v>
          </cell>
        </row>
        <row r="9092">
          <cell r="I9092" t="str">
            <v>D20110</v>
          </cell>
          <cell r="O9092">
            <v>4300</v>
          </cell>
          <cell r="P9092">
            <v>3096</v>
          </cell>
          <cell r="S9092">
            <v>32300</v>
          </cell>
          <cell r="W9092">
            <v>32300</v>
          </cell>
        </row>
        <row r="9093">
          <cell r="I9093" t="str">
            <v>D20110</v>
          </cell>
          <cell r="O9093">
            <v>45300</v>
          </cell>
          <cell r="P9093">
            <v>0</v>
          </cell>
          <cell r="S9093">
            <v>4700</v>
          </cell>
          <cell r="W9093">
            <v>4700</v>
          </cell>
        </row>
        <row r="9094">
          <cell r="I9094" t="str">
            <v>D20110</v>
          </cell>
          <cell r="O9094">
            <v>3900</v>
          </cell>
          <cell r="P9094">
            <v>2066.64</v>
          </cell>
          <cell r="S9094">
            <v>3900</v>
          </cell>
          <cell r="W9094">
            <v>3900</v>
          </cell>
        </row>
        <row r="9095">
          <cell r="I9095" t="str">
            <v>D20110</v>
          </cell>
          <cell r="O9095">
            <v>1300</v>
          </cell>
          <cell r="P9095">
            <v>747.66999999999985</v>
          </cell>
          <cell r="S9095">
            <v>3500</v>
          </cell>
          <cell r="W9095">
            <v>3500</v>
          </cell>
        </row>
        <row r="9096">
          <cell r="I9096" t="str">
            <v>D20110</v>
          </cell>
          <cell r="O9096">
            <v>100</v>
          </cell>
          <cell r="P9096">
            <v>180</v>
          </cell>
          <cell r="S9096">
            <v>400</v>
          </cell>
          <cell r="W9096">
            <v>400</v>
          </cell>
        </row>
        <row r="9097">
          <cell r="I9097" t="str">
            <v>D20110</v>
          </cell>
          <cell r="O9097">
            <v>0</v>
          </cell>
          <cell r="P9097">
            <v>0</v>
          </cell>
          <cell r="S9097">
            <v>0</v>
          </cell>
          <cell r="W9097">
            <v>0</v>
          </cell>
        </row>
        <row r="9098">
          <cell r="I9098" t="str">
            <v>D20110</v>
          </cell>
          <cell r="O9098">
            <v>4000</v>
          </cell>
          <cell r="P9098">
            <v>592</v>
          </cell>
          <cell r="S9098">
            <v>2000</v>
          </cell>
          <cell r="W9098">
            <v>2000</v>
          </cell>
        </row>
        <row r="9099">
          <cell r="I9099" t="str">
            <v>D20110</v>
          </cell>
          <cell r="O9099">
            <v>500</v>
          </cell>
          <cell r="P9099">
            <v>774.5</v>
          </cell>
          <cell r="S9099">
            <v>900</v>
          </cell>
          <cell r="W9099">
            <v>900</v>
          </cell>
        </row>
        <row r="9100">
          <cell r="I9100" t="str">
            <v>D20110</v>
          </cell>
          <cell r="O9100">
            <v>0</v>
          </cell>
          <cell r="P9100">
            <v>0</v>
          </cell>
          <cell r="S9100">
            <v>0</v>
          </cell>
          <cell r="W9100">
            <v>0</v>
          </cell>
        </row>
        <row r="9101">
          <cell r="I9101" t="str">
            <v>D20110</v>
          </cell>
          <cell r="O9101">
            <v>0</v>
          </cell>
          <cell r="P9101">
            <v>45476.570000000007</v>
          </cell>
          <cell r="S9101">
            <v>11800</v>
          </cell>
          <cell r="W9101">
            <v>11800</v>
          </cell>
        </row>
        <row r="9102">
          <cell r="I9102" t="str">
            <v>D20110</v>
          </cell>
          <cell r="O9102">
            <v>0</v>
          </cell>
          <cell r="P9102">
            <v>0</v>
          </cell>
          <cell r="S9102">
            <v>0</v>
          </cell>
          <cell r="W9102">
            <v>0</v>
          </cell>
        </row>
        <row r="9103">
          <cell r="I9103" t="str">
            <v>D20110</v>
          </cell>
          <cell r="O9103">
            <v>600</v>
          </cell>
          <cell r="P9103">
            <v>1220.76</v>
          </cell>
          <cell r="S9103">
            <v>1200</v>
          </cell>
          <cell r="W9103">
            <v>1200</v>
          </cell>
        </row>
        <row r="9104">
          <cell r="I9104" t="str">
            <v>D20110</v>
          </cell>
          <cell r="O9104">
            <v>2500</v>
          </cell>
          <cell r="P9104">
            <v>19825.59</v>
          </cell>
          <cell r="S9104">
            <v>2500</v>
          </cell>
          <cell r="W9104">
            <v>2500</v>
          </cell>
        </row>
        <row r="9105">
          <cell r="I9105" t="str">
            <v>D20110</v>
          </cell>
          <cell r="O9105">
            <v>0</v>
          </cell>
          <cell r="P9105">
            <v>13.98</v>
          </cell>
          <cell r="S9105">
            <v>0</v>
          </cell>
          <cell r="W9105">
            <v>0</v>
          </cell>
        </row>
        <row r="9106">
          <cell r="I9106" t="str">
            <v>D20110</v>
          </cell>
          <cell r="O9106">
            <v>0</v>
          </cell>
          <cell r="P9106">
            <v>0</v>
          </cell>
          <cell r="S9106">
            <v>0</v>
          </cell>
          <cell r="W9106">
            <v>0</v>
          </cell>
        </row>
        <row r="9107">
          <cell r="I9107" t="str">
            <v>D20110</v>
          </cell>
          <cell r="O9107">
            <v>0</v>
          </cell>
          <cell r="P9107">
            <v>0</v>
          </cell>
          <cell r="S9107">
            <v>0</v>
          </cell>
          <cell r="W9107">
            <v>0</v>
          </cell>
        </row>
        <row r="9108">
          <cell r="I9108" t="str">
            <v>D20110</v>
          </cell>
          <cell r="O9108">
            <v>0</v>
          </cell>
          <cell r="P9108">
            <v>0</v>
          </cell>
          <cell r="S9108">
            <v>0</v>
          </cell>
          <cell r="W9108">
            <v>0</v>
          </cell>
        </row>
        <row r="9109">
          <cell r="I9109" t="str">
            <v>D20110</v>
          </cell>
          <cell r="O9109">
            <v>0</v>
          </cell>
          <cell r="P9109">
            <v>400</v>
          </cell>
          <cell r="S9109">
            <v>0</v>
          </cell>
          <cell r="W9109">
            <v>0</v>
          </cell>
        </row>
        <row r="9110">
          <cell r="I9110" t="str">
            <v>D20110</v>
          </cell>
          <cell r="O9110">
            <v>114300</v>
          </cell>
          <cell r="P9110">
            <v>103071.41</v>
          </cell>
          <cell r="S9110">
            <v>0</v>
          </cell>
          <cell r="W9110">
            <v>0</v>
          </cell>
        </row>
        <row r="9111">
          <cell r="I9111" t="str">
            <v>D20110</v>
          </cell>
          <cell r="O9111">
            <v>0</v>
          </cell>
          <cell r="P9111">
            <v>0</v>
          </cell>
          <cell r="S9111">
            <v>0</v>
          </cell>
          <cell r="W9111">
            <v>0</v>
          </cell>
        </row>
        <row r="9112">
          <cell r="I9112" t="str">
            <v>D20110</v>
          </cell>
          <cell r="O9112">
            <v>0</v>
          </cell>
          <cell r="P9112">
            <v>0</v>
          </cell>
          <cell r="S9112">
            <v>0</v>
          </cell>
          <cell r="W9112">
            <v>0</v>
          </cell>
        </row>
        <row r="9113">
          <cell r="I9113" t="str">
            <v>D20110</v>
          </cell>
          <cell r="O9113">
            <v>0</v>
          </cell>
          <cell r="P9113">
            <v>0</v>
          </cell>
          <cell r="S9113">
            <v>0</v>
          </cell>
          <cell r="W9113">
            <v>0</v>
          </cell>
        </row>
        <row r="9114">
          <cell r="I9114" t="str">
            <v>D20110</v>
          </cell>
          <cell r="O9114">
            <v>0</v>
          </cell>
          <cell r="P9114">
            <v>0</v>
          </cell>
          <cell r="S9114">
            <v>0</v>
          </cell>
          <cell r="W9114">
            <v>0</v>
          </cell>
        </row>
        <row r="9115">
          <cell r="I9115" t="str">
            <v>D20110</v>
          </cell>
          <cell r="O9115">
            <v>0</v>
          </cell>
          <cell r="P9115">
            <v>0</v>
          </cell>
          <cell r="S9115">
            <v>0</v>
          </cell>
          <cell r="W9115">
            <v>0</v>
          </cell>
        </row>
        <row r="9116">
          <cell r="I9116" t="str">
            <v>D20110</v>
          </cell>
          <cell r="O9116">
            <v>0</v>
          </cell>
          <cell r="P9116">
            <v>0</v>
          </cell>
          <cell r="S9116">
            <v>0</v>
          </cell>
          <cell r="W9116">
            <v>0</v>
          </cell>
        </row>
        <row r="9117">
          <cell r="I9117" t="str">
            <v>D20110</v>
          </cell>
          <cell r="O9117">
            <v>0</v>
          </cell>
          <cell r="P9117">
            <v>0</v>
          </cell>
          <cell r="S9117">
            <v>0</v>
          </cell>
          <cell r="W9117">
            <v>0</v>
          </cell>
        </row>
        <row r="9118">
          <cell r="I9118" t="str">
            <v>D20110</v>
          </cell>
          <cell r="O9118">
            <v>0</v>
          </cell>
          <cell r="P9118">
            <v>0</v>
          </cell>
          <cell r="S9118">
            <v>0</v>
          </cell>
          <cell r="W9118">
            <v>0</v>
          </cell>
        </row>
        <row r="9119">
          <cell r="I9119" t="str">
            <v>D20110</v>
          </cell>
          <cell r="O9119">
            <v>0</v>
          </cell>
          <cell r="P9119">
            <v>0</v>
          </cell>
          <cell r="S9119">
            <v>0</v>
          </cell>
          <cell r="W9119">
            <v>0</v>
          </cell>
        </row>
        <row r="9120">
          <cell r="I9120" t="str">
            <v>D20050</v>
          </cell>
          <cell r="O9120">
            <v>0</v>
          </cell>
          <cell r="P9120">
            <v>0</v>
          </cell>
          <cell r="S9120">
            <v>0</v>
          </cell>
          <cell r="W9120">
            <v>0</v>
          </cell>
        </row>
        <row r="9121">
          <cell r="I9121" t="str">
            <v>D40010</v>
          </cell>
          <cell r="O9121">
            <v>0</v>
          </cell>
          <cell r="P9121">
            <v>0</v>
          </cell>
          <cell r="S9121">
            <v>0</v>
          </cell>
          <cell r="W9121">
            <v>0</v>
          </cell>
        </row>
        <row r="9122">
          <cell r="I9122" t="str">
            <v>D20050</v>
          </cell>
          <cell r="O9122">
            <v>0</v>
          </cell>
          <cell r="P9122">
            <v>0</v>
          </cell>
          <cell r="S9122">
            <v>0</v>
          </cell>
          <cell r="W9122">
            <v>0</v>
          </cell>
        </row>
        <row r="9123">
          <cell r="I9123" t="str">
            <v>D40010</v>
          </cell>
          <cell r="O9123">
            <v>0</v>
          </cell>
          <cell r="P9123">
            <v>0</v>
          </cell>
          <cell r="S9123">
            <v>0</v>
          </cell>
          <cell r="W9123">
            <v>0</v>
          </cell>
        </row>
        <row r="9124">
          <cell r="I9124" t="str">
            <v>D20050</v>
          </cell>
          <cell r="O9124">
            <v>0</v>
          </cell>
          <cell r="P9124">
            <v>85462.37999999999</v>
          </cell>
          <cell r="S9124">
            <v>0</v>
          </cell>
          <cell r="W9124">
            <v>178000</v>
          </cell>
        </row>
        <row r="9125">
          <cell r="I9125" t="str">
            <v>D40010</v>
          </cell>
          <cell r="O9125">
            <v>0</v>
          </cell>
          <cell r="P9125">
            <v>0</v>
          </cell>
          <cell r="S9125">
            <v>0</v>
          </cell>
          <cell r="W9125">
            <v>0</v>
          </cell>
        </row>
        <row r="9126">
          <cell r="I9126" t="str">
            <v>D40010</v>
          </cell>
          <cell r="O9126">
            <v>0</v>
          </cell>
          <cell r="P9126">
            <v>0</v>
          </cell>
          <cell r="S9126">
            <v>0</v>
          </cell>
          <cell r="W9126">
            <v>0</v>
          </cell>
        </row>
        <row r="9127">
          <cell r="I9127" t="str">
            <v>D20050</v>
          </cell>
          <cell r="O9127">
            <v>0</v>
          </cell>
          <cell r="P9127">
            <v>0</v>
          </cell>
          <cell r="S9127">
            <v>0</v>
          </cell>
          <cell r="W9127">
            <v>0</v>
          </cell>
        </row>
        <row r="9128">
          <cell r="I9128" t="str">
            <v>D40010</v>
          </cell>
          <cell r="O9128">
            <v>0</v>
          </cell>
          <cell r="P9128">
            <v>0</v>
          </cell>
          <cell r="S9128">
            <v>0</v>
          </cell>
          <cell r="W9128">
            <v>0</v>
          </cell>
        </row>
        <row r="9129">
          <cell r="I9129" t="str">
            <v>D20050</v>
          </cell>
          <cell r="O9129">
            <v>0</v>
          </cell>
          <cell r="P9129">
            <v>0</v>
          </cell>
          <cell r="S9129">
            <v>0</v>
          </cell>
          <cell r="W9129">
            <v>0</v>
          </cell>
        </row>
        <row r="9130">
          <cell r="I9130" t="str">
            <v>D20050</v>
          </cell>
          <cell r="O9130">
            <v>122380</v>
          </cell>
          <cell r="P9130">
            <v>5560.5</v>
          </cell>
          <cell r="S9130">
            <v>122400</v>
          </cell>
          <cell r="W9130">
            <v>0</v>
          </cell>
        </row>
        <row r="9131">
          <cell r="I9131" t="str">
            <v>D40010</v>
          </cell>
          <cell r="O9131">
            <v>0</v>
          </cell>
          <cell r="P9131">
            <v>0</v>
          </cell>
          <cell r="S9131">
            <v>0</v>
          </cell>
          <cell r="W9131">
            <v>0</v>
          </cell>
        </row>
        <row r="9132">
          <cell r="I9132" t="str">
            <v>D40010</v>
          </cell>
          <cell r="O9132">
            <v>0</v>
          </cell>
          <cell r="P9132">
            <v>0</v>
          </cell>
          <cell r="S9132">
            <v>0</v>
          </cell>
          <cell r="W9132">
            <v>0</v>
          </cell>
        </row>
        <row r="9133">
          <cell r="I9133" t="str">
            <v>D20050</v>
          </cell>
          <cell r="O9133">
            <v>0</v>
          </cell>
          <cell r="P9133">
            <v>0</v>
          </cell>
          <cell r="S9133">
            <v>0</v>
          </cell>
          <cell r="W9133">
            <v>0</v>
          </cell>
        </row>
        <row r="9134">
          <cell r="I9134" t="str">
            <v>D20050</v>
          </cell>
          <cell r="O9134">
            <v>0</v>
          </cell>
          <cell r="P9134">
            <v>52.9</v>
          </cell>
          <cell r="S9134">
            <v>0</v>
          </cell>
          <cell r="W9134">
            <v>0</v>
          </cell>
        </row>
        <row r="9135">
          <cell r="I9135" t="str">
            <v>D40010</v>
          </cell>
          <cell r="O9135">
            <v>0</v>
          </cell>
          <cell r="P9135">
            <v>0</v>
          </cell>
          <cell r="S9135">
            <v>0</v>
          </cell>
          <cell r="W9135">
            <v>0</v>
          </cell>
        </row>
        <row r="9136">
          <cell r="I9136" t="str">
            <v>D40010</v>
          </cell>
          <cell r="O9136">
            <v>0</v>
          </cell>
          <cell r="P9136">
            <v>0</v>
          </cell>
          <cell r="S9136">
            <v>0</v>
          </cell>
          <cell r="W9136">
            <v>0</v>
          </cell>
        </row>
        <row r="9137">
          <cell r="I9137" t="str">
            <v>D20050</v>
          </cell>
          <cell r="O9137">
            <v>0</v>
          </cell>
          <cell r="P9137">
            <v>584.94000000000005</v>
          </cell>
          <cell r="S9137">
            <v>0</v>
          </cell>
          <cell r="W9137">
            <v>0</v>
          </cell>
        </row>
        <row r="9138">
          <cell r="I9138" t="str">
            <v>D40010</v>
          </cell>
          <cell r="O9138">
            <v>0</v>
          </cell>
          <cell r="P9138">
            <v>0</v>
          </cell>
          <cell r="S9138">
            <v>0</v>
          </cell>
          <cell r="W9138">
            <v>0</v>
          </cell>
        </row>
        <row r="9139">
          <cell r="I9139" t="str">
            <v>D20050</v>
          </cell>
          <cell r="O9139">
            <v>0</v>
          </cell>
          <cell r="P9139">
            <v>1761.22</v>
          </cell>
          <cell r="S9139">
            <v>0</v>
          </cell>
          <cell r="W9139">
            <v>0</v>
          </cell>
        </row>
        <row r="9140">
          <cell r="I9140" t="str">
            <v>D40010</v>
          </cell>
          <cell r="O9140">
            <v>0</v>
          </cell>
          <cell r="P9140">
            <v>0</v>
          </cell>
          <cell r="S9140">
            <v>0</v>
          </cell>
          <cell r="W9140">
            <v>0</v>
          </cell>
        </row>
        <row r="9141">
          <cell r="I9141" t="str">
            <v>D20050</v>
          </cell>
          <cell r="O9141">
            <v>0</v>
          </cell>
          <cell r="P9141">
            <v>97.41</v>
          </cell>
          <cell r="S9141">
            <v>0</v>
          </cell>
          <cell r="W9141">
            <v>0</v>
          </cell>
        </row>
        <row r="9142">
          <cell r="I9142" t="str">
            <v>D40010</v>
          </cell>
          <cell r="O9142">
            <v>0</v>
          </cell>
          <cell r="P9142">
            <v>0</v>
          </cell>
          <cell r="S9142">
            <v>0</v>
          </cell>
          <cell r="W9142">
            <v>0</v>
          </cell>
        </row>
        <row r="9143">
          <cell r="I9143" t="str">
            <v>D20050</v>
          </cell>
          <cell r="O9143">
            <v>0</v>
          </cell>
          <cell r="P9143">
            <v>0</v>
          </cell>
          <cell r="S9143">
            <v>0</v>
          </cell>
          <cell r="W9143">
            <v>0</v>
          </cell>
        </row>
        <row r="9144">
          <cell r="I9144" t="str">
            <v>D20050</v>
          </cell>
          <cell r="O9144">
            <v>0</v>
          </cell>
          <cell r="P9144">
            <v>7.35</v>
          </cell>
          <cell r="S9144">
            <v>0</v>
          </cell>
          <cell r="W9144">
            <v>0</v>
          </cell>
        </row>
        <row r="9145">
          <cell r="I9145" t="str">
            <v>D20050</v>
          </cell>
          <cell r="O9145">
            <v>0</v>
          </cell>
          <cell r="P9145">
            <v>74.180000000000007</v>
          </cell>
          <cell r="S9145">
            <v>0</v>
          </cell>
          <cell r="W9145">
            <v>0</v>
          </cell>
        </row>
        <row r="9146">
          <cell r="I9146" t="str">
            <v>D20050</v>
          </cell>
          <cell r="O9146">
            <v>0</v>
          </cell>
          <cell r="P9146">
            <v>0</v>
          </cell>
          <cell r="S9146">
            <v>0</v>
          </cell>
          <cell r="W9146">
            <v>0</v>
          </cell>
        </row>
        <row r="9147">
          <cell r="I9147" t="str">
            <v>D40010</v>
          </cell>
          <cell r="O9147">
            <v>0</v>
          </cell>
          <cell r="P9147">
            <v>0</v>
          </cell>
          <cell r="S9147">
            <v>0</v>
          </cell>
          <cell r="W9147">
            <v>0</v>
          </cell>
        </row>
        <row r="9148">
          <cell r="I9148" t="str">
            <v>D20050</v>
          </cell>
          <cell r="O9148">
            <v>0</v>
          </cell>
          <cell r="P9148">
            <v>18277.599999999999</v>
          </cell>
          <cell r="S9148">
            <v>0</v>
          </cell>
          <cell r="W9148">
            <v>0</v>
          </cell>
        </row>
        <row r="9149">
          <cell r="I9149" t="str">
            <v>D20050</v>
          </cell>
          <cell r="O9149">
            <v>0</v>
          </cell>
          <cell r="P9149">
            <v>0</v>
          </cell>
          <cell r="S9149">
            <v>0</v>
          </cell>
          <cell r="W9149">
            <v>0</v>
          </cell>
        </row>
        <row r="9150">
          <cell r="I9150" t="str">
            <v>D20050</v>
          </cell>
          <cell r="O9150">
            <v>0</v>
          </cell>
          <cell r="P9150">
            <v>0</v>
          </cell>
          <cell r="S9150">
            <v>0</v>
          </cell>
          <cell r="W9150">
            <v>0</v>
          </cell>
        </row>
        <row r="9151">
          <cell r="I9151" t="str">
            <v>D40010</v>
          </cell>
          <cell r="O9151">
            <v>0</v>
          </cell>
          <cell r="P9151">
            <v>0</v>
          </cell>
          <cell r="S9151">
            <v>0</v>
          </cell>
          <cell r="W9151">
            <v>0</v>
          </cell>
        </row>
        <row r="9152">
          <cell r="I9152" t="str">
            <v>D40010</v>
          </cell>
          <cell r="O9152">
            <v>0</v>
          </cell>
          <cell r="P9152">
            <v>0</v>
          </cell>
          <cell r="S9152">
            <v>0</v>
          </cell>
          <cell r="W9152">
            <v>0</v>
          </cell>
        </row>
        <row r="9153">
          <cell r="I9153" t="str">
            <v>D20050</v>
          </cell>
          <cell r="O9153">
            <v>0</v>
          </cell>
          <cell r="P9153">
            <v>75.599999999999994</v>
          </cell>
          <cell r="S9153">
            <v>0</v>
          </cell>
          <cell r="W9153">
            <v>0</v>
          </cell>
        </row>
        <row r="9154">
          <cell r="I9154" t="str">
            <v>D20050</v>
          </cell>
          <cell r="O9154">
            <v>0</v>
          </cell>
          <cell r="P9154">
            <v>14.34</v>
          </cell>
          <cell r="S9154">
            <v>0</v>
          </cell>
          <cell r="W9154">
            <v>0</v>
          </cell>
        </row>
        <row r="9155">
          <cell r="I9155" t="str">
            <v>D20050</v>
          </cell>
          <cell r="O9155">
            <v>0</v>
          </cell>
          <cell r="P9155">
            <v>0</v>
          </cell>
          <cell r="S9155">
            <v>0</v>
          </cell>
          <cell r="W9155">
            <v>0</v>
          </cell>
        </row>
        <row r="9156">
          <cell r="I9156" t="str">
            <v>D20050</v>
          </cell>
          <cell r="O9156">
            <v>0</v>
          </cell>
          <cell r="P9156">
            <v>0</v>
          </cell>
          <cell r="S9156">
            <v>0</v>
          </cell>
          <cell r="W9156">
            <v>0</v>
          </cell>
        </row>
        <row r="9157">
          <cell r="I9157" t="str">
            <v>D40010</v>
          </cell>
          <cell r="O9157">
            <v>0</v>
          </cell>
          <cell r="P9157">
            <v>0</v>
          </cell>
          <cell r="S9157">
            <v>0</v>
          </cell>
          <cell r="W9157">
            <v>0</v>
          </cell>
        </row>
        <row r="9158">
          <cell r="I9158" t="str">
            <v>D20050</v>
          </cell>
          <cell r="O9158">
            <v>0</v>
          </cell>
          <cell r="P9158">
            <v>0</v>
          </cell>
          <cell r="S9158">
            <v>0</v>
          </cell>
          <cell r="W9158">
            <v>0</v>
          </cell>
        </row>
        <row r="9159">
          <cell r="I9159" t="str">
            <v>D20050</v>
          </cell>
          <cell r="O9159">
            <v>0</v>
          </cell>
          <cell r="P9159">
            <v>0</v>
          </cell>
          <cell r="S9159">
            <v>0</v>
          </cell>
          <cell r="W9159">
            <v>0</v>
          </cell>
        </row>
        <row r="9160">
          <cell r="I9160" t="str">
            <v>D20050</v>
          </cell>
          <cell r="O9160">
            <v>0</v>
          </cell>
          <cell r="P9160">
            <v>0</v>
          </cell>
          <cell r="S9160">
            <v>0</v>
          </cell>
          <cell r="W9160">
            <v>0</v>
          </cell>
        </row>
        <row r="9161">
          <cell r="I9161" t="str">
            <v>D20210</v>
          </cell>
          <cell r="O9161">
            <v>0</v>
          </cell>
          <cell r="P9161">
            <v>0</v>
          </cell>
          <cell r="S9161">
            <v>0</v>
          </cell>
          <cell r="W9161">
            <v>0</v>
          </cell>
        </row>
        <row r="9162">
          <cell r="I9162" t="str">
            <v>D30013</v>
          </cell>
          <cell r="O9162">
            <v>0</v>
          </cell>
          <cell r="P9162">
            <v>0</v>
          </cell>
          <cell r="S9162">
            <v>0</v>
          </cell>
          <cell r="W9162">
            <v>0</v>
          </cell>
        </row>
        <row r="9163">
          <cell r="I9163">
            <v>0</v>
          </cell>
          <cell r="O9163">
            <v>0</v>
          </cell>
          <cell r="P9163">
            <v>0</v>
          </cell>
          <cell r="S9163">
            <v>0</v>
          </cell>
          <cell r="W9163">
            <v>0</v>
          </cell>
        </row>
        <row r="9164">
          <cell r="I9164" t="str">
            <v>D20210</v>
          </cell>
          <cell r="O9164">
            <v>0</v>
          </cell>
          <cell r="P9164">
            <v>0</v>
          </cell>
          <cell r="S9164">
            <v>0</v>
          </cell>
          <cell r="W9164">
            <v>0</v>
          </cell>
        </row>
        <row r="9165">
          <cell r="I9165" t="str">
            <v>D20210</v>
          </cell>
          <cell r="O9165">
            <v>23700</v>
          </cell>
          <cell r="P9165">
            <v>22818.960000000003</v>
          </cell>
          <cell r="S9165">
            <v>23700</v>
          </cell>
          <cell r="W9165">
            <v>23700</v>
          </cell>
        </row>
        <row r="9166">
          <cell r="I9166" t="str">
            <v>D20210</v>
          </cell>
          <cell r="O9166">
            <v>210300</v>
          </cell>
          <cell r="P9166">
            <v>208351.45000000004</v>
          </cell>
          <cell r="S9166">
            <v>210300</v>
          </cell>
          <cell r="W9166">
            <v>110300</v>
          </cell>
        </row>
        <row r="9167">
          <cell r="I9167" t="str">
            <v>D20210</v>
          </cell>
          <cell r="O9167">
            <v>0</v>
          </cell>
          <cell r="P9167">
            <v>0</v>
          </cell>
          <cell r="S9167">
            <v>0</v>
          </cell>
          <cell r="W9167">
            <v>0</v>
          </cell>
        </row>
        <row r="9168">
          <cell r="I9168" t="str">
            <v>D20210</v>
          </cell>
          <cell r="O9168">
            <v>0</v>
          </cell>
          <cell r="P9168">
            <v>0</v>
          </cell>
          <cell r="S9168">
            <v>0</v>
          </cell>
          <cell r="W9168">
            <v>0</v>
          </cell>
        </row>
        <row r="9169">
          <cell r="I9169" t="str">
            <v>D20210</v>
          </cell>
          <cell r="O9169">
            <v>0</v>
          </cell>
          <cell r="P9169">
            <v>66730.62</v>
          </cell>
          <cell r="S9169">
            <v>0</v>
          </cell>
          <cell r="W9169">
            <v>0</v>
          </cell>
        </row>
        <row r="9170">
          <cell r="I9170" t="str">
            <v>D20210</v>
          </cell>
          <cell r="O9170">
            <v>500</v>
          </cell>
          <cell r="P9170">
            <v>1800</v>
          </cell>
          <cell r="S9170">
            <v>500</v>
          </cell>
          <cell r="W9170">
            <v>500</v>
          </cell>
        </row>
        <row r="9171">
          <cell r="I9171" t="str">
            <v>D20210</v>
          </cell>
          <cell r="O9171">
            <v>100</v>
          </cell>
          <cell r="P9171">
            <v>0</v>
          </cell>
          <cell r="S9171">
            <v>100</v>
          </cell>
          <cell r="W9171">
            <v>100</v>
          </cell>
        </row>
        <row r="9172">
          <cell r="I9172" t="str">
            <v>D20210</v>
          </cell>
          <cell r="O9172">
            <v>3800</v>
          </cell>
          <cell r="P9172">
            <v>1825.57</v>
          </cell>
          <cell r="S9172">
            <v>3800</v>
          </cell>
          <cell r="W9172">
            <v>3800</v>
          </cell>
        </row>
        <row r="9173">
          <cell r="I9173" t="str">
            <v>D20210</v>
          </cell>
          <cell r="O9173">
            <v>5300</v>
          </cell>
          <cell r="P9173">
            <v>0</v>
          </cell>
          <cell r="S9173">
            <v>5300</v>
          </cell>
          <cell r="W9173">
            <v>5300</v>
          </cell>
        </row>
        <row r="9174">
          <cell r="I9174" t="str">
            <v>D30013</v>
          </cell>
          <cell r="O9174">
            <v>0</v>
          </cell>
          <cell r="P9174">
            <v>0</v>
          </cell>
          <cell r="S9174">
            <v>0</v>
          </cell>
          <cell r="W9174">
            <v>0</v>
          </cell>
        </row>
        <row r="9175">
          <cell r="I9175" t="str">
            <v>D20210</v>
          </cell>
          <cell r="O9175">
            <v>0</v>
          </cell>
          <cell r="P9175">
            <v>0</v>
          </cell>
          <cell r="S9175">
            <v>0</v>
          </cell>
          <cell r="W9175">
            <v>0</v>
          </cell>
        </row>
        <row r="9176">
          <cell r="I9176" t="str">
            <v>D20210</v>
          </cell>
          <cell r="O9176">
            <v>300</v>
          </cell>
          <cell r="P9176">
            <v>0</v>
          </cell>
          <cell r="S9176">
            <v>300</v>
          </cell>
          <cell r="W9176">
            <v>300</v>
          </cell>
        </row>
        <row r="9177">
          <cell r="I9177" t="str">
            <v>D20210</v>
          </cell>
          <cell r="O9177">
            <v>700</v>
          </cell>
          <cell r="P9177">
            <v>839.82</v>
          </cell>
          <cell r="S9177">
            <v>700</v>
          </cell>
          <cell r="W9177">
            <v>700</v>
          </cell>
        </row>
        <row r="9178">
          <cell r="I9178" t="str">
            <v>D20210</v>
          </cell>
          <cell r="O9178">
            <v>200</v>
          </cell>
          <cell r="P9178">
            <v>0</v>
          </cell>
          <cell r="S9178">
            <v>200</v>
          </cell>
          <cell r="W9178">
            <v>200</v>
          </cell>
        </row>
        <row r="9179">
          <cell r="I9179" t="str">
            <v>D20210</v>
          </cell>
          <cell r="O9179">
            <v>100</v>
          </cell>
          <cell r="P9179">
            <v>0</v>
          </cell>
          <cell r="S9179">
            <v>100</v>
          </cell>
          <cell r="W9179">
            <v>100</v>
          </cell>
        </row>
        <row r="9180">
          <cell r="I9180" t="str">
            <v>D20210</v>
          </cell>
          <cell r="O9180">
            <v>100</v>
          </cell>
          <cell r="P9180">
            <v>77292</v>
          </cell>
          <cell r="S9180">
            <v>100</v>
          </cell>
          <cell r="W9180">
            <v>100</v>
          </cell>
        </row>
        <row r="9181">
          <cell r="I9181" t="str">
            <v>D20210</v>
          </cell>
          <cell r="O9181">
            <v>68000</v>
          </cell>
          <cell r="P9181">
            <v>0</v>
          </cell>
          <cell r="S9181">
            <v>67800</v>
          </cell>
          <cell r="W9181">
            <v>67800</v>
          </cell>
        </row>
        <row r="9182">
          <cell r="I9182" t="str">
            <v>D20210</v>
          </cell>
          <cell r="O9182">
            <v>0</v>
          </cell>
          <cell r="P9182">
            <v>65</v>
          </cell>
          <cell r="S9182">
            <v>0</v>
          </cell>
          <cell r="W9182">
            <v>0</v>
          </cell>
        </row>
        <row r="9183">
          <cell r="I9183" t="str">
            <v>D30013</v>
          </cell>
          <cell r="O9183">
            <v>0</v>
          </cell>
          <cell r="P9183">
            <v>0</v>
          </cell>
          <cell r="S9183">
            <v>0</v>
          </cell>
          <cell r="W9183">
            <v>0</v>
          </cell>
        </row>
        <row r="9184">
          <cell r="I9184" t="str">
            <v>D20210</v>
          </cell>
          <cell r="O9184">
            <v>100</v>
          </cell>
          <cell r="P9184">
            <v>7.56</v>
          </cell>
          <cell r="S9184">
            <v>100</v>
          </cell>
          <cell r="W9184">
            <v>100</v>
          </cell>
        </row>
        <row r="9185">
          <cell r="I9185" t="str">
            <v>D20210</v>
          </cell>
          <cell r="O9185">
            <v>-200</v>
          </cell>
          <cell r="P9185">
            <v>0</v>
          </cell>
          <cell r="S9185">
            <v>0</v>
          </cell>
          <cell r="W9185">
            <v>0</v>
          </cell>
        </row>
        <row r="9186">
          <cell r="I9186" t="str">
            <v>D20210</v>
          </cell>
          <cell r="O9186">
            <v>0</v>
          </cell>
          <cell r="P9186">
            <v>0</v>
          </cell>
          <cell r="S9186">
            <v>0</v>
          </cell>
          <cell r="W9186">
            <v>0</v>
          </cell>
        </row>
        <row r="9187">
          <cell r="I9187" t="str">
            <v>D20210</v>
          </cell>
          <cell r="O9187">
            <v>0</v>
          </cell>
          <cell r="P9187">
            <v>0</v>
          </cell>
          <cell r="S9187">
            <v>0</v>
          </cell>
          <cell r="W9187">
            <v>0</v>
          </cell>
        </row>
        <row r="9188">
          <cell r="I9188" t="str">
            <v>D20210</v>
          </cell>
          <cell r="O9188">
            <v>0</v>
          </cell>
          <cell r="P9188">
            <v>0</v>
          </cell>
          <cell r="S9188">
            <v>0</v>
          </cell>
          <cell r="W9188">
            <v>0</v>
          </cell>
        </row>
        <row r="9189">
          <cell r="I9189" t="str">
            <v>D20210</v>
          </cell>
          <cell r="O9189">
            <v>0</v>
          </cell>
          <cell r="P9189">
            <v>0</v>
          </cell>
          <cell r="S9189">
            <v>0</v>
          </cell>
          <cell r="W9189">
            <v>0</v>
          </cell>
        </row>
        <row r="9190">
          <cell r="I9190" t="str">
            <v>D20225</v>
          </cell>
          <cell r="O9190">
            <v>0</v>
          </cell>
          <cell r="P9190">
            <v>-162647.39000000001</v>
          </cell>
          <cell r="S9190">
            <v>0</v>
          </cell>
          <cell r="W9190">
            <v>0</v>
          </cell>
        </row>
        <row r="9191">
          <cell r="I9191" t="str">
            <v>D20213</v>
          </cell>
          <cell r="O9191">
            <v>0</v>
          </cell>
          <cell r="P9191">
            <v>-5031.5</v>
          </cell>
          <cell r="S9191">
            <v>0</v>
          </cell>
          <cell r="W9191">
            <v>0</v>
          </cell>
        </row>
        <row r="9192">
          <cell r="I9192" t="str">
            <v>D20225</v>
          </cell>
          <cell r="O9192">
            <v>0</v>
          </cell>
          <cell r="P9192">
            <v>-1800</v>
          </cell>
          <cell r="S9192">
            <v>0</v>
          </cell>
          <cell r="W9192">
            <v>0</v>
          </cell>
        </row>
        <row r="9193">
          <cell r="I9193" t="str">
            <v>D20225</v>
          </cell>
          <cell r="O9193">
            <v>0</v>
          </cell>
          <cell r="P9193">
            <v>0</v>
          </cell>
          <cell r="S9193">
            <v>0</v>
          </cell>
          <cell r="W9193">
            <v>0</v>
          </cell>
        </row>
        <row r="9194">
          <cell r="I9194" t="str">
            <v>D20225</v>
          </cell>
          <cell r="O9194">
            <v>0</v>
          </cell>
          <cell r="P9194">
            <v>1070.3800000000001</v>
          </cell>
          <cell r="S9194">
            <v>0</v>
          </cell>
          <cell r="W9194">
            <v>0</v>
          </cell>
        </row>
        <row r="9195">
          <cell r="I9195" t="str">
            <v>D20225</v>
          </cell>
          <cell r="O9195">
            <v>0</v>
          </cell>
          <cell r="P9195">
            <v>0</v>
          </cell>
          <cell r="S9195">
            <v>0</v>
          </cell>
          <cell r="W9195">
            <v>0</v>
          </cell>
        </row>
        <row r="9196">
          <cell r="I9196" t="str">
            <v>D20225</v>
          </cell>
          <cell r="O9196">
            <v>0</v>
          </cell>
          <cell r="P9196">
            <v>0</v>
          </cell>
          <cell r="S9196">
            <v>0</v>
          </cell>
          <cell r="W9196">
            <v>0</v>
          </cell>
        </row>
        <row r="9197">
          <cell r="I9197" t="str">
            <v>D20213</v>
          </cell>
          <cell r="O9197">
            <v>0</v>
          </cell>
          <cell r="P9197">
            <v>0</v>
          </cell>
          <cell r="S9197">
            <v>0</v>
          </cell>
          <cell r="W9197">
            <v>60000</v>
          </cell>
        </row>
        <row r="9198">
          <cell r="I9198" t="str">
            <v>D20225</v>
          </cell>
          <cell r="O9198">
            <v>60000</v>
          </cell>
          <cell r="P9198">
            <v>5803</v>
          </cell>
          <cell r="S9198">
            <v>60000</v>
          </cell>
          <cell r="W9198">
            <v>0</v>
          </cell>
        </row>
        <row r="9199">
          <cell r="I9199" t="str">
            <v>D20225</v>
          </cell>
          <cell r="O9199">
            <v>0</v>
          </cell>
          <cell r="P9199">
            <v>0</v>
          </cell>
          <cell r="S9199">
            <v>0</v>
          </cell>
          <cell r="W9199">
            <v>0</v>
          </cell>
        </row>
        <row r="9200">
          <cell r="I9200" t="str">
            <v>D20225</v>
          </cell>
          <cell r="O9200">
            <v>0</v>
          </cell>
          <cell r="P9200">
            <v>50</v>
          </cell>
          <cell r="S9200">
            <v>0</v>
          </cell>
          <cell r="W9200">
            <v>0</v>
          </cell>
        </row>
        <row r="9201">
          <cell r="I9201" t="str">
            <v>D20225</v>
          </cell>
          <cell r="O9201">
            <v>0</v>
          </cell>
          <cell r="P9201">
            <v>0</v>
          </cell>
          <cell r="S9201">
            <v>0</v>
          </cell>
          <cell r="W9201">
            <v>0</v>
          </cell>
        </row>
        <row r="9202">
          <cell r="I9202" t="str">
            <v>D20213</v>
          </cell>
          <cell r="O9202">
            <v>0</v>
          </cell>
          <cell r="P9202">
            <v>0</v>
          </cell>
          <cell r="S9202">
            <v>0</v>
          </cell>
          <cell r="W9202">
            <v>0</v>
          </cell>
        </row>
        <row r="9203">
          <cell r="I9203" t="str">
            <v>D20225</v>
          </cell>
          <cell r="O9203">
            <v>0</v>
          </cell>
          <cell r="P9203">
            <v>7.3</v>
          </cell>
          <cell r="S9203">
            <v>0</v>
          </cell>
          <cell r="W9203">
            <v>0</v>
          </cell>
        </row>
        <row r="9204">
          <cell r="I9204" t="str">
            <v>D20225</v>
          </cell>
          <cell r="O9204">
            <v>0</v>
          </cell>
          <cell r="P9204">
            <v>0</v>
          </cell>
          <cell r="S9204">
            <v>0</v>
          </cell>
          <cell r="W9204">
            <v>0</v>
          </cell>
        </row>
        <row r="9205">
          <cell r="I9205" t="str">
            <v>D20225</v>
          </cell>
          <cell r="O9205">
            <v>0</v>
          </cell>
          <cell r="P9205">
            <v>1500</v>
          </cell>
          <cell r="S9205">
            <v>0</v>
          </cell>
          <cell r="W9205">
            <v>0</v>
          </cell>
        </row>
        <row r="9206">
          <cell r="I9206" t="str">
            <v>D20213</v>
          </cell>
          <cell r="O9206">
            <v>0</v>
          </cell>
          <cell r="P9206">
            <v>152.1</v>
          </cell>
          <cell r="S9206">
            <v>0</v>
          </cell>
          <cell r="W9206">
            <v>0</v>
          </cell>
        </row>
        <row r="9207">
          <cell r="I9207" t="str">
            <v>D20213</v>
          </cell>
          <cell r="O9207">
            <v>0</v>
          </cell>
          <cell r="P9207">
            <v>210</v>
          </cell>
          <cell r="S9207">
            <v>0</v>
          </cell>
          <cell r="W9207">
            <v>0</v>
          </cell>
        </row>
        <row r="9208">
          <cell r="I9208" t="str">
            <v>D20225</v>
          </cell>
          <cell r="O9208">
            <v>0</v>
          </cell>
          <cell r="P9208">
            <v>6803.41</v>
          </cell>
          <cell r="S9208">
            <v>0</v>
          </cell>
          <cell r="W9208">
            <v>0</v>
          </cell>
        </row>
        <row r="9209">
          <cell r="I9209" t="str">
            <v>D20225</v>
          </cell>
          <cell r="O9209">
            <v>0</v>
          </cell>
          <cell r="P9209">
            <v>41.67</v>
          </cell>
          <cell r="S9209">
            <v>0</v>
          </cell>
          <cell r="W9209">
            <v>0</v>
          </cell>
        </row>
        <row r="9210">
          <cell r="I9210" t="str">
            <v>D20225</v>
          </cell>
          <cell r="O9210">
            <v>0</v>
          </cell>
          <cell r="P9210">
            <v>68.47</v>
          </cell>
          <cell r="S9210">
            <v>0</v>
          </cell>
          <cell r="W9210">
            <v>0</v>
          </cell>
        </row>
        <row r="9211">
          <cell r="I9211" t="str">
            <v>D20213</v>
          </cell>
          <cell r="O9211">
            <v>0</v>
          </cell>
          <cell r="P9211">
            <v>0</v>
          </cell>
          <cell r="S9211">
            <v>0</v>
          </cell>
          <cell r="W9211">
            <v>0</v>
          </cell>
        </row>
        <row r="9212">
          <cell r="I9212" t="str">
            <v>D20213</v>
          </cell>
          <cell r="O9212">
            <v>0</v>
          </cell>
          <cell r="P9212">
            <v>0</v>
          </cell>
          <cell r="S9212">
            <v>0</v>
          </cell>
          <cell r="W9212">
            <v>0</v>
          </cell>
        </row>
        <row r="9213">
          <cell r="I9213" t="str">
            <v>D20225</v>
          </cell>
          <cell r="O9213">
            <v>0</v>
          </cell>
          <cell r="P9213">
            <v>0</v>
          </cell>
          <cell r="S9213">
            <v>0</v>
          </cell>
          <cell r="W9213">
            <v>0</v>
          </cell>
        </row>
        <row r="9214">
          <cell r="I9214" t="str">
            <v>D20225</v>
          </cell>
          <cell r="O9214">
            <v>0</v>
          </cell>
          <cell r="P9214">
            <v>0</v>
          </cell>
          <cell r="S9214">
            <v>0</v>
          </cell>
          <cell r="W9214">
            <v>0</v>
          </cell>
        </row>
        <row r="9215">
          <cell r="I9215" t="str">
            <v>D20225</v>
          </cell>
          <cell r="O9215">
            <v>0</v>
          </cell>
          <cell r="P9215">
            <v>97.730000000000018</v>
          </cell>
          <cell r="S9215">
            <v>0</v>
          </cell>
          <cell r="W9215">
            <v>0</v>
          </cell>
        </row>
        <row r="9216">
          <cell r="I9216" t="str">
            <v>D20225</v>
          </cell>
          <cell r="O9216">
            <v>0</v>
          </cell>
          <cell r="P9216">
            <v>65.48</v>
          </cell>
          <cell r="S9216">
            <v>0</v>
          </cell>
          <cell r="W9216">
            <v>0</v>
          </cell>
        </row>
        <row r="9217">
          <cell r="I9217" t="str">
            <v>D20213</v>
          </cell>
          <cell r="O9217">
            <v>75900</v>
          </cell>
          <cell r="P9217">
            <v>58893.120000000003</v>
          </cell>
          <cell r="S9217">
            <v>75900</v>
          </cell>
          <cell r="W9217">
            <v>14000</v>
          </cell>
        </row>
        <row r="9218">
          <cell r="I9218" t="str">
            <v>D20213</v>
          </cell>
          <cell r="O9218">
            <v>0</v>
          </cell>
          <cell r="P9218">
            <v>6000</v>
          </cell>
          <cell r="S9218">
            <v>0</v>
          </cell>
          <cell r="W9218">
            <v>0</v>
          </cell>
        </row>
        <row r="9219">
          <cell r="I9219" t="str">
            <v>D20213</v>
          </cell>
          <cell r="O9219">
            <v>0</v>
          </cell>
          <cell r="P9219">
            <v>3504.9</v>
          </cell>
          <cell r="S9219">
            <v>0</v>
          </cell>
          <cell r="W9219">
            <v>0</v>
          </cell>
        </row>
        <row r="9220">
          <cell r="I9220" t="str">
            <v>D20225</v>
          </cell>
          <cell r="O9220">
            <v>0</v>
          </cell>
          <cell r="P9220">
            <v>71983.31</v>
          </cell>
          <cell r="S9220">
            <v>0</v>
          </cell>
          <cell r="W9220">
            <v>0</v>
          </cell>
        </row>
        <row r="9221">
          <cell r="I9221" t="str">
            <v>D20225</v>
          </cell>
          <cell r="O9221">
            <v>0</v>
          </cell>
          <cell r="P9221">
            <v>133505</v>
          </cell>
          <cell r="S9221">
            <v>0</v>
          </cell>
          <cell r="W9221">
            <v>0</v>
          </cell>
        </row>
        <row r="9222">
          <cell r="I9222" t="str">
            <v>D20213</v>
          </cell>
          <cell r="O9222">
            <v>0</v>
          </cell>
          <cell r="P9222">
            <v>0</v>
          </cell>
          <cell r="S9222">
            <v>0</v>
          </cell>
          <cell r="W9222">
            <v>0</v>
          </cell>
        </row>
        <row r="9223">
          <cell r="I9223" t="str">
            <v>D20213</v>
          </cell>
          <cell r="O9223">
            <v>0</v>
          </cell>
          <cell r="P9223">
            <v>93.97</v>
          </cell>
          <cell r="S9223">
            <v>0</v>
          </cell>
          <cell r="W9223">
            <v>0</v>
          </cell>
        </row>
        <row r="9224">
          <cell r="I9224" t="str">
            <v>D20213</v>
          </cell>
          <cell r="O9224">
            <v>0</v>
          </cell>
          <cell r="P9224">
            <v>1132.92</v>
          </cell>
          <cell r="S9224">
            <v>0</v>
          </cell>
          <cell r="W9224">
            <v>0</v>
          </cell>
        </row>
        <row r="9225">
          <cell r="I9225" t="str">
            <v>D20225</v>
          </cell>
          <cell r="O9225">
            <v>0</v>
          </cell>
          <cell r="P9225">
            <v>0</v>
          </cell>
          <cell r="S9225">
            <v>0</v>
          </cell>
          <cell r="W9225">
            <v>0</v>
          </cell>
        </row>
        <row r="9226">
          <cell r="I9226" t="str">
            <v>D20225</v>
          </cell>
          <cell r="O9226">
            <v>0</v>
          </cell>
          <cell r="P9226">
            <v>0</v>
          </cell>
          <cell r="S9226">
            <v>0</v>
          </cell>
          <cell r="W9226">
            <v>0</v>
          </cell>
        </row>
        <row r="9227">
          <cell r="I9227" t="str">
            <v>D20213</v>
          </cell>
          <cell r="O9227">
            <v>0</v>
          </cell>
          <cell r="P9227">
            <v>-20000</v>
          </cell>
          <cell r="S9227">
            <v>0</v>
          </cell>
          <cell r="W9227">
            <v>0</v>
          </cell>
        </row>
        <row r="9228">
          <cell r="I9228" t="str">
            <v>D20216</v>
          </cell>
          <cell r="O9228">
            <v>100000</v>
          </cell>
          <cell r="P9228">
            <v>10000</v>
          </cell>
          <cell r="S9228">
            <v>100000</v>
          </cell>
          <cell r="W9228">
            <v>113800</v>
          </cell>
        </row>
        <row r="9229">
          <cell r="I9229" t="str">
            <v>D20216</v>
          </cell>
          <cell r="O9229">
            <v>0</v>
          </cell>
          <cell r="P9229">
            <v>0</v>
          </cell>
          <cell r="S9229">
            <v>0</v>
          </cell>
          <cell r="W9229">
            <v>0</v>
          </cell>
        </row>
        <row r="9230">
          <cell r="I9230" t="str">
            <v>D20216</v>
          </cell>
          <cell r="O9230">
            <v>0</v>
          </cell>
          <cell r="P9230">
            <v>0</v>
          </cell>
          <cell r="S9230">
            <v>0</v>
          </cell>
          <cell r="W9230">
            <v>0</v>
          </cell>
        </row>
        <row r="9231">
          <cell r="I9231" t="str">
            <v>D20216</v>
          </cell>
          <cell r="O9231">
            <v>0</v>
          </cell>
          <cell r="P9231">
            <v>0</v>
          </cell>
          <cell r="S9231">
            <v>0</v>
          </cell>
          <cell r="W9231">
            <v>0</v>
          </cell>
        </row>
        <row r="9232">
          <cell r="I9232" t="str">
            <v>D20216</v>
          </cell>
          <cell r="O9232">
            <v>0</v>
          </cell>
          <cell r="P9232">
            <v>0</v>
          </cell>
          <cell r="S9232">
            <v>0</v>
          </cell>
          <cell r="W9232">
            <v>0</v>
          </cell>
        </row>
        <row r="9233">
          <cell r="I9233" t="str">
            <v>D20216</v>
          </cell>
          <cell r="O9233">
            <v>0</v>
          </cell>
          <cell r="P9233">
            <v>0</v>
          </cell>
          <cell r="S9233">
            <v>0</v>
          </cell>
          <cell r="W9233">
            <v>0</v>
          </cell>
        </row>
        <row r="9234">
          <cell r="I9234" t="str">
            <v>D20216</v>
          </cell>
          <cell r="O9234">
            <v>0</v>
          </cell>
          <cell r="P9234">
            <v>0</v>
          </cell>
          <cell r="S9234">
            <v>1149000</v>
          </cell>
          <cell r="W9234">
            <v>1149000</v>
          </cell>
        </row>
        <row r="9235">
          <cell r="I9235" t="str">
            <v>D20216</v>
          </cell>
          <cell r="O9235">
            <v>0</v>
          </cell>
          <cell r="P9235">
            <v>0</v>
          </cell>
          <cell r="S9235">
            <v>0</v>
          </cell>
          <cell r="W9235">
            <v>0</v>
          </cell>
        </row>
        <row r="9236">
          <cell r="I9236" t="str">
            <v>D20216</v>
          </cell>
          <cell r="O9236">
            <v>0</v>
          </cell>
          <cell r="P9236">
            <v>0</v>
          </cell>
          <cell r="S9236">
            <v>0</v>
          </cell>
          <cell r="W9236">
            <v>0</v>
          </cell>
        </row>
        <row r="9237">
          <cell r="I9237" t="str">
            <v>D20216</v>
          </cell>
          <cell r="O9237">
            <v>0</v>
          </cell>
          <cell r="P9237">
            <v>0</v>
          </cell>
          <cell r="S9237">
            <v>0</v>
          </cell>
          <cell r="W9237">
            <v>0</v>
          </cell>
        </row>
        <row r="9238">
          <cell r="I9238" t="str">
            <v>D20216</v>
          </cell>
          <cell r="O9238">
            <v>0</v>
          </cell>
          <cell r="P9238">
            <v>0</v>
          </cell>
          <cell r="S9238">
            <v>0</v>
          </cell>
          <cell r="W9238">
            <v>0</v>
          </cell>
        </row>
        <row r="9239">
          <cell r="I9239" t="str">
            <v>D20216</v>
          </cell>
          <cell r="O9239">
            <v>0</v>
          </cell>
          <cell r="P9239">
            <v>0</v>
          </cell>
          <cell r="S9239">
            <v>0</v>
          </cell>
          <cell r="W9239">
            <v>0</v>
          </cell>
        </row>
        <row r="9240">
          <cell r="I9240" t="str">
            <v>D20216</v>
          </cell>
          <cell r="O9240">
            <v>0</v>
          </cell>
          <cell r="P9240">
            <v>0</v>
          </cell>
          <cell r="S9240">
            <v>0</v>
          </cell>
          <cell r="W9240">
            <v>0</v>
          </cell>
        </row>
        <row r="9241">
          <cell r="I9241" t="str">
            <v>D20216</v>
          </cell>
          <cell r="O9241">
            <v>0</v>
          </cell>
          <cell r="P9241">
            <v>0</v>
          </cell>
          <cell r="S9241">
            <v>0</v>
          </cell>
          <cell r="W9241">
            <v>0</v>
          </cell>
        </row>
        <row r="9242">
          <cell r="I9242" t="str">
            <v>D10610</v>
          </cell>
          <cell r="O9242">
            <v>0</v>
          </cell>
          <cell r="P9242">
            <v>0</v>
          </cell>
          <cell r="S9242">
            <v>0</v>
          </cell>
          <cell r="W9242">
            <v>0</v>
          </cell>
        </row>
        <row r="9243">
          <cell r="I9243" t="str">
            <v>D10610</v>
          </cell>
          <cell r="O9243">
            <v>0</v>
          </cell>
          <cell r="P9243">
            <v>0</v>
          </cell>
          <cell r="S9243">
            <v>830000</v>
          </cell>
          <cell r="W9243">
            <v>250000</v>
          </cell>
        </row>
        <row r="9244">
          <cell r="I9244" t="str">
            <v>D10610</v>
          </cell>
          <cell r="O9244">
            <v>0</v>
          </cell>
          <cell r="P9244">
            <v>0</v>
          </cell>
          <cell r="S9244">
            <v>0</v>
          </cell>
          <cell r="W9244">
            <v>0</v>
          </cell>
        </row>
        <row r="9245">
          <cell r="I9245" t="str">
            <v>D10610</v>
          </cell>
          <cell r="O9245">
            <v>0</v>
          </cell>
          <cell r="P9245">
            <v>0</v>
          </cell>
          <cell r="S9245">
            <v>0</v>
          </cell>
          <cell r="W9245">
            <v>0</v>
          </cell>
        </row>
        <row r="9246">
          <cell r="I9246" t="str">
            <v>D90012</v>
          </cell>
          <cell r="O9246">
            <v>200000</v>
          </cell>
          <cell r="P9246">
            <v>0</v>
          </cell>
          <cell r="S9246">
            <v>0</v>
          </cell>
          <cell r="W9246">
            <v>0</v>
          </cell>
        </row>
        <row r="9247">
          <cell r="I9247" t="str">
            <v>D90012</v>
          </cell>
          <cell r="O9247">
            <v>0</v>
          </cell>
          <cell r="P9247">
            <v>0</v>
          </cell>
          <cell r="S9247">
            <v>0</v>
          </cell>
          <cell r="W9247">
            <v>0</v>
          </cell>
        </row>
        <row r="9248">
          <cell r="I9248" t="str">
            <v>D90012</v>
          </cell>
          <cell r="O9248">
            <v>0</v>
          </cell>
          <cell r="P9248">
            <v>0</v>
          </cell>
          <cell r="S9248">
            <v>554400</v>
          </cell>
          <cell r="W9248">
            <v>674400</v>
          </cell>
        </row>
        <row r="9249">
          <cell r="I9249" t="str">
            <v>D90012</v>
          </cell>
          <cell r="O9249">
            <v>554400</v>
          </cell>
          <cell r="P9249">
            <v>0</v>
          </cell>
          <cell r="S9249">
            <v>0</v>
          </cell>
          <cell r="W9249">
            <v>0</v>
          </cell>
        </row>
        <row r="9250">
          <cell r="I9250" t="str">
            <v>D90012</v>
          </cell>
          <cell r="O9250">
            <v>702900</v>
          </cell>
          <cell r="P9250">
            <v>0</v>
          </cell>
          <cell r="S9250">
            <v>0</v>
          </cell>
          <cell r="W9250">
            <v>0</v>
          </cell>
        </row>
        <row r="9251">
          <cell r="I9251" t="str">
            <v>D90012</v>
          </cell>
          <cell r="O9251">
            <v>0</v>
          </cell>
          <cell r="P9251">
            <v>754000</v>
          </cell>
          <cell r="S9251">
            <v>0</v>
          </cell>
          <cell r="W9251">
            <v>0</v>
          </cell>
        </row>
        <row r="9252">
          <cell r="I9252" t="str">
            <v>D90013</v>
          </cell>
          <cell r="O9252">
            <v>0</v>
          </cell>
          <cell r="P9252">
            <v>0</v>
          </cell>
          <cell r="S9252">
            <v>837126</v>
          </cell>
          <cell r="W9252">
            <v>1605900</v>
          </cell>
        </row>
        <row r="9253">
          <cell r="I9253" t="str">
            <v>D90013</v>
          </cell>
          <cell r="O9253">
            <v>800000</v>
          </cell>
          <cell r="P9253">
            <v>0</v>
          </cell>
          <cell r="S9253">
            <v>0</v>
          </cell>
          <cell r="W9253">
            <v>0</v>
          </cell>
        </row>
        <row r="9254">
          <cell r="I9254" t="str">
            <v>D90013</v>
          </cell>
          <cell r="O9254">
            <v>0</v>
          </cell>
          <cell r="P9254">
            <v>0</v>
          </cell>
          <cell r="S9254">
            <v>0</v>
          </cell>
          <cell r="W9254">
            <v>0</v>
          </cell>
        </row>
        <row r="9255">
          <cell r="I9255" t="str">
            <v>D90011</v>
          </cell>
          <cell r="O9255">
            <v>0</v>
          </cell>
          <cell r="P9255">
            <v>0</v>
          </cell>
          <cell r="S9255">
            <v>0</v>
          </cell>
          <cell r="W9255">
            <v>0</v>
          </cell>
        </row>
        <row r="9256">
          <cell r="I9256" t="str">
            <v>D90011</v>
          </cell>
          <cell r="O9256">
            <v>0</v>
          </cell>
          <cell r="P9256">
            <v>0</v>
          </cell>
          <cell r="S9256">
            <v>0</v>
          </cell>
          <cell r="W9256">
            <v>-675613</v>
          </cell>
        </row>
        <row r="9257">
          <cell r="I9257" t="str">
            <v>D90014</v>
          </cell>
          <cell r="O9257">
            <v>0</v>
          </cell>
          <cell r="P9257">
            <v>0</v>
          </cell>
          <cell r="S9257">
            <v>0</v>
          </cell>
          <cell r="W9257">
            <v>-1250000</v>
          </cell>
        </row>
        <row r="9258">
          <cell r="I9258" t="str">
            <v>D90011</v>
          </cell>
          <cell r="O9258">
            <v>0</v>
          </cell>
          <cell r="P9258">
            <v>0</v>
          </cell>
          <cell r="S9258">
            <v>0</v>
          </cell>
          <cell r="W9258">
            <v>302600</v>
          </cell>
        </row>
        <row r="9259">
          <cell r="I9259" t="str">
            <v>D90014</v>
          </cell>
          <cell r="O9259">
            <v>0</v>
          </cell>
          <cell r="P9259">
            <v>0</v>
          </cell>
          <cell r="S9259">
            <v>1500000</v>
          </cell>
          <cell r="W9259">
            <v>1250000</v>
          </cell>
        </row>
        <row r="9260">
          <cell r="I9260" t="str">
            <v>D90014</v>
          </cell>
          <cell r="O9260">
            <v>1990000</v>
          </cell>
          <cell r="P9260">
            <v>0</v>
          </cell>
          <cell r="S9260">
            <v>0</v>
          </cell>
          <cell r="W9260">
            <v>0</v>
          </cell>
        </row>
        <row r="9261">
          <cell r="I9261" t="str">
            <v>D90014</v>
          </cell>
          <cell r="O9261">
            <v>-83967</v>
          </cell>
          <cell r="P9261">
            <v>0</v>
          </cell>
          <cell r="S9261">
            <v>0</v>
          </cell>
          <cell r="W9261">
            <v>0</v>
          </cell>
        </row>
        <row r="9262">
          <cell r="I9262" t="str">
            <v>D90014</v>
          </cell>
          <cell r="O9262">
            <v>0</v>
          </cell>
          <cell r="P9262">
            <v>580000</v>
          </cell>
          <cell r="S9262">
            <v>0</v>
          </cell>
          <cell r="W9262">
            <v>0</v>
          </cell>
        </row>
        <row r="9263">
          <cell r="I9263" t="str">
            <v>D90014</v>
          </cell>
          <cell r="O9263">
            <v>0</v>
          </cell>
          <cell r="P9263">
            <v>0</v>
          </cell>
          <cell r="S9263">
            <v>0</v>
          </cell>
          <cell r="W9263">
            <v>0</v>
          </cell>
        </row>
        <row r="9264">
          <cell r="I9264" t="str">
            <v>D90011</v>
          </cell>
          <cell r="O9264">
            <v>0</v>
          </cell>
          <cell r="P9264">
            <v>150000</v>
          </cell>
          <cell r="S9264">
            <v>0</v>
          </cell>
          <cell r="W9264">
            <v>0</v>
          </cell>
        </row>
        <row r="9265">
          <cell r="I9265" t="str">
            <v>D90014</v>
          </cell>
          <cell r="O9265">
            <v>0</v>
          </cell>
          <cell r="P9265">
            <v>0</v>
          </cell>
          <cell r="S9265">
            <v>0</v>
          </cell>
          <cell r="W9265">
            <v>0</v>
          </cell>
        </row>
        <row r="9266">
          <cell r="I9266" t="str">
            <v>D10217</v>
          </cell>
          <cell r="O9266">
            <v>0</v>
          </cell>
          <cell r="P9266">
            <v>-2024.28</v>
          </cell>
          <cell r="S9266">
            <v>0</v>
          </cell>
          <cell r="W9266">
            <v>0</v>
          </cell>
        </row>
        <row r="9267">
          <cell r="I9267" t="str">
            <v>D10217</v>
          </cell>
          <cell r="O9267">
            <v>0</v>
          </cell>
          <cell r="P9267">
            <v>91018</v>
          </cell>
          <cell r="S9267">
            <v>0</v>
          </cell>
          <cell r="W9267">
            <v>0</v>
          </cell>
        </row>
        <row r="9268">
          <cell r="I9268" t="str">
            <v>D10217</v>
          </cell>
          <cell r="O9268">
            <v>0</v>
          </cell>
          <cell r="P9268">
            <v>-331412</v>
          </cell>
          <cell r="S9268">
            <v>0</v>
          </cell>
          <cell r="W9268">
            <v>0</v>
          </cell>
        </row>
        <row r="9269">
          <cell r="I9269" t="str">
            <v>D10098</v>
          </cell>
          <cell r="O9269">
            <v>0</v>
          </cell>
          <cell r="P9269">
            <v>0</v>
          </cell>
          <cell r="S9269">
            <v>0</v>
          </cell>
          <cell r="W9269">
            <v>0</v>
          </cell>
        </row>
        <row r="9270">
          <cell r="I9270" t="str">
            <v>D10217</v>
          </cell>
          <cell r="O9270">
            <v>0</v>
          </cell>
          <cell r="P9270">
            <v>270486.48000000004</v>
          </cell>
          <cell r="S9270">
            <v>0</v>
          </cell>
          <cell r="W9270">
            <v>0</v>
          </cell>
        </row>
        <row r="9271">
          <cell r="I9271" t="str">
            <v>D10197</v>
          </cell>
          <cell r="O9271">
            <v>-20</v>
          </cell>
          <cell r="P9271">
            <v>0</v>
          </cell>
          <cell r="S9271">
            <v>0</v>
          </cell>
          <cell r="W9271">
            <v>0</v>
          </cell>
        </row>
        <row r="9272">
          <cell r="I9272" t="str">
            <v>D10217</v>
          </cell>
          <cell r="O9272">
            <v>0</v>
          </cell>
          <cell r="P9272">
            <v>2109.4</v>
          </cell>
          <cell r="S9272">
            <v>0</v>
          </cell>
          <cell r="W9272">
            <v>0</v>
          </cell>
        </row>
        <row r="9273">
          <cell r="I9273" t="str">
            <v>D10169</v>
          </cell>
          <cell r="O9273">
            <v>0</v>
          </cell>
          <cell r="P9273">
            <v>358399.99999999994</v>
          </cell>
          <cell r="S9273">
            <v>0</v>
          </cell>
          <cell r="W9273">
            <v>0</v>
          </cell>
        </row>
        <row r="9274">
          <cell r="I9274" t="str">
            <v>D10169</v>
          </cell>
          <cell r="O9274">
            <v>0</v>
          </cell>
          <cell r="P9274">
            <v>88331.08</v>
          </cell>
          <cell r="S9274">
            <v>0</v>
          </cell>
          <cell r="W9274">
            <v>0</v>
          </cell>
        </row>
        <row r="9275">
          <cell r="I9275" t="str">
            <v>D10130</v>
          </cell>
          <cell r="O9275">
            <v>-1715789</v>
          </cell>
          <cell r="P9275">
            <v>0</v>
          </cell>
          <cell r="S9275">
            <v>0</v>
          </cell>
          <cell r="W9275">
            <v>0</v>
          </cell>
        </row>
        <row r="9276">
          <cell r="I9276" t="str">
            <v>D10217</v>
          </cell>
          <cell r="O9276">
            <v>262000</v>
          </cell>
          <cell r="P9276">
            <v>0</v>
          </cell>
          <cell r="S9276">
            <v>0</v>
          </cell>
          <cell r="W9276">
            <v>0</v>
          </cell>
        </row>
        <row r="9277">
          <cell r="I9277" t="str">
            <v>D10130</v>
          </cell>
          <cell r="O9277">
            <v>1715789</v>
          </cell>
          <cell r="P9277">
            <v>0</v>
          </cell>
          <cell r="S9277">
            <v>0</v>
          </cell>
          <cell r="W9277">
            <v>0</v>
          </cell>
        </row>
        <row r="9278">
          <cell r="I9278" t="str">
            <v>D10217</v>
          </cell>
          <cell r="O9278">
            <v>0</v>
          </cell>
          <cell r="P9278">
            <v>0</v>
          </cell>
          <cell r="S9278">
            <v>0</v>
          </cell>
          <cell r="W9278">
            <v>0</v>
          </cell>
        </row>
        <row r="9279">
          <cell r="I9279" t="str">
            <v>D10410</v>
          </cell>
          <cell r="O9279">
            <v>0</v>
          </cell>
          <cell r="P9279">
            <v>0</v>
          </cell>
          <cell r="S9279">
            <v>0</v>
          </cell>
          <cell r="W9279">
            <v>0</v>
          </cell>
        </row>
        <row r="9280">
          <cell r="I9280" t="str">
            <v>D10169</v>
          </cell>
          <cell r="O9280">
            <v>0</v>
          </cell>
          <cell r="P9280">
            <v>-71347.67</v>
          </cell>
          <cell r="S9280">
            <v>0</v>
          </cell>
          <cell r="W9280">
            <v>0</v>
          </cell>
        </row>
        <row r="9281">
          <cell r="I9281" t="str">
            <v>D10169</v>
          </cell>
          <cell r="O9281">
            <v>0</v>
          </cell>
          <cell r="P9281">
            <v>-674000</v>
          </cell>
          <cell r="S9281">
            <v>0</v>
          </cell>
          <cell r="W9281">
            <v>0</v>
          </cell>
        </row>
        <row r="9282">
          <cell r="I9282" t="str">
            <v>D10410</v>
          </cell>
          <cell r="O9282">
            <v>0</v>
          </cell>
          <cell r="P9282">
            <v>67600</v>
          </cell>
          <cell r="S9282">
            <v>0</v>
          </cell>
          <cell r="W9282">
            <v>0</v>
          </cell>
        </row>
        <row r="9283">
          <cell r="I9283" t="str">
            <v>D10410</v>
          </cell>
          <cell r="O9283">
            <v>0</v>
          </cell>
          <cell r="P9283">
            <v>101382.81999999999</v>
          </cell>
          <cell r="S9283">
            <v>0</v>
          </cell>
          <cell r="W9283">
            <v>0</v>
          </cell>
        </row>
        <row r="9284">
          <cell r="I9284">
            <v>0</v>
          </cell>
          <cell r="O9284">
            <v>0</v>
          </cell>
          <cell r="P9284">
            <v>0</v>
          </cell>
          <cell r="S9284">
            <v>0</v>
          </cell>
          <cell r="W9284">
            <v>0</v>
          </cell>
        </row>
        <row r="9285">
          <cell r="I9285">
            <v>0</v>
          </cell>
          <cell r="O9285">
            <v>0</v>
          </cell>
          <cell r="P9285">
            <v>0</v>
          </cell>
          <cell r="S9285">
            <v>0</v>
          </cell>
          <cell r="W9285">
            <v>0</v>
          </cell>
        </row>
        <row r="9286">
          <cell r="I9286" t="str">
            <v>D10410</v>
          </cell>
          <cell r="O9286">
            <v>0</v>
          </cell>
          <cell r="P9286">
            <v>22742.5</v>
          </cell>
          <cell r="S9286">
            <v>0</v>
          </cell>
          <cell r="W9286">
            <v>0</v>
          </cell>
        </row>
        <row r="9287">
          <cell r="I9287" t="str">
            <v>D10169</v>
          </cell>
          <cell r="O9287">
            <v>0</v>
          </cell>
          <cell r="P9287">
            <v>36634</v>
          </cell>
          <cell r="S9287">
            <v>0</v>
          </cell>
          <cell r="W9287">
            <v>0</v>
          </cell>
        </row>
        <row r="9288">
          <cell r="I9288" t="str">
            <v>D10410</v>
          </cell>
          <cell r="O9288">
            <v>0</v>
          </cell>
          <cell r="P9288">
            <v>377.51</v>
          </cell>
          <cell r="S9288">
            <v>0</v>
          </cell>
          <cell r="W9288">
            <v>0</v>
          </cell>
        </row>
        <row r="9289">
          <cell r="I9289" t="str">
            <v>D10410</v>
          </cell>
          <cell r="O9289">
            <v>0</v>
          </cell>
          <cell r="P9289">
            <v>26000</v>
          </cell>
          <cell r="S9289">
            <v>0</v>
          </cell>
          <cell r="W9289">
            <v>0</v>
          </cell>
        </row>
        <row r="9290">
          <cell r="I9290" t="str">
            <v>D10410</v>
          </cell>
          <cell r="O9290">
            <v>0</v>
          </cell>
          <cell r="P9290">
            <v>200000</v>
          </cell>
          <cell r="S9290">
            <v>0</v>
          </cell>
          <cell r="W9290">
            <v>0</v>
          </cell>
        </row>
        <row r="9291">
          <cell r="I9291" t="str">
            <v>D10169</v>
          </cell>
          <cell r="O9291">
            <v>0</v>
          </cell>
          <cell r="P9291">
            <v>0</v>
          </cell>
          <cell r="S9291">
            <v>0</v>
          </cell>
          <cell r="W9291">
            <v>0</v>
          </cell>
        </row>
        <row r="9292">
          <cell r="I9292" t="str">
            <v>D10410</v>
          </cell>
          <cell r="O9292">
            <v>0</v>
          </cell>
          <cell r="P9292">
            <v>182081.61</v>
          </cell>
          <cell r="S9292">
            <v>0</v>
          </cell>
          <cell r="W9292">
            <v>0</v>
          </cell>
        </row>
        <row r="9293">
          <cell r="I9293" t="str">
            <v>D10410</v>
          </cell>
          <cell r="O9293">
            <v>0</v>
          </cell>
          <cell r="P9293">
            <v>1424.31</v>
          </cell>
          <cell r="S9293">
            <v>0</v>
          </cell>
          <cell r="W9293">
            <v>0</v>
          </cell>
        </row>
        <row r="9294">
          <cell r="I9294" t="str">
            <v>D10410</v>
          </cell>
          <cell r="O9294">
            <v>0</v>
          </cell>
          <cell r="P9294">
            <v>199</v>
          </cell>
          <cell r="S9294">
            <v>0</v>
          </cell>
          <cell r="W9294">
            <v>0</v>
          </cell>
        </row>
        <row r="9295">
          <cell r="I9295" t="str">
            <v>D10169</v>
          </cell>
          <cell r="O9295">
            <v>0</v>
          </cell>
          <cell r="P9295">
            <v>92</v>
          </cell>
          <cell r="S9295">
            <v>0</v>
          </cell>
          <cell r="W9295">
            <v>0</v>
          </cell>
        </row>
        <row r="9296">
          <cell r="I9296" t="str">
            <v>D10410</v>
          </cell>
          <cell r="O9296">
            <v>0</v>
          </cell>
          <cell r="P9296">
            <v>16.989999999999998</v>
          </cell>
          <cell r="S9296">
            <v>0</v>
          </cell>
          <cell r="W9296">
            <v>0</v>
          </cell>
        </row>
        <row r="9297">
          <cell r="I9297" t="str">
            <v>D10169</v>
          </cell>
          <cell r="O9297">
            <v>0</v>
          </cell>
          <cell r="P9297">
            <v>74560</v>
          </cell>
          <cell r="S9297">
            <v>0</v>
          </cell>
          <cell r="W9297">
            <v>0</v>
          </cell>
        </row>
        <row r="9298">
          <cell r="I9298">
            <v>0</v>
          </cell>
          <cell r="O9298">
            <v>0</v>
          </cell>
          <cell r="P9298">
            <v>0</v>
          </cell>
          <cell r="S9298">
            <v>0</v>
          </cell>
          <cell r="W9298">
            <v>0</v>
          </cell>
        </row>
        <row r="9299">
          <cell r="I9299" t="str">
            <v>D10410</v>
          </cell>
          <cell r="O9299">
            <v>2662392</v>
          </cell>
          <cell r="P9299">
            <v>0</v>
          </cell>
          <cell r="S9299">
            <v>0</v>
          </cell>
          <cell r="W9299">
            <v>0</v>
          </cell>
        </row>
        <row r="9300">
          <cell r="I9300" t="str">
            <v>D10410</v>
          </cell>
          <cell r="O9300">
            <v>1377000</v>
          </cell>
          <cell r="P9300">
            <v>0</v>
          </cell>
          <cell r="S9300">
            <v>0</v>
          </cell>
          <cell r="W9300">
            <v>0</v>
          </cell>
        </row>
        <row r="9301">
          <cell r="I9301" t="str">
            <v>D10410</v>
          </cell>
          <cell r="O9301">
            <v>0</v>
          </cell>
          <cell r="P9301">
            <v>87189</v>
          </cell>
          <cell r="S9301">
            <v>0</v>
          </cell>
          <cell r="W9301">
            <v>0</v>
          </cell>
        </row>
        <row r="9302">
          <cell r="I9302" t="str">
            <v>D10410</v>
          </cell>
          <cell r="O9302">
            <v>0</v>
          </cell>
          <cell r="P9302">
            <v>3976.25</v>
          </cell>
          <cell r="S9302">
            <v>0</v>
          </cell>
          <cell r="W9302">
            <v>0</v>
          </cell>
        </row>
        <row r="9303">
          <cell r="I9303" t="str">
            <v>D10410</v>
          </cell>
          <cell r="O9303">
            <v>0</v>
          </cell>
          <cell r="P9303">
            <v>127917</v>
          </cell>
          <cell r="S9303">
            <v>0</v>
          </cell>
          <cell r="W9303">
            <v>0</v>
          </cell>
        </row>
        <row r="9304">
          <cell r="I9304" t="str">
            <v>D10410</v>
          </cell>
          <cell r="O9304">
            <v>0</v>
          </cell>
          <cell r="P9304">
            <v>212428.27</v>
          </cell>
          <cell r="S9304">
            <v>0</v>
          </cell>
          <cell r="W9304">
            <v>0</v>
          </cell>
        </row>
        <row r="9305">
          <cell r="I9305" t="str">
            <v>D10705</v>
          </cell>
          <cell r="O9305">
            <v>0</v>
          </cell>
          <cell r="P9305">
            <v>0</v>
          </cell>
          <cell r="S9305">
            <v>0</v>
          </cell>
          <cell r="W9305">
            <v>3070000</v>
          </cell>
        </row>
        <row r="9306">
          <cell r="I9306" t="str">
            <v>D10705</v>
          </cell>
          <cell r="O9306">
            <v>1097840</v>
          </cell>
          <cell r="P9306">
            <v>0</v>
          </cell>
          <cell r="S9306">
            <v>0</v>
          </cell>
          <cell r="W9306">
            <v>0</v>
          </cell>
        </row>
        <row r="9307">
          <cell r="I9307">
            <v>0</v>
          </cell>
          <cell r="O9307">
            <v>0</v>
          </cell>
          <cell r="P9307">
            <v>0</v>
          </cell>
          <cell r="S9307">
            <v>0</v>
          </cell>
          <cell r="W9307">
            <v>0</v>
          </cell>
        </row>
        <row r="9308">
          <cell r="I9308" t="str">
            <v>D10705</v>
          </cell>
          <cell r="O9308">
            <v>0</v>
          </cell>
          <cell r="P9308">
            <v>0</v>
          </cell>
          <cell r="S9308">
            <v>0</v>
          </cell>
          <cell r="W9308">
            <v>0</v>
          </cell>
        </row>
        <row r="9309">
          <cell r="I9309" t="str">
            <v>D10705</v>
          </cell>
          <cell r="O9309">
            <v>0</v>
          </cell>
          <cell r="P9309">
            <v>922.5</v>
          </cell>
          <cell r="S9309">
            <v>0</v>
          </cell>
          <cell r="W9309">
            <v>0</v>
          </cell>
        </row>
        <row r="9310">
          <cell r="I9310" t="str">
            <v>D10432</v>
          </cell>
          <cell r="O9310">
            <v>0</v>
          </cell>
          <cell r="P9310">
            <v>0</v>
          </cell>
          <cell r="S9310">
            <v>0</v>
          </cell>
          <cell r="W9310">
            <v>0</v>
          </cell>
        </row>
        <row r="9311">
          <cell r="I9311" t="str">
            <v>D10199</v>
          </cell>
          <cell r="O9311">
            <v>0</v>
          </cell>
          <cell r="P9311">
            <v>-6470</v>
          </cell>
          <cell r="S9311">
            <v>0</v>
          </cell>
          <cell r="W9311">
            <v>0</v>
          </cell>
        </row>
        <row r="9312">
          <cell r="I9312" t="str">
            <v>D10199</v>
          </cell>
          <cell r="O9312">
            <v>0</v>
          </cell>
          <cell r="P9312">
            <v>-295.88</v>
          </cell>
          <cell r="S9312">
            <v>0</v>
          </cell>
          <cell r="W9312">
            <v>0</v>
          </cell>
        </row>
        <row r="9313">
          <cell r="I9313" t="str">
            <v>D10199</v>
          </cell>
          <cell r="O9313">
            <v>0</v>
          </cell>
          <cell r="P9313">
            <v>0</v>
          </cell>
          <cell r="S9313">
            <v>0</v>
          </cell>
          <cell r="W9313">
            <v>0</v>
          </cell>
        </row>
        <row r="9314">
          <cell r="I9314" t="str">
            <v>D10199</v>
          </cell>
          <cell r="O9314">
            <v>129600</v>
          </cell>
          <cell r="P9314">
            <v>130680.77</v>
          </cell>
          <cell r="S9314">
            <v>0</v>
          </cell>
          <cell r="W9314">
            <v>0</v>
          </cell>
        </row>
        <row r="9315">
          <cell r="I9315" t="str">
            <v>D10199</v>
          </cell>
          <cell r="O9315">
            <v>21000</v>
          </cell>
          <cell r="P9315">
            <v>61422.000000000007</v>
          </cell>
          <cell r="S9315">
            <v>0</v>
          </cell>
          <cell r="W9315">
            <v>0</v>
          </cell>
        </row>
        <row r="9316">
          <cell r="I9316" t="str">
            <v>D10199</v>
          </cell>
          <cell r="O9316">
            <v>0</v>
          </cell>
          <cell r="P9316">
            <v>0</v>
          </cell>
          <cell r="S9316">
            <v>0</v>
          </cell>
          <cell r="W9316">
            <v>0</v>
          </cell>
        </row>
        <row r="9317">
          <cell r="I9317" t="str">
            <v>D10199</v>
          </cell>
          <cell r="O9317">
            <v>21000</v>
          </cell>
          <cell r="P9317">
            <v>0</v>
          </cell>
          <cell r="S9317">
            <v>0</v>
          </cell>
          <cell r="W9317">
            <v>0</v>
          </cell>
        </row>
        <row r="9318">
          <cell r="I9318" t="str">
            <v>D10199</v>
          </cell>
          <cell r="O9318">
            <v>0</v>
          </cell>
          <cell r="P9318">
            <v>0</v>
          </cell>
          <cell r="S9318">
            <v>0</v>
          </cell>
          <cell r="W9318">
            <v>0</v>
          </cell>
        </row>
        <row r="9319">
          <cell r="I9319">
            <v>0</v>
          </cell>
          <cell r="O9319">
            <v>0</v>
          </cell>
          <cell r="P9319">
            <v>0</v>
          </cell>
          <cell r="S9319">
            <v>0</v>
          </cell>
          <cell r="W9319">
            <v>0</v>
          </cell>
        </row>
        <row r="9320">
          <cell r="I9320">
            <v>0</v>
          </cell>
          <cell r="O9320">
            <v>0</v>
          </cell>
          <cell r="P9320">
            <v>0</v>
          </cell>
          <cell r="S9320">
            <v>0</v>
          </cell>
          <cell r="W9320">
            <v>0</v>
          </cell>
        </row>
        <row r="9321">
          <cell r="I9321">
            <v>0</v>
          </cell>
          <cell r="O9321">
            <v>0</v>
          </cell>
          <cell r="P9321">
            <v>0</v>
          </cell>
          <cell r="S9321">
            <v>0</v>
          </cell>
          <cell r="W9321">
            <v>0</v>
          </cell>
        </row>
        <row r="9322">
          <cell r="I9322">
            <v>0</v>
          </cell>
          <cell r="O9322">
            <v>0</v>
          </cell>
          <cell r="P9322">
            <v>0</v>
          </cell>
          <cell r="S9322">
            <v>0</v>
          </cell>
          <cell r="W9322">
            <v>0</v>
          </cell>
        </row>
        <row r="9323">
          <cell r="I9323" t="str">
            <v>D10199</v>
          </cell>
          <cell r="O9323">
            <v>0</v>
          </cell>
          <cell r="P9323">
            <v>30764.560000000001</v>
          </cell>
          <cell r="S9323">
            <v>0</v>
          </cell>
          <cell r="W9323">
            <v>0</v>
          </cell>
        </row>
        <row r="9324">
          <cell r="I9324" t="str">
            <v>D10199</v>
          </cell>
          <cell r="O9324">
            <v>0</v>
          </cell>
          <cell r="P9324">
            <v>1500.1100000000001</v>
          </cell>
          <cell r="S9324">
            <v>0</v>
          </cell>
          <cell r="W9324">
            <v>0</v>
          </cell>
        </row>
        <row r="9325">
          <cell r="I9325" t="str">
            <v>D10199</v>
          </cell>
          <cell r="O9325">
            <v>0</v>
          </cell>
          <cell r="P9325">
            <v>0</v>
          </cell>
          <cell r="S9325">
            <v>0</v>
          </cell>
          <cell r="W9325">
            <v>0</v>
          </cell>
        </row>
        <row r="9326">
          <cell r="I9326" t="str">
            <v>D10199</v>
          </cell>
          <cell r="O9326">
            <v>0</v>
          </cell>
          <cell r="P9326">
            <v>0</v>
          </cell>
          <cell r="S9326">
            <v>0</v>
          </cell>
          <cell r="W9326">
            <v>0</v>
          </cell>
        </row>
        <row r="9327">
          <cell r="I9327" t="str">
            <v>D10199</v>
          </cell>
          <cell r="O9327">
            <v>3884</v>
          </cell>
          <cell r="P9327">
            <v>8837.9800000000014</v>
          </cell>
          <cell r="S9327">
            <v>0</v>
          </cell>
          <cell r="W9327">
            <v>0</v>
          </cell>
        </row>
        <row r="9328">
          <cell r="I9328" t="str">
            <v>D10199</v>
          </cell>
          <cell r="O9328">
            <v>0</v>
          </cell>
          <cell r="P9328">
            <v>123.22</v>
          </cell>
          <cell r="S9328">
            <v>0</v>
          </cell>
          <cell r="W9328">
            <v>0</v>
          </cell>
        </row>
        <row r="9329">
          <cell r="I9329" t="str">
            <v>D10199</v>
          </cell>
          <cell r="O9329">
            <v>0</v>
          </cell>
          <cell r="P9329">
            <v>0</v>
          </cell>
          <cell r="S9329">
            <v>0</v>
          </cell>
          <cell r="W9329">
            <v>0</v>
          </cell>
        </row>
        <row r="9330">
          <cell r="I9330" t="str">
            <v>D10199</v>
          </cell>
          <cell r="O9330">
            <v>0</v>
          </cell>
          <cell r="P9330">
            <v>0</v>
          </cell>
          <cell r="S9330">
            <v>0</v>
          </cell>
          <cell r="W9330">
            <v>0</v>
          </cell>
        </row>
        <row r="9331">
          <cell r="I9331" t="str">
            <v>D10199</v>
          </cell>
          <cell r="O9331">
            <v>0</v>
          </cell>
          <cell r="P9331">
            <v>0</v>
          </cell>
          <cell r="S9331">
            <v>0</v>
          </cell>
          <cell r="W9331">
            <v>0</v>
          </cell>
        </row>
        <row r="9332">
          <cell r="I9332" t="str">
            <v>D10199</v>
          </cell>
          <cell r="O9332">
            <v>76002</v>
          </cell>
          <cell r="P9332">
            <v>0</v>
          </cell>
          <cell r="S9332">
            <v>0</v>
          </cell>
          <cell r="W9332">
            <v>0</v>
          </cell>
        </row>
        <row r="9333">
          <cell r="I9333" t="str">
            <v>D10199</v>
          </cell>
          <cell r="O9333">
            <v>6000</v>
          </cell>
          <cell r="P9333">
            <v>0</v>
          </cell>
          <cell r="S9333">
            <v>0</v>
          </cell>
          <cell r="W9333">
            <v>0</v>
          </cell>
        </row>
        <row r="9334">
          <cell r="I9334" t="str">
            <v>D10446</v>
          </cell>
          <cell r="O9334">
            <v>0</v>
          </cell>
          <cell r="P9334">
            <v>0</v>
          </cell>
          <cell r="S9334">
            <v>0</v>
          </cell>
          <cell r="W9334">
            <v>0</v>
          </cell>
        </row>
        <row r="9335">
          <cell r="I9335">
            <v>0</v>
          </cell>
          <cell r="O9335">
            <v>0</v>
          </cell>
          <cell r="P9335">
            <v>0</v>
          </cell>
          <cell r="S9335">
            <v>0</v>
          </cell>
          <cell r="W9335">
            <v>0</v>
          </cell>
        </row>
        <row r="9336">
          <cell r="I9336" t="str">
            <v>D10446</v>
          </cell>
          <cell r="O9336">
            <v>-55505</v>
          </cell>
          <cell r="P9336">
            <v>-70750.069999999978</v>
          </cell>
          <cell r="S9336">
            <v>0</v>
          </cell>
          <cell r="W9336">
            <v>0</v>
          </cell>
        </row>
        <row r="9337">
          <cell r="I9337" t="str">
            <v>D10446</v>
          </cell>
          <cell r="O9337">
            <v>-244800</v>
          </cell>
          <cell r="P9337">
            <v>-165306.28000000003</v>
          </cell>
          <cell r="S9337">
            <v>0</v>
          </cell>
          <cell r="W9337">
            <v>0</v>
          </cell>
        </row>
        <row r="9338">
          <cell r="I9338" t="str">
            <v>D10446</v>
          </cell>
          <cell r="O9338">
            <v>-70000</v>
          </cell>
          <cell r="P9338">
            <v>-82375.31</v>
          </cell>
          <cell r="S9338">
            <v>0</v>
          </cell>
          <cell r="W9338">
            <v>0</v>
          </cell>
        </row>
        <row r="9339">
          <cell r="I9339" t="str">
            <v>D10446</v>
          </cell>
          <cell r="O9339">
            <v>0</v>
          </cell>
          <cell r="P9339">
            <v>-2315.41</v>
          </cell>
          <cell r="S9339">
            <v>0</v>
          </cell>
          <cell r="W9339">
            <v>0</v>
          </cell>
        </row>
        <row r="9340">
          <cell r="I9340" t="str">
            <v>D10446</v>
          </cell>
          <cell r="O9340">
            <v>-24425</v>
          </cell>
          <cell r="P9340">
            <v>0</v>
          </cell>
          <cell r="S9340">
            <v>0</v>
          </cell>
          <cell r="W9340">
            <v>0</v>
          </cell>
        </row>
        <row r="9341">
          <cell r="I9341" t="str">
            <v>D10446</v>
          </cell>
          <cell r="O9341">
            <v>0</v>
          </cell>
          <cell r="P9341">
            <v>377.37</v>
          </cell>
          <cell r="S9341">
            <v>0</v>
          </cell>
          <cell r="W9341">
            <v>0</v>
          </cell>
        </row>
        <row r="9342">
          <cell r="I9342" t="str">
            <v>D10446</v>
          </cell>
          <cell r="O9342">
            <v>45224</v>
          </cell>
          <cell r="P9342">
            <v>33532.36</v>
          </cell>
          <cell r="S9342">
            <v>0</v>
          </cell>
          <cell r="W9342">
            <v>0</v>
          </cell>
        </row>
        <row r="9343">
          <cell r="I9343" t="str">
            <v>D10446</v>
          </cell>
          <cell r="O9343">
            <v>82217</v>
          </cell>
          <cell r="P9343">
            <v>80781.83</v>
          </cell>
          <cell r="S9343">
            <v>0</v>
          </cell>
          <cell r="W9343">
            <v>0</v>
          </cell>
        </row>
        <row r="9344">
          <cell r="I9344" t="str">
            <v>D10446</v>
          </cell>
          <cell r="O9344">
            <v>0</v>
          </cell>
          <cell r="P9344">
            <v>2056.39</v>
          </cell>
          <cell r="S9344">
            <v>0</v>
          </cell>
          <cell r="W9344">
            <v>0</v>
          </cell>
        </row>
        <row r="9345">
          <cell r="I9345">
            <v>0</v>
          </cell>
          <cell r="O9345">
            <v>0</v>
          </cell>
          <cell r="P9345">
            <v>0</v>
          </cell>
          <cell r="S9345">
            <v>0</v>
          </cell>
          <cell r="W9345">
            <v>0</v>
          </cell>
        </row>
        <row r="9346">
          <cell r="I9346">
            <v>0</v>
          </cell>
          <cell r="O9346">
            <v>0</v>
          </cell>
          <cell r="P9346">
            <v>0</v>
          </cell>
          <cell r="S9346">
            <v>0</v>
          </cell>
          <cell r="W9346">
            <v>0</v>
          </cell>
        </row>
        <row r="9347">
          <cell r="I9347">
            <v>0</v>
          </cell>
          <cell r="O9347">
            <v>0</v>
          </cell>
          <cell r="P9347">
            <v>0</v>
          </cell>
          <cell r="S9347">
            <v>0</v>
          </cell>
          <cell r="W9347">
            <v>0</v>
          </cell>
        </row>
        <row r="9348">
          <cell r="I9348">
            <v>0</v>
          </cell>
          <cell r="O9348">
            <v>0</v>
          </cell>
          <cell r="P9348">
            <v>0</v>
          </cell>
          <cell r="S9348">
            <v>0</v>
          </cell>
          <cell r="W9348">
            <v>0</v>
          </cell>
        </row>
        <row r="9349">
          <cell r="I9349">
            <v>0</v>
          </cell>
          <cell r="O9349">
            <v>0</v>
          </cell>
          <cell r="P9349">
            <v>0</v>
          </cell>
          <cell r="S9349">
            <v>0</v>
          </cell>
          <cell r="W9349">
            <v>0</v>
          </cell>
        </row>
        <row r="9350">
          <cell r="I9350">
            <v>0</v>
          </cell>
          <cell r="O9350">
            <v>0</v>
          </cell>
          <cell r="P9350">
            <v>0</v>
          </cell>
          <cell r="S9350">
            <v>0</v>
          </cell>
          <cell r="W9350">
            <v>0</v>
          </cell>
        </row>
        <row r="9351">
          <cell r="I9351">
            <v>0</v>
          </cell>
          <cell r="O9351">
            <v>0</v>
          </cell>
          <cell r="P9351">
            <v>0</v>
          </cell>
          <cell r="S9351">
            <v>0</v>
          </cell>
          <cell r="W9351">
            <v>0</v>
          </cell>
        </row>
        <row r="9352">
          <cell r="I9352">
            <v>0</v>
          </cell>
          <cell r="O9352">
            <v>0</v>
          </cell>
          <cell r="P9352">
            <v>0</v>
          </cell>
          <cell r="S9352">
            <v>0</v>
          </cell>
          <cell r="W9352">
            <v>0</v>
          </cell>
        </row>
        <row r="9353">
          <cell r="I9353">
            <v>0</v>
          </cell>
          <cell r="O9353">
            <v>0</v>
          </cell>
          <cell r="P9353">
            <v>0</v>
          </cell>
          <cell r="S9353">
            <v>0</v>
          </cell>
          <cell r="W9353">
            <v>0</v>
          </cell>
        </row>
        <row r="9354">
          <cell r="I9354">
            <v>0</v>
          </cell>
          <cell r="O9354">
            <v>0</v>
          </cell>
          <cell r="P9354">
            <v>0</v>
          </cell>
          <cell r="S9354">
            <v>0</v>
          </cell>
          <cell r="W9354">
            <v>0</v>
          </cell>
        </row>
        <row r="9355">
          <cell r="I9355">
            <v>0</v>
          </cell>
          <cell r="O9355">
            <v>0</v>
          </cell>
          <cell r="P9355">
            <v>0</v>
          </cell>
          <cell r="S9355">
            <v>0</v>
          </cell>
          <cell r="W9355">
            <v>0</v>
          </cell>
        </row>
        <row r="9356">
          <cell r="I9356">
            <v>0</v>
          </cell>
          <cell r="O9356">
            <v>0</v>
          </cell>
          <cell r="P9356">
            <v>0</v>
          </cell>
          <cell r="S9356">
            <v>0</v>
          </cell>
          <cell r="W9356">
            <v>0</v>
          </cell>
        </row>
        <row r="9357">
          <cell r="I9357" t="str">
            <v>D10446</v>
          </cell>
          <cell r="O9357">
            <v>107970</v>
          </cell>
          <cell r="P9357">
            <v>126518.27000000005</v>
          </cell>
          <cell r="S9357">
            <v>0</v>
          </cell>
          <cell r="W9357">
            <v>0</v>
          </cell>
        </row>
        <row r="9358">
          <cell r="I9358" t="str">
            <v>D10446</v>
          </cell>
          <cell r="O9358">
            <v>0</v>
          </cell>
          <cell r="P9358">
            <v>64.59</v>
          </cell>
          <cell r="S9358">
            <v>0</v>
          </cell>
          <cell r="W9358">
            <v>0</v>
          </cell>
        </row>
        <row r="9359">
          <cell r="I9359" t="str">
            <v>D10446</v>
          </cell>
          <cell r="O9359">
            <v>1000</v>
          </cell>
          <cell r="P9359">
            <v>0</v>
          </cell>
          <cell r="S9359">
            <v>0</v>
          </cell>
          <cell r="W9359">
            <v>0</v>
          </cell>
        </row>
        <row r="9360">
          <cell r="I9360" t="str">
            <v>D10446</v>
          </cell>
          <cell r="O9360">
            <v>9000</v>
          </cell>
          <cell r="P9360">
            <v>0</v>
          </cell>
          <cell r="S9360">
            <v>0</v>
          </cell>
          <cell r="W9360">
            <v>0</v>
          </cell>
        </row>
        <row r="9361">
          <cell r="I9361" t="str">
            <v>D10446</v>
          </cell>
          <cell r="O9361">
            <v>0</v>
          </cell>
          <cell r="P9361">
            <v>178.08</v>
          </cell>
          <cell r="S9361">
            <v>0</v>
          </cell>
          <cell r="W9361">
            <v>0</v>
          </cell>
        </row>
        <row r="9362">
          <cell r="I9362" t="str">
            <v>D10446</v>
          </cell>
          <cell r="O9362">
            <v>54000</v>
          </cell>
          <cell r="P9362">
            <v>33888.910000000003</v>
          </cell>
          <cell r="S9362">
            <v>0</v>
          </cell>
          <cell r="W9362">
            <v>0</v>
          </cell>
        </row>
        <row r="9363">
          <cell r="I9363" t="str">
            <v>D10446</v>
          </cell>
          <cell r="O9363">
            <v>23000</v>
          </cell>
          <cell r="P9363">
            <v>27518.1</v>
          </cell>
          <cell r="S9363">
            <v>0</v>
          </cell>
          <cell r="W9363">
            <v>0</v>
          </cell>
        </row>
        <row r="9364">
          <cell r="I9364" t="str">
            <v>D10446</v>
          </cell>
          <cell r="O9364">
            <v>7000</v>
          </cell>
          <cell r="P9364">
            <v>0</v>
          </cell>
          <cell r="S9364">
            <v>0</v>
          </cell>
          <cell r="W9364">
            <v>0</v>
          </cell>
        </row>
        <row r="9365">
          <cell r="I9365" t="str">
            <v>D10446</v>
          </cell>
          <cell r="O9365">
            <v>0</v>
          </cell>
          <cell r="P9365">
            <v>0</v>
          </cell>
          <cell r="S9365">
            <v>0</v>
          </cell>
          <cell r="W9365">
            <v>0</v>
          </cell>
        </row>
        <row r="9366">
          <cell r="I9366" t="str">
            <v>D10446</v>
          </cell>
          <cell r="O9366">
            <v>6000</v>
          </cell>
          <cell r="P9366">
            <v>2029.25</v>
          </cell>
          <cell r="S9366">
            <v>0</v>
          </cell>
          <cell r="W9366">
            <v>0</v>
          </cell>
        </row>
        <row r="9367">
          <cell r="I9367" t="str">
            <v>D10446</v>
          </cell>
          <cell r="O9367">
            <v>4800</v>
          </cell>
          <cell r="P9367">
            <v>0</v>
          </cell>
          <cell r="S9367">
            <v>0</v>
          </cell>
          <cell r="W9367">
            <v>0</v>
          </cell>
        </row>
        <row r="9368">
          <cell r="I9368" t="str">
            <v>D10446</v>
          </cell>
          <cell r="O9368">
            <v>10900</v>
          </cell>
          <cell r="P9368">
            <v>20411.379999999997</v>
          </cell>
          <cell r="S9368">
            <v>0</v>
          </cell>
          <cell r="W9368">
            <v>0</v>
          </cell>
        </row>
        <row r="9369">
          <cell r="I9369" t="str">
            <v>D10446</v>
          </cell>
          <cell r="O9369">
            <v>0</v>
          </cell>
          <cell r="P9369">
            <v>3405.9</v>
          </cell>
          <cell r="S9369">
            <v>0</v>
          </cell>
          <cell r="W9369">
            <v>0</v>
          </cell>
        </row>
        <row r="9370">
          <cell r="I9370" t="str">
            <v>D10446</v>
          </cell>
          <cell r="O9370">
            <v>0</v>
          </cell>
          <cell r="P9370">
            <v>0</v>
          </cell>
          <cell r="S9370">
            <v>0</v>
          </cell>
          <cell r="W9370">
            <v>0</v>
          </cell>
        </row>
        <row r="9371">
          <cell r="I9371" t="str">
            <v>D10446</v>
          </cell>
          <cell r="O9371">
            <v>800</v>
          </cell>
          <cell r="P9371">
            <v>0</v>
          </cell>
          <cell r="S9371">
            <v>0</v>
          </cell>
          <cell r="W9371">
            <v>0</v>
          </cell>
        </row>
        <row r="9372">
          <cell r="I9372" t="str">
            <v>D10446</v>
          </cell>
          <cell r="O9372">
            <v>2073</v>
          </cell>
          <cell r="P9372">
            <v>0</v>
          </cell>
          <cell r="S9372">
            <v>0</v>
          </cell>
          <cell r="W9372">
            <v>0</v>
          </cell>
        </row>
        <row r="9373">
          <cell r="I9373" t="str">
            <v>D10446</v>
          </cell>
          <cell r="O9373">
            <v>25000</v>
          </cell>
          <cell r="P9373">
            <v>0</v>
          </cell>
          <cell r="S9373">
            <v>0</v>
          </cell>
          <cell r="W9373">
            <v>0</v>
          </cell>
        </row>
        <row r="9374">
          <cell r="I9374" t="str">
            <v>D10446</v>
          </cell>
          <cell r="O9374">
            <v>0</v>
          </cell>
          <cell r="P9374">
            <v>3780.9</v>
          </cell>
          <cell r="S9374">
            <v>0</v>
          </cell>
          <cell r="W9374">
            <v>0</v>
          </cell>
        </row>
        <row r="9375">
          <cell r="I9375" t="str">
            <v>D10446</v>
          </cell>
          <cell r="O9375">
            <v>5100</v>
          </cell>
          <cell r="P9375">
            <v>5132.28</v>
          </cell>
          <cell r="S9375">
            <v>0</v>
          </cell>
          <cell r="W9375">
            <v>0</v>
          </cell>
        </row>
        <row r="9376">
          <cell r="I9376" t="str">
            <v>D10446</v>
          </cell>
          <cell r="O9376">
            <v>0</v>
          </cell>
          <cell r="P9376">
            <v>1259.9000000000001</v>
          </cell>
          <cell r="S9376">
            <v>0</v>
          </cell>
          <cell r="W9376">
            <v>0</v>
          </cell>
        </row>
        <row r="9377">
          <cell r="I9377" t="str">
            <v>D10446</v>
          </cell>
          <cell r="O9377">
            <v>3000</v>
          </cell>
          <cell r="P9377">
            <v>0</v>
          </cell>
          <cell r="S9377">
            <v>0</v>
          </cell>
          <cell r="W9377">
            <v>0</v>
          </cell>
        </row>
        <row r="9378">
          <cell r="I9378" t="str">
            <v>D10446</v>
          </cell>
          <cell r="O9378">
            <v>0</v>
          </cell>
          <cell r="P9378">
            <v>0</v>
          </cell>
          <cell r="S9378">
            <v>0</v>
          </cell>
          <cell r="W9378">
            <v>0</v>
          </cell>
        </row>
        <row r="9379">
          <cell r="I9379" t="str">
            <v>D10446</v>
          </cell>
          <cell r="O9379">
            <v>7646</v>
          </cell>
          <cell r="P9379">
            <v>0</v>
          </cell>
          <cell r="S9379">
            <v>0</v>
          </cell>
          <cell r="W9379">
            <v>0</v>
          </cell>
        </row>
        <row r="9380">
          <cell r="I9380" t="str">
            <v>D10446</v>
          </cell>
          <cell r="O9380">
            <v>192750</v>
          </cell>
          <cell r="P9380">
            <v>0</v>
          </cell>
          <cell r="S9380">
            <v>0</v>
          </cell>
          <cell r="W9380">
            <v>0</v>
          </cell>
        </row>
        <row r="9381">
          <cell r="I9381" t="str">
            <v>D10458</v>
          </cell>
          <cell r="O9381">
            <v>0</v>
          </cell>
          <cell r="P9381">
            <v>-2118.73</v>
          </cell>
          <cell r="S9381">
            <v>0</v>
          </cell>
          <cell r="W9381">
            <v>0</v>
          </cell>
        </row>
        <row r="9382">
          <cell r="I9382" t="str">
            <v>D10458</v>
          </cell>
          <cell r="O9382">
            <v>0</v>
          </cell>
          <cell r="P9382">
            <v>-126290.68</v>
          </cell>
          <cell r="S9382">
            <v>0</v>
          </cell>
          <cell r="W9382">
            <v>0</v>
          </cell>
        </row>
        <row r="9383">
          <cell r="I9383" t="str">
            <v>D10458</v>
          </cell>
          <cell r="O9383">
            <v>0</v>
          </cell>
          <cell r="P9383">
            <v>-535.69000000000005</v>
          </cell>
          <cell r="S9383">
            <v>0</v>
          </cell>
          <cell r="W9383">
            <v>0</v>
          </cell>
        </row>
        <row r="9384">
          <cell r="I9384" t="str">
            <v>D10458</v>
          </cell>
          <cell r="O9384">
            <v>0</v>
          </cell>
          <cell r="P9384">
            <v>2092.81</v>
          </cell>
          <cell r="S9384">
            <v>0</v>
          </cell>
          <cell r="W9384">
            <v>0</v>
          </cell>
        </row>
        <row r="9385">
          <cell r="I9385" t="str">
            <v>D10458</v>
          </cell>
          <cell r="O9385">
            <v>0</v>
          </cell>
          <cell r="P9385">
            <v>12692.45</v>
          </cell>
          <cell r="S9385">
            <v>0</v>
          </cell>
          <cell r="W9385">
            <v>0</v>
          </cell>
        </row>
        <row r="9386">
          <cell r="I9386" t="str">
            <v>D10458</v>
          </cell>
          <cell r="O9386">
            <v>0</v>
          </cell>
          <cell r="P9386">
            <v>0</v>
          </cell>
          <cell r="S9386">
            <v>0</v>
          </cell>
          <cell r="W9386">
            <v>0</v>
          </cell>
        </row>
        <row r="9387">
          <cell r="I9387" t="str">
            <v>D10458</v>
          </cell>
          <cell r="O9387">
            <v>0</v>
          </cell>
          <cell r="P9387">
            <v>2215.89</v>
          </cell>
          <cell r="S9387">
            <v>0</v>
          </cell>
          <cell r="W9387">
            <v>0</v>
          </cell>
        </row>
        <row r="9388">
          <cell r="I9388" t="str">
            <v>D10458</v>
          </cell>
          <cell r="O9388">
            <v>0</v>
          </cell>
          <cell r="P9388">
            <v>26292.83</v>
          </cell>
          <cell r="S9388">
            <v>0</v>
          </cell>
          <cell r="W9388">
            <v>0</v>
          </cell>
        </row>
        <row r="9389">
          <cell r="I9389">
            <v>0</v>
          </cell>
          <cell r="O9389">
            <v>0</v>
          </cell>
          <cell r="P9389">
            <v>0</v>
          </cell>
          <cell r="S9389">
            <v>0</v>
          </cell>
          <cell r="W9389">
            <v>0</v>
          </cell>
        </row>
        <row r="9390">
          <cell r="I9390">
            <v>0</v>
          </cell>
          <cell r="O9390">
            <v>0</v>
          </cell>
          <cell r="P9390">
            <v>0</v>
          </cell>
          <cell r="S9390">
            <v>0</v>
          </cell>
          <cell r="W9390">
            <v>0</v>
          </cell>
        </row>
        <row r="9391">
          <cell r="I9391">
            <v>0</v>
          </cell>
          <cell r="O9391">
            <v>0</v>
          </cell>
          <cell r="P9391">
            <v>0</v>
          </cell>
          <cell r="S9391">
            <v>0</v>
          </cell>
          <cell r="W9391">
            <v>0</v>
          </cell>
        </row>
        <row r="9392">
          <cell r="I9392">
            <v>0</v>
          </cell>
          <cell r="O9392">
            <v>0</v>
          </cell>
          <cell r="P9392">
            <v>0</v>
          </cell>
          <cell r="S9392">
            <v>0</v>
          </cell>
          <cell r="W9392">
            <v>0</v>
          </cell>
        </row>
        <row r="9393">
          <cell r="I9393">
            <v>0</v>
          </cell>
          <cell r="O9393">
            <v>0</v>
          </cell>
          <cell r="P9393">
            <v>0</v>
          </cell>
          <cell r="S9393">
            <v>0</v>
          </cell>
          <cell r="W9393">
            <v>0</v>
          </cell>
        </row>
        <row r="9394">
          <cell r="I9394">
            <v>0</v>
          </cell>
          <cell r="O9394">
            <v>0</v>
          </cell>
          <cell r="P9394">
            <v>0</v>
          </cell>
          <cell r="S9394">
            <v>0</v>
          </cell>
          <cell r="W9394">
            <v>0</v>
          </cell>
        </row>
        <row r="9395">
          <cell r="I9395">
            <v>0</v>
          </cell>
          <cell r="O9395">
            <v>0</v>
          </cell>
          <cell r="P9395">
            <v>0</v>
          </cell>
          <cell r="S9395">
            <v>0</v>
          </cell>
          <cell r="W9395">
            <v>0</v>
          </cell>
        </row>
        <row r="9396">
          <cell r="I9396">
            <v>0</v>
          </cell>
          <cell r="O9396">
            <v>0</v>
          </cell>
          <cell r="P9396">
            <v>0</v>
          </cell>
          <cell r="S9396">
            <v>0</v>
          </cell>
          <cell r="W9396">
            <v>0</v>
          </cell>
        </row>
        <row r="9397">
          <cell r="I9397" t="str">
            <v>D10458</v>
          </cell>
          <cell r="O9397">
            <v>0</v>
          </cell>
          <cell r="P9397">
            <v>22192.749999999996</v>
          </cell>
          <cell r="S9397">
            <v>0</v>
          </cell>
          <cell r="W9397">
            <v>0</v>
          </cell>
        </row>
        <row r="9398">
          <cell r="I9398" t="str">
            <v>D10458</v>
          </cell>
          <cell r="O9398">
            <v>0</v>
          </cell>
          <cell r="P9398">
            <v>17250.41</v>
          </cell>
          <cell r="S9398">
            <v>0</v>
          </cell>
          <cell r="W9398">
            <v>0</v>
          </cell>
        </row>
        <row r="9399">
          <cell r="I9399" t="str">
            <v>D10458</v>
          </cell>
          <cell r="O9399">
            <v>0</v>
          </cell>
          <cell r="P9399">
            <v>325</v>
          </cell>
          <cell r="S9399">
            <v>0</v>
          </cell>
          <cell r="W9399">
            <v>0</v>
          </cell>
        </row>
        <row r="9400">
          <cell r="I9400" t="str">
            <v>D10458</v>
          </cell>
          <cell r="O9400">
            <v>0</v>
          </cell>
          <cell r="P9400">
            <v>1335</v>
          </cell>
          <cell r="S9400">
            <v>0</v>
          </cell>
          <cell r="W9400">
            <v>0</v>
          </cell>
        </row>
        <row r="9401">
          <cell r="I9401" t="str">
            <v>D10458</v>
          </cell>
          <cell r="O9401">
            <v>0</v>
          </cell>
          <cell r="P9401">
            <v>18421</v>
          </cell>
          <cell r="S9401">
            <v>0</v>
          </cell>
          <cell r="W9401">
            <v>0</v>
          </cell>
        </row>
        <row r="9402">
          <cell r="I9402" t="str">
            <v>D10458</v>
          </cell>
          <cell r="O9402">
            <v>0</v>
          </cell>
          <cell r="P9402">
            <v>0</v>
          </cell>
          <cell r="S9402">
            <v>0</v>
          </cell>
          <cell r="W9402">
            <v>0</v>
          </cell>
        </row>
        <row r="9403">
          <cell r="I9403" t="str">
            <v>D10458</v>
          </cell>
          <cell r="O9403">
            <v>0</v>
          </cell>
          <cell r="P9403">
            <v>241.39</v>
          </cell>
          <cell r="S9403">
            <v>0</v>
          </cell>
          <cell r="W9403">
            <v>0</v>
          </cell>
        </row>
        <row r="9404">
          <cell r="I9404" t="str">
            <v>D10458</v>
          </cell>
          <cell r="O9404">
            <v>0</v>
          </cell>
          <cell r="P9404">
            <v>2670.87</v>
          </cell>
          <cell r="S9404">
            <v>0</v>
          </cell>
          <cell r="W9404">
            <v>0</v>
          </cell>
        </row>
        <row r="9405">
          <cell r="I9405" t="str">
            <v>D10458</v>
          </cell>
          <cell r="O9405">
            <v>0</v>
          </cell>
          <cell r="P9405">
            <v>1391.46</v>
          </cell>
          <cell r="S9405">
            <v>0</v>
          </cell>
          <cell r="W9405">
            <v>0</v>
          </cell>
        </row>
        <row r="9406">
          <cell r="I9406" t="str">
            <v>D10458</v>
          </cell>
          <cell r="O9406">
            <v>0</v>
          </cell>
          <cell r="P9406">
            <v>11.8</v>
          </cell>
          <cell r="S9406">
            <v>0</v>
          </cell>
          <cell r="W9406">
            <v>0</v>
          </cell>
        </row>
        <row r="9407">
          <cell r="I9407" t="str">
            <v>D10458</v>
          </cell>
          <cell r="O9407">
            <v>0</v>
          </cell>
          <cell r="P9407">
            <v>763.19999999999993</v>
          </cell>
          <cell r="S9407">
            <v>0</v>
          </cell>
          <cell r="W9407">
            <v>0</v>
          </cell>
        </row>
        <row r="9408">
          <cell r="I9408" t="str">
            <v>D10458</v>
          </cell>
          <cell r="O9408">
            <v>0</v>
          </cell>
          <cell r="P9408">
            <v>0</v>
          </cell>
          <cell r="S9408">
            <v>0</v>
          </cell>
          <cell r="W9408">
            <v>0</v>
          </cell>
        </row>
        <row r="9409">
          <cell r="I9409" t="str">
            <v>D10458</v>
          </cell>
          <cell r="O9409">
            <v>31726</v>
          </cell>
          <cell r="P9409">
            <v>0</v>
          </cell>
          <cell r="S9409">
            <v>0</v>
          </cell>
          <cell r="W9409">
            <v>0</v>
          </cell>
        </row>
        <row r="9410">
          <cell r="I9410" t="str">
            <v>D10458</v>
          </cell>
          <cell r="O9410">
            <v>0</v>
          </cell>
          <cell r="P9410">
            <v>0</v>
          </cell>
          <cell r="S9410">
            <v>0</v>
          </cell>
          <cell r="W9410">
            <v>0</v>
          </cell>
        </row>
        <row r="9411">
          <cell r="I9411" t="str">
            <v>D10456</v>
          </cell>
          <cell r="O9411">
            <v>0</v>
          </cell>
          <cell r="P9411">
            <v>0</v>
          </cell>
          <cell r="S9411">
            <v>0</v>
          </cell>
          <cell r="W9411">
            <v>0</v>
          </cell>
        </row>
        <row r="9412">
          <cell r="I9412" t="str">
            <v>D10452</v>
          </cell>
          <cell r="O9412">
            <v>0</v>
          </cell>
          <cell r="P9412">
            <v>-99959.15</v>
          </cell>
          <cell r="S9412">
            <v>0</v>
          </cell>
          <cell r="W9412">
            <v>0</v>
          </cell>
        </row>
        <row r="9413">
          <cell r="I9413" t="str">
            <v>D10452</v>
          </cell>
          <cell r="O9413">
            <v>0</v>
          </cell>
          <cell r="P9413">
            <v>0</v>
          </cell>
          <cell r="S9413">
            <v>0</v>
          </cell>
          <cell r="W9413">
            <v>0</v>
          </cell>
        </row>
        <row r="9414">
          <cell r="I9414" t="str">
            <v>D10452</v>
          </cell>
          <cell r="O9414">
            <v>0</v>
          </cell>
          <cell r="P9414">
            <v>702.63</v>
          </cell>
          <cell r="S9414">
            <v>0</v>
          </cell>
          <cell r="W9414">
            <v>0</v>
          </cell>
        </row>
        <row r="9415">
          <cell r="I9415" t="str">
            <v>D10452</v>
          </cell>
          <cell r="O9415">
            <v>0</v>
          </cell>
          <cell r="P9415">
            <v>-86.68</v>
          </cell>
          <cell r="S9415">
            <v>0</v>
          </cell>
          <cell r="W9415">
            <v>0</v>
          </cell>
        </row>
        <row r="9416">
          <cell r="I9416" t="str">
            <v>D10452</v>
          </cell>
          <cell r="O9416">
            <v>0</v>
          </cell>
          <cell r="P9416">
            <v>-90.77</v>
          </cell>
          <cell r="S9416">
            <v>0</v>
          </cell>
          <cell r="W9416">
            <v>0</v>
          </cell>
        </row>
        <row r="9417">
          <cell r="I9417" t="str">
            <v>D10452</v>
          </cell>
          <cell r="O9417">
            <v>0</v>
          </cell>
          <cell r="P9417">
            <v>81320.200000000012</v>
          </cell>
          <cell r="S9417">
            <v>0</v>
          </cell>
          <cell r="W9417">
            <v>0</v>
          </cell>
        </row>
        <row r="9418">
          <cell r="I9418" t="str">
            <v>D10452</v>
          </cell>
          <cell r="O9418">
            <v>0</v>
          </cell>
          <cell r="P9418">
            <v>0</v>
          </cell>
          <cell r="S9418">
            <v>0</v>
          </cell>
          <cell r="W9418">
            <v>0</v>
          </cell>
        </row>
        <row r="9419">
          <cell r="I9419">
            <v>0</v>
          </cell>
          <cell r="O9419">
            <v>0</v>
          </cell>
          <cell r="P9419">
            <v>0</v>
          </cell>
          <cell r="S9419">
            <v>0</v>
          </cell>
          <cell r="W9419">
            <v>0</v>
          </cell>
        </row>
        <row r="9420">
          <cell r="I9420">
            <v>0</v>
          </cell>
          <cell r="O9420">
            <v>0</v>
          </cell>
          <cell r="P9420">
            <v>0</v>
          </cell>
          <cell r="S9420">
            <v>0</v>
          </cell>
          <cell r="W9420">
            <v>0</v>
          </cell>
        </row>
        <row r="9421">
          <cell r="I9421">
            <v>0</v>
          </cell>
          <cell r="O9421">
            <v>0</v>
          </cell>
          <cell r="P9421">
            <v>0</v>
          </cell>
          <cell r="S9421">
            <v>0</v>
          </cell>
          <cell r="W9421">
            <v>0</v>
          </cell>
        </row>
        <row r="9422">
          <cell r="I9422">
            <v>0</v>
          </cell>
          <cell r="O9422">
            <v>0</v>
          </cell>
          <cell r="P9422">
            <v>0</v>
          </cell>
          <cell r="S9422">
            <v>0</v>
          </cell>
          <cell r="W9422">
            <v>0</v>
          </cell>
        </row>
        <row r="9423">
          <cell r="I9423" t="str">
            <v>D10452</v>
          </cell>
          <cell r="O9423">
            <v>0</v>
          </cell>
          <cell r="P9423">
            <v>0</v>
          </cell>
          <cell r="S9423">
            <v>0</v>
          </cell>
          <cell r="W9423">
            <v>0</v>
          </cell>
        </row>
        <row r="9424">
          <cell r="I9424" t="str">
            <v>D10452</v>
          </cell>
          <cell r="O9424">
            <v>0</v>
          </cell>
          <cell r="P9424">
            <v>5212.76</v>
          </cell>
          <cell r="S9424">
            <v>0</v>
          </cell>
          <cell r="W9424">
            <v>0</v>
          </cell>
        </row>
        <row r="9425">
          <cell r="I9425" t="str">
            <v>D10452</v>
          </cell>
          <cell r="O9425">
            <v>0</v>
          </cell>
          <cell r="P9425">
            <v>108.53</v>
          </cell>
          <cell r="S9425">
            <v>0</v>
          </cell>
          <cell r="W9425">
            <v>0</v>
          </cell>
        </row>
        <row r="9426">
          <cell r="I9426" t="str">
            <v>D10452</v>
          </cell>
          <cell r="O9426">
            <v>0</v>
          </cell>
          <cell r="P9426">
            <v>330.66</v>
          </cell>
          <cell r="S9426">
            <v>0</v>
          </cell>
          <cell r="W9426">
            <v>0</v>
          </cell>
        </row>
        <row r="9427">
          <cell r="I9427" t="str">
            <v>D10452</v>
          </cell>
          <cell r="O9427">
            <v>0</v>
          </cell>
          <cell r="P9427">
            <v>0</v>
          </cell>
          <cell r="S9427">
            <v>0</v>
          </cell>
          <cell r="W9427">
            <v>0</v>
          </cell>
        </row>
        <row r="9428">
          <cell r="I9428" t="str">
            <v>D10452</v>
          </cell>
          <cell r="O9428">
            <v>0</v>
          </cell>
          <cell r="P9428">
            <v>0</v>
          </cell>
          <cell r="S9428">
            <v>0</v>
          </cell>
          <cell r="W9428">
            <v>0</v>
          </cell>
        </row>
        <row r="9429">
          <cell r="I9429" t="str">
            <v>D10452</v>
          </cell>
          <cell r="O9429">
            <v>0</v>
          </cell>
          <cell r="P9429">
            <v>509.78999999999996</v>
          </cell>
          <cell r="S9429">
            <v>0</v>
          </cell>
          <cell r="W9429">
            <v>0</v>
          </cell>
        </row>
        <row r="9430">
          <cell r="I9430" t="str">
            <v>D10452</v>
          </cell>
          <cell r="O9430">
            <v>0</v>
          </cell>
          <cell r="P9430">
            <v>606.53</v>
          </cell>
          <cell r="S9430">
            <v>0</v>
          </cell>
          <cell r="W9430">
            <v>0</v>
          </cell>
        </row>
        <row r="9431">
          <cell r="I9431" t="str">
            <v>D10452</v>
          </cell>
          <cell r="O9431">
            <v>0</v>
          </cell>
          <cell r="P9431">
            <v>-764.8599999999999</v>
          </cell>
          <cell r="S9431">
            <v>0</v>
          </cell>
          <cell r="W9431">
            <v>0</v>
          </cell>
        </row>
        <row r="9432">
          <cell r="I9432" t="str">
            <v>D10452</v>
          </cell>
          <cell r="O9432">
            <v>0</v>
          </cell>
          <cell r="P9432">
            <v>1408.4</v>
          </cell>
          <cell r="S9432">
            <v>0</v>
          </cell>
          <cell r="W9432">
            <v>0</v>
          </cell>
        </row>
        <row r="9433">
          <cell r="I9433" t="str">
            <v>D10452</v>
          </cell>
          <cell r="O9433">
            <v>0</v>
          </cell>
          <cell r="P9433">
            <v>275</v>
          </cell>
          <cell r="S9433">
            <v>0</v>
          </cell>
          <cell r="W9433">
            <v>0</v>
          </cell>
        </row>
        <row r="9434">
          <cell r="I9434" t="str">
            <v>D10452</v>
          </cell>
          <cell r="O9434">
            <v>0</v>
          </cell>
          <cell r="P9434">
            <v>349.48</v>
          </cell>
          <cell r="S9434">
            <v>0</v>
          </cell>
          <cell r="W9434">
            <v>0</v>
          </cell>
        </row>
        <row r="9435">
          <cell r="I9435" t="str">
            <v>D10452</v>
          </cell>
          <cell r="O9435">
            <v>0</v>
          </cell>
          <cell r="P9435">
            <v>0</v>
          </cell>
          <cell r="S9435">
            <v>0</v>
          </cell>
          <cell r="W9435">
            <v>0</v>
          </cell>
        </row>
        <row r="9436">
          <cell r="I9436" t="str">
            <v>D10473</v>
          </cell>
          <cell r="O9436">
            <v>0</v>
          </cell>
          <cell r="P9436">
            <v>-7250</v>
          </cell>
          <cell r="S9436">
            <v>0</v>
          </cell>
          <cell r="W9436">
            <v>0</v>
          </cell>
        </row>
        <row r="9437">
          <cell r="I9437" t="str">
            <v>D10473</v>
          </cell>
          <cell r="O9437">
            <v>0</v>
          </cell>
          <cell r="P9437">
            <v>-21.67</v>
          </cell>
          <cell r="S9437">
            <v>0</v>
          </cell>
          <cell r="W9437">
            <v>0</v>
          </cell>
        </row>
        <row r="9438">
          <cell r="I9438" t="str">
            <v>D10473</v>
          </cell>
          <cell r="O9438">
            <v>0</v>
          </cell>
          <cell r="P9438">
            <v>-117.18</v>
          </cell>
          <cell r="S9438">
            <v>0</v>
          </cell>
          <cell r="W9438">
            <v>0</v>
          </cell>
        </row>
        <row r="9439">
          <cell r="I9439" t="str">
            <v>D10473</v>
          </cell>
          <cell r="O9439">
            <v>0</v>
          </cell>
          <cell r="P9439">
            <v>0</v>
          </cell>
          <cell r="S9439">
            <v>0</v>
          </cell>
          <cell r="W9439">
            <v>0</v>
          </cell>
        </row>
        <row r="9440">
          <cell r="I9440" t="str">
            <v>D10473</v>
          </cell>
          <cell r="O9440">
            <v>0</v>
          </cell>
          <cell r="P9440">
            <v>0</v>
          </cell>
          <cell r="S9440">
            <v>0</v>
          </cell>
          <cell r="W9440">
            <v>0</v>
          </cell>
        </row>
        <row r="9441">
          <cell r="I9441" t="str">
            <v>D10473</v>
          </cell>
          <cell r="O9441">
            <v>0</v>
          </cell>
          <cell r="P9441">
            <v>197333.38999999996</v>
          </cell>
          <cell r="S9441">
            <v>0</v>
          </cell>
          <cell r="W9441">
            <v>0</v>
          </cell>
        </row>
        <row r="9442">
          <cell r="I9442" t="str">
            <v>D10473</v>
          </cell>
          <cell r="O9442">
            <v>0</v>
          </cell>
          <cell r="P9442">
            <v>0</v>
          </cell>
          <cell r="S9442">
            <v>0</v>
          </cell>
          <cell r="W9442">
            <v>0</v>
          </cell>
        </row>
        <row r="9443">
          <cell r="I9443" t="str">
            <v>D10473</v>
          </cell>
          <cell r="O9443">
            <v>0</v>
          </cell>
          <cell r="P9443">
            <v>0</v>
          </cell>
          <cell r="S9443">
            <v>0</v>
          </cell>
          <cell r="W9443">
            <v>0</v>
          </cell>
        </row>
        <row r="9444">
          <cell r="I9444" t="str">
            <v>D10473</v>
          </cell>
          <cell r="O9444">
            <v>0</v>
          </cell>
          <cell r="P9444">
            <v>91605.17</v>
          </cell>
          <cell r="S9444">
            <v>0</v>
          </cell>
          <cell r="W9444">
            <v>0</v>
          </cell>
        </row>
        <row r="9445">
          <cell r="I9445" t="str">
            <v>D10473</v>
          </cell>
          <cell r="O9445">
            <v>0</v>
          </cell>
          <cell r="P9445">
            <v>0</v>
          </cell>
          <cell r="S9445">
            <v>0</v>
          </cell>
          <cell r="W9445">
            <v>0</v>
          </cell>
        </row>
        <row r="9446">
          <cell r="I9446" t="str">
            <v>D10473</v>
          </cell>
          <cell r="O9446">
            <v>0</v>
          </cell>
          <cell r="P9446">
            <v>22028.12</v>
          </cell>
          <cell r="S9446">
            <v>0</v>
          </cell>
          <cell r="W9446">
            <v>0</v>
          </cell>
        </row>
        <row r="9447">
          <cell r="I9447" t="str">
            <v>D10473</v>
          </cell>
          <cell r="O9447">
            <v>0</v>
          </cell>
          <cell r="P9447">
            <v>0</v>
          </cell>
          <cell r="S9447">
            <v>0</v>
          </cell>
          <cell r="W9447">
            <v>0</v>
          </cell>
        </row>
        <row r="9448">
          <cell r="I9448" t="str">
            <v>D10473</v>
          </cell>
          <cell r="O9448">
            <v>0</v>
          </cell>
          <cell r="P9448">
            <v>3744</v>
          </cell>
          <cell r="S9448">
            <v>0</v>
          </cell>
          <cell r="W9448">
            <v>0</v>
          </cell>
        </row>
        <row r="9449">
          <cell r="I9449">
            <v>0</v>
          </cell>
          <cell r="O9449">
            <v>0</v>
          </cell>
          <cell r="P9449">
            <v>0</v>
          </cell>
          <cell r="S9449">
            <v>0</v>
          </cell>
          <cell r="W9449">
            <v>0</v>
          </cell>
        </row>
        <row r="9450">
          <cell r="I9450">
            <v>0</v>
          </cell>
          <cell r="O9450">
            <v>0</v>
          </cell>
          <cell r="P9450">
            <v>0</v>
          </cell>
          <cell r="S9450">
            <v>0</v>
          </cell>
          <cell r="W9450">
            <v>0</v>
          </cell>
        </row>
        <row r="9451">
          <cell r="I9451">
            <v>0</v>
          </cell>
          <cell r="O9451">
            <v>0</v>
          </cell>
          <cell r="P9451">
            <v>0</v>
          </cell>
          <cell r="S9451">
            <v>0</v>
          </cell>
          <cell r="W9451">
            <v>0</v>
          </cell>
        </row>
        <row r="9452">
          <cell r="I9452">
            <v>0</v>
          </cell>
          <cell r="O9452">
            <v>0</v>
          </cell>
          <cell r="P9452">
            <v>0</v>
          </cell>
          <cell r="S9452">
            <v>0</v>
          </cell>
          <cell r="W9452">
            <v>0</v>
          </cell>
        </row>
        <row r="9453">
          <cell r="I9453">
            <v>0</v>
          </cell>
          <cell r="O9453">
            <v>0</v>
          </cell>
          <cell r="P9453">
            <v>0</v>
          </cell>
          <cell r="S9453">
            <v>0</v>
          </cell>
          <cell r="W9453">
            <v>0</v>
          </cell>
        </row>
        <row r="9454">
          <cell r="I9454">
            <v>0</v>
          </cell>
          <cell r="O9454">
            <v>0</v>
          </cell>
          <cell r="P9454">
            <v>0</v>
          </cell>
          <cell r="S9454">
            <v>0</v>
          </cell>
          <cell r="W9454">
            <v>0</v>
          </cell>
        </row>
        <row r="9455">
          <cell r="I9455">
            <v>0</v>
          </cell>
          <cell r="O9455">
            <v>0</v>
          </cell>
          <cell r="P9455">
            <v>0</v>
          </cell>
          <cell r="S9455">
            <v>0</v>
          </cell>
          <cell r="W9455">
            <v>0</v>
          </cell>
        </row>
        <row r="9456">
          <cell r="I9456">
            <v>0</v>
          </cell>
          <cell r="O9456">
            <v>0</v>
          </cell>
          <cell r="P9456">
            <v>0</v>
          </cell>
          <cell r="S9456">
            <v>0</v>
          </cell>
          <cell r="W9456">
            <v>0</v>
          </cell>
        </row>
        <row r="9457">
          <cell r="I9457">
            <v>0</v>
          </cell>
          <cell r="O9457">
            <v>0</v>
          </cell>
          <cell r="P9457">
            <v>0</v>
          </cell>
          <cell r="S9457">
            <v>0</v>
          </cell>
          <cell r="W9457">
            <v>0</v>
          </cell>
        </row>
        <row r="9458">
          <cell r="I9458">
            <v>0</v>
          </cell>
          <cell r="O9458">
            <v>0</v>
          </cell>
          <cell r="P9458">
            <v>0</v>
          </cell>
          <cell r="S9458">
            <v>0</v>
          </cell>
          <cell r="W9458">
            <v>0</v>
          </cell>
        </row>
        <row r="9459">
          <cell r="I9459" t="str">
            <v>D10473</v>
          </cell>
          <cell r="O9459">
            <v>0</v>
          </cell>
          <cell r="P9459">
            <v>5940</v>
          </cell>
          <cell r="S9459">
            <v>0</v>
          </cell>
          <cell r="W9459">
            <v>0</v>
          </cell>
        </row>
        <row r="9460">
          <cell r="I9460" t="str">
            <v>D10473</v>
          </cell>
          <cell r="O9460">
            <v>0</v>
          </cell>
          <cell r="P9460">
            <v>78313.240000000005</v>
          </cell>
          <cell r="S9460">
            <v>0</v>
          </cell>
          <cell r="W9460">
            <v>0</v>
          </cell>
        </row>
        <row r="9461">
          <cell r="I9461" t="str">
            <v>D10473</v>
          </cell>
          <cell r="O9461">
            <v>0</v>
          </cell>
          <cell r="P9461">
            <v>0</v>
          </cell>
          <cell r="S9461">
            <v>0</v>
          </cell>
          <cell r="W9461">
            <v>0</v>
          </cell>
        </row>
        <row r="9462">
          <cell r="I9462" t="str">
            <v>D10473</v>
          </cell>
          <cell r="O9462">
            <v>0</v>
          </cell>
          <cell r="P9462">
            <v>0</v>
          </cell>
          <cell r="S9462">
            <v>0</v>
          </cell>
          <cell r="W9462">
            <v>0</v>
          </cell>
        </row>
        <row r="9463">
          <cell r="I9463" t="str">
            <v>D10473</v>
          </cell>
          <cell r="O9463">
            <v>0</v>
          </cell>
          <cell r="P9463">
            <v>0</v>
          </cell>
          <cell r="S9463">
            <v>0</v>
          </cell>
          <cell r="W9463">
            <v>0</v>
          </cell>
        </row>
        <row r="9464">
          <cell r="I9464" t="str">
            <v>D10473</v>
          </cell>
          <cell r="O9464">
            <v>0</v>
          </cell>
          <cell r="P9464">
            <v>8417.9699999999993</v>
          </cell>
          <cell r="S9464">
            <v>0</v>
          </cell>
          <cell r="W9464">
            <v>0</v>
          </cell>
        </row>
        <row r="9465">
          <cell r="I9465" t="str">
            <v>D10473</v>
          </cell>
          <cell r="O9465">
            <v>0</v>
          </cell>
          <cell r="P9465">
            <v>0</v>
          </cell>
          <cell r="S9465">
            <v>0</v>
          </cell>
          <cell r="W9465">
            <v>0</v>
          </cell>
        </row>
        <row r="9466">
          <cell r="I9466" t="str">
            <v>D10473</v>
          </cell>
          <cell r="O9466">
            <v>0</v>
          </cell>
          <cell r="P9466">
            <v>0</v>
          </cell>
          <cell r="S9466">
            <v>0</v>
          </cell>
          <cell r="W9466">
            <v>0</v>
          </cell>
        </row>
        <row r="9467">
          <cell r="I9467" t="str">
            <v>D10473</v>
          </cell>
          <cell r="O9467">
            <v>0</v>
          </cell>
          <cell r="P9467">
            <v>0</v>
          </cell>
          <cell r="S9467">
            <v>0</v>
          </cell>
          <cell r="W9467">
            <v>0</v>
          </cell>
        </row>
        <row r="9468">
          <cell r="I9468" t="str">
            <v>D10473</v>
          </cell>
          <cell r="O9468">
            <v>0</v>
          </cell>
          <cell r="P9468">
            <v>0</v>
          </cell>
          <cell r="S9468">
            <v>0</v>
          </cell>
          <cell r="W9468">
            <v>0</v>
          </cell>
        </row>
        <row r="9469">
          <cell r="I9469" t="str">
            <v>D10473</v>
          </cell>
          <cell r="O9469">
            <v>0</v>
          </cell>
          <cell r="P9469">
            <v>0</v>
          </cell>
          <cell r="S9469">
            <v>0</v>
          </cell>
          <cell r="W9469">
            <v>0</v>
          </cell>
        </row>
        <row r="9470">
          <cell r="I9470" t="str">
            <v>D10473</v>
          </cell>
          <cell r="O9470">
            <v>363457</v>
          </cell>
          <cell r="P9470">
            <v>0</v>
          </cell>
          <cell r="S9470">
            <v>0</v>
          </cell>
          <cell r="W9470">
            <v>0</v>
          </cell>
        </row>
        <row r="9471">
          <cell r="I9471" t="str">
            <v>D10473</v>
          </cell>
          <cell r="O9471">
            <v>0</v>
          </cell>
          <cell r="P9471">
            <v>1200</v>
          </cell>
          <cell r="S9471">
            <v>0</v>
          </cell>
          <cell r="W9471">
            <v>0</v>
          </cell>
        </row>
        <row r="9472">
          <cell r="I9472" t="str">
            <v>D10166</v>
          </cell>
          <cell r="O9472">
            <v>0</v>
          </cell>
          <cell r="P9472">
            <v>0</v>
          </cell>
          <cell r="S9472">
            <v>0</v>
          </cell>
          <cell r="W9472">
            <v>0</v>
          </cell>
        </row>
        <row r="9473">
          <cell r="I9473" t="str">
            <v>D10166</v>
          </cell>
          <cell r="O9473">
            <v>0</v>
          </cell>
          <cell r="P9473">
            <v>0</v>
          </cell>
          <cell r="S9473">
            <v>0</v>
          </cell>
          <cell r="W9473">
            <v>0</v>
          </cell>
        </row>
        <row r="9474">
          <cell r="I9474" t="str">
            <v>D10166</v>
          </cell>
          <cell r="O9474">
            <v>-9305</v>
          </cell>
          <cell r="P9474">
            <v>-8695</v>
          </cell>
          <cell r="S9474">
            <v>0</v>
          </cell>
          <cell r="W9474">
            <v>0</v>
          </cell>
        </row>
        <row r="9475">
          <cell r="I9475" t="str">
            <v>D10166</v>
          </cell>
          <cell r="O9475">
            <v>0</v>
          </cell>
          <cell r="P9475">
            <v>-23.97</v>
          </cell>
          <cell r="S9475">
            <v>0</v>
          </cell>
          <cell r="W9475">
            <v>0</v>
          </cell>
        </row>
        <row r="9476">
          <cell r="I9476" t="str">
            <v>D10166</v>
          </cell>
          <cell r="O9476">
            <v>0</v>
          </cell>
          <cell r="P9476">
            <v>9894.49</v>
          </cell>
          <cell r="S9476">
            <v>0</v>
          </cell>
          <cell r="W9476">
            <v>0</v>
          </cell>
        </row>
        <row r="9477">
          <cell r="I9477" t="str">
            <v>D10166</v>
          </cell>
          <cell r="O9477">
            <v>14600</v>
          </cell>
          <cell r="P9477">
            <v>4908.67</v>
          </cell>
          <cell r="S9477">
            <v>0</v>
          </cell>
          <cell r="W9477">
            <v>0</v>
          </cell>
        </row>
        <row r="9478">
          <cell r="I9478" t="str">
            <v>D10166</v>
          </cell>
          <cell r="O9478">
            <v>800</v>
          </cell>
          <cell r="P9478">
            <v>796.32</v>
          </cell>
          <cell r="S9478">
            <v>0</v>
          </cell>
          <cell r="W9478">
            <v>0</v>
          </cell>
        </row>
        <row r="9479">
          <cell r="I9479" t="str">
            <v>D10166</v>
          </cell>
          <cell r="O9479">
            <v>0</v>
          </cell>
          <cell r="P9479">
            <v>0</v>
          </cell>
          <cell r="S9479">
            <v>0</v>
          </cell>
          <cell r="W9479">
            <v>0</v>
          </cell>
        </row>
        <row r="9480">
          <cell r="I9480">
            <v>0</v>
          </cell>
          <cell r="O9480">
            <v>0</v>
          </cell>
          <cell r="P9480">
            <v>0</v>
          </cell>
          <cell r="S9480">
            <v>0</v>
          </cell>
          <cell r="W9480">
            <v>0</v>
          </cell>
        </row>
        <row r="9481">
          <cell r="I9481" t="str">
            <v>D10166</v>
          </cell>
          <cell r="O9481">
            <v>0</v>
          </cell>
          <cell r="P9481">
            <v>11</v>
          </cell>
          <cell r="S9481">
            <v>0</v>
          </cell>
          <cell r="W9481">
            <v>0</v>
          </cell>
        </row>
        <row r="9482">
          <cell r="I9482" t="str">
            <v>D10166</v>
          </cell>
          <cell r="O9482">
            <v>0</v>
          </cell>
          <cell r="P9482">
            <v>4408.2800000000007</v>
          </cell>
          <cell r="S9482">
            <v>0</v>
          </cell>
          <cell r="W9482">
            <v>0</v>
          </cell>
        </row>
        <row r="9483">
          <cell r="I9483" t="str">
            <v>D10166</v>
          </cell>
          <cell r="O9483">
            <v>0</v>
          </cell>
          <cell r="P9483">
            <v>380</v>
          </cell>
          <cell r="S9483">
            <v>0</v>
          </cell>
          <cell r="W9483">
            <v>0</v>
          </cell>
        </row>
        <row r="9484">
          <cell r="I9484" t="str">
            <v>D10166</v>
          </cell>
          <cell r="O9484">
            <v>6000</v>
          </cell>
          <cell r="P9484">
            <v>0</v>
          </cell>
          <cell r="S9484">
            <v>0</v>
          </cell>
          <cell r="W9484">
            <v>0</v>
          </cell>
        </row>
        <row r="9485">
          <cell r="I9485" t="str">
            <v>D10166</v>
          </cell>
          <cell r="O9485">
            <v>3170</v>
          </cell>
          <cell r="P9485">
            <v>1322</v>
          </cell>
          <cell r="S9485">
            <v>0</v>
          </cell>
          <cell r="W9485">
            <v>0</v>
          </cell>
        </row>
        <row r="9486">
          <cell r="I9486" t="str">
            <v>D10166</v>
          </cell>
          <cell r="O9486">
            <v>2000</v>
          </cell>
          <cell r="P9486">
            <v>0</v>
          </cell>
          <cell r="S9486">
            <v>0</v>
          </cell>
          <cell r="W9486">
            <v>0</v>
          </cell>
        </row>
        <row r="9487">
          <cell r="I9487" t="str">
            <v>D10166</v>
          </cell>
          <cell r="O9487">
            <v>1500</v>
          </cell>
          <cell r="P9487">
            <v>458.21999999999997</v>
          </cell>
          <cell r="S9487">
            <v>0</v>
          </cell>
          <cell r="W9487">
            <v>0</v>
          </cell>
        </row>
        <row r="9488">
          <cell r="I9488" t="str">
            <v>D10166</v>
          </cell>
          <cell r="O9488">
            <v>0</v>
          </cell>
          <cell r="P9488">
            <v>68.19</v>
          </cell>
          <cell r="S9488">
            <v>0</v>
          </cell>
          <cell r="W9488">
            <v>0</v>
          </cell>
        </row>
        <row r="9489">
          <cell r="I9489" t="str">
            <v>D10166</v>
          </cell>
          <cell r="O9489">
            <v>0</v>
          </cell>
          <cell r="P9489">
            <v>0</v>
          </cell>
          <cell r="S9489">
            <v>0</v>
          </cell>
          <cell r="W9489">
            <v>0</v>
          </cell>
        </row>
        <row r="9490">
          <cell r="I9490" t="str">
            <v>D10479</v>
          </cell>
          <cell r="O9490">
            <v>0</v>
          </cell>
          <cell r="P9490">
            <v>-5972</v>
          </cell>
          <cell r="S9490">
            <v>0</v>
          </cell>
          <cell r="W9490">
            <v>0</v>
          </cell>
        </row>
        <row r="9491">
          <cell r="I9491" t="str">
            <v>D10479</v>
          </cell>
          <cell r="O9491">
            <v>-12000</v>
          </cell>
          <cell r="P9491">
            <v>0</v>
          </cell>
          <cell r="S9491">
            <v>0</v>
          </cell>
          <cell r="W9491">
            <v>0</v>
          </cell>
        </row>
        <row r="9492">
          <cell r="I9492" t="str">
            <v>D10479</v>
          </cell>
          <cell r="O9492">
            <v>0</v>
          </cell>
          <cell r="P9492">
            <v>-9787.5400000000009</v>
          </cell>
          <cell r="S9492">
            <v>0</v>
          </cell>
          <cell r="W9492">
            <v>0</v>
          </cell>
        </row>
        <row r="9493">
          <cell r="I9493" t="str">
            <v>D10479</v>
          </cell>
          <cell r="O9493">
            <v>0</v>
          </cell>
          <cell r="P9493">
            <v>0</v>
          </cell>
          <cell r="S9493">
            <v>0</v>
          </cell>
          <cell r="W9493">
            <v>0</v>
          </cell>
        </row>
        <row r="9494">
          <cell r="I9494" t="str">
            <v>D20043</v>
          </cell>
          <cell r="O9494">
            <v>59400</v>
          </cell>
          <cell r="P9494">
            <v>78764.600000000006</v>
          </cell>
          <cell r="S9494">
            <v>59400</v>
          </cell>
          <cell r="W9494">
            <v>0</v>
          </cell>
        </row>
        <row r="9495">
          <cell r="I9495" t="str">
            <v>D20043</v>
          </cell>
          <cell r="O9495">
            <v>27400</v>
          </cell>
          <cell r="P9495">
            <v>16089.710000000001</v>
          </cell>
          <cell r="S9495">
            <v>27400</v>
          </cell>
          <cell r="W9495">
            <v>0</v>
          </cell>
        </row>
        <row r="9496">
          <cell r="I9496" t="str">
            <v>D10479</v>
          </cell>
          <cell r="O9496">
            <v>0</v>
          </cell>
          <cell r="P9496">
            <v>44.47</v>
          </cell>
          <cell r="S9496">
            <v>0</v>
          </cell>
          <cell r="W9496">
            <v>95900</v>
          </cell>
        </row>
        <row r="9497">
          <cell r="I9497" t="str">
            <v>D10479</v>
          </cell>
          <cell r="O9497">
            <v>469800</v>
          </cell>
          <cell r="P9497">
            <v>502464.59000000008</v>
          </cell>
          <cell r="S9497">
            <v>0</v>
          </cell>
          <cell r="W9497">
            <v>601700</v>
          </cell>
        </row>
        <row r="9498">
          <cell r="I9498" t="str">
            <v>D10479</v>
          </cell>
          <cell r="O9498">
            <v>0</v>
          </cell>
          <cell r="P9498">
            <v>243.77</v>
          </cell>
          <cell r="S9498">
            <v>0</v>
          </cell>
          <cell r="W9498">
            <v>0</v>
          </cell>
        </row>
        <row r="9499">
          <cell r="I9499" t="str">
            <v>D10479</v>
          </cell>
          <cell r="O9499">
            <v>47200</v>
          </cell>
          <cell r="P9499">
            <v>78086.31</v>
          </cell>
          <cell r="S9499">
            <v>0</v>
          </cell>
          <cell r="W9499">
            <v>52400</v>
          </cell>
        </row>
        <row r="9500">
          <cell r="I9500" t="str">
            <v>D10479</v>
          </cell>
          <cell r="O9500">
            <v>16600</v>
          </cell>
          <cell r="P9500">
            <v>9842.68</v>
          </cell>
          <cell r="S9500">
            <v>0</v>
          </cell>
          <cell r="W9500">
            <v>0</v>
          </cell>
        </row>
        <row r="9501">
          <cell r="I9501" t="str">
            <v>D10479</v>
          </cell>
          <cell r="O9501">
            <v>136600</v>
          </cell>
          <cell r="P9501">
            <v>119545.01000000001</v>
          </cell>
          <cell r="S9501">
            <v>0</v>
          </cell>
          <cell r="W9501">
            <v>146000</v>
          </cell>
        </row>
        <row r="9502">
          <cell r="I9502" t="str">
            <v>D10479</v>
          </cell>
          <cell r="O9502">
            <v>28900</v>
          </cell>
          <cell r="P9502">
            <v>29654.6</v>
          </cell>
          <cell r="S9502">
            <v>0</v>
          </cell>
          <cell r="W9502">
            <v>29800</v>
          </cell>
        </row>
        <row r="9503">
          <cell r="I9503" t="str">
            <v>D10479</v>
          </cell>
          <cell r="O9503">
            <v>33300</v>
          </cell>
          <cell r="P9503">
            <v>33105.47</v>
          </cell>
          <cell r="S9503">
            <v>0</v>
          </cell>
          <cell r="W9503">
            <v>34500</v>
          </cell>
        </row>
        <row r="9504">
          <cell r="I9504" t="str">
            <v>D10479</v>
          </cell>
          <cell r="O9504">
            <v>0</v>
          </cell>
          <cell r="P9504">
            <v>1545.1500000000003</v>
          </cell>
          <cell r="S9504">
            <v>0</v>
          </cell>
          <cell r="W9504">
            <v>0</v>
          </cell>
        </row>
        <row r="9505">
          <cell r="I9505">
            <v>0</v>
          </cell>
          <cell r="O9505">
            <v>0</v>
          </cell>
          <cell r="P9505">
            <v>0</v>
          </cell>
          <cell r="S9505">
            <v>0</v>
          </cell>
          <cell r="W9505">
            <v>0</v>
          </cell>
        </row>
        <row r="9506">
          <cell r="I9506">
            <v>0</v>
          </cell>
          <cell r="O9506">
            <v>0</v>
          </cell>
          <cell r="P9506">
            <v>0</v>
          </cell>
          <cell r="S9506">
            <v>0</v>
          </cell>
          <cell r="W9506">
            <v>0</v>
          </cell>
        </row>
        <row r="9507">
          <cell r="I9507">
            <v>0</v>
          </cell>
          <cell r="O9507">
            <v>0</v>
          </cell>
          <cell r="P9507">
            <v>0</v>
          </cell>
          <cell r="S9507">
            <v>0</v>
          </cell>
          <cell r="W9507">
            <v>0</v>
          </cell>
        </row>
        <row r="9508">
          <cell r="I9508">
            <v>0</v>
          </cell>
          <cell r="O9508">
            <v>0</v>
          </cell>
          <cell r="P9508">
            <v>0</v>
          </cell>
          <cell r="S9508">
            <v>0</v>
          </cell>
          <cell r="W9508">
            <v>0</v>
          </cell>
        </row>
        <row r="9509">
          <cell r="I9509">
            <v>0</v>
          </cell>
          <cell r="O9509">
            <v>0</v>
          </cell>
          <cell r="P9509">
            <v>0</v>
          </cell>
          <cell r="S9509">
            <v>0</v>
          </cell>
          <cell r="W9509">
            <v>0</v>
          </cell>
        </row>
        <row r="9510">
          <cell r="I9510">
            <v>0</v>
          </cell>
          <cell r="O9510">
            <v>0</v>
          </cell>
          <cell r="P9510">
            <v>0</v>
          </cell>
          <cell r="S9510">
            <v>0</v>
          </cell>
          <cell r="W9510">
            <v>0</v>
          </cell>
        </row>
        <row r="9511">
          <cell r="I9511">
            <v>0</v>
          </cell>
          <cell r="O9511">
            <v>0</v>
          </cell>
          <cell r="P9511">
            <v>0</v>
          </cell>
          <cell r="S9511">
            <v>0</v>
          </cell>
          <cell r="W9511">
            <v>0</v>
          </cell>
        </row>
        <row r="9512">
          <cell r="I9512">
            <v>0</v>
          </cell>
          <cell r="O9512">
            <v>0</v>
          </cell>
          <cell r="P9512">
            <v>0</v>
          </cell>
          <cell r="S9512">
            <v>0</v>
          </cell>
          <cell r="W9512">
            <v>0</v>
          </cell>
        </row>
        <row r="9513">
          <cell r="I9513">
            <v>0</v>
          </cell>
          <cell r="O9513">
            <v>0</v>
          </cell>
          <cell r="P9513">
            <v>0</v>
          </cell>
          <cell r="S9513">
            <v>0</v>
          </cell>
          <cell r="W9513">
            <v>0</v>
          </cell>
        </row>
        <row r="9514">
          <cell r="I9514">
            <v>0</v>
          </cell>
          <cell r="O9514">
            <v>0</v>
          </cell>
          <cell r="P9514">
            <v>0</v>
          </cell>
          <cell r="S9514">
            <v>0</v>
          </cell>
          <cell r="W9514">
            <v>0</v>
          </cell>
        </row>
        <row r="9515">
          <cell r="I9515">
            <v>0</v>
          </cell>
          <cell r="O9515">
            <v>0</v>
          </cell>
          <cell r="P9515">
            <v>0</v>
          </cell>
          <cell r="S9515">
            <v>0</v>
          </cell>
          <cell r="W9515">
            <v>0</v>
          </cell>
        </row>
        <row r="9516">
          <cell r="I9516">
            <v>0</v>
          </cell>
          <cell r="O9516">
            <v>0</v>
          </cell>
          <cell r="P9516">
            <v>0</v>
          </cell>
          <cell r="S9516">
            <v>0</v>
          </cell>
          <cell r="W9516">
            <v>0</v>
          </cell>
        </row>
        <row r="9517">
          <cell r="I9517">
            <v>0</v>
          </cell>
          <cell r="O9517">
            <v>0</v>
          </cell>
          <cell r="P9517">
            <v>0</v>
          </cell>
          <cell r="S9517">
            <v>0</v>
          </cell>
          <cell r="W9517">
            <v>0</v>
          </cell>
        </row>
        <row r="9518">
          <cell r="I9518">
            <v>0</v>
          </cell>
          <cell r="O9518">
            <v>0</v>
          </cell>
          <cell r="P9518">
            <v>0</v>
          </cell>
          <cell r="S9518">
            <v>0</v>
          </cell>
          <cell r="W9518">
            <v>0</v>
          </cell>
        </row>
        <row r="9519">
          <cell r="I9519">
            <v>0</v>
          </cell>
          <cell r="O9519">
            <v>0</v>
          </cell>
          <cell r="P9519">
            <v>0</v>
          </cell>
          <cell r="S9519">
            <v>0</v>
          </cell>
          <cell r="W9519">
            <v>0</v>
          </cell>
        </row>
        <row r="9520">
          <cell r="I9520">
            <v>0</v>
          </cell>
          <cell r="O9520">
            <v>0</v>
          </cell>
          <cell r="P9520">
            <v>0</v>
          </cell>
          <cell r="S9520">
            <v>0</v>
          </cell>
          <cell r="W9520">
            <v>0</v>
          </cell>
        </row>
        <row r="9521">
          <cell r="I9521">
            <v>0</v>
          </cell>
          <cell r="O9521">
            <v>0</v>
          </cell>
          <cell r="P9521">
            <v>0</v>
          </cell>
          <cell r="S9521">
            <v>0</v>
          </cell>
          <cell r="W9521">
            <v>0</v>
          </cell>
        </row>
        <row r="9522">
          <cell r="I9522">
            <v>0</v>
          </cell>
          <cell r="O9522">
            <v>0</v>
          </cell>
          <cell r="P9522">
            <v>0</v>
          </cell>
          <cell r="S9522">
            <v>0</v>
          </cell>
          <cell r="W9522">
            <v>0</v>
          </cell>
        </row>
        <row r="9523">
          <cell r="I9523" t="str">
            <v>D20043</v>
          </cell>
          <cell r="O9523">
            <v>7800</v>
          </cell>
          <cell r="P9523">
            <v>0</v>
          </cell>
          <cell r="S9523">
            <v>7800</v>
          </cell>
          <cell r="W9523">
            <v>0</v>
          </cell>
        </row>
        <row r="9524">
          <cell r="I9524" t="str">
            <v>D10479</v>
          </cell>
          <cell r="O9524">
            <v>0</v>
          </cell>
          <cell r="P9524">
            <v>0</v>
          </cell>
          <cell r="S9524">
            <v>0</v>
          </cell>
          <cell r="W9524">
            <v>0</v>
          </cell>
        </row>
        <row r="9525">
          <cell r="I9525" t="str">
            <v>D10479</v>
          </cell>
          <cell r="O9525">
            <v>31100</v>
          </cell>
          <cell r="P9525">
            <v>9132</v>
          </cell>
          <cell r="S9525">
            <v>0</v>
          </cell>
          <cell r="W9525">
            <v>0</v>
          </cell>
        </row>
        <row r="9526">
          <cell r="I9526" t="str">
            <v>D10479</v>
          </cell>
          <cell r="O9526">
            <v>2000</v>
          </cell>
          <cell r="P9526">
            <v>660</v>
          </cell>
          <cell r="S9526">
            <v>0</v>
          </cell>
          <cell r="W9526">
            <v>0</v>
          </cell>
        </row>
        <row r="9527">
          <cell r="I9527" t="str">
            <v>D10479</v>
          </cell>
          <cell r="O9527">
            <v>0</v>
          </cell>
          <cell r="P9527">
            <v>3795</v>
          </cell>
          <cell r="S9527">
            <v>0</v>
          </cell>
          <cell r="W9527">
            <v>0</v>
          </cell>
        </row>
        <row r="9528">
          <cell r="I9528" t="str">
            <v>D10479</v>
          </cell>
          <cell r="O9528">
            <v>0</v>
          </cell>
          <cell r="P9528">
            <v>0</v>
          </cell>
          <cell r="S9528">
            <v>0</v>
          </cell>
          <cell r="W9528">
            <v>0</v>
          </cell>
        </row>
        <row r="9529">
          <cell r="I9529" t="str">
            <v>D10479</v>
          </cell>
          <cell r="O9529">
            <v>3500</v>
          </cell>
          <cell r="P9529">
            <v>0</v>
          </cell>
          <cell r="S9529">
            <v>0</v>
          </cell>
          <cell r="W9529">
            <v>0</v>
          </cell>
        </row>
        <row r="9530">
          <cell r="I9530" t="str">
            <v>D10479</v>
          </cell>
          <cell r="O9530">
            <v>0</v>
          </cell>
          <cell r="P9530">
            <v>0</v>
          </cell>
          <cell r="S9530">
            <v>0</v>
          </cell>
          <cell r="W9530">
            <v>0</v>
          </cell>
        </row>
        <row r="9531">
          <cell r="I9531" t="str">
            <v>D10479</v>
          </cell>
          <cell r="O9531">
            <v>1500</v>
          </cell>
          <cell r="P9531">
            <v>1665.77</v>
          </cell>
          <cell r="S9531">
            <v>0</v>
          </cell>
          <cell r="W9531">
            <v>1700</v>
          </cell>
        </row>
        <row r="9532">
          <cell r="I9532" t="str">
            <v>D10479</v>
          </cell>
          <cell r="O9532">
            <v>0</v>
          </cell>
          <cell r="P9532">
            <v>24.75</v>
          </cell>
          <cell r="S9532">
            <v>0</v>
          </cell>
          <cell r="W9532">
            <v>0</v>
          </cell>
        </row>
        <row r="9533">
          <cell r="I9533" t="str">
            <v>D10479</v>
          </cell>
          <cell r="O9533">
            <v>5800</v>
          </cell>
          <cell r="P9533">
            <v>0</v>
          </cell>
          <cell r="S9533">
            <v>0</v>
          </cell>
          <cell r="W9533">
            <v>81300</v>
          </cell>
        </row>
        <row r="9534">
          <cell r="I9534" t="str">
            <v>D10479</v>
          </cell>
          <cell r="O9534">
            <v>0</v>
          </cell>
          <cell r="P9534">
            <v>795.74</v>
          </cell>
          <cell r="S9534">
            <v>0</v>
          </cell>
          <cell r="W9534">
            <v>800</v>
          </cell>
        </row>
        <row r="9535">
          <cell r="I9535" t="str">
            <v>D10479</v>
          </cell>
          <cell r="O9535">
            <v>0</v>
          </cell>
          <cell r="P9535">
            <v>124.26</v>
          </cell>
          <cell r="S9535">
            <v>0</v>
          </cell>
          <cell r="W9535">
            <v>0</v>
          </cell>
        </row>
        <row r="9536">
          <cell r="I9536" t="str">
            <v>D10479</v>
          </cell>
          <cell r="O9536">
            <v>9980</v>
          </cell>
          <cell r="P9536">
            <v>41344.81</v>
          </cell>
          <cell r="S9536">
            <v>0</v>
          </cell>
          <cell r="W9536">
            <v>10000</v>
          </cell>
        </row>
        <row r="9537">
          <cell r="I9537" t="str">
            <v>D10479</v>
          </cell>
          <cell r="O9537">
            <v>10000</v>
          </cell>
          <cell r="P9537">
            <v>0</v>
          </cell>
          <cell r="S9537">
            <v>0</v>
          </cell>
          <cell r="W9537">
            <v>0</v>
          </cell>
        </row>
        <row r="9538">
          <cell r="I9538" t="str">
            <v>D10479</v>
          </cell>
          <cell r="O9538">
            <v>16000</v>
          </cell>
          <cell r="P9538">
            <v>0</v>
          </cell>
          <cell r="S9538">
            <v>0</v>
          </cell>
          <cell r="W9538">
            <v>16000</v>
          </cell>
        </row>
        <row r="9539">
          <cell r="I9539" t="str">
            <v>D20043</v>
          </cell>
          <cell r="O9539">
            <v>0</v>
          </cell>
          <cell r="P9539">
            <v>0</v>
          </cell>
          <cell r="S9539">
            <v>0</v>
          </cell>
          <cell r="W9539">
            <v>0</v>
          </cell>
        </row>
        <row r="9540">
          <cell r="I9540" t="str">
            <v>D10479</v>
          </cell>
          <cell r="O9540">
            <v>0</v>
          </cell>
          <cell r="P9540">
            <v>189.42</v>
          </cell>
          <cell r="S9540">
            <v>0</v>
          </cell>
          <cell r="W9540">
            <v>300</v>
          </cell>
        </row>
        <row r="9541">
          <cell r="I9541" t="str">
            <v>D10479</v>
          </cell>
          <cell r="O9541">
            <v>800</v>
          </cell>
          <cell r="P9541">
            <v>0</v>
          </cell>
          <cell r="S9541">
            <v>0</v>
          </cell>
          <cell r="W9541">
            <v>800</v>
          </cell>
        </row>
        <row r="9542">
          <cell r="I9542" t="str">
            <v>D10479</v>
          </cell>
          <cell r="O9542">
            <v>19000</v>
          </cell>
          <cell r="P9542">
            <v>19165.97</v>
          </cell>
          <cell r="S9542">
            <v>0</v>
          </cell>
          <cell r="W9542">
            <v>19500</v>
          </cell>
        </row>
        <row r="9543">
          <cell r="I9543" t="str">
            <v>D10479</v>
          </cell>
          <cell r="O9543">
            <v>800</v>
          </cell>
          <cell r="P9543">
            <v>1685.64</v>
          </cell>
          <cell r="S9543">
            <v>0</v>
          </cell>
          <cell r="W9543">
            <v>1700</v>
          </cell>
        </row>
        <row r="9544">
          <cell r="I9544" t="str">
            <v>D10479</v>
          </cell>
          <cell r="O9544">
            <v>600</v>
          </cell>
          <cell r="P9544">
            <v>399.99</v>
          </cell>
          <cell r="S9544">
            <v>0</v>
          </cell>
          <cell r="W9544">
            <v>400</v>
          </cell>
        </row>
        <row r="9545">
          <cell r="I9545" t="str">
            <v>D10479</v>
          </cell>
          <cell r="O9545">
            <v>0</v>
          </cell>
          <cell r="P9545">
            <v>0</v>
          </cell>
          <cell r="S9545">
            <v>0</v>
          </cell>
          <cell r="W9545">
            <v>0</v>
          </cell>
        </row>
        <row r="9546">
          <cell r="I9546" t="str">
            <v>D10479</v>
          </cell>
          <cell r="O9546">
            <v>900</v>
          </cell>
          <cell r="P9546">
            <v>860.28</v>
          </cell>
          <cell r="S9546">
            <v>0</v>
          </cell>
          <cell r="W9546">
            <v>900</v>
          </cell>
        </row>
        <row r="9547">
          <cell r="I9547" t="str">
            <v>D10479</v>
          </cell>
          <cell r="O9547">
            <v>0</v>
          </cell>
          <cell r="P9547">
            <v>5096.42</v>
          </cell>
          <cell r="S9547">
            <v>0</v>
          </cell>
          <cell r="W9547">
            <v>5000</v>
          </cell>
        </row>
        <row r="9548">
          <cell r="I9548" t="str">
            <v>D10479</v>
          </cell>
          <cell r="O9548">
            <v>2000</v>
          </cell>
          <cell r="P9548">
            <v>287.35000000000002</v>
          </cell>
          <cell r="S9548">
            <v>0</v>
          </cell>
          <cell r="W9548">
            <v>500</v>
          </cell>
        </row>
        <row r="9549">
          <cell r="I9549" t="str">
            <v>D10479</v>
          </cell>
          <cell r="O9549">
            <v>0</v>
          </cell>
          <cell r="P9549">
            <v>395.43</v>
          </cell>
          <cell r="S9549">
            <v>0</v>
          </cell>
          <cell r="W9549">
            <v>400</v>
          </cell>
        </row>
        <row r="9550">
          <cell r="I9550" t="str">
            <v>D10479</v>
          </cell>
          <cell r="O9550">
            <v>500</v>
          </cell>
          <cell r="P9550">
            <v>260.91000000000003</v>
          </cell>
          <cell r="S9550">
            <v>0</v>
          </cell>
          <cell r="W9550">
            <v>0</v>
          </cell>
        </row>
        <row r="9551">
          <cell r="I9551" t="str">
            <v>D10479</v>
          </cell>
          <cell r="O9551">
            <v>0</v>
          </cell>
          <cell r="P9551">
            <v>26.9</v>
          </cell>
          <cell r="S9551">
            <v>0</v>
          </cell>
          <cell r="W9551">
            <v>0</v>
          </cell>
        </row>
        <row r="9552">
          <cell r="I9552" t="str">
            <v>D10479</v>
          </cell>
          <cell r="O9552">
            <v>0</v>
          </cell>
          <cell r="P9552">
            <v>0</v>
          </cell>
          <cell r="S9552">
            <v>0</v>
          </cell>
          <cell r="W9552">
            <v>0</v>
          </cell>
        </row>
        <row r="9553">
          <cell r="I9553" t="str">
            <v>D20043</v>
          </cell>
          <cell r="O9553">
            <v>1500</v>
          </cell>
          <cell r="P9553">
            <v>8300</v>
          </cell>
          <cell r="S9553">
            <v>1500</v>
          </cell>
          <cell r="W9553">
            <v>0</v>
          </cell>
        </row>
        <row r="9554">
          <cell r="I9554" t="str">
            <v>D20043</v>
          </cell>
          <cell r="O9554">
            <v>100</v>
          </cell>
          <cell r="P9554">
            <v>0</v>
          </cell>
          <cell r="S9554">
            <v>100</v>
          </cell>
          <cell r="W9554">
            <v>0</v>
          </cell>
        </row>
        <row r="9555">
          <cell r="I9555" t="str">
            <v>D10479</v>
          </cell>
          <cell r="O9555">
            <v>10150</v>
          </cell>
          <cell r="P9555">
            <v>16494.04</v>
          </cell>
          <cell r="S9555">
            <v>0</v>
          </cell>
          <cell r="W9555">
            <v>16000</v>
          </cell>
        </row>
        <row r="9556">
          <cell r="I9556" t="str">
            <v>D10479</v>
          </cell>
          <cell r="O9556">
            <v>0</v>
          </cell>
          <cell r="P9556">
            <v>211.27</v>
          </cell>
          <cell r="S9556">
            <v>0</v>
          </cell>
          <cell r="W9556">
            <v>400</v>
          </cell>
        </row>
        <row r="9557">
          <cell r="I9557" t="str">
            <v>D10479</v>
          </cell>
          <cell r="O9557">
            <v>1000</v>
          </cell>
          <cell r="P9557">
            <v>504.39</v>
          </cell>
          <cell r="S9557">
            <v>0</v>
          </cell>
          <cell r="W9557">
            <v>500</v>
          </cell>
        </row>
        <row r="9558">
          <cell r="I9558" t="str">
            <v>D10479</v>
          </cell>
          <cell r="O9558">
            <v>0</v>
          </cell>
          <cell r="P9558">
            <v>0</v>
          </cell>
          <cell r="S9558">
            <v>0</v>
          </cell>
          <cell r="W9558">
            <v>0</v>
          </cell>
        </row>
        <row r="9559">
          <cell r="I9559" t="str">
            <v>D10479</v>
          </cell>
          <cell r="O9559">
            <v>0</v>
          </cell>
          <cell r="P9559">
            <v>53.6</v>
          </cell>
          <cell r="S9559">
            <v>0</v>
          </cell>
          <cell r="W9559">
            <v>0</v>
          </cell>
        </row>
        <row r="9560">
          <cell r="I9560" t="str">
            <v>D10479</v>
          </cell>
          <cell r="O9560">
            <v>0</v>
          </cell>
          <cell r="P9560">
            <v>189.42</v>
          </cell>
          <cell r="S9560">
            <v>0</v>
          </cell>
          <cell r="W9560">
            <v>500</v>
          </cell>
        </row>
        <row r="9561">
          <cell r="I9561" t="str">
            <v>D10479</v>
          </cell>
          <cell r="O9561">
            <v>0</v>
          </cell>
          <cell r="P9561">
            <v>324.75</v>
          </cell>
          <cell r="S9561">
            <v>0</v>
          </cell>
          <cell r="W9561">
            <v>0</v>
          </cell>
        </row>
        <row r="9562">
          <cell r="I9562" t="str">
            <v>D10479</v>
          </cell>
          <cell r="O9562">
            <v>0</v>
          </cell>
          <cell r="P9562">
            <v>266.66999999999996</v>
          </cell>
          <cell r="S9562">
            <v>0</v>
          </cell>
          <cell r="W9562">
            <v>300</v>
          </cell>
        </row>
        <row r="9563">
          <cell r="I9563" t="str">
            <v>D20043</v>
          </cell>
          <cell r="O9563">
            <v>3200</v>
          </cell>
          <cell r="P9563">
            <v>0</v>
          </cell>
          <cell r="S9563">
            <v>3200</v>
          </cell>
          <cell r="W9563">
            <v>0</v>
          </cell>
        </row>
        <row r="9564">
          <cell r="I9564" t="str">
            <v>D10479</v>
          </cell>
          <cell r="O9564">
            <v>0</v>
          </cell>
          <cell r="P9564">
            <v>793.77</v>
          </cell>
          <cell r="S9564">
            <v>0</v>
          </cell>
          <cell r="W9564">
            <v>1000</v>
          </cell>
        </row>
        <row r="9565">
          <cell r="I9565" t="str">
            <v>D20043</v>
          </cell>
          <cell r="O9565">
            <v>0</v>
          </cell>
          <cell r="P9565">
            <v>43.92</v>
          </cell>
          <cell r="S9565">
            <v>0</v>
          </cell>
          <cell r="W9565">
            <v>0</v>
          </cell>
        </row>
        <row r="9566">
          <cell r="I9566" t="str">
            <v>D10479</v>
          </cell>
          <cell r="O9566">
            <v>3000</v>
          </cell>
          <cell r="P9566">
            <v>2380.65</v>
          </cell>
          <cell r="S9566">
            <v>0</v>
          </cell>
          <cell r="W9566">
            <v>2300</v>
          </cell>
        </row>
        <row r="9567">
          <cell r="I9567" t="str">
            <v>D10479</v>
          </cell>
          <cell r="O9567">
            <v>0</v>
          </cell>
          <cell r="P9567">
            <v>9984</v>
          </cell>
          <cell r="S9567">
            <v>0</v>
          </cell>
          <cell r="W9567">
            <v>0</v>
          </cell>
        </row>
        <row r="9568">
          <cell r="I9568" t="str">
            <v>D10479</v>
          </cell>
          <cell r="O9568">
            <v>0</v>
          </cell>
          <cell r="P9568">
            <v>0</v>
          </cell>
          <cell r="S9568">
            <v>0</v>
          </cell>
          <cell r="W9568">
            <v>0</v>
          </cell>
        </row>
        <row r="9569">
          <cell r="I9569" t="str">
            <v>D10479</v>
          </cell>
          <cell r="O9569">
            <v>40000</v>
          </cell>
          <cell r="P9569">
            <v>46790.5</v>
          </cell>
          <cell r="S9569">
            <v>0</v>
          </cell>
          <cell r="W9569">
            <v>50000</v>
          </cell>
        </row>
        <row r="9570">
          <cell r="I9570" t="str">
            <v>D10479</v>
          </cell>
          <cell r="O9570">
            <v>0</v>
          </cell>
          <cell r="P9570">
            <v>2429.2000000000003</v>
          </cell>
          <cell r="S9570">
            <v>0</v>
          </cell>
          <cell r="W9570">
            <v>2500</v>
          </cell>
        </row>
        <row r="9571">
          <cell r="I9571" t="str">
            <v>D10479</v>
          </cell>
          <cell r="O9571">
            <v>1800</v>
          </cell>
          <cell r="P9571">
            <v>0</v>
          </cell>
          <cell r="S9571">
            <v>0</v>
          </cell>
          <cell r="W9571">
            <v>0</v>
          </cell>
        </row>
        <row r="9572">
          <cell r="I9572" t="str">
            <v>D10479</v>
          </cell>
          <cell r="O9572">
            <v>0</v>
          </cell>
          <cell r="P9572">
            <v>0</v>
          </cell>
          <cell r="S9572">
            <v>0</v>
          </cell>
          <cell r="W9572">
            <v>0</v>
          </cell>
        </row>
        <row r="9573">
          <cell r="I9573" t="str">
            <v>D10479</v>
          </cell>
          <cell r="O9573">
            <v>0</v>
          </cell>
          <cell r="P9573">
            <v>5800</v>
          </cell>
          <cell r="S9573">
            <v>0</v>
          </cell>
          <cell r="W9573">
            <v>6000</v>
          </cell>
        </row>
        <row r="9574">
          <cell r="I9574" t="str">
            <v>D10479</v>
          </cell>
          <cell r="O9574">
            <v>0</v>
          </cell>
          <cell r="P9574">
            <v>753.45</v>
          </cell>
          <cell r="S9574">
            <v>0</v>
          </cell>
          <cell r="W9574">
            <v>800</v>
          </cell>
        </row>
        <row r="9575">
          <cell r="I9575" t="str">
            <v>D10479</v>
          </cell>
          <cell r="O9575">
            <v>6000</v>
          </cell>
          <cell r="P9575">
            <v>0</v>
          </cell>
          <cell r="S9575">
            <v>0</v>
          </cell>
          <cell r="W9575">
            <v>0</v>
          </cell>
        </row>
        <row r="9576">
          <cell r="I9576" t="str">
            <v>D10479</v>
          </cell>
          <cell r="O9576">
            <v>2000</v>
          </cell>
          <cell r="P9576">
            <v>3315.48</v>
          </cell>
          <cell r="S9576">
            <v>0</v>
          </cell>
          <cell r="W9576">
            <v>3000</v>
          </cell>
        </row>
        <row r="9577">
          <cell r="I9577" t="str">
            <v>D10479</v>
          </cell>
          <cell r="O9577">
            <v>1000</v>
          </cell>
          <cell r="P9577">
            <v>0</v>
          </cell>
          <cell r="S9577">
            <v>0</v>
          </cell>
          <cell r="W9577">
            <v>0</v>
          </cell>
        </row>
        <row r="9578">
          <cell r="I9578" t="str">
            <v>D10479</v>
          </cell>
          <cell r="O9578">
            <v>500</v>
          </cell>
          <cell r="P9578">
            <v>399.33</v>
          </cell>
          <cell r="S9578">
            <v>0</v>
          </cell>
          <cell r="W9578">
            <v>400</v>
          </cell>
        </row>
        <row r="9579">
          <cell r="I9579" t="str">
            <v>D20043</v>
          </cell>
          <cell r="O9579">
            <v>600</v>
          </cell>
          <cell r="P9579">
            <v>0</v>
          </cell>
          <cell r="S9579">
            <v>600</v>
          </cell>
          <cell r="W9579">
            <v>0</v>
          </cell>
        </row>
        <row r="9580">
          <cell r="I9580" t="str">
            <v>D10479</v>
          </cell>
          <cell r="O9580">
            <v>0</v>
          </cell>
          <cell r="P9580">
            <v>849.75999999999988</v>
          </cell>
          <cell r="S9580">
            <v>0</v>
          </cell>
          <cell r="W9580">
            <v>900</v>
          </cell>
        </row>
        <row r="9581">
          <cell r="I9581" t="str">
            <v>D10479</v>
          </cell>
          <cell r="O9581">
            <v>0</v>
          </cell>
          <cell r="P9581">
            <v>0</v>
          </cell>
          <cell r="S9581">
            <v>0</v>
          </cell>
          <cell r="W9581">
            <v>0</v>
          </cell>
        </row>
        <row r="9582">
          <cell r="I9582" t="str">
            <v>D10479</v>
          </cell>
          <cell r="O9582">
            <v>0</v>
          </cell>
          <cell r="P9582">
            <v>0</v>
          </cell>
          <cell r="S9582">
            <v>910000</v>
          </cell>
          <cell r="W9582">
            <v>0</v>
          </cell>
        </row>
        <row r="9583">
          <cell r="I9583" t="str">
            <v>D10479</v>
          </cell>
          <cell r="O9583">
            <v>69028</v>
          </cell>
          <cell r="P9583">
            <v>0</v>
          </cell>
          <cell r="S9583">
            <v>0</v>
          </cell>
          <cell r="W9583">
            <v>0</v>
          </cell>
        </row>
        <row r="9584">
          <cell r="I9584" t="str">
            <v>D10479</v>
          </cell>
          <cell r="O9584">
            <v>0</v>
          </cell>
          <cell r="P9584">
            <v>0</v>
          </cell>
          <cell r="S9584">
            <v>0</v>
          </cell>
          <cell r="W9584">
            <v>0</v>
          </cell>
        </row>
        <row r="9585">
          <cell r="I9585" t="str">
            <v>D10479</v>
          </cell>
          <cell r="O9585">
            <v>0</v>
          </cell>
          <cell r="P9585">
            <v>6</v>
          </cell>
          <cell r="S9585">
            <v>0</v>
          </cell>
          <cell r="W9585">
            <v>0</v>
          </cell>
        </row>
        <row r="9586">
          <cell r="I9586" t="str">
            <v>D10479</v>
          </cell>
          <cell r="O9586">
            <v>0</v>
          </cell>
          <cell r="P9586">
            <v>800</v>
          </cell>
          <cell r="S9586">
            <v>0</v>
          </cell>
          <cell r="W9586">
            <v>0</v>
          </cell>
        </row>
        <row r="9587">
          <cell r="I9587" t="str">
            <v>D10479</v>
          </cell>
          <cell r="O9587">
            <v>4000</v>
          </cell>
          <cell r="P9587">
            <v>0</v>
          </cell>
          <cell r="S9587">
            <v>0</v>
          </cell>
          <cell r="W9587">
            <v>0</v>
          </cell>
        </row>
        <row r="9588">
          <cell r="I9588" t="str">
            <v>D10479</v>
          </cell>
          <cell r="O9588">
            <v>1800</v>
          </cell>
          <cell r="P9588">
            <v>0</v>
          </cell>
          <cell r="S9588">
            <v>0</v>
          </cell>
          <cell r="W9588">
            <v>0</v>
          </cell>
        </row>
        <row r="9589">
          <cell r="I9589" t="str">
            <v>D10479</v>
          </cell>
          <cell r="O9589">
            <v>0</v>
          </cell>
          <cell r="P9589">
            <v>0</v>
          </cell>
          <cell r="S9589">
            <v>0</v>
          </cell>
          <cell r="W9589">
            <v>0</v>
          </cell>
        </row>
        <row r="9590">
          <cell r="I9590" t="str">
            <v>D10479</v>
          </cell>
          <cell r="O9590">
            <v>7000</v>
          </cell>
          <cell r="P9590">
            <v>930.27</v>
          </cell>
          <cell r="S9590">
            <v>0</v>
          </cell>
          <cell r="W9590">
            <v>0</v>
          </cell>
        </row>
        <row r="9591">
          <cell r="I9591" t="str">
            <v>D20043</v>
          </cell>
          <cell r="O9591">
            <v>0</v>
          </cell>
          <cell r="P9591">
            <v>0</v>
          </cell>
          <cell r="S9591">
            <v>0</v>
          </cell>
          <cell r="W9591">
            <v>0</v>
          </cell>
        </row>
        <row r="9592">
          <cell r="I9592" t="str">
            <v>D20043</v>
          </cell>
          <cell r="O9592">
            <v>0</v>
          </cell>
          <cell r="P9592">
            <v>0</v>
          </cell>
          <cell r="S9592">
            <v>0</v>
          </cell>
          <cell r="W9592">
            <v>0</v>
          </cell>
        </row>
        <row r="9593">
          <cell r="I9593" t="str">
            <v>D10479</v>
          </cell>
          <cell r="O9593">
            <v>0</v>
          </cell>
          <cell r="P9593">
            <v>0</v>
          </cell>
          <cell r="S9593">
            <v>0</v>
          </cell>
          <cell r="W9593">
            <v>0</v>
          </cell>
        </row>
        <row r="9594">
          <cell r="I9594" t="str">
            <v>D20043</v>
          </cell>
          <cell r="O9594">
            <v>0</v>
          </cell>
          <cell r="P9594">
            <v>0</v>
          </cell>
          <cell r="S9594">
            <v>0</v>
          </cell>
          <cell r="W9594">
            <v>0</v>
          </cell>
        </row>
        <row r="9595">
          <cell r="I9595" t="str">
            <v>D10491</v>
          </cell>
          <cell r="O9595">
            <v>0</v>
          </cell>
          <cell r="P9595">
            <v>0</v>
          </cell>
          <cell r="S9595">
            <v>0</v>
          </cell>
          <cell r="W9595">
            <v>0</v>
          </cell>
        </row>
        <row r="9596">
          <cell r="I9596" t="str">
            <v>D10491</v>
          </cell>
          <cell r="O9596">
            <v>0</v>
          </cell>
          <cell r="P9596">
            <v>0</v>
          </cell>
          <cell r="S9596">
            <v>0</v>
          </cell>
          <cell r="W9596">
            <v>0</v>
          </cell>
        </row>
        <row r="9597">
          <cell r="I9597" t="str">
            <v>D10491</v>
          </cell>
          <cell r="O9597">
            <v>0</v>
          </cell>
          <cell r="P9597">
            <v>17253.61</v>
          </cell>
          <cell r="S9597">
            <v>0</v>
          </cell>
          <cell r="W9597">
            <v>0</v>
          </cell>
        </row>
        <row r="9598">
          <cell r="I9598" t="str">
            <v>D10491</v>
          </cell>
          <cell r="O9598">
            <v>0</v>
          </cell>
          <cell r="P9598">
            <v>0</v>
          </cell>
          <cell r="S9598">
            <v>0</v>
          </cell>
          <cell r="W9598">
            <v>0</v>
          </cell>
        </row>
        <row r="9599">
          <cell r="I9599" t="str">
            <v>D10491</v>
          </cell>
          <cell r="O9599">
            <v>0</v>
          </cell>
          <cell r="P9599">
            <v>0</v>
          </cell>
          <cell r="S9599">
            <v>0</v>
          </cell>
          <cell r="W9599">
            <v>0</v>
          </cell>
        </row>
        <row r="9600">
          <cell r="I9600" t="str">
            <v>D10491</v>
          </cell>
          <cell r="O9600">
            <v>0</v>
          </cell>
          <cell r="P9600">
            <v>0</v>
          </cell>
          <cell r="S9600">
            <v>0</v>
          </cell>
          <cell r="W9600">
            <v>0</v>
          </cell>
        </row>
        <row r="9601">
          <cell r="I9601" t="str">
            <v>D10491</v>
          </cell>
          <cell r="O9601">
            <v>0</v>
          </cell>
          <cell r="P9601">
            <v>5099.95</v>
          </cell>
          <cell r="S9601">
            <v>0</v>
          </cell>
          <cell r="W9601">
            <v>0</v>
          </cell>
        </row>
        <row r="9602">
          <cell r="I9602" t="str">
            <v>D10501</v>
          </cell>
          <cell r="O9602">
            <v>0</v>
          </cell>
          <cell r="P9602">
            <v>-5702340</v>
          </cell>
          <cell r="S9602">
            <v>0</v>
          </cell>
          <cell r="W9602">
            <v>0</v>
          </cell>
        </row>
        <row r="9603">
          <cell r="I9603" t="str">
            <v>D10501</v>
          </cell>
          <cell r="O9603">
            <v>0</v>
          </cell>
          <cell r="P9603">
            <v>0</v>
          </cell>
          <cell r="S9603">
            <v>80725581</v>
          </cell>
          <cell r="W9603">
            <v>0</v>
          </cell>
        </row>
        <row r="9604">
          <cell r="I9604" t="str">
            <v>D10501</v>
          </cell>
          <cell r="O9604">
            <v>0</v>
          </cell>
          <cell r="P9604">
            <v>0</v>
          </cell>
          <cell r="S9604">
            <v>9964490</v>
          </cell>
          <cell r="W9604">
            <v>0</v>
          </cell>
        </row>
        <row r="9605">
          <cell r="I9605" t="str">
            <v>D10501</v>
          </cell>
          <cell r="O9605">
            <v>284000</v>
          </cell>
          <cell r="P9605">
            <v>0</v>
          </cell>
          <cell r="S9605">
            <v>0</v>
          </cell>
          <cell r="W9605">
            <v>0</v>
          </cell>
        </row>
        <row r="9606">
          <cell r="I9606" t="str">
            <v>D10501</v>
          </cell>
          <cell r="O9606">
            <v>0</v>
          </cell>
          <cell r="P9606">
            <v>0</v>
          </cell>
          <cell r="S9606">
            <v>9964490</v>
          </cell>
          <cell r="W9606">
            <v>0</v>
          </cell>
        </row>
        <row r="9607">
          <cell r="I9607" t="str">
            <v>D20222</v>
          </cell>
          <cell r="O9607">
            <v>0</v>
          </cell>
          <cell r="P9607">
            <v>0</v>
          </cell>
          <cell r="S9607">
            <v>0</v>
          </cell>
          <cell r="W9607">
            <v>0</v>
          </cell>
        </row>
        <row r="9608">
          <cell r="I9608" t="str">
            <v>D10501</v>
          </cell>
          <cell r="O9608">
            <v>0</v>
          </cell>
          <cell r="P9608">
            <v>0</v>
          </cell>
          <cell r="S9608">
            <v>0</v>
          </cell>
          <cell r="W9608">
            <v>3404200</v>
          </cell>
        </row>
        <row r="9609">
          <cell r="I9609" t="str">
            <v>D10501</v>
          </cell>
          <cell r="O9609">
            <v>-5702340</v>
          </cell>
          <cell r="P9609">
            <v>0</v>
          </cell>
          <cell r="S9609">
            <v>0</v>
          </cell>
          <cell r="W9609">
            <v>0</v>
          </cell>
        </row>
        <row r="9610">
          <cell r="I9610" t="str">
            <v>D10501</v>
          </cell>
          <cell r="O9610">
            <v>0</v>
          </cell>
          <cell r="P9610">
            <v>0</v>
          </cell>
          <cell r="S9610">
            <v>0</v>
          </cell>
          <cell r="W9610">
            <v>0</v>
          </cell>
        </row>
        <row r="9611">
          <cell r="I9611" t="str">
            <v>D10485</v>
          </cell>
          <cell r="O9611">
            <v>0</v>
          </cell>
          <cell r="P9611">
            <v>-103267.14</v>
          </cell>
          <cell r="S9611">
            <v>0</v>
          </cell>
          <cell r="W9611">
            <v>0</v>
          </cell>
        </row>
        <row r="9612">
          <cell r="I9612" t="str">
            <v>D10502</v>
          </cell>
          <cell r="O9612">
            <v>0</v>
          </cell>
          <cell r="P9612">
            <v>-1814008</v>
          </cell>
          <cell r="S9612">
            <v>0</v>
          </cell>
          <cell r="W9612">
            <v>0</v>
          </cell>
        </row>
        <row r="9613">
          <cell r="I9613" t="str">
            <v>D10485</v>
          </cell>
          <cell r="O9613">
            <v>0</v>
          </cell>
          <cell r="P9613">
            <v>140346.55000000002</v>
          </cell>
          <cell r="S9613">
            <v>0</v>
          </cell>
          <cell r="W9613">
            <v>0</v>
          </cell>
        </row>
        <row r="9614">
          <cell r="I9614" t="str">
            <v>D10485</v>
          </cell>
          <cell r="O9614">
            <v>0</v>
          </cell>
          <cell r="P9614">
            <v>0</v>
          </cell>
          <cell r="S9614">
            <v>0</v>
          </cell>
          <cell r="W9614">
            <v>0</v>
          </cell>
        </row>
        <row r="9615">
          <cell r="I9615" t="str">
            <v>D10502</v>
          </cell>
          <cell r="O9615">
            <v>0</v>
          </cell>
          <cell r="P9615">
            <v>0</v>
          </cell>
          <cell r="S9615">
            <v>68572792</v>
          </cell>
          <cell r="W9615">
            <v>0</v>
          </cell>
        </row>
        <row r="9616">
          <cell r="I9616">
            <v>0</v>
          </cell>
          <cell r="O9616">
            <v>0</v>
          </cell>
          <cell r="P9616">
            <v>0</v>
          </cell>
          <cell r="S9616">
            <v>0</v>
          </cell>
          <cell r="W9616">
            <v>0</v>
          </cell>
        </row>
        <row r="9617">
          <cell r="I9617">
            <v>0</v>
          </cell>
          <cell r="O9617">
            <v>0</v>
          </cell>
          <cell r="P9617">
            <v>0</v>
          </cell>
          <cell r="S9617">
            <v>0</v>
          </cell>
          <cell r="W9617">
            <v>0</v>
          </cell>
        </row>
        <row r="9618">
          <cell r="I9618">
            <v>0</v>
          </cell>
          <cell r="O9618">
            <v>0</v>
          </cell>
          <cell r="P9618">
            <v>0</v>
          </cell>
          <cell r="S9618">
            <v>0</v>
          </cell>
          <cell r="W9618">
            <v>0</v>
          </cell>
        </row>
        <row r="9619">
          <cell r="I9619">
            <v>0</v>
          </cell>
          <cell r="O9619">
            <v>0</v>
          </cell>
          <cell r="P9619">
            <v>0</v>
          </cell>
          <cell r="S9619">
            <v>0</v>
          </cell>
          <cell r="W9619">
            <v>0</v>
          </cell>
        </row>
        <row r="9620">
          <cell r="I9620" t="str">
            <v>D10502</v>
          </cell>
          <cell r="O9620">
            <v>0</v>
          </cell>
          <cell r="P9620">
            <v>0</v>
          </cell>
          <cell r="S9620">
            <v>8621640</v>
          </cell>
          <cell r="W9620">
            <v>0</v>
          </cell>
        </row>
        <row r="9621">
          <cell r="I9621" t="str">
            <v>D10502</v>
          </cell>
          <cell r="O9621">
            <v>0</v>
          </cell>
          <cell r="P9621">
            <v>0</v>
          </cell>
          <cell r="S9621">
            <v>8621640</v>
          </cell>
          <cell r="W9621">
            <v>0</v>
          </cell>
        </row>
        <row r="9622">
          <cell r="I9622" t="str">
            <v>D10464</v>
          </cell>
          <cell r="O9622">
            <v>0</v>
          </cell>
          <cell r="P9622">
            <v>2686.22</v>
          </cell>
          <cell r="S9622">
            <v>0</v>
          </cell>
          <cell r="W9622">
            <v>0</v>
          </cell>
        </row>
        <row r="9623">
          <cell r="I9623" t="str">
            <v>D10502</v>
          </cell>
          <cell r="O9623">
            <v>0</v>
          </cell>
          <cell r="P9623">
            <v>0</v>
          </cell>
          <cell r="S9623">
            <v>0</v>
          </cell>
          <cell r="W9623">
            <v>2447400</v>
          </cell>
        </row>
        <row r="9624">
          <cell r="I9624" t="str">
            <v>D10502</v>
          </cell>
          <cell r="O9624">
            <v>-1814008</v>
          </cell>
          <cell r="P9624">
            <v>0</v>
          </cell>
          <cell r="S9624">
            <v>0</v>
          </cell>
          <cell r="W9624">
            <v>0</v>
          </cell>
        </row>
        <row r="9625">
          <cell r="I9625" t="str">
            <v>D10502</v>
          </cell>
          <cell r="O9625">
            <v>0</v>
          </cell>
          <cell r="P9625">
            <v>0</v>
          </cell>
          <cell r="S9625">
            <v>0</v>
          </cell>
          <cell r="W9625">
            <v>0</v>
          </cell>
        </row>
        <row r="9626">
          <cell r="I9626" t="str">
            <v>D10503</v>
          </cell>
          <cell r="O9626">
            <v>0</v>
          </cell>
          <cell r="P9626">
            <v>-1349789</v>
          </cell>
          <cell r="S9626">
            <v>0</v>
          </cell>
          <cell r="W9626">
            <v>0</v>
          </cell>
        </row>
        <row r="9627">
          <cell r="I9627" t="str">
            <v>D10503</v>
          </cell>
          <cell r="O9627">
            <v>0</v>
          </cell>
          <cell r="P9627">
            <v>0</v>
          </cell>
          <cell r="S9627">
            <v>5289874</v>
          </cell>
          <cell r="W9627">
            <v>0</v>
          </cell>
        </row>
        <row r="9628">
          <cell r="I9628">
            <v>0</v>
          </cell>
          <cell r="O9628">
            <v>0</v>
          </cell>
          <cell r="P9628">
            <v>0</v>
          </cell>
          <cell r="S9628">
            <v>0</v>
          </cell>
          <cell r="W9628">
            <v>0</v>
          </cell>
        </row>
        <row r="9629">
          <cell r="I9629">
            <v>0</v>
          </cell>
          <cell r="O9629">
            <v>0</v>
          </cell>
          <cell r="P9629">
            <v>0</v>
          </cell>
          <cell r="S9629">
            <v>0</v>
          </cell>
          <cell r="W9629">
            <v>0</v>
          </cell>
        </row>
        <row r="9630">
          <cell r="I9630" t="str">
            <v>D10503</v>
          </cell>
          <cell r="O9630">
            <v>0</v>
          </cell>
          <cell r="P9630">
            <v>0</v>
          </cell>
          <cell r="S9630">
            <v>654840</v>
          </cell>
          <cell r="W9630">
            <v>0</v>
          </cell>
        </row>
        <row r="9631">
          <cell r="I9631" t="str">
            <v>D10503</v>
          </cell>
          <cell r="O9631">
            <v>0</v>
          </cell>
          <cell r="P9631">
            <v>0</v>
          </cell>
          <cell r="S9631">
            <v>654840</v>
          </cell>
          <cell r="W9631">
            <v>0</v>
          </cell>
        </row>
        <row r="9632">
          <cell r="I9632" t="str">
            <v>D10610</v>
          </cell>
          <cell r="O9632">
            <v>0</v>
          </cell>
          <cell r="P9632">
            <v>2361</v>
          </cell>
          <cell r="S9632">
            <v>0</v>
          </cell>
          <cell r="W9632">
            <v>580000</v>
          </cell>
        </row>
        <row r="9633">
          <cell r="I9633" t="str">
            <v>D10610</v>
          </cell>
          <cell r="O9633">
            <v>0</v>
          </cell>
          <cell r="P9633">
            <v>0</v>
          </cell>
          <cell r="S9633">
            <v>0</v>
          </cell>
          <cell r="W9633">
            <v>100000</v>
          </cell>
        </row>
        <row r="9634">
          <cell r="I9634" t="str">
            <v>D10610</v>
          </cell>
          <cell r="O9634">
            <v>0</v>
          </cell>
          <cell r="P9634">
            <v>0</v>
          </cell>
          <cell r="S9634">
            <v>0</v>
          </cell>
          <cell r="W9634">
            <v>60200</v>
          </cell>
        </row>
        <row r="9635">
          <cell r="I9635" t="str">
            <v>D10503</v>
          </cell>
          <cell r="O9635">
            <v>0</v>
          </cell>
          <cell r="P9635">
            <v>0</v>
          </cell>
          <cell r="S9635">
            <v>0</v>
          </cell>
          <cell r="W9635">
            <v>5301100</v>
          </cell>
        </row>
        <row r="9636">
          <cell r="I9636" t="str">
            <v>D10503</v>
          </cell>
          <cell r="O9636">
            <v>-1349789</v>
          </cell>
          <cell r="P9636">
            <v>0</v>
          </cell>
          <cell r="S9636">
            <v>0</v>
          </cell>
          <cell r="W9636">
            <v>0</v>
          </cell>
        </row>
        <row r="9637">
          <cell r="I9637">
            <v>0</v>
          </cell>
          <cell r="O9637">
            <v>0</v>
          </cell>
          <cell r="P9637">
            <v>0</v>
          </cell>
          <cell r="S9637">
            <v>0</v>
          </cell>
          <cell r="W9637">
            <v>0</v>
          </cell>
        </row>
        <row r="9638">
          <cell r="I9638" t="str">
            <v>D10503</v>
          </cell>
          <cell r="O9638">
            <v>0</v>
          </cell>
          <cell r="P9638">
            <v>0</v>
          </cell>
          <cell r="S9638">
            <v>0</v>
          </cell>
          <cell r="W9638">
            <v>0</v>
          </cell>
        </row>
        <row r="9639">
          <cell r="I9639" t="str">
            <v>D10710</v>
          </cell>
          <cell r="O9639">
            <v>0</v>
          </cell>
          <cell r="P9639">
            <v>736223.16999999993</v>
          </cell>
          <cell r="S9639">
            <v>0</v>
          </cell>
          <cell r="W9639">
            <v>0</v>
          </cell>
        </row>
        <row r="9640">
          <cell r="I9640" t="str">
            <v>D10010</v>
          </cell>
          <cell r="O9640">
            <v>0</v>
          </cell>
          <cell r="P9640">
            <v>-34581</v>
          </cell>
          <cell r="S9640">
            <v>0</v>
          </cell>
          <cell r="W9640">
            <v>0</v>
          </cell>
        </row>
        <row r="9641">
          <cell r="I9641" t="str">
            <v>D10010</v>
          </cell>
          <cell r="O9641">
            <v>0</v>
          </cell>
          <cell r="P9641">
            <v>0</v>
          </cell>
          <cell r="S9641">
            <v>0</v>
          </cell>
          <cell r="W9641">
            <v>0</v>
          </cell>
        </row>
        <row r="9642">
          <cell r="I9642" t="str">
            <v>D10701</v>
          </cell>
          <cell r="O9642">
            <v>-193548000</v>
          </cell>
          <cell r="P9642">
            <v>-198744594.22999999</v>
          </cell>
          <cell r="S9642">
            <v>-202508400</v>
          </cell>
          <cell r="W9642">
            <v>-215626000</v>
          </cell>
        </row>
        <row r="9643">
          <cell r="I9643" t="str">
            <v>D10702</v>
          </cell>
          <cell r="O9643">
            <v>-14937679</v>
          </cell>
          <cell r="P9643">
            <v>-14886833</v>
          </cell>
          <cell r="S9643">
            <v>-14180726</v>
          </cell>
          <cell r="W9643">
            <v>0</v>
          </cell>
        </row>
        <row r="9644">
          <cell r="I9644" t="str">
            <v>D10010</v>
          </cell>
          <cell r="O9644">
            <v>0</v>
          </cell>
          <cell r="P9644">
            <v>0</v>
          </cell>
          <cell r="S9644">
            <v>0</v>
          </cell>
          <cell r="W9644">
            <v>0</v>
          </cell>
        </row>
        <row r="9645">
          <cell r="I9645" t="str">
            <v>D10010</v>
          </cell>
          <cell r="O9645">
            <v>0</v>
          </cell>
          <cell r="P9645">
            <v>81033.34</v>
          </cell>
          <cell r="S9645">
            <v>0</v>
          </cell>
          <cell r="W9645">
            <v>0</v>
          </cell>
        </row>
        <row r="9646">
          <cell r="I9646" t="str">
            <v>D10010</v>
          </cell>
          <cell r="O9646">
            <v>0</v>
          </cell>
          <cell r="P9646">
            <v>2362.7499999999995</v>
          </cell>
          <cell r="S9646">
            <v>0</v>
          </cell>
          <cell r="W9646">
            <v>0</v>
          </cell>
        </row>
        <row r="9647">
          <cell r="I9647" t="str">
            <v>D10010</v>
          </cell>
          <cell r="O9647">
            <v>0</v>
          </cell>
          <cell r="P9647">
            <v>4517.7700000000004</v>
          </cell>
          <cell r="S9647">
            <v>0</v>
          </cell>
          <cell r="W9647">
            <v>0</v>
          </cell>
        </row>
        <row r="9648">
          <cell r="I9648" t="str">
            <v>D10010</v>
          </cell>
          <cell r="O9648">
            <v>0</v>
          </cell>
          <cell r="P9648">
            <v>-29084.790000000008</v>
          </cell>
          <cell r="S9648">
            <v>0</v>
          </cell>
          <cell r="W9648">
            <v>0</v>
          </cell>
        </row>
        <row r="9649">
          <cell r="I9649" t="str">
            <v>D10010</v>
          </cell>
          <cell r="O9649">
            <v>0</v>
          </cell>
          <cell r="P9649">
            <v>1084.5</v>
          </cell>
          <cell r="S9649">
            <v>0</v>
          </cell>
          <cell r="W9649">
            <v>0</v>
          </cell>
        </row>
        <row r="9650">
          <cell r="I9650" t="str">
            <v>D10010</v>
          </cell>
          <cell r="O9650">
            <v>0</v>
          </cell>
          <cell r="P9650">
            <v>2097.66</v>
          </cell>
          <cell r="S9650">
            <v>0</v>
          </cell>
          <cell r="W9650">
            <v>0</v>
          </cell>
        </row>
        <row r="9651">
          <cell r="I9651" t="str">
            <v>D10010</v>
          </cell>
          <cell r="O9651">
            <v>0</v>
          </cell>
          <cell r="P9651">
            <v>9021.7899999999991</v>
          </cell>
          <cell r="S9651">
            <v>0</v>
          </cell>
          <cell r="W9651">
            <v>0</v>
          </cell>
        </row>
        <row r="9652">
          <cell r="I9652" t="str">
            <v>D10010</v>
          </cell>
          <cell r="O9652">
            <v>0</v>
          </cell>
          <cell r="P9652">
            <v>5261.28</v>
          </cell>
          <cell r="S9652">
            <v>0</v>
          </cell>
          <cell r="W9652">
            <v>0</v>
          </cell>
        </row>
        <row r="9653">
          <cell r="I9653" t="str">
            <v>D10010</v>
          </cell>
          <cell r="O9653">
            <v>0</v>
          </cell>
          <cell r="P9653">
            <v>2200.7200000000007</v>
          </cell>
          <cell r="S9653">
            <v>0</v>
          </cell>
          <cell r="W9653">
            <v>0</v>
          </cell>
        </row>
        <row r="9654">
          <cell r="I9654" t="str">
            <v>D10010</v>
          </cell>
          <cell r="O9654">
            <v>0</v>
          </cell>
          <cell r="P9654">
            <v>9086.1400000000031</v>
          </cell>
          <cell r="S9654">
            <v>0</v>
          </cell>
          <cell r="W9654">
            <v>0</v>
          </cell>
        </row>
        <row r="9655">
          <cell r="I9655" t="str">
            <v>D10010</v>
          </cell>
          <cell r="O9655">
            <v>0</v>
          </cell>
          <cell r="P9655">
            <v>7141.329999999999</v>
          </cell>
          <cell r="S9655">
            <v>0</v>
          </cell>
          <cell r="W9655">
            <v>0</v>
          </cell>
        </row>
        <row r="9656">
          <cell r="I9656" t="str">
            <v>D10010</v>
          </cell>
          <cell r="O9656">
            <v>0</v>
          </cell>
          <cell r="P9656">
            <v>824.43000000000006</v>
          </cell>
          <cell r="S9656">
            <v>0</v>
          </cell>
          <cell r="W9656">
            <v>0</v>
          </cell>
        </row>
        <row r="9657">
          <cell r="I9657" t="str">
            <v>D10010</v>
          </cell>
          <cell r="O9657">
            <v>0</v>
          </cell>
          <cell r="P9657">
            <v>5303.6799999999994</v>
          </cell>
          <cell r="S9657">
            <v>0</v>
          </cell>
          <cell r="W9657">
            <v>0</v>
          </cell>
        </row>
        <row r="9658">
          <cell r="I9658" t="str">
            <v>D10010</v>
          </cell>
          <cell r="O9658">
            <v>0</v>
          </cell>
          <cell r="P9658">
            <v>431.96</v>
          </cell>
          <cell r="S9658">
            <v>0</v>
          </cell>
          <cell r="W9658">
            <v>0</v>
          </cell>
        </row>
        <row r="9659">
          <cell r="I9659" t="str">
            <v>D10010</v>
          </cell>
          <cell r="O9659">
            <v>0</v>
          </cell>
          <cell r="P9659">
            <v>-24661.5</v>
          </cell>
          <cell r="S9659">
            <v>0</v>
          </cell>
          <cell r="W9659">
            <v>0</v>
          </cell>
        </row>
        <row r="9660">
          <cell r="I9660" t="str">
            <v>D10010</v>
          </cell>
          <cell r="O9660">
            <v>0</v>
          </cell>
          <cell r="P9660">
            <v>536.23</v>
          </cell>
          <cell r="S9660">
            <v>0</v>
          </cell>
          <cell r="W9660">
            <v>0</v>
          </cell>
        </row>
        <row r="9661">
          <cell r="I9661" t="str">
            <v>D10010</v>
          </cell>
          <cell r="O9661">
            <v>0</v>
          </cell>
          <cell r="P9661">
            <v>531</v>
          </cell>
          <cell r="S9661">
            <v>0</v>
          </cell>
          <cell r="W9661">
            <v>0</v>
          </cell>
        </row>
        <row r="9662">
          <cell r="I9662" t="str">
            <v>D10010</v>
          </cell>
          <cell r="O9662">
            <v>0</v>
          </cell>
          <cell r="P9662">
            <v>0</v>
          </cell>
          <cell r="S9662">
            <v>0</v>
          </cell>
          <cell r="W9662">
            <v>0</v>
          </cell>
        </row>
        <row r="9663">
          <cell r="I9663" t="str">
            <v>D10010</v>
          </cell>
          <cell r="O9663">
            <v>0</v>
          </cell>
          <cell r="P9663">
            <v>-419800.82999999996</v>
          </cell>
          <cell r="S9663">
            <v>0</v>
          </cell>
          <cell r="W9663">
            <v>0</v>
          </cell>
        </row>
        <row r="9664">
          <cell r="I9664" t="str">
            <v>D90011</v>
          </cell>
          <cell r="O9664">
            <v>0</v>
          </cell>
          <cell r="P9664">
            <v>0</v>
          </cell>
          <cell r="S9664">
            <v>0</v>
          </cell>
          <cell r="W9664">
            <v>0</v>
          </cell>
        </row>
        <row r="9665">
          <cell r="I9665" t="str">
            <v>D90011</v>
          </cell>
          <cell r="O9665">
            <v>0</v>
          </cell>
          <cell r="P9665">
            <v>0</v>
          </cell>
          <cell r="S9665">
            <v>0</v>
          </cell>
          <cell r="W9665">
            <v>0</v>
          </cell>
        </row>
        <row r="9666">
          <cell r="I9666" t="str">
            <v>D10010</v>
          </cell>
          <cell r="O9666">
            <v>0</v>
          </cell>
          <cell r="P9666">
            <v>10579.25</v>
          </cell>
          <cell r="S9666">
            <v>0</v>
          </cell>
          <cell r="W9666">
            <v>0</v>
          </cell>
        </row>
        <row r="9667">
          <cell r="I9667" t="str">
            <v>D10010</v>
          </cell>
          <cell r="O9667">
            <v>0</v>
          </cell>
          <cell r="P9667">
            <v>0</v>
          </cell>
          <cell r="S9667">
            <v>0</v>
          </cell>
          <cell r="W9667">
            <v>0</v>
          </cell>
        </row>
        <row r="9668">
          <cell r="I9668" t="str">
            <v>D90011</v>
          </cell>
          <cell r="O9668">
            <v>0</v>
          </cell>
          <cell r="P9668">
            <v>909000</v>
          </cell>
          <cell r="S9668">
            <v>0</v>
          </cell>
          <cell r="W9668">
            <v>0</v>
          </cell>
        </row>
        <row r="9669">
          <cell r="I9669" t="str">
            <v>D90011</v>
          </cell>
          <cell r="O9669">
            <v>0</v>
          </cell>
          <cell r="P9669">
            <v>0</v>
          </cell>
          <cell r="S9669">
            <v>0</v>
          </cell>
          <cell r="W9669">
            <v>0</v>
          </cell>
        </row>
        <row r="9670">
          <cell r="I9670" t="str">
            <v>D10010</v>
          </cell>
          <cell r="O9670">
            <v>0</v>
          </cell>
          <cell r="P9670">
            <v>270</v>
          </cell>
          <cell r="S9670">
            <v>0</v>
          </cell>
          <cell r="W9670">
            <v>0</v>
          </cell>
        </row>
        <row r="9671">
          <cell r="I9671" t="str">
            <v>D10010</v>
          </cell>
          <cell r="O9671">
            <v>0</v>
          </cell>
          <cell r="P9671">
            <v>262.04000000000002</v>
          </cell>
          <cell r="S9671">
            <v>0</v>
          </cell>
          <cell r="W9671">
            <v>0</v>
          </cell>
        </row>
        <row r="9672">
          <cell r="I9672" t="str">
            <v>D90011</v>
          </cell>
          <cell r="O9672">
            <v>0</v>
          </cell>
          <cell r="P9672">
            <v>0</v>
          </cell>
          <cell r="S9672">
            <v>488013</v>
          </cell>
          <cell r="W9672">
            <v>323013</v>
          </cell>
        </row>
        <row r="9673">
          <cell r="I9673" t="str">
            <v>D90011</v>
          </cell>
          <cell r="O9673">
            <v>97000</v>
          </cell>
          <cell r="P9673">
            <v>0</v>
          </cell>
          <cell r="S9673">
            <v>0</v>
          </cell>
          <cell r="W9673">
            <v>0</v>
          </cell>
        </row>
        <row r="9674">
          <cell r="I9674" t="str">
            <v>D90011</v>
          </cell>
          <cell r="O9674">
            <v>1000000</v>
          </cell>
          <cell r="P9674">
            <v>0</v>
          </cell>
          <cell r="S9674">
            <v>0</v>
          </cell>
          <cell r="W9674">
            <v>0</v>
          </cell>
        </row>
        <row r="9675">
          <cell r="I9675" t="str">
            <v>D10701</v>
          </cell>
          <cell r="O9675">
            <v>0</v>
          </cell>
          <cell r="P9675">
            <v>0</v>
          </cell>
          <cell r="S9675">
            <v>0</v>
          </cell>
          <cell r="W9675">
            <v>-2310153</v>
          </cell>
        </row>
        <row r="9676">
          <cell r="I9676" t="str">
            <v>D10701</v>
          </cell>
          <cell r="O9676">
            <v>-4466470</v>
          </cell>
          <cell r="P9676">
            <v>0</v>
          </cell>
          <cell r="S9676">
            <v>0</v>
          </cell>
          <cell r="W9676">
            <v>0</v>
          </cell>
        </row>
        <row r="9677">
          <cell r="I9677" t="str">
            <v>D10010</v>
          </cell>
          <cell r="O9677">
            <v>0</v>
          </cell>
          <cell r="P9677">
            <v>210608.13999999996</v>
          </cell>
          <cell r="S9677">
            <v>0</v>
          </cell>
          <cell r="W9677">
            <v>0</v>
          </cell>
        </row>
        <row r="9678">
          <cell r="I9678" t="str">
            <v>D10702</v>
          </cell>
          <cell r="O9678">
            <v>0</v>
          </cell>
          <cell r="P9678">
            <v>0</v>
          </cell>
          <cell r="S9678">
            <v>0</v>
          </cell>
          <cell r="W9678">
            <v>0</v>
          </cell>
        </row>
        <row r="9679">
          <cell r="I9679" t="str">
            <v>D10010</v>
          </cell>
          <cell r="O9679">
            <v>0</v>
          </cell>
          <cell r="P9679">
            <v>0</v>
          </cell>
          <cell r="S9679">
            <v>0</v>
          </cell>
          <cell r="W9679">
            <v>0</v>
          </cell>
        </row>
        <row r="9680">
          <cell r="I9680" t="str">
            <v>D10701</v>
          </cell>
          <cell r="O9680">
            <v>0</v>
          </cell>
          <cell r="P9680">
            <v>0</v>
          </cell>
          <cell r="S9680">
            <v>0</v>
          </cell>
          <cell r="W9680">
            <v>0</v>
          </cell>
        </row>
        <row r="9681">
          <cell r="I9681" t="str">
            <v>D90011</v>
          </cell>
          <cell r="O9681">
            <v>0</v>
          </cell>
          <cell r="P9681">
            <v>0</v>
          </cell>
          <cell r="S9681">
            <v>0</v>
          </cell>
          <cell r="W9681">
            <v>50000</v>
          </cell>
        </row>
        <row r="9682">
          <cell r="I9682" t="str">
            <v>D10010</v>
          </cell>
          <cell r="O9682">
            <v>0</v>
          </cell>
          <cell r="P9682">
            <v>6752.49</v>
          </cell>
          <cell r="S9682">
            <v>0</v>
          </cell>
          <cell r="W9682">
            <v>0</v>
          </cell>
        </row>
        <row r="9683">
          <cell r="I9683" t="str">
            <v>D10010</v>
          </cell>
          <cell r="O9683">
            <v>0</v>
          </cell>
          <cell r="P9683">
            <v>0</v>
          </cell>
          <cell r="S9683">
            <v>0</v>
          </cell>
          <cell r="W9683">
            <v>0</v>
          </cell>
        </row>
        <row r="9684">
          <cell r="I9684" t="str">
            <v>D10010</v>
          </cell>
          <cell r="O9684">
            <v>0</v>
          </cell>
          <cell r="P9684">
            <v>0</v>
          </cell>
          <cell r="S9684">
            <v>0</v>
          </cell>
          <cell r="W9684">
            <v>0</v>
          </cell>
        </row>
        <row r="9685">
          <cell r="I9685" t="str">
            <v>D10702</v>
          </cell>
          <cell r="O9685">
            <v>0</v>
          </cell>
          <cell r="P9685">
            <v>0</v>
          </cell>
          <cell r="S9685">
            <v>0</v>
          </cell>
          <cell r="W9685">
            <v>0</v>
          </cell>
        </row>
        <row r="9686">
          <cell r="I9686">
            <v>0</v>
          </cell>
          <cell r="O9686">
            <v>0</v>
          </cell>
          <cell r="P9686">
            <v>0</v>
          </cell>
          <cell r="S9686">
            <v>0</v>
          </cell>
          <cell r="W9686">
            <v>0</v>
          </cell>
        </row>
        <row r="9687">
          <cell r="I9687">
            <v>0</v>
          </cell>
          <cell r="O9687">
            <v>0</v>
          </cell>
          <cell r="P9687">
            <v>0</v>
          </cell>
          <cell r="S9687">
            <v>0</v>
          </cell>
          <cell r="W9687">
            <v>0</v>
          </cell>
        </row>
        <row r="9688">
          <cell r="I9688" t="str">
            <v>D10019</v>
          </cell>
          <cell r="O9688">
            <v>0</v>
          </cell>
          <cell r="P9688">
            <v>-6464</v>
          </cell>
          <cell r="S9688">
            <v>0</v>
          </cell>
          <cell r="W9688">
            <v>0</v>
          </cell>
        </row>
        <row r="9689">
          <cell r="I9689" t="str">
            <v>D10019</v>
          </cell>
          <cell r="O9689">
            <v>0</v>
          </cell>
          <cell r="P9689">
            <v>0</v>
          </cell>
          <cell r="S9689">
            <v>0</v>
          </cell>
          <cell r="W9689">
            <v>0</v>
          </cell>
        </row>
        <row r="9690">
          <cell r="I9690" t="str">
            <v>D10019</v>
          </cell>
          <cell r="O9690">
            <v>0</v>
          </cell>
          <cell r="P9690">
            <v>-316.55999999999995</v>
          </cell>
          <cell r="S9690">
            <v>0</v>
          </cell>
          <cell r="W9690">
            <v>0</v>
          </cell>
        </row>
        <row r="9691">
          <cell r="I9691" t="str">
            <v>D10019</v>
          </cell>
          <cell r="O9691">
            <v>0</v>
          </cell>
          <cell r="P9691">
            <v>-122841.68</v>
          </cell>
          <cell r="S9691">
            <v>0</v>
          </cell>
          <cell r="W9691">
            <v>0</v>
          </cell>
        </row>
        <row r="9692">
          <cell r="I9692" t="str">
            <v>D10019</v>
          </cell>
          <cell r="O9692">
            <v>0</v>
          </cell>
          <cell r="P9692">
            <v>-86.68</v>
          </cell>
          <cell r="S9692">
            <v>0</v>
          </cell>
          <cell r="W9692">
            <v>0</v>
          </cell>
        </row>
        <row r="9693">
          <cell r="I9693" t="str">
            <v>D10019</v>
          </cell>
          <cell r="O9693">
            <v>0</v>
          </cell>
          <cell r="P9693">
            <v>-622.45000000000005</v>
          </cell>
          <cell r="S9693">
            <v>0</v>
          </cell>
          <cell r="W9693">
            <v>0</v>
          </cell>
        </row>
        <row r="9694">
          <cell r="I9694" t="str">
            <v>D10019</v>
          </cell>
          <cell r="O9694">
            <v>0</v>
          </cell>
          <cell r="P9694">
            <v>-13496</v>
          </cell>
          <cell r="S9694">
            <v>0</v>
          </cell>
          <cell r="W9694">
            <v>0</v>
          </cell>
        </row>
        <row r="9695">
          <cell r="I9695" t="str">
            <v>D10022</v>
          </cell>
          <cell r="O9695">
            <v>0</v>
          </cell>
          <cell r="P9695">
            <v>-1104</v>
          </cell>
          <cell r="S9695">
            <v>0</v>
          </cell>
          <cell r="W9695">
            <v>0</v>
          </cell>
        </row>
        <row r="9696">
          <cell r="I9696" t="str">
            <v>D10022</v>
          </cell>
          <cell r="O9696">
            <v>0</v>
          </cell>
          <cell r="P9696">
            <v>-2560</v>
          </cell>
          <cell r="S9696">
            <v>0</v>
          </cell>
          <cell r="W9696">
            <v>0</v>
          </cell>
        </row>
        <row r="9697">
          <cell r="I9697" t="str">
            <v>D10022</v>
          </cell>
          <cell r="O9697">
            <v>0</v>
          </cell>
          <cell r="P9697">
            <v>-195.03</v>
          </cell>
          <cell r="S9697">
            <v>0</v>
          </cell>
          <cell r="W9697">
            <v>0</v>
          </cell>
        </row>
        <row r="9698">
          <cell r="I9698" t="str">
            <v>D10022</v>
          </cell>
          <cell r="O9698">
            <v>0</v>
          </cell>
          <cell r="P9698">
            <v>-2996.3</v>
          </cell>
          <cell r="S9698">
            <v>0</v>
          </cell>
          <cell r="W9698">
            <v>0</v>
          </cell>
        </row>
        <row r="9699">
          <cell r="I9699" t="str">
            <v>D10022</v>
          </cell>
          <cell r="O9699">
            <v>0</v>
          </cell>
          <cell r="P9699">
            <v>-1200</v>
          </cell>
          <cell r="S9699">
            <v>0</v>
          </cell>
          <cell r="W9699">
            <v>0</v>
          </cell>
        </row>
        <row r="9700">
          <cell r="I9700" t="str">
            <v>D10184</v>
          </cell>
          <cell r="O9700">
            <v>0</v>
          </cell>
          <cell r="P9700">
            <v>0</v>
          </cell>
          <cell r="S9700">
            <v>0</v>
          </cell>
          <cell r="W9700">
            <v>0</v>
          </cell>
        </row>
        <row r="9701">
          <cell r="I9701" t="str">
            <v>D10184</v>
          </cell>
          <cell r="O9701">
            <v>0</v>
          </cell>
          <cell r="P9701">
            <v>-17871</v>
          </cell>
          <cell r="S9701">
            <v>0</v>
          </cell>
          <cell r="W9701">
            <v>0</v>
          </cell>
        </row>
        <row r="9702">
          <cell r="I9702" t="str">
            <v>D10184</v>
          </cell>
          <cell r="O9702">
            <v>0</v>
          </cell>
          <cell r="P9702">
            <v>-402.3</v>
          </cell>
          <cell r="S9702">
            <v>0</v>
          </cell>
          <cell r="W9702">
            <v>0</v>
          </cell>
        </row>
        <row r="9703">
          <cell r="I9703" t="str">
            <v>D10019</v>
          </cell>
          <cell r="O9703">
            <v>0</v>
          </cell>
          <cell r="P9703">
            <v>0</v>
          </cell>
          <cell r="S9703">
            <v>0</v>
          </cell>
          <cell r="W9703">
            <v>0</v>
          </cell>
        </row>
        <row r="9704">
          <cell r="I9704" t="str">
            <v>D10184</v>
          </cell>
          <cell r="O9704">
            <v>0</v>
          </cell>
          <cell r="P9704">
            <v>0</v>
          </cell>
          <cell r="S9704">
            <v>0</v>
          </cell>
          <cell r="W9704">
            <v>0</v>
          </cell>
        </row>
        <row r="9705">
          <cell r="I9705" t="str">
            <v>D10019</v>
          </cell>
          <cell r="O9705">
            <v>0</v>
          </cell>
          <cell r="P9705">
            <v>0</v>
          </cell>
          <cell r="S9705">
            <v>0</v>
          </cell>
          <cell r="W9705">
            <v>0</v>
          </cell>
        </row>
        <row r="9706">
          <cell r="I9706" t="str">
            <v>D10019</v>
          </cell>
          <cell r="O9706">
            <v>884800</v>
          </cell>
          <cell r="P9706">
            <v>1046810.2299999999</v>
          </cell>
          <cell r="S9706">
            <v>0</v>
          </cell>
          <cell r="W9706">
            <v>0</v>
          </cell>
        </row>
        <row r="9707">
          <cell r="I9707" t="str">
            <v>D10019</v>
          </cell>
          <cell r="O9707">
            <v>20600</v>
          </cell>
          <cell r="P9707">
            <v>12174.22</v>
          </cell>
          <cell r="S9707">
            <v>0</v>
          </cell>
          <cell r="W9707">
            <v>0</v>
          </cell>
        </row>
        <row r="9708">
          <cell r="I9708" t="str">
            <v>D10019</v>
          </cell>
          <cell r="O9708">
            <v>193900</v>
          </cell>
          <cell r="P9708">
            <v>243720.04</v>
          </cell>
          <cell r="S9708">
            <v>0</v>
          </cell>
          <cell r="W9708">
            <v>0</v>
          </cell>
        </row>
        <row r="9709">
          <cell r="I9709" t="str">
            <v>D10019</v>
          </cell>
          <cell r="O9709">
            <v>88500</v>
          </cell>
          <cell r="P9709">
            <v>88233.76</v>
          </cell>
          <cell r="S9709">
            <v>0</v>
          </cell>
          <cell r="W9709">
            <v>0</v>
          </cell>
        </row>
        <row r="9710">
          <cell r="I9710" t="str">
            <v>D10019</v>
          </cell>
          <cell r="O9710">
            <v>20600</v>
          </cell>
          <cell r="P9710">
            <v>24030.38</v>
          </cell>
          <cell r="S9710">
            <v>0</v>
          </cell>
          <cell r="W9710">
            <v>0</v>
          </cell>
        </row>
        <row r="9711">
          <cell r="I9711" t="str">
            <v>D10019</v>
          </cell>
          <cell r="O9711">
            <v>7000</v>
          </cell>
          <cell r="P9711">
            <v>10757.77</v>
          </cell>
          <cell r="S9711">
            <v>0</v>
          </cell>
          <cell r="W9711">
            <v>0</v>
          </cell>
        </row>
        <row r="9712">
          <cell r="I9712" t="str">
            <v>D10019</v>
          </cell>
          <cell r="O9712">
            <v>63900</v>
          </cell>
          <cell r="P9712">
            <v>66646.260000000009</v>
          </cell>
          <cell r="S9712">
            <v>0</v>
          </cell>
          <cell r="W9712">
            <v>0</v>
          </cell>
        </row>
        <row r="9713">
          <cell r="I9713" t="str">
            <v>D10019</v>
          </cell>
          <cell r="O9713">
            <v>43600</v>
          </cell>
          <cell r="P9713">
            <v>52722.859999999993</v>
          </cell>
          <cell r="S9713">
            <v>0</v>
          </cell>
          <cell r="W9713">
            <v>0</v>
          </cell>
        </row>
        <row r="9714">
          <cell r="I9714" t="str">
            <v>D10022</v>
          </cell>
          <cell r="O9714">
            <v>0</v>
          </cell>
          <cell r="P9714">
            <v>5702.66</v>
          </cell>
          <cell r="S9714">
            <v>0</v>
          </cell>
          <cell r="W9714">
            <v>0</v>
          </cell>
        </row>
        <row r="9715">
          <cell r="I9715" t="str">
            <v>D10022</v>
          </cell>
          <cell r="O9715">
            <v>986800</v>
          </cell>
          <cell r="P9715">
            <v>771183.56999999983</v>
          </cell>
          <cell r="S9715">
            <v>0</v>
          </cell>
          <cell r="W9715">
            <v>0</v>
          </cell>
        </row>
        <row r="9716">
          <cell r="I9716" t="str">
            <v>D10022</v>
          </cell>
          <cell r="O9716">
            <v>0</v>
          </cell>
          <cell r="P9716">
            <v>823.42</v>
          </cell>
          <cell r="S9716">
            <v>0</v>
          </cell>
          <cell r="W9716">
            <v>0</v>
          </cell>
        </row>
        <row r="9717">
          <cell r="I9717" t="str">
            <v>D10022</v>
          </cell>
          <cell r="O9717">
            <v>202500</v>
          </cell>
          <cell r="P9717">
            <v>142941.19</v>
          </cell>
          <cell r="S9717">
            <v>0</v>
          </cell>
          <cell r="W9717">
            <v>0</v>
          </cell>
        </row>
        <row r="9718">
          <cell r="I9718" t="str">
            <v>D10022</v>
          </cell>
          <cell r="O9718">
            <v>58000</v>
          </cell>
          <cell r="P9718">
            <v>15037.949999999999</v>
          </cell>
          <cell r="S9718">
            <v>0</v>
          </cell>
          <cell r="W9718">
            <v>0</v>
          </cell>
        </row>
        <row r="9719">
          <cell r="I9719" t="str">
            <v>D10022</v>
          </cell>
          <cell r="O9719">
            <v>15400</v>
          </cell>
          <cell r="P9719">
            <v>13447.62</v>
          </cell>
          <cell r="S9719">
            <v>0</v>
          </cell>
          <cell r="W9719">
            <v>0</v>
          </cell>
        </row>
        <row r="9720">
          <cell r="I9720" t="str">
            <v>D10022</v>
          </cell>
          <cell r="O9720">
            <v>46000</v>
          </cell>
          <cell r="P9720">
            <v>34413.54</v>
          </cell>
          <cell r="S9720">
            <v>0</v>
          </cell>
          <cell r="W9720">
            <v>0</v>
          </cell>
        </row>
        <row r="9721">
          <cell r="I9721" t="str">
            <v>D10022</v>
          </cell>
          <cell r="O9721">
            <v>51000</v>
          </cell>
          <cell r="P9721">
            <v>35949.770000000004</v>
          </cell>
          <cell r="S9721">
            <v>0</v>
          </cell>
          <cell r="W9721">
            <v>0</v>
          </cell>
        </row>
        <row r="9722">
          <cell r="I9722" t="str">
            <v>D10184</v>
          </cell>
          <cell r="O9722">
            <v>0</v>
          </cell>
          <cell r="P9722">
            <v>122.35000000000002</v>
          </cell>
          <cell r="S9722">
            <v>0</v>
          </cell>
          <cell r="W9722">
            <v>0</v>
          </cell>
        </row>
        <row r="9723">
          <cell r="I9723" t="str">
            <v>D10184</v>
          </cell>
          <cell r="O9723">
            <v>186100</v>
          </cell>
          <cell r="P9723">
            <v>190659.92</v>
          </cell>
          <cell r="S9723">
            <v>0</v>
          </cell>
          <cell r="W9723">
            <v>0</v>
          </cell>
        </row>
        <row r="9724">
          <cell r="I9724" t="str">
            <v>D10184</v>
          </cell>
          <cell r="O9724">
            <v>70500</v>
          </cell>
          <cell r="P9724">
            <v>66023.39</v>
          </cell>
          <cell r="S9724">
            <v>0</v>
          </cell>
          <cell r="W9724">
            <v>0</v>
          </cell>
        </row>
        <row r="9725">
          <cell r="I9725" t="str">
            <v>D10184</v>
          </cell>
          <cell r="O9725">
            <v>15200</v>
          </cell>
          <cell r="P9725">
            <v>11284.760000000002</v>
          </cell>
          <cell r="S9725">
            <v>0</v>
          </cell>
          <cell r="W9725">
            <v>0</v>
          </cell>
        </row>
        <row r="9726">
          <cell r="I9726" t="str">
            <v>D10184</v>
          </cell>
          <cell r="O9726">
            <v>3500</v>
          </cell>
          <cell r="P9726">
            <v>3247.75</v>
          </cell>
          <cell r="S9726">
            <v>0</v>
          </cell>
          <cell r="W9726">
            <v>0</v>
          </cell>
        </row>
        <row r="9727">
          <cell r="I9727">
            <v>0</v>
          </cell>
          <cell r="O9727">
            <v>0</v>
          </cell>
          <cell r="P9727">
            <v>0</v>
          </cell>
          <cell r="S9727">
            <v>0</v>
          </cell>
          <cell r="W9727">
            <v>0</v>
          </cell>
        </row>
        <row r="9728">
          <cell r="I9728">
            <v>0</v>
          </cell>
          <cell r="O9728">
            <v>0</v>
          </cell>
          <cell r="P9728">
            <v>0</v>
          </cell>
          <cell r="S9728">
            <v>0</v>
          </cell>
          <cell r="W9728">
            <v>0</v>
          </cell>
        </row>
        <row r="9729">
          <cell r="I9729">
            <v>0</v>
          </cell>
          <cell r="O9729">
            <v>0</v>
          </cell>
          <cell r="P9729">
            <v>0</v>
          </cell>
          <cell r="S9729">
            <v>0</v>
          </cell>
          <cell r="W9729">
            <v>0</v>
          </cell>
        </row>
        <row r="9730">
          <cell r="I9730">
            <v>0</v>
          </cell>
          <cell r="O9730">
            <v>0</v>
          </cell>
          <cell r="P9730">
            <v>0</v>
          </cell>
          <cell r="S9730">
            <v>0</v>
          </cell>
          <cell r="W9730">
            <v>0</v>
          </cell>
        </row>
        <row r="9731">
          <cell r="I9731">
            <v>0</v>
          </cell>
          <cell r="O9731">
            <v>0</v>
          </cell>
          <cell r="P9731">
            <v>0</v>
          </cell>
          <cell r="S9731">
            <v>0</v>
          </cell>
          <cell r="W9731">
            <v>0</v>
          </cell>
        </row>
        <row r="9732">
          <cell r="I9732">
            <v>0</v>
          </cell>
          <cell r="O9732">
            <v>0</v>
          </cell>
          <cell r="P9732">
            <v>0</v>
          </cell>
          <cell r="S9732">
            <v>0</v>
          </cell>
          <cell r="W9732">
            <v>0</v>
          </cell>
        </row>
        <row r="9733">
          <cell r="I9733">
            <v>0</v>
          </cell>
          <cell r="O9733">
            <v>0</v>
          </cell>
          <cell r="P9733">
            <v>0</v>
          </cell>
          <cell r="S9733">
            <v>0</v>
          </cell>
          <cell r="W9733">
            <v>0</v>
          </cell>
        </row>
        <row r="9734">
          <cell r="I9734">
            <v>0</v>
          </cell>
          <cell r="O9734">
            <v>0</v>
          </cell>
          <cell r="P9734">
            <v>0</v>
          </cell>
          <cell r="S9734">
            <v>0</v>
          </cell>
          <cell r="W9734">
            <v>0</v>
          </cell>
        </row>
        <row r="9735">
          <cell r="I9735">
            <v>0</v>
          </cell>
          <cell r="O9735">
            <v>0</v>
          </cell>
          <cell r="P9735">
            <v>0</v>
          </cell>
          <cell r="S9735">
            <v>0</v>
          </cell>
          <cell r="W9735">
            <v>0</v>
          </cell>
        </row>
        <row r="9736">
          <cell r="I9736">
            <v>0</v>
          </cell>
          <cell r="O9736">
            <v>0</v>
          </cell>
          <cell r="P9736">
            <v>0</v>
          </cell>
          <cell r="S9736">
            <v>0</v>
          </cell>
          <cell r="W9736">
            <v>0</v>
          </cell>
        </row>
        <row r="9737">
          <cell r="I9737">
            <v>0</v>
          </cell>
          <cell r="O9737">
            <v>0</v>
          </cell>
          <cell r="P9737">
            <v>0</v>
          </cell>
          <cell r="S9737">
            <v>0</v>
          </cell>
          <cell r="W9737">
            <v>0</v>
          </cell>
        </row>
        <row r="9738">
          <cell r="I9738">
            <v>0</v>
          </cell>
          <cell r="O9738">
            <v>0</v>
          </cell>
          <cell r="P9738">
            <v>0</v>
          </cell>
          <cell r="S9738">
            <v>0</v>
          </cell>
          <cell r="W9738">
            <v>0</v>
          </cell>
        </row>
        <row r="9739">
          <cell r="I9739">
            <v>0</v>
          </cell>
          <cell r="O9739">
            <v>0</v>
          </cell>
          <cell r="P9739">
            <v>0</v>
          </cell>
          <cell r="S9739">
            <v>0</v>
          </cell>
          <cell r="W9739">
            <v>0</v>
          </cell>
        </row>
        <row r="9740">
          <cell r="I9740">
            <v>0</v>
          </cell>
          <cell r="O9740">
            <v>0</v>
          </cell>
          <cell r="P9740">
            <v>0</v>
          </cell>
          <cell r="S9740">
            <v>0</v>
          </cell>
          <cell r="W9740">
            <v>0</v>
          </cell>
        </row>
        <row r="9741">
          <cell r="I9741">
            <v>0</v>
          </cell>
          <cell r="O9741">
            <v>0</v>
          </cell>
          <cell r="P9741">
            <v>0</v>
          </cell>
          <cell r="S9741">
            <v>0</v>
          </cell>
          <cell r="W9741">
            <v>0</v>
          </cell>
        </row>
        <row r="9742">
          <cell r="I9742">
            <v>0</v>
          </cell>
          <cell r="O9742">
            <v>0</v>
          </cell>
          <cell r="P9742">
            <v>0</v>
          </cell>
          <cell r="S9742">
            <v>0</v>
          </cell>
          <cell r="W9742">
            <v>0</v>
          </cell>
        </row>
        <row r="9743">
          <cell r="I9743">
            <v>0</v>
          </cell>
          <cell r="O9743">
            <v>0</v>
          </cell>
          <cell r="P9743">
            <v>0</v>
          </cell>
          <cell r="S9743">
            <v>0</v>
          </cell>
          <cell r="W9743">
            <v>0</v>
          </cell>
        </row>
        <row r="9744">
          <cell r="I9744">
            <v>0</v>
          </cell>
          <cell r="O9744">
            <v>0</v>
          </cell>
          <cell r="P9744">
            <v>0</v>
          </cell>
          <cell r="S9744">
            <v>0</v>
          </cell>
          <cell r="W9744">
            <v>0</v>
          </cell>
        </row>
        <row r="9745">
          <cell r="I9745">
            <v>0</v>
          </cell>
          <cell r="O9745">
            <v>0</v>
          </cell>
          <cell r="P9745">
            <v>0</v>
          </cell>
          <cell r="S9745">
            <v>0</v>
          </cell>
          <cell r="W9745">
            <v>0</v>
          </cell>
        </row>
        <row r="9746">
          <cell r="I9746">
            <v>0</v>
          </cell>
          <cell r="O9746">
            <v>0</v>
          </cell>
          <cell r="P9746">
            <v>0</v>
          </cell>
          <cell r="S9746">
            <v>0</v>
          </cell>
          <cell r="W9746">
            <v>0</v>
          </cell>
        </row>
        <row r="9747">
          <cell r="I9747">
            <v>0</v>
          </cell>
          <cell r="O9747">
            <v>0</v>
          </cell>
          <cell r="P9747">
            <v>0</v>
          </cell>
          <cell r="S9747">
            <v>0</v>
          </cell>
          <cell r="W9747">
            <v>0</v>
          </cell>
        </row>
        <row r="9748">
          <cell r="I9748">
            <v>0</v>
          </cell>
          <cell r="O9748">
            <v>0</v>
          </cell>
          <cell r="P9748">
            <v>0</v>
          </cell>
          <cell r="S9748">
            <v>0</v>
          </cell>
          <cell r="W9748">
            <v>0</v>
          </cell>
        </row>
        <row r="9749">
          <cell r="I9749">
            <v>0</v>
          </cell>
          <cell r="O9749">
            <v>0</v>
          </cell>
          <cell r="P9749">
            <v>0</v>
          </cell>
          <cell r="S9749">
            <v>0</v>
          </cell>
          <cell r="W9749">
            <v>0</v>
          </cell>
        </row>
        <row r="9750">
          <cell r="I9750">
            <v>0</v>
          </cell>
          <cell r="O9750">
            <v>0</v>
          </cell>
          <cell r="P9750">
            <v>0</v>
          </cell>
          <cell r="S9750">
            <v>0</v>
          </cell>
          <cell r="W9750">
            <v>0</v>
          </cell>
        </row>
        <row r="9751">
          <cell r="I9751">
            <v>0</v>
          </cell>
          <cell r="O9751">
            <v>0</v>
          </cell>
          <cell r="P9751">
            <v>0</v>
          </cell>
          <cell r="S9751">
            <v>0</v>
          </cell>
          <cell r="W9751">
            <v>0</v>
          </cell>
        </row>
        <row r="9752">
          <cell r="I9752">
            <v>0</v>
          </cell>
          <cell r="O9752">
            <v>0</v>
          </cell>
          <cell r="P9752">
            <v>0</v>
          </cell>
          <cell r="S9752">
            <v>0</v>
          </cell>
          <cell r="W9752">
            <v>0</v>
          </cell>
        </row>
        <row r="9753">
          <cell r="I9753">
            <v>0</v>
          </cell>
          <cell r="O9753">
            <v>0</v>
          </cell>
          <cell r="P9753">
            <v>0</v>
          </cell>
          <cell r="S9753">
            <v>0</v>
          </cell>
          <cell r="W9753">
            <v>0</v>
          </cell>
        </row>
        <row r="9754">
          <cell r="I9754">
            <v>0</v>
          </cell>
          <cell r="O9754">
            <v>0</v>
          </cell>
          <cell r="P9754">
            <v>0</v>
          </cell>
          <cell r="S9754">
            <v>0</v>
          </cell>
          <cell r="W9754">
            <v>0</v>
          </cell>
        </row>
        <row r="9755">
          <cell r="I9755">
            <v>0</v>
          </cell>
          <cell r="O9755">
            <v>0</v>
          </cell>
          <cell r="P9755">
            <v>0</v>
          </cell>
          <cell r="S9755">
            <v>0</v>
          </cell>
          <cell r="W9755">
            <v>0</v>
          </cell>
        </row>
        <row r="9756">
          <cell r="I9756">
            <v>0</v>
          </cell>
          <cell r="O9756">
            <v>0</v>
          </cell>
          <cell r="P9756">
            <v>0</v>
          </cell>
          <cell r="S9756">
            <v>0</v>
          </cell>
          <cell r="W9756">
            <v>0</v>
          </cell>
        </row>
        <row r="9757">
          <cell r="I9757">
            <v>0</v>
          </cell>
          <cell r="O9757">
            <v>0</v>
          </cell>
          <cell r="P9757">
            <v>0</v>
          </cell>
          <cell r="S9757">
            <v>0</v>
          </cell>
          <cell r="W9757">
            <v>0</v>
          </cell>
        </row>
        <row r="9758">
          <cell r="I9758">
            <v>0</v>
          </cell>
          <cell r="O9758">
            <v>0</v>
          </cell>
          <cell r="P9758">
            <v>0</v>
          </cell>
          <cell r="S9758">
            <v>0</v>
          </cell>
          <cell r="W9758">
            <v>0</v>
          </cell>
        </row>
        <row r="9759">
          <cell r="I9759">
            <v>0</v>
          </cell>
          <cell r="O9759">
            <v>0</v>
          </cell>
          <cell r="P9759">
            <v>0</v>
          </cell>
          <cell r="S9759">
            <v>0</v>
          </cell>
          <cell r="W9759">
            <v>0</v>
          </cell>
        </row>
        <row r="9760">
          <cell r="I9760">
            <v>0</v>
          </cell>
          <cell r="O9760">
            <v>0</v>
          </cell>
          <cell r="P9760">
            <v>0</v>
          </cell>
          <cell r="S9760">
            <v>0</v>
          </cell>
          <cell r="W9760">
            <v>0</v>
          </cell>
        </row>
        <row r="9761">
          <cell r="I9761">
            <v>0</v>
          </cell>
          <cell r="O9761">
            <v>0</v>
          </cell>
          <cell r="P9761">
            <v>0</v>
          </cell>
          <cell r="S9761">
            <v>0</v>
          </cell>
          <cell r="W9761">
            <v>0</v>
          </cell>
        </row>
        <row r="9762">
          <cell r="I9762">
            <v>0</v>
          </cell>
          <cell r="O9762">
            <v>0</v>
          </cell>
          <cell r="P9762">
            <v>0</v>
          </cell>
          <cell r="S9762">
            <v>0</v>
          </cell>
          <cell r="W9762">
            <v>0</v>
          </cell>
        </row>
        <row r="9763">
          <cell r="I9763">
            <v>0</v>
          </cell>
          <cell r="O9763">
            <v>0</v>
          </cell>
          <cell r="P9763">
            <v>0</v>
          </cell>
          <cell r="S9763">
            <v>0</v>
          </cell>
          <cell r="W9763">
            <v>0</v>
          </cell>
        </row>
        <row r="9764">
          <cell r="I9764">
            <v>0</v>
          </cell>
          <cell r="O9764">
            <v>0</v>
          </cell>
          <cell r="P9764">
            <v>0</v>
          </cell>
          <cell r="S9764">
            <v>0</v>
          </cell>
          <cell r="W9764">
            <v>0</v>
          </cell>
        </row>
        <row r="9765">
          <cell r="I9765">
            <v>0</v>
          </cell>
          <cell r="O9765">
            <v>0</v>
          </cell>
          <cell r="P9765">
            <v>0</v>
          </cell>
          <cell r="S9765">
            <v>0</v>
          </cell>
          <cell r="W9765">
            <v>0</v>
          </cell>
        </row>
        <row r="9766">
          <cell r="I9766">
            <v>0</v>
          </cell>
          <cell r="O9766">
            <v>0</v>
          </cell>
          <cell r="P9766">
            <v>0</v>
          </cell>
          <cell r="S9766">
            <v>0</v>
          </cell>
          <cell r="W9766">
            <v>0</v>
          </cell>
        </row>
        <row r="9767">
          <cell r="I9767">
            <v>0</v>
          </cell>
          <cell r="O9767">
            <v>0</v>
          </cell>
          <cell r="P9767">
            <v>0</v>
          </cell>
          <cell r="S9767">
            <v>0</v>
          </cell>
          <cell r="W9767">
            <v>0</v>
          </cell>
        </row>
        <row r="9768">
          <cell r="I9768">
            <v>0</v>
          </cell>
          <cell r="O9768">
            <v>0</v>
          </cell>
          <cell r="P9768">
            <v>0</v>
          </cell>
          <cell r="S9768">
            <v>0</v>
          </cell>
          <cell r="W9768">
            <v>0</v>
          </cell>
        </row>
        <row r="9769">
          <cell r="I9769">
            <v>0</v>
          </cell>
          <cell r="O9769">
            <v>0</v>
          </cell>
          <cell r="P9769">
            <v>0</v>
          </cell>
          <cell r="S9769">
            <v>0</v>
          </cell>
          <cell r="W9769">
            <v>0</v>
          </cell>
        </row>
        <row r="9770">
          <cell r="I9770">
            <v>0</v>
          </cell>
          <cell r="O9770">
            <v>0</v>
          </cell>
          <cell r="P9770">
            <v>0</v>
          </cell>
          <cell r="S9770">
            <v>0</v>
          </cell>
          <cell r="W9770">
            <v>0</v>
          </cell>
        </row>
        <row r="9771">
          <cell r="I9771">
            <v>0</v>
          </cell>
          <cell r="O9771">
            <v>0</v>
          </cell>
          <cell r="P9771">
            <v>0</v>
          </cell>
          <cell r="S9771">
            <v>0</v>
          </cell>
          <cell r="W9771">
            <v>0</v>
          </cell>
        </row>
        <row r="9772">
          <cell r="I9772">
            <v>0</v>
          </cell>
          <cell r="O9772">
            <v>0</v>
          </cell>
          <cell r="P9772">
            <v>0</v>
          </cell>
          <cell r="S9772">
            <v>0</v>
          </cell>
          <cell r="W9772">
            <v>0</v>
          </cell>
        </row>
        <row r="9773">
          <cell r="I9773">
            <v>0</v>
          </cell>
          <cell r="O9773">
            <v>0</v>
          </cell>
          <cell r="P9773">
            <v>0</v>
          </cell>
          <cell r="S9773">
            <v>0</v>
          </cell>
          <cell r="W9773">
            <v>0</v>
          </cell>
        </row>
        <row r="9774">
          <cell r="I9774" t="str">
            <v>D10019</v>
          </cell>
          <cell r="O9774">
            <v>0</v>
          </cell>
          <cell r="P9774">
            <v>228.18</v>
          </cell>
          <cell r="S9774">
            <v>0</v>
          </cell>
          <cell r="W9774">
            <v>0</v>
          </cell>
        </row>
        <row r="9775">
          <cell r="I9775" t="str">
            <v>D10019</v>
          </cell>
          <cell r="O9775">
            <v>28400</v>
          </cell>
          <cell r="P9775">
            <v>74255.47</v>
          </cell>
          <cell r="S9775">
            <v>0</v>
          </cell>
          <cell r="W9775">
            <v>0</v>
          </cell>
        </row>
        <row r="9776">
          <cell r="I9776" t="str">
            <v>D10019</v>
          </cell>
          <cell r="O9776">
            <v>0</v>
          </cell>
          <cell r="P9776">
            <v>10383.73</v>
          </cell>
          <cell r="S9776">
            <v>0</v>
          </cell>
          <cell r="W9776">
            <v>0</v>
          </cell>
        </row>
        <row r="9777">
          <cell r="I9777" t="str">
            <v>D10022</v>
          </cell>
          <cell r="O9777">
            <v>98400</v>
          </cell>
          <cell r="P9777">
            <v>97199.5</v>
          </cell>
          <cell r="S9777">
            <v>0</v>
          </cell>
          <cell r="W9777">
            <v>0</v>
          </cell>
        </row>
        <row r="9778">
          <cell r="I9778" t="str">
            <v>D10022</v>
          </cell>
          <cell r="O9778">
            <v>0</v>
          </cell>
          <cell r="P9778">
            <v>30195</v>
          </cell>
          <cell r="S9778">
            <v>0</v>
          </cell>
          <cell r="W9778">
            <v>0</v>
          </cell>
        </row>
        <row r="9779">
          <cell r="I9779" t="str">
            <v>D10022</v>
          </cell>
          <cell r="O9779">
            <v>0</v>
          </cell>
          <cell r="P9779">
            <v>51</v>
          </cell>
          <cell r="S9779">
            <v>0</v>
          </cell>
          <cell r="W9779">
            <v>0</v>
          </cell>
        </row>
        <row r="9780">
          <cell r="I9780" t="str">
            <v>D10184</v>
          </cell>
          <cell r="O9780">
            <v>26300</v>
          </cell>
          <cell r="P9780">
            <v>38702.240000000005</v>
          </cell>
          <cell r="S9780">
            <v>0</v>
          </cell>
          <cell r="W9780">
            <v>0</v>
          </cell>
        </row>
        <row r="9781">
          <cell r="I9781" t="str">
            <v>D10184</v>
          </cell>
          <cell r="O9781">
            <v>28700</v>
          </cell>
          <cell r="P9781">
            <v>25412.929999999997</v>
          </cell>
          <cell r="S9781">
            <v>0</v>
          </cell>
          <cell r="W9781">
            <v>0</v>
          </cell>
        </row>
        <row r="9782">
          <cell r="I9782" t="str">
            <v>D10019</v>
          </cell>
          <cell r="O9782">
            <v>0</v>
          </cell>
          <cell r="P9782">
            <v>1158.7199999999998</v>
          </cell>
          <cell r="S9782">
            <v>0</v>
          </cell>
          <cell r="W9782">
            <v>0</v>
          </cell>
        </row>
        <row r="9783">
          <cell r="I9783" t="str">
            <v>D10019</v>
          </cell>
          <cell r="O9783">
            <v>1050</v>
          </cell>
          <cell r="P9783">
            <v>363.85</v>
          </cell>
          <cell r="S9783">
            <v>0</v>
          </cell>
          <cell r="W9783">
            <v>0</v>
          </cell>
        </row>
        <row r="9784">
          <cell r="I9784" t="str">
            <v>D10022</v>
          </cell>
          <cell r="O9784">
            <v>0</v>
          </cell>
          <cell r="P9784">
            <v>564</v>
          </cell>
          <cell r="S9784">
            <v>0</v>
          </cell>
          <cell r="W9784">
            <v>0</v>
          </cell>
        </row>
        <row r="9785">
          <cell r="I9785" t="str">
            <v>D10184</v>
          </cell>
          <cell r="O9785">
            <v>0</v>
          </cell>
          <cell r="P9785">
            <v>150</v>
          </cell>
          <cell r="S9785">
            <v>0</v>
          </cell>
          <cell r="W9785">
            <v>0</v>
          </cell>
        </row>
        <row r="9786">
          <cell r="I9786" t="str">
            <v>D10019</v>
          </cell>
          <cell r="O9786">
            <v>4128</v>
          </cell>
          <cell r="P9786">
            <v>9208.76</v>
          </cell>
          <cell r="S9786">
            <v>0</v>
          </cell>
          <cell r="W9786">
            <v>0</v>
          </cell>
        </row>
        <row r="9787">
          <cell r="I9787" t="str">
            <v>D10022</v>
          </cell>
          <cell r="O9787">
            <v>5081</v>
          </cell>
          <cell r="P9787">
            <v>12377</v>
          </cell>
          <cell r="S9787">
            <v>0</v>
          </cell>
          <cell r="W9787">
            <v>0</v>
          </cell>
        </row>
        <row r="9788">
          <cell r="I9788" t="str">
            <v>D10019</v>
          </cell>
          <cell r="O9788">
            <v>5100</v>
          </cell>
          <cell r="P9788">
            <v>6050.75</v>
          </cell>
          <cell r="S9788">
            <v>0</v>
          </cell>
          <cell r="W9788">
            <v>0</v>
          </cell>
        </row>
        <row r="9789">
          <cell r="I9789" t="str">
            <v>D10022</v>
          </cell>
          <cell r="O9789">
            <v>6000</v>
          </cell>
          <cell r="P9789">
            <v>7450</v>
          </cell>
          <cell r="S9789">
            <v>0</v>
          </cell>
          <cell r="W9789">
            <v>0</v>
          </cell>
        </row>
        <row r="9790">
          <cell r="I9790" t="str">
            <v>D10184</v>
          </cell>
          <cell r="O9790">
            <v>5000</v>
          </cell>
          <cell r="P9790">
            <v>1070</v>
          </cell>
          <cell r="S9790">
            <v>0</v>
          </cell>
          <cell r="W9790">
            <v>0</v>
          </cell>
        </row>
        <row r="9791">
          <cell r="I9791" t="str">
            <v>D10019</v>
          </cell>
          <cell r="O9791">
            <v>3000</v>
          </cell>
          <cell r="P9791">
            <v>10000</v>
          </cell>
          <cell r="S9791">
            <v>0</v>
          </cell>
          <cell r="W9791">
            <v>0</v>
          </cell>
        </row>
        <row r="9792">
          <cell r="I9792" t="str">
            <v>D10022</v>
          </cell>
          <cell r="O9792">
            <v>1000</v>
          </cell>
          <cell r="P9792">
            <v>0</v>
          </cell>
          <cell r="S9792">
            <v>0</v>
          </cell>
          <cell r="W9792">
            <v>0</v>
          </cell>
        </row>
        <row r="9793">
          <cell r="I9793" t="str">
            <v>D10184</v>
          </cell>
          <cell r="O9793">
            <v>700</v>
          </cell>
          <cell r="P9793">
            <v>0</v>
          </cell>
          <cell r="S9793">
            <v>0</v>
          </cell>
          <cell r="W9793">
            <v>0</v>
          </cell>
        </row>
        <row r="9794">
          <cell r="I9794" t="str">
            <v>D10019</v>
          </cell>
          <cell r="O9794">
            <v>11291</v>
          </cell>
          <cell r="P9794">
            <v>10962</v>
          </cell>
          <cell r="S9794">
            <v>0</v>
          </cell>
          <cell r="W9794">
            <v>0</v>
          </cell>
        </row>
        <row r="9795">
          <cell r="I9795" t="str">
            <v>D10022</v>
          </cell>
          <cell r="O9795">
            <v>12800</v>
          </cell>
          <cell r="P9795">
            <v>0</v>
          </cell>
          <cell r="S9795">
            <v>0</v>
          </cell>
          <cell r="W9795">
            <v>0</v>
          </cell>
        </row>
        <row r="9796">
          <cell r="I9796" t="str">
            <v>D10019</v>
          </cell>
          <cell r="O9796">
            <v>2153</v>
          </cell>
          <cell r="P9796">
            <v>2152.29</v>
          </cell>
          <cell r="S9796">
            <v>0</v>
          </cell>
          <cell r="W9796">
            <v>0</v>
          </cell>
        </row>
        <row r="9797">
          <cell r="I9797" t="str">
            <v>D10022</v>
          </cell>
          <cell r="O9797">
            <v>3777</v>
          </cell>
          <cell r="P9797">
            <v>3777.33</v>
          </cell>
          <cell r="S9797">
            <v>0</v>
          </cell>
          <cell r="W9797">
            <v>0</v>
          </cell>
        </row>
        <row r="9798">
          <cell r="I9798" t="str">
            <v>D10019</v>
          </cell>
          <cell r="O9798">
            <v>0</v>
          </cell>
          <cell r="P9798">
            <v>12568.699999999999</v>
          </cell>
          <cell r="S9798">
            <v>0</v>
          </cell>
          <cell r="W9798">
            <v>0</v>
          </cell>
        </row>
        <row r="9799">
          <cell r="I9799" t="str">
            <v>D10022</v>
          </cell>
          <cell r="O9799">
            <v>0</v>
          </cell>
          <cell r="P9799">
            <v>10977.65</v>
          </cell>
          <cell r="S9799">
            <v>0</v>
          </cell>
          <cell r="W9799">
            <v>0</v>
          </cell>
        </row>
        <row r="9800">
          <cell r="I9800" t="str">
            <v>D10184</v>
          </cell>
          <cell r="O9800">
            <v>0</v>
          </cell>
          <cell r="P9800">
            <v>939.85</v>
          </cell>
          <cell r="S9800">
            <v>0</v>
          </cell>
          <cell r="W9800">
            <v>0</v>
          </cell>
        </row>
        <row r="9801">
          <cell r="I9801" t="str">
            <v>D10019</v>
          </cell>
          <cell r="O9801">
            <v>0</v>
          </cell>
          <cell r="P9801">
            <v>1050.07</v>
          </cell>
          <cell r="S9801">
            <v>0</v>
          </cell>
          <cell r="W9801">
            <v>0</v>
          </cell>
        </row>
        <row r="9802">
          <cell r="I9802" t="str">
            <v>D10184</v>
          </cell>
          <cell r="O9802">
            <v>0</v>
          </cell>
          <cell r="P9802">
            <v>0</v>
          </cell>
          <cell r="S9802">
            <v>0</v>
          </cell>
          <cell r="W9802">
            <v>0</v>
          </cell>
        </row>
        <row r="9803">
          <cell r="I9803" t="str">
            <v>D10019</v>
          </cell>
          <cell r="O9803">
            <v>5000</v>
          </cell>
          <cell r="P9803">
            <v>1349.7799999999988</v>
          </cell>
          <cell r="S9803">
            <v>0</v>
          </cell>
          <cell r="W9803">
            <v>0</v>
          </cell>
        </row>
        <row r="9804">
          <cell r="I9804" t="str">
            <v>D10022</v>
          </cell>
          <cell r="O9804">
            <v>15000</v>
          </cell>
          <cell r="P9804">
            <v>7848.9</v>
          </cell>
          <cell r="S9804">
            <v>0</v>
          </cell>
          <cell r="W9804">
            <v>0</v>
          </cell>
        </row>
        <row r="9805">
          <cell r="I9805" t="str">
            <v>D10184</v>
          </cell>
          <cell r="O9805">
            <v>1300</v>
          </cell>
          <cell r="P9805">
            <v>4808.6499999999996</v>
          </cell>
          <cell r="S9805">
            <v>0</v>
          </cell>
          <cell r="W9805">
            <v>0</v>
          </cell>
        </row>
        <row r="9806">
          <cell r="I9806" t="str">
            <v>D10019</v>
          </cell>
          <cell r="O9806">
            <v>2402</v>
          </cell>
          <cell r="P9806">
            <v>2402.06</v>
          </cell>
          <cell r="S9806">
            <v>0</v>
          </cell>
          <cell r="W9806">
            <v>0</v>
          </cell>
        </row>
        <row r="9807">
          <cell r="I9807" t="str">
            <v>D10019</v>
          </cell>
          <cell r="O9807">
            <v>0</v>
          </cell>
          <cell r="P9807">
            <v>0</v>
          </cell>
          <cell r="S9807">
            <v>0</v>
          </cell>
          <cell r="W9807">
            <v>0</v>
          </cell>
        </row>
        <row r="9808">
          <cell r="I9808" t="str">
            <v>D10022</v>
          </cell>
          <cell r="O9808">
            <v>2406</v>
          </cell>
          <cell r="P9808">
            <v>2402.06</v>
          </cell>
          <cell r="S9808">
            <v>0</v>
          </cell>
          <cell r="W9808">
            <v>0</v>
          </cell>
        </row>
        <row r="9809">
          <cell r="I9809" t="str">
            <v>D10019</v>
          </cell>
          <cell r="O9809">
            <v>12000</v>
          </cell>
          <cell r="P9809">
            <v>24098.02</v>
          </cell>
          <cell r="S9809">
            <v>0</v>
          </cell>
          <cell r="W9809">
            <v>0</v>
          </cell>
        </row>
        <row r="9810">
          <cell r="I9810" t="str">
            <v>D10022</v>
          </cell>
          <cell r="O9810">
            <v>12000</v>
          </cell>
          <cell r="P9810">
            <v>3766.52</v>
          </cell>
          <cell r="S9810">
            <v>0</v>
          </cell>
          <cell r="W9810">
            <v>0</v>
          </cell>
        </row>
        <row r="9811">
          <cell r="I9811" t="str">
            <v>D10184</v>
          </cell>
          <cell r="O9811">
            <v>2500</v>
          </cell>
          <cell r="P9811">
            <v>357.91999999999996</v>
          </cell>
          <cell r="S9811">
            <v>0</v>
          </cell>
          <cell r="W9811">
            <v>0</v>
          </cell>
        </row>
        <row r="9812">
          <cell r="I9812" t="str">
            <v>D10019</v>
          </cell>
          <cell r="O9812">
            <v>12000</v>
          </cell>
          <cell r="P9812">
            <v>24326.52</v>
          </cell>
          <cell r="S9812">
            <v>0</v>
          </cell>
          <cell r="W9812">
            <v>0</v>
          </cell>
        </row>
        <row r="9813">
          <cell r="I9813" t="str">
            <v>D10022</v>
          </cell>
          <cell r="O9813">
            <v>21000</v>
          </cell>
          <cell r="P9813">
            <v>3347.5</v>
          </cell>
          <cell r="S9813">
            <v>0</v>
          </cell>
          <cell r="W9813">
            <v>0</v>
          </cell>
        </row>
        <row r="9814">
          <cell r="I9814" t="str">
            <v>D10184</v>
          </cell>
          <cell r="O9814">
            <v>2500</v>
          </cell>
          <cell r="P9814">
            <v>153.1</v>
          </cell>
          <cell r="S9814">
            <v>0</v>
          </cell>
          <cell r="W9814">
            <v>0</v>
          </cell>
        </row>
        <row r="9815">
          <cell r="I9815" t="str">
            <v>D10019</v>
          </cell>
          <cell r="O9815">
            <v>4150</v>
          </cell>
          <cell r="P9815">
            <v>3760</v>
          </cell>
          <cell r="S9815">
            <v>0</v>
          </cell>
          <cell r="W9815">
            <v>0</v>
          </cell>
        </row>
        <row r="9816">
          <cell r="I9816" t="str">
            <v>D10022</v>
          </cell>
          <cell r="O9816">
            <v>3050</v>
          </cell>
          <cell r="P9816">
            <v>2300</v>
          </cell>
          <cell r="S9816">
            <v>0</v>
          </cell>
          <cell r="W9816">
            <v>0</v>
          </cell>
        </row>
        <row r="9817">
          <cell r="I9817" t="str">
            <v>D10019</v>
          </cell>
          <cell r="O9817">
            <v>0</v>
          </cell>
          <cell r="P9817">
            <v>1271.8599999999999</v>
          </cell>
          <cell r="S9817">
            <v>0</v>
          </cell>
          <cell r="W9817">
            <v>0</v>
          </cell>
        </row>
        <row r="9818">
          <cell r="I9818" t="str">
            <v>D10022</v>
          </cell>
          <cell r="O9818">
            <v>2000</v>
          </cell>
          <cell r="P9818">
            <v>0</v>
          </cell>
          <cell r="S9818">
            <v>0</v>
          </cell>
          <cell r="W9818">
            <v>0</v>
          </cell>
        </row>
        <row r="9819">
          <cell r="I9819" t="str">
            <v>D10184</v>
          </cell>
          <cell r="O9819">
            <v>0</v>
          </cell>
          <cell r="P9819">
            <v>65</v>
          </cell>
          <cell r="S9819">
            <v>0</v>
          </cell>
          <cell r="W9819">
            <v>0</v>
          </cell>
        </row>
        <row r="9820">
          <cell r="I9820" t="str">
            <v>D10019</v>
          </cell>
          <cell r="O9820">
            <v>10057</v>
          </cell>
          <cell r="P9820">
            <v>10056.6</v>
          </cell>
          <cell r="S9820">
            <v>0</v>
          </cell>
          <cell r="W9820">
            <v>0</v>
          </cell>
        </row>
        <row r="9821">
          <cell r="I9821" t="str">
            <v>D10022</v>
          </cell>
          <cell r="O9821">
            <v>23465</v>
          </cell>
          <cell r="P9821">
            <v>23465.4</v>
          </cell>
          <cell r="S9821">
            <v>0</v>
          </cell>
          <cell r="W9821">
            <v>0</v>
          </cell>
        </row>
        <row r="9822">
          <cell r="I9822" t="str">
            <v>D10019</v>
          </cell>
          <cell r="O9822">
            <v>3200</v>
          </cell>
          <cell r="P9822">
            <v>7894.75</v>
          </cell>
          <cell r="S9822">
            <v>0</v>
          </cell>
          <cell r="W9822">
            <v>0</v>
          </cell>
        </row>
        <row r="9823">
          <cell r="I9823" t="str">
            <v>D10022</v>
          </cell>
          <cell r="O9823">
            <v>4000</v>
          </cell>
          <cell r="P9823">
            <v>1750.7400000000002</v>
          </cell>
          <cell r="S9823">
            <v>0</v>
          </cell>
          <cell r="W9823">
            <v>0</v>
          </cell>
        </row>
        <row r="9824">
          <cell r="I9824" t="str">
            <v>D10184</v>
          </cell>
          <cell r="O9824">
            <v>0</v>
          </cell>
          <cell r="P9824">
            <v>291.52</v>
          </cell>
          <cell r="S9824">
            <v>0</v>
          </cell>
          <cell r="W9824">
            <v>0</v>
          </cell>
        </row>
        <row r="9825">
          <cell r="I9825" t="str">
            <v>D10019</v>
          </cell>
          <cell r="O9825">
            <v>1200</v>
          </cell>
          <cell r="P9825">
            <v>3294.32</v>
          </cell>
          <cell r="S9825">
            <v>0</v>
          </cell>
          <cell r="W9825">
            <v>0</v>
          </cell>
        </row>
        <row r="9826">
          <cell r="I9826" t="str">
            <v>D10022</v>
          </cell>
          <cell r="O9826">
            <v>1000</v>
          </cell>
          <cell r="P9826">
            <v>1615.5200000000002</v>
          </cell>
          <cell r="S9826">
            <v>0</v>
          </cell>
          <cell r="W9826">
            <v>0</v>
          </cell>
        </row>
        <row r="9827">
          <cell r="I9827" t="str">
            <v>D10184</v>
          </cell>
          <cell r="O9827">
            <v>0</v>
          </cell>
          <cell r="P9827">
            <v>218.92</v>
          </cell>
          <cell r="S9827">
            <v>0</v>
          </cell>
          <cell r="W9827">
            <v>0</v>
          </cell>
        </row>
        <row r="9828">
          <cell r="I9828" t="str">
            <v>D10019</v>
          </cell>
          <cell r="O9828">
            <v>0</v>
          </cell>
          <cell r="P9828">
            <v>460</v>
          </cell>
          <cell r="S9828">
            <v>0</v>
          </cell>
          <cell r="W9828">
            <v>0</v>
          </cell>
        </row>
        <row r="9829">
          <cell r="I9829" t="str">
            <v>D10022</v>
          </cell>
          <cell r="O9829">
            <v>0</v>
          </cell>
          <cell r="P9829">
            <v>610</v>
          </cell>
          <cell r="S9829">
            <v>0</v>
          </cell>
          <cell r="W9829">
            <v>0</v>
          </cell>
        </row>
        <row r="9830">
          <cell r="I9830" t="str">
            <v>D10019</v>
          </cell>
          <cell r="O9830">
            <v>6978</v>
          </cell>
          <cell r="P9830">
            <v>22818.44</v>
          </cell>
          <cell r="S9830">
            <v>0</v>
          </cell>
          <cell r="W9830">
            <v>0</v>
          </cell>
        </row>
        <row r="9831">
          <cell r="I9831" t="str">
            <v>D10022</v>
          </cell>
          <cell r="O9831">
            <v>15841</v>
          </cell>
          <cell r="P9831">
            <v>0</v>
          </cell>
          <cell r="S9831">
            <v>0</v>
          </cell>
          <cell r="W9831">
            <v>0</v>
          </cell>
        </row>
        <row r="9832">
          <cell r="I9832" t="str">
            <v>D10019</v>
          </cell>
          <cell r="O9832">
            <v>500</v>
          </cell>
          <cell r="P9832">
            <v>16244.09</v>
          </cell>
          <cell r="S9832">
            <v>0</v>
          </cell>
          <cell r="W9832">
            <v>0</v>
          </cell>
        </row>
        <row r="9833">
          <cell r="I9833" t="str">
            <v>D10019</v>
          </cell>
          <cell r="O9833">
            <v>1101</v>
          </cell>
          <cell r="P9833">
            <v>1440.18</v>
          </cell>
          <cell r="S9833">
            <v>0</v>
          </cell>
          <cell r="W9833">
            <v>0</v>
          </cell>
        </row>
        <row r="9834">
          <cell r="I9834" t="str">
            <v>D10022</v>
          </cell>
          <cell r="O9834">
            <v>6000</v>
          </cell>
          <cell r="P9834">
            <v>6648.07</v>
          </cell>
          <cell r="S9834">
            <v>0</v>
          </cell>
          <cell r="W9834">
            <v>0</v>
          </cell>
        </row>
        <row r="9835">
          <cell r="I9835" t="str">
            <v>D10022</v>
          </cell>
          <cell r="O9835">
            <v>851</v>
          </cell>
          <cell r="P9835">
            <v>1303.79</v>
          </cell>
          <cell r="S9835">
            <v>0</v>
          </cell>
          <cell r="W9835">
            <v>0</v>
          </cell>
        </row>
        <row r="9836">
          <cell r="I9836" t="str">
            <v>D10019</v>
          </cell>
          <cell r="O9836">
            <v>0</v>
          </cell>
          <cell r="P9836">
            <v>0</v>
          </cell>
          <cell r="S9836">
            <v>0</v>
          </cell>
          <cell r="W9836">
            <v>0</v>
          </cell>
        </row>
        <row r="9837">
          <cell r="I9837" t="str">
            <v>D10022</v>
          </cell>
          <cell r="O9837">
            <v>0</v>
          </cell>
          <cell r="P9837">
            <v>45</v>
          </cell>
          <cell r="S9837">
            <v>0</v>
          </cell>
          <cell r="W9837">
            <v>0</v>
          </cell>
        </row>
        <row r="9838">
          <cell r="I9838" t="str">
            <v>D10184</v>
          </cell>
          <cell r="O9838">
            <v>0</v>
          </cell>
          <cell r="P9838">
            <v>671.06</v>
          </cell>
          <cell r="S9838">
            <v>0</v>
          </cell>
          <cell r="W9838">
            <v>0</v>
          </cell>
        </row>
        <row r="9839">
          <cell r="I9839" t="str">
            <v>D10019</v>
          </cell>
          <cell r="O9839">
            <v>0</v>
          </cell>
          <cell r="P9839">
            <v>595</v>
          </cell>
          <cell r="S9839">
            <v>0</v>
          </cell>
          <cell r="W9839">
            <v>0</v>
          </cell>
        </row>
        <row r="9840">
          <cell r="I9840" t="str">
            <v>D10022</v>
          </cell>
          <cell r="O9840">
            <v>4434</v>
          </cell>
          <cell r="P9840">
            <v>1640</v>
          </cell>
          <cell r="S9840">
            <v>0</v>
          </cell>
          <cell r="W9840">
            <v>0</v>
          </cell>
        </row>
        <row r="9841">
          <cell r="I9841" t="str">
            <v>D10184</v>
          </cell>
          <cell r="O9841">
            <v>997</v>
          </cell>
          <cell r="P9841">
            <v>405</v>
          </cell>
          <cell r="S9841">
            <v>0</v>
          </cell>
          <cell r="W9841">
            <v>0</v>
          </cell>
        </row>
        <row r="9842">
          <cell r="I9842" t="str">
            <v>D10019</v>
          </cell>
          <cell r="O9842">
            <v>101000</v>
          </cell>
          <cell r="P9842">
            <v>88960.790000000008</v>
          </cell>
          <cell r="S9842">
            <v>0</v>
          </cell>
          <cell r="W9842">
            <v>0</v>
          </cell>
        </row>
        <row r="9843">
          <cell r="I9843" t="str">
            <v>D10019</v>
          </cell>
          <cell r="O9843">
            <v>0</v>
          </cell>
          <cell r="P9843">
            <v>338.5</v>
          </cell>
          <cell r="S9843">
            <v>0</v>
          </cell>
          <cell r="W9843">
            <v>0</v>
          </cell>
        </row>
        <row r="9844">
          <cell r="I9844" t="str">
            <v>D10022</v>
          </cell>
          <cell r="O9844">
            <v>50000</v>
          </cell>
          <cell r="P9844">
            <v>107693.34000000001</v>
          </cell>
          <cell r="S9844">
            <v>0</v>
          </cell>
          <cell r="W9844">
            <v>0</v>
          </cell>
        </row>
        <row r="9845">
          <cell r="I9845" t="str">
            <v>D10022</v>
          </cell>
          <cell r="O9845">
            <v>0</v>
          </cell>
          <cell r="P9845">
            <v>23199.65</v>
          </cell>
          <cell r="S9845">
            <v>0</v>
          </cell>
          <cell r="W9845">
            <v>0</v>
          </cell>
        </row>
        <row r="9846">
          <cell r="I9846" t="str">
            <v>D10184</v>
          </cell>
          <cell r="O9846">
            <v>9000</v>
          </cell>
          <cell r="P9846">
            <v>4849.71</v>
          </cell>
          <cell r="S9846">
            <v>0</v>
          </cell>
          <cell r="W9846">
            <v>0</v>
          </cell>
        </row>
        <row r="9847">
          <cell r="I9847" t="str">
            <v>D10019</v>
          </cell>
          <cell r="O9847">
            <v>0</v>
          </cell>
          <cell r="P9847">
            <v>0</v>
          </cell>
          <cell r="S9847">
            <v>0</v>
          </cell>
          <cell r="W9847">
            <v>0</v>
          </cell>
        </row>
        <row r="9848">
          <cell r="I9848" t="str">
            <v>D10019</v>
          </cell>
          <cell r="O9848">
            <v>0</v>
          </cell>
          <cell r="P9848">
            <v>0</v>
          </cell>
          <cell r="S9848">
            <v>0</v>
          </cell>
          <cell r="W9848">
            <v>0</v>
          </cell>
        </row>
        <row r="9849">
          <cell r="I9849" t="str">
            <v>D10019</v>
          </cell>
          <cell r="O9849">
            <v>1794</v>
          </cell>
          <cell r="P9849">
            <v>2259.62</v>
          </cell>
          <cell r="S9849">
            <v>0</v>
          </cell>
          <cell r="W9849">
            <v>0</v>
          </cell>
        </row>
        <row r="9850">
          <cell r="I9850" t="str">
            <v>D10022</v>
          </cell>
          <cell r="O9850">
            <v>0</v>
          </cell>
          <cell r="P9850">
            <v>1784.8</v>
          </cell>
          <cell r="S9850">
            <v>0</v>
          </cell>
          <cell r="W9850">
            <v>0</v>
          </cell>
        </row>
        <row r="9851">
          <cell r="I9851" t="str">
            <v>D10184</v>
          </cell>
          <cell r="O9851">
            <v>0</v>
          </cell>
          <cell r="P9851">
            <v>191.45</v>
          </cell>
          <cell r="S9851">
            <v>0</v>
          </cell>
          <cell r="W9851">
            <v>0</v>
          </cell>
        </row>
        <row r="9852">
          <cell r="I9852" t="str">
            <v>D10184</v>
          </cell>
          <cell r="O9852">
            <v>0</v>
          </cell>
          <cell r="P9852">
            <v>0</v>
          </cell>
          <cell r="S9852">
            <v>0</v>
          </cell>
          <cell r="W9852">
            <v>0</v>
          </cell>
        </row>
        <row r="9853">
          <cell r="I9853" t="str">
            <v>D10019</v>
          </cell>
          <cell r="O9853">
            <v>0</v>
          </cell>
          <cell r="P9853">
            <v>0</v>
          </cell>
          <cell r="S9853">
            <v>0</v>
          </cell>
          <cell r="W9853">
            <v>0</v>
          </cell>
        </row>
        <row r="9854">
          <cell r="I9854" t="str">
            <v>D10022</v>
          </cell>
          <cell r="O9854">
            <v>200</v>
          </cell>
          <cell r="P9854">
            <v>21.15</v>
          </cell>
          <cell r="S9854">
            <v>0</v>
          </cell>
          <cell r="W9854">
            <v>0</v>
          </cell>
        </row>
        <row r="9855">
          <cell r="I9855" t="str">
            <v>D10184</v>
          </cell>
          <cell r="O9855">
            <v>0</v>
          </cell>
          <cell r="P9855">
            <v>71.97</v>
          </cell>
          <cell r="S9855">
            <v>0</v>
          </cell>
          <cell r="W9855">
            <v>0</v>
          </cell>
        </row>
        <row r="9856">
          <cell r="I9856" t="str">
            <v>D10019</v>
          </cell>
          <cell r="O9856">
            <v>0</v>
          </cell>
          <cell r="P9856">
            <v>170.7</v>
          </cell>
          <cell r="S9856">
            <v>0</v>
          </cell>
          <cell r="W9856">
            <v>0</v>
          </cell>
        </row>
        <row r="9857">
          <cell r="I9857" t="str">
            <v>D10022</v>
          </cell>
          <cell r="O9857">
            <v>0</v>
          </cell>
          <cell r="P9857">
            <v>79.150000000000006</v>
          </cell>
          <cell r="S9857">
            <v>0</v>
          </cell>
          <cell r="W9857">
            <v>0</v>
          </cell>
        </row>
        <row r="9858">
          <cell r="I9858" t="str">
            <v>D10184</v>
          </cell>
          <cell r="O9858">
            <v>0</v>
          </cell>
          <cell r="P9858">
            <v>227.29</v>
          </cell>
          <cell r="S9858">
            <v>0</v>
          </cell>
          <cell r="W9858">
            <v>0</v>
          </cell>
        </row>
        <row r="9859">
          <cell r="I9859" t="str">
            <v>D10019</v>
          </cell>
          <cell r="O9859">
            <v>0</v>
          </cell>
          <cell r="P9859">
            <v>0</v>
          </cell>
          <cell r="S9859">
            <v>0</v>
          </cell>
          <cell r="W9859">
            <v>0</v>
          </cell>
        </row>
        <row r="9860">
          <cell r="I9860" t="str">
            <v>D10019</v>
          </cell>
          <cell r="O9860">
            <v>0</v>
          </cell>
          <cell r="P9860">
            <v>155.34</v>
          </cell>
          <cell r="S9860">
            <v>0</v>
          </cell>
          <cell r="W9860">
            <v>0</v>
          </cell>
        </row>
        <row r="9861">
          <cell r="I9861" t="str">
            <v>D10022</v>
          </cell>
          <cell r="O9861">
            <v>0</v>
          </cell>
          <cell r="P9861">
            <v>3088.15</v>
          </cell>
          <cell r="S9861">
            <v>0</v>
          </cell>
          <cell r="W9861">
            <v>0</v>
          </cell>
        </row>
        <row r="9862">
          <cell r="I9862" t="str">
            <v>D10184</v>
          </cell>
          <cell r="O9862">
            <v>0</v>
          </cell>
          <cell r="P9862">
            <v>178.18</v>
          </cell>
          <cell r="S9862">
            <v>0</v>
          </cell>
          <cell r="W9862">
            <v>0</v>
          </cell>
        </row>
        <row r="9863">
          <cell r="I9863" t="str">
            <v>D10019</v>
          </cell>
          <cell r="O9863">
            <v>0</v>
          </cell>
          <cell r="P9863">
            <v>477.74</v>
          </cell>
          <cell r="S9863">
            <v>0</v>
          </cell>
          <cell r="W9863">
            <v>0</v>
          </cell>
        </row>
        <row r="9864">
          <cell r="I9864" t="str">
            <v>D10019</v>
          </cell>
          <cell r="O9864">
            <v>2000</v>
          </cell>
          <cell r="P9864">
            <v>5904.3099999999995</v>
          </cell>
          <cell r="S9864">
            <v>0</v>
          </cell>
          <cell r="W9864">
            <v>0</v>
          </cell>
        </row>
        <row r="9865">
          <cell r="I9865" t="str">
            <v>D10184</v>
          </cell>
          <cell r="O9865">
            <v>0</v>
          </cell>
          <cell r="P9865">
            <v>167</v>
          </cell>
          <cell r="S9865">
            <v>0</v>
          </cell>
          <cell r="W9865">
            <v>0</v>
          </cell>
        </row>
        <row r="9866">
          <cell r="I9866" t="str">
            <v>D10184</v>
          </cell>
          <cell r="O9866">
            <v>0</v>
          </cell>
          <cell r="P9866">
            <v>1203.92</v>
          </cell>
          <cell r="S9866">
            <v>0</v>
          </cell>
          <cell r="W9866">
            <v>0</v>
          </cell>
        </row>
        <row r="9867">
          <cell r="I9867" t="str">
            <v>D10019</v>
          </cell>
          <cell r="O9867">
            <v>0</v>
          </cell>
          <cell r="P9867">
            <v>0</v>
          </cell>
          <cell r="S9867">
            <v>0</v>
          </cell>
          <cell r="W9867">
            <v>0</v>
          </cell>
        </row>
        <row r="9868">
          <cell r="I9868" t="str">
            <v>D10022</v>
          </cell>
          <cell r="O9868">
            <v>0</v>
          </cell>
          <cell r="P9868">
            <v>35.549999999999997</v>
          </cell>
          <cell r="S9868">
            <v>0</v>
          </cell>
          <cell r="W9868">
            <v>0</v>
          </cell>
        </row>
        <row r="9869">
          <cell r="I9869" t="str">
            <v>D10019</v>
          </cell>
          <cell r="O9869">
            <v>5000</v>
          </cell>
          <cell r="P9869">
            <v>843.38</v>
          </cell>
          <cell r="S9869">
            <v>0</v>
          </cell>
          <cell r="W9869">
            <v>0</v>
          </cell>
        </row>
        <row r="9870">
          <cell r="I9870" t="str">
            <v>D10022</v>
          </cell>
          <cell r="O9870">
            <v>0</v>
          </cell>
          <cell r="P9870">
            <v>3355.9499999999994</v>
          </cell>
          <cell r="S9870">
            <v>0</v>
          </cell>
          <cell r="W9870">
            <v>0</v>
          </cell>
        </row>
        <row r="9871">
          <cell r="I9871" t="str">
            <v>D10019</v>
          </cell>
          <cell r="O9871">
            <v>854</v>
          </cell>
          <cell r="P9871">
            <v>854</v>
          </cell>
          <cell r="S9871">
            <v>0</v>
          </cell>
          <cell r="W9871">
            <v>0</v>
          </cell>
        </row>
        <row r="9872">
          <cell r="I9872" t="str">
            <v>D10022</v>
          </cell>
          <cell r="O9872">
            <v>909</v>
          </cell>
          <cell r="P9872">
            <v>909</v>
          </cell>
          <cell r="S9872">
            <v>0</v>
          </cell>
          <cell r="W9872">
            <v>0</v>
          </cell>
        </row>
        <row r="9873">
          <cell r="I9873" t="str">
            <v>D10019</v>
          </cell>
          <cell r="O9873">
            <v>0</v>
          </cell>
          <cell r="P9873">
            <v>95</v>
          </cell>
          <cell r="S9873">
            <v>0</v>
          </cell>
          <cell r="W9873">
            <v>0</v>
          </cell>
        </row>
        <row r="9874">
          <cell r="I9874" t="str">
            <v>D10019</v>
          </cell>
          <cell r="O9874">
            <v>0</v>
          </cell>
          <cell r="P9874">
            <v>1362.36</v>
          </cell>
          <cell r="S9874">
            <v>0</v>
          </cell>
          <cell r="W9874">
            <v>0</v>
          </cell>
        </row>
        <row r="9875">
          <cell r="I9875" t="str">
            <v>D10022</v>
          </cell>
          <cell r="O9875">
            <v>0</v>
          </cell>
          <cell r="P9875">
            <v>95</v>
          </cell>
          <cell r="S9875">
            <v>0</v>
          </cell>
          <cell r="W9875">
            <v>0</v>
          </cell>
        </row>
        <row r="9876">
          <cell r="I9876" t="str">
            <v>D10022</v>
          </cell>
          <cell r="O9876">
            <v>7500</v>
          </cell>
          <cell r="P9876">
            <v>0</v>
          </cell>
          <cell r="S9876">
            <v>0</v>
          </cell>
          <cell r="W9876">
            <v>0</v>
          </cell>
        </row>
        <row r="9877">
          <cell r="I9877" t="str">
            <v>D10019</v>
          </cell>
          <cell r="O9877">
            <v>716</v>
          </cell>
          <cell r="P9877">
            <v>3434.9</v>
          </cell>
          <cell r="S9877">
            <v>0</v>
          </cell>
          <cell r="W9877">
            <v>0</v>
          </cell>
        </row>
        <row r="9878">
          <cell r="I9878" t="str">
            <v>D10022</v>
          </cell>
          <cell r="O9878">
            <v>1876</v>
          </cell>
          <cell r="P9878">
            <v>716</v>
          </cell>
          <cell r="S9878">
            <v>0</v>
          </cell>
          <cell r="W9878">
            <v>0</v>
          </cell>
        </row>
        <row r="9879">
          <cell r="I9879" t="str">
            <v>D10019</v>
          </cell>
          <cell r="O9879">
            <v>0</v>
          </cell>
          <cell r="P9879">
            <v>480</v>
          </cell>
          <cell r="S9879">
            <v>0</v>
          </cell>
          <cell r="W9879">
            <v>0</v>
          </cell>
        </row>
        <row r="9880">
          <cell r="I9880" t="str">
            <v>D10022</v>
          </cell>
          <cell r="O9880">
            <v>0</v>
          </cell>
          <cell r="P9880">
            <v>51.72</v>
          </cell>
          <cell r="S9880">
            <v>0</v>
          </cell>
          <cell r="W9880">
            <v>0</v>
          </cell>
        </row>
        <row r="9881">
          <cell r="I9881" t="str">
            <v>D10019</v>
          </cell>
          <cell r="O9881">
            <v>0</v>
          </cell>
          <cell r="P9881">
            <v>0</v>
          </cell>
          <cell r="S9881">
            <v>0</v>
          </cell>
          <cell r="W9881">
            <v>0</v>
          </cell>
        </row>
        <row r="9882">
          <cell r="I9882" t="str">
            <v>D10019</v>
          </cell>
          <cell r="O9882">
            <v>15000</v>
          </cell>
          <cell r="P9882">
            <v>9673.1300000000083</v>
          </cell>
          <cell r="S9882">
            <v>0</v>
          </cell>
          <cell r="W9882">
            <v>0</v>
          </cell>
        </row>
        <row r="9883">
          <cell r="I9883" t="str">
            <v>D10022</v>
          </cell>
          <cell r="O9883">
            <v>0</v>
          </cell>
          <cell r="P9883">
            <v>-8999</v>
          </cell>
          <cell r="S9883">
            <v>0</v>
          </cell>
          <cell r="W9883">
            <v>0</v>
          </cell>
        </row>
        <row r="9884">
          <cell r="I9884" t="str">
            <v>D10184</v>
          </cell>
          <cell r="O9884">
            <v>2000</v>
          </cell>
          <cell r="P9884">
            <v>0</v>
          </cell>
          <cell r="S9884">
            <v>0</v>
          </cell>
          <cell r="W9884">
            <v>0</v>
          </cell>
        </row>
        <row r="9885">
          <cell r="I9885" t="str">
            <v>D10019</v>
          </cell>
          <cell r="O9885">
            <v>0</v>
          </cell>
          <cell r="P9885">
            <v>26.97</v>
          </cell>
          <cell r="S9885">
            <v>0</v>
          </cell>
          <cell r="W9885">
            <v>0</v>
          </cell>
        </row>
        <row r="9886">
          <cell r="I9886" t="str">
            <v>D10019</v>
          </cell>
          <cell r="O9886">
            <v>0</v>
          </cell>
          <cell r="P9886">
            <v>71.569999999999993</v>
          </cell>
          <cell r="S9886">
            <v>0</v>
          </cell>
          <cell r="W9886">
            <v>0</v>
          </cell>
        </row>
        <row r="9887">
          <cell r="I9887" t="str">
            <v>D10019</v>
          </cell>
          <cell r="O9887">
            <v>2000</v>
          </cell>
          <cell r="P9887">
            <v>1949.33</v>
          </cell>
          <cell r="S9887">
            <v>0</v>
          </cell>
          <cell r="W9887">
            <v>0</v>
          </cell>
        </row>
        <row r="9888">
          <cell r="I9888" t="str">
            <v>D10019</v>
          </cell>
          <cell r="O9888">
            <v>0</v>
          </cell>
          <cell r="P9888">
            <v>40.229999999999997</v>
          </cell>
          <cell r="S9888">
            <v>0</v>
          </cell>
          <cell r="W9888">
            <v>0</v>
          </cell>
        </row>
        <row r="9889">
          <cell r="I9889" t="str">
            <v>D10022</v>
          </cell>
          <cell r="O9889">
            <v>2500</v>
          </cell>
          <cell r="P9889">
            <v>960.86</v>
          </cell>
          <cell r="S9889">
            <v>0</v>
          </cell>
          <cell r="W9889">
            <v>0</v>
          </cell>
        </row>
        <row r="9890">
          <cell r="I9890" t="str">
            <v>D10022</v>
          </cell>
          <cell r="O9890">
            <v>0</v>
          </cell>
          <cell r="P9890">
            <v>40.6</v>
          </cell>
          <cell r="S9890">
            <v>0</v>
          </cell>
          <cell r="W9890">
            <v>0</v>
          </cell>
        </row>
        <row r="9891">
          <cell r="I9891" t="str">
            <v>D10184</v>
          </cell>
          <cell r="O9891">
            <v>0</v>
          </cell>
          <cell r="P9891">
            <v>580.61</v>
          </cell>
          <cell r="S9891">
            <v>0</v>
          </cell>
          <cell r="W9891">
            <v>0</v>
          </cell>
        </row>
        <row r="9892">
          <cell r="I9892" t="str">
            <v>D10184</v>
          </cell>
          <cell r="O9892">
            <v>1000</v>
          </cell>
          <cell r="P9892">
            <v>25.46</v>
          </cell>
          <cell r="S9892">
            <v>0</v>
          </cell>
          <cell r="W9892">
            <v>0</v>
          </cell>
        </row>
        <row r="9893">
          <cell r="I9893" t="str">
            <v>D10019</v>
          </cell>
          <cell r="O9893">
            <v>1600</v>
          </cell>
          <cell r="P9893">
            <v>1500</v>
          </cell>
          <cell r="S9893">
            <v>0</v>
          </cell>
          <cell r="W9893">
            <v>0</v>
          </cell>
        </row>
        <row r="9894">
          <cell r="I9894" t="str">
            <v>D10022</v>
          </cell>
          <cell r="O9894">
            <v>2000</v>
          </cell>
          <cell r="P9894">
            <v>1670.96</v>
          </cell>
          <cell r="S9894">
            <v>0</v>
          </cell>
          <cell r="W9894">
            <v>0</v>
          </cell>
        </row>
        <row r="9895">
          <cell r="I9895" t="str">
            <v>D10019</v>
          </cell>
          <cell r="O9895">
            <v>0</v>
          </cell>
          <cell r="P9895">
            <v>0</v>
          </cell>
          <cell r="S9895">
            <v>0</v>
          </cell>
          <cell r="W9895">
            <v>0</v>
          </cell>
        </row>
        <row r="9896">
          <cell r="I9896" t="str">
            <v>D10019</v>
          </cell>
          <cell r="O9896">
            <v>0</v>
          </cell>
          <cell r="P9896">
            <v>0</v>
          </cell>
          <cell r="S9896">
            <v>0</v>
          </cell>
          <cell r="W9896">
            <v>3607138</v>
          </cell>
        </row>
        <row r="9897">
          <cell r="I9897" t="str">
            <v>D10019</v>
          </cell>
          <cell r="O9897">
            <v>23800</v>
          </cell>
          <cell r="P9897">
            <v>0</v>
          </cell>
          <cell r="S9897">
            <v>0</v>
          </cell>
          <cell r="W9897">
            <v>0</v>
          </cell>
        </row>
        <row r="9898">
          <cell r="I9898" t="str">
            <v>D10019</v>
          </cell>
          <cell r="O9898">
            <v>29289</v>
          </cell>
          <cell r="P9898">
            <v>0</v>
          </cell>
          <cell r="S9898">
            <v>0</v>
          </cell>
          <cell r="W9898">
            <v>0</v>
          </cell>
        </row>
        <row r="9899">
          <cell r="I9899" t="str">
            <v>D10019</v>
          </cell>
          <cell r="O9899">
            <v>105000</v>
          </cell>
          <cell r="P9899">
            <v>0</v>
          </cell>
          <cell r="S9899">
            <v>0</v>
          </cell>
          <cell r="W9899">
            <v>0</v>
          </cell>
        </row>
        <row r="9900">
          <cell r="I9900" t="str">
            <v>D10022</v>
          </cell>
          <cell r="O9900">
            <v>31654</v>
          </cell>
          <cell r="P9900">
            <v>0</v>
          </cell>
          <cell r="S9900">
            <v>0</v>
          </cell>
          <cell r="W9900">
            <v>0</v>
          </cell>
        </row>
        <row r="9901">
          <cell r="I9901" t="str">
            <v>D10022</v>
          </cell>
          <cell r="O9901">
            <v>11175</v>
          </cell>
          <cell r="P9901">
            <v>0</v>
          </cell>
          <cell r="S9901">
            <v>0</v>
          </cell>
          <cell r="W9901">
            <v>0</v>
          </cell>
        </row>
        <row r="9902">
          <cell r="I9902" t="str">
            <v>D10184</v>
          </cell>
          <cell r="O9902">
            <v>0</v>
          </cell>
          <cell r="P9902">
            <v>0</v>
          </cell>
          <cell r="S9902">
            <v>0</v>
          </cell>
          <cell r="W9902">
            <v>0</v>
          </cell>
        </row>
        <row r="9903">
          <cell r="I9903" t="str">
            <v>D10184</v>
          </cell>
          <cell r="O9903">
            <v>20000</v>
          </cell>
          <cell r="P9903">
            <v>0</v>
          </cell>
          <cell r="S9903">
            <v>0</v>
          </cell>
          <cell r="W9903">
            <v>0</v>
          </cell>
        </row>
        <row r="9904">
          <cell r="I9904" t="str">
            <v>D10019</v>
          </cell>
          <cell r="O9904">
            <v>40369</v>
          </cell>
          <cell r="P9904">
            <v>51826.509999999995</v>
          </cell>
          <cell r="S9904">
            <v>0</v>
          </cell>
          <cell r="W9904">
            <v>0</v>
          </cell>
        </row>
        <row r="9905">
          <cell r="I9905" t="str">
            <v>D10022</v>
          </cell>
          <cell r="O9905">
            <v>46083</v>
          </cell>
          <cell r="P9905">
            <v>52946.13</v>
          </cell>
          <cell r="S9905">
            <v>0</v>
          </cell>
          <cell r="W9905">
            <v>0</v>
          </cell>
        </row>
        <row r="9906">
          <cell r="I9906">
            <v>0</v>
          </cell>
          <cell r="O9906">
            <v>0</v>
          </cell>
          <cell r="P9906">
            <v>0</v>
          </cell>
          <cell r="S9906">
            <v>0</v>
          </cell>
          <cell r="W9906">
            <v>0</v>
          </cell>
        </row>
        <row r="9907">
          <cell r="I9907" t="str">
            <v>D10019</v>
          </cell>
          <cell r="O9907">
            <v>0</v>
          </cell>
          <cell r="P9907">
            <v>0</v>
          </cell>
          <cell r="S9907">
            <v>0</v>
          </cell>
          <cell r="W9907">
            <v>0</v>
          </cell>
        </row>
        <row r="9908">
          <cell r="I9908" t="str">
            <v>D10019</v>
          </cell>
          <cell r="O9908">
            <v>10180</v>
          </cell>
          <cell r="P9908">
            <v>11650</v>
          </cell>
          <cell r="S9908">
            <v>0</v>
          </cell>
          <cell r="W9908">
            <v>0</v>
          </cell>
        </row>
        <row r="9909">
          <cell r="I9909" t="str">
            <v>D10019</v>
          </cell>
          <cell r="O9909">
            <v>18097</v>
          </cell>
          <cell r="P9909">
            <v>18097.28</v>
          </cell>
          <cell r="S9909">
            <v>0</v>
          </cell>
          <cell r="W9909">
            <v>0</v>
          </cell>
        </row>
        <row r="9910">
          <cell r="I9910" t="str">
            <v>D10019</v>
          </cell>
          <cell r="O9910">
            <v>9214</v>
          </cell>
          <cell r="P9910">
            <v>9214</v>
          </cell>
          <cell r="S9910">
            <v>0</v>
          </cell>
          <cell r="W9910">
            <v>0</v>
          </cell>
        </row>
        <row r="9911">
          <cell r="I9911" t="str">
            <v>D10019</v>
          </cell>
          <cell r="O9911">
            <v>2401</v>
          </cell>
          <cell r="P9911">
            <v>1659.26</v>
          </cell>
          <cell r="S9911">
            <v>0</v>
          </cell>
          <cell r="W9911">
            <v>0</v>
          </cell>
        </row>
        <row r="9912">
          <cell r="I9912" t="str">
            <v>D10019</v>
          </cell>
          <cell r="O9912">
            <v>32002</v>
          </cell>
          <cell r="P9912">
            <v>33883.15</v>
          </cell>
          <cell r="S9912">
            <v>0</v>
          </cell>
          <cell r="W9912">
            <v>0</v>
          </cell>
        </row>
        <row r="9913">
          <cell r="I9913" t="str">
            <v>D10019</v>
          </cell>
          <cell r="O9913">
            <v>2612</v>
          </cell>
          <cell r="P9913">
            <v>0</v>
          </cell>
          <cell r="S9913">
            <v>0</v>
          </cell>
          <cell r="W9913">
            <v>0</v>
          </cell>
        </row>
        <row r="9914">
          <cell r="I9914" t="str">
            <v>D10022</v>
          </cell>
          <cell r="O9914">
            <v>10015</v>
          </cell>
          <cell r="P9914">
            <v>10765</v>
          </cell>
          <cell r="S9914">
            <v>0</v>
          </cell>
          <cell r="W9914">
            <v>0</v>
          </cell>
        </row>
        <row r="9915">
          <cell r="I9915" t="str">
            <v>D10022</v>
          </cell>
          <cell r="O9915">
            <v>2157</v>
          </cell>
          <cell r="P9915">
            <v>2157.02</v>
          </cell>
          <cell r="S9915">
            <v>0</v>
          </cell>
          <cell r="W9915">
            <v>0</v>
          </cell>
        </row>
        <row r="9916">
          <cell r="I9916" t="str">
            <v>D10022</v>
          </cell>
          <cell r="O9916">
            <v>41108</v>
          </cell>
          <cell r="P9916">
            <v>43186.75</v>
          </cell>
          <cell r="S9916">
            <v>0</v>
          </cell>
          <cell r="W9916">
            <v>0</v>
          </cell>
        </row>
        <row r="9917">
          <cell r="I9917" t="str">
            <v>D10022</v>
          </cell>
          <cell r="O9917">
            <v>2829</v>
          </cell>
          <cell r="P9917">
            <v>0</v>
          </cell>
          <cell r="S9917">
            <v>0</v>
          </cell>
          <cell r="W9917">
            <v>0</v>
          </cell>
        </row>
        <row r="9918">
          <cell r="I9918" t="str">
            <v>D10184</v>
          </cell>
          <cell r="O9918">
            <v>6000</v>
          </cell>
          <cell r="P9918">
            <v>8000</v>
          </cell>
          <cell r="S9918">
            <v>0</v>
          </cell>
          <cell r="W9918">
            <v>0</v>
          </cell>
        </row>
        <row r="9919">
          <cell r="I9919" t="str">
            <v>D10022</v>
          </cell>
          <cell r="O9919">
            <v>9492</v>
          </cell>
          <cell r="P9919">
            <v>9492</v>
          </cell>
          <cell r="S9919">
            <v>0</v>
          </cell>
          <cell r="W9919">
            <v>0</v>
          </cell>
        </row>
        <row r="9920">
          <cell r="I9920" t="str">
            <v>D10022</v>
          </cell>
          <cell r="O9920">
            <v>18097</v>
          </cell>
          <cell r="P9920">
            <v>18097.28</v>
          </cell>
          <cell r="S9920">
            <v>0</v>
          </cell>
          <cell r="W9920">
            <v>0</v>
          </cell>
        </row>
        <row r="9921">
          <cell r="I9921" t="str">
            <v>D10019</v>
          </cell>
          <cell r="O9921">
            <v>0</v>
          </cell>
          <cell r="P9921">
            <v>0</v>
          </cell>
          <cell r="S9921">
            <v>0</v>
          </cell>
          <cell r="W9921">
            <v>0</v>
          </cell>
        </row>
        <row r="9922">
          <cell r="I9922" t="str">
            <v>D10028</v>
          </cell>
          <cell r="O9922">
            <v>0</v>
          </cell>
          <cell r="P9922">
            <v>-1303.71</v>
          </cell>
          <cell r="S9922">
            <v>0</v>
          </cell>
          <cell r="W9922">
            <v>0</v>
          </cell>
        </row>
        <row r="9923">
          <cell r="I9923" t="str">
            <v>D10028</v>
          </cell>
          <cell r="O9923">
            <v>0</v>
          </cell>
          <cell r="P9923">
            <v>-21912</v>
          </cell>
          <cell r="S9923">
            <v>0</v>
          </cell>
          <cell r="W9923">
            <v>0</v>
          </cell>
        </row>
        <row r="9924">
          <cell r="I9924" t="str">
            <v>D10028</v>
          </cell>
          <cell r="O9924">
            <v>0</v>
          </cell>
          <cell r="P9924">
            <v>-8448</v>
          </cell>
          <cell r="S9924">
            <v>0</v>
          </cell>
          <cell r="W9924">
            <v>0</v>
          </cell>
        </row>
        <row r="9925">
          <cell r="I9925" t="str">
            <v>D10028</v>
          </cell>
          <cell r="O9925">
            <v>0</v>
          </cell>
          <cell r="P9925">
            <v>-7040</v>
          </cell>
          <cell r="S9925">
            <v>0</v>
          </cell>
          <cell r="W9925">
            <v>0</v>
          </cell>
        </row>
        <row r="9926">
          <cell r="I9926" t="str">
            <v>D10028</v>
          </cell>
          <cell r="O9926">
            <v>-1600</v>
          </cell>
          <cell r="P9926">
            <v>-37868</v>
          </cell>
          <cell r="S9926">
            <v>0</v>
          </cell>
          <cell r="W9926">
            <v>0</v>
          </cell>
        </row>
        <row r="9927">
          <cell r="I9927" t="str">
            <v>D10028</v>
          </cell>
          <cell r="O9927">
            <v>0</v>
          </cell>
          <cell r="P9927">
            <v>-3183.58</v>
          </cell>
          <cell r="S9927">
            <v>0</v>
          </cell>
          <cell r="W9927">
            <v>0</v>
          </cell>
        </row>
        <row r="9928">
          <cell r="I9928" t="str">
            <v>D10028</v>
          </cell>
          <cell r="O9928">
            <v>0</v>
          </cell>
          <cell r="P9928">
            <v>328.85</v>
          </cell>
          <cell r="S9928">
            <v>0</v>
          </cell>
          <cell r="W9928">
            <v>0</v>
          </cell>
        </row>
        <row r="9929">
          <cell r="I9929" t="str">
            <v>D10028</v>
          </cell>
          <cell r="O9929">
            <v>0</v>
          </cell>
          <cell r="P9929">
            <v>-2176</v>
          </cell>
          <cell r="S9929">
            <v>0</v>
          </cell>
          <cell r="W9929">
            <v>0</v>
          </cell>
        </row>
        <row r="9930">
          <cell r="I9930" t="str">
            <v>D10028</v>
          </cell>
          <cell r="O9930">
            <v>0</v>
          </cell>
          <cell r="P9930">
            <v>0</v>
          </cell>
          <cell r="S9930">
            <v>0</v>
          </cell>
          <cell r="W9930">
            <v>0</v>
          </cell>
        </row>
        <row r="9931">
          <cell r="I9931" t="str">
            <v>D10028</v>
          </cell>
          <cell r="O9931">
            <v>0</v>
          </cell>
          <cell r="P9931">
            <v>0</v>
          </cell>
          <cell r="S9931">
            <v>0</v>
          </cell>
          <cell r="W9931">
            <v>0</v>
          </cell>
        </row>
        <row r="9932">
          <cell r="I9932" t="str">
            <v>D10028</v>
          </cell>
          <cell r="O9932">
            <v>0</v>
          </cell>
          <cell r="P9932">
            <v>7918.94</v>
          </cell>
          <cell r="S9932">
            <v>0</v>
          </cell>
          <cell r="W9932">
            <v>0</v>
          </cell>
        </row>
        <row r="9933">
          <cell r="I9933" t="str">
            <v>D10028</v>
          </cell>
          <cell r="O9933">
            <v>957800</v>
          </cell>
          <cell r="P9933">
            <v>957565.71</v>
          </cell>
          <cell r="S9933">
            <v>0</v>
          </cell>
          <cell r="W9933">
            <v>0</v>
          </cell>
        </row>
        <row r="9934">
          <cell r="I9934" t="str">
            <v>D10028</v>
          </cell>
          <cell r="O9934">
            <v>0</v>
          </cell>
          <cell r="P9934">
            <v>0</v>
          </cell>
          <cell r="S9934">
            <v>0</v>
          </cell>
          <cell r="W9934">
            <v>0</v>
          </cell>
        </row>
        <row r="9935">
          <cell r="I9935" t="str">
            <v>D10028</v>
          </cell>
          <cell r="O9935">
            <v>0</v>
          </cell>
          <cell r="P9935">
            <v>7976.7599999999993</v>
          </cell>
          <cell r="S9935">
            <v>0</v>
          </cell>
          <cell r="W9935">
            <v>0</v>
          </cell>
        </row>
        <row r="9936">
          <cell r="I9936" t="str">
            <v>D10028</v>
          </cell>
          <cell r="O9936">
            <v>253400</v>
          </cell>
          <cell r="P9936">
            <v>251795.51</v>
          </cell>
          <cell r="S9936">
            <v>0</v>
          </cell>
          <cell r="W9936">
            <v>0</v>
          </cell>
        </row>
        <row r="9937">
          <cell r="I9937" t="str">
            <v>D10028</v>
          </cell>
          <cell r="O9937">
            <v>0</v>
          </cell>
          <cell r="P9937">
            <v>21246.199999999997</v>
          </cell>
          <cell r="S9937">
            <v>0</v>
          </cell>
          <cell r="W9937">
            <v>0</v>
          </cell>
        </row>
        <row r="9938">
          <cell r="I9938" t="str">
            <v>D10028</v>
          </cell>
          <cell r="O9938">
            <v>8200</v>
          </cell>
          <cell r="P9938">
            <v>-9874.58</v>
          </cell>
          <cell r="S9938">
            <v>0</v>
          </cell>
          <cell r="W9938">
            <v>0</v>
          </cell>
        </row>
        <row r="9939">
          <cell r="I9939" t="str">
            <v>D10028</v>
          </cell>
          <cell r="O9939">
            <v>13500</v>
          </cell>
          <cell r="P9939">
            <v>16872.489999999998</v>
          </cell>
          <cell r="S9939">
            <v>0</v>
          </cell>
          <cell r="W9939">
            <v>0</v>
          </cell>
        </row>
        <row r="9940">
          <cell r="I9940" t="str">
            <v>D10028</v>
          </cell>
          <cell r="O9940">
            <v>104200</v>
          </cell>
          <cell r="P9940">
            <v>95384.389999999985</v>
          </cell>
          <cell r="S9940">
            <v>0</v>
          </cell>
          <cell r="W9940">
            <v>0</v>
          </cell>
        </row>
        <row r="9941">
          <cell r="I9941" t="str">
            <v>D10028</v>
          </cell>
          <cell r="O9941">
            <v>48300</v>
          </cell>
          <cell r="P9941">
            <v>35524.060000000005</v>
          </cell>
          <cell r="S9941">
            <v>0</v>
          </cell>
          <cell r="W9941">
            <v>0</v>
          </cell>
        </row>
        <row r="9942">
          <cell r="I9942">
            <v>0</v>
          </cell>
          <cell r="O9942">
            <v>0</v>
          </cell>
          <cell r="P9942">
            <v>0</v>
          </cell>
          <cell r="S9942">
            <v>0</v>
          </cell>
          <cell r="W9942">
            <v>0</v>
          </cell>
        </row>
        <row r="9943">
          <cell r="I9943">
            <v>0</v>
          </cell>
          <cell r="O9943">
            <v>0</v>
          </cell>
          <cell r="P9943">
            <v>0</v>
          </cell>
          <cell r="S9943">
            <v>0</v>
          </cell>
          <cell r="W9943">
            <v>0</v>
          </cell>
        </row>
        <row r="9944">
          <cell r="I9944">
            <v>0</v>
          </cell>
          <cell r="O9944">
            <v>0</v>
          </cell>
          <cell r="P9944">
            <v>0</v>
          </cell>
          <cell r="S9944">
            <v>0</v>
          </cell>
          <cell r="W9944">
            <v>0</v>
          </cell>
        </row>
        <row r="9945">
          <cell r="I9945">
            <v>0</v>
          </cell>
          <cell r="O9945">
            <v>0</v>
          </cell>
          <cell r="P9945">
            <v>0</v>
          </cell>
          <cell r="S9945">
            <v>0</v>
          </cell>
          <cell r="W9945">
            <v>0</v>
          </cell>
        </row>
        <row r="9946">
          <cell r="I9946">
            <v>0</v>
          </cell>
          <cell r="O9946">
            <v>0</v>
          </cell>
          <cell r="P9946">
            <v>0</v>
          </cell>
          <cell r="S9946">
            <v>0</v>
          </cell>
          <cell r="W9946">
            <v>0</v>
          </cell>
        </row>
        <row r="9947">
          <cell r="I9947">
            <v>0</v>
          </cell>
          <cell r="O9947">
            <v>0</v>
          </cell>
          <cell r="P9947">
            <v>0</v>
          </cell>
          <cell r="S9947">
            <v>0</v>
          </cell>
          <cell r="W9947">
            <v>0</v>
          </cell>
        </row>
        <row r="9948">
          <cell r="I9948">
            <v>0</v>
          </cell>
          <cell r="O9948">
            <v>0</v>
          </cell>
          <cell r="P9948">
            <v>0</v>
          </cell>
          <cell r="S9948">
            <v>0</v>
          </cell>
          <cell r="W9948">
            <v>0</v>
          </cell>
        </row>
        <row r="9949">
          <cell r="I9949">
            <v>0</v>
          </cell>
          <cell r="O9949">
            <v>0</v>
          </cell>
          <cell r="P9949">
            <v>0</v>
          </cell>
          <cell r="S9949">
            <v>0</v>
          </cell>
          <cell r="W9949">
            <v>0</v>
          </cell>
        </row>
        <row r="9950">
          <cell r="I9950">
            <v>0</v>
          </cell>
          <cell r="O9950">
            <v>0</v>
          </cell>
          <cell r="P9950">
            <v>0</v>
          </cell>
          <cell r="S9950">
            <v>0</v>
          </cell>
          <cell r="W9950">
            <v>0</v>
          </cell>
        </row>
        <row r="9951">
          <cell r="I9951">
            <v>0</v>
          </cell>
          <cell r="O9951">
            <v>0</v>
          </cell>
          <cell r="P9951">
            <v>0</v>
          </cell>
          <cell r="S9951">
            <v>0</v>
          </cell>
          <cell r="W9951">
            <v>0</v>
          </cell>
        </row>
        <row r="9952">
          <cell r="I9952">
            <v>0</v>
          </cell>
          <cell r="O9952">
            <v>0</v>
          </cell>
          <cell r="P9952">
            <v>0</v>
          </cell>
          <cell r="S9952">
            <v>0</v>
          </cell>
          <cell r="W9952">
            <v>0</v>
          </cell>
        </row>
        <row r="9953">
          <cell r="I9953">
            <v>0</v>
          </cell>
          <cell r="O9953">
            <v>0</v>
          </cell>
          <cell r="P9953">
            <v>0</v>
          </cell>
          <cell r="S9953">
            <v>0</v>
          </cell>
          <cell r="W9953">
            <v>0</v>
          </cell>
        </row>
        <row r="9954">
          <cell r="I9954">
            <v>0</v>
          </cell>
          <cell r="O9954">
            <v>0</v>
          </cell>
          <cell r="P9954">
            <v>0</v>
          </cell>
          <cell r="S9954">
            <v>0</v>
          </cell>
          <cell r="W9954">
            <v>0</v>
          </cell>
        </row>
        <row r="9955">
          <cell r="I9955">
            <v>0</v>
          </cell>
          <cell r="O9955">
            <v>0</v>
          </cell>
          <cell r="P9955">
            <v>0</v>
          </cell>
          <cell r="S9955">
            <v>0</v>
          </cell>
          <cell r="W9955">
            <v>0</v>
          </cell>
        </row>
        <row r="9956">
          <cell r="I9956">
            <v>0</v>
          </cell>
          <cell r="O9956">
            <v>0</v>
          </cell>
          <cell r="P9956">
            <v>0</v>
          </cell>
          <cell r="S9956">
            <v>0</v>
          </cell>
          <cell r="W9956">
            <v>0</v>
          </cell>
        </row>
        <row r="9957">
          <cell r="I9957">
            <v>0</v>
          </cell>
          <cell r="O9957">
            <v>0</v>
          </cell>
          <cell r="P9957">
            <v>0</v>
          </cell>
          <cell r="S9957">
            <v>0</v>
          </cell>
          <cell r="W9957">
            <v>0</v>
          </cell>
        </row>
        <row r="9958">
          <cell r="I9958">
            <v>0</v>
          </cell>
          <cell r="O9958">
            <v>0</v>
          </cell>
          <cell r="P9958">
            <v>0</v>
          </cell>
          <cell r="S9958">
            <v>0</v>
          </cell>
          <cell r="W9958">
            <v>0</v>
          </cell>
        </row>
        <row r="9959">
          <cell r="I9959">
            <v>0</v>
          </cell>
          <cell r="O9959">
            <v>0</v>
          </cell>
          <cell r="P9959">
            <v>0</v>
          </cell>
          <cell r="S9959">
            <v>0</v>
          </cell>
          <cell r="W9959">
            <v>0</v>
          </cell>
        </row>
        <row r="9960">
          <cell r="I9960">
            <v>0</v>
          </cell>
          <cell r="O9960">
            <v>0</v>
          </cell>
          <cell r="P9960">
            <v>0</v>
          </cell>
          <cell r="S9960">
            <v>0</v>
          </cell>
          <cell r="W9960">
            <v>0</v>
          </cell>
        </row>
        <row r="9961">
          <cell r="I9961">
            <v>0</v>
          </cell>
          <cell r="O9961">
            <v>0</v>
          </cell>
          <cell r="P9961">
            <v>0</v>
          </cell>
          <cell r="S9961">
            <v>0</v>
          </cell>
          <cell r="W9961">
            <v>0</v>
          </cell>
        </row>
        <row r="9962">
          <cell r="I9962">
            <v>0</v>
          </cell>
          <cell r="O9962">
            <v>0</v>
          </cell>
          <cell r="P9962">
            <v>0</v>
          </cell>
          <cell r="S9962">
            <v>0</v>
          </cell>
          <cell r="W9962">
            <v>0</v>
          </cell>
        </row>
        <row r="9963">
          <cell r="I9963">
            <v>0</v>
          </cell>
          <cell r="O9963">
            <v>0</v>
          </cell>
          <cell r="P9963">
            <v>0</v>
          </cell>
          <cell r="S9963">
            <v>0</v>
          </cell>
          <cell r="W9963">
            <v>0</v>
          </cell>
        </row>
        <row r="9964">
          <cell r="I9964">
            <v>0</v>
          </cell>
          <cell r="O9964">
            <v>0</v>
          </cell>
          <cell r="P9964">
            <v>0</v>
          </cell>
          <cell r="S9964">
            <v>0</v>
          </cell>
          <cell r="W9964">
            <v>0</v>
          </cell>
        </row>
        <row r="9965">
          <cell r="I9965">
            <v>0</v>
          </cell>
          <cell r="O9965">
            <v>0</v>
          </cell>
          <cell r="P9965">
            <v>0</v>
          </cell>
          <cell r="S9965">
            <v>0</v>
          </cell>
          <cell r="W9965">
            <v>0</v>
          </cell>
        </row>
        <row r="9966">
          <cell r="I9966">
            <v>0</v>
          </cell>
          <cell r="O9966">
            <v>0</v>
          </cell>
          <cell r="P9966">
            <v>0</v>
          </cell>
          <cell r="S9966">
            <v>0</v>
          </cell>
          <cell r="W9966">
            <v>0</v>
          </cell>
        </row>
        <row r="9967">
          <cell r="I9967">
            <v>0</v>
          </cell>
          <cell r="O9967">
            <v>0</v>
          </cell>
          <cell r="P9967">
            <v>0</v>
          </cell>
          <cell r="S9967">
            <v>0</v>
          </cell>
          <cell r="W9967">
            <v>0</v>
          </cell>
        </row>
        <row r="9968">
          <cell r="I9968">
            <v>0</v>
          </cell>
          <cell r="O9968">
            <v>0</v>
          </cell>
          <cell r="P9968">
            <v>0</v>
          </cell>
          <cell r="S9968">
            <v>0</v>
          </cell>
          <cell r="W9968">
            <v>0</v>
          </cell>
        </row>
        <row r="9969">
          <cell r="I9969">
            <v>0</v>
          </cell>
          <cell r="O9969">
            <v>0</v>
          </cell>
          <cell r="P9969">
            <v>0</v>
          </cell>
          <cell r="S9969">
            <v>0</v>
          </cell>
          <cell r="W9969">
            <v>0</v>
          </cell>
        </row>
        <row r="9970">
          <cell r="I9970" t="str">
            <v>D10028</v>
          </cell>
          <cell r="O9970">
            <v>96700</v>
          </cell>
          <cell r="P9970">
            <v>100887.37999999999</v>
          </cell>
          <cell r="S9970">
            <v>0</v>
          </cell>
          <cell r="W9970">
            <v>0</v>
          </cell>
        </row>
        <row r="9971">
          <cell r="I9971" t="str">
            <v>D10028</v>
          </cell>
          <cell r="O9971">
            <v>1600</v>
          </cell>
          <cell r="P9971">
            <v>0</v>
          </cell>
          <cell r="S9971">
            <v>0</v>
          </cell>
          <cell r="W9971">
            <v>0</v>
          </cell>
        </row>
        <row r="9972">
          <cell r="I9972" t="str">
            <v>D10028</v>
          </cell>
          <cell r="O9972">
            <v>0</v>
          </cell>
          <cell r="P9972">
            <v>15071.410000000003</v>
          </cell>
          <cell r="S9972">
            <v>0</v>
          </cell>
          <cell r="W9972">
            <v>0</v>
          </cell>
        </row>
        <row r="9973">
          <cell r="I9973" t="str">
            <v>D10028</v>
          </cell>
          <cell r="O9973">
            <v>0</v>
          </cell>
          <cell r="P9973">
            <v>0</v>
          </cell>
          <cell r="S9973">
            <v>0</v>
          </cell>
          <cell r="W9973">
            <v>0</v>
          </cell>
        </row>
        <row r="9974">
          <cell r="I9974" t="str">
            <v>D10028</v>
          </cell>
          <cell r="O9974">
            <v>5364</v>
          </cell>
          <cell r="P9974">
            <v>4503.71</v>
          </cell>
          <cell r="S9974">
            <v>0</v>
          </cell>
          <cell r="W9974">
            <v>0</v>
          </cell>
        </row>
        <row r="9975">
          <cell r="I9975" t="str">
            <v>D10028</v>
          </cell>
          <cell r="O9975">
            <v>2000</v>
          </cell>
          <cell r="P9975">
            <v>1481.31</v>
          </cell>
          <cell r="S9975">
            <v>0</v>
          </cell>
          <cell r="W9975">
            <v>0</v>
          </cell>
        </row>
        <row r="9976">
          <cell r="I9976" t="str">
            <v>D10028</v>
          </cell>
          <cell r="O9976">
            <v>5000</v>
          </cell>
          <cell r="P9976">
            <v>6289.7199999999993</v>
          </cell>
          <cell r="S9976">
            <v>0</v>
          </cell>
          <cell r="W9976">
            <v>0</v>
          </cell>
        </row>
        <row r="9977">
          <cell r="I9977" t="str">
            <v>D10028</v>
          </cell>
          <cell r="O9977">
            <v>14500</v>
          </cell>
          <cell r="P9977">
            <v>14251</v>
          </cell>
          <cell r="S9977">
            <v>0</v>
          </cell>
          <cell r="W9977">
            <v>0</v>
          </cell>
        </row>
        <row r="9978">
          <cell r="I9978" t="str">
            <v>D10028</v>
          </cell>
          <cell r="O9978">
            <v>3178</v>
          </cell>
          <cell r="P9978">
            <v>3177.93</v>
          </cell>
          <cell r="S9978">
            <v>0</v>
          </cell>
          <cell r="W9978">
            <v>0</v>
          </cell>
        </row>
        <row r="9979">
          <cell r="I9979" t="str">
            <v>D10028</v>
          </cell>
          <cell r="O9979">
            <v>0</v>
          </cell>
          <cell r="P9979">
            <v>143.91999999999999</v>
          </cell>
          <cell r="S9979">
            <v>0</v>
          </cell>
          <cell r="W9979">
            <v>0</v>
          </cell>
        </row>
        <row r="9980">
          <cell r="I9980" t="str">
            <v>D10028</v>
          </cell>
          <cell r="O9980">
            <v>0</v>
          </cell>
          <cell r="P9980">
            <v>3053.42</v>
          </cell>
          <cell r="S9980">
            <v>0</v>
          </cell>
          <cell r="W9980">
            <v>0</v>
          </cell>
        </row>
        <row r="9981">
          <cell r="I9981" t="str">
            <v>D10028</v>
          </cell>
          <cell r="O9981">
            <v>10000</v>
          </cell>
          <cell r="P9981">
            <v>2085.92</v>
          </cell>
          <cell r="S9981">
            <v>0</v>
          </cell>
          <cell r="W9981">
            <v>0</v>
          </cell>
        </row>
        <row r="9982">
          <cell r="I9982" t="str">
            <v>D10028</v>
          </cell>
          <cell r="O9982">
            <v>2402</v>
          </cell>
          <cell r="P9982">
            <v>2402.06</v>
          </cell>
          <cell r="S9982">
            <v>0</v>
          </cell>
          <cell r="W9982">
            <v>0</v>
          </cell>
        </row>
        <row r="9983">
          <cell r="I9983" t="str">
            <v>D10028</v>
          </cell>
          <cell r="O9983">
            <v>0</v>
          </cell>
          <cell r="P9983">
            <v>0</v>
          </cell>
          <cell r="S9983">
            <v>0</v>
          </cell>
          <cell r="W9983">
            <v>0</v>
          </cell>
        </row>
        <row r="9984">
          <cell r="I9984" t="str">
            <v>D10028</v>
          </cell>
          <cell r="O9984">
            <v>11000</v>
          </cell>
          <cell r="P9984">
            <v>8749.34</v>
          </cell>
          <cell r="S9984">
            <v>0</v>
          </cell>
          <cell r="W9984">
            <v>0</v>
          </cell>
        </row>
        <row r="9985">
          <cell r="I9985" t="str">
            <v>D10028</v>
          </cell>
          <cell r="O9985">
            <v>15000</v>
          </cell>
          <cell r="P9985">
            <v>9508.01</v>
          </cell>
          <cell r="S9985">
            <v>0</v>
          </cell>
          <cell r="W9985">
            <v>0</v>
          </cell>
        </row>
        <row r="9986">
          <cell r="I9986" t="str">
            <v>D10028</v>
          </cell>
          <cell r="O9986">
            <v>4300</v>
          </cell>
          <cell r="P9986">
            <v>2300</v>
          </cell>
          <cell r="S9986">
            <v>0</v>
          </cell>
          <cell r="W9986">
            <v>0</v>
          </cell>
        </row>
        <row r="9987">
          <cell r="I9987" t="str">
            <v>D10028</v>
          </cell>
          <cell r="O9987">
            <v>2000</v>
          </cell>
          <cell r="P9987">
            <v>921.12</v>
          </cell>
          <cell r="S9987">
            <v>0</v>
          </cell>
          <cell r="W9987">
            <v>0</v>
          </cell>
        </row>
        <row r="9988">
          <cell r="I9988" t="str">
            <v>D10028</v>
          </cell>
          <cell r="O9988">
            <v>21098</v>
          </cell>
          <cell r="P9988">
            <v>23782.5</v>
          </cell>
          <cell r="S9988">
            <v>0</v>
          </cell>
          <cell r="W9988">
            <v>0</v>
          </cell>
        </row>
        <row r="9989">
          <cell r="I9989" t="str">
            <v>D10028</v>
          </cell>
          <cell r="O9989">
            <v>5000</v>
          </cell>
          <cell r="P9989">
            <v>10273.11</v>
          </cell>
          <cell r="S9989">
            <v>0</v>
          </cell>
          <cell r="W9989">
            <v>0</v>
          </cell>
        </row>
        <row r="9990">
          <cell r="I9990" t="str">
            <v>D10028</v>
          </cell>
          <cell r="O9990">
            <v>2000</v>
          </cell>
          <cell r="P9990">
            <v>1026.5700000000002</v>
          </cell>
          <cell r="S9990">
            <v>0</v>
          </cell>
          <cell r="W9990">
            <v>0</v>
          </cell>
        </row>
        <row r="9991">
          <cell r="I9991" t="str">
            <v>D10028</v>
          </cell>
          <cell r="O9991">
            <v>6234</v>
          </cell>
          <cell r="P9991">
            <v>6233.54</v>
          </cell>
          <cell r="S9991">
            <v>0</v>
          </cell>
          <cell r="W9991">
            <v>0</v>
          </cell>
        </row>
        <row r="9992">
          <cell r="I9992" t="str">
            <v>D10028</v>
          </cell>
          <cell r="O9992">
            <v>3000</v>
          </cell>
          <cell r="P9992">
            <v>9291.24</v>
          </cell>
          <cell r="S9992">
            <v>0</v>
          </cell>
          <cell r="W9992">
            <v>0</v>
          </cell>
        </row>
        <row r="9993">
          <cell r="I9993" t="str">
            <v>D10028</v>
          </cell>
          <cell r="O9993">
            <v>2850</v>
          </cell>
          <cell r="P9993">
            <v>2326.86</v>
          </cell>
          <cell r="S9993">
            <v>0</v>
          </cell>
          <cell r="W9993">
            <v>0</v>
          </cell>
        </row>
        <row r="9994">
          <cell r="I9994" t="str">
            <v>D10028</v>
          </cell>
          <cell r="O9994">
            <v>0</v>
          </cell>
          <cell r="P9994">
            <v>0</v>
          </cell>
          <cell r="S9994">
            <v>0</v>
          </cell>
          <cell r="W9994">
            <v>0</v>
          </cell>
        </row>
        <row r="9995">
          <cell r="I9995" t="str">
            <v>D10028</v>
          </cell>
          <cell r="O9995">
            <v>0</v>
          </cell>
          <cell r="P9995">
            <v>32.75</v>
          </cell>
          <cell r="S9995">
            <v>0</v>
          </cell>
          <cell r="W9995">
            <v>0</v>
          </cell>
        </row>
        <row r="9996">
          <cell r="I9996" t="str">
            <v>D10028</v>
          </cell>
          <cell r="O9996">
            <v>2000</v>
          </cell>
          <cell r="P9996">
            <v>1140</v>
          </cell>
          <cell r="S9996">
            <v>0</v>
          </cell>
          <cell r="W9996">
            <v>0</v>
          </cell>
        </row>
        <row r="9997">
          <cell r="I9997" t="str">
            <v>D10028</v>
          </cell>
          <cell r="O9997">
            <v>25000</v>
          </cell>
          <cell r="P9997">
            <v>51635.270000000004</v>
          </cell>
          <cell r="S9997">
            <v>0</v>
          </cell>
          <cell r="W9997">
            <v>0</v>
          </cell>
        </row>
        <row r="9998">
          <cell r="I9998" t="str">
            <v>D10028</v>
          </cell>
          <cell r="O9998">
            <v>0</v>
          </cell>
          <cell r="P9998">
            <v>49607.83</v>
          </cell>
          <cell r="S9998">
            <v>0</v>
          </cell>
          <cell r="W9998">
            <v>0</v>
          </cell>
        </row>
        <row r="9999">
          <cell r="I9999" t="str">
            <v>D10028</v>
          </cell>
          <cell r="O9999">
            <v>0</v>
          </cell>
          <cell r="P9999">
            <v>89.52</v>
          </cell>
          <cell r="S9999">
            <v>0</v>
          </cell>
          <cell r="W9999">
            <v>0</v>
          </cell>
        </row>
        <row r="10000">
          <cell r="I10000" t="str">
            <v>D10028</v>
          </cell>
          <cell r="O10000">
            <v>0</v>
          </cell>
          <cell r="P10000">
            <v>0</v>
          </cell>
          <cell r="S10000">
            <v>0</v>
          </cell>
          <cell r="W10000">
            <v>0</v>
          </cell>
        </row>
        <row r="10001">
          <cell r="I10001" t="str">
            <v>D10028</v>
          </cell>
          <cell r="O10001">
            <v>0</v>
          </cell>
          <cell r="P10001">
            <v>0</v>
          </cell>
          <cell r="S10001">
            <v>0</v>
          </cell>
          <cell r="W10001">
            <v>0</v>
          </cell>
        </row>
        <row r="10002">
          <cell r="I10002" t="str">
            <v>D10028</v>
          </cell>
          <cell r="O10002">
            <v>1000</v>
          </cell>
          <cell r="P10002">
            <v>1933.8</v>
          </cell>
          <cell r="S10002">
            <v>0</v>
          </cell>
          <cell r="W10002">
            <v>0</v>
          </cell>
        </row>
        <row r="10003">
          <cell r="I10003" t="str">
            <v>D10028</v>
          </cell>
          <cell r="O10003">
            <v>0</v>
          </cell>
          <cell r="P10003">
            <v>47</v>
          </cell>
          <cell r="S10003">
            <v>0</v>
          </cell>
          <cell r="W10003">
            <v>0</v>
          </cell>
        </row>
        <row r="10004">
          <cell r="I10004" t="str">
            <v>D10028</v>
          </cell>
          <cell r="O10004">
            <v>0</v>
          </cell>
          <cell r="P10004">
            <v>2635.03</v>
          </cell>
          <cell r="S10004">
            <v>0</v>
          </cell>
          <cell r="W10004">
            <v>0</v>
          </cell>
        </row>
        <row r="10005">
          <cell r="I10005" t="str">
            <v>D10028</v>
          </cell>
          <cell r="O10005">
            <v>0</v>
          </cell>
          <cell r="P10005">
            <v>404.24</v>
          </cell>
          <cell r="S10005">
            <v>0</v>
          </cell>
          <cell r="W10005">
            <v>0</v>
          </cell>
        </row>
        <row r="10006">
          <cell r="I10006" t="str">
            <v>D10028</v>
          </cell>
          <cell r="O10006">
            <v>8000</v>
          </cell>
          <cell r="P10006">
            <v>10856.570000000002</v>
          </cell>
          <cell r="S10006">
            <v>0</v>
          </cell>
          <cell r="W10006">
            <v>0</v>
          </cell>
        </row>
        <row r="10007">
          <cell r="I10007" t="str">
            <v>D10028</v>
          </cell>
          <cell r="O10007">
            <v>0</v>
          </cell>
          <cell r="P10007">
            <v>310.79000000000002</v>
          </cell>
          <cell r="S10007">
            <v>0</v>
          </cell>
          <cell r="W10007">
            <v>0</v>
          </cell>
        </row>
        <row r="10008">
          <cell r="I10008" t="str">
            <v>D10028</v>
          </cell>
          <cell r="O10008">
            <v>1500</v>
          </cell>
          <cell r="P10008">
            <v>3066.82</v>
          </cell>
          <cell r="S10008">
            <v>0</v>
          </cell>
          <cell r="W10008">
            <v>0</v>
          </cell>
        </row>
        <row r="10009">
          <cell r="I10009" t="str">
            <v>D10028</v>
          </cell>
          <cell r="O10009">
            <v>0</v>
          </cell>
          <cell r="P10009">
            <v>0</v>
          </cell>
          <cell r="S10009">
            <v>0</v>
          </cell>
          <cell r="W10009">
            <v>0</v>
          </cell>
        </row>
        <row r="10010">
          <cell r="I10010" t="str">
            <v>D10028</v>
          </cell>
          <cell r="O10010">
            <v>964</v>
          </cell>
          <cell r="P10010">
            <v>964</v>
          </cell>
          <cell r="S10010">
            <v>0</v>
          </cell>
          <cell r="W10010">
            <v>0</v>
          </cell>
        </row>
        <row r="10011">
          <cell r="I10011" t="str">
            <v>D10028</v>
          </cell>
          <cell r="O10011">
            <v>0</v>
          </cell>
          <cell r="P10011">
            <v>95</v>
          </cell>
          <cell r="S10011">
            <v>0</v>
          </cell>
          <cell r="W10011">
            <v>0</v>
          </cell>
        </row>
        <row r="10012">
          <cell r="I10012" t="str">
            <v>D10028</v>
          </cell>
          <cell r="O10012">
            <v>2000</v>
          </cell>
          <cell r="P10012">
            <v>488.32</v>
          </cell>
          <cell r="S10012">
            <v>0</v>
          </cell>
          <cell r="W10012">
            <v>0</v>
          </cell>
        </row>
        <row r="10013">
          <cell r="I10013" t="str">
            <v>D10028</v>
          </cell>
          <cell r="O10013">
            <v>2000</v>
          </cell>
          <cell r="P10013">
            <v>1396.41</v>
          </cell>
          <cell r="S10013">
            <v>0</v>
          </cell>
          <cell r="W10013">
            <v>0</v>
          </cell>
        </row>
        <row r="10014">
          <cell r="I10014" t="str">
            <v>D10028</v>
          </cell>
          <cell r="O10014">
            <v>0</v>
          </cell>
          <cell r="P10014">
            <v>0</v>
          </cell>
          <cell r="S10014">
            <v>0</v>
          </cell>
          <cell r="W10014">
            <v>0</v>
          </cell>
        </row>
        <row r="10015">
          <cell r="I10015" t="str">
            <v>D10028</v>
          </cell>
          <cell r="O10015">
            <v>0</v>
          </cell>
          <cell r="P10015">
            <v>0</v>
          </cell>
          <cell r="S10015">
            <v>0</v>
          </cell>
          <cell r="W10015">
            <v>0</v>
          </cell>
        </row>
        <row r="10016">
          <cell r="I10016" t="str">
            <v>D10028</v>
          </cell>
          <cell r="O10016">
            <v>8000</v>
          </cell>
          <cell r="P10016">
            <v>31144.28</v>
          </cell>
          <cell r="S10016">
            <v>0</v>
          </cell>
          <cell r="W10016">
            <v>0</v>
          </cell>
        </row>
        <row r="10017">
          <cell r="I10017" t="str">
            <v>D10028</v>
          </cell>
          <cell r="O10017">
            <v>1200</v>
          </cell>
          <cell r="P10017">
            <v>565.36</v>
          </cell>
          <cell r="S10017">
            <v>0</v>
          </cell>
          <cell r="W10017">
            <v>0</v>
          </cell>
        </row>
        <row r="10018">
          <cell r="I10018" t="str">
            <v>D10028</v>
          </cell>
          <cell r="O10018">
            <v>0</v>
          </cell>
          <cell r="P10018">
            <v>133.71999999999997</v>
          </cell>
          <cell r="S10018">
            <v>0</v>
          </cell>
          <cell r="W10018">
            <v>0</v>
          </cell>
        </row>
        <row r="10019">
          <cell r="I10019" t="str">
            <v>D10028</v>
          </cell>
          <cell r="O10019">
            <v>4200</v>
          </cell>
          <cell r="P10019">
            <v>1631.73</v>
          </cell>
          <cell r="S10019">
            <v>0</v>
          </cell>
          <cell r="W10019">
            <v>0</v>
          </cell>
        </row>
        <row r="10020">
          <cell r="I10020" t="str">
            <v>D10028</v>
          </cell>
          <cell r="O10020">
            <v>2000</v>
          </cell>
          <cell r="P10020">
            <v>1547.9</v>
          </cell>
          <cell r="S10020">
            <v>0</v>
          </cell>
          <cell r="W10020">
            <v>0</v>
          </cell>
        </row>
        <row r="10021">
          <cell r="I10021" t="str">
            <v>D10028</v>
          </cell>
          <cell r="O10021">
            <v>0</v>
          </cell>
          <cell r="P10021">
            <v>278.39999999999998</v>
          </cell>
          <cell r="S10021">
            <v>0</v>
          </cell>
          <cell r="W10021">
            <v>0</v>
          </cell>
        </row>
        <row r="10022">
          <cell r="I10022" t="str">
            <v>D10028</v>
          </cell>
          <cell r="O10022">
            <v>0</v>
          </cell>
          <cell r="P10022">
            <v>0</v>
          </cell>
          <cell r="S10022">
            <v>0</v>
          </cell>
          <cell r="W10022">
            <v>1929979</v>
          </cell>
        </row>
        <row r="10023">
          <cell r="I10023" t="str">
            <v>D10028</v>
          </cell>
          <cell r="O10023">
            <v>42752</v>
          </cell>
          <cell r="P10023">
            <v>0</v>
          </cell>
          <cell r="S10023">
            <v>0</v>
          </cell>
          <cell r="W10023">
            <v>0</v>
          </cell>
        </row>
        <row r="10024">
          <cell r="I10024" t="str">
            <v>D10028</v>
          </cell>
          <cell r="O10024">
            <v>12871</v>
          </cell>
          <cell r="P10024">
            <v>0</v>
          </cell>
          <cell r="S10024">
            <v>0</v>
          </cell>
          <cell r="W10024">
            <v>0</v>
          </cell>
        </row>
        <row r="10025">
          <cell r="I10025" t="str">
            <v>D10028</v>
          </cell>
          <cell r="O10025">
            <v>48509</v>
          </cell>
          <cell r="P10025">
            <v>47286.59</v>
          </cell>
          <cell r="S10025">
            <v>0</v>
          </cell>
          <cell r="W10025">
            <v>0</v>
          </cell>
        </row>
        <row r="10026">
          <cell r="I10026">
            <v>0</v>
          </cell>
          <cell r="O10026">
            <v>0</v>
          </cell>
          <cell r="P10026">
            <v>0</v>
          </cell>
          <cell r="S10026">
            <v>0</v>
          </cell>
          <cell r="W10026">
            <v>0</v>
          </cell>
        </row>
        <row r="10027">
          <cell r="I10027" t="str">
            <v>D10028</v>
          </cell>
          <cell r="O10027">
            <v>0</v>
          </cell>
          <cell r="P10027">
            <v>0</v>
          </cell>
          <cell r="S10027">
            <v>0</v>
          </cell>
          <cell r="W10027">
            <v>0</v>
          </cell>
        </row>
        <row r="10028">
          <cell r="I10028" t="str">
            <v>D10028</v>
          </cell>
          <cell r="O10028">
            <v>9847</v>
          </cell>
          <cell r="P10028">
            <v>11097</v>
          </cell>
          <cell r="S10028">
            <v>0</v>
          </cell>
          <cell r="W10028">
            <v>0</v>
          </cell>
        </row>
        <row r="10029">
          <cell r="I10029" t="str">
            <v>D10028</v>
          </cell>
          <cell r="O10029">
            <v>18098</v>
          </cell>
          <cell r="P10029">
            <v>18097.28</v>
          </cell>
          <cell r="S10029">
            <v>0</v>
          </cell>
          <cell r="W10029">
            <v>0</v>
          </cell>
        </row>
        <row r="10030">
          <cell r="I10030" t="str">
            <v>D10028</v>
          </cell>
          <cell r="O10030">
            <v>10836</v>
          </cell>
          <cell r="P10030">
            <v>10836.8</v>
          </cell>
          <cell r="S10030">
            <v>0</v>
          </cell>
          <cell r="W10030">
            <v>0</v>
          </cell>
        </row>
        <row r="10031">
          <cell r="I10031" t="str">
            <v>D10028</v>
          </cell>
          <cell r="O10031">
            <v>1974</v>
          </cell>
          <cell r="P10031">
            <v>2169.42</v>
          </cell>
          <cell r="S10031">
            <v>0</v>
          </cell>
          <cell r="W10031">
            <v>0</v>
          </cell>
        </row>
        <row r="10032">
          <cell r="I10032" t="str">
            <v>D10028</v>
          </cell>
          <cell r="O10032">
            <v>68470</v>
          </cell>
          <cell r="P10032">
            <v>60879.85</v>
          </cell>
          <cell r="S10032">
            <v>0</v>
          </cell>
          <cell r="W10032">
            <v>0</v>
          </cell>
        </row>
        <row r="10033">
          <cell r="I10033" t="str">
            <v>D10028</v>
          </cell>
          <cell r="O10033">
            <v>3124</v>
          </cell>
          <cell r="P10033">
            <v>0</v>
          </cell>
          <cell r="S10033">
            <v>0</v>
          </cell>
          <cell r="W10033">
            <v>0</v>
          </cell>
        </row>
        <row r="10034">
          <cell r="I10034" t="str">
            <v>D10028</v>
          </cell>
          <cell r="O10034">
            <v>0</v>
          </cell>
          <cell r="P10034">
            <v>0</v>
          </cell>
          <cell r="S10034">
            <v>0</v>
          </cell>
          <cell r="W10034">
            <v>0</v>
          </cell>
        </row>
        <row r="10035">
          <cell r="I10035" t="str">
            <v>D10025</v>
          </cell>
          <cell r="O10035">
            <v>0</v>
          </cell>
          <cell r="P10035">
            <v>-7936</v>
          </cell>
          <cell r="S10035">
            <v>0</v>
          </cell>
          <cell r="W10035">
            <v>0</v>
          </cell>
        </row>
        <row r="10036">
          <cell r="I10036" t="str">
            <v>D10025</v>
          </cell>
          <cell r="O10036">
            <v>0</v>
          </cell>
          <cell r="P10036">
            <v>-6144</v>
          </cell>
          <cell r="S10036">
            <v>0</v>
          </cell>
          <cell r="W10036">
            <v>0</v>
          </cell>
        </row>
        <row r="10037">
          <cell r="I10037" t="str">
            <v>D10025</v>
          </cell>
          <cell r="O10037">
            <v>0</v>
          </cell>
          <cell r="P10037">
            <v>-5230.05</v>
          </cell>
          <cell r="S10037">
            <v>0</v>
          </cell>
          <cell r="W10037">
            <v>0</v>
          </cell>
        </row>
        <row r="10038">
          <cell r="I10038" t="str">
            <v>D10025</v>
          </cell>
          <cell r="O10038">
            <v>0</v>
          </cell>
          <cell r="P10038">
            <v>-1063.21</v>
          </cell>
          <cell r="S10038">
            <v>0</v>
          </cell>
          <cell r="W10038">
            <v>0</v>
          </cell>
        </row>
        <row r="10039">
          <cell r="I10039" t="str">
            <v>D10025</v>
          </cell>
          <cell r="O10039">
            <v>0</v>
          </cell>
          <cell r="P10039">
            <v>-38972.959999999999</v>
          </cell>
          <cell r="S10039">
            <v>0</v>
          </cell>
          <cell r="W10039">
            <v>0</v>
          </cell>
        </row>
        <row r="10040">
          <cell r="I10040" t="str">
            <v>D10025</v>
          </cell>
          <cell r="O10040">
            <v>0</v>
          </cell>
          <cell r="P10040">
            <v>-11118.5</v>
          </cell>
          <cell r="S10040">
            <v>0</v>
          </cell>
          <cell r="W10040">
            <v>0</v>
          </cell>
        </row>
        <row r="10041">
          <cell r="I10041" t="str">
            <v>D10025</v>
          </cell>
          <cell r="O10041">
            <v>0</v>
          </cell>
          <cell r="P10041">
            <v>-2175.08</v>
          </cell>
          <cell r="S10041">
            <v>0</v>
          </cell>
          <cell r="W10041">
            <v>0</v>
          </cell>
        </row>
        <row r="10042">
          <cell r="I10042" t="str">
            <v>D10025</v>
          </cell>
          <cell r="O10042">
            <v>0</v>
          </cell>
          <cell r="P10042">
            <v>-6168</v>
          </cell>
          <cell r="S10042">
            <v>0</v>
          </cell>
          <cell r="W10042">
            <v>0</v>
          </cell>
        </row>
        <row r="10043">
          <cell r="I10043" t="str">
            <v>D10025</v>
          </cell>
          <cell r="O10043">
            <v>0</v>
          </cell>
          <cell r="P10043">
            <v>0</v>
          </cell>
          <cell r="S10043">
            <v>0</v>
          </cell>
          <cell r="W10043">
            <v>0</v>
          </cell>
        </row>
        <row r="10044">
          <cell r="I10044" t="str">
            <v>D10025</v>
          </cell>
          <cell r="O10044">
            <v>0</v>
          </cell>
          <cell r="P10044">
            <v>0</v>
          </cell>
          <cell r="S10044">
            <v>0</v>
          </cell>
          <cell r="W10044">
            <v>0</v>
          </cell>
        </row>
        <row r="10045">
          <cell r="I10045" t="str">
            <v>D10025</v>
          </cell>
          <cell r="O10045">
            <v>0</v>
          </cell>
          <cell r="P10045">
            <v>19708.060000000001</v>
          </cell>
          <cell r="S10045">
            <v>0</v>
          </cell>
          <cell r="W10045">
            <v>0</v>
          </cell>
        </row>
        <row r="10046">
          <cell r="I10046" t="str">
            <v>D10025</v>
          </cell>
          <cell r="O10046">
            <v>854200</v>
          </cell>
          <cell r="P10046">
            <v>847027.87</v>
          </cell>
          <cell r="S10046">
            <v>0</v>
          </cell>
          <cell r="W10046">
            <v>0</v>
          </cell>
        </row>
        <row r="10047">
          <cell r="I10047" t="str">
            <v>D10025</v>
          </cell>
          <cell r="O10047">
            <v>0</v>
          </cell>
          <cell r="P10047">
            <v>329.64999999999986</v>
          </cell>
          <cell r="S10047">
            <v>0</v>
          </cell>
          <cell r="W10047">
            <v>0</v>
          </cell>
        </row>
        <row r="10048">
          <cell r="I10048" t="str">
            <v>D10025</v>
          </cell>
          <cell r="O10048">
            <v>218200</v>
          </cell>
          <cell r="P10048">
            <v>169050.47</v>
          </cell>
          <cell r="S10048">
            <v>0</v>
          </cell>
          <cell r="W10048">
            <v>0</v>
          </cell>
        </row>
        <row r="10049">
          <cell r="I10049" t="str">
            <v>D10025</v>
          </cell>
          <cell r="O10049">
            <v>0</v>
          </cell>
          <cell r="P10049">
            <v>682.7299999999999</v>
          </cell>
          <cell r="S10049">
            <v>0</v>
          </cell>
          <cell r="W10049">
            <v>0</v>
          </cell>
        </row>
        <row r="10050">
          <cell r="I10050" t="str">
            <v>D10025</v>
          </cell>
          <cell r="O10050">
            <v>77800</v>
          </cell>
          <cell r="P10050">
            <v>89769.81</v>
          </cell>
          <cell r="S10050">
            <v>0</v>
          </cell>
          <cell r="W10050">
            <v>0</v>
          </cell>
        </row>
        <row r="10051">
          <cell r="I10051" t="str">
            <v>D10025</v>
          </cell>
          <cell r="O10051">
            <v>25000</v>
          </cell>
          <cell r="P10051">
            <v>26477.46</v>
          </cell>
          <cell r="S10051">
            <v>0</v>
          </cell>
          <cell r="W10051">
            <v>0</v>
          </cell>
        </row>
        <row r="10052">
          <cell r="I10052" t="str">
            <v>D10025</v>
          </cell>
          <cell r="O10052">
            <v>39300</v>
          </cell>
          <cell r="P10052">
            <v>37018.999999999993</v>
          </cell>
          <cell r="S10052">
            <v>0</v>
          </cell>
          <cell r="W10052">
            <v>0</v>
          </cell>
        </row>
        <row r="10053">
          <cell r="I10053" t="str">
            <v>D10025</v>
          </cell>
          <cell r="O10053">
            <v>80000</v>
          </cell>
          <cell r="P10053">
            <v>43571.580000000009</v>
          </cell>
          <cell r="S10053">
            <v>0</v>
          </cell>
          <cell r="W10053">
            <v>0</v>
          </cell>
        </row>
        <row r="10054">
          <cell r="I10054" t="str">
            <v>D10025</v>
          </cell>
          <cell r="O10054">
            <v>43500</v>
          </cell>
          <cell r="P10054">
            <v>37933.83</v>
          </cell>
          <cell r="S10054">
            <v>0</v>
          </cell>
          <cell r="W10054">
            <v>0</v>
          </cell>
        </row>
        <row r="10055">
          <cell r="I10055">
            <v>0</v>
          </cell>
          <cell r="O10055">
            <v>0</v>
          </cell>
          <cell r="P10055">
            <v>0</v>
          </cell>
          <cell r="S10055">
            <v>0</v>
          </cell>
          <cell r="W10055">
            <v>0</v>
          </cell>
        </row>
        <row r="10056">
          <cell r="I10056">
            <v>0</v>
          </cell>
          <cell r="O10056">
            <v>0</v>
          </cell>
          <cell r="P10056">
            <v>0</v>
          </cell>
          <cell r="S10056">
            <v>0</v>
          </cell>
          <cell r="W10056">
            <v>0</v>
          </cell>
        </row>
        <row r="10057">
          <cell r="I10057">
            <v>0</v>
          </cell>
          <cell r="O10057">
            <v>0</v>
          </cell>
          <cell r="P10057">
            <v>0</v>
          </cell>
          <cell r="S10057">
            <v>0</v>
          </cell>
          <cell r="W10057">
            <v>0</v>
          </cell>
        </row>
        <row r="10058">
          <cell r="I10058">
            <v>0</v>
          </cell>
          <cell r="O10058">
            <v>0</v>
          </cell>
          <cell r="P10058">
            <v>0</v>
          </cell>
          <cell r="S10058">
            <v>0</v>
          </cell>
          <cell r="W10058">
            <v>0</v>
          </cell>
        </row>
        <row r="10059">
          <cell r="I10059">
            <v>0</v>
          </cell>
          <cell r="O10059">
            <v>0</v>
          </cell>
          <cell r="P10059">
            <v>0</v>
          </cell>
          <cell r="S10059">
            <v>0</v>
          </cell>
          <cell r="W10059">
            <v>0</v>
          </cell>
        </row>
        <row r="10060">
          <cell r="I10060">
            <v>0</v>
          </cell>
          <cell r="O10060">
            <v>0</v>
          </cell>
          <cell r="P10060">
            <v>0</v>
          </cell>
          <cell r="S10060">
            <v>0</v>
          </cell>
          <cell r="W10060">
            <v>0</v>
          </cell>
        </row>
        <row r="10061">
          <cell r="I10061">
            <v>0</v>
          </cell>
          <cell r="O10061">
            <v>0</v>
          </cell>
          <cell r="P10061">
            <v>0</v>
          </cell>
          <cell r="S10061">
            <v>0</v>
          </cell>
          <cell r="W10061">
            <v>0</v>
          </cell>
        </row>
        <row r="10062">
          <cell r="I10062">
            <v>0</v>
          </cell>
          <cell r="O10062">
            <v>0</v>
          </cell>
          <cell r="P10062">
            <v>0</v>
          </cell>
          <cell r="S10062">
            <v>0</v>
          </cell>
          <cell r="W10062">
            <v>0</v>
          </cell>
        </row>
        <row r="10063">
          <cell r="I10063">
            <v>0</v>
          </cell>
          <cell r="O10063">
            <v>0</v>
          </cell>
          <cell r="P10063">
            <v>0</v>
          </cell>
          <cell r="S10063">
            <v>0</v>
          </cell>
          <cell r="W10063">
            <v>0</v>
          </cell>
        </row>
        <row r="10064">
          <cell r="I10064">
            <v>0</v>
          </cell>
          <cell r="O10064">
            <v>0</v>
          </cell>
          <cell r="P10064">
            <v>0</v>
          </cell>
          <cell r="S10064">
            <v>0</v>
          </cell>
          <cell r="W10064">
            <v>0</v>
          </cell>
        </row>
        <row r="10065">
          <cell r="I10065">
            <v>0</v>
          </cell>
          <cell r="O10065">
            <v>0</v>
          </cell>
          <cell r="P10065">
            <v>0</v>
          </cell>
          <cell r="S10065">
            <v>0</v>
          </cell>
          <cell r="W10065">
            <v>0</v>
          </cell>
        </row>
        <row r="10066">
          <cell r="I10066">
            <v>0</v>
          </cell>
          <cell r="O10066">
            <v>0</v>
          </cell>
          <cell r="P10066">
            <v>0</v>
          </cell>
          <cell r="S10066">
            <v>0</v>
          </cell>
          <cell r="W10066">
            <v>0</v>
          </cell>
        </row>
        <row r="10067">
          <cell r="I10067">
            <v>0</v>
          </cell>
          <cell r="O10067">
            <v>0</v>
          </cell>
          <cell r="P10067">
            <v>0</v>
          </cell>
          <cell r="S10067">
            <v>0</v>
          </cell>
          <cell r="W10067">
            <v>0</v>
          </cell>
        </row>
        <row r="10068">
          <cell r="I10068">
            <v>0</v>
          </cell>
          <cell r="O10068">
            <v>0</v>
          </cell>
          <cell r="P10068">
            <v>0</v>
          </cell>
          <cell r="S10068">
            <v>0</v>
          </cell>
          <cell r="W10068">
            <v>0</v>
          </cell>
        </row>
        <row r="10069">
          <cell r="I10069">
            <v>0</v>
          </cell>
          <cell r="O10069">
            <v>0</v>
          </cell>
          <cell r="P10069">
            <v>0</v>
          </cell>
          <cell r="S10069">
            <v>0</v>
          </cell>
          <cell r="W10069">
            <v>0</v>
          </cell>
        </row>
        <row r="10070">
          <cell r="I10070">
            <v>0</v>
          </cell>
          <cell r="O10070">
            <v>0</v>
          </cell>
          <cell r="P10070">
            <v>0</v>
          </cell>
          <cell r="S10070">
            <v>0</v>
          </cell>
          <cell r="W10070">
            <v>0</v>
          </cell>
        </row>
        <row r="10071">
          <cell r="I10071">
            <v>0</v>
          </cell>
          <cell r="O10071">
            <v>0</v>
          </cell>
          <cell r="P10071">
            <v>0</v>
          </cell>
          <cell r="S10071">
            <v>0</v>
          </cell>
          <cell r="W10071">
            <v>0</v>
          </cell>
        </row>
        <row r="10072">
          <cell r="I10072">
            <v>0</v>
          </cell>
          <cell r="O10072">
            <v>0</v>
          </cell>
          <cell r="P10072">
            <v>0</v>
          </cell>
          <cell r="S10072">
            <v>0</v>
          </cell>
          <cell r="W10072">
            <v>0</v>
          </cell>
        </row>
        <row r="10073">
          <cell r="I10073">
            <v>0</v>
          </cell>
          <cell r="O10073">
            <v>0</v>
          </cell>
          <cell r="P10073">
            <v>0</v>
          </cell>
          <cell r="S10073">
            <v>0</v>
          </cell>
          <cell r="W10073">
            <v>0</v>
          </cell>
        </row>
        <row r="10074">
          <cell r="I10074">
            <v>0</v>
          </cell>
          <cell r="O10074">
            <v>0</v>
          </cell>
          <cell r="P10074">
            <v>0</v>
          </cell>
          <cell r="S10074">
            <v>0</v>
          </cell>
          <cell r="W10074">
            <v>0</v>
          </cell>
        </row>
        <row r="10075">
          <cell r="I10075">
            <v>0</v>
          </cell>
          <cell r="O10075">
            <v>0</v>
          </cell>
          <cell r="P10075">
            <v>0</v>
          </cell>
          <cell r="S10075">
            <v>0</v>
          </cell>
          <cell r="W10075">
            <v>0</v>
          </cell>
        </row>
        <row r="10076">
          <cell r="I10076">
            <v>0</v>
          </cell>
          <cell r="O10076">
            <v>0</v>
          </cell>
          <cell r="P10076">
            <v>0</v>
          </cell>
          <cell r="S10076">
            <v>0</v>
          </cell>
          <cell r="W10076">
            <v>0</v>
          </cell>
        </row>
        <row r="10077">
          <cell r="I10077">
            <v>0</v>
          </cell>
          <cell r="O10077">
            <v>0</v>
          </cell>
          <cell r="P10077">
            <v>0</v>
          </cell>
          <cell r="S10077">
            <v>0</v>
          </cell>
          <cell r="W10077">
            <v>0</v>
          </cell>
        </row>
        <row r="10078">
          <cell r="I10078">
            <v>0</v>
          </cell>
          <cell r="O10078">
            <v>0</v>
          </cell>
          <cell r="P10078">
            <v>0</v>
          </cell>
          <cell r="S10078">
            <v>0</v>
          </cell>
          <cell r="W10078">
            <v>0</v>
          </cell>
        </row>
        <row r="10079">
          <cell r="I10079">
            <v>0</v>
          </cell>
          <cell r="O10079">
            <v>0</v>
          </cell>
          <cell r="P10079">
            <v>0</v>
          </cell>
          <cell r="S10079">
            <v>0</v>
          </cell>
          <cell r="W10079">
            <v>0</v>
          </cell>
        </row>
        <row r="10080">
          <cell r="I10080">
            <v>0</v>
          </cell>
          <cell r="O10080">
            <v>0</v>
          </cell>
          <cell r="P10080">
            <v>0</v>
          </cell>
          <cell r="S10080">
            <v>0</v>
          </cell>
          <cell r="W10080">
            <v>0</v>
          </cell>
        </row>
        <row r="10081">
          <cell r="I10081">
            <v>0</v>
          </cell>
          <cell r="O10081">
            <v>0</v>
          </cell>
          <cell r="P10081">
            <v>0</v>
          </cell>
          <cell r="S10081">
            <v>0</v>
          </cell>
          <cell r="W10081">
            <v>0</v>
          </cell>
        </row>
        <row r="10082">
          <cell r="I10082">
            <v>0</v>
          </cell>
          <cell r="O10082">
            <v>0</v>
          </cell>
          <cell r="P10082">
            <v>0</v>
          </cell>
          <cell r="S10082">
            <v>0</v>
          </cell>
          <cell r="W10082">
            <v>0</v>
          </cell>
        </row>
        <row r="10083">
          <cell r="I10083">
            <v>0</v>
          </cell>
          <cell r="O10083">
            <v>0</v>
          </cell>
          <cell r="P10083">
            <v>0</v>
          </cell>
          <cell r="S10083">
            <v>0</v>
          </cell>
          <cell r="W10083">
            <v>0</v>
          </cell>
        </row>
        <row r="10084">
          <cell r="I10084">
            <v>0</v>
          </cell>
          <cell r="O10084">
            <v>0</v>
          </cell>
          <cell r="P10084">
            <v>0</v>
          </cell>
          <cell r="S10084">
            <v>0</v>
          </cell>
          <cell r="W10084">
            <v>0</v>
          </cell>
        </row>
        <row r="10085">
          <cell r="I10085">
            <v>0</v>
          </cell>
          <cell r="O10085">
            <v>0</v>
          </cell>
          <cell r="P10085">
            <v>0</v>
          </cell>
          <cell r="S10085">
            <v>0</v>
          </cell>
          <cell r="W10085">
            <v>0</v>
          </cell>
        </row>
        <row r="10086">
          <cell r="I10086">
            <v>0</v>
          </cell>
          <cell r="O10086">
            <v>0</v>
          </cell>
          <cell r="P10086">
            <v>0</v>
          </cell>
          <cell r="S10086">
            <v>0</v>
          </cell>
          <cell r="W10086">
            <v>0</v>
          </cell>
        </row>
        <row r="10087">
          <cell r="I10087">
            <v>0</v>
          </cell>
          <cell r="O10087">
            <v>0</v>
          </cell>
          <cell r="P10087">
            <v>0</v>
          </cell>
          <cell r="S10087">
            <v>0</v>
          </cell>
          <cell r="W10087">
            <v>0</v>
          </cell>
        </row>
        <row r="10088">
          <cell r="I10088">
            <v>0</v>
          </cell>
          <cell r="O10088">
            <v>0</v>
          </cell>
          <cell r="P10088">
            <v>0</v>
          </cell>
          <cell r="S10088">
            <v>0</v>
          </cell>
          <cell r="W10088">
            <v>0</v>
          </cell>
        </row>
        <row r="10089">
          <cell r="I10089">
            <v>0</v>
          </cell>
          <cell r="O10089">
            <v>0</v>
          </cell>
          <cell r="P10089">
            <v>0</v>
          </cell>
          <cell r="S10089">
            <v>0</v>
          </cell>
          <cell r="W10089">
            <v>0</v>
          </cell>
        </row>
        <row r="10090">
          <cell r="I10090">
            <v>0</v>
          </cell>
          <cell r="O10090">
            <v>0</v>
          </cell>
          <cell r="P10090">
            <v>0</v>
          </cell>
          <cell r="S10090">
            <v>0</v>
          </cell>
          <cell r="W10090">
            <v>0</v>
          </cell>
        </row>
        <row r="10091">
          <cell r="I10091">
            <v>0</v>
          </cell>
          <cell r="O10091">
            <v>0</v>
          </cell>
          <cell r="P10091">
            <v>0</v>
          </cell>
          <cell r="S10091">
            <v>0</v>
          </cell>
          <cell r="W10091">
            <v>0</v>
          </cell>
        </row>
        <row r="10092">
          <cell r="I10092">
            <v>0</v>
          </cell>
          <cell r="O10092">
            <v>0</v>
          </cell>
          <cell r="P10092">
            <v>0</v>
          </cell>
          <cell r="S10092">
            <v>0</v>
          </cell>
          <cell r="W10092">
            <v>0</v>
          </cell>
        </row>
        <row r="10093">
          <cell r="I10093" t="str">
            <v>D10025</v>
          </cell>
          <cell r="O10093">
            <v>0</v>
          </cell>
          <cell r="P10093">
            <v>1998.2</v>
          </cell>
          <cell r="S10093">
            <v>0</v>
          </cell>
          <cell r="W10093">
            <v>0</v>
          </cell>
        </row>
        <row r="10094">
          <cell r="I10094" t="str">
            <v>D10025</v>
          </cell>
          <cell r="O10094">
            <v>46300</v>
          </cell>
          <cell r="P10094">
            <v>45878.28</v>
          </cell>
          <cell r="S10094">
            <v>0</v>
          </cell>
          <cell r="W10094">
            <v>0</v>
          </cell>
        </row>
        <row r="10095">
          <cell r="I10095" t="str">
            <v>D10025</v>
          </cell>
          <cell r="O10095">
            <v>11600</v>
          </cell>
          <cell r="P10095">
            <v>33167.22</v>
          </cell>
          <cell r="S10095">
            <v>0</v>
          </cell>
          <cell r="W10095">
            <v>0</v>
          </cell>
        </row>
        <row r="10096">
          <cell r="I10096" t="str">
            <v>D10025</v>
          </cell>
          <cell r="O10096">
            <v>0</v>
          </cell>
          <cell r="P10096">
            <v>336.39</v>
          </cell>
          <cell r="S10096">
            <v>0</v>
          </cell>
          <cell r="W10096">
            <v>0</v>
          </cell>
        </row>
        <row r="10097">
          <cell r="I10097" t="str">
            <v>D10025</v>
          </cell>
          <cell r="O10097">
            <v>0</v>
          </cell>
          <cell r="P10097">
            <v>1220.06</v>
          </cell>
          <cell r="S10097">
            <v>0</v>
          </cell>
          <cell r="W10097">
            <v>0</v>
          </cell>
        </row>
        <row r="10098">
          <cell r="I10098" t="str">
            <v>D10025</v>
          </cell>
          <cell r="O10098">
            <v>0</v>
          </cell>
          <cell r="P10098">
            <v>217.90999999999997</v>
          </cell>
          <cell r="S10098">
            <v>0</v>
          </cell>
          <cell r="W10098">
            <v>0</v>
          </cell>
        </row>
        <row r="10099">
          <cell r="I10099" t="str">
            <v>D10025</v>
          </cell>
          <cell r="O10099">
            <v>0</v>
          </cell>
          <cell r="P10099">
            <v>389</v>
          </cell>
          <cell r="S10099">
            <v>0</v>
          </cell>
          <cell r="W10099">
            <v>0</v>
          </cell>
        </row>
        <row r="10100">
          <cell r="I10100" t="str">
            <v>D10025</v>
          </cell>
          <cell r="O10100">
            <v>4504</v>
          </cell>
          <cell r="P10100">
            <v>5363.66</v>
          </cell>
          <cell r="S10100">
            <v>0</v>
          </cell>
          <cell r="W10100">
            <v>0</v>
          </cell>
        </row>
        <row r="10101">
          <cell r="I10101" t="str">
            <v>D10025</v>
          </cell>
          <cell r="O10101">
            <v>8000</v>
          </cell>
          <cell r="P10101">
            <v>2868</v>
          </cell>
          <cell r="S10101">
            <v>0</v>
          </cell>
          <cell r="W10101">
            <v>0</v>
          </cell>
        </row>
        <row r="10102">
          <cell r="I10102" t="str">
            <v>D10025</v>
          </cell>
          <cell r="O10102">
            <v>13925</v>
          </cell>
          <cell r="P10102">
            <v>13261</v>
          </cell>
          <cell r="S10102">
            <v>0</v>
          </cell>
          <cell r="W10102">
            <v>0</v>
          </cell>
        </row>
        <row r="10103">
          <cell r="I10103" t="str">
            <v>D10025</v>
          </cell>
          <cell r="O10103">
            <v>8331</v>
          </cell>
          <cell r="P10103">
            <v>9841.52</v>
          </cell>
          <cell r="S10103">
            <v>0</v>
          </cell>
          <cell r="W10103">
            <v>0</v>
          </cell>
        </row>
        <row r="10104">
          <cell r="I10104" t="str">
            <v>D10025</v>
          </cell>
          <cell r="O10104">
            <v>0</v>
          </cell>
          <cell r="P10104">
            <v>3972.03</v>
          </cell>
          <cell r="S10104">
            <v>0</v>
          </cell>
          <cell r="W10104">
            <v>0</v>
          </cell>
        </row>
        <row r="10105">
          <cell r="I10105" t="str">
            <v>D10025</v>
          </cell>
          <cell r="O10105">
            <v>0</v>
          </cell>
          <cell r="P10105">
            <v>1034</v>
          </cell>
          <cell r="S10105">
            <v>0</v>
          </cell>
          <cell r="W10105">
            <v>0</v>
          </cell>
        </row>
        <row r="10106">
          <cell r="I10106" t="str">
            <v>D10025</v>
          </cell>
          <cell r="O10106">
            <v>10000</v>
          </cell>
          <cell r="P10106">
            <v>2957.8500000000004</v>
          </cell>
          <cell r="S10106">
            <v>0</v>
          </cell>
          <cell r="W10106">
            <v>0</v>
          </cell>
        </row>
        <row r="10107">
          <cell r="I10107" t="str">
            <v>D10025</v>
          </cell>
          <cell r="O10107">
            <v>2402</v>
          </cell>
          <cell r="P10107">
            <v>2990.06</v>
          </cell>
          <cell r="S10107">
            <v>0</v>
          </cell>
          <cell r="W10107">
            <v>0</v>
          </cell>
        </row>
        <row r="10108">
          <cell r="I10108" t="str">
            <v>D10025</v>
          </cell>
          <cell r="O10108">
            <v>15000</v>
          </cell>
          <cell r="P10108">
            <v>11708.39</v>
          </cell>
          <cell r="S10108">
            <v>0</v>
          </cell>
          <cell r="W10108">
            <v>0</v>
          </cell>
        </row>
        <row r="10109">
          <cell r="I10109" t="str">
            <v>D10025</v>
          </cell>
          <cell r="O10109">
            <v>12000</v>
          </cell>
          <cell r="P10109">
            <v>11541.22</v>
          </cell>
          <cell r="S10109">
            <v>0</v>
          </cell>
          <cell r="W10109">
            <v>0</v>
          </cell>
        </row>
        <row r="10110">
          <cell r="I10110" t="str">
            <v>D10025</v>
          </cell>
          <cell r="O10110">
            <v>1950</v>
          </cell>
          <cell r="P10110">
            <v>1800</v>
          </cell>
          <cell r="S10110">
            <v>0</v>
          </cell>
          <cell r="W10110">
            <v>0</v>
          </cell>
        </row>
        <row r="10111">
          <cell r="I10111" t="str">
            <v>D10025</v>
          </cell>
          <cell r="O10111">
            <v>0</v>
          </cell>
          <cell r="P10111">
            <v>100</v>
          </cell>
          <cell r="S10111">
            <v>0</v>
          </cell>
          <cell r="W10111">
            <v>0</v>
          </cell>
        </row>
        <row r="10112">
          <cell r="I10112" t="str">
            <v>D10025</v>
          </cell>
          <cell r="O10112">
            <v>14066</v>
          </cell>
          <cell r="P10112">
            <v>15855</v>
          </cell>
          <cell r="S10112">
            <v>0</v>
          </cell>
          <cell r="W10112">
            <v>0</v>
          </cell>
        </row>
        <row r="10113">
          <cell r="I10113" t="str">
            <v>D10025</v>
          </cell>
          <cell r="O10113">
            <v>5000</v>
          </cell>
          <cell r="P10113">
            <v>6431.3200000000006</v>
          </cell>
          <cell r="S10113">
            <v>0</v>
          </cell>
          <cell r="W10113">
            <v>0</v>
          </cell>
        </row>
        <row r="10114">
          <cell r="I10114" t="str">
            <v>D10025</v>
          </cell>
          <cell r="O10114">
            <v>1800</v>
          </cell>
          <cell r="P10114">
            <v>1453.68</v>
          </cell>
          <cell r="S10114">
            <v>0</v>
          </cell>
          <cell r="W10114">
            <v>0</v>
          </cell>
        </row>
        <row r="10115">
          <cell r="I10115" t="str">
            <v>D10025</v>
          </cell>
          <cell r="O10115">
            <v>0</v>
          </cell>
          <cell r="P10115">
            <v>330</v>
          </cell>
          <cell r="S10115">
            <v>0</v>
          </cell>
          <cell r="W10115">
            <v>0</v>
          </cell>
        </row>
        <row r="10116">
          <cell r="I10116" t="str">
            <v>D10025</v>
          </cell>
          <cell r="O10116">
            <v>4270</v>
          </cell>
          <cell r="P10116">
            <v>4269.9799999999996</v>
          </cell>
          <cell r="S10116">
            <v>0</v>
          </cell>
          <cell r="W10116">
            <v>0</v>
          </cell>
        </row>
        <row r="10117">
          <cell r="I10117" t="str">
            <v>D10025</v>
          </cell>
          <cell r="O10117">
            <v>500</v>
          </cell>
          <cell r="P10117">
            <v>5504.81</v>
          </cell>
          <cell r="S10117">
            <v>0</v>
          </cell>
          <cell r="W10117">
            <v>0</v>
          </cell>
        </row>
        <row r="10118">
          <cell r="I10118" t="str">
            <v>D10025</v>
          </cell>
          <cell r="O10118">
            <v>851</v>
          </cell>
          <cell r="P10118">
            <v>850.49</v>
          </cell>
          <cell r="S10118">
            <v>0</v>
          </cell>
          <cell r="W10118">
            <v>0</v>
          </cell>
        </row>
        <row r="10119">
          <cell r="I10119" t="str">
            <v>D10025</v>
          </cell>
          <cell r="O10119">
            <v>0</v>
          </cell>
          <cell r="P10119">
            <v>0</v>
          </cell>
          <cell r="S10119">
            <v>0</v>
          </cell>
          <cell r="W10119">
            <v>0</v>
          </cell>
        </row>
        <row r="10120">
          <cell r="I10120" t="str">
            <v>D10025</v>
          </cell>
          <cell r="O10120">
            <v>0</v>
          </cell>
          <cell r="P10120">
            <v>390.09</v>
          </cell>
          <cell r="S10120">
            <v>0</v>
          </cell>
          <cell r="W10120">
            <v>0</v>
          </cell>
        </row>
        <row r="10121">
          <cell r="I10121" t="str">
            <v>D10025</v>
          </cell>
          <cell r="O10121">
            <v>0</v>
          </cell>
          <cell r="P10121">
            <v>767.58</v>
          </cell>
          <cell r="S10121">
            <v>0</v>
          </cell>
          <cell r="W10121">
            <v>0</v>
          </cell>
        </row>
        <row r="10122">
          <cell r="I10122" t="str">
            <v>D10025</v>
          </cell>
          <cell r="O10122">
            <v>35000</v>
          </cell>
          <cell r="P10122">
            <v>19533.78</v>
          </cell>
          <cell r="S10122">
            <v>0</v>
          </cell>
          <cell r="W10122">
            <v>0</v>
          </cell>
        </row>
        <row r="10123">
          <cell r="I10123" t="str">
            <v>D10025</v>
          </cell>
          <cell r="O10123">
            <v>0</v>
          </cell>
          <cell r="P10123">
            <v>897.48</v>
          </cell>
          <cell r="S10123">
            <v>0</v>
          </cell>
          <cell r="W10123">
            <v>0</v>
          </cell>
        </row>
        <row r="10124">
          <cell r="I10124" t="str">
            <v>D10025</v>
          </cell>
          <cell r="O10124">
            <v>0</v>
          </cell>
          <cell r="P10124">
            <v>440</v>
          </cell>
          <cell r="S10124">
            <v>0</v>
          </cell>
          <cell r="W10124">
            <v>0</v>
          </cell>
        </row>
        <row r="10125">
          <cell r="I10125" t="str">
            <v>D10025</v>
          </cell>
          <cell r="O10125">
            <v>0</v>
          </cell>
          <cell r="P10125">
            <v>0</v>
          </cell>
          <cell r="S10125">
            <v>0</v>
          </cell>
          <cell r="W10125">
            <v>0</v>
          </cell>
        </row>
        <row r="10126">
          <cell r="I10126" t="str">
            <v>D10025</v>
          </cell>
          <cell r="O10126">
            <v>0</v>
          </cell>
          <cell r="P10126">
            <v>3890.2599999999998</v>
          </cell>
          <cell r="S10126">
            <v>0</v>
          </cell>
          <cell r="W10126">
            <v>0</v>
          </cell>
        </row>
        <row r="10127">
          <cell r="I10127" t="str">
            <v>D10025</v>
          </cell>
          <cell r="O10127">
            <v>0</v>
          </cell>
          <cell r="P10127">
            <v>237.6</v>
          </cell>
          <cell r="S10127">
            <v>0</v>
          </cell>
          <cell r="W10127">
            <v>0</v>
          </cell>
        </row>
        <row r="10128">
          <cell r="I10128" t="str">
            <v>D10025</v>
          </cell>
          <cell r="O10128">
            <v>0</v>
          </cell>
          <cell r="P10128">
            <v>0</v>
          </cell>
          <cell r="S10128">
            <v>0</v>
          </cell>
          <cell r="W10128">
            <v>0</v>
          </cell>
        </row>
        <row r="10129">
          <cell r="I10129" t="str">
            <v>D10025</v>
          </cell>
          <cell r="O10129">
            <v>0</v>
          </cell>
          <cell r="P10129">
            <v>3490.52</v>
          </cell>
          <cell r="S10129">
            <v>0</v>
          </cell>
          <cell r="W10129">
            <v>0</v>
          </cell>
        </row>
        <row r="10130">
          <cell r="I10130" t="str">
            <v>D10025</v>
          </cell>
          <cell r="O10130">
            <v>0</v>
          </cell>
          <cell r="P10130">
            <v>1255</v>
          </cell>
          <cell r="S10130">
            <v>0</v>
          </cell>
          <cell r="W10130">
            <v>0</v>
          </cell>
        </row>
        <row r="10131">
          <cell r="I10131" t="str">
            <v>D10025</v>
          </cell>
          <cell r="O10131">
            <v>0</v>
          </cell>
          <cell r="P10131">
            <v>2306.3599999999997</v>
          </cell>
          <cell r="S10131">
            <v>0</v>
          </cell>
          <cell r="W10131">
            <v>0</v>
          </cell>
        </row>
        <row r="10132">
          <cell r="I10132" t="str">
            <v>D10025</v>
          </cell>
          <cell r="O10132">
            <v>5000</v>
          </cell>
          <cell r="P10132">
            <v>2748.03</v>
          </cell>
          <cell r="S10132">
            <v>0</v>
          </cell>
          <cell r="W10132">
            <v>0</v>
          </cell>
        </row>
        <row r="10133">
          <cell r="I10133" t="str">
            <v>D10025</v>
          </cell>
          <cell r="O10133">
            <v>0</v>
          </cell>
          <cell r="P10133">
            <v>1297.6500000000001</v>
          </cell>
          <cell r="S10133">
            <v>0</v>
          </cell>
          <cell r="W10133">
            <v>0</v>
          </cell>
        </row>
        <row r="10134">
          <cell r="I10134" t="str">
            <v>D10025</v>
          </cell>
          <cell r="O10134">
            <v>5000</v>
          </cell>
          <cell r="P10134">
            <v>6383.1399999999994</v>
          </cell>
          <cell r="S10134">
            <v>0</v>
          </cell>
          <cell r="W10134">
            <v>0</v>
          </cell>
        </row>
        <row r="10135">
          <cell r="I10135" t="str">
            <v>D10025</v>
          </cell>
          <cell r="O10135">
            <v>0</v>
          </cell>
          <cell r="P10135">
            <v>0</v>
          </cell>
          <cell r="S10135">
            <v>0</v>
          </cell>
          <cell r="W10135">
            <v>0</v>
          </cell>
        </row>
        <row r="10136">
          <cell r="I10136" t="str">
            <v>D10025</v>
          </cell>
          <cell r="O10136">
            <v>909</v>
          </cell>
          <cell r="P10136">
            <v>909</v>
          </cell>
          <cell r="S10136">
            <v>0</v>
          </cell>
          <cell r="W10136">
            <v>0</v>
          </cell>
        </row>
        <row r="10137">
          <cell r="I10137" t="str">
            <v>D10025</v>
          </cell>
          <cell r="O10137">
            <v>0</v>
          </cell>
          <cell r="P10137">
            <v>1824.45</v>
          </cell>
          <cell r="S10137">
            <v>0</v>
          </cell>
          <cell r="W10137">
            <v>0</v>
          </cell>
        </row>
        <row r="10138">
          <cell r="I10138" t="str">
            <v>D10025</v>
          </cell>
          <cell r="O10138">
            <v>0</v>
          </cell>
          <cell r="P10138">
            <v>105</v>
          </cell>
          <cell r="S10138">
            <v>0</v>
          </cell>
          <cell r="W10138">
            <v>0</v>
          </cell>
        </row>
        <row r="10139">
          <cell r="I10139" t="str">
            <v>D10025</v>
          </cell>
          <cell r="O10139">
            <v>3300</v>
          </cell>
          <cell r="P10139">
            <v>5675.84</v>
          </cell>
          <cell r="S10139">
            <v>0</v>
          </cell>
          <cell r="W10139">
            <v>0</v>
          </cell>
        </row>
        <row r="10140">
          <cell r="I10140" t="str">
            <v>D10025</v>
          </cell>
          <cell r="O10140">
            <v>0</v>
          </cell>
          <cell r="P10140">
            <v>1396.5</v>
          </cell>
          <cell r="S10140">
            <v>0</v>
          </cell>
          <cell r="W10140">
            <v>0</v>
          </cell>
        </row>
        <row r="10141">
          <cell r="I10141" t="str">
            <v>D10025</v>
          </cell>
          <cell r="O10141">
            <v>0</v>
          </cell>
          <cell r="P10141">
            <v>146.97999999999999</v>
          </cell>
          <cell r="S10141">
            <v>0</v>
          </cell>
          <cell r="W10141">
            <v>0</v>
          </cell>
        </row>
        <row r="10142">
          <cell r="I10142" t="str">
            <v>D10025</v>
          </cell>
          <cell r="O10142">
            <v>0</v>
          </cell>
          <cell r="P10142">
            <v>2.65</v>
          </cell>
          <cell r="S10142">
            <v>0</v>
          </cell>
          <cell r="W10142">
            <v>0</v>
          </cell>
        </row>
        <row r="10143">
          <cell r="I10143" t="str">
            <v>D10025</v>
          </cell>
          <cell r="O10143">
            <v>0</v>
          </cell>
          <cell r="P10143">
            <v>2049</v>
          </cell>
          <cell r="S10143">
            <v>0</v>
          </cell>
          <cell r="W10143">
            <v>0</v>
          </cell>
        </row>
        <row r="10144">
          <cell r="I10144" t="str">
            <v>D10025</v>
          </cell>
          <cell r="O10144">
            <v>3500</v>
          </cell>
          <cell r="P10144">
            <v>2113.69</v>
          </cell>
          <cell r="S10144">
            <v>0</v>
          </cell>
          <cell r="W10144">
            <v>0</v>
          </cell>
        </row>
        <row r="10145">
          <cell r="I10145" t="str">
            <v>D10025</v>
          </cell>
          <cell r="O10145">
            <v>1700</v>
          </cell>
          <cell r="P10145">
            <v>1600.9899999999998</v>
          </cell>
          <cell r="S10145">
            <v>0</v>
          </cell>
          <cell r="W10145">
            <v>0</v>
          </cell>
        </row>
        <row r="10146">
          <cell r="I10146" t="str">
            <v>D10025</v>
          </cell>
          <cell r="O10146">
            <v>31500</v>
          </cell>
          <cell r="P10146">
            <v>607.53</v>
          </cell>
          <cell r="S10146">
            <v>0</v>
          </cell>
          <cell r="W10146">
            <v>0</v>
          </cell>
        </row>
        <row r="10147">
          <cell r="I10147" t="str">
            <v>D10025</v>
          </cell>
          <cell r="O10147">
            <v>0</v>
          </cell>
          <cell r="P10147">
            <v>695</v>
          </cell>
          <cell r="S10147">
            <v>0</v>
          </cell>
          <cell r="W10147">
            <v>0</v>
          </cell>
        </row>
        <row r="10148">
          <cell r="I10148" t="str">
            <v>D10025</v>
          </cell>
          <cell r="O10148">
            <v>0</v>
          </cell>
          <cell r="P10148">
            <v>0</v>
          </cell>
          <cell r="S10148">
            <v>0</v>
          </cell>
          <cell r="W10148">
            <v>1511756</v>
          </cell>
        </row>
        <row r="10149">
          <cell r="I10149" t="str">
            <v>D10025</v>
          </cell>
          <cell r="O10149">
            <v>-2122</v>
          </cell>
          <cell r="P10149">
            <v>0</v>
          </cell>
          <cell r="S10149">
            <v>0</v>
          </cell>
          <cell r="W10149">
            <v>0</v>
          </cell>
        </row>
        <row r="10150">
          <cell r="I10150" t="str">
            <v>D10025</v>
          </cell>
          <cell r="O10150">
            <v>9280</v>
          </cell>
          <cell r="P10150">
            <v>0</v>
          </cell>
          <cell r="S10150">
            <v>0</v>
          </cell>
          <cell r="W10150">
            <v>0</v>
          </cell>
        </row>
        <row r="10151">
          <cell r="I10151" t="str">
            <v>D10025</v>
          </cell>
          <cell r="O10151">
            <v>37076</v>
          </cell>
          <cell r="P10151">
            <v>0</v>
          </cell>
          <cell r="S10151">
            <v>0</v>
          </cell>
          <cell r="W10151">
            <v>0</v>
          </cell>
        </row>
        <row r="10152">
          <cell r="I10152" t="str">
            <v>D10025</v>
          </cell>
          <cell r="O10152">
            <v>0</v>
          </cell>
          <cell r="P10152">
            <v>-0.40999999999985448</v>
          </cell>
          <cell r="S10152">
            <v>0</v>
          </cell>
          <cell r="W10152">
            <v>0</v>
          </cell>
        </row>
        <row r="10153">
          <cell r="I10153" t="str">
            <v>D10025</v>
          </cell>
          <cell r="O10153">
            <v>0</v>
          </cell>
          <cell r="P10153">
            <v>5449.2199999999993</v>
          </cell>
          <cell r="S10153">
            <v>0</v>
          </cell>
          <cell r="W10153">
            <v>0</v>
          </cell>
        </row>
        <row r="10154">
          <cell r="I10154" t="str">
            <v>D10025</v>
          </cell>
          <cell r="O10154">
            <v>0</v>
          </cell>
          <cell r="P10154">
            <v>300</v>
          </cell>
          <cell r="S10154">
            <v>0</v>
          </cell>
          <cell r="W10154">
            <v>0</v>
          </cell>
        </row>
        <row r="10155">
          <cell r="I10155" t="str">
            <v>D10025</v>
          </cell>
          <cell r="O10155">
            <v>10655</v>
          </cell>
          <cell r="P10155">
            <v>10655</v>
          </cell>
          <cell r="S10155">
            <v>0</v>
          </cell>
          <cell r="W10155">
            <v>0</v>
          </cell>
        </row>
        <row r="10156">
          <cell r="I10156" t="str">
            <v>D10025</v>
          </cell>
          <cell r="O10156">
            <v>18095</v>
          </cell>
          <cell r="P10156">
            <v>18097.28</v>
          </cell>
          <cell r="S10156">
            <v>0</v>
          </cell>
          <cell r="W10156">
            <v>0</v>
          </cell>
        </row>
        <row r="10157">
          <cell r="I10157" t="str">
            <v>D10025</v>
          </cell>
          <cell r="O10157">
            <v>9770</v>
          </cell>
          <cell r="P10157">
            <v>9770.4</v>
          </cell>
          <cell r="S10157">
            <v>0</v>
          </cell>
          <cell r="W10157">
            <v>0</v>
          </cell>
        </row>
        <row r="10158">
          <cell r="I10158" t="str">
            <v>D10025</v>
          </cell>
          <cell r="O10158">
            <v>1714</v>
          </cell>
          <cell r="P10158">
            <v>1714</v>
          </cell>
          <cell r="S10158">
            <v>0</v>
          </cell>
          <cell r="W10158">
            <v>0</v>
          </cell>
        </row>
        <row r="10159">
          <cell r="I10159" t="str">
            <v>D10025</v>
          </cell>
          <cell r="O10159">
            <v>45325</v>
          </cell>
          <cell r="P10159">
            <v>46266.35</v>
          </cell>
          <cell r="S10159">
            <v>0</v>
          </cell>
          <cell r="W10159">
            <v>0</v>
          </cell>
        </row>
        <row r="10160">
          <cell r="I10160" t="str">
            <v>D10025</v>
          </cell>
          <cell r="O10160">
            <v>2890</v>
          </cell>
          <cell r="P10160">
            <v>0</v>
          </cell>
          <cell r="S10160">
            <v>0</v>
          </cell>
          <cell r="W10160">
            <v>0</v>
          </cell>
        </row>
        <row r="10161">
          <cell r="I10161" t="str">
            <v>D10031</v>
          </cell>
          <cell r="O10161">
            <v>0</v>
          </cell>
          <cell r="P10161">
            <v>-12580</v>
          </cell>
          <cell r="S10161">
            <v>0</v>
          </cell>
          <cell r="W10161">
            <v>0</v>
          </cell>
        </row>
        <row r="10162">
          <cell r="I10162" t="str">
            <v>D10031</v>
          </cell>
          <cell r="O10162">
            <v>0</v>
          </cell>
          <cell r="P10162">
            <v>-27840</v>
          </cell>
          <cell r="S10162">
            <v>0</v>
          </cell>
          <cell r="W10162">
            <v>0</v>
          </cell>
        </row>
        <row r="10163">
          <cell r="I10163" t="str">
            <v>D10031</v>
          </cell>
          <cell r="O10163">
            <v>0</v>
          </cell>
          <cell r="P10163">
            <v>-4675.01</v>
          </cell>
          <cell r="S10163">
            <v>0</v>
          </cell>
          <cell r="W10163">
            <v>0</v>
          </cell>
        </row>
        <row r="10164">
          <cell r="I10164" t="str">
            <v>D10031</v>
          </cell>
          <cell r="O10164">
            <v>0</v>
          </cell>
          <cell r="P10164">
            <v>-23143.4</v>
          </cell>
          <cell r="S10164">
            <v>0</v>
          </cell>
          <cell r="W10164">
            <v>0</v>
          </cell>
        </row>
        <row r="10165">
          <cell r="I10165" t="str">
            <v>D10031</v>
          </cell>
          <cell r="O10165">
            <v>0</v>
          </cell>
          <cell r="P10165">
            <v>-2733.37</v>
          </cell>
          <cell r="S10165">
            <v>0</v>
          </cell>
          <cell r="W10165">
            <v>0</v>
          </cell>
        </row>
        <row r="10166">
          <cell r="I10166" t="str">
            <v>D10031</v>
          </cell>
          <cell r="O10166">
            <v>0</v>
          </cell>
          <cell r="P10166">
            <v>-3246.98</v>
          </cell>
          <cell r="S10166">
            <v>0</v>
          </cell>
          <cell r="W10166">
            <v>0</v>
          </cell>
        </row>
        <row r="10167">
          <cell r="I10167" t="str">
            <v>D10031</v>
          </cell>
          <cell r="O10167">
            <v>0</v>
          </cell>
          <cell r="P10167">
            <v>-4059.96</v>
          </cell>
          <cell r="S10167">
            <v>0</v>
          </cell>
          <cell r="W10167">
            <v>0</v>
          </cell>
        </row>
        <row r="10168">
          <cell r="I10168" t="str">
            <v>D10031</v>
          </cell>
          <cell r="O10168">
            <v>0</v>
          </cell>
          <cell r="P10168">
            <v>0</v>
          </cell>
          <cell r="S10168">
            <v>0</v>
          </cell>
          <cell r="W10168">
            <v>0</v>
          </cell>
        </row>
        <row r="10169">
          <cell r="I10169" t="str">
            <v>D10031</v>
          </cell>
          <cell r="O10169">
            <v>0</v>
          </cell>
          <cell r="P10169">
            <v>0</v>
          </cell>
          <cell r="S10169">
            <v>0</v>
          </cell>
          <cell r="W10169">
            <v>0</v>
          </cell>
        </row>
        <row r="10170">
          <cell r="I10170" t="str">
            <v>D10031</v>
          </cell>
          <cell r="O10170">
            <v>0</v>
          </cell>
          <cell r="P10170">
            <v>47863.909999999996</v>
          </cell>
          <cell r="S10170">
            <v>0</v>
          </cell>
          <cell r="W10170">
            <v>0</v>
          </cell>
        </row>
        <row r="10171">
          <cell r="I10171" t="str">
            <v>D10031</v>
          </cell>
          <cell r="O10171">
            <v>1169200</v>
          </cell>
          <cell r="P10171">
            <v>1206062.57</v>
          </cell>
          <cell r="S10171">
            <v>0</v>
          </cell>
          <cell r="W10171">
            <v>0</v>
          </cell>
        </row>
        <row r="10172">
          <cell r="I10172" t="str">
            <v>D10031</v>
          </cell>
          <cell r="O10172">
            <v>0</v>
          </cell>
          <cell r="P10172">
            <v>2940.22</v>
          </cell>
          <cell r="S10172">
            <v>0</v>
          </cell>
          <cell r="W10172">
            <v>0</v>
          </cell>
        </row>
        <row r="10173">
          <cell r="I10173" t="str">
            <v>D10031</v>
          </cell>
          <cell r="O10173">
            <v>0</v>
          </cell>
          <cell r="P10173">
            <v>1898.3500000000001</v>
          </cell>
          <cell r="S10173">
            <v>0</v>
          </cell>
          <cell r="W10173">
            <v>0</v>
          </cell>
        </row>
        <row r="10174">
          <cell r="I10174" t="str">
            <v>D10031</v>
          </cell>
          <cell r="O10174">
            <v>433700</v>
          </cell>
          <cell r="P10174">
            <v>401730.55000000005</v>
          </cell>
          <cell r="S10174">
            <v>0</v>
          </cell>
          <cell r="W10174">
            <v>0</v>
          </cell>
        </row>
        <row r="10175">
          <cell r="I10175" t="str">
            <v>D10031</v>
          </cell>
          <cell r="O10175">
            <v>0</v>
          </cell>
          <cell r="P10175">
            <v>7818.09</v>
          </cell>
          <cell r="S10175">
            <v>0</v>
          </cell>
          <cell r="W10175">
            <v>0</v>
          </cell>
        </row>
        <row r="10176">
          <cell r="I10176" t="str">
            <v>D10031</v>
          </cell>
          <cell r="O10176">
            <v>22400</v>
          </cell>
          <cell r="P10176">
            <v>28774.81</v>
          </cell>
          <cell r="S10176">
            <v>0</v>
          </cell>
          <cell r="W10176">
            <v>0</v>
          </cell>
        </row>
        <row r="10177">
          <cell r="I10177" t="str">
            <v>D10031</v>
          </cell>
          <cell r="O10177">
            <v>54200</v>
          </cell>
          <cell r="P10177">
            <v>15163.900000000001</v>
          </cell>
          <cell r="S10177">
            <v>0</v>
          </cell>
          <cell r="W10177">
            <v>0</v>
          </cell>
        </row>
        <row r="10178">
          <cell r="I10178" t="str">
            <v>D10031</v>
          </cell>
          <cell r="O10178">
            <v>51800</v>
          </cell>
          <cell r="P10178">
            <v>33661.919999999998</v>
          </cell>
          <cell r="S10178">
            <v>0</v>
          </cell>
          <cell r="W10178">
            <v>0</v>
          </cell>
        </row>
        <row r="10179">
          <cell r="I10179" t="str">
            <v>D10031</v>
          </cell>
          <cell r="O10179">
            <v>88700</v>
          </cell>
          <cell r="P10179">
            <v>62727.340000000004</v>
          </cell>
          <cell r="S10179">
            <v>0</v>
          </cell>
          <cell r="W10179">
            <v>0</v>
          </cell>
        </row>
        <row r="10180">
          <cell r="I10180" t="str">
            <v>D10031</v>
          </cell>
          <cell r="O10180">
            <v>83000</v>
          </cell>
          <cell r="P10180">
            <v>64499.12</v>
          </cell>
          <cell r="S10180">
            <v>0</v>
          </cell>
          <cell r="W10180">
            <v>0</v>
          </cell>
        </row>
        <row r="10181">
          <cell r="I10181">
            <v>0</v>
          </cell>
          <cell r="O10181">
            <v>0</v>
          </cell>
          <cell r="P10181">
            <v>0</v>
          </cell>
          <cell r="S10181">
            <v>0</v>
          </cell>
          <cell r="W10181">
            <v>0</v>
          </cell>
        </row>
        <row r="10182">
          <cell r="I10182">
            <v>0</v>
          </cell>
          <cell r="O10182">
            <v>0</v>
          </cell>
          <cell r="P10182">
            <v>0</v>
          </cell>
          <cell r="S10182">
            <v>0</v>
          </cell>
          <cell r="W10182">
            <v>0</v>
          </cell>
        </row>
        <row r="10183">
          <cell r="I10183">
            <v>0</v>
          </cell>
          <cell r="O10183">
            <v>0</v>
          </cell>
          <cell r="P10183">
            <v>0</v>
          </cell>
          <cell r="S10183">
            <v>0</v>
          </cell>
          <cell r="W10183">
            <v>0</v>
          </cell>
        </row>
        <row r="10184">
          <cell r="I10184">
            <v>0</v>
          </cell>
          <cell r="O10184">
            <v>0</v>
          </cell>
          <cell r="P10184">
            <v>0</v>
          </cell>
          <cell r="S10184">
            <v>0</v>
          </cell>
          <cell r="W10184">
            <v>0</v>
          </cell>
        </row>
        <row r="10185">
          <cell r="I10185">
            <v>0</v>
          </cell>
          <cell r="O10185">
            <v>0</v>
          </cell>
          <cell r="P10185">
            <v>0</v>
          </cell>
          <cell r="S10185">
            <v>0</v>
          </cell>
          <cell r="W10185">
            <v>0</v>
          </cell>
        </row>
        <row r="10186">
          <cell r="I10186">
            <v>0</v>
          </cell>
          <cell r="O10186">
            <v>0</v>
          </cell>
          <cell r="P10186">
            <v>0</v>
          </cell>
          <cell r="S10186">
            <v>0</v>
          </cell>
          <cell r="W10186">
            <v>0</v>
          </cell>
        </row>
        <row r="10187">
          <cell r="I10187">
            <v>0</v>
          </cell>
          <cell r="O10187">
            <v>0</v>
          </cell>
          <cell r="P10187">
            <v>0</v>
          </cell>
          <cell r="S10187">
            <v>0</v>
          </cell>
          <cell r="W10187">
            <v>0</v>
          </cell>
        </row>
        <row r="10188">
          <cell r="I10188">
            <v>0</v>
          </cell>
          <cell r="O10188">
            <v>0</v>
          </cell>
          <cell r="P10188">
            <v>0</v>
          </cell>
          <cell r="S10188">
            <v>0</v>
          </cell>
          <cell r="W10188">
            <v>0</v>
          </cell>
        </row>
        <row r="10189">
          <cell r="I10189">
            <v>0</v>
          </cell>
          <cell r="O10189">
            <v>0</v>
          </cell>
          <cell r="P10189">
            <v>0</v>
          </cell>
          <cell r="S10189">
            <v>0</v>
          </cell>
          <cell r="W10189">
            <v>0</v>
          </cell>
        </row>
        <row r="10190">
          <cell r="I10190">
            <v>0</v>
          </cell>
          <cell r="O10190">
            <v>0</v>
          </cell>
          <cell r="P10190">
            <v>0</v>
          </cell>
          <cell r="S10190">
            <v>0</v>
          </cell>
          <cell r="W10190">
            <v>0</v>
          </cell>
        </row>
        <row r="10191">
          <cell r="I10191">
            <v>0</v>
          </cell>
          <cell r="O10191">
            <v>0</v>
          </cell>
          <cell r="P10191">
            <v>0</v>
          </cell>
          <cell r="S10191">
            <v>0</v>
          </cell>
          <cell r="W10191">
            <v>0</v>
          </cell>
        </row>
        <row r="10192">
          <cell r="I10192">
            <v>0</v>
          </cell>
          <cell r="O10192">
            <v>0</v>
          </cell>
          <cell r="P10192">
            <v>0</v>
          </cell>
          <cell r="S10192">
            <v>0</v>
          </cell>
          <cell r="W10192">
            <v>0</v>
          </cell>
        </row>
        <row r="10193">
          <cell r="I10193">
            <v>0</v>
          </cell>
          <cell r="O10193">
            <v>0</v>
          </cell>
          <cell r="P10193">
            <v>0</v>
          </cell>
          <cell r="S10193">
            <v>0</v>
          </cell>
          <cell r="W10193">
            <v>0</v>
          </cell>
        </row>
        <row r="10194">
          <cell r="I10194">
            <v>0</v>
          </cell>
          <cell r="O10194">
            <v>0</v>
          </cell>
          <cell r="P10194">
            <v>0</v>
          </cell>
          <cell r="S10194">
            <v>0</v>
          </cell>
          <cell r="W10194">
            <v>0</v>
          </cell>
        </row>
        <row r="10195">
          <cell r="I10195">
            <v>0</v>
          </cell>
          <cell r="O10195">
            <v>0</v>
          </cell>
          <cell r="P10195">
            <v>0</v>
          </cell>
          <cell r="S10195">
            <v>0</v>
          </cell>
          <cell r="W10195">
            <v>0</v>
          </cell>
        </row>
        <row r="10196">
          <cell r="I10196">
            <v>0</v>
          </cell>
          <cell r="O10196">
            <v>0</v>
          </cell>
          <cell r="P10196">
            <v>0</v>
          </cell>
          <cell r="S10196">
            <v>0</v>
          </cell>
          <cell r="W10196">
            <v>0</v>
          </cell>
        </row>
        <row r="10197">
          <cell r="I10197">
            <v>0</v>
          </cell>
          <cell r="O10197">
            <v>0</v>
          </cell>
          <cell r="P10197">
            <v>0</v>
          </cell>
          <cell r="S10197">
            <v>0</v>
          </cell>
          <cell r="W10197">
            <v>0</v>
          </cell>
        </row>
        <row r="10198">
          <cell r="I10198">
            <v>0</v>
          </cell>
          <cell r="O10198">
            <v>0</v>
          </cell>
          <cell r="P10198">
            <v>0</v>
          </cell>
          <cell r="S10198">
            <v>0</v>
          </cell>
          <cell r="W10198">
            <v>0</v>
          </cell>
        </row>
        <row r="10199">
          <cell r="I10199">
            <v>0</v>
          </cell>
          <cell r="O10199">
            <v>0</v>
          </cell>
          <cell r="P10199">
            <v>0</v>
          </cell>
          <cell r="S10199">
            <v>0</v>
          </cell>
          <cell r="W10199">
            <v>0</v>
          </cell>
        </row>
        <row r="10200">
          <cell r="I10200">
            <v>0</v>
          </cell>
          <cell r="O10200">
            <v>0</v>
          </cell>
          <cell r="P10200">
            <v>0</v>
          </cell>
          <cell r="S10200">
            <v>0</v>
          </cell>
          <cell r="W10200">
            <v>0</v>
          </cell>
        </row>
        <row r="10201">
          <cell r="I10201">
            <v>0</v>
          </cell>
          <cell r="O10201">
            <v>0</v>
          </cell>
          <cell r="P10201">
            <v>0</v>
          </cell>
          <cell r="S10201">
            <v>0</v>
          </cell>
          <cell r="W10201">
            <v>0</v>
          </cell>
        </row>
        <row r="10202">
          <cell r="I10202">
            <v>0</v>
          </cell>
          <cell r="O10202">
            <v>0</v>
          </cell>
          <cell r="P10202">
            <v>0</v>
          </cell>
          <cell r="S10202">
            <v>0</v>
          </cell>
          <cell r="W10202">
            <v>0</v>
          </cell>
        </row>
        <row r="10203">
          <cell r="I10203">
            <v>0</v>
          </cell>
          <cell r="O10203">
            <v>0</v>
          </cell>
          <cell r="P10203">
            <v>0</v>
          </cell>
          <cell r="S10203">
            <v>0</v>
          </cell>
          <cell r="W10203">
            <v>0</v>
          </cell>
        </row>
        <row r="10204">
          <cell r="I10204">
            <v>0</v>
          </cell>
          <cell r="O10204">
            <v>0</v>
          </cell>
          <cell r="P10204">
            <v>0</v>
          </cell>
          <cell r="S10204">
            <v>0</v>
          </cell>
          <cell r="W10204">
            <v>0</v>
          </cell>
        </row>
        <row r="10205">
          <cell r="I10205">
            <v>0</v>
          </cell>
          <cell r="O10205">
            <v>0</v>
          </cell>
          <cell r="P10205">
            <v>0</v>
          </cell>
          <cell r="S10205">
            <v>0</v>
          </cell>
          <cell r="W10205">
            <v>0</v>
          </cell>
        </row>
        <row r="10206">
          <cell r="I10206">
            <v>0</v>
          </cell>
          <cell r="O10206">
            <v>0</v>
          </cell>
          <cell r="P10206">
            <v>0</v>
          </cell>
          <cell r="S10206">
            <v>0</v>
          </cell>
          <cell r="W10206">
            <v>0</v>
          </cell>
        </row>
        <row r="10207">
          <cell r="I10207">
            <v>0</v>
          </cell>
          <cell r="O10207">
            <v>0</v>
          </cell>
          <cell r="P10207">
            <v>0</v>
          </cell>
          <cell r="S10207">
            <v>0</v>
          </cell>
          <cell r="W10207">
            <v>0</v>
          </cell>
        </row>
        <row r="10208">
          <cell r="I10208">
            <v>0</v>
          </cell>
          <cell r="O10208">
            <v>0</v>
          </cell>
          <cell r="P10208">
            <v>0</v>
          </cell>
          <cell r="S10208">
            <v>0</v>
          </cell>
          <cell r="W10208">
            <v>0</v>
          </cell>
        </row>
        <row r="10209">
          <cell r="I10209">
            <v>0</v>
          </cell>
          <cell r="O10209">
            <v>0</v>
          </cell>
          <cell r="P10209">
            <v>0</v>
          </cell>
          <cell r="S10209">
            <v>0</v>
          </cell>
          <cell r="W10209">
            <v>0</v>
          </cell>
        </row>
        <row r="10210">
          <cell r="I10210" t="str">
            <v>D10031</v>
          </cell>
          <cell r="O10210">
            <v>0</v>
          </cell>
          <cell r="P10210">
            <v>0</v>
          </cell>
          <cell r="S10210">
            <v>0</v>
          </cell>
          <cell r="W10210">
            <v>0</v>
          </cell>
        </row>
        <row r="10211">
          <cell r="I10211" t="str">
            <v>D10031</v>
          </cell>
          <cell r="O10211">
            <v>329400</v>
          </cell>
          <cell r="P10211">
            <v>329551.5</v>
          </cell>
          <cell r="S10211">
            <v>0</v>
          </cell>
          <cell r="W10211">
            <v>0</v>
          </cell>
        </row>
        <row r="10212">
          <cell r="I10212" t="str">
            <v>D10031</v>
          </cell>
          <cell r="O10212">
            <v>9000</v>
          </cell>
          <cell r="P10212">
            <v>148993.68</v>
          </cell>
          <cell r="S10212">
            <v>0</v>
          </cell>
          <cell r="W10212">
            <v>0</v>
          </cell>
        </row>
        <row r="10213">
          <cell r="I10213" t="str">
            <v>D10031</v>
          </cell>
          <cell r="O10213">
            <v>0</v>
          </cell>
          <cell r="P10213">
            <v>5353.89</v>
          </cell>
          <cell r="S10213">
            <v>0</v>
          </cell>
          <cell r="W10213">
            <v>0</v>
          </cell>
        </row>
        <row r="10214">
          <cell r="I10214" t="str">
            <v>D10031</v>
          </cell>
          <cell r="O10214">
            <v>0</v>
          </cell>
          <cell r="P10214">
            <v>442.5</v>
          </cell>
          <cell r="S10214">
            <v>0</v>
          </cell>
          <cell r="W10214">
            <v>0</v>
          </cell>
        </row>
        <row r="10215">
          <cell r="I10215" t="str">
            <v>D10031</v>
          </cell>
          <cell r="O10215">
            <v>2647</v>
          </cell>
          <cell r="P10215">
            <v>2647.1</v>
          </cell>
          <cell r="S10215">
            <v>0</v>
          </cell>
          <cell r="W10215">
            <v>0</v>
          </cell>
        </row>
        <row r="10216">
          <cell r="I10216" t="str">
            <v>D10031</v>
          </cell>
          <cell r="O10216">
            <v>12000</v>
          </cell>
          <cell r="P10216">
            <v>9786.93</v>
          </cell>
          <cell r="S10216">
            <v>0</v>
          </cell>
          <cell r="W10216">
            <v>0</v>
          </cell>
        </row>
        <row r="10217">
          <cell r="I10217" t="str">
            <v>D10031</v>
          </cell>
          <cell r="O10217">
            <v>9200</v>
          </cell>
          <cell r="P10217">
            <v>3520</v>
          </cell>
          <cell r="S10217">
            <v>0</v>
          </cell>
          <cell r="W10217">
            <v>0</v>
          </cell>
        </row>
        <row r="10218">
          <cell r="I10218" t="str">
            <v>D10031</v>
          </cell>
          <cell r="O10218">
            <v>0</v>
          </cell>
          <cell r="P10218">
            <v>16826</v>
          </cell>
          <cell r="S10218">
            <v>0</v>
          </cell>
          <cell r="W10218">
            <v>0</v>
          </cell>
        </row>
        <row r="10219">
          <cell r="I10219" t="str">
            <v>D10031</v>
          </cell>
          <cell r="O10219">
            <v>6365</v>
          </cell>
          <cell r="P10219">
            <v>6364.74</v>
          </cell>
          <cell r="S10219">
            <v>0</v>
          </cell>
          <cell r="W10219">
            <v>0</v>
          </cell>
        </row>
        <row r="10220">
          <cell r="I10220" t="str">
            <v>D10031</v>
          </cell>
          <cell r="O10220">
            <v>0</v>
          </cell>
          <cell r="P10220">
            <v>1839.06</v>
          </cell>
          <cell r="S10220">
            <v>0</v>
          </cell>
          <cell r="W10220">
            <v>0</v>
          </cell>
        </row>
        <row r="10221">
          <cell r="I10221" t="str">
            <v>D10031</v>
          </cell>
          <cell r="O10221">
            <v>11000</v>
          </cell>
          <cell r="P10221">
            <v>12560.440000000002</v>
          </cell>
          <cell r="S10221">
            <v>0</v>
          </cell>
          <cell r="W10221">
            <v>0</v>
          </cell>
        </row>
        <row r="10222">
          <cell r="I10222" t="str">
            <v>D10031</v>
          </cell>
          <cell r="O10222">
            <v>2402</v>
          </cell>
          <cell r="P10222">
            <v>2402.06</v>
          </cell>
          <cell r="S10222">
            <v>0</v>
          </cell>
          <cell r="W10222">
            <v>0</v>
          </cell>
        </row>
        <row r="10223">
          <cell r="I10223" t="str">
            <v>D10031</v>
          </cell>
          <cell r="O10223">
            <v>20800</v>
          </cell>
          <cell r="P10223">
            <v>8901.39</v>
          </cell>
          <cell r="S10223">
            <v>0</v>
          </cell>
          <cell r="W10223">
            <v>0</v>
          </cell>
        </row>
        <row r="10224">
          <cell r="I10224" t="str">
            <v>D10031</v>
          </cell>
          <cell r="O10224">
            <v>20800</v>
          </cell>
          <cell r="P10224">
            <v>29970.95</v>
          </cell>
          <cell r="S10224">
            <v>0</v>
          </cell>
          <cell r="W10224">
            <v>0</v>
          </cell>
        </row>
        <row r="10225">
          <cell r="I10225" t="str">
            <v>D10031</v>
          </cell>
          <cell r="O10225">
            <v>6300</v>
          </cell>
          <cell r="P10225">
            <v>5600</v>
          </cell>
          <cell r="S10225">
            <v>0</v>
          </cell>
          <cell r="W10225">
            <v>0</v>
          </cell>
        </row>
        <row r="10226">
          <cell r="I10226" t="str">
            <v>D10031</v>
          </cell>
          <cell r="O10226">
            <v>0</v>
          </cell>
          <cell r="P10226">
            <v>687.8</v>
          </cell>
          <cell r="S10226">
            <v>0</v>
          </cell>
          <cell r="W10226">
            <v>0</v>
          </cell>
        </row>
        <row r="10227">
          <cell r="I10227" t="str">
            <v>D10031</v>
          </cell>
          <cell r="O10227">
            <v>100120</v>
          </cell>
          <cell r="P10227">
            <v>100120.43</v>
          </cell>
          <cell r="S10227">
            <v>0</v>
          </cell>
          <cell r="W10227">
            <v>0</v>
          </cell>
        </row>
        <row r="10228">
          <cell r="I10228" t="str">
            <v>D10031</v>
          </cell>
          <cell r="O10228">
            <v>7280</v>
          </cell>
          <cell r="P10228">
            <v>4686.84</v>
          </cell>
          <cell r="S10228">
            <v>0</v>
          </cell>
          <cell r="W10228">
            <v>0</v>
          </cell>
        </row>
        <row r="10229">
          <cell r="I10229" t="str">
            <v>D10031</v>
          </cell>
          <cell r="O10229">
            <v>0</v>
          </cell>
          <cell r="P10229">
            <v>2434.39</v>
          </cell>
          <cell r="S10229">
            <v>0</v>
          </cell>
          <cell r="W10229">
            <v>0</v>
          </cell>
        </row>
        <row r="10230">
          <cell r="I10230" t="str">
            <v>D10031</v>
          </cell>
          <cell r="O10230">
            <v>0</v>
          </cell>
          <cell r="P10230">
            <v>0</v>
          </cell>
          <cell r="S10230">
            <v>0</v>
          </cell>
          <cell r="W10230">
            <v>0</v>
          </cell>
        </row>
        <row r="10231">
          <cell r="I10231" t="str">
            <v>D10031</v>
          </cell>
          <cell r="O10231">
            <v>4796</v>
          </cell>
          <cell r="P10231">
            <v>4795.88</v>
          </cell>
          <cell r="S10231">
            <v>0</v>
          </cell>
          <cell r="W10231">
            <v>0</v>
          </cell>
        </row>
        <row r="10232">
          <cell r="I10232" t="str">
            <v>D10031</v>
          </cell>
          <cell r="O10232">
            <v>0</v>
          </cell>
          <cell r="P10232">
            <v>32334.47</v>
          </cell>
          <cell r="S10232">
            <v>0</v>
          </cell>
          <cell r="W10232">
            <v>0</v>
          </cell>
        </row>
        <row r="10233">
          <cell r="I10233" t="str">
            <v>D10031</v>
          </cell>
          <cell r="O10233">
            <v>1100</v>
          </cell>
          <cell r="P10233">
            <v>2173.38</v>
          </cell>
          <cell r="S10233">
            <v>0</v>
          </cell>
          <cell r="W10233">
            <v>0</v>
          </cell>
        </row>
        <row r="10234">
          <cell r="I10234" t="str">
            <v>D10031</v>
          </cell>
          <cell r="O10234">
            <v>1000</v>
          </cell>
          <cell r="P10234">
            <v>0</v>
          </cell>
          <cell r="S10234">
            <v>0</v>
          </cell>
          <cell r="W10234">
            <v>0</v>
          </cell>
        </row>
        <row r="10235">
          <cell r="I10235" t="str">
            <v>D10031</v>
          </cell>
          <cell r="O10235">
            <v>1934</v>
          </cell>
          <cell r="P10235">
            <v>0</v>
          </cell>
          <cell r="S10235">
            <v>0</v>
          </cell>
          <cell r="W10235">
            <v>0</v>
          </cell>
        </row>
        <row r="10236">
          <cell r="I10236" t="str">
            <v>D10031</v>
          </cell>
          <cell r="O10236">
            <v>0</v>
          </cell>
          <cell r="P10236">
            <v>0</v>
          </cell>
          <cell r="S10236">
            <v>0</v>
          </cell>
          <cell r="W10236">
            <v>0</v>
          </cell>
        </row>
        <row r="10237">
          <cell r="I10237" t="str">
            <v>D10031</v>
          </cell>
          <cell r="O10237">
            <v>0</v>
          </cell>
          <cell r="P10237">
            <v>0</v>
          </cell>
          <cell r="S10237">
            <v>0</v>
          </cell>
          <cell r="W10237">
            <v>0</v>
          </cell>
        </row>
        <row r="10238">
          <cell r="I10238" t="str">
            <v>D10031</v>
          </cell>
          <cell r="O10238">
            <v>0</v>
          </cell>
          <cell r="P10238">
            <v>0</v>
          </cell>
          <cell r="S10238">
            <v>0</v>
          </cell>
          <cell r="W10238">
            <v>0</v>
          </cell>
        </row>
        <row r="10239">
          <cell r="I10239" t="str">
            <v>D10031</v>
          </cell>
          <cell r="O10239">
            <v>78000</v>
          </cell>
          <cell r="P10239">
            <v>118347.41999999998</v>
          </cell>
          <cell r="S10239">
            <v>0</v>
          </cell>
          <cell r="W10239">
            <v>0</v>
          </cell>
        </row>
        <row r="10240">
          <cell r="I10240" t="str">
            <v>D10031</v>
          </cell>
          <cell r="O10240">
            <v>0</v>
          </cell>
          <cell r="P10240">
            <v>0</v>
          </cell>
          <cell r="S10240">
            <v>0</v>
          </cell>
          <cell r="W10240">
            <v>0</v>
          </cell>
        </row>
        <row r="10241">
          <cell r="I10241" t="str">
            <v>D10031</v>
          </cell>
          <cell r="O10241">
            <v>0</v>
          </cell>
          <cell r="P10241">
            <v>0</v>
          </cell>
          <cell r="S10241">
            <v>0</v>
          </cell>
          <cell r="W10241">
            <v>0</v>
          </cell>
        </row>
        <row r="10242">
          <cell r="I10242" t="str">
            <v>D10031</v>
          </cell>
          <cell r="O10242">
            <v>0</v>
          </cell>
          <cell r="P10242">
            <v>0</v>
          </cell>
          <cell r="S10242">
            <v>0</v>
          </cell>
          <cell r="W10242">
            <v>0</v>
          </cell>
        </row>
        <row r="10243">
          <cell r="I10243" t="str">
            <v>D10031</v>
          </cell>
          <cell r="O10243">
            <v>0</v>
          </cell>
          <cell r="P10243">
            <v>566.35</v>
          </cell>
          <cell r="S10243">
            <v>0</v>
          </cell>
          <cell r="W10243">
            <v>0</v>
          </cell>
        </row>
        <row r="10244">
          <cell r="I10244" t="str">
            <v>D10031</v>
          </cell>
          <cell r="O10244">
            <v>0</v>
          </cell>
          <cell r="P10244">
            <v>238.6</v>
          </cell>
          <cell r="S10244">
            <v>0</v>
          </cell>
          <cell r="W10244">
            <v>0</v>
          </cell>
        </row>
        <row r="10245">
          <cell r="I10245" t="str">
            <v>D10031</v>
          </cell>
          <cell r="O10245">
            <v>0</v>
          </cell>
          <cell r="P10245">
            <v>0</v>
          </cell>
          <cell r="S10245">
            <v>0</v>
          </cell>
          <cell r="W10245">
            <v>0</v>
          </cell>
        </row>
        <row r="10246">
          <cell r="I10246" t="str">
            <v>D10031</v>
          </cell>
          <cell r="O10246">
            <v>0</v>
          </cell>
          <cell r="P10246">
            <v>0</v>
          </cell>
          <cell r="S10246">
            <v>0</v>
          </cell>
          <cell r="W10246">
            <v>0</v>
          </cell>
        </row>
        <row r="10247">
          <cell r="I10247" t="str">
            <v>D10031</v>
          </cell>
          <cell r="O10247">
            <v>10000</v>
          </cell>
          <cell r="P10247">
            <v>2979.16</v>
          </cell>
          <cell r="S10247">
            <v>0</v>
          </cell>
          <cell r="W10247">
            <v>0</v>
          </cell>
        </row>
        <row r="10248">
          <cell r="I10248" t="str">
            <v>D10031</v>
          </cell>
          <cell r="O10248">
            <v>0</v>
          </cell>
          <cell r="P10248">
            <v>0</v>
          </cell>
          <cell r="S10248">
            <v>0</v>
          </cell>
          <cell r="W10248">
            <v>0</v>
          </cell>
        </row>
        <row r="10249">
          <cell r="I10249" t="str">
            <v>D10031</v>
          </cell>
          <cell r="O10249">
            <v>0</v>
          </cell>
          <cell r="P10249">
            <v>0</v>
          </cell>
          <cell r="S10249">
            <v>0</v>
          </cell>
          <cell r="W10249">
            <v>0</v>
          </cell>
        </row>
        <row r="10250">
          <cell r="I10250" t="str">
            <v>D10031</v>
          </cell>
          <cell r="O10250">
            <v>1105</v>
          </cell>
          <cell r="P10250">
            <v>1105</v>
          </cell>
          <cell r="S10250">
            <v>0</v>
          </cell>
          <cell r="W10250">
            <v>0</v>
          </cell>
        </row>
        <row r="10251">
          <cell r="I10251" t="str">
            <v>D10031</v>
          </cell>
          <cell r="O10251">
            <v>0</v>
          </cell>
          <cell r="P10251">
            <v>0</v>
          </cell>
          <cell r="S10251">
            <v>0</v>
          </cell>
          <cell r="W10251">
            <v>0</v>
          </cell>
        </row>
        <row r="10252">
          <cell r="I10252" t="str">
            <v>D10031</v>
          </cell>
          <cell r="O10252">
            <v>0</v>
          </cell>
          <cell r="P10252">
            <v>0</v>
          </cell>
          <cell r="S10252">
            <v>0</v>
          </cell>
          <cell r="W10252">
            <v>0</v>
          </cell>
        </row>
        <row r="10253">
          <cell r="I10253" t="str">
            <v>D10031</v>
          </cell>
          <cell r="O10253">
            <v>0</v>
          </cell>
          <cell r="P10253">
            <v>0</v>
          </cell>
          <cell r="S10253">
            <v>0</v>
          </cell>
          <cell r="W10253">
            <v>0</v>
          </cell>
        </row>
        <row r="10254">
          <cell r="I10254" t="str">
            <v>D10031</v>
          </cell>
          <cell r="O10254">
            <v>2500</v>
          </cell>
          <cell r="P10254">
            <v>591.86</v>
          </cell>
          <cell r="S10254">
            <v>0</v>
          </cell>
          <cell r="W10254">
            <v>0</v>
          </cell>
        </row>
        <row r="10255">
          <cell r="I10255" t="str">
            <v>D10031</v>
          </cell>
          <cell r="O10255">
            <v>6103</v>
          </cell>
          <cell r="P10255">
            <v>11286.56</v>
          </cell>
          <cell r="S10255">
            <v>0</v>
          </cell>
          <cell r="W10255">
            <v>0</v>
          </cell>
        </row>
        <row r="10256">
          <cell r="I10256" t="str">
            <v>D10031</v>
          </cell>
          <cell r="O10256">
            <v>0</v>
          </cell>
          <cell r="P10256">
            <v>0</v>
          </cell>
          <cell r="S10256">
            <v>0</v>
          </cell>
          <cell r="W10256">
            <v>0</v>
          </cell>
        </row>
        <row r="10257">
          <cell r="I10257" t="str">
            <v>D10031</v>
          </cell>
          <cell r="O10257">
            <v>0</v>
          </cell>
          <cell r="P10257">
            <v>0</v>
          </cell>
          <cell r="S10257">
            <v>0</v>
          </cell>
          <cell r="W10257">
            <v>0</v>
          </cell>
        </row>
        <row r="10258">
          <cell r="I10258" t="str">
            <v>D10031</v>
          </cell>
          <cell r="O10258">
            <v>0</v>
          </cell>
          <cell r="P10258">
            <v>0</v>
          </cell>
          <cell r="S10258">
            <v>0</v>
          </cell>
          <cell r="W10258">
            <v>0</v>
          </cell>
        </row>
        <row r="10259">
          <cell r="I10259" t="str">
            <v>D10031</v>
          </cell>
          <cell r="O10259">
            <v>0</v>
          </cell>
          <cell r="P10259">
            <v>75.510000000000005</v>
          </cell>
          <cell r="S10259">
            <v>0</v>
          </cell>
          <cell r="W10259">
            <v>0</v>
          </cell>
        </row>
        <row r="10260">
          <cell r="I10260" t="str">
            <v>D10031</v>
          </cell>
          <cell r="O10260">
            <v>0</v>
          </cell>
          <cell r="P10260">
            <v>2349.84</v>
          </cell>
          <cell r="S10260">
            <v>0</v>
          </cell>
          <cell r="W10260">
            <v>0</v>
          </cell>
        </row>
        <row r="10261">
          <cell r="I10261" t="str">
            <v>D10031</v>
          </cell>
          <cell r="O10261">
            <v>5900</v>
          </cell>
          <cell r="P10261">
            <v>2912.65</v>
          </cell>
          <cell r="S10261">
            <v>0</v>
          </cell>
          <cell r="W10261">
            <v>0</v>
          </cell>
        </row>
        <row r="10262">
          <cell r="I10262" t="str">
            <v>D10031</v>
          </cell>
          <cell r="O10262">
            <v>0</v>
          </cell>
          <cell r="P10262">
            <v>50.59</v>
          </cell>
          <cell r="S10262">
            <v>0</v>
          </cell>
          <cell r="W10262">
            <v>0</v>
          </cell>
        </row>
        <row r="10263">
          <cell r="I10263" t="str">
            <v>D10031</v>
          </cell>
          <cell r="O10263">
            <v>1750</v>
          </cell>
          <cell r="P10263">
            <v>1932</v>
          </cell>
          <cell r="S10263">
            <v>0</v>
          </cell>
          <cell r="W10263">
            <v>0</v>
          </cell>
        </row>
        <row r="10264">
          <cell r="I10264" t="str">
            <v>D10031</v>
          </cell>
          <cell r="O10264">
            <v>200</v>
          </cell>
          <cell r="P10264">
            <v>0</v>
          </cell>
          <cell r="S10264">
            <v>0</v>
          </cell>
          <cell r="W10264">
            <v>0</v>
          </cell>
        </row>
        <row r="10265">
          <cell r="I10265" t="str">
            <v>D10031</v>
          </cell>
          <cell r="O10265">
            <v>0</v>
          </cell>
          <cell r="P10265">
            <v>0</v>
          </cell>
          <cell r="S10265">
            <v>0</v>
          </cell>
          <cell r="W10265">
            <v>3314478</v>
          </cell>
        </row>
        <row r="10266">
          <cell r="I10266" t="str">
            <v>D10031</v>
          </cell>
          <cell r="O10266">
            <v>277205</v>
          </cell>
          <cell r="P10266">
            <v>0</v>
          </cell>
          <cell r="S10266">
            <v>0</v>
          </cell>
          <cell r="W10266">
            <v>0</v>
          </cell>
        </row>
        <row r="10267">
          <cell r="I10267" t="str">
            <v>D10031</v>
          </cell>
          <cell r="O10267">
            <v>12373</v>
          </cell>
          <cell r="P10267">
            <v>0</v>
          </cell>
          <cell r="S10267">
            <v>0</v>
          </cell>
          <cell r="W10267">
            <v>0</v>
          </cell>
        </row>
        <row r="10268">
          <cell r="I10268" t="str">
            <v>D10031</v>
          </cell>
          <cell r="O10268">
            <v>79230</v>
          </cell>
          <cell r="P10268">
            <v>0</v>
          </cell>
          <cell r="S10268">
            <v>0</v>
          </cell>
          <cell r="W10268">
            <v>0</v>
          </cell>
        </row>
        <row r="10269">
          <cell r="I10269" t="str">
            <v>D10031</v>
          </cell>
          <cell r="O10269">
            <v>75563</v>
          </cell>
          <cell r="P10269">
            <v>90851.51999999999</v>
          </cell>
          <cell r="S10269">
            <v>0</v>
          </cell>
          <cell r="W10269">
            <v>0</v>
          </cell>
        </row>
        <row r="10270">
          <cell r="I10270" t="str">
            <v>D10031</v>
          </cell>
          <cell r="O10270">
            <v>0</v>
          </cell>
          <cell r="P10270">
            <v>0</v>
          </cell>
          <cell r="S10270">
            <v>0</v>
          </cell>
          <cell r="W10270">
            <v>0</v>
          </cell>
        </row>
        <row r="10271">
          <cell r="I10271" t="str">
            <v>D10031</v>
          </cell>
          <cell r="O10271">
            <v>0</v>
          </cell>
          <cell r="P10271">
            <v>0</v>
          </cell>
          <cell r="S10271">
            <v>0</v>
          </cell>
          <cell r="W10271">
            <v>0</v>
          </cell>
        </row>
        <row r="10272">
          <cell r="I10272" t="str">
            <v>D10031</v>
          </cell>
          <cell r="O10272">
            <v>0</v>
          </cell>
          <cell r="P10272">
            <v>13201.25</v>
          </cell>
          <cell r="S10272">
            <v>0</v>
          </cell>
          <cell r="W10272">
            <v>0</v>
          </cell>
        </row>
        <row r="10273">
          <cell r="I10273" t="str">
            <v>D10031</v>
          </cell>
          <cell r="O10273">
            <v>12711</v>
          </cell>
          <cell r="P10273">
            <v>17441</v>
          </cell>
          <cell r="S10273">
            <v>0</v>
          </cell>
          <cell r="W10273">
            <v>0</v>
          </cell>
        </row>
        <row r="10274">
          <cell r="I10274" t="str">
            <v>D10031</v>
          </cell>
          <cell r="O10274">
            <v>18097</v>
          </cell>
          <cell r="P10274">
            <v>18097.28</v>
          </cell>
          <cell r="S10274">
            <v>0</v>
          </cell>
          <cell r="W10274">
            <v>0</v>
          </cell>
        </row>
        <row r="10275">
          <cell r="I10275" t="str">
            <v>D10031</v>
          </cell>
          <cell r="O10275">
            <v>10026</v>
          </cell>
          <cell r="P10275">
            <v>9161.4</v>
          </cell>
          <cell r="S10275">
            <v>0</v>
          </cell>
          <cell r="W10275">
            <v>0</v>
          </cell>
        </row>
        <row r="10276">
          <cell r="I10276" t="str">
            <v>D10031</v>
          </cell>
          <cell r="O10276">
            <v>2950</v>
          </cell>
          <cell r="P10276">
            <v>3116.56</v>
          </cell>
          <cell r="S10276">
            <v>0</v>
          </cell>
          <cell r="W10276">
            <v>0</v>
          </cell>
        </row>
        <row r="10277">
          <cell r="I10277" t="str">
            <v>D10031</v>
          </cell>
          <cell r="O10277">
            <v>80296</v>
          </cell>
          <cell r="P10277">
            <v>60512.71</v>
          </cell>
          <cell r="S10277">
            <v>0</v>
          </cell>
          <cell r="W10277">
            <v>0</v>
          </cell>
        </row>
        <row r="10278">
          <cell r="I10278" t="str">
            <v>D10031</v>
          </cell>
          <cell r="O10278">
            <v>0</v>
          </cell>
          <cell r="P10278">
            <v>0</v>
          </cell>
          <cell r="S10278">
            <v>0</v>
          </cell>
          <cell r="W10278">
            <v>0</v>
          </cell>
        </row>
        <row r="10279">
          <cell r="I10279" t="str">
            <v>D10031</v>
          </cell>
          <cell r="O10279">
            <v>0</v>
          </cell>
          <cell r="P10279">
            <v>0</v>
          </cell>
          <cell r="S10279">
            <v>0</v>
          </cell>
          <cell r="W10279">
            <v>0</v>
          </cell>
        </row>
        <row r="10280">
          <cell r="I10280" t="str">
            <v>D10076</v>
          </cell>
          <cell r="O10280">
            <v>0</v>
          </cell>
          <cell r="P10280">
            <v>-9289</v>
          </cell>
          <cell r="S10280">
            <v>0</v>
          </cell>
          <cell r="W10280">
            <v>0</v>
          </cell>
        </row>
        <row r="10281">
          <cell r="I10281" t="str">
            <v>D10076</v>
          </cell>
          <cell r="O10281">
            <v>0</v>
          </cell>
          <cell r="P10281">
            <v>-19745</v>
          </cell>
          <cell r="S10281">
            <v>0</v>
          </cell>
          <cell r="W10281">
            <v>0</v>
          </cell>
        </row>
        <row r="10282">
          <cell r="I10282" t="str">
            <v>D10076</v>
          </cell>
          <cell r="O10282">
            <v>0</v>
          </cell>
          <cell r="P10282">
            <v>0</v>
          </cell>
          <cell r="S10282">
            <v>0</v>
          </cell>
          <cell r="W10282">
            <v>0</v>
          </cell>
        </row>
        <row r="10283">
          <cell r="I10283" t="str">
            <v>D10076</v>
          </cell>
          <cell r="O10283">
            <v>0</v>
          </cell>
          <cell r="P10283">
            <v>0</v>
          </cell>
          <cell r="S10283">
            <v>0</v>
          </cell>
          <cell r="W10283">
            <v>0</v>
          </cell>
        </row>
        <row r="10284">
          <cell r="I10284" t="str">
            <v>D10076</v>
          </cell>
          <cell r="O10284">
            <v>0</v>
          </cell>
          <cell r="P10284">
            <v>0</v>
          </cell>
          <cell r="S10284">
            <v>0</v>
          </cell>
          <cell r="W10284">
            <v>0</v>
          </cell>
        </row>
        <row r="10285">
          <cell r="I10285" t="str">
            <v>D10076</v>
          </cell>
          <cell r="O10285">
            <v>0</v>
          </cell>
          <cell r="P10285">
            <v>33964</v>
          </cell>
          <cell r="S10285">
            <v>0</v>
          </cell>
          <cell r="W10285">
            <v>0</v>
          </cell>
        </row>
        <row r="10286">
          <cell r="I10286" t="str">
            <v>D10076</v>
          </cell>
          <cell r="O10286">
            <v>0</v>
          </cell>
          <cell r="P10286">
            <v>1159222</v>
          </cell>
          <cell r="S10286">
            <v>0</v>
          </cell>
          <cell r="W10286">
            <v>0</v>
          </cell>
        </row>
        <row r="10287">
          <cell r="I10287" t="str">
            <v>D10076</v>
          </cell>
          <cell r="O10287">
            <v>0</v>
          </cell>
          <cell r="P10287">
            <v>170755</v>
          </cell>
          <cell r="S10287">
            <v>0</v>
          </cell>
          <cell r="W10287">
            <v>0</v>
          </cell>
        </row>
        <row r="10288">
          <cell r="I10288" t="str">
            <v>D10076</v>
          </cell>
          <cell r="O10288">
            <v>0</v>
          </cell>
          <cell r="P10288">
            <v>44328</v>
          </cell>
          <cell r="S10288">
            <v>0</v>
          </cell>
          <cell r="W10288">
            <v>0</v>
          </cell>
        </row>
        <row r="10289">
          <cell r="I10289" t="str">
            <v>D10076</v>
          </cell>
          <cell r="O10289">
            <v>0</v>
          </cell>
          <cell r="P10289">
            <v>54855</v>
          </cell>
          <cell r="S10289">
            <v>0</v>
          </cell>
          <cell r="W10289">
            <v>0</v>
          </cell>
        </row>
        <row r="10290">
          <cell r="I10290" t="str">
            <v>D10076</v>
          </cell>
          <cell r="O10290">
            <v>0</v>
          </cell>
          <cell r="P10290">
            <v>73848</v>
          </cell>
          <cell r="S10290">
            <v>0</v>
          </cell>
          <cell r="W10290">
            <v>0</v>
          </cell>
        </row>
        <row r="10291">
          <cell r="I10291" t="str">
            <v>D10076</v>
          </cell>
          <cell r="O10291">
            <v>0</v>
          </cell>
          <cell r="P10291">
            <v>5937</v>
          </cell>
          <cell r="S10291">
            <v>0</v>
          </cell>
          <cell r="W10291">
            <v>0</v>
          </cell>
        </row>
        <row r="10292">
          <cell r="I10292" t="str">
            <v>D10076</v>
          </cell>
          <cell r="O10292">
            <v>0</v>
          </cell>
          <cell r="P10292">
            <v>7124.9999999999991</v>
          </cell>
          <cell r="S10292">
            <v>0</v>
          </cell>
          <cell r="W10292">
            <v>0</v>
          </cell>
        </row>
        <row r="10293">
          <cell r="I10293" t="str">
            <v>D10076</v>
          </cell>
          <cell r="O10293">
            <v>0</v>
          </cell>
          <cell r="P10293">
            <v>3667</v>
          </cell>
          <cell r="S10293">
            <v>0</v>
          </cell>
          <cell r="W10293">
            <v>0</v>
          </cell>
        </row>
        <row r="10294">
          <cell r="I10294" t="str">
            <v>D10076</v>
          </cell>
          <cell r="O10294">
            <v>0</v>
          </cell>
          <cell r="P10294">
            <v>14627</v>
          </cell>
          <cell r="S10294">
            <v>0</v>
          </cell>
          <cell r="W10294">
            <v>0</v>
          </cell>
        </row>
        <row r="10295">
          <cell r="I10295" t="str">
            <v>D10076</v>
          </cell>
          <cell r="O10295">
            <v>0</v>
          </cell>
          <cell r="P10295">
            <v>24377</v>
          </cell>
          <cell r="S10295">
            <v>0</v>
          </cell>
          <cell r="W10295">
            <v>0</v>
          </cell>
        </row>
        <row r="10296">
          <cell r="I10296" t="str">
            <v>D10076</v>
          </cell>
          <cell r="O10296">
            <v>0</v>
          </cell>
          <cell r="P10296">
            <v>27334</v>
          </cell>
          <cell r="S10296">
            <v>0</v>
          </cell>
          <cell r="W10296">
            <v>0</v>
          </cell>
        </row>
        <row r="10297">
          <cell r="I10297" t="str">
            <v>D10076</v>
          </cell>
          <cell r="O10297">
            <v>0</v>
          </cell>
          <cell r="P10297">
            <v>0</v>
          </cell>
          <cell r="S10297">
            <v>0</v>
          </cell>
          <cell r="W10297">
            <v>0</v>
          </cell>
        </row>
        <row r="10298">
          <cell r="I10298" t="str">
            <v>D10076</v>
          </cell>
          <cell r="O10298">
            <v>0</v>
          </cell>
          <cell r="P10298">
            <v>30416</v>
          </cell>
          <cell r="S10298">
            <v>0</v>
          </cell>
          <cell r="W10298">
            <v>0</v>
          </cell>
        </row>
        <row r="10299">
          <cell r="I10299" t="str">
            <v>D10076</v>
          </cell>
          <cell r="O10299">
            <v>0</v>
          </cell>
          <cell r="P10299">
            <v>4029</v>
          </cell>
          <cell r="S10299">
            <v>0</v>
          </cell>
          <cell r="W10299">
            <v>0</v>
          </cell>
        </row>
        <row r="10300">
          <cell r="I10300" t="str">
            <v>D10076</v>
          </cell>
          <cell r="O10300">
            <v>0</v>
          </cell>
          <cell r="P10300">
            <v>9020</v>
          </cell>
          <cell r="S10300">
            <v>0</v>
          </cell>
          <cell r="W10300">
            <v>0</v>
          </cell>
        </row>
        <row r="10301">
          <cell r="I10301" t="str">
            <v>D10076</v>
          </cell>
          <cell r="O10301">
            <v>0</v>
          </cell>
          <cell r="P10301">
            <v>13033</v>
          </cell>
          <cell r="S10301">
            <v>0</v>
          </cell>
          <cell r="W10301">
            <v>0</v>
          </cell>
        </row>
        <row r="10302">
          <cell r="I10302" t="str">
            <v>D10076</v>
          </cell>
          <cell r="O10302">
            <v>0</v>
          </cell>
          <cell r="P10302">
            <v>3282</v>
          </cell>
          <cell r="S10302">
            <v>0</v>
          </cell>
          <cell r="W10302">
            <v>0</v>
          </cell>
        </row>
        <row r="10303">
          <cell r="I10303" t="str">
            <v>D10076</v>
          </cell>
          <cell r="O10303">
            <v>0</v>
          </cell>
          <cell r="P10303">
            <v>50753</v>
          </cell>
          <cell r="S10303">
            <v>0</v>
          </cell>
          <cell r="W10303">
            <v>0</v>
          </cell>
        </row>
        <row r="10304">
          <cell r="I10304" t="str">
            <v>D10076</v>
          </cell>
          <cell r="O10304">
            <v>0</v>
          </cell>
          <cell r="P10304">
            <v>0</v>
          </cell>
          <cell r="S10304">
            <v>0</v>
          </cell>
          <cell r="W10304">
            <v>0</v>
          </cell>
        </row>
        <row r="10305">
          <cell r="I10305" t="str">
            <v>D10076</v>
          </cell>
          <cell r="O10305">
            <v>0</v>
          </cell>
          <cell r="P10305">
            <v>0</v>
          </cell>
          <cell r="S10305">
            <v>0</v>
          </cell>
          <cell r="W10305">
            <v>0</v>
          </cell>
        </row>
        <row r="10306">
          <cell r="I10306" t="str">
            <v>D10076</v>
          </cell>
          <cell r="O10306">
            <v>0</v>
          </cell>
          <cell r="P10306">
            <v>0</v>
          </cell>
          <cell r="S10306">
            <v>0</v>
          </cell>
          <cell r="W10306">
            <v>0</v>
          </cell>
        </row>
        <row r="10307">
          <cell r="I10307" t="str">
            <v>D10076</v>
          </cell>
          <cell r="O10307">
            <v>0</v>
          </cell>
          <cell r="P10307">
            <v>4194</v>
          </cell>
          <cell r="S10307">
            <v>0</v>
          </cell>
          <cell r="W10307">
            <v>0</v>
          </cell>
        </row>
        <row r="10308">
          <cell r="I10308" t="str">
            <v>D10076</v>
          </cell>
          <cell r="O10308">
            <v>0</v>
          </cell>
          <cell r="P10308">
            <v>96136</v>
          </cell>
          <cell r="S10308">
            <v>0</v>
          </cell>
          <cell r="W10308">
            <v>0</v>
          </cell>
        </row>
        <row r="10309">
          <cell r="I10309" t="str">
            <v>D10076</v>
          </cell>
          <cell r="O10309">
            <v>0</v>
          </cell>
          <cell r="P10309">
            <v>30533</v>
          </cell>
          <cell r="S10309">
            <v>0</v>
          </cell>
          <cell r="W10309">
            <v>0</v>
          </cell>
        </row>
        <row r="10310">
          <cell r="I10310" t="str">
            <v>D10076</v>
          </cell>
          <cell r="O10310">
            <v>0</v>
          </cell>
          <cell r="P10310">
            <v>5937</v>
          </cell>
          <cell r="S10310">
            <v>0</v>
          </cell>
          <cell r="W10310">
            <v>0</v>
          </cell>
        </row>
        <row r="10311">
          <cell r="I10311" t="str">
            <v>D10076</v>
          </cell>
          <cell r="O10311">
            <v>0</v>
          </cell>
          <cell r="P10311">
            <v>0</v>
          </cell>
          <cell r="S10311">
            <v>0</v>
          </cell>
          <cell r="W10311">
            <v>0</v>
          </cell>
        </row>
        <row r="10312">
          <cell r="I10312" t="str">
            <v>D10076</v>
          </cell>
          <cell r="O10312">
            <v>0</v>
          </cell>
          <cell r="P10312">
            <v>25735</v>
          </cell>
          <cell r="S10312">
            <v>0</v>
          </cell>
          <cell r="W10312">
            <v>0</v>
          </cell>
        </row>
        <row r="10313">
          <cell r="I10313" t="str">
            <v>D10076</v>
          </cell>
          <cell r="O10313">
            <v>0</v>
          </cell>
          <cell r="P10313">
            <v>0</v>
          </cell>
          <cell r="S10313">
            <v>0</v>
          </cell>
          <cell r="W10313">
            <v>2097874</v>
          </cell>
        </row>
        <row r="10314">
          <cell r="I10314" t="str">
            <v>D10076</v>
          </cell>
          <cell r="O10314">
            <v>34070</v>
          </cell>
          <cell r="P10314">
            <v>0</v>
          </cell>
          <cell r="S10314">
            <v>0</v>
          </cell>
          <cell r="W10314">
            <v>0</v>
          </cell>
        </row>
        <row r="10315">
          <cell r="I10315" t="str">
            <v>D10076</v>
          </cell>
          <cell r="O10315">
            <v>2009281</v>
          </cell>
          <cell r="P10315">
            <v>-32992</v>
          </cell>
          <cell r="S10315">
            <v>0</v>
          </cell>
          <cell r="W10315">
            <v>0</v>
          </cell>
        </row>
        <row r="10316">
          <cell r="I10316" t="str">
            <v>D10076</v>
          </cell>
          <cell r="O10316">
            <v>0</v>
          </cell>
          <cell r="P10316">
            <v>0</v>
          </cell>
          <cell r="S10316">
            <v>0</v>
          </cell>
          <cell r="W10316">
            <v>0</v>
          </cell>
        </row>
        <row r="10317">
          <cell r="I10317" t="str">
            <v>D10076</v>
          </cell>
          <cell r="O10317">
            <v>0</v>
          </cell>
          <cell r="P10317">
            <v>22000</v>
          </cell>
          <cell r="S10317">
            <v>0</v>
          </cell>
          <cell r="W10317">
            <v>0</v>
          </cell>
        </row>
        <row r="10318">
          <cell r="I10318" t="str">
            <v>D10064</v>
          </cell>
          <cell r="O10318">
            <v>0</v>
          </cell>
          <cell r="P10318">
            <v>-242620.05</v>
          </cell>
          <cell r="S10318">
            <v>0</v>
          </cell>
          <cell r="W10318">
            <v>0</v>
          </cell>
        </row>
        <row r="10319">
          <cell r="I10319" t="str">
            <v>D10064</v>
          </cell>
          <cell r="O10319">
            <v>0</v>
          </cell>
          <cell r="P10319">
            <v>-747.93000000000006</v>
          </cell>
          <cell r="S10319">
            <v>0</v>
          </cell>
          <cell r="W10319">
            <v>0</v>
          </cell>
        </row>
        <row r="10320">
          <cell r="I10320" t="str">
            <v>D10064</v>
          </cell>
          <cell r="O10320">
            <v>0</v>
          </cell>
          <cell r="P10320">
            <v>0</v>
          </cell>
          <cell r="S10320">
            <v>0</v>
          </cell>
          <cell r="W10320">
            <v>0</v>
          </cell>
        </row>
        <row r="10321">
          <cell r="I10321" t="str">
            <v>D10064</v>
          </cell>
          <cell r="O10321">
            <v>0</v>
          </cell>
          <cell r="P10321">
            <v>-1670</v>
          </cell>
          <cell r="S10321">
            <v>0</v>
          </cell>
          <cell r="W10321">
            <v>0</v>
          </cell>
        </row>
        <row r="10322">
          <cell r="I10322" t="str">
            <v>D10064</v>
          </cell>
          <cell r="O10322">
            <v>0</v>
          </cell>
          <cell r="P10322">
            <v>-13006.51</v>
          </cell>
          <cell r="S10322">
            <v>0</v>
          </cell>
          <cell r="W10322">
            <v>0</v>
          </cell>
        </row>
        <row r="10323">
          <cell r="I10323" t="str">
            <v>D10064</v>
          </cell>
          <cell r="O10323">
            <v>0</v>
          </cell>
          <cell r="P10323">
            <v>0</v>
          </cell>
          <cell r="S10323">
            <v>0</v>
          </cell>
          <cell r="W10323">
            <v>0</v>
          </cell>
        </row>
        <row r="10324">
          <cell r="I10324" t="str">
            <v>D10064</v>
          </cell>
          <cell r="O10324">
            <v>0</v>
          </cell>
          <cell r="P10324">
            <v>0</v>
          </cell>
          <cell r="S10324">
            <v>0</v>
          </cell>
          <cell r="W10324">
            <v>0</v>
          </cell>
        </row>
        <row r="10325">
          <cell r="I10325" t="str">
            <v>D10064</v>
          </cell>
          <cell r="O10325">
            <v>0</v>
          </cell>
          <cell r="P10325">
            <v>15909.679999999993</v>
          </cell>
          <cell r="S10325">
            <v>0</v>
          </cell>
          <cell r="W10325">
            <v>0</v>
          </cell>
        </row>
        <row r="10326">
          <cell r="I10326" t="str">
            <v>D10064</v>
          </cell>
          <cell r="O10326">
            <v>1307500</v>
          </cell>
          <cell r="P10326">
            <v>1338240.7199999997</v>
          </cell>
          <cell r="S10326">
            <v>0</v>
          </cell>
          <cell r="W10326">
            <v>0</v>
          </cell>
        </row>
        <row r="10327">
          <cell r="I10327" t="str">
            <v>D10064</v>
          </cell>
          <cell r="O10327">
            <v>0</v>
          </cell>
          <cell r="P10327">
            <v>0</v>
          </cell>
          <cell r="S10327">
            <v>0</v>
          </cell>
          <cell r="W10327">
            <v>0</v>
          </cell>
        </row>
        <row r="10328">
          <cell r="I10328" t="str">
            <v>D10064</v>
          </cell>
          <cell r="O10328">
            <v>5100</v>
          </cell>
          <cell r="P10328">
            <v>44879.33</v>
          </cell>
          <cell r="S10328">
            <v>0</v>
          </cell>
          <cell r="W10328">
            <v>0</v>
          </cell>
        </row>
        <row r="10329">
          <cell r="I10329" t="str">
            <v>D10064</v>
          </cell>
          <cell r="O10329">
            <v>312000</v>
          </cell>
          <cell r="P10329">
            <v>0</v>
          </cell>
          <cell r="S10329">
            <v>0</v>
          </cell>
          <cell r="W10329">
            <v>0</v>
          </cell>
        </row>
        <row r="10330">
          <cell r="I10330" t="str">
            <v>D10064</v>
          </cell>
          <cell r="O10330">
            <v>100900</v>
          </cell>
          <cell r="P10330">
            <v>0</v>
          </cell>
          <cell r="S10330">
            <v>0</v>
          </cell>
          <cell r="W10330">
            <v>0</v>
          </cell>
        </row>
        <row r="10331">
          <cell r="I10331" t="str">
            <v>D10064</v>
          </cell>
          <cell r="O10331">
            <v>32100</v>
          </cell>
          <cell r="P10331">
            <v>321482.33</v>
          </cell>
          <cell r="S10331">
            <v>0</v>
          </cell>
          <cell r="W10331">
            <v>0</v>
          </cell>
        </row>
        <row r="10332">
          <cell r="I10332" t="str">
            <v>D10064</v>
          </cell>
          <cell r="O10332">
            <v>89600</v>
          </cell>
          <cell r="P10332">
            <v>12724.079999999998</v>
          </cell>
          <cell r="S10332">
            <v>0</v>
          </cell>
          <cell r="W10332">
            <v>0</v>
          </cell>
        </row>
        <row r="10333">
          <cell r="I10333" t="str">
            <v>D10064</v>
          </cell>
          <cell r="O10333">
            <v>92600</v>
          </cell>
          <cell r="P10333">
            <v>23882.67</v>
          </cell>
          <cell r="S10333">
            <v>0</v>
          </cell>
          <cell r="W10333">
            <v>0</v>
          </cell>
        </row>
        <row r="10334">
          <cell r="I10334" t="str">
            <v>D10064</v>
          </cell>
          <cell r="O10334">
            <v>0</v>
          </cell>
          <cell r="P10334">
            <v>5516.03</v>
          </cell>
          <cell r="S10334">
            <v>0</v>
          </cell>
          <cell r="W10334">
            <v>0</v>
          </cell>
        </row>
        <row r="10335">
          <cell r="I10335" t="str">
            <v>D10064</v>
          </cell>
          <cell r="O10335">
            <v>66500</v>
          </cell>
          <cell r="P10335">
            <v>0</v>
          </cell>
          <cell r="S10335">
            <v>0</v>
          </cell>
          <cell r="W10335">
            <v>0</v>
          </cell>
        </row>
        <row r="10336">
          <cell r="I10336">
            <v>0</v>
          </cell>
          <cell r="O10336">
            <v>0</v>
          </cell>
          <cell r="P10336">
            <v>0</v>
          </cell>
          <cell r="S10336">
            <v>0</v>
          </cell>
          <cell r="W10336">
            <v>0</v>
          </cell>
        </row>
        <row r="10337">
          <cell r="I10337">
            <v>0</v>
          </cell>
          <cell r="O10337">
            <v>0</v>
          </cell>
          <cell r="P10337">
            <v>0</v>
          </cell>
          <cell r="S10337">
            <v>0</v>
          </cell>
          <cell r="W10337">
            <v>0</v>
          </cell>
        </row>
        <row r="10338">
          <cell r="I10338">
            <v>0</v>
          </cell>
          <cell r="O10338">
            <v>0</v>
          </cell>
          <cell r="P10338">
            <v>0</v>
          </cell>
          <cell r="S10338">
            <v>0</v>
          </cell>
          <cell r="W10338">
            <v>0</v>
          </cell>
        </row>
        <row r="10339">
          <cell r="I10339">
            <v>0</v>
          </cell>
          <cell r="O10339">
            <v>0</v>
          </cell>
          <cell r="P10339">
            <v>0</v>
          </cell>
          <cell r="S10339">
            <v>0</v>
          </cell>
          <cell r="W10339">
            <v>0</v>
          </cell>
        </row>
        <row r="10340">
          <cell r="I10340">
            <v>0</v>
          </cell>
          <cell r="O10340">
            <v>0</v>
          </cell>
          <cell r="P10340">
            <v>0</v>
          </cell>
          <cell r="S10340">
            <v>0</v>
          </cell>
          <cell r="W10340">
            <v>0</v>
          </cell>
        </row>
        <row r="10341">
          <cell r="I10341">
            <v>0</v>
          </cell>
          <cell r="O10341">
            <v>0</v>
          </cell>
          <cell r="P10341">
            <v>0</v>
          </cell>
          <cell r="S10341">
            <v>0</v>
          </cell>
          <cell r="W10341">
            <v>0</v>
          </cell>
        </row>
        <row r="10342">
          <cell r="I10342">
            <v>0</v>
          </cell>
          <cell r="O10342">
            <v>0</v>
          </cell>
          <cell r="P10342">
            <v>0</v>
          </cell>
          <cell r="S10342">
            <v>0</v>
          </cell>
          <cell r="W10342">
            <v>0</v>
          </cell>
        </row>
        <row r="10343">
          <cell r="I10343">
            <v>0</v>
          </cell>
          <cell r="O10343">
            <v>0</v>
          </cell>
          <cell r="P10343">
            <v>0</v>
          </cell>
          <cell r="S10343">
            <v>0</v>
          </cell>
          <cell r="W10343">
            <v>0</v>
          </cell>
        </row>
        <row r="10344">
          <cell r="I10344">
            <v>0</v>
          </cell>
          <cell r="O10344">
            <v>0</v>
          </cell>
          <cell r="P10344">
            <v>0</v>
          </cell>
          <cell r="S10344">
            <v>0</v>
          </cell>
          <cell r="W10344">
            <v>0</v>
          </cell>
        </row>
        <row r="10345">
          <cell r="I10345">
            <v>0</v>
          </cell>
          <cell r="O10345">
            <v>0</v>
          </cell>
          <cell r="P10345">
            <v>0</v>
          </cell>
          <cell r="S10345">
            <v>0</v>
          </cell>
          <cell r="W10345">
            <v>0</v>
          </cell>
        </row>
        <row r="10346">
          <cell r="I10346">
            <v>0</v>
          </cell>
          <cell r="O10346">
            <v>0</v>
          </cell>
          <cell r="P10346">
            <v>0</v>
          </cell>
          <cell r="S10346">
            <v>0</v>
          </cell>
          <cell r="W10346">
            <v>0</v>
          </cell>
        </row>
        <row r="10347">
          <cell r="I10347">
            <v>0</v>
          </cell>
          <cell r="O10347">
            <v>0</v>
          </cell>
          <cell r="P10347">
            <v>0</v>
          </cell>
          <cell r="S10347">
            <v>0</v>
          </cell>
          <cell r="W10347">
            <v>0</v>
          </cell>
        </row>
        <row r="10348">
          <cell r="I10348">
            <v>0</v>
          </cell>
          <cell r="O10348">
            <v>0</v>
          </cell>
          <cell r="P10348">
            <v>0</v>
          </cell>
          <cell r="S10348">
            <v>0</v>
          </cell>
          <cell r="W10348">
            <v>0</v>
          </cell>
        </row>
        <row r="10349">
          <cell r="I10349">
            <v>0</v>
          </cell>
          <cell r="O10349">
            <v>0</v>
          </cell>
          <cell r="P10349">
            <v>0</v>
          </cell>
          <cell r="S10349">
            <v>0</v>
          </cell>
          <cell r="W10349">
            <v>0</v>
          </cell>
        </row>
        <row r="10350">
          <cell r="I10350">
            <v>0</v>
          </cell>
          <cell r="O10350">
            <v>0</v>
          </cell>
          <cell r="P10350">
            <v>0</v>
          </cell>
          <cell r="S10350">
            <v>0</v>
          </cell>
          <cell r="W10350">
            <v>0</v>
          </cell>
        </row>
        <row r="10351">
          <cell r="I10351">
            <v>0</v>
          </cell>
          <cell r="O10351">
            <v>0</v>
          </cell>
          <cell r="P10351">
            <v>0</v>
          </cell>
          <cell r="S10351">
            <v>0</v>
          </cell>
          <cell r="W10351">
            <v>0</v>
          </cell>
        </row>
        <row r="10352">
          <cell r="I10352">
            <v>0</v>
          </cell>
          <cell r="O10352">
            <v>0</v>
          </cell>
          <cell r="P10352">
            <v>0</v>
          </cell>
          <cell r="S10352">
            <v>0</v>
          </cell>
          <cell r="W10352">
            <v>0</v>
          </cell>
        </row>
        <row r="10353">
          <cell r="I10353">
            <v>0</v>
          </cell>
          <cell r="O10353">
            <v>0</v>
          </cell>
          <cell r="P10353">
            <v>0</v>
          </cell>
          <cell r="S10353">
            <v>0</v>
          </cell>
          <cell r="W10353">
            <v>0</v>
          </cell>
        </row>
        <row r="10354">
          <cell r="I10354">
            <v>0</v>
          </cell>
          <cell r="O10354">
            <v>0</v>
          </cell>
          <cell r="P10354">
            <v>0</v>
          </cell>
          <cell r="S10354">
            <v>0</v>
          </cell>
          <cell r="W10354">
            <v>0</v>
          </cell>
        </row>
        <row r="10355">
          <cell r="I10355">
            <v>0</v>
          </cell>
          <cell r="O10355">
            <v>0</v>
          </cell>
          <cell r="P10355">
            <v>0</v>
          </cell>
          <cell r="S10355">
            <v>0</v>
          </cell>
          <cell r="W10355">
            <v>0</v>
          </cell>
        </row>
        <row r="10356">
          <cell r="I10356">
            <v>0</v>
          </cell>
          <cell r="O10356">
            <v>0</v>
          </cell>
          <cell r="P10356">
            <v>0</v>
          </cell>
          <cell r="S10356">
            <v>0</v>
          </cell>
          <cell r="W10356">
            <v>0</v>
          </cell>
        </row>
        <row r="10357">
          <cell r="I10357">
            <v>0</v>
          </cell>
          <cell r="O10357">
            <v>0</v>
          </cell>
          <cell r="P10357">
            <v>0</v>
          </cell>
          <cell r="S10357">
            <v>0</v>
          </cell>
          <cell r="W10357">
            <v>0</v>
          </cell>
        </row>
        <row r="10358">
          <cell r="I10358">
            <v>0</v>
          </cell>
          <cell r="O10358">
            <v>0</v>
          </cell>
          <cell r="P10358">
            <v>0</v>
          </cell>
          <cell r="S10358">
            <v>0</v>
          </cell>
          <cell r="W10358">
            <v>0</v>
          </cell>
        </row>
        <row r="10359">
          <cell r="I10359">
            <v>0</v>
          </cell>
          <cell r="O10359">
            <v>0</v>
          </cell>
          <cell r="P10359">
            <v>0</v>
          </cell>
          <cell r="S10359">
            <v>0</v>
          </cell>
          <cell r="W10359">
            <v>0</v>
          </cell>
        </row>
        <row r="10360">
          <cell r="I10360">
            <v>0</v>
          </cell>
          <cell r="O10360">
            <v>0</v>
          </cell>
          <cell r="P10360">
            <v>0</v>
          </cell>
          <cell r="S10360">
            <v>0</v>
          </cell>
          <cell r="W10360">
            <v>0</v>
          </cell>
        </row>
        <row r="10361">
          <cell r="I10361">
            <v>0</v>
          </cell>
          <cell r="O10361">
            <v>0</v>
          </cell>
          <cell r="P10361">
            <v>0</v>
          </cell>
          <cell r="S10361">
            <v>0</v>
          </cell>
          <cell r="W10361">
            <v>0</v>
          </cell>
        </row>
        <row r="10362">
          <cell r="I10362">
            <v>0</v>
          </cell>
          <cell r="O10362">
            <v>0</v>
          </cell>
          <cell r="P10362">
            <v>0</v>
          </cell>
          <cell r="S10362">
            <v>0</v>
          </cell>
          <cell r="W10362">
            <v>0</v>
          </cell>
        </row>
        <row r="10363">
          <cell r="I10363">
            <v>0</v>
          </cell>
          <cell r="O10363">
            <v>0</v>
          </cell>
          <cell r="P10363">
            <v>0</v>
          </cell>
          <cell r="S10363">
            <v>0</v>
          </cell>
          <cell r="W10363">
            <v>0</v>
          </cell>
        </row>
        <row r="10364">
          <cell r="I10364">
            <v>0</v>
          </cell>
          <cell r="O10364">
            <v>0</v>
          </cell>
          <cell r="P10364">
            <v>0</v>
          </cell>
          <cell r="S10364">
            <v>0</v>
          </cell>
          <cell r="W10364">
            <v>0</v>
          </cell>
        </row>
        <row r="10365">
          <cell r="I10365" t="str">
            <v>D10064</v>
          </cell>
          <cell r="O10365">
            <v>0</v>
          </cell>
          <cell r="P10365">
            <v>0</v>
          </cell>
          <cell r="S10365">
            <v>0</v>
          </cell>
          <cell r="W10365">
            <v>0</v>
          </cell>
        </row>
        <row r="10366">
          <cell r="I10366" t="str">
            <v>D10064</v>
          </cell>
          <cell r="O10366">
            <v>23600</v>
          </cell>
          <cell r="P10366">
            <v>0</v>
          </cell>
          <cell r="S10366">
            <v>0</v>
          </cell>
          <cell r="W10366">
            <v>0</v>
          </cell>
        </row>
        <row r="10367">
          <cell r="I10367" t="str">
            <v>D10064</v>
          </cell>
          <cell r="O10367">
            <v>6800</v>
          </cell>
          <cell r="P10367">
            <v>0</v>
          </cell>
          <cell r="S10367">
            <v>0</v>
          </cell>
          <cell r="W10367">
            <v>0</v>
          </cell>
        </row>
        <row r="10368">
          <cell r="I10368" t="str">
            <v>D10064</v>
          </cell>
          <cell r="O10368">
            <v>0</v>
          </cell>
          <cell r="P10368">
            <v>0</v>
          </cell>
          <cell r="S10368">
            <v>0</v>
          </cell>
          <cell r="W10368">
            <v>0</v>
          </cell>
        </row>
        <row r="10369">
          <cell r="I10369" t="str">
            <v>D10064</v>
          </cell>
          <cell r="O10369">
            <v>313</v>
          </cell>
          <cell r="P10369">
            <v>0</v>
          </cell>
          <cell r="S10369">
            <v>0</v>
          </cell>
          <cell r="W10369">
            <v>0</v>
          </cell>
        </row>
        <row r="10370">
          <cell r="I10370" t="str">
            <v>D10064</v>
          </cell>
          <cell r="O10370">
            <v>6103</v>
          </cell>
          <cell r="P10370">
            <v>23787</v>
          </cell>
          <cell r="S10370">
            <v>0</v>
          </cell>
          <cell r="W10370">
            <v>0</v>
          </cell>
        </row>
        <row r="10371">
          <cell r="I10371" t="str">
            <v>D10064</v>
          </cell>
          <cell r="O10371">
            <v>8000</v>
          </cell>
          <cell r="P10371">
            <v>11576.09</v>
          </cell>
          <cell r="S10371">
            <v>0</v>
          </cell>
          <cell r="W10371">
            <v>0</v>
          </cell>
        </row>
        <row r="10372">
          <cell r="I10372" t="str">
            <v>D10064</v>
          </cell>
          <cell r="O10372">
            <v>5300</v>
          </cell>
          <cell r="P10372">
            <v>0</v>
          </cell>
          <cell r="S10372">
            <v>0</v>
          </cell>
          <cell r="W10372">
            <v>0</v>
          </cell>
        </row>
        <row r="10373">
          <cell r="I10373" t="str">
            <v>D10064</v>
          </cell>
          <cell r="O10373">
            <v>18600</v>
          </cell>
          <cell r="P10373">
            <v>0</v>
          </cell>
          <cell r="S10373">
            <v>0</v>
          </cell>
          <cell r="W10373">
            <v>0</v>
          </cell>
        </row>
        <row r="10374">
          <cell r="I10374" t="str">
            <v>D10064</v>
          </cell>
          <cell r="O10374">
            <v>11864</v>
          </cell>
          <cell r="P10374">
            <v>0</v>
          </cell>
          <cell r="S10374">
            <v>0</v>
          </cell>
          <cell r="W10374">
            <v>0</v>
          </cell>
        </row>
        <row r="10375">
          <cell r="I10375" t="str">
            <v>D10064</v>
          </cell>
          <cell r="O10375">
            <v>0</v>
          </cell>
          <cell r="P10375">
            <v>143925.81</v>
          </cell>
          <cell r="S10375">
            <v>0</v>
          </cell>
          <cell r="W10375">
            <v>0</v>
          </cell>
        </row>
        <row r="10376">
          <cell r="I10376" t="str">
            <v>D10064</v>
          </cell>
          <cell r="O10376">
            <v>15000</v>
          </cell>
          <cell r="P10376">
            <v>0</v>
          </cell>
          <cell r="S10376">
            <v>0</v>
          </cell>
          <cell r="W10376">
            <v>0</v>
          </cell>
        </row>
        <row r="10377">
          <cell r="I10377" t="str">
            <v>D10064</v>
          </cell>
          <cell r="O10377">
            <v>3800</v>
          </cell>
          <cell r="P10377">
            <v>0</v>
          </cell>
          <cell r="S10377">
            <v>0</v>
          </cell>
          <cell r="W10377">
            <v>0</v>
          </cell>
        </row>
        <row r="10378">
          <cell r="I10378" t="str">
            <v>D10064</v>
          </cell>
          <cell r="O10378">
            <v>27000</v>
          </cell>
          <cell r="P10378">
            <v>27158.73</v>
          </cell>
          <cell r="S10378">
            <v>0</v>
          </cell>
          <cell r="W10378">
            <v>0</v>
          </cell>
        </row>
        <row r="10379">
          <cell r="I10379" t="str">
            <v>D10064</v>
          </cell>
          <cell r="O10379">
            <v>16000</v>
          </cell>
          <cell r="P10379">
            <v>0</v>
          </cell>
          <cell r="S10379">
            <v>0</v>
          </cell>
          <cell r="W10379">
            <v>0</v>
          </cell>
        </row>
        <row r="10380">
          <cell r="I10380" t="str">
            <v>D10064</v>
          </cell>
          <cell r="O10380">
            <v>0</v>
          </cell>
          <cell r="P10380">
            <v>0</v>
          </cell>
          <cell r="S10380">
            <v>0</v>
          </cell>
          <cell r="W10380">
            <v>0</v>
          </cell>
        </row>
        <row r="10381">
          <cell r="I10381" t="str">
            <v>D10064</v>
          </cell>
          <cell r="O10381">
            <v>5000</v>
          </cell>
          <cell r="P10381">
            <v>0</v>
          </cell>
          <cell r="S10381">
            <v>0</v>
          </cell>
          <cell r="W10381">
            <v>0</v>
          </cell>
        </row>
        <row r="10382">
          <cell r="I10382" t="str">
            <v>D10064</v>
          </cell>
          <cell r="O10382">
            <v>31479</v>
          </cell>
          <cell r="P10382">
            <v>8527.25</v>
          </cell>
          <cell r="S10382">
            <v>0</v>
          </cell>
          <cell r="W10382">
            <v>0</v>
          </cell>
        </row>
        <row r="10383">
          <cell r="I10383" t="str">
            <v>D10064</v>
          </cell>
          <cell r="O10383">
            <v>4700</v>
          </cell>
          <cell r="P10383">
            <v>5665.18</v>
          </cell>
          <cell r="S10383">
            <v>0</v>
          </cell>
          <cell r="W10383">
            <v>0</v>
          </cell>
        </row>
        <row r="10384">
          <cell r="I10384" t="str">
            <v>D10064</v>
          </cell>
          <cell r="O10384">
            <v>1000</v>
          </cell>
          <cell r="P10384">
            <v>3958.06</v>
          </cell>
          <cell r="S10384">
            <v>0</v>
          </cell>
          <cell r="W10384">
            <v>0</v>
          </cell>
        </row>
        <row r="10385">
          <cell r="I10385" t="str">
            <v>D10064</v>
          </cell>
          <cell r="O10385">
            <v>0</v>
          </cell>
          <cell r="P10385">
            <v>10179.61</v>
          </cell>
          <cell r="S10385">
            <v>0</v>
          </cell>
          <cell r="W10385">
            <v>0</v>
          </cell>
        </row>
        <row r="10386">
          <cell r="I10386" t="str">
            <v>D10064</v>
          </cell>
          <cell r="O10386">
            <v>5936</v>
          </cell>
          <cell r="P10386">
            <v>0</v>
          </cell>
          <cell r="S10386">
            <v>0</v>
          </cell>
          <cell r="W10386">
            <v>0</v>
          </cell>
        </row>
        <row r="10387">
          <cell r="I10387" t="str">
            <v>D10064</v>
          </cell>
          <cell r="O10387">
            <v>5000</v>
          </cell>
          <cell r="P10387">
            <v>32029.820000000003</v>
          </cell>
          <cell r="S10387">
            <v>0</v>
          </cell>
          <cell r="W10387">
            <v>0</v>
          </cell>
        </row>
        <row r="10388">
          <cell r="I10388" t="str">
            <v>D10064</v>
          </cell>
          <cell r="O10388">
            <v>1350</v>
          </cell>
          <cell r="P10388">
            <v>0</v>
          </cell>
          <cell r="S10388">
            <v>0</v>
          </cell>
          <cell r="W10388">
            <v>0</v>
          </cell>
        </row>
        <row r="10389">
          <cell r="I10389" t="str">
            <v>D10064</v>
          </cell>
          <cell r="O10389">
            <v>0</v>
          </cell>
          <cell r="P10389">
            <v>0</v>
          </cell>
          <cell r="S10389">
            <v>0</v>
          </cell>
          <cell r="W10389">
            <v>0</v>
          </cell>
        </row>
        <row r="10390">
          <cell r="I10390" t="str">
            <v>D10064</v>
          </cell>
          <cell r="O10390">
            <v>5500</v>
          </cell>
          <cell r="P10390">
            <v>0</v>
          </cell>
          <cell r="S10390">
            <v>0</v>
          </cell>
          <cell r="W10390">
            <v>0</v>
          </cell>
        </row>
        <row r="10391">
          <cell r="I10391" t="str">
            <v>D10064</v>
          </cell>
          <cell r="O10391">
            <v>47000</v>
          </cell>
          <cell r="P10391">
            <v>335243.01999999996</v>
          </cell>
          <cell r="S10391">
            <v>0</v>
          </cell>
          <cell r="W10391">
            <v>0</v>
          </cell>
        </row>
        <row r="10392">
          <cell r="I10392" t="str">
            <v>D10064</v>
          </cell>
          <cell r="O10392">
            <v>0</v>
          </cell>
          <cell r="P10392">
            <v>1366.42</v>
          </cell>
          <cell r="S10392">
            <v>0</v>
          </cell>
          <cell r="W10392">
            <v>0</v>
          </cell>
        </row>
        <row r="10393">
          <cell r="I10393" t="str">
            <v>D10064</v>
          </cell>
          <cell r="O10393">
            <v>0</v>
          </cell>
          <cell r="P10393">
            <v>0</v>
          </cell>
          <cell r="S10393">
            <v>0</v>
          </cell>
          <cell r="W10393">
            <v>0</v>
          </cell>
        </row>
        <row r="10394">
          <cell r="I10394" t="str">
            <v>D10064</v>
          </cell>
          <cell r="O10394">
            <v>0</v>
          </cell>
          <cell r="P10394">
            <v>331.04</v>
          </cell>
          <cell r="S10394">
            <v>0</v>
          </cell>
          <cell r="W10394">
            <v>0</v>
          </cell>
        </row>
        <row r="10395">
          <cell r="I10395" t="str">
            <v>D10064</v>
          </cell>
          <cell r="O10395">
            <v>0</v>
          </cell>
          <cell r="P10395">
            <v>0</v>
          </cell>
          <cell r="S10395">
            <v>0</v>
          </cell>
          <cell r="W10395">
            <v>0</v>
          </cell>
        </row>
        <row r="10396">
          <cell r="I10396" t="str">
            <v>D10064</v>
          </cell>
          <cell r="O10396">
            <v>26000</v>
          </cell>
          <cell r="P10396">
            <v>0</v>
          </cell>
          <cell r="S10396">
            <v>0</v>
          </cell>
          <cell r="W10396">
            <v>0</v>
          </cell>
        </row>
        <row r="10397">
          <cell r="I10397" t="str">
            <v>D10064</v>
          </cell>
          <cell r="O10397">
            <v>1523</v>
          </cell>
          <cell r="P10397">
            <v>2553</v>
          </cell>
          <cell r="S10397">
            <v>0</v>
          </cell>
          <cell r="W10397">
            <v>0</v>
          </cell>
        </row>
        <row r="10398">
          <cell r="I10398" t="str">
            <v>D10064</v>
          </cell>
          <cell r="O10398">
            <v>0</v>
          </cell>
          <cell r="P10398">
            <v>155965.85999999999</v>
          </cell>
          <cell r="S10398">
            <v>0</v>
          </cell>
          <cell r="W10398">
            <v>0</v>
          </cell>
        </row>
        <row r="10399">
          <cell r="I10399" t="str">
            <v>D10064</v>
          </cell>
          <cell r="O10399">
            <v>3500</v>
          </cell>
          <cell r="P10399">
            <v>1845</v>
          </cell>
          <cell r="S10399">
            <v>0</v>
          </cell>
          <cell r="W10399">
            <v>0</v>
          </cell>
        </row>
        <row r="10400">
          <cell r="I10400" t="str">
            <v>D10064</v>
          </cell>
          <cell r="O10400">
            <v>3000</v>
          </cell>
          <cell r="P10400">
            <v>0</v>
          </cell>
          <cell r="S10400">
            <v>0</v>
          </cell>
          <cell r="W10400">
            <v>0</v>
          </cell>
        </row>
        <row r="10401">
          <cell r="I10401" t="str">
            <v>D10064</v>
          </cell>
          <cell r="O10401">
            <v>0</v>
          </cell>
          <cell r="P10401">
            <v>32928.6</v>
          </cell>
          <cell r="S10401">
            <v>0</v>
          </cell>
          <cell r="W10401">
            <v>0</v>
          </cell>
        </row>
        <row r="10402">
          <cell r="I10402" t="str">
            <v>D10064</v>
          </cell>
          <cell r="O10402">
            <v>0</v>
          </cell>
          <cell r="P10402">
            <v>0</v>
          </cell>
          <cell r="S10402">
            <v>0</v>
          </cell>
          <cell r="W10402">
            <v>0</v>
          </cell>
        </row>
        <row r="10403">
          <cell r="I10403" t="str">
            <v>D10064</v>
          </cell>
          <cell r="O10403">
            <v>15000</v>
          </cell>
          <cell r="P10403">
            <v>0</v>
          </cell>
          <cell r="S10403">
            <v>0</v>
          </cell>
          <cell r="W10403">
            <v>0</v>
          </cell>
        </row>
        <row r="10404">
          <cell r="I10404" t="str">
            <v>D10064</v>
          </cell>
          <cell r="O10404">
            <v>0</v>
          </cell>
          <cell r="P10404">
            <v>0</v>
          </cell>
          <cell r="S10404">
            <v>0</v>
          </cell>
          <cell r="W10404">
            <v>0</v>
          </cell>
        </row>
        <row r="10405">
          <cell r="I10405" t="str">
            <v>D10064</v>
          </cell>
          <cell r="O10405">
            <v>0</v>
          </cell>
          <cell r="P10405">
            <v>0</v>
          </cell>
          <cell r="S10405">
            <v>0</v>
          </cell>
          <cell r="W10405">
            <v>0</v>
          </cell>
        </row>
        <row r="10406">
          <cell r="I10406" t="str">
            <v>D10064</v>
          </cell>
          <cell r="O10406">
            <v>4500</v>
          </cell>
          <cell r="P10406">
            <v>0</v>
          </cell>
          <cell r="S10406">
            <v>0</v>
          </cell>
          <cell r="W10406">
            <v>0</v>
          </cell>
        </row>
        <row r="10407">
          <cell r="I10407" t="str">
            <v>D10064</v>
          </cell>
          <cell r="O10407">
            <v>2875</v>
          </cell>
          <cell r="P10407">
            <v>36895.81</v>
          </cell>
          <cell r="S10407">
            <v>0</v>
          </cell>
          <cell r="W10407">
            <v>0</v>
          </cell>
        </row>
        <row r="10408">
          <cell r="I10408" t="str">
            <v>D10064</v>
          </cell>
          <cell r="O10408">
            <v>0</v>
          </cell>
          <cell r="P10408">
            <v>0</v>
          </cell>
          <cell r="S10408">
            <v>0</v>
          </cell>
          <cell r="W10408">
            <v>3299938</v>
          </cell>
        </row>
        <row r="10409">
          <cell r="I10409" t="str">
            <v>D10064</v>
          </cell>
          <cell r="O10409">
            <v>34961</v>
          </cell>
          <cell r="P10409">
            <v>0</v>
          </cell>
          <cell r="S10409">
            <v>0</v>
          </cell>
          <cell r="W10409">
            <v>0</v>
          </cell>
        </row>
        <row r="10410">
          <cell r="I10410" t="str">
            <v>D10064</v>
          </cell>
          <cell r="O10410">
            <v>113489</v>
          </cell>
          <cell r="P10410">
            <v>0</v>
          </cell>
          <cell r="S10410">
            <v>0</v>
          </cell>
          <cell r="W10410">
            <v>0</v>
          </cell>
        </row>
        <row r="10411">
          <cell r="I10411" t="str">
            <v>D10064</v>
          </cell>
          <cell r="O10411">
            <v>135000</v>
          </cell>
          <cell r="P10411">
            <v>0</v>
          </cell>
          <cell r="S10411">
            <v>0</v>
          </cell>
          <cell r="W10411">
            <v>0</v>
          </cell>
        </row>
        <row r="10412">
          <cell r="I10412" t="str">
            <v>D10064</v>
          </cell>
          <cell r="O10412">
            <v>35374</v>
          </cell>
          <cell r="P10412">
            <v>-33233.180000000168</v>
          </cell>
          <cell r="S10412">
            <v>0</v>
          </cell>
          <cell r="W10412">
            <v>0</v>
          </cell>
        </row>
        <row r="10413">
          <cell r="I10413" t="str">
            <v>D10064</v>
          </cell>
          <cell r="O10413">
            <v>0</v>
          </cell>
          <cell r="P10413">
            <v>0</v>
          </cell>
          <cell r="S10413">
            <v>0</v>
          </cell>
          <cell r="W10413">
            <v>0</v>
          </cell>
        </row>
        <row r="10414">
          <cell r="I10414" t="str">
            <v>D10064</v>
          </cell>
          <cell r="O10414">
            <v>10789</v>
          </cell>
          <cell r="P10414">
            <v>0</v>
          </cell>
          <cell r="S10414">
            <v>0</v>
          </cell>
          <cell r="W10414">
            <v>0</v>
          </cell>
        </row>
        <row r="10415">
          <cell r="I10415" t="str">
            <v>D10064</v>
          </cell>
          <cell r="O10415">
            <v>28653</v>
          </cell>
          <cell r="P10415">
            <v>0</v>
          </cell>
          <cell r="S10415">
            <v>0</v>
          </cell>
          <cell r="W10415">
            <v>0</v>
          </cell>
        </row>
        <row r="10416">
          <cell r="I10416" t="str">
            <v>D10064</v>
          </cell>
          <cell r="O10416">
            <v>14242</v>
          </cell>
          <cell r="P10416">
            <v>0</v>
          </cell>
          <cell r="S10416">
            <v>0</v>
          </cell>
          <cell r="W10416">
            <v>0</v>
          </cell>
        </row>
        <row r="10417">
          <cell r="I10417" t="str">
            <v>D10064</v>
          </cell>
          <cell r="O10417">
            <v>2754</v>
          </cell>
          <cell r="P10417">
            <v>0</v>
          </cell>
          <cell r="S10417">
            <v>0</v>
          </cell>
          <cell r="W10417">
            <v>0</v>
          </cell>
        </row>
        <row r="10418">
          <cell r="I10418" t="str">
            <v>D10064</v>
          </cell>
          <cell r="O10418">
            <v>48598</v>
          </cell>
          <cell r="P10418">
            <v>0</v>
          </cell>
          <cell r="S10418">
            <v>0</v>
          </cell>
          <cell r="W10418">
            <v>0</v>
          </cell>
        </row>
        <row r="10419">
          <cell r="I10419" t="str">
            <v>D10064</v>
          </cell>
          <cell r="O10419">
            <v>5056</v>
          </cell>
          <cell r="P10419">
            <v>0</v>
          </cell>
          <cell r="S10419">
            <v>0</v>
          </cell>
          <cell r="W10419">
            <v>0</v>
          </cell>
        </row>
        <row r="10420">
          <cell r="I10420" t="str">
            <v>D10064</v>
          </cell>
          <cell r="O10420">
            <v>0</v>
          </cell>
          <cell r="P10420">
            <v>0</v>
          </cell>
          <cell r="S10420">
            <v>0</v>
          </cell>
          <cell r="W10420">
            <v>0</v>
          </cell>
        </row>
        <row r="10421">
          <cell r="I10421" t="str">
            <v>D10085</v>
          </cell>
          <cell r="O10421">
            <v>0</v>
          </cell>
          <cell r="P10421">
            <v>-4935</v>
          </cell>
          <cell r="S10421">
            <v>0</v>
          </cell>
          <cell r="W10421">
            <v>0</v>
          </cell>
        </row>
        <row r="10422">
          <cell r="I10422" t="str">
            <v>D10085</v>
          </cell>
          <cell r="O10422">
            <v>0</v>
          </cell>
          <cell r="P10422">
            <v>-7152</v>
          </cell>
          <cell r="S10422">
            <v>0</v>
          </cell>
          <cell r="W10422">
            <v>0</v>
          </cell>
        </row>
        <row r="10423">
          <cell r="I10423" t="str">
            <v>D10085</v>
          </cell>
          <cell r="O10423">
            <v>0</v>
          </cell>
          <cell r="P10423">
            <v>-32917.86</v>
          </cell>
          <cell r="S10423">
            <v>0</v>
          </cell>
          <cell r="W10423">
            <v>0</v>
          </cell>
        </row>
        <row r="10424">
          <cell r="I10424" t="str">
            <v>D10085</v>
          </cell>
          <cell r="O10424">
            <v>0</v>
          </cell>
          <cell r="P10424">
            <v>0</v>
          </cell>
          <cell r="S10424">
            <v>0</v>
          </cell>
          <cell r="W10424">
            <v>0</v>
          </cell>
        </row>
        <row r="10425">
          <cell r="I10425" t="str">
            <v>D10085</v>
          </cell>
          <cell r="O10425">
            <v>0</v>
          </cell>
          <cell r="P10425">
            <v>-2696.26</v>
          </cell>
          <cell r="S10425">
            <v>0</v>
          </cell>
          <cell r="W10425">
            <v>0</v>
          </cell>
        </row>
        <row r="10426">
          <cell r="I10426" t="str">
            <v>D10085</v>
          </cell>
          <cell r="O10426">
            <v>0</v>
          </cell>
          <cell r="P10426">
            <v>-11200</v>
          </cell>
          <cell r="S10426">
            <v>0</v>
          </cell>
          <cell r="W10426">
            <v>0</v>
          </cell>
        </row>
        <row r="10427">
          <cell r="I10427" t="str">
            <v>D10085</v>
          </cell>
          <cell r="O10427">
            <v>0</v>
          </cell>
          <cell r="P10427">
            <v>0</v>
          </cell>
          <cell r="S10427">
            <v>0</v>
          </cell>
          <cell r="W10427">
            <v>0</v>
          </cell>
        </row>
        <row r="10428">
          <cell r="I10428" t="str">
            <v>D10085</v>
          </cell>
          <cell r="O10428">
            <v>0</v>
          </cell>
          <cell r="P10428">
            <v>31923.46</v>
          </cell>
          <cell r="S10428">
            <v>0</v>
          </cell>
          <cell r="W10428">
            <v>0</v>
          </cell>
        </row>
        <row r="10429">
          <cell r="I10429" t="str">
            <v>D10085</v>
          </cell>
          <cell r="O10429">
            <v>1149600</v>
          </cell>
          <cell r="P10429">
            <v>1123094.69</v>
          </cell>
          <cell r="S10429">
            <v>0</v>
          </cell>
          <cell r="W10429">
            <v>0</v>
          </cell>
        </row>
        <row r="10430">
          <cell r="I10430" t="str">
            <v>D10085</v>
          </cell>
          <cell r="O10430">
            <v>51000</v>
          </cell>
          <cell r="P10430">
            <v>49883.9</v>
          </cell>
          <cell r="S10430">
            <v>0</v>
          </cell>
          <cell r="W10430">
            <v>0</v>
          </cell>
        </row>
        <row r="10431">
          <cell r="I10431" t="str">
            <v>D10085</v>
          </cell>
          <cell r="O10431">
            <v>0</v>
          </cell>
          <cell r="P10431">
            <v>1530.0499999999997</v>
          </cell>
          <cell r="S10431">
            <v>0</v>
          </cell>
          <cell r="W10431">
            <v>0</v>
          </cell>
        </row>
        <row r="10432">
          <cell r="I10432" t="str">
            <v>D10085</v>
          </cell>
          <cell r="O10432">
            <v>262800</v>
          </cell>
          <cell r="P10432">
            <v>220795.24</v>
          </cell>
          <cell r="S10432">
            <v>0</v>
          </cell>
          <cell r="W10432">
            <v>0</v>
          </cell>
        </row>
        <row r="10433">
          <cell r="I10433" t="str">
            <v>D10085</v>
          </cell>
          <cell r="O10433">
            <v>23100</v>
          </cell>
          <cell r="P10433">
            <v>40493.980000000003</v>
          </cell>
          <cell r="S10433">
            <v>0</v>
          </cell>
          <cell r="W10433">
            <v>0</v>
          </cell>
        </row>
        <row r="10434">
          <cell r="I10434" t="str">
            <v>D10085</v>
          </cell>
          <cell r="O10434">
            <v>0</v>
          </cell>
          <cell r="P10434">
            <v>600</v>
          </cell>
          <cell r="S10434">
            <v>0</v>
          </cell>
          <cell r="W10434">
            <v>0</v>
          </cell>
        </row>
        <row r="10435">
          <cell r="I10435" t="str">
            <v>D10085</v>
          </cell>
          <cell r="O10435">
            <v>28600</v>
          </cell>
          <cell r="P10435">
            <v>22718.57</v>
          </cell>
          <cell r="S10435">
            <v>0</v>
          </cell>
          <cell r="W10435">
            <v>0</v>
          </cell>
        </row>
        <row r="10436">
          <cell r="I10436" t="str">
            <v>D10085</v>
          </cell>
          <cell r="O10436">
            <v>72600</v>
          </cell>
          <cell r="P10436">
            <v>72856.77</v>
          </cell>
          <cell r="S10436">
            <v>0</v>
          </cell>
          <cell r="W10436">
            <v>0</v>
          </cell>
        </row>
        <row r="10437">
          <cell r="I10437" t="str">
            <v>D10085</v>
          </cell>
          <cell r="O10437">
            <v>46500</v>
          </cell>
          <cell r="P10437">
            <v>48859.43</v>
          </cell>
          <cell r="S10437">
            <v>0</v>
          </cell>
          <cell r="W10437">
            <v>0</v>
          </cell>
        </row>
        <row r="10438">
          <cell r="I10438">
            <v>0</v>
          </cell>
          <cell r="O10438">
            <v>0</v>
          </cell>
          <cell r="P10438">
            <v>0</v>
          </cell>
          <cell r="S10438">
            <v>0</v>
          </cell>
          <cell r="W10438">
            <v>0</v>
          </cell>
        </row>
        <row r="10439">
          <cell r="I10439">
            <v>0</v>
          </cell>
          <cell r="O10439">
            <v>0</v>
          </cell>
          <cell r="P10439">
            <v>0</v>
          </cell>
          <cell r="S10439">
            <v>0</v>
          </cell>
          <cell r="W10439">
            <v>0</v>
          </cell>
        </row>
        <row r="10440">
          <cell r="I10440">
            <v>0</v>
          </cell>
          <cell r="O10440">
            <v>0</v>
          </cell>
          <cell r="P10440">
            <v>0</v>
          </cell>
          <cell r="S10440">
            <v>0</v>
          </cell>
          <cell r="W10440">
            <v>0</v>
          </cell>
        </row>
        <row r="10441">
          <cell r="I10441">
            <v>0</v>
          </cell>
          <cell r="O10441">
            <v>0</v>
          </cell>
          <cell r="P10441">
            <v>0</v>
          </cell>
          <cell r="S10441">
            <v>0</v>
          </cell>
          <cell r="W10441">
            <v>0</v>
          </cell>
        </row>
        <row r="10442">
          <cell r="I10442">
            <v>0</v>
          </cell>
          <cell r="O10442">
            <v>0</v>
          </cell>
          <cell r="P10442">
            <v>0</v>
          </cell>
          <cell r="S10442">
            <v>0</v>
          </cell>
          <cell r="W10442">
            <v>0</v>
          </cell>
        </row>
        <row r="10443">
          <cell r="I10443">
            <v>0</v>
          </cell>
          <cell r="O10443">
            <v>0</v>
          </cell>
          <cell r="P10443">
            <v>0</v>
          </cell>
          <cell r="S10443">
            <v>0</v>
          </cell>
          <cell r="W10443">
            <v>0</v>
          </cell>
        </row>
        <row r="10444">
          <cell r="I10444">
            <v>0</v>
          </cell>
          <cell r="O10444">
            <v>0</v>
          </cell>
          <cell r="P10444">
            <v>0</v>
          </cell>
          <cell r="S10444">
            <v>0</v>
          </cell>
          <cell r="W10444">
            <v>0</v>
          </cell>
        </row>
        <row r="10445">
          <cell r="I10445">
            <v>0</v>
          </cell>
          <cell r="O10445">
            <v>0</v>
          </cell>
          <cell r="P10445">
            <v>0</v>
          </cell>
          <cell r="S10445">
            <v>0</v>
          </cell>
          <cell r="W10445">
            <v>0</v>
          </cell>
        </row>
        <row r="10446">
          <cell r="I10446">
            <v>0</v>
          </cell>
          <cell r="O10446">
            <v>0</v>
          </cell>
          <cell r="P10446">
            <v>0</v>
          </cell>
          <cell r="S10446">
            <v>0</v>
          </cell>
          <cell r="W10446">
            <v>0</v>
          </cell>
        </row>
        <row r="10447">
          <cell r="I10447">
            <v>0</v>
          </cell>
          <cell r="O10447">
            <v>0</v>
          </cell>
          <cell r="P10447">
            <v>0</v>
          </cell>
          <cell r="S10447">
            <v>0</v>
          </cell>
          <cell r="W10447">
            <v>0</v>
          </cell>
        </row>
        <row r="10448">
          <cell r="I10448">
            <v>0</v>
          </cell>
          <cell r="O10448">
            <v>0</v>
          </cell>
          <cell r="P10448">
            <v>0</v>
          </cell>
          <cell r="S10448">
            <v>0</v>
          </cell>
          <cell r="W10448">
            <v>0</v>
          </cell>
        </row>
        <row r="10449">
          <cell r="I10449">
            <v>0</v>
          </cell>
          <cell r="O10449">
            <v>0</v>
          </cell>
          <cell r="P10449">
            <v>0</v>
          </cell>
          <cell r="S10449">
            <v>0</v>
          </cell>
          <cell r="W10449">
            <v>0</v>
          </cell>
        </row>
        <row r="10450">
          <cell r="I10450">
            <v>0</v>
          </cell>
          <cell r="O10450">
            <v>0</v>
          </cell>
          <cell r="P10450">
            <v>0</v>
          </cell>
          <cell r="S10450">
            <v>0</v>
          </cell>
          <cell r="W10450">
            <v>0</v>
          </cell>
        </row>
        <row r="10451">
          <cell r="I10451">
            <v>0</v>
          </cell>
          <cell r="O10451">
            <v>0</v>
          </cell>
          <cell r="P10451">
            <v>0</v>
          </cell>
          <cell r="S10451">
            <v>0</v>
          </cell>
          <cell r="W10451">
            <v>0</v>
          </cell>
        </row>
        <row r="10452">
          <cell r="I10452">
            <v>0</v>
          </cell>
          <cell r="O10452">
            <v>0</v>
          </cell>
          <cell r="P10452">
            <v>0</v>
          </cell>
          <cell r="S10452">
            <v>0</v>
          </cell>
          <cell r="W10452">
            <v>0</v>
          </cell>
        </row>
        <row r="10453">
          <cell r="I10453">
            <v>0</v>
          </cell>
          <cell r="O10453">
            <v>0</v>
          </cell>
          <cell r="P10453">
            <v>0</v>
          </cell>
          <cell r="S10453">
            <v>0</v>
          </cell>
          <cell r="W10453">
            <v>0</v>
          </cell>
        </row>
        <row r="10454">
          <cell r="I10454">
            <v>0</v>
          </cell>
          <cell r="O10454">
            <v>0</v>
          </cell>
          <cell r="P10454">
            <v>0</v>
          </cell>
          <cell r="S10454">
            <v>0</v>
          </cell>
          <cell r="W10454">
            <v>0</v>
          </cell>
        </row>
        <row r="10455">
          <cell r="I10455">
            <v>0</v>
          </cell>
          <cell r="O10455">
            <v>0</v>
          </cell>
          <cell r="P10455">
            <v>0</v>
          </cell>
          <cell r="S10455">
            <v>0</v>
          </cell>
          <cell r="W10455">
            <v>0</v>
          </cell>
        </row>
        <row r="10456">
          <cell r="I10456">
            <v>0</v>
          </cell>
          <cell r="O10456">
            <v>0</v>
          </cell>
          <cell r="P10456">
            <v>0</v>
          </cell>
          <cell r="S10456">
            <v>0</v>
          </cell>
          <cell r="W10456">
            <v>0</v>
          </cell>
        </row>
        <row r="10457">
          <cell r="I10457">
            <v>0</v>
          </cell>
          <cell r="O10457">
            <v>0</v>
          </cell>
          <cell r="P10457">
            <v>0</v>
          </cell>
          <cell r="S10457">
            <v>0</v>
          </cell>
          <cell r="W10457">
            <v>0</v>
          </cell>
        </row>
        <row r="10458">
          <cell r="I10458">
            <v>0</v>
          </cell>
          <cell r="O10458">
            <v>0</v>
          </cell>
          <cell r="P10458">
            <v>0</v>
          </cell>
          <cell r="S10458">
            <v>0</v>
          </cell>
          <cell r="W10458">
            <v>0</v>
          </cell>
        </row>
        <row r="10459">
          <cell r="I10459">
            <v>0</v>
          </cell>
          <cell r="O10459">
            <v>0</v>
          </cell>
          <cell r="P10459">
            <v>0</v>
          </cell>
          <cell r="S10459">
            <v>0</v>
          </cell>
          <cell r="W10459">
            <v>0</v>
          </cell>
        </row>
        <row r="10460">
          <cell r="I10460">
            <v>0</v>
          </cell>
          <cell r="O10460">
            <v>0</v>
          </cell>
          <cell r="P10460">
            <v>0</v>
          </cell>
          <cell r="S10460">
            <v>0</v>
          </cell>
          <cell r="W10460">
            <v>0</v>
          </cell>
        </row>
        <row r="10461">
          <cell r="I10461" t="str">
            <v>D10085</v>
          </cell>
          <cell r="O10461">
            <v>68900</v>
          </cell>
          <cell r="P10461">
            <v>81598</v>
          </cell>
          <cell r="S10461">
            <v>0</v>
          </cell>
          <cell r="W10461">
            <v>0</v>
          </cell>
        </row>
        <row r="10462">
          <cell r="I10462" t="str">
            <v>D10085</v>
          </cell>
          <cell r="O10462">
            <v>0</v>
          </cell>
          <cell r="P10462">
            <v>0</v>
          </cell>
          <cell r="S10462">
            <v>0</v>
          </cell>
          <cell r="W10462">
            <v>0</v>
          </cell>
        </row>
        <row r="10463">
          <cell r="I10463" t="str">
            <v>D10085</v>
          </cell>
          <cell r="O10463">
            <v>0</v>
          </cell>
          <cell r="P10463">
            <v>387.5</v>
          </cell>
          <cell r="S10463">
            <v>0</v>
          </cell>
          <cell r="W10463">
            <v>0</v>
          </cell>
        </row>
        <row r="10464">
          <cell r="I10464" t="str">
            <v>D10085</v>
          </cell>
          <cell r="O10464">
            <v>5014</v>
          </cell>
          <cell r="P10464">
            <v>5014.17</v>
          </cell>
          <cell r="S10464">
            <v>0</v>
          </cell>
          <cell r="W10464">
            <v>0</v>
          </cell>
        </row>
        <row r="10465">
          <cell r="I10465" t="str">
            <v>D10085</v>
          </cell>
          <cell r="O10465">
            <v>6000</v>
          </cell>
          <cell r="P10465">
            <v>5461.71</v>
          </cell>
          <cell r="S10465">
            <v>0</v>
          </cell>
          <cell r="W10465">
            <v>0</v>
          </cell>
        </row>
        <row r="10466">
          <cell r="I10466" t="str">
            <v>D10085</v>
          </cell>
          <cell r="O10466">
            <v>7286</v>
          </cell>
          <cell r="P10466">
            <v>6415.48</v>
          </cell>
          <cell r="S10466">
            <v>0</v>
          </cell>
          <cell r="W10466">
            <v>0</v>
          </cell>
        </row>
        <row r="10467">
          <cell r="I10467" t="str">
            <v>D10085</v>
          </cell>
          <cell r="O10467">
            <v>14600</v>
          </cell>
          <cell r="P10467">
            <v>14074</v>
          </cell>
          <cell r="S10467">
            <v>0</v>
          </cell>
          <cell r="W10467">
            <v>0</v>
          </cell>
        </row>
        <row r="10468">
          <cell r="I10468" t="str">
            <v>D10085</v>
          </cell>
          <cell r="O10468">
            <v>7000</v>
          </cell>
          <cell r="P10468">
            <v>3949.19</v>
          </cell>
          <cell r="S10468">
            <v>0</v>
          </cell>
          <cell r="W10468">
            <v>0</v>
          </cell>
        </row>
        <row r="10469">
          <cell r="I10469" t="str">
            <v>D10085</v>
          </cell>
          <cell r="O10469">
            <v>20000</v>
          </cell>
          <cell r="P10469">
            <v>23541.96</v>
          </cell>
          <cell r="S10469">
            <v>0</v>
          </cell>
          <cell r="W10469">
            <v>0</v>
          </cell>
        </row>
        <row r="10470">
          <cell r="I10470" t="str">
            <v>D10085</v>
          </cell>
          <cell r="O10470">
            <v>0</v>
          </cell>
          <cell r="P10470">
            <v>29.42</v>
          </cell>
          <cell r="S10470">
            <v>0</v>
          </cell>
          <cell r="W10470">
            <v>0</v>
          </cell>
        </row>
        <row r="10471">
          <cell r="I10471" t="str">
            <v>D10085</v>
          </cell>
          <cell r="O10471">
            <v>30000</v>
          </cell>
          <cell r="P10471">
            <v>16670.68</v>
          </cell>
          <cell r="S10471">
            <v>0</v>
          </cell>
          <cell r="W10471">
            <v>0</v>
          </cell>
        </row>
        <row r="10472">
          <cell r="I10472" t="str">
            <v>D10085</v>
          </cell>
          <cell r="O10472">
            <v>1201</v>
          </cell>
          <cell r="P10472">
            <v>2402.06</v>
          </cell>
          <cell r="S10472">
            <v>0</v>
          </cell>
          <cell r="W10472">
            <v>0</v>
          </cell>
        </row>
        <row r="10473">
          <cell r="I10473" t="str">
            <v>D10085</v>
          </cell>
          <cell r="O10473">
            <v>20000</v>
          </cell>
          <cell r="P10473">
            <v>5991.6999999999989</v>
          </cell>
          <cell r="S10473">
            <v>0</v>
          </cell>
          <cell r="W10473">
            <v>0</v>
          </cell>
        </row>
        <row r="10474">
          <cell r="I10474" t="str">
            <v>D10085</v>
          </cell>
          <cell r="O10474">
            <v>15000</v>
          </cell>
          <cell r="P10474">
            <v>9946.01</v>
          </cell>
          <cell r="S10474">
            <v>0</v>
          </cell>
          <cell r="W10474">
            <v>0</v>
          </cell>
        </row>
        <row r="10475">
          <cell r="I10475" t="str">
            <v>D10085</v>
          </cell>
          <cell r="O10475">
            <v>0</v>
          </cell>
          <cell r="P10475">
            <v>1300</v>
          </cell>
          <cell r="S10475">
            <v>0</v>
          </cell>
          <cell r="W10475">
            <v>0</v>
          </cell>
        </row>
        <row r="10476">
          <cell r="I10476" t="str">
            <v>D10085</v>
          </cell>
          <cell r="O10476">
            <v>4000</v>
          </cell>
          <cell r="P10476">
            <v>4117.68</v>
          </cell>
          <cell r="S10476">
            <v>0</v>
          </cell>
          <cell r="W10476">
            <v>0</v>
          </cell>
        </row>
        <row r="10477">
          <cell r="I10477" t="str">
            <v>D10085</v>
          </cell>
          <cell r="O10477">
            <v>16583</v>
          </cell>
          <cell r="P10477">
            <v>20951.25</v>
          </cell>
          <cell r="S10477">
            <v>0</v>
          </cell>
          <cell r="W10477">
            <v>0</v>
          </cell>
        </row>
        <row r="10478">
          <cell r="I10478" t="str">
            <v>D10085</v>
          </cell>
          <cell r="O10478">
            <v>4000</v>
          </cell>
          <cell r="P10478">
            <v>1226.58</v>
          </cell>
          <cell r="S10478">
            <v>0</v>
          </cell>
          <cell r="W10478">
            <v>0</v>
          </cell>
        </row>
        <row r="10479">
          <cell r="I10479" t="str">
            <v>D10085</v>
          </cell>
          <cell r="O10479">
            <v>2000</v>
          </cell>
          <cell r="P10479">
            <v>2201.41</v>
          </cell>
          <cell r="S10479">
            <v>0</v>
          </cell>
          <cell r="W10479">
            <v>0</v>
          </cell>
        </row>
        <row r="10480">
          <cell r="I10480" t="str">
            <v>D10085</v>
          </cell>
          <cell r="O10480">
            <v>11748</v>
          </cell>
          <cell r="P10480">
            <v>11748</v>
          </cell>
          <cell r="S10480">
            <v>0</v>
          </cell>
          <cell r="W10480">
            <v>0</v>
          </cell>
        </row>
        <row r="10481">
          <cell r="I10481" t="str">
            <v>D10085</v>
          </cell>
          <cell r="O10481">
            <v>2500</v>
          </cell>
          <cell r="P10481">
            <v>5592.95</v>
          </cell>
          <cell r="S10481">
            <v>0</v>
          </cell>
          <cell r="W10481">
            <v>0</v>
          </cell>
        </row>
        <row r="10482">
          <cell r="I10482" t="str">
            <v>D10085</v>
          </cell>
          <cell r="O10482">
            <v>425</v>
          </cell>
          <cell r="P10482">
            <v>850.49</v>
          </cell>
          <cell r="S10482">
            <v>0</v>
          </cell>
          <cell r="W10482">
            <v>0</v>
          </cell>
        </row>
        <row r="10483">
          <cell r="I10483" t="str">
            <v>D10085</v>
          </cell>
          <cell r="O10483">
            <v>0</v>
          </cell>
          <cell r="P10483">
            <v>10</v>
          </cell>
          <cell r="S10483">
            <v>0</v>
          </cell>
          <cell r="W10483">
            <v>0</v>
          </cell>
        </row>
        <row r="10484">
          <cell r="I10484" t="str">
            <v>D10085</v>
          </cell>
          <cell r="O10484">
            <v>500</v>
          </cell>
          <cell r="P10484">
            <v>153.19999999999999</v>
          </cell>
          <cell r="S10484">
            <v>0</v>
          </cell>
          <cell r="W10484">
            <v>0</v>
          </cell>
        </row>
        <row r="10485">
          <cell r="I10485" t="str">
            <v>D10085</v>
          </cell>
          <cell r="O10485">
            <v>0</v>
          </cell>
          <cell r="P10485">
            <v>0</v>
          </cell>
          <cell r="S10485">
            <v>0</v>
          </cell>
          <cell r="W10485">
            <v>0</v>
          </cell>
        </row>
        <row r="10486">
          <cell r="I10486" t="str">
            <v>D10085</v>
          </cell>
          <cell r="O10486">
            <v>60000</v>
          </cell>
          <cell r="P10486">
            <v>66368.25999999998</v>
          </cell>
          <cell r="S10486">
            <v>0</v>
          </cell>
          <cell r="W10486">
            <v>0</v>
          </cell>
        </row>
        <row r="10487">
          <cell r="I10487" t="str">
            <v>D10085</v>
          </cell>
          <cell r="O10487">
            <v>5000</v>
          </cell>
          <cell r="P10487">
            <v>5901.11</v>
          </cell>
          <cell r="S10487">
            <v>0</v>
          </cell>
          <cell r="W10487">
            <v>0</v>
          </cell>
        </row>
        <row r="10488">
          <cell r="I10488" t="str">
            <v>D10085</v>
          </cell>
          <cell r="O10488">
            <v>0</v>
          </cell>
          <cell r="P10488">
            <v>0</v>
          </cell>
          <cell r="S10488">
            <v>0</v>
          </cell>
          <cell r="W10488">
            <v>0</v>
          </cell>
        </row>
        <row r="10489">
          <cell r="I10489" t="str">
            <v>D10085</v>
          </cell>
          <cell r="O10489">
            <v>0</v>
          </cell>
          <cell r="P10489">
            <v>0</v>
          </cell>
          <cell r="S10489">
            <v>0</v>
          </cell>
          <cell r="W10489">
            <v>0</v>
          </cell>
        </row>
        <row r="10490">
          <cell r="I10490" t="str">
            <v>D10085</v>
          </cell>
          <cell r="O10490">
            <v>2000</v>
          </cell>
          <cell r="P10490">
            <v>1856.7</v>
          </cell>
          <cell r="S10490">
            <v>0</v>
          </cell>
          <cell r="W10490">
            <v>0</v>
          </cell>
        </row>
        <row r="10491">
          <cell r="I10491" t="str">
            <v>D10085</v>
          </cell>
          <cell r="O10491">
            <v>0</v>
          </cell>
          <cell r="P10491">
            <v>1439.2</v>
          </cell>
          <cell r="S10491">
            <v>0</v>
          </cell>
          <cell r="W10491">
            <v>0</v>
          </cell>
        </row>
        <row r="10492">
          <cell r="I10492" t="str">
            <v>D10085</v>
          </cell>
          <cell r="O10492">
            <v>6000</v>
          </cell>
          <cell r="P10492">
            <v>0</v>
          </cell>
          <cell r="S10492">
            <v>0</v>
          </cell>
          <cell r="W10492">
            <v>0</v>
          </cell>
        </row>
        <row r="10493">
          <cell r="I10493" t="str">
            <v>D10085</v>
          </cell>
          <cell r="O10493">
            <v>5000</v>
          </cell>
          <cell r="P10493">
            <v>5214.6000000000004</v>
          </cell>
          <cell r="S10493">
            <v>0</v>
          </cell>
          <cell r="W10493">
            <v>0</v>
          </cell>
        </row>
        <row r="10494">
          <cell r="I10494" t="str">
            <v>D10085</v>
          </cell>
          <cell r="O10494">
            <v>8000</v>
          </cell>
          <cell r="P10494">
            <v>8325.32</v>
          </cell>
          <cell r="S10494">
            <v>0</v>
          </cell>
          <cell r="W10494">
            <v>0</v>
          </cell>
        </row>
        <row r="10495">
          <cell r="I10495" t="str">
            <v>D10085</v>
          </cell>
          <cell r="O10495">
            <v>0</v>
          </cell>
          <cell r="P10495">
            <v>6.05</v>
          </cell>
          <cell r="S10495">
            <v>0</v>
          </cell>
          <cell r="W10495">
            <v>0</v>
          </cell>
        </row>
        <row r="10496">
          <cell r="I10496" t="str">
            <v>D10085</v>
          </cell>
          <cell r="O10496">
            <v>2000</v>
          </cell>
          <cell r="P10496">
            <v>6919.0300000000007</v>
          </cell>
          <cell r="S10496">
            <v>0</v>
          </cell>
          <cell r="W10496">
            <v>0</v>
          </cell>
        </row>
        <row r="10497">
          <cell r="I10497" t="str">
            <v>D10085</v>
          </cell>
          <cell r="O10497">
            <v>964</v>
          </cell>
          <cell r="P10497">
            <v>964</v>
          </cell>
          <cell r="S10497">
            <v>0</v>
          </cell>
          <cell r="W10497">
            <v>0</v>
          </cell>
        </row>
        <row r="10498">
          <cell r="I10498" t="str">
            <v>D10085</v>
          </cell>
          <cell r="O10498">
            <v>0</v>
          </cell>
          <cell r="P10498">
            <v>95</v>
          </cell>
          <cell r="S10498">
            <v>0</v>
          </cell>
          <cell r="W10498">
            <v>0</v>
          </cell>
        </row>
        <row r="10499">
          <cell r="I10499" t="str">
            <v>D10085</v>
          </cell>
          <cell r="O10499">
            <v>5500</v>
          </cell>
          <cell r="P10499">
            <v>4178</v>
          </cell>
          <cell r="S10499">
            <v>0</v>
          </cell>
          <cell r="W10499">
            <v>0</v>
          </cell>
        </row>
        <row r="10500">
          <cell r="I10500" t="str">
            <v>D10085</v>
          </cell>
          <cell r="O10500">
            <v>3000</v>
          </cell>
          <cell r="P10500">
            <v>3437.7799999999997</v>
          </cell>
          <cell r="S10500">
            <v>0</v>
          </cell>
          <cell r="W10500">
            <v>0</v>
          </cell>
        </row>
        <row r="10501">
          <cell r="I10501" t="str">
            <v>D10085</v>
          </cell>
          <cell r="O10501">
            <v>0</v>
          </cell>
          <cell r="P10501">
            <v>5980.26</v>
          </cell>
          <cell r="S10501">
            <v>0</v>
          </cell>
          <cell r="W10501">
            <v>0</v>
          </cell>
        </row>
        <row r="10502">
          <cell r="I10502" t="str">
            <v>D10085</v>
          </cell>
          <cell r="O10502">
            <v>0</v>
          </cell>
          <cell r="P10502">
            <v>0</v>
          </cell>
          <cell r="S10502">
            <v>0</v>
          </cell>
          <cell r="W10502">
            <v>0</v>
          </cell>
        </row>
        <row r="10503">
          <cell r="I10503" t="str">
            <v>D10085</v>
          </cell>
          <cell r="O10503">
            <v>3500</v>
          </cell>
          <cell r="P10503">
            <v>4351.6400000000003</v>
          </cell>
          <cell r="S10503">
            <v>0</v>
          </cell>
          <cell r="W10503">
            <v>0</v>
          </cell>
        </row>
        <row r="10504">
          <cell r="I10504" t="str">
            <v>D10085</v>
          </cell>
          <cell r="O10504">
            <v>0</v>
          </cell>
          <cell r="P10504">
            <v>34.28</v>
          </cell>
          <cell r="S10504">
            <v>0</v>
          </cell>
          <cell r="W10504">
            <v>0</v>
          </cell>
        </row>
        <row r="10505">
          <cell r="I10505" t="str">
            <v>D10085</v>
          </cell>
          <cell r="O10505">
            <v>1500</v>
          </cell>
          <cell r="P10505">
            <v>1806.1799999999998</v>
          </cell>
          <cell r="S10505">
            <v>0</v>
          </cell>
          <cell r="W10505">
            <v>0</v>
          </cell>
        </row>
        <row r="10506">
          <cell r="I10506" t="str">
            <v>D10085</v>
          </cell>
          <cell r="O10506">
            <v>0</v>
          </cell>
          <cell r="P10506">
            <v>0</v>
          </cell>
          <cell r="S10506">
            <v>0</v>
          </cell>
          <cell r="W10506">
            <v>0</v>
          </cell>
        </row>
        <row r="10507">
          <cell r="I10507" t="str">
            <v>D10085</v>
          </cell>
          <cell r="O10507">
            <v>0</v>
          </cell>
          <cell r="P10507">
            <v>0</v>
          </cell>
          <cell r="S10507">
            <v>0</v>
          </cell>
          <cell r="W10507">
            <v>2268708</v>
          </cell>
        </row>
        <row r="10508">
          <cell r="I10508" t="str">
            <v>D10085</v>
          </cell>
          <cell r="O10508">
            <v>25002</v>
          </cell>
          <cell r="P10508">
            <v>0</v>
          </cell>
          <cell r="S10508">
            <v>0</v>
          </cell>
          <cell r="W10508">
            <v>0</v>
          </cell>
        </row>
        <row r="10509">
          <cell r="I10509" t="str">
            <v>D10085</v>
          </cell>
          <cell r="O10509">
            <v>14044</v>
          </cell>
          <cell r="P10509">
            <v>0</v>
          </cell>
          <cell r="S10509">
            <v>0</v>
          </cell>
          <cell r="W10509">
            <v>0</v>
          </cell>
        </row>
        <row r="10510">
          <cell r="I10510" t="str">
            <v>D10085</v>
          </cell>
          <cell r="O10510">
            <v>60434.619999999995</v>
          </cell>
          <cell r="P10510">
            <v>0</v>
          </cell>
          <cell r="S10510">
            <v>0</v>
          </cell>
          <cell r="W10510">
            <v>0</v>
          </cell>
        </row>
        <row r="10511">
          <cell r="I10511" t="str">
            <v>D10085</v>
          </cell>
          <cell r="O10511">
            <v>42812</v>
          </cell>
          <cell r="P10511">
            <v>42812.38</v>
          </cell>
          <cell r="S10511">
            <v>0</v>
          </cell>
          <cell r="W10511">
            <v>0</v>
          </cell>
        </row>
        <row r="10512">
          <cell r="I10512" t="str">
            <v>D10085</v>
          </cell>
          <cell r="O10512">
            <v>12000</v>
          </cell>
          <cell r="P10512">
            <v>13397</v>
          </cell>
          <cell r="S10512">
            <v>0</v>
          </cell>
          <cell r="W10512">
            <v>0</v>
          </cell>
        </row>
        <row r="10513">
          <cell r="I10513" t="str">
            <v>D10085</v>
          </cell>
          <cell r="O10513">
            <v>10477</v>
          </cell>
          <cell r="P10513">
            <v>10477</v>
          </cell>
          <cell r="S10513">
            <v>0</v>
          </cell>
          <cell r="W10513">
            <v>0</v>
          </cell>
        </row>
        <row r="10514">
          <cell r="I10514" t="str">
            <v>D10085</v>
          </cell>
          <cell r="O10514">
            <v>15121</v>
          </cell>
          <cell r="P10514">
            <v>15121.28</v>
          </cell>
          <cell r="S10514">
            <v>0</v>
          </cell>
          <cell r="W10514">
            <v>0</v>
          </cell>
        </row>
        <row r="10515">
          <cell r="I10515" t="str">
            <v>D10085</v>
          </cell>
          <cell r="O10515">
            <v>10195</v>
          </cell>
          <cell r="P10515">
            <v>9920.1</v>
          </cell>
          <cell r="S10515">
            <v>0</v>
          </cell>
          <cell r="W10515">
            <v>0</v>
          </cell>
        </row>
        <row r="10516">
          <cell r="I10516" t="str">
            <v>D10085</v>
          </cell>
          <cell r="O10516">
            <v>1997</v>
          </cell>
          <cell r="P10516">
            <v>1997.3899999999999</v>
          </cell>
          <cell r="S10516">
            <v>0</v>
          </cell>
          <cell r="W10516">
            <v>0</v>
          </cell>
        </row>
        <row r="10517">
          <cell r="I10517" t="str">
            <v>D10085</v>
          </cell>
          <cell r="O10517">
            <v>93488</v>
          </cell>
          <cell r="P10517">
            <v>79798.239999999991</v>
          </cell>
          <cell r="S10517">
            <v>0</v>
          </cell>
          <cell r="W10517">
            <v>0</v>
          </cell>
        </row>
        <row r="10518">
          <cell r="I10518" t="str">
            <v>D10085</v>
          </cell>
          <cell r="O10518">
            <v>0</v>
          </cell>
          <cell r="P10518">
            <v>0</v>
          </cell>
          <cell r="S10518">
            <v>0</v>
          </cell>
          <cell r="W10518">
            <v>0</v>
          </cell>
        </row>
        <row r="10519">
          <cell r="I10519" t="str">
            <v>D10085</v>
          </cell>
          <cell r="O10519">
            <v>0</v>
          </cell>
          <cell r="P10519">
            <v>0</v>
          </cell>
          <cell r="S10519">
            <v>0</v>
          </cell>
          <cell r="W10519">
            <v>0</v>
          </cell>
        </row>
        <row r="10520">
          <cell r="I10520" t="str">
            <v>D10085</v>
          </cell>
          <cell r="O10520">
            <v>30065.38</v>
          </cell>
          <cell r="P10520">
            <v>20065.379999999997</v>
          </cell>
          <cell r="S10520">
            <v>0</v>
          </cell>
          <cell r="W10520">
            <v>0</v>
          </cell>
        </row>
        <row r="10521">
          <cell r="I10521" t="str">
            <v>D10082</v>
          </cell>
          <cell r="O10521">
            <v>0</v>
          </cell>
          <cell r="P10521">
            <v>-24960</v>
          </cell>
          <cell r="S10521">
            <v>0</v>
          </cell>
          <cell r="W10521">
            <v>0</v>
          </cell>
        </row>
        <row r="10522">
          <cell r="I10522" t="str">
            <v>D10082</v>
          </cell>
          <cell r="O10522">
            <v>0</v>
          </cell>
          <cell r="P10522">
            <v>-5376</v>
          </cell>
          <cell r="S10522">
            <v>0</v>
          </cell>
          <cell r="W10522">
            <v>0</v>
          </cell>
        </row>
        <row r="10523">
          <cell r="I10523" t="str">
            <v>D10082</v>
          </cell>
          <cell r="O10523">
            <v>0</v>
          </cell>
          <cell r="P10523">
            <v>0</v>
          </cell>
          <cell r="S10523">
            <v>0</v>
          </cell>
          <cell r="W10523">
            <v>0</v>
          </cell>
        </row>
        <row r="10524">
          <cell r="I10524" t="str">
            <v>D10082</v>
          </cell>
          <cell r="O10524">
            <v>0</v>
          </cell>
          <cell r="P10524">
            <v>-9421.2799999999988</v>
          </cell>
          <cell r="S10524">
            <v>0</v>
          </cell>
          <cell r="W10524">
            <v>0</v>
          </cell>
        </row>
        <row r="10525">
          <cell r="I10525" t="str">
            <v>D10082</v>
          </cell>
          <cell r="O10525">
            <v>-13200</v>
          </cell>
          <cell r="P10525">
            <v>-20557.760000000002</v>
          </cell>
          <cell r="S10525">
            <v>0</v>
          </cell>
          <cell r="W10525">
            <v>0</v>
          </cell>
        </row>
        <row r="10526">
          <cell r="I10526" t="str">
            <v>D10082</v>
          </cell>
          <cell r="O10526">
            <v>0</v>
          </cell>
          <cell r="P10526">
            <v>0</v>
          </cell>
          <cell r="S10526">
            <v>0</v>
          </cell>
          <cell r="W10526">
            <v>0</v>
          </cell>
        </row>
        <row r="10527">
          <cell r="I10527" t="str">
            <v>D10082</v>
          </cell>
          <cell r="O10527">
            <v>0</v>
          </cell>
          <cell r="P10527">
            <v>-2990.79</v>
          </cell>
          <cell r="S10527">
            <v>0</v>
          </cell>
          <cell r="W10527">
            <v>0</v>
          </cell>
        </row>
        <row r="10528">
          <cell r="I10528" t="str">
            <v>D10082</v>
          </cell>
          <cell r="O10528">
            <v>0</v>
          </cell>
          <cell r="P10528">
            <v>-1200</v>
          </cell>
          <cell r="S10528">
            <v>0</v>
          </cell>
          <cell r="W10528">
            <v>0</v>
          </cell>
        </row>
        <row r="10529">
          <cell r="I10529" t="str">
            <v>D10082</v>
          </cell>
          <cell r="O10529">
            <v>0</v>
          </cell>
          <cell r="P10529">
            <v>0</v>
          </cell>
          <cell r="S10529">
            <v>0</v>
          </cell>
          <cell r="W10529">
            <v>0</v>
          </cell>
        </row>
        <row r="10530">
          <cell r="I10530" t="str">
            <v>D10082</v>
          </cell>
          <cell r="O10530">
            <v>0</v>
          </cell>
          <cell r="P10530">
            <v>2026.55</v>
          </cell>
          <cell r="S10530">
            <v>0</v>
          </cell>
          <cell r="W10530">
            <v>0</v>
          </cell>
        </row>
        <row r="10531">
          <cell r="I10531" t="str">
            <v>D10082</v>
          </cell>
          <cell r="O10531">
            <v>775200</v>
          </cell>
          <cell r="P10531">
            <v>748742.89</v>
          </cell>
          <cell r="S10531">
            <v>0</v>
          </cell>
          <cell r="W10531">
            <v>0</v>
          </cell>
        </row>
        <row r="10532">
          <cell r="I10532" t="str">
            <v>D10082</v>
          </cell>
          <cell r="O10532">
            <v>0</v>
          </cell>
          <cell r="P10532">
            <v>2642.41</v>
          </cell>
          <cell r="S10532">
            <v>0</v>
          </cell>
          <cell r="W10532">
            <v>0</v>
          </cell>
        </row>
        <row r="10533">
          <cell r="I10533" t="str">
            <v>D10082</v>
          </cell>
          <cell r="O10533">
            <v>0</v>
          </cell>
          <cell r="P10533">
            <v>5588.2199999999993</v>
          </cell>
          <cell r="S10533">
            <v>0</v>
          </cell>
          <cell r="W10533">
            <v>0</v>
          </cell>
        </row>
        <row r="10534">
          <cell r="I10534" t="str">
            <v>D10082</v>
          </cell>
          <cell r="O10534">
            <v>0</v>
          </cell>
          <cell r="P10534">
            <v>1515.2099999999996</v>
          </cell>
          <cell r="S10534">
            <v>0</v>
          </cell>
          <cell r="W10534">
            <v>0</v>
          </cell>
        </row>
        <row r="10535">
          <cell r="I10535" t="str">
            <v>D10082</v>
          </cell>
          <cell r="O10535">
            <v>247200</v>
          </cell>
          <cell r="P10535">
            <v>227871.01</v>
          </cell>
          <cell r="S10535">
            <v>0</v>
          </cell>
          <cell r="W10535">
            <v>0</v>
          </cell>
        </row>
        <row r="10536">
          <cell r="I10536" t="str">
            <v>D10082</v>
          </cell>
          <cell r="O10536">
            <v>10000</v>
          </cell>
          <cell r="P10536">
            <v>10878.45</v>
          </cell>
          <cell r="S10536">
            <v>0</v>
          </cell>
          <cell r="W10536">
            <v>0</v>
          </cell>
        </row>
        <row r="10537">
          <cell r="I10537" t="str">
            <v>D10082</v>
          </cell>
          <cell r="O10537">
            <v>101400</v>
          </cell>
          <cell r="P10537">
            <v>90012.510000000009</v>
          </cell>
          <cell r="S10537">
            <v>0</v>
          </cell>
          <cell r="W10537">
            <v>0</v>
          </cell>
        </row>
        <row r="10538">
          <cell r="I10538" t="str">
            <v>D10082</v>
          </cell>
          <cell r="O10538">
            <v>0</v>
          </cell>
          <cell r="P10538">
            <v>428.86</v>
          </cell>
          <cell r="S10538">
            <v>0</v>
          </cell>
          <cell r="W10538">
            <v>0</v>
          </cell>
        </row>
        <row r="10539">
          <cell r="I10539" t="str">
            <v>D10082</v>
          </cell>
          <cell r="O10539">
            <v>27400</v>
          </cell>
          <cell r="P10539">
            <v>22885.1</v>
          </cell>
          <cell r="S10539">
            <v>0</v>
          </cell>
          <cell r="W10539">
            <v>0</v>
          </cell>
        </row>
        <row r="10540">
          <cell r="I10540" t="str">
            <v>D10082</v>
          </cell>
          <cell r="O10540">
            <v>73100</v>
          </cell>
          <cell r="P10540">
            <v>69360.05</v>
          </cell>
          <cell r="S10540">
            <v>0</v>
          </cell>
          <cell r="W10540">
            <v>0</v>
          </cell>
        </row>
        <row r="10541">
          <cell r="I10541" t="str">
            <v>D10082</v>
          </cell>
          <cell r="O10541">
            <v>65500</v>
          </cell>
          <cell r="P10541">
            <v>73740.58</v>
          </cell>
          <cell r="S10541">
            <v>0</v>
          </cell>
          <cell r="W10541">
            <v>0</v>
          </cell>
        </row>
        <row r="10542">
          <cell r="I10542" t="str">
            <v>D10082</v>
          </cell>
          <cell r="O10542">
            <v>0</v>
          </cell>
          <cell r="P10542">
            <v>3200</v>
          </cell>
          <cell r="S10542">
            <v>0</v>
          </cell>
          <cell r="W10542">
            <v>0</v>
          </cell>
        </row>
        <row r="10543">
          <cell r="I10543">
            <v>0</v>
          </cell>
          <cell r="O10543">
            <v>0</v>
          </cell>
          <cell r="P10543">
            <v>0</v>
          </cell>
          <cell r="S10543">
            <v>0</v>
          </cell>
          <cell r="W10543">
            <v>0</v>
          </cell>
        </row>
        <row r="10544">
          <cell r="I10544">
            <v>0</v>
          </cell>
          <cell r="O10544">
            <v>0</v>
          </cell>
          <cell r="P10544">
            <v>0</v>
          </cell>
          <cell r="S10544">
            <v>0</v>
          </cell>
          <cell r="W10544">
            <v>0</v>
          </cell>
        </row>
        <row r="10545">
          <cell r="I10545">
            <v>0</v>
          </cell>
          <cell r="O10545">
            <v>0</v>
          </cell>
          <cell r="P10545">
            <v>0</v>
          </cell>
          <cell r="S10545">
            <v>0</v>
          </cell>
          <cell r="W10545">
            <v>0</v>
          </cell>
        </row>
        <row r="10546">
          <cell r="I10546">
            <v>0</v>
          </cell>
          <cell r="O10546">
            <v>0</v>
          </cell>
          <cell r="P10546">
            <v>0</v>
          </cell>
          <cell r="S10546">
            <v>0</v>
          </cell>
          <cell r="W10546">
            <v>0</v>
          </cell>
        </row>
        <row r="10547">
          <cell r="I10547">
            <v>0</v>
          </cell>
          <cell r="O10547">
            <v>0</v>
          </cell>
          <cell r="P10547">
            <v>0</v>
          </cell>
          <cell r="S10547">
            <v>0</v>
          </cell>
          <cell r="W10547">
            <v>0</v>
          </cell>
        </row>
        <row r="10548">
          <cell r="I10548">
            <v>0</v>
          </cell>
          <cell r="O10548">
            <v>0</v>
          </cell>
          <cell r="P10548">
            <v>0</v>
          </cell>
          <cell r="S10548">
            <v>0</v>
          </cell>
          <cell r="W10548">
            <v>0</v>
          </cell>
        </row>
        <row r="10549">
          <cell r="I10549">
            <v>0</v>
          </cell>
          <cell r="O10549">
            <v>0</v>
          </cell>
          <cell r="P10549">
            <v>0</v>
          </cell>
          <cell r="S10549">
            <v>0</v>
          </cell>
          <cell r="W10549">
            <v>0</v>
          </cell>
        </row>
        <row r="10550">
          <cell r="I10550">
            <v>0</v>
          </cell>
          <cell r="O10550">
            <v>0</v>
          </cell>
          <cell r="P10550">
            <v>0</v>
          </cell>
          <cell r="S10550">
            <v>0</v>
          </cell>
          <cell r="W10550">
            <v>0</v>
          </cell>
        </row>
        <row r="10551">
          <cell r="I10551">
            <v>0</v>
          </cell>
          <cell r="O10551">
            <v>0</v>
          </cell>
          <cell r="P10551">
            <v>0</v>
          </cell>
          <cell r="S10551">
            <v>0</v>
          </cell>
          <cell r="W10551">
            <v>0</v>
          </cell>
        </row>
        <row r="10552">
          <cell r="I10552">
            <v>0</v>
          </cell>
          <cell r="O10552">
            <v>0</v>
          </cell>
          <cell r="P10552">
            <v>0</v>
          </cell>
          <cell r="S10552">
            <v>0</v>
          </cell>
          <cell r="W10552">
            <v>0</v>
          </cell>
        </row>
        <row r="10553">
          <cell r="I10553">
            <v>0</v>
          </cell>
          <cell r="O10553">
            <v>0</v>
          </cell>
          <cell r="P10553">
            <v>0</v>
          </cell>
          <cell r="S10553">
            <v>0</v>
          </cell>
          <cell r="W10553">
            <v>0</v>
          </cell>
        </row>
        <row r="10554">
          <cell r="I10554">
            <v>0</v>
          </cell>
          <cell r="O10554">
            <v>0</v>
          </cell>
          <cell r="P10554">
            <v>0</v>
          </cell>
          <cell r="S10554">
            <v>0</v>
          </cell>
          <cell r="W10554">
            <v>0</v>
          </cell>
        </row>
        <row r="10555">
          <cell r="I10555">
            <v>0</v>
          </cell>
          <cell r="O10555">
            <v>0</v>
          </cell>
          <cell r="P10555">
            <v>0</v>
          </cell>
          <cell r="S10555">
            <v>0</v>
          </cell>
          <cell r="W10555">
            <v>0</v>
          </cell>
        </row>
        <row r="10556">
          <cell r="I10556">
            <v>0</v>
          </cell>
          <cell r="O10556">
            <v>0</v>
          </cell>
          <cell r="P10556">
            <v>0</v>
          </cell>
          <cell r="S10556">
            <v>0</v>
          </cell>
          <cell r="W10556">
            <v>0</v>
          </cell>
        </row>
        <row r="10557">
          <cell r="I10557">
            <v>0</v>
          </cell>
          <cell r="O10557">
            <v>0</v>
          </cell>
          <cell r="P10557">
            <v>0</v>
          </cell>
          <cell r="S10557">
            <v>0</v>
          </cell>
          <cell r="W10557">
            <v>0</v>
          </cell>
        </row>
        <row r="10558">
          <cell r="I10558">
            <v>0</v>
          </cell>
          <cell r="O10558">
            <v>0</v>
          </cell>
          <cell r="P10558">
            <v>0</v>
          </cell>
          <cell r="S10558">
            <v>0</v>
          </cell>
          <cell r="W10558">
            <v>0</v>
          </cell>
        </row>
        <row r="10559">
          <cell r="I10559">
            <v>0</v>
          </cell>
          <cell r="O10559">
            <v>0</v>
          </cell>
          <cell r="P10559">
            <v>0</v>
          </cell>
          <cell r="S10559">
            <v>0</v>
          </cell>
          <cell r="W10559">
            <v>0</v>
          </cell>
        </row>
        <row r="10560">
          <cell r="I10560">
            <v>0</v>
          </cell>
          <cell r="O10560">
            <v>0</v>
          </cell>
          <cell r="P10560">
            <v>0</v>
          </cell>
          <cell r="S10560">
            <v>0</v>
          </cell>
          <cell r="W10560">
            <v>0</v>
          </cell>
        </row>
        <row r="10561">
          <cell r="I10561">
            <v>0</v>
          </cell>
          <cell r="O10561">
            <v>0</v>
          </cell>
          <cell r="P10561">
            <v>0</v>
          </cell>
          <cell r="S10561">
            <v>0</v>
          </cell>
          <cell r="W10561">
            <v>0</v>
          </cell>
        </row>
        <row r="10562">
          <cell r="I10562">
            <v>0</v>
          </cell>
          <cell r="O10562">
            <v>0</v>
          </cell>
          <cell r="P10562">
            <v>0</v>
          </cell>
          <cell r="S10562">
            <v>0</v>
          </cell>
          <cell r="W10562">
            <v>0</v>
          </cell>
        </row>
        <row r="10563">
          <cell r="I10563">
            <v>0</v>
          </cell>
          <cell r="O10563">
            <v>0</v>
          </cell>
          <cell r="P10563">
            <v>0</v>
          </cell>
          <cell r="S10563">
            <v>0</v>
          </cell>
          <cell r="W10563">
            <v>0</v>
          </cell>
        </row>
        <row r="10564">
          <cell r="I10564">
            <v>0</v>
          </cell>
          <cell r="O10564">
            <v>0</v>
          </cell>
          <cell r="P10564">
            <v>0</v>
          </cell>
          <cell r="S10564">
            <v>0</v>
          </cell>
          <cell r="W10564">
            <v>0</v>
          </cell>
        </row>
        <row r="10565">
          <cell r="I10565">
            <v>0</v>
          </cell>
          <cell r="O10565">
            <v>0</v>
          </cell>
          <cell r="P10565">
            <v>0</v>
          </cell>
          <cell r="S10565">
            <v>0</v>
          </cell>
          <cell r="W10565">
            <v>0</v>
          </cell>
        </row>
        <row r="10566">
          <cell r="I10566">
            <v>0</v>
          </cell>
          <cell r="O10566">
            <v>0</v>
          </cell>
          <cell r="P10566">
            <v>0</v>
          </cell>
          <cell r="S10566">
            <v>0</v>
          </cell>
          <cell r="W10566">
            <v>0</v>
          </cell>
        </row>
        <row r="10567">
          <cell r="I10567">
            <v>0</v>
          </cell>
          <cell r="O10567">
            <v>0</v>
          </cell>
          <cell r="P10567">
            <v>0</v>
          </cell>
          <cell r="S10567">
            <v>0</v>
          </cell>
          <cell r="W10567">
            <v>0</v>
          </cell>
        </row>
        <row r="10568">
          <cell r="I10568">
            <v>0</v>
          </cell>
          <cell r="O10568">
            <v>0</v>
          </cell>
          <cell r="P10568">
            <v>0</v>
          </cell>
          <cell r="S10568">
            <v>0</v>
          </cell>
          <cell r="W10568">
            <v>0</v>
          </cell>
        </row>
        <row r="10569">
          <cell r="I10569">
            <v>0</v>
          </cell>
          <cell r="O10569">
            <v>0</v>
          </cell>
          <cell r="P10569">
            <v>0</v>
          </cell>
          <cell r="S10569">
            <v>0</v>
          </cell>
          <cell r="W10569">
            <v>0</v>
          </cell>
        </row>
        <row r="10570">
          <cell r="I10570">
            <v>0</v>
          </cell>
          <cell r="O10570">
            <v>0</v>
          </cell>
          <cell r="P10570">
            <v>0</v>
          </cell>
          <cell r="S10570">
            <v>0</v>
          </cell>
          <cell r="W10570">
            <v>0</v>
          </cell>
        </row>
        <row r="10571">
          <cell r="I10571">
            <v>0</v>
          </cell>
          <cell r="O10571">
            <v>0</v>
          </cell>
          <cell r="P10571">
            <v>0</v>
          </cell>
          <cell r="S10571">
            <v>0</v>
          </cell>
          <cell r="W10571">
            <v>0</v>
          </cell>
        </row>
        <row r="10572">
          <cell r="I10572">
            <v>0</v>
          </cell>
          <cell r="O10572">
            <v>0</v>
          </cell>
          <cell r="P10572">
            <v>0</v>
          </cell>
          <cell r="S10572">
            <v>0</v>
          </cell>
          <cell r="W10572">
            <v>0</v>
          </cell>
        </row>
        <row r="10573">
          <cell r="I10573" t="str">
            <v>D10082</v>
          </cell>
          <cell r="O10573">
            <v>193400</v>
          </cell>
          <cell r="P10573">
            <v>240869.94</v>
          </cell>
          <cell r="S10573">
            <v>0</v>
          </cell>
          <cell r="W10573">
            <v>0</v>
          </cell>
        </row>
        <row r="10574">
          <cell r="I10574" t="str">
            <v>D10082</v>
          </cell>
          <cell r="O10574">
            <v>22300</v>
          </cell>
          <cell r="P10574">
            <v>7510</v>
          </cell>
          <cell r="S10574">
            <v>0</v>
          </cell>
          <cell r="W10574">
            <v>0</v>
          </cell>
        </row>
        <row r="10575">
          <cell r="I10575" t="str">
            <v>D10082</v>
          </cell>
          <cell r="O10575">
            <v>0</v>
          </cell>
          <cell r="P10575">
            <v>0</v>
          </cell>
          <cell r="S10575">
            <v>0</v>
          </cell>
          <cell r="W10575">
            <v>0</v>
          </cell>
        </row>
        <row r="10576">
          <cell r="I10576" t="str">
            <v>D10082</v>
          </cell>
          <cell r="O10576">
            <v>4355</v>
          </cell>
          <cell r="P10576">
            <v>4354.88</v>
          </cell>
          <cell r="S10576">
            <v>0</v>
          </cell>
          <cell r="W10576">
            <v>0</v>
          </cell>
        </row>
        <row r="10577">
          <cell r="I10577" t="str">
            <v>D10082</v>
          </cell>
          <cell r="O10577">
            <v>2000</v>
          </cell>
          <cell r="P10577">
            <v>2704.1</v>
          </cell>
          <cell r="S10577">
            <v>0</v>
          </cell>
          <cell r="W10577">
            <v>0</v>
          </cell>
        </row>
        <row r="10578">
          <cell r="I10578" t="str">
            <v>D10082</v>
          </cell>
          <cell r="O10578">
            <v>3700</v>
          </cell>
          <cell r="P10578">
            <v>673.2</v>
          </cell>
          <cell r="S10578">
            <v>0</v>
          </cell>
          <cell r="W10578">
            <v>0</v>
          </cell>
        </row>
        <row r="10579">
          <cell r="I10579" t="str">
            <v>D10082</v>
          </cell>
          <cell r="O10579">
            <v>14200</v>
          </cell>
          <cell r="P10579">
            <v>13791</v>
          </cell>
          <cell r="S10579">
            <v>0</v>
          </cell>
          <cell r="W10579">
            <v>0</v>
          </cell>
        </row>
        <row r="10580">
          <cell r="I10580" t="str">
            <v>D10082</v>
          </cell>
          <cell r="O10580">
            <v>3071</v>
          </cell>
          <cell r="P10580">
            <v>2770.56</v>
          </cell>
          <cell r="S10580">
            <v>0</v>
          </cell>
          <cell r="W10580">
            <v>0</v>
          </cell>
        </row>
        <row r="10581">
          <cell r="I10581" t="str">
            <v>D10082</v>
          </cell>
          <cell r="O10581">
            <v>0</v>
          </cell>
          <cell r="P10581">
            <v>2040</v>
          </cell>
          <cell r="S10581">
            <v>0</v>
          </cell>
          <cell r="W10581">
            <v>0</v>
          </cell>
        </row>
        <row r="10582">
          <cell r="I10582" t="str">
            <v>D10082</v>
          </cell>
          <cell r="O10582">
            <v>0</v>
          </cell>
          <cell r="P10582">
            <v>14482.22</v>
          </cell>
          <cell r="S10582">
            <v>0</v>
          </cell>
          <cell r="W10582">
            <v>0</v>
          </cell>
        </row>
        <row r="10583">
          <cell r="I10583" t="str">
            <v>D10082</v>
          </cell>
          <cell r="O10583">
            <v>0</v>
          </cell>
          <cell r="P10583">
            <v>29.42</v>
          </cell>
          <cell r="S10583">
            <v>0</v>
          </cell>
          <cell r="W10583">
            <v>0</v>
          </cell>
        </row>
        <row r="10584">
          <cell r="I10584" t="str">
            <v>D10082</v>
          </cell>
          <cell r="O10584">
            <v>0</v>
          </cell>
          <cell r="P10584">
            <v>0</v>
          </cell>
          <cell r="S10584">
            <v>0</v>
          </cell>
          <cell r="W10584">
            <v>0</v>
          </cell>
        </row>
        <row r="10585">
          <cell r="I10585" t="str">
            <v>D10082</v>
          </cell>
          <cell r="O10585">
            <v>0</v>
          </cell>
          <cell r="P10585">
            <v>0</v>
          </cell>
          <cell r="S10585">
            <v>0</v>
          </cell>
          <cell r="W10585">
            <v>0</v>
          </cell>
        </row>
        <row r="10586">
          <cell r="I10586" t="str">
            <v>D10082</v>
          </cell>
          <cell r="O10586">
            <v>10000</v>
          </cell>
          <cell r="P10586">
            <v>2208.5099999999984</v>
          </cell>
          <cell r="S10586">
            <v>0</v>
          </cell>
          <cell r="W10586">
            <v>0</v>
          </cell>
        </row>
        <row r="10587">
          <cell r="I10587" t="str">
            <v>D10082</v>
          </cell>
          <cell r="O10587">
            <v>1201</v>
          </cell>
          <cell r="P10587">
            <v>0</v>
          </cell>
          <cell r="S10587">
            <v>0</v>
          </cell>
          <cell r="W10587">
            <v>0</v>
          </cell>
        </row>
        <row r="10588">
          <cell r="I10588" t="str">
            <v>D10082</v>
          </cell>
          <cell r="O10588">
            <v>20000</v>
          </cell>
          <cell r="P10588">
            <v>24347.81</v>
          </cell>
          <cell r="S10588">
            <v>0</v>
          </cell>
          <cell r="W10588">
            <v>0</v>
          </cell>
        </row>
        <row r="10589">
          <cell r="I10589" t="str">
            <v>D10082</v>
          </cell>
          <cell r="O10589">
            <v>15000</v>
          </cell>
          <cell r="P10589">
            <v>13821.06</v>
          </cell>
          <cell r="S10589">
            <v>0</v>
          </cell>
          <cell r="W10589">
            <v>0</v>
          </cell>
        </row>
        <row r="10590">
          <cell r="I10590" t="str">
            <v>D10082</v>
          </cell>
          <cell r="O10590">
            <v>2500</v>
          </cell>
          <cell r="P10590">
            <v>2800</v>
          </cell>
          <cell r="S10590">
            <v>0</v>
          </cell>
          <cell r="W10590">
            <v>0</v>
          </cell>
        </row>
        <row r="10591">
          <cell r="I10591" t="str">
            <v>D10082</v>
          </cell>
          <cell r="O10591">
            <v>0</v>
          </cell>
          <cell r="P10591">
            <v>2404.64</v>
          </cell>
          <cell r="S10591">
            <v>0</v>
          </cell>
          <cell r="W10591">
            <v>0</v>
          </cell>
        </row>
        <row r="10592">
          <cell r="I10592" t="str">
            <v>D10082</v>
          </cell>
          <cell r="O10592">
            <v>16583</v>
          </cell>
          <cell r="P10592">
            <v>20951.25</v>
          </cell>
          <cell r="S10592">
            <v>0</v>
          </cell>
          <cell r="W10592">
            <v>0</v>
          </cell>
        </row>
        <row r="10593">
          <cell r="I10593" t="str">
            <v>D10082</v>
          </cell>
          <cell r="O10593">
            <v>2000</v>
          </cell>
          <cell r="P10593">
            <v>382.07999999999993</v>
          </cell>
          <cell r="S10593">
            <v>0</v>
          </cell>
          <cell r="W10593">
            <v>0</v>
          </cell>
        </row>
        <row r="10594">
          <cell r="I10594" t="str">
            <v>D10082</v>
          </cell>
          <cell r="O10594">
            <v>0</v>
          </cell>
          <cell r="P10594">
            <v>0</v>
          </cell>
          <cell r="S10594">
            <v>0</v>
          </cell>
          <cell r="W10594">
            <v>0</v>
          </cell>
        </row>
        <row r="10595">
          <cell r="I10595" t="str">
            <v>D10082</v>
          </cell>
          <cell r="O10595">
            <v>0</v>
          </cell>
          <cell r="P10595">
            <v>907.5</v>
          </cell>
          <cell r="S10595">
            <v>0</v>
          </cell>
          <cell r="W10595">
            <v>0</v>
          </cell>
        </row>
        <row r="10596">
          <cell r="I10596" t="str">
            <v>D10082</v>
          </cell>
          <cell r="O10596">
            <v>11531</v>
          </cell>
          <cell r="P10596">
            <v>11531.05</v>
          </cell>
          <cell r="S10596">
            <v>0</v>
          </cell>
          <cell r="W10596">
            <v>0</v>
          </cell>
        </row>
        <row r="10597">
          <cell r="I10597" t="str">
            <v>D10082</v>
          </cell>
          <cell r="O10597">
            <v>7500</v>
          </cell>
          <cell r="P10597">
            <v>19190.349999999999</v>
          </cell>
          <cell r="S10597">
            <v>0</v>
          </cell>
          <cell r="W10597">
            <v>0</v>
          </cell>
        </row>
        <row r="10598">
          <cell r="I10598" t="str">
            <v>D10082</v>
          </cell>
          <cell r="O10598">
            <v>425</v>
          </cell>
          <cell r="P10598">
            <v>0</v>
          </cell>
          <cell r="S10598">
            <v>0</v>
          </cell>
          <cell r="W10598">
            <v>0</v>
          </cell>
        </row>
        <row r="10599">
          <cell r="I10599" t="str">
            <v>D10082</v>
          </cell>
          <cell r="O10599">
            <v>174374</v>
          </cell>
          <cell r="P10599">
            <v>140972.48000000001</v>
          </cell>
          <cell r="S10599">
            <v>0</v>
          </cell>
          <cell r="W10599">
            <v>0</v>
          </cell>
        </row>
        <row r="10600">
          <cell r="I10600" t="str">
            <v>D10082</v>
          </cell>
          <cell r="O10600">
            <v>0</v>
          </cell>
          <cell r="P10600">
            <v>692.87</v>
          </cell>
          <cell r="S10600">
            <v>0</v>
          </cell>
          <cell r="W10600">
            <v>0</v>
          </cell>
        </row>
        <row r="10601">
          <cell r="I10601" t="str">
            <v>D10082</v>
          </cell>
          <cell r="O10601">
            <v>0</v>
          </cell>
          <cell r="P10601">
            <v>0</v>
          </cell>
          <cell r="S10601">
            <v>0</v>
          </cell>
          <cell r="W10601">
            <v>0</v>
          </cell>
        </row>
        <row r="10602">
          <cell r="I10602" t="str">
            <v>D10082</v>
          </cell>
          <cell r="O10602">
            <v>0</v>
          </cell>
          <cell r="P10602">
            <v>1469.25</v>
          </cell>
          <cell r="S10602">
            <v>0</v>
          </cell>
          <cell r="W10602">
            <v>0</v>
          </cell>
        </row>
        <row r="10603">
          <cell r="I10603" t="str">
            <v>D10082</v>
          </cell>
          <cell r="O10603">
            <v>35171</v>
          </cell>
          <cell r="P10603">
            <v>25.59</v>
          </cell>
          <cell r="S10603">
            <v>0</v>
          </cell>
          <cell r="W10603">
            <v>0</v>
          </cell>
        </row>
        <row r="10604">
          <cell r="I10604" t="str">
            <v>D10082</v>
          </cell>
          <cell r="O10604">
            <v>0</v>
          </cell>
          <cell r="P10604">
            <v>0</v>
          </cell>
          <cell r="S10604">
            <v>0</v>
          </cell>
          <cell r="W10604">
            <v>0</v>
          </cell>
        </row>
        <row r="10605">
          <cell r="I10605" t="str">
            <v>D10082</v>
          </cell>
          <cell r="O10605">
            <v>909</v>
          </cell>
          <cell r="P10605">
            <v>909</v>
          </cell>
          <cell r="S10605">
            <v>0</v>
          </cell>
          <cell r="W10605">
            <v>0</v>
          </cell>
        </row>
        <row r="10606">
          <cell r="I10606" t="str">
            <v>D10082</v>
          </cell>
          <cell r="O10606">
            <v>0</v>
          </cell>
          <cell r="P10606">
            <v>0</v>
          </cell>
          <cell r="S10606">
            <v>0</v>
          </cell>
          <cell r="W10606">
            <v>0</v>
          </cell>
        </row>
        <row r="10607">
          <cell r="I10607" t="str">
            <v>D10082</v>
          </cell>
          <cell r="O10607">
            <v>0</v>
          </cell>
          <cell r="P10607">
            <v>0</v>
          </cell>
          <cell r="S10607">
            <v>0</v>
          </cell>
          <cell r="W10607">
            <v>0</v>
          </cell>
        </row>
        <row r="10608">
          <cell r="I10608" t="str">
            <v>D10082</v>
          </cell>
          <cell r="O10608">
            <v>3000</v>
          </cell>
          <cell r="P10608">
            <v>0</v>
          </cell>
          <cell r="S10608">
            <v>0</v>
          </cell>
          <cell r="W10608">
            <v>0</v>
          </cell>
        </row>
        <row r="10609">
          <cell r="I10609" t="str">
            <v>D10082</v>
          </cell>
          <cell r="O10609">
            <v>0</v>
          </cell>
          <cell r="P10609">
            <v>39258.99</v>
          </cell>
          <cell r="S10609">
            <v>0</v>
          </cell>
          <cell r="W10609">
            <v>0</v>
          </cell>
        </row>
        <row r="10610">
          <cell r="I10610" t="str">
            <v>D10082</v>
          </cell>
          <cell r="O10610">
            <v>0</v>
          </cell>
          <cell r="P10610">
            <v>9768.65</v>
          </cell>
          <cell r="S10610">
            <v>0</v>
          </cell>
          <cell r="W10610">
            <v>0</v>
          </cell>
        </row>
        <row r="10611">
          <cell r="I10611" t="str">
            <v>D10082</v>
          </cell>
          <cell r="O10611">
            <v>0</v>
          </cell>
          <cell r="P10611">
            <v>0</v>
          </cell>
          <cell r="S10611">
            <v>0</v>
          </cell>
          <cell r="W10611">
            <v>0</v>
          </cell>
        </row>
        <row r="10612">
          <cell r="I10612" t="str">
            <v>D10082</v>
          </cell>
          <cell r="O10612">
            <v>0</v>
          </cell>
          <cell r="P10612">
            <v>0</v>
          </cell>
          <cell r="S10612">
            <v>0</v>
          </cell>
          <cell r="W10612">
            <v>0</v>
          </cell>
        </row>
        <row r="10613">
          <cell r="I10613" t="str">
            <v>D10082</v>
          </cell>
          <cell r="O10613">
            <v>0</v>
          </cell>
          <cell r="P10613">
            <v>240.29</v>
          </cell>
          <cell r="S10613">
            <v>0</v>
          </cell>
          <cell r="W10613">
            <v>0</v>
          </cell>
        </row>
        <row r="10614">
          <cell r="I10614" t="str">
            <v>D10082</v>
          </cell>
          <cell r="O10614">
            <v>0</v>
          </cell>
          <cell r="P10614">
            <v>86.13</v>
          </cell>
          <cell r="S10614">
            <v>0</v>
          </cell>
          <cell r="W10614">
            <v>0</v>
          </cell>
        </row>
        <row r="10615">
          <cell r="I10615" t="str">
            <v>D10082</v>
          </cell>
          <cell r="O10615">
            <v>3000</v>
          </cell>
          <cell r="P10615">
            <v>1798.9499999999998</v>
          </cell>
          <cell r="S10615">
            <v>0</v>
          </cell>
          <cell r="W10615">
            <v>0</v>
          </cell>
        </row>
        <row r="10616">
          <cell r="I10616" t="str">
            <v>D10082</v>
          </cell>
          <cell r="O10616">
            <v>0</v>
          </cell>
          <cell r="P10616">
            <v>34.32</v>
          </cell>
          <cell r="S10616">
            <v>0</v>
          </cell>
          <cell r="W10616">
            <v>0</v>
          </cell>
        </row>
        <row r="10617">
          <cell r="I10617" t="str">
            <v>D10082</v>
          </cell>
          <cell r="O10617">
            <v>2000</v>
          </cell>
          <cell r="P10617">
            <v>17373.579999999998</v>
          </cell>
          <cell r="S10617">
            <v>0</v>
          </cell>
          <cell r="W10617">
            <v>0</v>
          </cell>
        </row>
        <row r="10618">
          <cell r="I10618" t="str">
            <v>D10082</v>
          </cell>
          <cell r="O10618">
            <v>0</v>
          </cell>
          <cell r="P10618">
            <v>0</v>
          </cell>
          <cell r="S10618">
            <v>0</v>
          </cell>
          <cell r="W10618">
            <v>0</v>
          </cell>
        </row>
        <row r="10619">
          <cell r="I10619" t="str">
            <v>D10082</v>
          </cell>
          <cell r="O10619">
            <v>0</v>
          </cell>
          <cell r="P10619">
            <v>0</v>
          </cell>
          <cell r="S10619">
            <v>0</v>
          </cell>
          <cell r="W10619">
            <v>1699722</v>
          </cell>
        </row>
        <row r="10620">
          <cell r="I10620" t="str">
            <v>D10082</v>
          </cell>
          <cell r="O10620">
            <v>0</v>
          </cell>
          <cell r="P10620">
            <v>0</v>
          </cell>
          <cell r="S10620">
            <v>0</v>
          </cell>
          <cell r="W10620">
            <v>0</v>
          </cell>
        </row>
        <row r="10621">
          <cell r="I10621" t="str">
            <v>D10082</v>
          </cell>
          <cell r="O10621">
            <v>10484</v>
          </cell>
          <cell r="P10621">
            <v>0</v>
          </cell>
          <cell r="S10621">
            <v>0</v>
          </cell>
          <cell r="W10621">
            <v>0</v>
          </cell>
        </row>
        <row r="10622">
          <cell r="I10622" t="str">
            <v>D10082</v>
          </cell>
          <cell r="O10622">
            <v>67040</v>
          </cell>
          <cell r="P10622">
            <v>0</v>
          </cell>
          <cell r="S10622">
            <v>0</v>
          </cell>
          <cell r="W10622">
            <v>0</v>
          </cell>
        </row>
        <row r="10623">
          <cell r="I10623" t="str">
            <v>D10082</v>
          </cell>
          <cell r="O10623">
            <v>45313</v>
          </cell>
          <cell r="P10623">
            <v>31075.340000000026</v>
          </cell>
          <cell r="S10623">
            <v>0</v>
          </cell>
          <cell r="W10623">
            <v>0</v>
          </cell>
        </row>
        <row r="10624">
          <cell r="I10624" t="str">
            <v>D10082</v>
          </cell>
          <cell r="O10624">
            <v>0</v>
          </cell>
          <cell r="P10624">
            <v>0</v>
          </cell>
          <cell r="S10624">
            <v>0</v>
          </cell>
          <cell r="W10624">
            <v>0</v>
          </cell>
        </row>
        <row r="10625">
          <cell r="I10625" t="str">
            <v>D10082</v>
          </cell>
          <cell r="O10625">
            <v>9385</v>
          </cell>
          <cell r="P10625">
            <v>9385</v>
          </cell>
          <cell r="S10625">
            <v>0</v>
          </cell>
          <cell r="W10625">
            <v>0</v>
          </cell>
        </row>
        <row r="10626">
          <cell r="I10626" t="str">
            <v>D10082</v>
          </cell>
          <cell r="O10626">
            <v>15121</v>
          </cell>
          <cell r="P10626">
            <v>15121.28</v>
          </cell>
          <cell r="S10626">
            <v>0</v>
          </cell>
          <cell r="W10626">
            <v>0</v>
          </cell>
        </row>
        <row r="10627">
          <cell r="I10627" t="str">
            <v>D10082</v>
          </cell>
          <cell r="O10627">
            <v>9379</v>
          </cell>
          <cell r="P10627">
            <v>9379</v>
          </cell>
          <cell r="S10627">
            <v>0</v>
          </cell>
          <cell r="W10627">
            <v>0</v>
          </cell>
        </row>
        <row r="10628">
          <cell r="I10628" t="str">
            <v>D10082</v>
          </cell>
          <cell r="O10628">
            <v>849</v>
          </cell>
          <cell r="P10628">
            <v>848.64</v>
          </cell>
          <cell r="S10628">
            <v>0</v>
          </cell>
          <cell r="W10628">
            <v>0</v>
          </cell>
        </row>
        <row r="10629">
          <cell r="I10629" t="str">
            <v>D10082</v>
          </cell>
          <cell r="O10629">
            <v>52771</v>
          </cell>
          <cell r="P10629">
            <v>49888.4</v>
          </cell>
          <cell r="S10629">
            <v>0</v>
          </cell>
          <cell r="W10629">
            <v>0</v>
          </cell>
        </row>
        <row r="10630">
          <cell r="I10630" t="str">
            <v>D10082</v>
          </cell>
          <cell r="O10630">
            <v>0</v>
          </cell>
          <cell r="P10630">
            <v>0</v>
          </cell>
          <cell r="S10630">
            <v>0</v>
          </cell>
          <cell r="W10630">
            <v>0</v>
          </cell>
        </row>
        <row r="10631">
          <cell r="I10631" t="str">
            <v>D10082</v>
          </cell>
          <cell r="O10631">
            <v>0</v>
          </cell>
          <cell r="P10631">
            <v>0</v>
          </cell>
          <cell r="S10631">
            <v>0</v>
          </cell>
          <cell r="W10631">
            <v>0</v>
          </cell>
        </row>
        <row r="10632">
          <cell r="I10632" t="str">
            <v>D10082</v>
          </cell>
          <cell r="O10632">
            <v>55000</v>
          </cell>
          <cell r="P10632">
            <v>54838.770000000004</v>
          </cell>
          <cell r="S10632">
            <v>0</v>
          </cell>
          <cell r="W10632">
            <v>0</v>
          </cell>
        </row>
        <row r="10633">
          <cell r="I10633" t="str">
            <v>D10094</v>
          </cell>
          <cell r="O10633">
            <v>0</v>
          </cell>
          <cell r="P10633">
            <v>0</v>
          </cell>
          <cell r="S10633">
            <v>0</v>
          </cell>
          <cell r="W10633">
            <v>0</v>
          </cell>
        </row>
        <row r="10634">
          <cell r="I10634" t="str">
            <v>D10097</v>
          </cell>
          <cell r="O10634">
            <v>0</v>
          </cell>
          <cell r="P10634">
            <v>-82268</v>
          </cell>
          <cell r="S10634">
            <v>0</v>
          </cell>
          <cell r="W10634">
            <v>0</v>
          </cell>
        </row>
        <row r="10635">
          <cell r="I10635" t="str">
            <v>D10097</v>
          </cell>
          <cell r="O10635">
            <v>0</v>
          </cell>
          <cell r="P10635">
            <v>-161637</v>
          </cell>
          <cell r="S10635">
            <v>0</v>
          </cell>
          <cell r="W10635">
            <v>0</v>
          </cell>
        </row>
        <row r="10636">
          <cell r="I10636" t="str">
            <v>D10097</v>
          </cell>
          <cell r="O10636">
            <v>0</v>
          </cell>
          <cell r="P10636">
            <v>-5740</v>
          </cell>
          <cell r="S10636">
            <v>0</v>
          </cell>
          <cell r="W10636">
            <v>0</v>
          </cell>
        </row>
        <row r="10637">
          <cell r="I10637" t="str">
            <v>D10097</v>
          </cell>
          <cell r="O10637">
            <v>0</v>
          </cell>
          <cell r="P10637">
            <v>0</v>
          </cell>
          <cell r="S10637">
            <v>0</v>
          </cell>
          <cell r="W10637">
            <v>0</v>
          </cell>
        </row>
        <row r="10638">
          <cell r="I10638" t="str">
            <v>D10097</v>
          </cell>
          <cell r="O10638">
            <v>0</v>
          </cell>
          <cell r="P10638">
            <v>-536</v>
          </cell>
          <cell r="S10638">
            <v>0</v>
          </cell>
          <cell r="W10638">
            <v>0</v>
          </cell>
        </row>
        <row r="10639">
          <cell r="I10639" t="str">
            <v>D10097</v>
          </cell>
          <cell r="O10639">
            <v>0</v>
          </cell>
          <cell r="P10639">
            <v>0</v>
          </cell>
          <cell r="S10639">
            <v>0</v>
          </cell>
          <cell r="W10639">
            <v>0</v>
          </cell>
        </row>
        <row r="10640">
          <cell r="I10640" t="str">
            <v>D10097</v>
          </cell>
          <cell r="O10640">
            <v>0</v>
          </cell>
          <cell r="P10640">
            <v>0</v>
          </cell>
          <cell r="S10640">
            <v>0</v>
          </cell>
          <cell r="W10640">
            <v>0</v>
          </cell>
        </row>
        <row r="10641">
          <cell r="I10641" t="str">
            <v>D10094</v>
          </cell>
          <cell r="O10641">
            <v>0</v>
          </cell>
          <cell r="P10641">
            <v>0</v>
          </cell>
          <cell r="S10641">
            <v>0</v>
          </cell>
          <cell r="W10641">
            <v>0</v>
          </cell>
        </row>
        <row r="10642">
          <cell r="I10642" t="str">
            <v>D10097</v>
          </cell>
          <cell r="O10642">
            <v>0</v>
          </cell>
          <cell r="P10642">
            <v>159320</v>
          </cell>
          <cell r="S10642">
            <v>0</v>
          </cell>
          <cell r="W10642">
            <v>0</v>
          </cell>
        </row>
        <row r="10643">
          <cell r="I10643" t="str">
            <v>D10097</v>
          </cell>
          <cell r="O10643">
            <v>0</v>
          </cell>
          <cell r="P10643">
            <v>2105728</v>
          </cell>
          <cell r="S10643">
            <v>0</v>
          </cell>
          <cell r="W10643">
            <v>0</v>
          </cell>
        </row>
        <row r="10644">
          <cell r="I10644" t="str">
            <v>D10097</v>
          </cell>
          <cell r="O10644">
            <v>0</v>
          </cell>
          <cell r="P10644">
            <v>143678</v>
          </cell>
          <cell r="S10644">
            <v>0</v>
          </cell>
          <cell r="W10644">
            <v>0</v>
          </cell>
        </row>
        <row r="10645">
          <cell r="I10645" t="str">
            <v>D10097</v>
          </cell>
          <cell r="O10645">
            <v>0</v>
          </cell>
          <cell r="P10645">
            <v>0</v>
          </cell>
          <cell r="S10645">
            <v>0</v>
          </cell>
          <cell r="W10645">
            <v>0</v>
          </cell>
        </row>
        <row r="10646">
          <cell r="I10646" t="str">
            <v>D10097</v>
          </cell>
          <cell r="O10646">
            <v>0</v>
          </cell>
          <cell r="P10646">
            <v>0</v>
          </cell>
          <cell r="S10646">
            <v>0</v>
          </cell>
          <cell r="W10646">
            <v>0</v>
          </cell>
        </row>
        <row r="10647">
          <cell r="I10647" t="str">
            <v>D10097</v>
          </cell>
          <cell r="O10647">
            <v>0</v>
          </cell>
          <cell r="P10647">
            <v>0</v>
          </cell>
          <cell r="S10647">
            <v>0</v>
          </cell>
          <cell r="W10647">
            <v>0</v>
          </cell>
        </row>
        <row r="10648">
          <cell r="I10648" t="str">
            <v>D10097</v>
          </cell>
          <cell r="O10648">
            <v>0</v>
          </cell>
          <cell r="P10648">
            <v>539289</v>
          </cell>
          <cell r="S10648">
            <v>0</v>
          </cell>
          <cell r="W10648">
            <v>0</v>
          </cell>
        </row>
        <row r="10649">
          <cell r="I10649" t="str">
            <v>D10097</v>
          </cell>
          <cell r="O10649">
            <v>0</v>
          </cell>
          <cell r="P10649">
            <v>153888</v>
          </cell>
          <cell r="S10649">
            <v>0</v>
          </cell>
          <cell r="W10649">
            <v>0</v>
          </cell>
        </row>
        <row r="10650">
          <cell r="I10650" t="str">
            <v>D10097</v>
          </cell>
          <cell r="O10650">
            <v>0</v>
          </cell>
          <cell r="P10650">
            <v>154926</v>
          </cell>
          <cell r="S10650">
            <v>0</v>
          </cell>
          <cell r="W10650">
            <v>0</v>
          </cell>
        </row>
        <row r="10651">
          <cell r="I10651" t="str">
            <v>D10097</v>
          </cell>
          <cell r="O10651">
            <v>0</v>
          </cell>
          <cell r="P10651">
            <v>0</v>
          </cell>
          <cell r="S10651">
            <v>0</v>
          </cell>
          <cell r="W10651">
            <v>0</v>
          </cell>
        </row>
        <row r="10652">
          <cell r="I10652">
            <v>0</v>
          </cell>
          <cell r="O10652">
            <v>0</v>
          </cell>
          <cell r="P10652">
            <v>0</v>
          </cell>
          <cell r="S10652">
            <v>0</v>
          </cell>
          <cell r="W10652">
            <v>0</v>
          </cell>
        </row>
        <row r="10653">
          <cell r="I10653">
            <v>0</v>
          </cell>
          <cell r="O10653">
            <v>0</v>
          </cell>
          <cell r="P10653">
            <v>0</v>
          </cell>
          <cell r="S10653">
            <v>0</v>
          </cell>
          <cell r="W10653">
            <v>0</v>
          </cell>
        </row>
        <row r="10654">
          <cell r="I10654">
            <v>0</v>
          </cell>
          <cell r="O10654">
            <v>0</v>
          </cell>
          <cell r="P10654">
            <v>0</v>
          </cell>
          <cell r="S10654">
            <v>0</v>
          </cell>
          <cell r="W10654">
            <v>0</v>
          </cell>
        </row>
        <row r="10655">
          <cell r="I10655">
            <v>0</v>
          </cell>
          <cell r="O10655">
            <v>0</v>
          </cell>
          <cell r="P10655">
            <v>0</v>
          </cell>
          <cell r="S10655">
            <v>0</v>
          </cell>
          <cell r="W10655">
            <v>0</v>
          </cell>
        </row>
        <row r="10656">
          <cell r="I10656">
            <v>0</v>
          </cell>
          <cell r="O10656">
            <v>0</v>
          </cell>
          <cell r="P10656">
            <v>0</v>
          </cell>
          <cell r="S10656">
            <v>0</v>
          </cell>
          <cell r="W10656">
            <v>0</v>
          </cell>
        </row>
        <row r="10657">
          <cell r="I10657">
            <v>0</v>
          </cell>
          <cell r="O10657">
            <v>0</v>
          </cell>
          <cell r="P10657">
            <v>0</v>
          </cell>
          <cell r="S10657">
            <v>0</v>
          </cell>
          <cell r="W10657">
            <v>0</v>
          </cell>
        </row>
        <row r="10658">
          <cell r="I10658">
            <v>0</v>
          </cell>
          <cell r="O10658">
            <v>0</v>
          </cell>
          <cell r="P10658">
            <v>0</v>
          </cell>
          <cell r="S10658">
            <v>0</v>
          </cell>
          <cell r="W10658">
            <v>0</v>
          </cell>
        </row>
        <row r="10659">
          <cell r="I10659">
            <v>0</v>
          </cell>
          <cell r="O10659">
            <v>0</v>
          </cell>
          <cell r="P10659">
            <v>0</v>
          </cell>
          <cell r="S10659">
            <v>0</v>
          </cell>
          <cell r="W10659">
            <v>0</v>
          </cell>
        </row>
        <row r="10660">
          <cell r="I10660">
            <v>0</v>
          </cell>
          <cell r="O10660">
            <v>0</v>
          </cell>
          <cell r="P10660">
            <v>0</v>
          </cell>
          <cell r="S10660">
            <v>0</v>
          </cell>
          <cell r="W10660">
            <v>0</v>
          </cell>
        </row>
        <row r="10661">
          <cell r="I10661">
            <v>0</v>
          </cell>
          <cell r="O10661">
            <v>0</v>
          </cell>
          <cell r="P10661">
            <v>0</v>
          </cell>
          <cell r="S10661">
            <v>0</v>
          </cell>
          <cell r="W10661">
            <v>0</v>
          </cell>
        </row>
        <row r="10662">
          <cell r="I10662">
            <v>0</v>
          </cell>
          <cell r="O10662">
            <v>0</v>
          </cell>
          <cell r="P10662">
            <v>0</v>
          </cell>
          <cell r="S10662">
            <v>0</v>
          </cell>
          <cell r="W10662">
            <v>0</v>
          </cell>
        </row>
        <row r="10663">
          <cell r="I10663">
            <v>0</v>
          </cell>
          <cell r="O10663">
            <v>0</v>
          </cell>
          <cell r="P10663">
            <v>0</v>
          </cell>
          <cell r="S10663">
            <v>0</v>
          </cell>
          <cell r="W10663">
            <v>0</v>
          </cell>
        </row>
        <row r="10664">
          <cell r="I10664">
            <v>0</v>
          </cell>
          <cell r="O10664">
            <v>0</v>
          </cell>
          <cell r="P10664">
            <v>0</v>
          </cell>
          <cell r="S10664">
            <v>0</v>
          </cell>
          <cell r="W10664">
            <v>0</v>
          </cell>
        </row>
        <row r="10665">
          <cell r="I10665">
            <v>0</v>
          </cell>
          <cell r="O10665">
            <v>0</v>
          </cell>
          <cell r="P10665">
            <v>0</v>
          </cell>
          <cell r="S10665">
            <v>0</v>
          </cell>
          <cell r="W10665">
            <v>0</v>
          </cell>
        </row>
        <row r="10666">
          <cell r="I10666">
            <v>0</v>
          </cell>
          <cell r="O10666">
            <v>0</v>
          </cell>
          <cell r="P10666">
            <v>0</v>
          </cell>
          <cell r="S10666">
            <v>0</v>
          </cell>
          <cell r="W10666">
            <v>0</v>
          </cell>
        </row>
        <row r="10667">
          <cell r="I10667">
            <v>0</v>
          </cell>
          <cell r="O10667">
            <v>0</v>
          </cell>
          <cell r="P10667">
            <v>0</v>
          </cell>
          <cell r="S10667">
            <v>0</v>
          </cell>
          <cell r="W10667">
            <v>0</v>
          </cell>
        </row>
        <row r="10668">
          <cell r="I10668">
            <v>0</v>
          </cell>
          <cell r="O10668">
            <v>0</v>
          </cell>
          <cell r="P10668">
            <v>0</v>
          </cell>
          <cell r="S10668">
            <v>0</v>
          </cell>
          <cell r="W10668">
            <v>0</v>
          </cell>
        </row>
        <row r="10669">
          <cell r="I10669">
            <v>0</v>
          </cell>
          <cell r="O10669">
            <v>0</v>
          </cell>
          <cell r="P10669">
            <v>0</v>
          </cell>
          <cell r="S10669">
            <v>0</v>
          </cell>
          <cell r="W10669">
            <v>0</v>
          </cell>
        </row>
        <row r="10670">
          <cell r="I10670">
            <v>0</v>
          </cell>
          <cell r="O10670">
            <v>0</v>
          </cell>
          <cell r="P10670">
            <v>0</v>
          </cell>
          <cell r="S10670">
            <v>0</v>
          </cell>
          <cell r="W10670">
            <v>0</v>
          </cell>
        </row>
        <row r="10671">
          <cell r="I10671">
            <v>0</v>
          </cell>
          <cell r="O10671">
            <v>0</v>
          </cell>
          <cell r="P10671">
            <v>0</v>
          </cell>
          <cell r="S10671">
            <v>0</v>
          </cell>
          <cell r="W10671">
            <v>0</v>
          </cell>
        </row>
        <row r="10672">
          <cell r="I10672">
            <v>0</v>
          </cell>
          <cell r="O10672">
            <v>0</v>
          </cell>
          <cell r="P10672">
            <v>0</v>
          </cell>
          <cell r="S10672">
            <v>0</v>
          </cell>
          <cell r="W10672">
            <v>0</v>
          </cell>
        </row>
        <row r="10673">
          <cell r="I10673">
            <v>0</v>
          </cell>
          <cell r="O10673">
            <v>0</v>
          </cell>
          <cell r="P10673">
            <v>0</v>
          </cell>
          <cell r="S10673">
            <v>0</v>
          </cell>
          <cell r="W10673">
            <v>0</v>
          </cell>
        </row>
        <row r="10674">
          <cell r="I10674">
            <v>0</v>
          </cell>
          <cell r="O10674">
            <v>0</v>
          </cell>
          <cell r="P10674">
            <v>0</v>
          </cell>
          <cell r="S10674">
            <v>0</v>
          </cell>
          <cell r="W10674">
            <v>0</v>
          </cell>
        </row>
        <row r="10675">
          <cell r="I10675">
            <v>0</v>
          </cell>
          <cell r="O10675">
            <v>0</v>
          </cell>
          <cell r="P10675">
            <v>0</v>
          </cell>
          <cell r="S10675">
            <v>0</v>
          </cell>
          <cell r="W10675">
            <v>0</v>
          </cell>
        </row>
        <row r="10676">
          <cell r="I10676">
            <v>0</v>
          </cell>
          <cell r="O10676">
            <v>0</v>
          </cell>
          <cell r="P10676">
            <v>0</v>
          </cell>
          <cell r="S10676">
            <v>0</v>
          </cell>
          <cell r="W10676">
            <v>0</v>
          </cell>
        </row>
        <row r="10677">
          <cell r="I10677">
            <v>0</v>
          </cell>
          <cell r="O10677">
            <v>0</v>
          </cell>
          <cell r="P10677">
            <v>0</v>
          </cell>
          <cell r="S10677">
            <v>0</v>
          </cell>
          <cell r="W10677">
            <v>0</v>
          </cell>
        </row>
        <row r="10678">
          <cell r="I10678">
            <v>0</v>
          </cell>
          <cell r="O10678">
            <v>0</v>
          </cell>
          <cell r="P10678">
            <v>0</v>
          </cell>
          <cell r="S10678">
            <v>0</v>
          </cell>
          <cell r="W10678">
            <v>0</v>
          </cell>
        </row>
        <row r="10679">
          <cell r="I10679" t="str">
            <v>D10097</v>
          </cell>
          <cell r="O10679">
            <v>0</v>
          </cell>
          <cell r="P10679">
            <v>93804</v>
          </cell>
          <cell r="S10679">
            <v>0</v>
          </cell>
          <cell r="W10679">
            <v>0</v>
          </cell>
        </row>
        <row r="10680">
          <cell r="I10680" t="str">
            <v>D10097</v>
          </cell>
          <cell r="O10680">
            <v>0</v>
          </cell>
          <cell r="P10680">
            <v>27453</v>
          </cell>
          <cell r="S10680">
            <v>0</v>
          </cell>
          <cell r="W10680">
            <v>0</v>
          </cell>
        </row>
        <row r="10681">
          <cell r="I10681" t="str">
            <v>D10097</v>
          </cell>
          <cell r="O10681">
            <v>0</v>
          </cell>
          <cell r="P10681">
            <v>20768</v>
          </cell>
          <cell r="S10681">
            <v>0</v>
          </cell>
          <cell r="W10681">
            <v>0</v>
          </cell>
        </row>
        <row r="10682">
          <cell r="I10682" t="str">
            <v>D10097</v>
          </cell>
          <cell r="O10682">
            <v>0</v>
          </cell>
          <cell r="P10682">
            <v>15571</v>
          </cell>
          <cell r="S10682">
            <v>0</v>
          </cell>
          <cell r="W10682">
            <v>0</v>
          </cell>
        </row>
        <row r="10683">
          <cell r="I10683" t="str">
            <v>D10097</v>
          </cell>
          <cell r="O10683">
            <v>0</v>
          </cell>
          <cell r="P10683">
            <v>8496</v>
          </cell>
          <cell r="S10683">
            <v>0</v>
          </cell>
          <cell r="W10683">
            <v>0</v>
          </cell>
        </row>
        <row r="10684">
          <cell r="I10684" t="str">
            <v>D10094</v>
          </cell>
          <cell r="O10684">
            <v>0</v>
          </cell>
          <cell r="P10684">
            <v>0</v>
          </cell>
          <cell r="S10684">
            <v>0</v>
          </cell>
          <cell r="W10684">
            <v>0</v>
          </cell>
        </row>
        <row r="10685">
          <cell r="I10685" t="str">
            <v>D10097</v>
          </cell>
          <cell r="O10685">
            <v>0</v>
          </cell>
          <cell r="P10685">
            <v>58731</v>
          </cell>
          <cell r="S10685">
            <v>0</v>
          </cell>
          <cell r="W10685">
            <v>0</v>
          </cell>
        </row>
        <row r="10686">
          <cell r="I10686" t="str">
            <v>D10097</v>
          </cell>
          <cell r="O10686">
            <v>-300</v>
          </cell>
          <cell r="P10686">
            <v>0</v>
          </cell>
          <cell r="S10686">
            <v>0</v>
          </cell>
          <cell r="W10686">
            <v>0</v>
          </cell>
        </row>
        <row r="10687">
          <cell r="I10687" t="str">
            <v>D10094</v>
          </cell>
          <cell r="O10687">
            <v>0</v>
          </cell>
          <cell r="P10687">
            <v>0</v>
          </cell>
          <cell r="S10687">
            <v>0</v>
          </cell>
          <cell r="W10687">
            <v>0</v>
          </cell>
        </row>
        <row r="10688">
          <cell r="I10688" t="str">
            <v>D10097</v>
          </cell>
          <cell r="O10688">
            <v>0</v>
          </cell>
          <cell r="P10688">
            <v>37455</v>
          </cell>
          <cell r="S10688">
            <v>0</v>
          </cell>
          <cell r="W10688">
            <v>0</v>
          </cell>
        </row>
        <row r="10689">
          <cell r="I10689" t="str">
            <v>D10097</v>
          </cell>
          <cell r="O10689">
            <v>0</v>
          </cell>
          <cell r="P10689">
            <v>0</v>
          </cell>
          <cell r="S10689">
            <v>0</v>
          </cell>
          <cell r="W10689">
            <v>0</v>
          </cell>
        </row>
        <row r="10690">
          <cell r="I10690" t="str">
            <v>D10097</v>
          </cell>
          <cell r="O10690">
            <v>0</v>
          </cell>
          <cell r="P10690">
            <v>75141.999999999985</v>
          </cell>
          <cell r="S10690">
            <v>0</v>
          </cell>
          <cell r="W10690">
            <v>0</v>
          </cell>
        </row>
        <row r="10691">
          <cell r="I10691" t="str">
            <v>D10097</v>
          </cell>
          <cell r="O10691">
            <v>0</v>
          </cell>
          <cell r="P10691">
            <v>11816</v>
          </cell>
          <cell r="S10691">
            <v>0</v>
          </cell>
          <cell r="W10691">
            <v>0</v>
          </cell>
        </row>
        <row r="10692">
          <cell r="I10692" t="str">
            <v>D10097</v>
          </cell>
          <cell r="O10692">
            <v>0</v>
          </cell>
          <cell r="P10692">
            <v>6163</v>
          </cell>
          <cell r="S10692">
            <v>0</v>
          </cell>
          <cell r="W10692">
            <v>0</v>
          </cell>
        </row>
        <row r="10693">
          <cell r="I10693" t="str">
            <v>D10097</v>
          </cell>
          <cell r="O10693">
            <v>0</v>
          </cell>
          <cell r="P10693">
            <v>6659</v>
          </cell>
          <cell r="S10693">
            <v>0</v>
          </cell>
          <cell r="W10693">
            <v>0</v>
          </cell>
        </row>
        <row r="10694">
          <cell r="I10694" t="str">
            <v>D10097</v>
          </cell>
          <cell r="O10694">
            <v>0</v>
          </cell>
          <cell r="P10694">
            <v>31487</v>
          </cell>
          <cell r="S10694">
            <v>0</v>
          </cell>
          <cell r="W10694">
            <v>0</v>
          </cell>
        </row>
        <row r="10695">
          <cell r="I10695" t="str">
            <v>D10097</v>
          </cell>
          <cell r="O10695">
            <v>0</v>
          </cell>
          <cell r="P10695">
            <v>116114</v>
          </cell>
          <cell r="S10695">
            <v>0</v>
          </cell>
          <cell r="W10695">
            <v>0</v>
          </cell>
        </row>
        <row r="10696">
          <cell r="I10696" t="str">
            <v>D10097</v>
          </cell>
          <cell r="O10696">
            <v>0</v>
          </cell>
          <cell r="P10696">
            <v>69923</v>
          </cell>
          <cell r="S10696">
            <v>0</v>
          </cell>
          <cell r="W10696">
            <v>0</v>
          </cell>
        </row>
        <row r="10697">
          <cell r="I10697" t="str">
            <v>D10097</v>
          </cell>
          <cell r="O10697">
            <v>0</v>
          </cell>
          <cell r="P10697">
            <v>0</v>
          </cell>
          <cell r="S10697">
            <v>0</v>
          </cell>
          <cell r="W10697">
            <v>0</v>
          </cell>
        </row>
        <row r="10698">
          <cell r="I10698" t="str">
            <v>D10097</v>
          </cell>
          <cell r="O10698">
            <v>0</v>
          </cell>
          <cell r="P10698">
            <v>0</v>
          </cell>
          <cell r="S10698">
            <v>0</v>
          </cell>
          <cell r="W10698">
            <v>0</v>
          </cell>
        </row>
        <row r="10699">
          <cell r="I10699" t="str">
            <v>D10097</v>
          </cell>
          <cell r="O10699">
            <v>0</v>
          </cell>
          <cell r="P10699">
            <v>0</v>
          </cell>
          <cell r="S10699">
            <v>0</v>
          </cell>
          <cell r="W10699">
            <v>0</v>
          </cell>
        </row>
        <row r="10700">
          <cell r="I10700" t="str">
            <v>D10097</v>
          </cell>
          <cell r="O10700">
            <v>0</v>
          </cell>
          <cell r="P10700">
            <v>9344</v>
          </cell>
          <cell r="S10700">
            <v>0</v>
          </cell>
          <cell r="W10700">
            <v>0</v>
          </cell>
        </row>
        <row r="10701">
          <cell r="I10701" t="str">
            <v>D10097</v>
          </cell>
          <cell r="O10701">
            <v>0</v>
          </cell>
          <cell r="P10701">
            <v>219800</v>
          </cell>
          <cell r="S10701">
            <v>0</v>
          </cell>
          <cell r="W10701">
            <v>0</v>
          </cell>
        </row>
        <row r="10702">
          <cell r="I10702" t="str">
            <v>D10097</v>
          </cell>
          <cell r="O10702">
            <v>0</v>
          </cell>
          <cell r="P10702">
            <v>95839</v>
          </cell>
          <cell r="S10702">
            <v>0</v>
          </cell>
          <cell r="W10702">
            <v>0</v>
          </cell>
        </row>
        <row r="10703">
          <cell r="I10703" t="str">
            <v>D10097</v>
          </cell>
          <cell r="O10703">
            <v>0</v>
          </cell>
          <cell r="P10703">
            <v>19356</v>
          </cell>
          <cell r="S10703">
            <v>0</v>
          </cell>
          <cell r="W10703">
            <v>0</v>
          </cell>
        </row>
        <row r="10704">
          <cell r="I10704" t="str">
            <v>D10097</v>
          </cell>
          <cell r="O10704">
            <v>0</v>
          </cell>
          <cell r="P10704">
            <v>0</v>
          </cell>
          <cell r="S10704">
            <v>0</v>
          </cell>
          <cell r="W10704">
            <v>0</v>
          </cell>
        </row>
        <row r="10705">
          <cell r="I10705" t="str">
            <v>D10097</v>
          </cell>
          <cell r="O10705">
            <v>0</v>
          </cell>
          <cell r="P10705">
            <v>0</v>
          </cell>
          <cell r="S10705">
            <v>0</v>
          </cell>
          <cell r="W10705">
            <v>0</v>
          </cell>
        </row>
        <row r="10706">
          <cell r="I10706" t="str">
            <v>D10097</v>
          </cell>
          <cell r="O10706">
            <v>0</v>
          </cell>
          <cell r="P10706">
            <v>0</v>
          </cell>
          <cell r="S10706">
            <v>0</v>
          </cell>
          <cell r="W10706">
            <v>0</v>
          </cell>
        </row>
        <row r="10707">
          <cell r="I10707" t="str">
            <v>D10097</v>
          </cell>
          <cell r="O10707">
            <v>0</v>
          </cell>
          <cell r="P10707">
            <v>107781</v>
          </cell>
          <cell r="S10707">
            <v>0</v>
          </cell>
          <cell r="W10707">
            <v>0</v>
          </cell>
        </row>
        <row r="10708">
          <cell r="I10708" t="str">
            <v>D10097</v>
          </cell>
          <cell r="O10708">
            <v>0</v>
          </cell>
          <cell r="P10708">
            <v>0</v>
          </cell>
          <cell r="S10708">
            <v>0</v>
          </cell>
          <cell r="W10708">
            <v>4254414</v>
          </cell>
        </row>
        <row r="10709">
          <cell r="I10709" t="str">
            <v>D10097</v>
          </cell>
          <cell r="O10709">
            <v>131830</v>
          </cell>
          <cell r="P10709">
            <v>0</v>
          </cell>
          <cell r="S10709">
            <v>0</v>
          </cell>
          <cell r="W10709">
            <v>0</v>
          </cell>
        </row>
        <row r="10710">
          <cell r="I10710" t="str">
            <v>D10094</v>
          </cell>
          <cell r="O10710">
            <v>0</v>
          </cell>
          <cell r="P10710">
            <v>0</v>
          </cell>
          <cell r="S10710">
            <v>0</v>
          </cell>
          <cell r="W10710">
            <v>0</v>
          </cell>
        </row>
        <row r="10711">
          <cell r="I10711" t="str">
            <v>D10097</v>
          </cell>
          <cell r="O10711">
            <v>3784961</v>
          </cell>
          <cell r="P10711">
            <v>-141835</v>
          </cell>
          <cell r="S10711">
            <v>0</v>
          </cell>
          <cell r="W10711">
            <v>0</v>
          </cell>
        </row>
        <row r="10712">
          <cell r="I10712" t="str">
            <v>D10097</v>
          </cell>
          <cell r="O10712">
            <v>0</v>
          </cell>
          <cell r="P10712">
            <v>0</v>
          </cell>
          <cell r="S10712">
            <v>0</v>
          </cell>
          <cell r="W10712">
            <v>0</v>
          </cell>
        </row>
        <row r="10713">
          <cell r="I10713" t="str">
            <v>D10097</v>
          </cell>
          <cell r="O10713">
            <v>0</v>
          </cell>
          <cell r="P10713">
            <v>0</v>
          </cell>
          <cell r="S10713">
            <v>0</v>
          </cell>
          <cell r="W10713">
            <v>0</v>
          </cell>
        </row>
        <row r="10714">
          <cell r="I10714" t="str">
            <v>D10097</v>
          </cell>
          <cell r="O10714">
            <v>0</v>
          </cell>
          <cell r="P10714">
            <v>0</v>
          </cell>
          <cell r="S10714">
            <v>0</v>
          </cell>
          <cell r="W10714">
            <v>0</v>
          </cell>
        </row>
        <row r="10715">
          <cell r="I10715" t="str">
            <v>D10133</v>
          </cell>
          <cell r="O10715">
            <v>0</v>
          </cell>
          <cell r="P10715">
            <v>0</v>
          </cell>
          <cell r="S10715">
            <v>0</v>
          </cell>
          <cell r="W10715">
            <v>0</v>
          </cell>
        </row>
        <row r="10716">
          <cell r="I10716" t="str">
            <v>D10133</v>
          </cell>
          <cell r="O10716">
            <v>0</v>
          </cell>
          <cell r="P10716">
            <v>-5654.99</v>
          </cell>
          <cell r="S10716">
            <v>0</v>
          </cell>
          <cell r="W10716">
            <v>0</v>
          </cell>
        </row>
        <row r="10717">
          <cell r="I10717" t="str">
            <v>D10133</v>
          </cell>
          <cell r="O10717">
            <v>0</v>
          </cell>
          <cell r="P10717">
            <v>-11207.77</v>
          </cell>
          <cell r="S10717">
            <v>0</v>
          </cell>
          <cell r="W10717">
            <v>0</v>
          </cell>
        </row>
        <row r="10718">
          <cell r="I10718" t="str">
            <v>D10133</v>
          </cell>
          <cell r="O10718">
            <v>-26364</v>
          </cell>
          <cell r="P10718">
            <v>-30981.230000000003</v>
          </cell>
          <cell r="S10718">
            <v>0</v>
          </cell>
          <cell r="W10718">
            <v>0</v>
          </cell>
        </row>
        <row r="10719">
          <cell r="I10719" t="str">
            <v>D10133</v>
          </cell>
          <cell r="O10719">
            <v>0</v>
          </cell>
          <cell r="P10719">
            <v>-151.62</v>
          </cell>
          <cell r="S10719">
            <v>0</v>
          </cell>
          <cell r="W10719">
            <v>0</v>
          </cell>
        </row>
        <row r="10720">
          <cell r="I10720" t="str">
            <v>D10133</v>
          </cell>
          <cell r="O10720">
            <v>0</v>
          </cell>
          <cell r="P10720">
            <v>-1548.8</v>
          </cell>
          <cell r="S10720">
            <v>0</v>
          </cell>
          <cell r="W10720">
            <v>0</v>
          </cell>
        </row>
        <row r="10721">
          <cell r="I10721" t="str">
            <v>D10133</v>
          </cell>
          <cell r="O10721">
            <v>0</v>
          </cell>
          <cell r="P10721">
            <v>-3148</v>
          </cell>
          <cell r="S10721">
            <v>0</v>
          </cell>
          <cell r="W10721">
            <v>0</v>
          </cell>
        </row>
        <row r="10722">
          <cell r="I10722" t="str">
            <v>D10133</v>
          </cell>
          <cell r="O10722">
            <v>0</v>
          </cell>
          <cell r="P10722">
            <v>0</v>
          </cell>
          <cell r="S10722">
            <v>0</v>
          </cell>
          <cell r="W10722">
            <v>0</v>
          </cell>
        </row>
        <row r="10723">
          <cell r="I10723" t="str">
            <v>D10133</v>
          </cell>
          <cell r="O10723">
            <v>0</v>
          </cell>
          <cell r="P10723">
            <v>49522.999999999993</v>
          </cell>
          <cell r="S10723">
            <v>0</v>
          </cell>
          <cell r="W10723">
            <v>0</v>
          </cell>
        </row>
        <row r="10724">
          <cell r="I10724" t="str">
            <v>D10133</v>
          </cell>
          <cell r="O10724">
            <v>779400</v>
          </cell>
          <cell r="P10724">
            <v>765513.28</v>
          </cell>
          <cell r="S10724">
            <v>0</v>
          </cell>
          <cell r="W10724">
            <v>0</v>
          </cell>
        </row>
        <row r="10725">
          <cell r="I10725" t="str">
            <v>D10133</v>
          </cell>
          <cell r="O10725">
            <v>0</v>
          </cell>
          <cell r="P10725">
            <v>0</v>
          </cell>
          <cell r="S10725">
            <v>0</v>
          </cell>
          <cell r="W10725">
            <v>0</v>
          </cell>
        </row>
        <row r="10726">
          <cell r="I10726" t="str">
            <v>D10133</v>
          </cell>
          <cell r="O10726">
            <v>421500</v>
          </cell>
          <cell r="P10726">
            <v>399559.37999999995</v>
          </cell>
          <cell r="S10726">
            <v>0</v>
          </cell>
          <cell r="W10726">
            <v>0</v>
          </cell>
        </row>
        <row r="10727">
          <cell r="I10727" t="str">
            <v>D10133</v>
          </cell>
          <cell r="O10727">
            <v>35100</v>
          </cell>
          <cell r="P10727">
            <v>36012.999999999993</v>
          </cell>
          <cell r="S10727">
            <v>0</v>
          </cell>
          <cell r="W10727">
            <v>0</v>
          </cell>
        </row>
        <row r="10728">
          <cell r="I10728" t="str">
            <v>D10133</v>
          </cell>
          <cell r="O10728">
            <v>56300</v>
          </cell>
          <cell r="P10728">
            <v>55671.06</v>
          </cell>
          <cell r="S10728">
            <v>0</v>
          </cell>
          <cell r="W10728">
            <v>0</v>
          </cell>
        </row>
        <row r="10729">
          <cell r="I10729" t="str">
            <v>D10133</v>
          </cell>
          <cell r="O10729">
            <v>13800</v>
          </cell>
          <cell r="P10729">
            <v>13746.349999999999</v>
          </cell>
          <cell r="S10729">
            <v>0</v>
          </cell>
          <cell r="W10729">
            <v>0</v>
          </cell>
        </row>
        <row r="10730">
          <cell r="I10730" t="str">
            <v>D10133</v>
          </cell>
          <cell r="O10730">
            <v>52900</v>
          </cell>
          <cell r="P10730">
            <v>36499.600000000006</v>
          </cell>
          <cell r="S10730">
            <v>0</v>
          </cell>
          <cell r="W10730">
            <v>0</v>
          </cell>
        </row>
        <row r="10731">
          <cell r="I10731" t="str">
            <v>D10133</v>
          </cell>
          <cell r="O10731">
            <v>68500</v>
          </cell>
          <cell r="P10731">
            <v>66119.819999999992</v>
          </cell>
          <cell r="S10731">
            <v>0</v>
          </cell>
          <cell r="W10731">
            <v>0</v>
          </cell>
        </row>
        <row r="10732">
          <cell r="I10732" t="str">
            <v>D10133</v>
          </cell>
          <cell r="O10732">
            <v>45300</v>
          </cell>
          <cell r="P10732">
            <v>33377.340000000004</v>
          </cell>
          <cell r="S10732">
            <v>0</v>
          </cell>
          <cell r="W10732">
            <v>0</v>
          </cell>
        </row>
        <row r="10733">
          <cell r="I10733" t="str">
            <v>D10133</v>
          </cell>
          <cell r="O10733">
            <v>0</v>
          </cell>
          <cell r="P10733">
            <v>2515</v>
          </cell>
          <cell r="S10733">
            <v>0</v>
          </cell>
          <cell r="W10733">
            <v>0</v>
          </cell>
        </row>
        <row r="10734">
          <cell r="I10734">
            <v>0</v>
          </cell>
          <cell r="O10734">
            <v>0</v>
          </cell>
          <cell r="P10734">
            <v>0</v>
          </cell>
          <cell r="S10734">
            <v>0</v>
          </cell>
          <cell r="W10734">
            <v>0</v>
          </cell>
        </row>
        <row r="10735">
          <cell r="I10735">
            <v>0</v>
          </cell>
          <cell r="O10735">
            <v>0</v>
          </cell>
          <cell r="P10735">
            <v>0</v>
          </cell>
          <cell r="S10735">
            <v>0</v>
          </cell>
          <cell r="W10735">
            <v>0</v>
          </cell>
        </row>
        <row r="10736">
          <cell r="I10736">
            <v>0</v>
          </cell>
          <cell r="O10736">
            <v>0</v>
          </cell>
          <cell r="P10736">
            <v>0</v>
          </cell>
          <cell r="S10736">
            <v>0</v>
          </cell>
          <cell r="W10736">
            <v>0</v>
          </cell>
        </row>
        <row r="10737">
          <cell r="I10737">
            <v>0</v>
          </cell>
          <cell r="O10737">
            <v>0</v>
          </cell>
          <cell r="P10737">
            <v>0</v>
          </cell>
          <cell r="S10737">
            <v>0</v>
          </cell>
          <cell r="W10737">
            <v>0</v>
          </cell>
        </row>
        <row r="10738">
          <cell r="I10738" t="str">
            <v>D10133</v>
          </cell>
          <cell r="O10738">
            <v>5100</v>
          </cell>
          <cell r="P10738">
            <v>0</v>
          </cell>
          <cell r="S10738">
            <v>0</v>
          </cell>
          <cell r="W10738">
            <v>0</v>
          </cell>
        </row>
        <row r="10739">
          <cell r="I10739" t="str">
            <v>D10133</v>
          </cell>
          <cell r="O10739">
            <v>3800</v>
          </cell>
          <cell r="P10739">
            <v>1882</v>
          </cell>
          <cell r="S10739">
            <v>0</v>
          </cell>
          <cell r="W10739">
            <v>0</v>
          </cell>
        </row>
        <row r="10740">
          <cell r="I10740" t="str">
            <v>D10133</v>
          </cell>
          <cell r="O10740">
            <v>0</v>
          </cell>
          <cell r="P10740">
            <v>0</v>
          </cell>
          <cell r="S10740">
            <v>0</v>
          </cell>
          <cell r="W10740">
            <v>0</v>
          </cell>
        </row>
        <row r="10741">
          <cell r="I10741" t="str">
            <v>D10133</v>
          </cell>
          <cell r="O10741">
            <v>0</v>
          </cell>
          <cell r="P10741">
            <v>25</v>
          </cell>
          <cell r="S10741">
            <v>0</v>
          </cell>
          <cell r="W10741">
            <v>0</v>
          </cell>
        </row>
        <row r="10742">
          <cell r="I10742" t="str">
            <v>D10133</v>
          </cell>
          <cell r="O10742">
            <v>3884</v>
          </cell>
          <cell r="P10742">
            <v>3884.11</v>
          </cell>
          <cell r="S10742">
            <v>0</v>
          </cell>
          <cell r="W10742">
            <v>0</v>
          </cell>
        </row>
        <row r="10743">
          <cell r="I10743" t="str">
            <v>D10133</v>
          </cell>
          <cell r="O10743">
            <v>9500</v>
          </cell>
          <cell r="P10743">
            <v>9152.77</v>
          </cell>
          <cell r="S10743">
            <v>0</v>
          </cell>
          <cell r="W10743">
            <v>0</v>
          </cell>
        </row>
        <row r="10744">
          <cell r="I10744" t="str">
            <v>D10133</v>
          </cell>
          <cell r="O10744">
            <v>12900</v>
          </cell>
          <cell r="P10744">
            <v>9534</v>
          </cell>
          <cell r="S10744">
            <v>0</v>
          </cell>
          <cell r="W10744">
            <v>0</v>
          </cell>
        </row>
        <row r="10745">
          <cell r="I10745" t="str">
            <v>D10133</v>
          </cell>
          <cell r="O10745">
            <v>2764</v>
          </cell>
          <cell r="P10745">
            <v>2816.14</v>
          </cell>
          <cell r="S10745">
            <v>0</v>
          </cell>
          <cell r="W10745">
            <v>0</v>
          </cell>
        </row>
        <row r="10746">
          <cell r="I10746" t="str">
            <v>D10133</v>
          </cell>
          <cell r="O10746">
            <v>89161.67</v>
          </cell>
          <cell r="P10746">
            <v>103326.21</v>
          </cell>
          <cell r="S10746">
            <v>0</v>
          </cell>
          <cell r="W10746">
            <v>0</v>
          </cell>
        </row>
        <row r="10747">
          <cell r="I10747" t="str">
            <v>D10133</v>
          </cell>
          <cell r="O10747">
            <v>8200</v>
          </cell>
          <cell r="P10747">
            <v>6426.2000000000007</v>
          </cell>
          <cell r="S10747">
            <v>0</v>
          </cell>
          <cell r="W10747">
            <v>0</v>
          </cell>
        </row>
        <row r="10748">
          <cell r="I10748" t="str">
            <v>D10133</v>
          </cell>
          <cell r="O10748">
            <v>2402</v>
          </cell>
          <cell r="P10748">
            <v>2402.06</v>
          </cell>
          <cell r="S10748">
            <v>0</v>
          </cell>
          <cell r="W10748">
            <v>0</v>
          </cell>
        </row>
        <row r="10749">
          <cell r="I10749" t="str">
            <v>D10133</v>
          </cell>
          <cell r="O10749">
            <v>9570</v>
          </cell>
          <cell r="P10749">
            <v>10067.750000000002</v>
          </cell>
          <cell r="S10749">
            <v>0</v>
          </cell>
          <cell r="W10749">
            <v>0</v>
          </cell>
        </row>
        <row r="10750">
          <cell r="I10750" t="str">
            <v>D10133</v>
          </cell>
          <cell r="O10750">
            <v>18000</v>
          </cell>
          <cell r="P10750">
            <v>4113.32</v>
          </cell>
          <cell r="S10750">
            <v>0</v>
          </cell>
          <cell r="W10750">
            <v>0</v>
          </cell>
        </row>
        <row r="10751">
          <cell r="I10751" t="str">
            <v>D10133</v>
          </cell>
          <cell r="O10751">
            <v>2100</v>
          </cell>
          <cell r="P10751">
            <v>3600</v>
          </cell>
          <cell r="S10751">
            <v>0</v>
          </cell>
          <cell r="W10751">
            <v>0</v>
          </cell>
        </row>
        <row r="10752">
          <cell r="I10752" t="str">
            <v>D10133</v>
          </cell>
          <cell r="O10752">
            <v>2000</v>
          </cell>
          <cell r="P10752">
            <v>3549.58</v>
          </cell>
          <cell r="S10752">
            <v>0</v>
          </cell>
          <cell r="W10752">
            <v>0</v>
          </cell>
        </row>
        <row r="10753">
          <cell r="I10753" t="str">
            <v>D10133</v>
          </cell>
          <cell r="O10753">
            <v>27053</v>
          </cell>
          <cell r="P10753">
            <v>27052.100000000002</v>
          </cell>
          <cell r="S10753">
            <v>0</v>
          </cell>
          <cell r="W10753">
            <v>0</v>
          </cell>
        </row>
        <row r="10754">
          <cell r="I10754" t="str">
            <v>D10133</v>
          </cell>
          <cell r="O10754">
            <v>3500</v>
          </cell>
          <cell r="P10754">
            <v>864.18000000000006</v>
          </cell>
          <cell r="S10754">
            <v>0</v>
          </cell>
          <cell r="W10754">
            <v>0</v>
          </cell>
        </row>
        <row r="10755">
          <cell r="I10755" t="str">
            <v>D10133</v>
          </cell>
          <cell r="O10755">
            <v>5000</v>
          </cell>
          <cell r="P10755">
            <v>6262.4800000000005</v>
          </cell>
          <cell r="S10755">
            <v>0</v>
          </cell>
          <cell r="W10755">
            <v>0</v>
          </cell>
        </row>
        <row r="10756">
          <cell r="I10756" t="str">
            <v>D10133</v>
          </cell>
          <cell r="O10756">
            <v>0</v>
          </cell>
          <cell r="P10756">
            <v>155</v>
          </cell>
          <cell r="S10756">
            <v>0</v>
          </cell>
          <cell r="W10756">
            <v>0</v>
          </cell>
        </row>
        <row r="10757">
          <cell r="I10757" t="str">
            <v>D10133</v>
          </cell>
          <cell r="O10757">
            <v>0</v>
          </cell>
          <cell r="P10757">
            <v>1082</v>
          </cell>
          <cell r="S10757">
            <v>0</v>
          </cell>
          <cell r="W10757">
            <v>0</v>
          </cell>
        </row>
        <row r="10758">
          <cell r="I10758" t="str">
            <v>D10133</v>
          </cell>
          <cell r="O10758">
            <v>7494</v>
          </cell>
          <cell r="P10758">
            <v>7493.69</v>
          </cell>
          <cell r="S10758">
            <v>0</v>
          </cell>
          <cell r="W10758">
            <v>0</v>
          </cell>
        </row>
        <row r="10759">
          <cell r="I10759" t="str">
            <v>D10133</v>
          </cell>
          <cell r="O10759">
            <v>2400</v>
          </cell>
          <cell r="P10759">
            <v>4788.93</v>
          </cell>
          <cell r="S10759">
            <v>0</v>
          </cell>
          <cell r="W10759">
            <v>0</v>
          </cell>
        </row>
        <row r="10760">
          <cell r="I10760" t="str">
            <v>D10133</v>
          </cell>
          <cell r="O10760">
            <v>850</v>
          </cell>
          <cell r="P10760">
            <v>850.49</v>
          </cell>
          <cell r="S10760">
            <v>0</v>
          </cell>
          <cell r="W10760">
            <v>0</v>
          </cell>
        </row>
        <row r="10761">
          <cell r="I10761" t="str">
            <v>D10133</v>
          </cell>
          <cell r="O10761">
            <v>0</v>
          </cell>
          <cell r="P10761">
            <v>10</v>
          </cell>
          <cell r="S10761">
            <v>0</v>
          </cell>
          <cell r="W10761">
            <v>0</v>
          </cell>
        </row>
        <row r="10762">
          <cell r="I10762" t="str">
            <v>D10133</v>
          </cell>
          <cell r="O10762">
            <v>1500</v>
          </cell>
          <cell r="P10762">
            <v>2950</v>
          </cell>
          <cell r="S10762">
            <v>0</v>
          </cell>
          <cell r="W10762">
            <v>0</v>
          </cell>
        </row>
        <row r="10763">
          <cell r="I10763" t="str">
            <v>D10133</v>
          </cell>
          <cell r="O10763">
            <v>96278.550000000017</v>
          </cell>
          <cell r="P10763">
            <v>112740.1</v>
          </cell>
          <cell r="S10763">
            <v>0</v>
          </cell>
          <cell r="W10763">
            <v>0</v>
          </cell>
        </row>
        <row r="10764">
          <cell r="I10764" t="str">
            <v>D10133</v>
          </cell>
          <cell r="O10764">
            <v>0</v>
          </cell>
          <cell r="P10764">
            <v>375</v>
          </cell>
          <cell r="S10764">
            <v>0</v>
          </cell>
          <cell r="W10764">
            <v>0</v>
          </cell>
        </row>
        <row r="10765">
          <cell r="I10765" t="str">
            <v>D10133</v>
          </cell>
          <cell r="O10765">
            <v>0</v>
          </cell>
          <cell r="P10765">
            <v>0</v>
          </cell>
          <cell r="S10765">
            <v>0</v>
          </cell>
          <cell r="W10765">
            <v>0</v>
          </cell>
        </row>
        <row r="10766">
          <cell r="I10766" t="str">
            <v>D10133</v>
          </cell>
          <cell r="O10766">
            <v>0</v>
          </cell>
          <cell r="P10766">
            <v>228.97</v>
          </cell>
          <cell r="S10766">
            <v>0</v>
          </cell>
          <cell r="W10766">
            <v>0</v>
          </cell>
        </row>
        <row r="10767">
          <cell r="I10767" t="str">
            <v>D10133</v>
          </cell>
          <cell r="O10767">
            <v>0</v>
          </cell>
          <cell r="P10767">
            <v>290.75</v>
          </cell>
          <cell r="S10767">
            <v>0</v>
          </cell>
          <cell r="W10767">
            <v>0</v>
          </cell>
        </row>
        <row r="10768">
          <cell r="I10768" t="str">
            <v>D10133</v>
          </cell>
          <cell r="O10768">
            <v>12000</v>
          </cell>
          <cell r="P10768">
            <v>19154.71</v>
          </cell>
          <cell r="S10768">
            <v>0</v>
          </cell>
          <cell r="W10768">
            <v>0</v>
          </cell>
        </row>
        <row r="10769">
          <cell r="I10769" t="str">
            <v>D10133</v>
          </cell>
          <cell r="O10769">
            <v>11000</v>
          </cell>
          <cell r="P10769">
            <v>4695.51</v>
          </cell>
          <cell r="S10769">
            <v>0</v>
          </cell>
          <cell r="W10769">
            <v>0</v>
          </cell>
        </row>
        <row r="10770">
          <cell r="I10770" t="str">
            <v>D10133</v>
          </cell>
          <cell r="O10770">
            <v>3000</v>
          </cell>
          <cell r="P10770">
            <v>0</v>
          </cell>
          <cell r="S10770">
            <v>0</v>
          </cell>
          <cell r="W10770">
            <v>0</v>
          </cell>
        </row>
        <row r="10771">
          <cell r="I10771" t="str">
            <v>D10133</v>
          </cell>
          <cell r="O10771">
            <v>909</v>
          </cell>
          <cell r="P10771">
            <v>909</v>
          </cell>
          <cell r="S10771">
            <v>0</v>
          </cell>
          <cell r="W10771">
            <v>0</v>
          </cell>
        </row>
        <row r="10772">
          <cell r="I10772" t="str">
            <v>D10133</v>
          </cell>
          <cell r="O10772">
            <v>0</v>
          </cell>
          <cell r="P10772">
            <v>95</v>
          </cell>
          <cell r="S10772">
            <v>0</v>
          </cell>
          <cell r="W10772">
            <v>0</v>
          </cell>
        </row>
        <row r="10773">
          <cell r="I10773" t="str">
            <v>D10133</v>
          </cell>
          <cell r="O10773">
            <v>3000</v>
          </cell>
          <cell r="P10773">
            <v>0</v>
          </cell>
          <cell r="S10773">
            <v>0</v>
          </cell>
          <cell r="W10773">
            <v>0</v>
          </cell>
        </row>
        <row r="10774">
          <cell r="I10774" t="str">
            <v>D10133</v>
          </cell>
          <cell r="O10774">
            <v>4000</v>
          </cell>
          <cell r="P10774">
            <v>5711.8600000000006</v>
          </cell>
          <cell r="S10774">
            <v>0</v>
          </cell>
          <cell r="W10774">
            <v>0</v>
          </cell>
        </row>
        <row r="10775">
          <cell r="I10775" t="str">
            <v>D10133</v>
          </cell>
          <cell r="O10775">
            <v>10908.45</v>
          </cell>
          <cell r="P10775">
            <v>12205.989999999998</v>
          </cell>
          <cell r="S10775">
            <v>0</v>
          </cell>
          <cell r="W10775">
            <v>0</v>
          </cell>
        </row>
        <row r="10776">
          <cell r="I10776" t="str">
            <v>D10133</v>
          </cell>
          <cell r="O10776">
            <v>0</v>
          </cell>
          <cell r="P10776">
            <v>0</v>
          </cell>
          <cell r="S10776">
            <v>0</v>
          </cell>
          <cell r="W10776">
            <v>0</v>
          </cell>
        </row>
        <row r="10777">
          <cell r="I10777" t="str">
            <v>D10133</v>
          </cell>
          <cell r="O10777">
            <v>0</v>
          </cell>
          <cell r="P10777">
            <v>0</v>
          </cell>
          <cell r="S10777">
            <v>0</v>
          </cell>
          <cell r="W10777">
            <v>0</v>
          </cell>
        </row>
        <row r="10778">
          <cell r="I10778" t="str">
            <v>D10133</v>
          </cell>
          <cell r="O10778">
            <v>5000</v>
          </cell>
          <cell r="P10778">
            <v>0</v>
          </cell>
          <cell r="S10778">
            <v>0</v>
          </cell>
          <cell r="W10778">
            <v>0</v>
          </cell>
        </row>
        <row r="10779">
          <cell r="I10779" t="str">
            <v>D10133</v>
          </cell>
          <cell r="O10779">
            <v>0</v>
          </cell>
          <cell r="P10779">
            <v>836.72</v>
          </cell>
          <cell r="S10779">
            <v>0</v>
          </cell>
          <cell r="W10779">
            <v>0</v>
          </cell>
        </row>
        <row r="10780">
          <cell r="I10780" t="str">
            <v>D10133</v>
          </cell>
          <cell r="O10780">
            <v>2000</v>
          </cell>
          <cell r="P10780">
            <v>1776.01</v>
          </cell>
          <cell r="S10780">
            <v>0</v>
          </cell>
          <cell r="W10780">
            <v>0</v>
          </cell>
        </row>
        <row r="10781">
          <cell r="I10781" t="str">
            <v>D10133</v>
          </cell>
          <cell r="O10781">
            <v>1500</v>
          </cell>
          <cell r="P10781">
            <v>1957.23</v>
          </cell>
          <cell r="S10781">
            <v>0</v>
          </cell>
          <cell r="W10781">
            <v>0</v>
          </cell>
        </row>
        <row r="10782">
          <cell r="I10782" t="str">
            <v>D10133</v>
          </cell>
          <cell r="O10782">
            <v>0</v>
          </cell>
          <cell r="P10782">
            <v>1295.69</v>
          </cell>
          <cell r="S10782">
            <v>0</v>
          </cell>
          <cell r="W10782">
            <v>0</v>
          </cell>
        </row>
        <row r="10783">
          <cell r="I10783" t="str">
            <v>D10133</v>
          </cell>
          <cell r="O10783">
            <v>0</v>
          </cell>
          <cell r="P10783">
            <v>0</v>
          </cell>
          <cell r="S10783">
            <v>0</v>
          </cell>
          <cell r="W10783">
            <v>1754509</v>
          </cell>
        </row>
        <row r="10784">
          <cell r="I10784" t="str">
            <v>D10133</v>
          </cell>
          <cell r="O10784">
            <v>30986</v>
          </cell>
          <cell r="P10784">
            <v>0</v>
          </cell>
          <cell r="S10784">
            <v>0</v>
          </cell>
          <cell r="W10784">
            <v>0</v>
          </cell>
        </row>
        <row r="10785">
          <cell r="I10785" t="str">
            <v>D10133</v>
          </cell>
          <cell r="O10785">
            <v>12042</v>
          </cell>
          <cell r="P10785">
            <v>0</v>
          </cell>
          <cell r="S10785">
            <v>0</v>
          </cell>
          <cell r="W10785">
            <v>0</v>
          </cell>
        </row>
        <row r="10786">
          <cell r="I10786" t="str">
            <v>D10133</v>
          </cell>
          <cell r="O10786">
            <v>21226.33</v>
          </cell>
          <cell r="P10786">
            <v>0</v>
          </cell>
          <cell r="S10786">
            <v>0</v>
          </cell>
          <cell r="W10786">
            <v>0</v>
          </cell>
        </row>
        <row r="10787">
          <cell r="I10787" t="str">
            <v>D10133</v>
          </cell>
          <cell r="O10787">
            <v>8000</v>
          </cell>
          <cell r="P10787">
            <v>8408</v>
          </cell>
          <cell r="S10787">
            <v>0</v>
          </cell>
          <cell r="W10787">
            <v>0</v>
          </cell>
        </row>
        <row r="10788">
          <cell r="I10788" t="str">
            <v>D10133</v>
          </cell>
          <cell r="O10788">
            <v>0</v>
          </cell>
          <cell r="P10788">
            <v>40.83</v>
          </cell>
          <cell r="S10788">
            <v>0</v>
          </cell>
          <cell r="W10788">
            <v>0</v>
          </cell>
        </row>
        <row r="10789">
          <cell r="I10789" t="str">
            <v>D10133</v>
          </cell>
          <cell r="O10789">
            <v>3000</v>
          </cell>
          <cell r="P10789">
            <v>14534.25</v>
          </cell>
          <cell r="S10789">
            <v>0</v>
          </cell>
          <cell r="W10789">
            <v>0</v>
          </cell>
        </row>
        <row r="10790">
          <cell r="I10790" t="str">
            <v>D10133</v>
          </cell>
          <cell r="O10790">
            <v>10015</v>
          </cell>
          <cell r="P10790">
            <v>10015</v>
          </cell>
          <cell r="S10790">
            <v>0</v>
          </cell>
          <cell r="W10790">
            <v>0</v>
          </cell>
        </row>
        <row r="10791">
          <cell r="I10791" t="str">
            <v>D10133</v>
          </cell>
          <cell r="O10791">
            <v>16408</v>
          </cell>
          <cell r="P10791">
            <v>16408.400000000001</v>
          </cell>
          <cell r="S10791">
            <v>0</v>
          </cell>
          <cell r="W10791">
            <v>0</v>
          </cell>
        </row>
        <row r="10792">
          <cell r="I10792" t="str">
            <v>D10133</v>
          </cell>
          <cell r="O10792">
            <v>9770</v>
          </cell>
          <cell r="P10792">
            <v>9770.4</v>
          </cell>
          <cell r="S10792">
            <v>0</v>
          </cell>
          <cell r="W10792">
            <v>0</v>
          </cell>
        </row>
        <row r="10793">
          <cell r="I10793" t="str">
            <v>D10133</v>
          </cell>
          <cell r="O10793">
            <v>1847</v>
          </cell>
          <cell r="P10793">
            <v>1846.6</v>
          </cell>
          <cell r="S10793">
            <v>0</v>
          </cell>
          <cell r="W10793">
            <v>0</v>
          </cell>
        </row>
        <row r="10794">
          <cell r="I10794" t="str">
            <v>D10133</v>
          </cell>
          <cell r="O10794">
            <v>48924</v>
          </cell>
          <cell r="P10794">
            <v>48175</v>
          </cell>
          <cell r="S10794">
            <v>0</v>
          </cell>
          <cell r="W10794">
            <v>0</v>
          </cell>
        </row>
        <row r="10795">
          <cell r="I10795" t="str">
            <v>D10133</v>
          </cell>
          <cell r="O10795">
            <v>0</v>
          </cell>
          <cell r="P10795">
            <v>4352</v>
          </cell>
          <cell r="S10795">
            <v>0</v>
          </cell>
          <cell r="W10795">
            <v>0</v>
          </cell>
        </row>
        <row r="10796">
          <cell r="I10796" t="str">
            <v>D10016</v>
          </cell>
          <cell r="O10796">
            <v>0</v>
          </cell>
          <cell r="P10796">
            <v>-24489.72</v>
          </cell>
          <cell r="S10796">
            <v>0</v>
          </cell>
          <cell r="W10796">
            <v>0</v>
          </cell>
        </row>
        <row r="10797">
          <cell r="I10797" t="str">
            <v>D10016</v>
          </cell>
          <cell r="O10797">
            <v>0</v>
          </cell>
          <cell r="P10797">
            <v>-15168</v>
          </cell>
          <cell r="S10797">
            <v>0</v>
          </cell>
          <cell r="W10797">
            <v>0</v>
          </cell>
        </row>
        <row r="10798">
          <cell r="I10798" t="str">
            <v>D10016</v>
          </cell>
          <cell r="O10798">
            <v>0</v>
          </cell>
          <cell r="P10798">
            <v>-14232.21</v>
          </cell>
          <cell r="S10798">
            <v>0</v>
          </cell>
          <cell r="W10798">
            <v>0</v>
          </cell>
        </row>
        <row r="10799">
          <cell r="I10799" t="str">
            <v>D10016</v>
          </cell>
          <cell r="O10799">
            <v>0</v>
          </cell>
          <cell r="P10799">
            <v>-33940.119999999995</v>
          </cell>
          <cell r="S10799">
            <v>0</v>
          </cell>
          <cell r="W10799">
            <v>0</v>
          </cell>
        </row>
        <row r="10800">
          <cell r="I10800" t="str">
            <v>D10016</v>
          </cell>
          <cell r="O10800">
            <v>0</v>
          </cell>
          <cell r="P10800">
            <v>0</v>
          </cell>
          <cell r="S10800">
            <v>0</v>
          </cell>
          <cell r="W10800">
            <v>0</v>
          </cell>
        </row>
        <row r="10801">
          <cell r="I10801" t="str">
            <v>D10016</v>
          </cell>
          <cell r="O10801">
            <v>0</v>
          </cell>
          <cell r="P10801">
            <v>-1962.06</v>
          </cell>
          <cell r="S10801">
            <v>0</v>
          </cell>
          <cell r="W10801">
            <v>0</v>
          </cell>
        </row>
        <row r="10802">
          <cell r="I10802" t="str">
            <v>D10016</v>
          </cell>
          <cell r="O10802">
            <v>0</v>
          </cell>
          <cell r="P10802">
            <v>-8608</v>
          </cell>
          <cell r="S10802">
            <v>0</v>
          </cell>
          <cell r="W10802">
            <v>0</v>
          </cell>
        </row>
        <row r="10803">
          <cell r="I10803" t="str">
            <v>D10016</v>
          </cell>
          <cell r="O10803">
            <v>0</v>
          </cell>
          <cell r="P10803">
            <v>0</v>
          </cell>
          <cell r="S10803">
            <v>0</v>
          </cell>
          <cell r="W10803">
            <v>0</v>
          </cell>
        </row>
        <row r="10804">
          <cell r="I10804" t="str">
            <v>D10016</v>
          </cell>
          <cell r="O10804">
            <v>0</v>
          </cell>
          <cell r="P10804">
            <v>0</v>
          </cell>
          <cell r="S10804">
            <v>0</v>
          </cell>
          <cell r="W10804">
            <v>0</v>
          </cell>
        </row>
        <row r="10805">
          <cell r="I10805" t="str">
            <v>D10016</v>
          </cell>
          <cell r="O10805">
            <v>0</v>
          </cell>
          <cell r="P10805">
            <v>15787.300000000001</v>
          </cell>
          <cell r="S10805">
            <v>0</v>
          </cell>
          <cell r="W10805">
            <v>0</v>
          </cell>
        </row>
        <row r="10806">
          <cell r="I10806" t="str">
            <v>D10016</v>
          </cell>
          <cell r="O10806">
            <v>1080300</v>
          </cell>
          <cell r="P10806">
            <v>1084023.79</v>
          </cell>
          <cell r="S10806">
            <v>0</v>
          </cell>
          <cell r="W10806">
            <v>0</v>
          </cell>
        </row>
        <row r="10807">
          <cell r="I10807" t="str">
            <v>D10016</v>
          </cell>
          <cell r="O10807">
            <v>0</v>
          </cell>
          <cell r="P10807">
            <v>4467.04</v>
          </cell>
          <cell r="S10807">
            <v>0</v>
          </cell>
          <cell r="W10807">
            <v>0</v>
          </cell>
        </row>
        <row r="10808">
          <cell r="I10808" t="str">
            <v>D10016</v>
          </cell>
          <cell r="O10808">
            <v>227000</v>
          </cell>
          <cell r="P10808">
            <v>221122.91999999998</v>
          </cell>
          <cell r="S10808">
            <v>0</v>
          </cell>
          <cell r="W10808">
            <v>0</v>
          </cell>
        </row>
        <row r="10809">
          <cell r="I10809" t="str">
            <v>D10016</v>
          </cell>
          <cell r="O10809">
            <v>90400</v>
          </cell>
          <cell r="P10809">
            <v>75692.97</v>
          </cell>
          <cell r="S10809">
            <v>0</v>
          </cell>
          <cell r="W10809">
            <v>0</v>
          </cell>
        </row>
        <row r="10810">
          <cell r="I10810" t="str">
            <v>D10016</v>
          </cell>
          <cell r="O10810">
            <v>32000</v>
          </cell>
          <cell r="P10810">
            <v>3911.35</v>
          </cell>
          <cell r="S10810">
            <v>0</v>
          </cell>
          <cell r="W10810">
            <v>0</v>
          </cell>
        </row>
        <row r="10811">
          <cell r="I10811" t="str">
            <v>D10016</v>
          </cell>
          <cell r="O10811">
            <v>126600</v>
          </cell>
          <cell r="P10811">
            <v>134433.41999999998</v>
          </cell>
          <cell r="S10811">
            <v>0</v>
          </cell>
          <cell r="W10811">
            <v>0</v>
          </cell>
        </row>
        <row r="10812">
          <cell r="I10812" t="str">
            <v>D10016</v>
          </cell>
          <cell r="O10812">
            <v>76100</v>
          </cell>
          <cell r="P10812">
            <v>75836.87</v>
          </cell>
          <cell r="S10812">
            <v>0</v>
          </cell>
          <cell r="W10812">
            <v>0</v>
          </cell>
        </row>
        <row r="10813">
          <cell r="I10813" t="str">
            <v>D10016</v>
          </cell>
          <cell r="O10813">
            <v>34200</v>
          </cell>
          <cell r="P10813">
            <v>40745.51</v>
          </cell>
          <cell r="S10813">
            <v>0</v>
          </cell>
          <cell r="W10813">
            <v>0</v>
          </cell>
        </row>
        <row r="10814">
          <cell r="I10814">
            <v>0</v>
          </cell>
          <cell r="O10814">
            <v>0</v>
          </cell>
          <cell r="P10814">
            <v>0</v>
          </cell>
          <cell r="S10814">
            <v>0</v>
          </cell>
          <cell r="W10814">
            <v>0</v>
          </cell>
        </row>
        <row r="10815">
          <cell r="I10815">
            <v>0</v>
          </cell>
          <cell r="O10815">
            <v>0</v>
          </cell>
          <cell r="P10815">
            <v>0</v>
          </cell>
          <cell r="S10815">
            <v>0</v>
          </cell>
          <cell r="W10815">
            <v>0</v>
          </cell>
        </row>
        <row r="10816">
          <cell r="I10816">
            <v>0</v>
          </cell>
          <cell r="O10816">
            <v>0</v>
          </cell>
          <cell r="P10816">
            <v>0</v>
          </cell>
          <cell r="S10816">
            <v>0</v>
          </cell>
          <cell r="W10816">
            <v>0</v>
          </cell>
        </row>
        <row r="10817">
          <cell r="I10817">
            <v>0</v>
          </cell>
          <cell r="O10817">
            <v>0</v>
          </cell>
          <cell r="P10817">
            <v>0</v>
          </cell>
          <cell r="S10817">
            <v>0</v>
          </cell>
          <cell r="W10817">
            <v>0</v>
          </cell>
        </row>
        <row r="10818">
          <cell r="I10818">
            <v>0</v>
          </cell>
          <cell r="O10818">
            <v>0</v>
          </cell>
          <cell r="P10818">
            <v>0</v>
          </cell>
          <cell r="S10818">
            <v>0</v>
          </cell>
          <cell r="W10818">
            <v>0</v>
          </cell>
        </row>
        <row r="10819">
          <cell r="I10819">
            <v>0</v>
          </cell>
          <cell r="O10819">
            <v>0</v>
          </cell>
          <cell r="P10819">
            <v>0</v>
          </cell>
          <cell r="S10819">
            <v>0</v>
          </cell>
          <cell r="W10819">
            <v>0</v>
          </cell>
        </row>
        <row r="10820">
          <cell r="I10820">
            <v>0</v>
          </cell>
          <cell r="O10820">
            <v>0</v>
          </cell>
          <cell r="P10820">
            <v>0</v>
          </cell>
          <cell r="S10820">
            <v>0</v>
          </cell>
          <cell r="W10820">
            <v>0</v>
          </cell>
        </row>
        <row r="10821">
          <cell r="I10821">
            <v>0</v>
          </cell>
          <cell r="O10821">
            <v>0</v>
          </cell>
          <cell r="P10821">
            <v>0</v>
          </cell>
          <cell r="S10821">
            <v>0</v>
          </cell>
          <cell r="W10821">
            <v>0</v>
          </cell>
        </row>
        <row r="10822">
          <cell r="I10822">
            <v>0</v>
          </cell>
          <cell r="O10822">
            <v>0</v>
          </cell>
          <cell r="P10822">
            <v>0</v>
          </cell>
          <cell r="S10822">
            <v>0</v>
          </cell>
          <cell r="W10822">
            <v>0</v>
          </cell>
        </row>
        <row r="10823">
          <cell r="I10823">
            <v>0</v>
          </cell>
          <cell r="O10823">
            <v>0</v>
          </cell>
          <cell r="P10823">
            <v>0</v>
          </cell>
          <cell r="S10823">
            <v>0</v>
          </cell>
          <cell r="W10823">
            <v>0</v>
          </cell>
        </row>
        <row r="10824">
          <cell r="I10824">
            <v>0</v>
          </cell>
          <cell r="O10824">
            <v>0</v>
          </cell>
          <cell r="P10824">
            <v>0</v>
          </cell>
          <cell r="S10824">
            <v>0</v>
          </cell>
          <cell r="W10824">
            <v>0</v>
          </cell>
        </row>
        <row r="10825">
          <cell r="I10825">
            <v>0</v>
          </cell>
          <cell r="O10825">
            <v>0</v>
          </cell>
          <cell r="P10825">
            <v>0</v>
          </cell>
          <cell r="S10825">
            <v>0</v>
          </cell>
          <cell r="W10825">
            <v>0</v>
          </cell>
        </row>
        <row r="10826">
          <cell r="I10826">
            <v>0</v>
          </cell>
          <cell r="O10826">
            <v>0</v>
          </cell>
          <cell r="P10826">
            <v>0</v>
          </cell>
          <cell r="S10826">
            <v>0</v>
          </cell>
          <cell r="W10826">
            <v>0</v>
          </cell>
        </row>
        <row r="10827">
          <cell r="I10827">
            <v>0</v>
          </cell>
          <cell r="O10827">
            <v>0</v>
          </cell>
          <cell r="P10827">
            <v>0</v>
          </cell>
          <cell r="S10827">
            <v>0</v>
          </cell>
          <cell r="W10827">
            <v>0</v>
          </cell>
        </row>
        <row r="10828">
          <cell r="I10828">
            <v>0</v>
          </cell>
          <cell r="O10828">
            <v>0</v>
          </cell>
          <cell r="P10828">
            <v>0</v>
          </cell>
          <cell r="S10828">
            <v>0</v>
          </cell>
          <cell r="W10828">
            <v>0</v>
          </cell>
        </row>
        <row r="10829">
          <cell r="I10829">
            <v>0</v>
          </cell>
          <cell r="O10829">
            <v>0</v>
          </cell>
          <cell r="P10829">
            <v>0</v>
          </cell>
          <cell r="S10829">
            <v>0</v>
          </cell>
          <cell r="W10829">
            <v>0</v>
          </cell>
        </row>
        <row r="10830">
          <cell r="I10830">
            <v>0</v>
          </cell>
          <cell r="O10830">
            <v>0</v>
          </cell>
          <cell r="P10830">
            <v>0</v>
          </cell>
          <cell r="S10830">
            <v>0</v>
          </cell>
          <cell r="W10830">
            <v>0</v>
          </cell>
        </row>
        <row r="10831">
          <cell r="I10831">
            <v>0</v>
          </cell>
          <cell r="O10831">
            <v>0</v>
          </cell>
          <cell r="P10831">
            <v>0</v>
          </cell>
          <cell r="S10831">
            <v>0</v>
          </cell>
          <cell r="W10831">
            <v>0</v>
          </cell>
        </row>
        <row r="10832">
          <cell r="I10832">
            <v>0</v>
          </cell>
          <cell r="O10832">
            <v>0</v>
          </cell>
          <cell r="P10832">
            <v>0</v>
          </cell>
          <cell r="S10832">
            <v>0</v>
          </cell>
          <cell r="W10832">
            <v>0</v>
          </cell>
        </row>
        <row r="10833">
          <cell r="I10833">
            <v>0</v>
          </cell>
          <cell r="O10833">
            <v>0</v>
          </cell>
          <cell r="P10833">
            <v>0</v>
          </cell>
          <cell r="S10833">
            <v>0</v>
          </cell>
          <cell r="W10833">
            <v>0</v>
          </cell>
        </row>
        <row r="10834">
          <cell r="I10834">
            <v>0</v>
          </cell>
          <cell r="O10834">
            <v>0</v>
          </cell>
          <cell r="P10834">
            <v>0</v>
          </cell>
          <cell r="S10834">
            <v>0</v>
          </cell>
          <cell r="W10834">
            <v>0</v>
          </cell>
        </row>
        <row r="10835">
          <cell r="I10835">
            <v>0</v>
          </cell>
          <cell r="O10835">
            <v>0</v>
          </cell>
          <cell r="P10835">
            <v>0</v>
          </cell>
          <cell r="S10835">
            <v>0</v>
          </cell>
          <cell r="W10835">
            <v>0</v>
          </cell>
        </row>
        <row r="10836">
          <cell r="I10836">
            <v>0</v>
          </cell>
          <cell r="O10836">
            <v>0</v>
          </cell>
          <cell r="P10836">
            <v>0</v>
          </cell>
          <cell r="S10836">
            <v>0</v>
          </cell>
          <cell r="W10836">
            <v>0</v>
          </cell>
        </row>
        <row r="10837">
          <cell r="I10837">
            <v>0</v>
          </cell>
          <cell r="O10837">
            <v>0</v>
          </cell>
          <cell r="P10837">
            <v>0</v>
          </cell>
          <cell r="S10837">
            <v>0</v>
          </cell>
          <cell r="W10837">
            <v>0</v>
          </cell>
        </row>
        <row r="10838">
          <cell r="I10838">
            <v>0</v>
          </cell>
          <cell r="O10838">
            <v>0</v>
          </cell>
          <cell r="P10838">
            <v>0</v>
          </cell>
          <cell r="S10838">
            <v>0</v>
          </cell>
          <cell r="W10838">
            <v>0</v>
          </cell>
        </row>
        <row r="10839">
          <cell r="I10839">
            <v>0</v>
          </cell>
          <cell r="O10839">
            <v>0</v>
          </cell>
          <cell r="P10839">
            <v>0</v>
          </cell>
          <cell r="S10839">
            <v>0</v>
          </cell>
          <cell r="W10839">
            <v>0</v>
          </cell>
        </row>
        <row r="10840">
          <cell r="I10840">
            <v>0</v>
          </cell>
          <cell r="O10840">
            <v>0</v>
          </cell>
          <cell r="P10840">
            <v>0</v>
          </cell>
          <cell r="S10840">
            <v>0</v>
          </cell>
          <cell r="W10840">
            <v>0</v>
          </cell>
        </row>
        <row r="10841">
          <cell r="I10841">
            <v>0</v>
          </cell>
          <cell r="O10841">
            <v>0</v>
          </cell>
          <cell r="P10841">
            <v>0</v>
          </cell>
          <cell r="S10841">
            <v>0</v>
          </cell>
          <cell r="W10841">
            <v>0</v>
          </cell>
        </row>
        <row r="10842">
          <cell r="I10842">
            <v>0</v>
          </cell>
          <cell r="O10842">
            <v>0</v>
          </cell>
          <cell r="P10842">
            <v>0</v>
          </cell>
          <cell r="S10842">
            <v>0</v>
          </cell>
          <cell r="W10842">
            <v>0</v>
          </cell>
        </row>
        <row r="10843">
          <cell r="I10843">
            <v>0</v>
          </cell>
          <cell r="O10843">
            <v>0</v>
          </cell>
          <cell r="P10843">
            <v>0</v>
          </cell>
          <cell r="S10843">
            <v>0</v>
          </cell>
          <cell r="W10843">
            <v>0</v>
          </cell>
        </row>
        <row r="10844">
          <cell r="I10844">
            <v>0</v>
          </cell>
          <cell r="O10844">
            <v>0</v>
          </cell>
          <cell r="P10844">
            <v>0</v>
          </cell>
          <cell r="S10844">
            <v>0</v>
          </cell>
          <cell r="W10844">
            <v>0</v>
          </cell>
        </row>
        <row r="10845">
          <cell r="I10845">
            <v>0</v>
          </cell>
          <cell r="O10845">
            <v>0</v>
          </cell>
          <cell r="P10845">
            <v>0</v>
          </cell>
          <cell r="S10845">
            <v>0</v>
          </cell>
          <cell r="W10845">
            <v>0</v>
          </cell>
        </row>
        <row r="10846">
          <cell r="I10846">
            <v>0</v>
          </cell>
          <cell r="O10846">
            <v>0</v>
          </cell>
          <cell r="P10846">
            <v>0</v>
          </cell>
          <cell r="S10846">
            <v>0</v>
          </cell>
          <cell r="W10846">
            <v>0</v>
          </cell>
        </row>
        <row r="10847">
          <cell r="I10847">
            <v>0</v>
          </cell>
          <cell r="O10847">
            <v>0</v>
          </cell>
          <cell r="P10847">
            <v>0</v>
          </cell>
          <cell r="S10847">
            <v>0</v>
          </cell>
          <cell r="W10847">
            <v>0</v>
          </cell>
        </row>
        <row r="10848">
          <cell r="I10848">
            <v>0</v>
          </cell>
          <cell r="O10848">
            <v>0</v>
          </cell>
          <cell r="P10848">
            <v>0</v>
          </cell>
          <cell r="S10848">
            <v>0</v>
          </cell>
          <cell r="W10848">
            <v>0</v>
          </cell>
        </row>
        <row r="10849">
          <cell r="I10849">
            <v>0</v>
          </cell>
          <cell r="O10849">
            <v>0</v>
          </cell>
          <cell r="P10849">
            <v>0</v>
          </cell>
          <cell r="S10849">
            <v>0</v>
          </cell>
          <cell r="W10849">
            <v>0</v>
          </cell>
        </row>
        <row r="10850">
          <cell r="I10850">
            <v>0</v>
          </cell>
          <cell r="O10850">
            <v>0</v>
          </cell>
          <cell r="P10850">
            <v>0</v>
          </cell>
          <cell r="S10850">
            <v>0</v>
          </cell>
          <cell r="W10850">
            <v>0</v>
          </cell>
        </row>
        <row r="10851">
          <cell r="I10851">
            <v>0</v>
          </cell>
          <cell r="O10851">
            <v>0</v>
          </cell>
          <cell r="P10851">
            <v>0</v>
          </cell>
          <cell r="S10851">
            <v>0</v>
          </cell>
          <cell r="W10851">
            <v>0</v>
          </cell>
        </row>
        <row r="10852">
          <cell r="I10852" t="str">
            <v>D10016</v>
          </cell>
          <cell r="O10852">
            <v>43900</v>
          </cell>
          <cell r="P10852">
            <v>90138.82</v>
          </cell>
          <cell r="S10852">
            <v>0</v>
          </cell>
          <cell r="W10852">
            <v>0</v>
          </cell>
        </row>
        <row r="10853">
          <cell r="I10853" t="str">
            <v>D10016</v>
          </cell>
          <cell r="O10853">
            <v>0</v>
          </cell>
          <cell r="P10853">
            <v>0</v>
          </cell>
          <cell r="S10853">
            <v>0</v>
          </cell>
          <cell r="W10853">
            <v>0</v>
          </cell>
        </row>
        <row r="10854">
          <cell r="I10854" t="str">
            <v>D10016</v>
          </cell>
          <cell r="O10854">
            <v>0</v>
          </cell>
          <cell r="P10854">
            <v>3320.1600000000003</v>
          </cell>
          <cell r="S10854">
            <v>0</v>
          </cell>
          <cell r="W10854">
            <v>0</v>
          </cell>
        </row>
        <row r="10855">
          <cell r="I10855" t="str">
            <v>D10016</v>
          </cell>
          <cell r="O10855">
            <v>1360</v>
          </cell>
          <cell r="P10855">
            <v>330</v>
          </cell>
          <cell r="S10855">
            <v>0</v>
          </cell>
          <cell r="W10855">
            <v>0</v>
          </cell>
        </row>
        <row r="10856">
          <cell r="I10856" t="str">
            <v>D10016</v>
          </cell>
          <cell r="O10856">
            <v>6130</v>
          </cell>
          <cell r="P10856">
            <v>6129.9</v>
          </cell>
          <cell r="S10856">
            <v>0</v>
          </cell>
          <cell r="W10856">
            <v>0</v>
          </cell>
        </row>
        <row r="10857">
          <cell r="I10857" t="str">
            <v>D10016</v>
          </cell>
          <cell r="O10857">
            <v>6500</v>
          </cell>
          <cell r="P10857">
            <v>10104.89</v>
          </cell>
          <cell r="S10857">
            <v>0</v>
          </cell>
          <cell r="W10857">
            <v>0</v>
          </cell>
        </row>
        <row r="10858">
          <cell r="I10858" t="str">
            <v>D10016</v>
          </cell>
          <cell r="O10858">
            <v>1000</v>
          </cell>
          <cell r="P10858">
            <v>490</v>
          </cell>
          <cell r="S10858">
            <v>0</v>
          </cell>
          <cell r="W10858">
            <v>0</v>
          </cell>
        </row>
        <row r="10859">
          <cell r="I10859" t="str">
            <v>D10016</v>
          </cell>
          <cell r="O10859">
            <v>15100</v>
          </cell>
          <cell r="P10859">
            <v>14322</v>
          </cell>
          <cell r="S10859">
            <v>0</v>
          </cell>
          <cell r="W10859">
            <v>0</v>
          </cell>
        </row>
        <row r="10860">
          <cell r="I10860" t="str">
            <v>D10016</v>
          </cell>
          <cell r="O10860">
            <v>3412</v>
          </cell>
          <cell r="P10860">
            <v>3662.14</v>
          </cell>
          <cell r="S10860">
            <v>0</v>
          </cell>
          <cell r="W10860">
            <v>0</v>
          </cell>
        </row>
        <row r="10861">
          <cell r="I10861" t="str">
            <v>D10016</v>
          </cell>
          <cell r="O10861">
            <v>0</v>
          </cell>
          <cell r="P10861">
            <v>8197.58</v>
          </cell>
          <cell r="S10861">
            <v>0</v>
          </cell>
          <cell r="W10861">
            <v>0</v>
          </cell>
        </row>
        <row r="10862">
          <cell r="I10862" t="str">
            <v>D10016</v>
          </cell>
          <cell r="O10862">
            <v>15800</v>
          </cell>
          <cell r="P10862">
            <v>19591.789999999997</v>
          </cell>
          <cell r="S10862">
            <v>0</v>
          </cell>
          <cell r="W10862">
            <v>0</v>
          </cell>
        </row>
        <row r="10863">
          <cell r="I10863" t="str">
            <v>D10016</v>
          </cell>
          <cell r="O10863">
            <v>2402</v>
          </cell>
          <cell r="P10863">
            <v>2402.06</v>
          </cell>
          <cell r="S10863">
            <v>0</v>
          </cell>
          <cell r="W10863">
            <v>0</v>
          </cell>
        </row>
        <row r="10864">
          <cell r="I10864" t="str">
            <v>D10016</v>
          </cell>
          <cell r="O10864">
            <v>6000</v>
          </cell>
          <cell r="P10864">
            <v>15484.630000000001</v>
          </cell>
          <cell r="S10864">
            <v>0</v>
          </cell>
          <cell r="W10864">
            <v>0</v>
          </cell>
        </row>
        <row r="10865">
          <cell r="I10865" t="str">
            <v>D10016</v>
          </cell>
          <cell r="O10865">
            <v>18000</v>
          </cell>
          <cell r="P10865">
            <v>23127.03</v>
          </cell>
          <cell r="S10865">
            <v>0</v>
          </cell>
          <cell r="W10865">
            <v>0</v>
          </cell>
        </row>
        <row r="10866">
          <cell r="I10866" t="str">
            <v>D10016</v>
          </cell>
          <cell r="O10866">
            <v>6550</v>
          </cell>
          <cell r="P10866">
            <v>5300</v>
          </cell>
          <cell r="S10866">
            <v>0</v>
          </cell>
          <cell r="W10866">
            <v>0</v>
          </cell>
        </row>
        <row r="10867">
          <cell r="I10867" t="str">
            <v>D10016</v>
          </cell>
          <cell r="O10867">
            <v>1000</v>
          </cell>
          <cell r="P10867">
            <v>446.88</v>
          </cell>
          <cell r="S10867">
            <v>0</v>
          </cell>
          <cell r="W10867">
            <v>0</v>
          </cell>
        </row>
        <row r="10868">
          <cell r="I10868" t="str">
            <v>D10016</v>
          </cell>
          <cell r="O10868">
            <v>19447</v>
          </cell>
          <cell r="P10868">
            <v>22083</v>
          </cell>
          <cell r="S10868">
            <v>0</v>
          </cell>
          <cell r="W10868">
            <v>0</v>
          </cell>
        </row>
        <row r="10869">
          <cell r="I10869" t="str">
            <v>D10016</v>
          </cell>
          <cell r="O10869">
            <v>4000</v>
          </cell>
          <cell r="P10869">
            <v>1557.63</v>
          </cell>
          <cell r="S10869">
            <v>0</v>
          </cell>
          <cell r="W10869">
            <v>0</v>
          </cell>
        </row>
        <row r="10870">
          <cell r="I10870" t="str">
            <v>D10016</v>
          </cell>
          <cell r="O10870">
            <v>4000</v>
          </cell>
          <cell r="P10870">
            <v>-12629.02</v>
          </cell>
          <cell r="S10870">
            <v>0</v>
          </cell>
          <cell r="W10870">
            <v>0</v>
          </cell>
        </row>
        <row r="10871">
          <cell r="I10871" t="str">
            <v>D10016</v>
          </cell>
          <cell r="O10871">
            <v>10745</v>
          </cell>
          <cell r="P10871">
            <v>10744.97</v>
          </cell>
          <cell r="S10871">
            <v>0</v>
          </cell>
          <cell r="W10871">
            <v>0</v>
          </cell>
        </row>
        <row r="10872">
          <cell r="I10872" t="str">
            <v>D10016</v>
          </cell>
          <cell r="O10872">
            <v>1000</v>
          </cell>
          <cell r="P10872">
            <v>228.48000000000002</v>
          </cell>
          <cell r="S10872">
            <v>0</v>
          </cell>
          <cell r="W10872">
            <v>0</v>
          </cell>
        </row>
        <row r="10873">
          <cell r="I10873" t="str">
            <v>D10016</v>
          </cell>
          <cell r="O10873">
            <v>1163</v>
          </cell>
          <cell r="P10873">
            <v>1100.33</v>
          </cell>
          <cell r="S10873">
            <v>0</v>
          </cell>
          <cell r="W10873">
            <v>0</v>
          </cell>
        </row>
        <row r="10874">
          <cell r="I10874" t="str">
            <v>D10016</v>
          </cell>
          <cell r="O10874">
            <v>3750</v>
          </cell>
          <cell r="P10874">
            <v>0</v>
          </cell>
          <cell r="S10874">
            <v>0</v>
          </cell>
          <cell r="W10874">
            <v>0</v>
          </cell>
        </row>
        <row r="10875">
          <cell r="I10875" t="str">
            <v>D10016</v>
          </cell>
          <cell r="O10875">
            <v>0</v>
          </cell>
          <cell r="P10875">
            <v>0</v>
          </cell>
          <cell r="S10875">
            <v>0</v>
          </cell>
          <cell r="W10875">
            <v>0</v>
          </cell>
        </row>
        <row r="10876">
          <cell r="I10876" t="str">
            <v>D10016</v>
          </cell>
          <cell r="O10876">
            <v>56500</v>
          </cell>
          <cell r="P10876">
            <v>108489.29999999999</v>
          </cell>
          <cell r="S10876">
            <v>0</v>
          </cell>
          <cell r="W10876">
            <v>0</v>
          </cell>
        </row>
        <row r="10877">
          <cell r="I10877" t="str">
            <v>D10016</v>
          </cell>
          <cell r="O10877">
            <v>0</v>
          </cell>
          <cell r="P10877">
            <v>0</v>
          </cell>
          <cell r="S10877">
            <v>0</v>
          </cell>
          <cell r="W10877">
            <v>0</v>
          </cell>
        </row>
        <row r="10878">
          <cell r="I10878" t="str">
            <v>D10016</v>
          </cell>
          <cell r="O10878">
            <v>0</v>
          </cell>
          <cell r="P10878">
            <v>0</v>
          </cell>
          <cell r="S10878">
            <v>0</v>
          </cell>
          <cell r="W10878">
            <v>0</v>
          </cell>
        </row>
        <row r="10879">
          <cell r="I10879" t="str">
            <v>D10016</v>
          </cell>
          <cell r="O10879">
            <v>0</v>
          </cell>
          <cell r="P10879">
            <v>166.6</v>
          </cell>
          <cell r="S10879">
            <v>0</v>
          </cell>
          <cell r="W10879">
            <v>0</v>
          </cell>
        </row>
        <row r="10880">
          <cell r="I10880" t="str">
            <v>D10016</v>
          </cell>
          <cell r="O10880">
            <v>7000</v>
          </cell>
          <cell r="P10880">
            <v>105.93</v>
          </cell>
          <cell r="S10880">
            <v>0</v>
          </cell>
          <cell r="W10880">
            <v>0</v>
          </cell>
        </row>
        <row r="10881">
          <cell r="I10881" t="str">
            <v>D10016</v>
          </cell>
          <cell r="O10881">
            <v>2000</v>
          </cell>
          <cell r="P10881">
            <v>0</v>
          </cell>
          <cell r="S10881">
            <v>0</v>
          </cell>
          <cell r="W10881">
            <v>0</v>
          </cell>
        </row>
        <row r="10882">
          <cell r="I10882" t="str">
            <v>D10016</v>
          </cell>
          <cell r="O10882">
            <v>964</v>
          </cell>
          <cell r="P10882">
            <v>964</v>
          </cell>
          <cell r="S10882">
            <v>0</v>
          </cell>
          <cell r="W10882">
            <v>0</v>
          </cell>
        </row>
        <row r="10883">
          <cell r="I10883" t="str">
            <v>D10016</v>
          </cell>
          <cell r="O10883">
            <v>0</v>
          </cell>
          <cell r="P10883">
            <v>0</v>
          </cell>
          <cell r="S10883">
            <v>0</v>
          </cell>
          <cell r="W10883">
            <v>0</v>
          </cell>
        </row>
        <row r="10884">
          <cell r="I10884" t="str">
            <v>D10016</v>
          </cell>
          <cell r="O10884">
            <v>0</v>
          </cell>
          <cell r="P10884">
            <v>447.75</v>
          </cell>
          <cell r="S10884">
            <v>0</v>
          </cell>
          <cell r="W10884">
            <v>0</v>
          </cell>
        </row>
        <row r="10885">
          <cell r="I10885" t="str">
            <v>D10016</v>
          </cell>
          <cell r="O10885">
            <v>1500</v>
          </cell>
          <cell r="P10885">
            <v>0</v>
          </cell>
          <cell r="S10885">
            <v>0</v>
          </cell>
          <cell r="W10885">
            <v>0</v>
          </cell>
        </row>
        <row r="10886">
          <cell r="I10886" t="str">
            <v>D10016</v>
          </cell>
          <cell r="O10886">
            <v>3500</v>
          </cell>
          <cell r="P10886">
            <v>4162.91</v>
          </cell>
          <cell r="S10886">
            <v>0</v>
          </cell>
          <cell r="W10886">
            <v>0</v>
          </cell>
        </row>
        <row r="10887">
          <cell r="I10887" t="str">
            <v>D10016</v>
          </cell>
          <cell r="O10887">
            <v>0</v>
          </cell>
          <cell r="P10887">
            <v>0</v>
          </cell>
          <cell r="S10887">
            <v>0</v>
          </cell>
          <cell r="W10887">
            <v>0</v>
          </cell>
        </row>
        <row r="10888">
          <cell r="I10888" t="str">
            <v>D10016</v>
          </cell>
          <cell r="O10888">
            <v>10000</v>
          </cell>
          <cell r="P10888">
            <v>0</v>
          </cell>
          <cell r="S10888">
            <v>0</v>
          </cell>
          <cell r="W10888">
            <v>0</v>
          </cell>
        </row>
        <row r="10889">
          <cell r="I10889" t="str">
            <v>D10016</v>
          </cell>
          <cell r="O10889">
            <v>1000</v>
          </cell>
          <cell r="P10889">
            <v>496.38</v>
          </cell>
          <cell r="S10889">
            <v>0</v>
          </cell>
          <cell r="W10889">
            <v>0</v>
          </cell>
        </row>
        <row r="10890">
          <cell r="I10890" t="str">
            <v>D10016</v>
          </cell>
          <cell r="O10890">
            <v>0</v>
          </cell>
          <cell r="P10890">
            <v>407.99999999999994</v>
          </cell>
          <cell r="S10890">
            <v>0</v>
          </cell>
          <cell r="W10890">
            <v>0</v>
          </cell>
        </row>
        <row r="10891">
          <cell r="I10891" t="str">
            <v>D10016</v>
          </cell>
          <cell r="O10891">
            <v>4000</v>
          </cell>
          <cell r="P10891">
            <v>3515.14</v>
          </cell>
          <cell r="S10891">
            <v>0</v>
          </cell>
          <cell r="W10891">
            <v>0</v>
          </cell>
        </row>
        <row r="10892">
          <cell r="I10892" t="str">
            <v>D10016</v>
          </cell>
          <cell r="O10892">
            <v>2000</v>
          </cell>
          <cell r="P10892">
            <v>2651.2</v>
          </cell>
          <cell r="S10892">
            <v>0</v>
          </cell>
          <cell r="W10892">
            <v>0</v>
          </cell>
        </row>
        <row r="10893">
          <cell r="I10893" t="str">
            <v>D10016</v>
          </cell>
          <cell r="O10893">
            <v>0</v>
          </cell>
          <cell r="P10893">
            <v>0</v>
          </cell>
          <cell r="S10893">
            <v>0</v>
          </cell>
          <cell r="W10893">
            <v>2310126</v>
          </cell>
        </row>
        <row r="10894">
          <cell r="I10894" t="str">
            <v>D10016</v>
          </cell>
          <cell r="O10894">
            <v>109140</v>
          </cell>
          <cell r="P10894">
            <v>0</v>
          </cell>
          <cell r="S10894">
            <v>0</v>
          </cell>
          <cell r="W10894">
            <v>0</v>
          </cell>
        </row>
        <row r="10895">
          <cell r="I10895" t="str">
            <v>D10016</v>
          </cell>
          <cell r="O10895">
            <v>7982</v>
          </cell>
          <cell r="P10895">
            <v>0</v>
          </cell>
          <cell r="S10895">
            <v>0</v>
          </cell>
          <cell r="W10895">
            <v>0</v>
          </cell>
        </row>
        <row r="10896">
          <cell r="I10896" t="str">
            <v>D10016</v>
          </cell>
          <cell r="O10896">
            <v>81000</v>
          </cell>
          <cell r="P10896">
            <v>0</v>
          </cell>
          <cell r="S10896">
            <v>0</v>
          </cell>
          <cell r="W10896">
            <v>0</v>
          </cell>
        </row>
        <row r="10897">
          <cell r="I10897" t="str">
            <v>D10016</v>
          </cell>
          <cell r="O10897">
            <v>11747</v>
          </cell>
          <cell r="P10897">
            <v>13357</v>
          </cell>
          <cell r="S10897">
            <v>0</v>
          </cell>
          <cell r="W10897">
            <v>0</v>
          </cell>
        </row>
        <row r="10898">
          <cell r="I10898" t="str">
            <v>D10016</v>
          </cell>
          <cell r="O10898">
            <v>18095</v>
          </cell>
          <cell r="P10898">
            <v>18097.28</v>
          </cell>
          <cell r="S10898">
            <v>0</v>
          </cell>
          <cell r="W10898">
            <v>0</v>
          </cell>
        </row>
        <row r="10899">
          <cell r="I10899" t="str">
            <v>D10016</v>
          </cell>
          <cell r="O10899">
            <v>10355</v>
          </cell>
          <cell r="P10899">
            <v>9755.2999999999993</v>
          </cell>
          <cell r="S10899">
            <v>0</v>
          </cell>
          <cell r="W10899">
            <v>0</v>
          </cell>
        </row>
        <row r="10900">
          <cell r="I10900" t="str">
            <v>D10016</v>
          </cell>
          <cell r="O10900">
            <v>2045</v>
          </cell>
          <cell r="P10900">
            <v>2045.16</v>
          </cell>
          <cell r="S10900">
            <v>0</v>
          </cell>
          <cell r="W10900">
            <v>0</v>
          </cell>
        </row>
        <row r="10901">
          <cell r="I10901" t="str">
            <v>D10016</v>
          </cell>
          <cell r="O10901">
            <v>57144</v>
          </cell>
          <cell r="P10901">
            <v>48040.81</v>
          </cell>
          <cell r="S10901">
            <v>0</v>
          </cell>
          <cell r="W10901">
            <v>0</v>
          </cell>
        </row>
        <row r="10902">
          <cell r="I10902" t="str">
            <v>D10016</v>
          </cell>
          <cell r="O10902">
            <v>3200</v>
          </cell>
          <cell r="P10902">
            <v>0</v>
          </cell>
          <cell r="S10902">
            <v>0</v>
          </cell>
          <cell r="W10902">
            <v>0</v>
          </cell>
        </row>
        <row r="10903">
          <cell r="I10903" t="str">
            <v>D10016</v>
          </cell>
          <cell r="O10903">
            <v>0</v>
          </cell>
          <cell r="P10903">
            <v>0</v>
          </cell>
          <cell r="S10903">
            <v>0</v>
          </cell>
          <cell r="W10903">
            <v>0</v>
          </cell>
        </row>
        <row r="10904">
          <cell r="I10904" t="str">
            <v>D10016</v>
          </cell>
          <cell r="O10904">
            <v>15000</v>
          </cell>
          <cell r="P10904">
            <v>15000</v>
          </cell>
          <cell r="S10904">
            <v>0</v>
          </cell>
          <cell r="W10904">
            <v>0</v>
          </cell>
        </row>
        <row r="10905">
          <cell r="I10905" t="str">
            <v>D10037</v>
          </cell>
          <cell r="O10905">
            <v>-8000</v>
          </cell>
          <cell r="P10905">
            <v>-15001.42</v>
          </cell>
          <cell r="S10905">
            <v>0</v>
          </cell>
          <cell r="W10905">
            <v>0</v>
          </cell>
        </row>
        <row r="10906">
          <cell r="I10906" t="str">
            <v>D10037</v>
          </cell>
          <cell r="O10906">
            <v>0</v>
          </cell>
          <cell r="P10906">
            <v>-9088</v>
          </cell>
          <cell r="S10906">
            <v>0</v>
          </cell>
          <cell r="W10906">
            <v>0</v>
          </cell>
        </row>
        <row r="10907">
          <cell r="I10907" t="str">
            <v>D10037</v>
          </cell>
          <cell r="O10907">
            <v>0</v>
          </cell>
          <cell r="P10907">
            <v>-9984</v>
          </cell>
          <cell r="S10907">
            <v>0</v>
          </cell>
          <cell r="W10907">
            <v>0</v>
          </cell>
        </row>
        <row r="10908">
          <cell r="I10908" t="str">
            <v>D10037</v>
          </cell>
          <cell r="O10908">
            <v>0</v>
          </cell>
          <cell r="P10908">
            <v>-16440.009999999998</v>
          </cell>
          <cell r="S10908">
            <v>0</v>
          </cell>
          <cell r="W10908">
            <v>0</v>
          </cell>
        </row>
        <row r="10909">
          <cell r="I10909" t="str">
            <v>D10037</v>
          </cell>
          <cell r="O10909">
            <v>0</v>
          </cell>
          <cell r="P10909">
            <v>281.5</v>
          </cell>
          <cell r="S10909">
            <v>0</v>
          </cell>
          <cell r="W10909">
            <v>0</v>
          </cell>
        </row>
        <row r="10910">
          <cell r="I10910" t="str">
            <v>D10037</v>
          </cell>
          <cell r="O10910">
            <v>0</v>
          </cell>
          <cell r="P10910">
            <v>-1595.88</v>
          </cell>
          <cell r="S10910">
            <v>0</v>
          </cell>
          <cell r="W10910">
            <v>0</v>
          </cell>
        </row>
        <row r="10911">
          <cell r="I10911" t="str">
            <v>D10037</v>
          </cell>
          <cell r="O10911">
            <v>0</v>
          </cell>
          <cell r="P10911">
            <v>-1200</v>
          </cell>
          <cell r="S10911">
            <v>0</v>
          </cell>
          <cell r="W10911">
            <v>0</v>
          </cell>
        </row>
        <row r="10912">
          <cell r="I10912" t="str">
            <v>D10037</v>
          </cell>
          <cell r="O10912">
            <v>0</v>
          </cell>
          <cell r="P10912">
            <v>0</v>
          </cell>
          <cell r="S10912">
            <v>0</v>
          </cell>
          <cell r="W10912">
            <v>0</v>
          </cell>
        </row>
        <row r="10913">
          <cell r="I10913" t="str">
            <v>D10037</v>
          </cell>
          <cell r="O10913">
            <v>0</v>
          </cell>
          <cell r="P10913">
            <v>8864.84</v>
          </cell>
          <cell r="S10913">
            <v>0</v>
          </cell>
          <cell r="W10913">
            <v>0</v>
          </cell>
        </row>
        <row r="10914">
          <cell r="I10914" t="str">
            <v>D10037</v>
          </cell>
          <cell r="O10914">
            <v>876100</v>
          </cell>
          <cell r="P10914">
            <v>847686.28000000014</v>
          </cell>
          <cell r="S10914">
            <v>0</v>
          </cell>
          <cell r="W10914">
            <v>0</v>
          </cell>
        </row>
        <row r="10915">
          <cell r="I10915" t="str">
            <v>D10037</v>
          </cell>
          <cell r="O10915">
            <v>0</v>
          </cell>
          <cell r="P10915">
            <v>1200</v>
          </cell>
          <cell r="S10915">
            <v>0</v>
          </cell>
          <cell r="W10915">
            <v>0</v>
          </cell>
        </row>
        <row r="10916">
          <cell r="I10916" t="str">
            <v>D10037</v>
          </cell>
          <cell r="O10916">
            <v>266900</v>
          </cell>
          <cell r="P10916">
            <v>268558.75</v>
          </cell>
          <cell r="S10916">
            <v>0</v>
          </cell>
          <cell r="W10916">
            <v>0</v>
          </cell>
        </row>
        <row r="10917">
          <cell r="I10917" t="str">
            <v>D10037</v>
          </cell>
          <cell r="O10917">
            <v>85900</v>
          </cell>
          <cell r="P10917">
            <v>82723.759999999995</v>
          </cell>
          <cell r="S10917">
            <v>0</v>
          </cell>
          <cell r="W10917">
            <v>0</v>
          </cell>
        </row>
        <row r="10918">
          <cell r="I10918" t="str">
            <v>D10037</v>
          </cell>
          <cell r="O10918">
            <v>26500</v>
          </cell>
          <cell r="P10918">
            <v>26107.79</v>
          </cell>
          <cell r="S10918">
            <v>0</v>
          </cell>
          <cell r="W10918">
            <v>0</v>
          </cell>
        </row>
        <row r="10919">
          <cell r="I10919" t="str">
            <v>D10037</v>
          </cell>
          <cell r="O10919">
            <v>106100</v>
          </cell>
          <cell r="P10919">
            <v>118393.84999999998</v>
          </cell>
          <cell r="S10919">
            <v>0</v>
          </cell>
          <cell r="W10919">
            <v>0</v>
          </cell>
        </row>
        <row r="10920">
          <cell r="I10920" t="str">
            <v>D10037</v>
          </cell>
          <cell r="O10920">
            <v>67900</v>
          </cell>
          <cell r="P10920">
            <v>53081.16</v>
          </cell>
          <cell r="S10920">
            <v>0</v>
          </cell>
          <cell r="W10920">
            <v>0</v>
          </cell>
        </row>
        <row r="10921">
          <cell r="I10921">
            <v>0</v>
          </cell>
          <cell r="O10921">
            <v>0</v>
          </cell>
          <cell r="P10921">
            <v>0</v>
          </cell>
          <cell r="S10921">
            <v>0</v>
          </cell>
          <cell r="W10921">
            <v>0</v>
          </cell>
        </row>
        <row r="10922">
          <cell r="I10922">
            <v>0</v>
          </cell>
          <cell r="O10922">
            <v>0</v>
          </cell>
          <cell r="P10922">
            <v>0</v>
          </cell>
          <cell r="S10922">
            <v>0</v>
          </cell>
          <cell r="W10922">
            <v>0</v>
          </cell>
        </row>
        <row r="10923">
          <cell r="I10923">
            <v>0</v>
          </cell>
          <cell r="O10923">
            <v>0</v>
          </cell>
          <cell r="P10923">
            <v>0</v>
          </cell>
          <cell r="S10923">
            <v>0</v>
          </cell>
          <cell r="W10923">
            <v>0</v>
          </cell>
        </row>
        <row r="10924">
          <cell r="I10924">
            <v>0</v>
          </cell>
          <cell r="O10924">
            <v>0</v>
          </cell>
          <cell r="P10924">
            <v>0</v>
          </cell>
          <cell r="S10924">
            <v>0</v>
          </cell>
          <cell r="W10924">
            <v>0</v>
          </cell>
        </row>
        <row r="10925">
          <cell r="I10925">
            <v>0</v>
          </cell>
          <cell r="O10925">
            <v>0</v>
          </cell>
          <cell r="P10925">
            <v>0</v>
          </cell>
          <cell r="S10925">
            <v>0</v>
          </cell>
          <cell r="W10925">
            <v>0</v>
          </cell>
        </row>
        <row r="10926">
          <cell r="I10926">
            <v>0</v>
          </cell>
          <cell r="O10926">
            <v>0</v>
          </cell>
          <cell r="P10926">
            <v>0</v>
          </cell>
          <cell r="S10926">
            <v>0</v>
          </cell>
          <cell r="W10926">
            <v>0</v>
          </cell>
        </row>
        <row r="10927">
          <cell r="I10927">
            <v>0</v>
          </cell>
          <cell r="O10927">
            <v>0</v>
          </cell>
          <cell r="P10927">
            <v>0</v>
          </cell>
          <cell r="S10927">
            <v>0</v>
          </cell>
          <cell r="W10927">
            <v>0</v>
          </cell>
        </row>
        <row r="10928">
          <cell r="I10928">
            <v>0</v>
          </cell>
          <cell r="O10928">
            <v>0</v>
          </cell>
          <cell r="P10928">
            <v>0</v>
          </cell>
          <cell r="S10928">
            <v>0</v>
          </cell>
          <cell r="W10928">
            <v>0</v>
          </cell>
        </row>
        <row r="10929">
          <cell r="I10929">
            <v>0</v>
          </cell>
          <cell r="O10929">
            <v>0</v>
          </cell>
          <cell r="P10929">
            <v>0</v>
          </cell>
          <cell r="S10929">
            <v>0</v>
          </cell>
          <cell r="W10929">
            <v>0</v>
          </cell>
        </row>
        <row r="10930">
          <cell r="I10930">
            <v>0</v>
          </cell>
          <cell r="O10930">
            <v>0</v>
          </cell>
          <cell r="P10930">
            <v>0</v>
          </cell>
          <cell r="S10930">
            <v>0</v>
          </cell>
          <cell r="W10930">
            <v>0</v>
          </cell>
        </row>
        <row r="10931">
          <cell r="I10931">
            <v>0</v>
          </cell>
          <cell r="O10931">
            <v>0</v>
          </cell>
          <cell r="P10931">
            <v>0</v>
          </cell>
          <cell r="S10931">
            <v>0</v>
          </cell>
          <cell r="W10931">
            <v>0</v>
          </cell>
        </row>
        <row r="10932">
          <cell r="I10932">
            <v>0</v>
          </cell>
          <cell r="O10932">
            <v>0</v>
          </cell>
          <cell r="P10932">
            <v>0</v>
          </cell>
          <cell r="S10932">
            <v>0</v>
          </cell>
          <cell r="W10932">
            <v>0</v>
          </cell>
        </row>
        <row r="10933">
          <cell r="I10933">
            <v>0</v>
          </cell>
          <cell r="O10933">
            <v>0</v>
          </cell>
          <cell r="P10933">
            <v>0</v>
          </cell>
          <cell r="S10933">
            <v>0</v>
          </cell>
          <cell r="W10933">
            <v>0</v>
          </cell>
        </row>
        <row r="10934">
          <cell r="I10934">
            <v>0</v>
          </cell>
          <cell r="O10934">
            <v>0</v>
          </cell>
          <cell r="P10934">
            <v>0</v>
          </cell>
          <cell r="S10934">
            <v>0</v>
          </cell>
          <cell r="W10934">
            <v>0</v>
          </cell>
        </row>
        <row r="10935">
          <cell r="I10935">
            <v>0</v>
          </cell>
          <cell r="O10935">
            <v>0</v>
          </cell>
          <cell r="P10935">
            <v>0</v>
          </cell>
          <cell r="S10935">
            <v>0</v>
          </cell>
          <cell r="W10935">
            <v>0</v>
          </cell>
        </row>
        <row r="10936">
          <cell r="I10936">
            <v>0</v>
          </cell>
          <cell r="O10936">
            <v>0</v>
          </cell>
          <cell r="P10936">
            <v>0</v>
          </cell>
          <cell r="S10936">
            <v>0</v>
          </cell>
          <cell r="W10936">
            <v>0</v>
          </cell>
        </row>
        <row r="10937">
          <cell r="I10937">
            <v>0</v>
          </cell>
          <cell r="O10937">
            <v>0</v>
          </cell>
          <cell r="P10937">
            <v>0</v>
          </cell>
          <cell r="S10937">
            <v>0</v>
          </cell>
          <cell r="W10937">
            <v>0</v>
          </cell>
        </row>
        <row r="10938">
          <cell r="I10938">
            <v>0</v>
          </cell>
          <cell r="O10938">
            <v>0</v>
          </cell>
          <cell r="P10938">
            <v>0</v>
          </cell>
          <cell r="S10938">
            <v>0</v>
          </cell>
          <cell r="W10938">
            <v>0</v>
          </cell>
        </row>
        <row r="10939">
          <cell r="I10939">
            <v>0</v>
          </cell>
          <cell r="O10939">
            <v>0</v>
          </cell>
          <cell r="P10939">
            <v>0</v>
          </cell>
          <cell r="S10939">
            <v>0</v>
          </cell>
          <cell r="W10939">
            <v>0</v>
          </cell>
        </row>
        <row r="10940">
          <cell r="I10940">
            <v>0</v>
          </cell>
          <cell r="O10940">
            <v>0</v>
          </cell>
          <cell r="P10940">
            <v>0</v>
          </cell>
          <cell r="S10940">
            <v>0</v>
          </cell>
          <cell r="W10940">
            <v>0</v>
          </cell>
        </row>
        <row r="10941">
          <cell r="I10941">
            <v>0</v>
          </cell>
          <cell r="O10941">
            <v>0</v>
          </cell>
          <cell r="P10941">
            <v>0</v>
          </cell>
          <cell r="S10941">
            <v>0</v>
          </cell>
          <cell r="W10941">
            <v>0</v>
          </cell>
        </row>
        <row r="10942">
          <cell r="I10942">
            <v>0</v>
          </cell>
          <cell r="O10942">
            <v>0</v>
          </cell>
          <cell r="P10942">
            <v>0</v>
          </cell>
          <cell r="S10942">
            <v>0</v>
          </cell>
          <cell r="W10942">
            <v>0</v>
          </cell>
        </row>
        <row r="10943">
          <cell r="I10943">
            <v>0</v>
          </cell>
          <cell r="O10943">
            <v>0</v>
          </cell>
          <cell r="P10943">
            <v>0</v>
          </cell>
          <cell r="S10943">
            <v>0</v>
          </cell>
          <cell r="W10943">
            <v>0</v>
          </cell>
        </row>
        <row r="10944">
          <cell r="I10944">
            <v>0</v>
          </cell>
          <cell r="O10944">
            <v>0</v>
          </cell>
          <cell r="P10944">
            <v>0</v>
          </cell>
          <cell r="S10944">
            <v>0</v>
          </cell>
          <cell r="W10944">
            <v>0</v>
          </cell>
        </row>
        <row r="10945">
          <cell r="I10945">
            <v>0</v>
          </cell>
          <cell r="O10945">
            <v>0</v>
          </cell>
          <cell r="P10945">
            <v>0</v>
          </cell>
          <cell r="S10945">
            <v>0</v>
          </cell>
          <cell r="W10945">
            <v>0</v>
          </cell>
        </row>
        <row r="10946">
          <cell r="I10946">
            <v>0</v>
          </cell>
          <cell r="O10946">
            <v>0</v>
          </cell>
          <cell r="P10946">
            <v>0</v>
          </cell>
          <cell r="S10946">
            <v>0</v>
          </cell>
          <cell r="W10946">
            <v>0</v>
          </cell>
        </row>
        <row r="10947">
          <cell r="I10947">
            <v>0</v>
          </cell>
          <cell r="O10947">
            <v>0</v>
          </cell>
          <cell r="P10947">
            <v>0</v>
          </cell>
          <cell r="S10947">
            <v>0</v>
          </cell>
          <cell r="W10947">
            <v>0</v>
          </cell>
        </row>
        <row r="10948">
          <cell r="I10948">
            <v>0</v>
          </cell>
          <cell r="O10948">
            <v>0</v>
          </cell>
          <cell r="P10948">
            <v>0</v>
          </cell>
          <cell r="S10948">
            <v>0</v>
          </cell>
          <cell r="W10948">
            <v>0</v>
          </cell>
        </row>
        <row r="10949">
          <cell r="I10949">
            <v>0</v>
          </cell>
          <cell r="O10949">
            <v>0</v>
          </cell>
          <cell r="P10949">
            <v>0</v>
          </cell>
          <cell r="S10949">
            <v>0</v>
          </cell>
          <cell r="W10949">
            <v>0</v>
          </cell>
        </row>
        <row r="10950">
          <cell r="I10950" t="str">
            <v>D10037</v>
          </cell>
          <cell r="O10950">
            <v>55000</v>
          </cell>
          <cell r="P10950">
            <v>71666</v>
          </cell>
          <cell r="S10950">
            <v>0</v>
          </cell>
          <cell r="W10950">
            <v>0</v>
          </cell>
        </row>
        <row r="10951">
          <cell r="I10951" t="str">
            <v>D10037</v>
          </cell>
          <cell r="O10951">
            <v>0</v>
          </cell>
          <cell r="P10951">
            <v>345</v>
          </cell>
          <cell r="S10951">
            <v>0</v>
          </cell>
          <cell r="W10951">
            <v>0</v>
          </cell>
        </row>
        <row r="10952">
          <cell r="I10952" t="str">
            <v>D10037</v>
          </cell>
          <cell r="O10952">
            <v>358</v>
          </cell>
          <cell r="P10952">
            <v>357.5</v>
          </cell>
          <cell r="S10952">
            <v>0</v>
          </cell>
          <cell r="W10952">
            <v>0</v>
          </cell>
        </row>
        <row r="10953">
          <cell r="I10953" t="str">
            <v>D10037</v>
          </cell>
          <cell r="O10953">
            <v>5646</v>
          </cell>
          <cell r="P10953">
            <v>5645.9</v>
          </cell>
          <cell r="S10953">
            <v>0</v>
          </cell>
          <cell r="W10953">
            <v>0</v>
          </cell>
        </row>
        <row r="10954">
          <cell r="I10954" t="str">
            <v>D10037</v>
          </cell>
          <cell r="O10954">
            <v>1500</v>
          </cell>
          <cell r="P10954">
            <v>1418</v>
          </cell>
          <cell r="S10954">
            <v>0</v>
          </cell>
          <cell r="W10954">
            <v>0</v>
          </cell>
        </row>
        <row r="10955">
          <cell r="I10955" t="str">
            <v>D10037</v>
          </cell>
          <cell r="O10955">
            <v>0</v>
          </cell>
          <cell r="P10955">
            <v>0</v>
          </cell>
          <cell r="S10955">
            <v>0</v>
          </cell>
          <cell r="W10955">
            <v>0</v>
          </cell>
        </row>
        <row r="10956">
          <cell r="I10956" t="str">
            <v>D10037</v>
          </cell>
          <cell r="O10956">
            <v>14500</v>
          </cell>
          <cell r="P10956">
            <v>13862</v>
          </cell>
          <cell r="S10956">
            <v>0</v>
          </cell>
          <cell r="W10956">
            <v>0</v>
          </cell>
        </row>
        <row r="10957">
          <cell r="I10957" t="str">
            <v>D10037</v>
          </cell>
          <cell r="O10957">
            <v>2315</v>
          </cell>
          <cell r="P10957">
            <v>7420.64</v>
          </cell>
          <cell r="S10957">
            <v>0</v>
          </cell>
          <cell r="W10957">
            <v>0</v>
          </cell>
        </row>
        <row r="10958">
          <cell r="I10958" t="str">
            <v>D10037</v>
          </cell>
          <cell r="O10958">
            <v>0</v>
          </cell>
          <cell r="P10958">
            <v>12881.9</v>
          </cell>
          <cell r="S10958">
            <v>0</v>
          </cell>
          <cell r="W10958">
            <v>0</v>
          </cell>
        </row>
        <row r="10959">
          <cell r="I10959" t="str">
            <v>D10037</v>
          </cell>
          <cell r="O10959">
            <v>3000</v>
          </cell>
          <cell r="P10959">
            <v>16141.71</v>
          </cell>
          <cell r="S10959">
            <v>0</v>
          </cell>
          <cell r="W10959">
            <v>0</v>
          </cell>
        </row>
        <row r="10960">
          <cell r="I10960" t="str">
            <v>D10037</v>
          </cell>
          <cell r="O10960">
            <v>2403</v>
          </cell>
          <cell r="P10960">
            <v>2402.06</v>
          </cell>
          <cell r="S10960">
            <v>0</v>
          </cell>
          <cell r="W10960">
            <v>0</v>
          </cell>
        </row>
        <row r="10961">
          <cell r="I10961" t="str">
            <v>D10037</v>
          </cell>
          <cell r="O10961">
            <v>10000</v>
          </cell>
          <cell r="P10961">
            <v>10743.55</v>
          </cell>
          <cell r="S10961">
            <v>0</v>
          </cell>
          <cell r="W10961">
            <v>0</v>
          </cell>
        </row>
        <row r="10962">
          <cell r="I10962" t="str">
            <v>D10037</v>
          </cell>
          <cell r="O10962">
            <v>10000</v>
          </cell>
          <cell r="P10962">
            <v>2512.1000000000004</v>
          </cell>
          <cell r="S10962">
            <v>0</v>
          </cell>
          <cell r="W10962">
            <v>0</v>
          </cell>
        </row>
        <row r="10963">
          <cell r="I10963" t="str">
            <v>D10037</v>
          </cell>
          <cell r="O10963">
            <v>4600</v>
          </cell>
          <cell r="P10963">
            <v>4600</v>
          </cell>
          <cell r="S10963">
            <v>0</v>
          </cell>
          <cell r="W10963">
            <v>0</v>
          </cell>
        </row>
        <row r="10964">
          <cell r="I10964" t="str">
            <v>D10037</v>
          </cell>
          <cell r="O10964">
            <v>19846</v>
          </cell>
          <cell r="P10964">
            <v>43261.5</v>
          </cell>
          <cell r="S10964">
            <v>0</v>
          </cell>
          <cell r="W10964">
            <v>0</v>
          </cell>
        </row>
        <row r="10965">
          <cell r="I10965" t="str">
            <v>D10037</v>
          </cell>
          <cell r="O10965">
            <v>3000</v>
          </cell>
          <cell r="P10965">
            <v>2871.91</v>
          </cell>
          <cell r="S10965">
            <v>0</v>
          </cell>
          <cell r="W10965">
            <v>0</v>
          </cell>
        </row>
        <row r="10966">
          <cell r="I10966" t="str">
            <v>D10037</v>
          </cell>
          <cell r="O10966">
            <v>27000</v>
          </cell>
          <cell r="P10966">
            <v>27904.05</v>
          </cell>
          <cell r="S10966">
            <v>0</v>
          </cell>
          <cell r="W10966">
            <v>0</v>
          </cell>
        </row>
        <row r="10967">
          <cell r="I10967" t="str">
            <v>D10037</v>
          </cell>
          <cell r="O10967">
            <v>0</v>
          </cell>
          <cell r="P10967">
            <v>892.4</v>
          </cell>
          <cell r="S10967">
            <v>0</v>
          </cell>
          <cell r="W10967">
            <v>0</v>
          </cell>
        </row>
        <row r="10968">
          <cell r="I10968" t="str">
            <v>D10037</v>
          </cell>
          <cell r="O10968">
            <v>6613</v>
          </cell>
          <cell r="P10968">
            <v>6612.8</v>
          </cell>
          <cell r="S10968">
            <v>0</v>
          </cell>
          <cell r="W10968">
            <v>0</v>
          </cell>
        </row>
        <row r="10969">
          <cell r="I10969" t="str">
            <v>D10037</v>
          </cell>
          <cell r="O10969">
            <v>1000</v>
          </cell>
          <cell r="P10969">
            <v>1516.4900000000016</v>
          </cell>
          <cell r="S10969">
            <v>0</v>
          </cell>
          <cell r="W10969">
            <v>0</v>
          </cell>
        </row>
        <row r="10970">
          <cell r="I10970" t="str">
            <v>D10037</v>
          </cell>
          <cell r="O10970">
            <v>850</v>
          </cell>
          <cell r="P10970">
            <v>1237.19</v>
          </cell>
          <cell r="S10970">
            <v>0</v>
          </cell>
          <cell r="W10970">
            <v>0</v>
          </cell>
        </row>
        <row r="10971">
          <cell r="I10971" t="str">
            <v>D10037</v>
          </cell>
          <cell r="O10971">
            <v>27500</v>
          </cell>
          <cell r="P10971">
            <v>40353.31</v>
          </cell>
          <cell r="S10971">
            <v>0</v>
          </cell>
          <cell r="W10971">
            <v>0</v>
          </cell>
        </row>
        <row r="10972">
          <cell r="I10972" t="str">
            <v>D10037</v>
          </cell>
          <cell r="O10972">
            <v>0</v>
          </cell>
          <cell r="P10972">
            <v>0</v>
          </cell>
          <cell r="S10972">
            <v>0</v>
          </cell>
          <cell r="W10972">
            <v>0</v>
          </cell>
        </row>
        <row r="10973">
          <cell r="I10973" t="str">
            <v>D10037</v>
          </cell>
          <cell r="O10973">
            <v>0</v>
          </cell>
          <cell r="P10973">
            <v>0</v>
          </cell>
          <cell r="S10973">
            <v>0</v>
          </cell>
          <cell r="W10973">
            <v>0</v>
          </cell>
        </row>
        <row r="10974">
          <cell r="I10974" t="str">
            <v>D10037</v>
          </cell>
          <cell r="O10974">
            <v>0</v>
          </cell>
          <cell r="P10974">
            <v>0</v>
          </cell>
          <cell r="S10974">
            <v>0</v>
          </cell>
          <cell r="W10974">
            <v>0</v>
          </cell>
        </row>
        <row r="10975">
          <cell r="I10975" t="str">
            <v>D10037</v>
          </cell>
          <cell r="O10975">
            <v>0</v>
          </cell>
          <cell r="P10975">
            <v>0</v>
          </cell>
          <cell r="S10975">
            <v>0</v>
          </cell>
          <cell r="W10975">
            <v>0</v>
          </cell>
        </row>
        <row r="10976">
          <cell r="I10976" t="str">
            <v>D10037</v>
          </cell>
          <cell r="O10976">
            <v>0</v>
          </cell>
          <cell r="P10976">
            <v>1062.51</v>
          </cell>
          <cell r="S10976">
            <v>0</v>
          </cell>
          <cell r="W10976">
            <v>0</v>
          </cell>
        </row>
        <row r="10977">
          <cell r="I10977" t="str">
            <v>D10037</v>
          </cell>
          <cell r="O10977">
            <v>0</v>
          </cell>
          <cell r="P10977">
            <v>502.24</v>
          </cell>
          <cell r="S10977">
            <v>0</v>
          </cell>
          <cell r="W10977">
            <v>0</v>
          </cell>
        </row>
        <row r="10978">
          <cell r="I10978" t="str">
            <v>D10037</v>
          </cell>
          <cell r="O10978">
            <v>4000</v>
          </cell>
          <cell r="P10978">
            <v>10863</v>
          </cell>
          <cell r="S10978">
            <v>0</v>
          </cell>
          <cell r="W10978">
            <v>0</v>
          </cell>
        </row>
        <row r="10979">
          <cell r="I10979" t="str">
            <v>D10037</v>
          </cell>
          <cell r="O10979">
            <v>0</v>
          </cell>
          <cell r="P10979">
            <v>151.5</v>
          </cell>
          <cell r="S10979">
            <v>0</v>
          </cell>
          <cell r="W10979">
            <v>0</v>
          </cell>
        </row>
        <row r="10980">
          <cell r="I10980" t="str">
            <v>D10037</v>
          </cell>
          <cell r="O10980">
            <v>7500</v>
          </cell>
          <cell r="P10980">
            <v>2084.42</v>
          </cell>
          <cell r="S10980">
            <v>0</v>
          </cell>
          <cell r="W10980">
            <v>0</v>
          </cell>
        </row>
        <row r="10981">
          <cell r="I10981" t="str">
            <v>D10037</v>
          </cell>
          <cell r="O10981">
            <v>0</v>
          </cell>
          <cell r="P10981">
            <v>449.85</v>
          </cell>
          <cell r="S10981">
            <v>0</v>
          </cell>
          <cell r="W10981">
            <v>0</v>
          </cell>
        </row>
        <row r="10982">
          <cell r="I10982" t="str">
            <v>D10037</v>
          </cell>
          <cell r="O10982">
            <v>909</v>
          </cell>
          <cell r="P10982">
            <v>909</v>
          </cell>
          <cell r="S10982">
            <v>0</v>
          </cell>
          <cell r="W10982">
            <v>0</v>
          </cell>
        </row>
        <row r="10983">
          <cell r="I10983" t="str">
            <v>D10037</v>
          </cell>
          <cell r="O10983">
            <v>0</v>
          </cell>
          <cell r="P10983">
            <v>0</v>
          </cell>
          <cell r="S10983">
            <v>0</v>
          </cell>
          <cell r="W10983">
            <v>0</v>
          </cell>
        </row>
        <row r="10984">
          <cell r="I10984" t="str">
            <v>D10037</v>
          </cell>
          <cell r="O10984">
            <v>0</v>
          </cell>
          <cell r="P10984">
            <v>95</v>
          </cell>
          <cell r="S10984">
            <v>0</v>
          </cell>
          <cell r="W10984">
            <v>0</v>
          </cell>
        </row>
        <row r="10985">
          <cell r="I10985" t="str">
            <v>D10037</v>
          </cell>
          <cell r="O10985">
            <v>3800</v>
          </cell>
          <cell r="P10985">
            <v>3710</v>
          </cell>
          <cell r="S10985">
            <v>0</v>
          </cell>
          <cell r="W10985">
            <v>0</v>
          </cell>
        </row>
        <row r="10986">
          <cell r="I10986" t="str">
            <v>D10037</v>
          </cell>
          <cell r="O10986">
            <v>867</v>
          </cell>
          <cell r="P10986">
            <v>145.5</v>
          </cell>
          <cell r="S10986">
            <v>0</v>
          </cell>
          <cell r="W10986">
            <v>0</v>
          </cell>
        </row>
        <row r="10987">
          <cell r="I10987" t="str">
            <v>D10037</v>
          </cell>
          <cell r="O10987">
            <v>6000</v>
          </cell>
          <cell r="P10987">
            <v>3128.24</v>
          </cell>
          <cell r="S10987">
            <v>0</v>
          </cell>
          <cell r="W10987">
            <v>0</v>
          </cell>
        </row>
        <row r="10988">
          <cell r="I10988" t="str">
            <v>D10037</v>
          </cell>
          <cell r="O10988">
            <v>0</v>
          </cell>
          <cell r="P10988">
            <v>1111.8599999999999</v>
          </cell>
          <cell r="S10988">
            <v>0</v>
          </cell>
          <cell r="W10988">
            <v>0</v>
          </cell>
        </row>
        <row r="10989">
          <cell r="I10989" t="str">
            <v>D10037</v>
          </cell>
          <cell r="O10989">
            <v>0</v>
          </cell>
          <cell r="P10989">
            <v>240.76</v>
          </cell>
          <cell r="S10989">
            <v>0</v>
          </cell>
          <cell r="W10989">
            <v>0</v>
          </cell>
        </row>
        <row r="10990">
          <cell r="I10990" t="str">
            <v>D10037</v>
          </cell>
          <cell r="O10990">
            <v>2500</v>
          </cell>
          <cell r="P10990">
            <v>479.46</v>
          </cell>
          <cell r="S10990">
            <v>0</v>
          </cell>
          <cell r="W10990">
            <v>0</v>
          </cell>
        </row>
        <row r="10991">
          <cell r="I10991" t="str">
            <v>D10037</v>
          </cell>
          <cell r="O10991">
            <v>1500</v>
          </cell>
          <cell r="P10991">
            <v>1500</v>
          </cell>
          <cell r="S10991">
            <v>0</v>
          </cell>
          <cell r="W10991">
            <v>0</v>
          </cell>
        </row>
        <row r="10992">
          <cell r="I10992" t="str">
            <v>D10037</v>
          </cell>
          <cell r="O10992">
            <v>0</v>
          </cell>
          <cell r="P10992">
            <v>0</v>
          </cell>
          <cell r="S10992">
            <v>0</v>
          </cell>
          <cell r="W10992">
            <v>1564863</v>
          </cell>
        </row>
        <row r="10993">
          <cell r="I10993" t="str">
            <v>D10037</v>
          </cell>
          <cell r="O10993">
            <v>31388</v>
          </cell>
          <cell r="P10993">
            <v>0</v>
          </cell>
          <cell r="S10993">
            <v>0</v>
          </cell>
          <cell r="W10993">
            <v>0</v>
          </cell>
        </row>
        <row r="10994">
          <cell r="I10994" t="str">
            <v>D10037</v>
          </cell>
          <cell r="O10994">
            <v>8107</v>
          </cell>
          <cell r="P10994">
            <v>0</v>
          </cell>
          <cell r="S10994">
            <v>0</v>
          </cell>
          <cell r="W10994">
            <v>0</v>
          </cell>
        </row>
        <row r="10995">
          <cell r="I10995" t="str">
            <v>D10037</v>
          </cell>
          <cell r="O10995">
            <v>15000</v>
          </cell>
          <cell r="P10995">
            <v>0</v>
          </cell>
          <cell r="S10995">
            <v>0</v>
          </cell>
          <cell r="W10995">
            <v>0</v>
          </cell>
        </row>
        <row r="10996">
          <cell r="I10996" t="str">
            <v>D10037</v>
          </cell>
          <cell r="O10996">
            <v>74782</v>
          </cell>
          <cell r="P10996">
            <v>0</v>
          </cell>
          <cell r="S10996">
            <v>0</v>
          </cell>
          <cell r="W10996">
            <v>0</v>
          </cell>
        </row>
        <row r="10997">
          <cell r="I10997" t="str">
            <v>D10037</v>
          </cell>
          <cell r="O10997">
            <v>11285</v>
          </cell>
          <cell r="P10997">
            <v>11285</v>
          </cell>
          <cell r="S10997">
            <v>0</v>
          </cell>
          <cell r="W10997">
            <v>0</v>
          </cell>
        </row>
        <row r="10998">
          <cell r="I10998" t="str">
            <v>D10037</v>
          </cell>
          <cell r="O10998">
            <v>18098</v>
          </cell>
          <cell r="P10998">
            <v>18097.28</v>
          </cell>
          <cell r="S10998">
            <v>0</v>
          </cell>
          <cell r="W10998">
            <v>0</v>
          </cell>
        </row>
        <row r="10999">
          <cell r="I10999" t="str">
            <v>D10037</v>
          </cell>
          <cell r="O10999">
            <v>8439</v>
          </cell>
          <cell r="P10999">
            <v>9935.2000000000007</v>
          </cell>
          <cell r="S10999">
            <v>0</v>
          </cell>
          <cell r="W10999">
            <v>0</v>
          </cell>
        </row>
        <row r="11000">
          <cell r="I11000" t="str">
            <v>D10037</v>
          </cell>
          <cell r="O11000">
            <v>1710</v>
          </cell>
          <cell r="P11000">
            <v>1709.24</v>
          </cell>
          <cell r="S11000">
            <v>0</v>
          </cell>
          <cell r="W11000">
            <v>0</v>
          </cell>
        </row>
        <row r="11001">
          <cell r="I11001" t="str">
            <v>D10037</v>
          </cell>
          <cell r="O11001">
            <v>31465</v>
          </cell>
          <cell r="P11001">
            <v>35385.300000000003</v>
          </cell>
          <cell r="S11001">
            <v>0</v>
          </cell>
          <cell r="W11001">
            <v>0</v>
          </cell>
        </row>
        <row r="11002">
          <cell r="I11002" t="str">
            <v>D10037</v>
          </cell>
          <cell r="O11002">
            <v>3050</v>
          </cell>
          <cell r="P11002">
            <v>0</v>
          </cell>
          <cell r="S11002">
            <v>0</v>
          </cell>
          <cell r="W11002">
            <v>0</v>
          </cell>
        </row>
        <row r="11003">
          <cell r="I11003" t="str">
            <v>D10037</v>
          </cell>
          <cell r="O11003">
            <v>0</v>
          </cell>
          <cell r="P11003">
            <v>0</v>
          </cell>
          <cell r="S11003">
            <v>0</v>
          </cell>
          <cell r="W11003">
            <v>0</v>
          </cell>
        </row>
        <row r="11004">
          <cell r="I11004" t="str">
            <v>D10049</v>
          </cell>
          <cell r="O11004">
            <v>0</v>
          </cell>
          <cell r="P11004">
            <v>-58705</v>
          </cell>
          <cell r="S11004">
            <v>0</v>
          </cell>
          <cell r="W11004">
            <v>0</v>
          </cell>
        </row>
        <row r="11005">
          <cell r="I11005" t="str">
            <v>D10046</v>
          </cell>
          <cell r="O11005">
            <v>0</v>
          </cell>
          <cell r="P11005">
            <v>-21931</v>
          </cell>
          <cell r="S11005">
            <v>0</v>
          </cell>
          <cell r="W11005">
            <v>0</v>
          </cell>
        </row>
        <row r="11006">
          <cell r="I11006" t="str">
            <v>D10046</v>
          </cell>
          <cell r="O11006">
            <v>0</v>
          </cell>
          <cell r="P11006">
            <v>-25530</v>
          </cell>
          <cell r="S11006">
            <v>0</v>
          </cell>
          <cell r="W11006">
            <v>0</v>
          </cell>
        </row>
        <row r="11007">
          <cell r="I11007" t="str">
            <v>D10046</v>
          </cell>
          <cell r="O11007">
            <v>0</v>
          </cell>
          <cell r="P11007">
            <v>-3955</v>
          </cell>
          <cell r="S11007">
            <v>0</v>
          </cell>
          <cell r="W11007">
            <v>0</v>
          </cell>
        </row>
        <row r="11008">
          <cell r="I11008" t="str">
            <v>D10046</v>
          </cell>
          <cell r="O11008">
            <v>0</v>
          </cell>
          <cell r="P11008">
            <v>0</v>
          </cell>
          <cell r="S11008">
            <v>0</v>
          </cell>
          <cell r="W11008">
            <v>0</v>
          </cell>
        </row>
        <row r="11009">
          <cell r="I11009" t="str">
            <v>D10049</v>
          </cell>
          <cell r="O11009">
            <v>0</v>
          </cell>
          <cell r="P11009">
            <v>-24287</v>
          </cell>
          <cell r="S11009">
            <v>0</v>
          </cell>
          <cell r="W11009">
            <v>0</v>
          </cell>
        </row>
        <row r="11010">
          <cell r="I11010" t="str">
            <v>D10049</v>
          </cell>
          <cell r="O11010">
            <v>0</v>
          </cell>
          <cell r="P11010">
            <v>-2975</v>
          </cell>
          <cell r="S11010">
            <v>0</v>
          </cell>
          <cell r="W11010">
            <v>0</v>
          </cell>
        </row>
        <row r="11011">
          <cell r="I11011" t="str">
            <v>D10049</v>
          </cell>
          <cell r="O11011">
            <v>0</v>
          </cell>
          <cell r="P11011">
            <v>0</v>
          </cell>
          <cell r="S11011">
            <v>0</v>
          </cell>
          <cell r="W11011">
            <v>0</v>
          </cell>
        </row>
        <row r="11012">
          <cell r="I11012" t="str">
            <v>D10049</v>
          </cell>
          <cell r="O11012">
            <v>0</v>
          </cell>
          <cell r="P11012">
            <v>0</v>
          </cell>
          <cell r="S11012">
            <v>0</v>
          </cell>
          <cell r="W11012">
            <v>0</v>
          </cell>
        </row>
        <row r="11013">
          <cell r="I11013" t="str">
            <v>D10046</v>
          </cell>
          <cell r="O11013">
            <v>0</v>
          </cell>
          <cell r="P11013">
            <v>0</v>
          </cell>
          <cell r="S11013">
            <v>0</v>
          </cell>
          <cell r="W11013">
            <v>0</v>
          </cell>
        </row>
        <row r="11014">
          <cell r="I11014" t="str">
            <v>D10046</v>
          </cell>
          <cell r="O11014">
            <v>0</v>
          </cell>
          <cell r="P11014">
            <v>0</v>
          </cell>
          <cell r="S11014">
            <v>0</v>
          </cell>
          <cell r="W11014">
            <v>0</v>
          </cell>
        </row>
        <row r="11015">
          <cell r="I11015" t="str">
            <v>D10049</v>
          </cell>
          <cell r="O11015">
            <v>0</v>
          </cell>
          <cell r="P11015">
            <v>0</v>
          </cell>
          <cell r="S11015">
            <v>0</v>
          </cell>
          <cell r="W11015">
            <v>0</v>
          </cell>
        </row>
        <row r="11016">
          <cell r="I11016" t="str">
            <v>D10046</v>
          </cell>
          <cell r="O11016">
            <v>0</v>
          </cell>
          <cell r="P11016">
            <v>42006</v>
          </cell>
          <cell r="S11016">
            <v>0</v>
          </cell>
          <cell r="W11016">
            <v>0</v>
          </cell>
        </row>
        <row r="11017">
          <cell r="I11017" t="str">
            <v>D10046</v>
          </cell>
          <cell r="O11017">
            <v>0</v>
          </cell>
          <cell r="P11017">
            <v>968184</v>
          </cell>
          <cell r="S11017">
            <v>0</v>
          </cell>
          <cell r="W11017">
            <v>0</v>
          </cell>
        </row>
        <row r="11018">
          <cell r="I11018" t="str">
            <v>D10046</v>
          </cell>
          <cell r="O11018">
            <v>0</v>
          </cell>
          <cell r="P11018">
            <v>0</v>
          </cell>
          <cell r="S11018">
            <v>0</v>
          </cell>
          <cell r="W11018">
            <v>0</v>
          </cell>
        </row>
        <row r="11019">
          <cell r="I11019" t="str">
            <v>D10046</v>
          </cell>
          <cell r="O11019">
            <v>0</v>
          </cell>
          <cell r="P11019">
            <v>0</v>
          </cell>
          <cell r="S11019">
            <v>0</v>
          </cell>
          <cell r="W11019">
            <v>0</v>
          </cell>
        </row>
        <row r="11020">
          <cell r="I11020" t="str">
            <v>D10046</v>
          </cell>
          <cell r="O11020">
            <v>0</v>
          </cell>
          <cell r="P11020">
            <v>0</v>
          </cell>
          <cell r="S11020">
            <v>0</v>
          </cell>
          <cell r="W11020">
            <v>0</v>
          </cell>
        </row>
        <row r="11021">
          <cell r="I11021" t="str">
            <v>D10046</v>
          </cell>
          <cell r="O11021">
            <v>0</v>
          </cell>
          <cell r="P11021">
            <v>0</v>
          </cell>
          <cell r="S11021">
            <v>0</v>
          </cell>
          <cell r="W11021">
            <v>0</v>
          </cell>
        </row>
        <row r="11022">
          <cell r="I11022" t="str">
            <v>D10046</v>
          </cell>
          <cell r="O11022">
            <v>0</v>
          </cell>
          <cell r="P11022">
            <v>274556</v>
          </cell>
          <cell r="S11022">
            <v>0</v>
          </cell>
          <cell r="W11022">
            <v>0</v>
          </cell>
        </row>
        <row r="11023">
          <cell r="I11023" t="str">
            <v>D10046</v>
          </cell>
          <cell r="O11023">
            <v>0</v>
          </cell>
          <cell r="P11023">
            <v>14840</v>
          </cell>
          <cell r="S11023">
            <v>0</v>
          </cell>
          <cell r="W11023">
            <v>0</v>
          </cell>
        </row>
        <row r="11024">
          <cell r="I11024" t="str">
            <v>D10046</v>
          </cell>
          <cell r="O11024">
            <v>0</v>
          </cell>
          <cell r="P11024">
            <v>66663</v>
          </cell>
          <cell r="S11024">
            <v>0</v>
          </cell>
          <cell r="W11024">
            <v>0</v>
          </cell>
        </row>
        <row r="11025">
          <cell r="I11025" t="str">
            <v>D10046</v>
          </cell>
          <cell r="O11025">
            <v>0</v>
          </cell>
          <cell r="P11025">
            <v>0</v>
          </cell>
          <cell r="S11025">
            <v>0</v>
          </cell>
          <cell r="W11025">
            <v>0</v>
          </cell>
        </row>
        <row r="11026">
          <cell r="I11026" t="str">
            <v>D10049</v>
          </cell>
          <cell r="O11026">
            <v>0</v>
          </cell>
          <cell r="P11026">
            <v>30957.000000000004</v>
          </cell>
          <cell r="S11026">
            <v>0</v>
          </cell>
          <cell r="W11026">
            <v>0</v>
          </cell>
        </row>
        <row r="11027">
          <cell r="I11027" t="str">
            <v>D10049</v>
          </cell>
          <cell r="O11027">
            <v>0</v>
          </cell>
          <cell r="P11027">
            <v>1045203.9999999999</v>
          </cell>
          <cell r="S11027">
            <v>0</v>
          </cell>
          <cell r="W11027">
            <v>0</v>
          </cell>
        </row>
        <row r="11028">
          <cell r="I11028" t="str">
            <v>D10049</v>
          </cell>
          <cell r="O11028">
            <v>0</v>
          </cell>
          <cell r="P11028">
            <v>0</v>
          </cell>
          <cell r="S11028">
            <v>0</v>
          </cell>
          <cell r="W11028">
            <v>0</v>
          </cell>
        </row>
        <row r="11029">
          <cell r="I11029" t="str">
            <v>D10049</v>
          </cell>
          <cell r="O11029">
            <v>0</v>
          </cell>
          <cell r="P11029">
            <v>201338</v>
          </cell>
          <cell r="S11029">
            <v>0</v>
          </cell>
          <cell r="W11029">
            <v>0</v>
          </cell>
        </row>
        <row r="11030">
          <cell r="I11030" t="str">
            <v>D10049</v>
          </cell>
          <cell r="O11030">
            <v>0</v>
          </cell>
          <cell r="P11030">
            <v>14769</v>
          </cell>
          <cell r="S11030">
            <v>0</v>
          </cell>
          <cell r="W11030">
            <v>0</v>
          </cell>
        </row>
        <row r="11031">
          <cell r="I11031" t="str">
            <v>D10049</v>
          </cell>
          <cell r="O11031">
            <v>0</v>
          </cell>
          <cell r="P11031">
            <v>52027</v>
          </cell>
          <cell r="S11031">
            <v>0</v>
          </cell>
          <cell r="W11031">
            <v>0</v>
          </cell>
        </row>
        <row r="11032">
          <cell r="I11032" t="str">
            <v>D10049</v>
          </cell>
          <cell r="O11032">
            <v>0</v>
          </cell>
          <cell r="P11032">
            <v>0</v>
          </cell>
          <cell r="S11032">
            <v>0</v>
          </cell>
          <cell r="W11032">
            <v>0</v>
          </cell>
        </row>
        <row r="11033">
          <cell r="I11033">
            <v>0</v>
          </cell>
          <cell r="O11033">
            <v>0</v>
          </cell>
          <cell r="P11033">
            <v>0</v>
          </cell>
          <cell r="S11033">
            <v>0</v>
          </cell>
          <cell r="W11033">
            <v>0</v>
          </cell>
        </row>
        <row r="11034">
          <cell r="I11034">
            <v>0</v>
          </cell>
          <cell r="O11034">
            <v>0</v>
          </cell>
          <cell r="P11034">
            <v>0</v>
          </cell>
          <cell r="S11034">
            <v>0</v>
          </cell>
          <cell r="W11034">
            <v>0</v>
          </cell>
        </row>
        <row r="11035">
          <cell r="I11035">
            <v>0</v>
          </cell>
          <cell r="O11035">
            <v>0</v>
          </cell>
          <cell r="P11035">
            <v>0</v>
          </cell>
          <cell r="S11035">
            <v>0</v>
          </cell>
          <cell r="W11035">
            <v>0</v>
          </cell>
        </row>
        <row r="11036">
          <cell r="I11036">
            <v>0</v>
          </cell>
          <cell r="O11036">
            <v>0</v>
          </cell>
          <cell r="P11036">
            <v>0</v>
          </cell>
          <cell r="S11036">
            <v>0</v>
          </cell>
          <cell r="W11036">
            <v>0</v>
          </cell>
        </row>
        <row r="11037">
          <cell r="I11037">
            <v>0</v>
          </cell>
          <cell r="O11037">
            <v>0</v>
          </cell>
          <cell r="P11037">
            <v>0</v>
          </cell>
          <cell r="S11037">
            <v>0</v>
          </cell>
          <cell r="W11037">
            <v>0</v>
          </cell>
        </row>
        <row r="11038">
          <cell r="I11038">
            <v>0</v>
          </cell>
          <cell r="O11038">
            <v>0</v>
          </cell>
          <cell r="P11038">
            <v>0</v>
          </cell>
          <cell r="S11038">
            <v>0</v>
          </cell>
          <cell r="W11038">
            <v>0</v>
          </cell>
        </row>
        <row r="11039">
          <cell r="I11039">
            <v>0</v>
          </cell>
          <cell r="O11039">
            <v>0</v>
          </cell>
          <cell r="P11039">
            <v>0</v>
          </cell>
          <cell r="S11039">
            <v>0</v>
          </cell>
          <cell r="W11039">
            <v>0</v>
          </cell>
        </row>
        <row r="11040">
          <cell r="I11040">
            <v>0</v>
          </cell>
          <cell r="O11040">
            <v>0</v>
          </cell>
          <cell r="P11040">
            <v>0</v>
          </cell>
          <cell r="S11040">
            <v>0</v>
          </cell>
          <cell r="W11040">
            <v>0</v>
          </cell>
        </row>
        <row r="11041">
          <cell r="I11041">
            <v>0</v>
          </cell>
          <cell r="O11041">
            <v>0</v>
          </cell>
          <cell r="P11041">
            <v>0</v>
          </cell>
          <cell r="S11041">
            <v>0</v>
          </cell>
          <cell r="W11041">
            <v>0</v>
          </cell>
        </row>
        <row r="11042">
          <cell r="I11042">
            <v>0</v>
          </cell>
          <cell r="O11042">
            <v>0</v>
          </cell>
          <cell r="P11042">
            <v>0</v>
          </cell>
          <cell r="S11042">
            <v>0</v>
          </cell>
          <cell r="W11042">
            <v>0</v>
          </cell>
        </row>
        <row r="11043">
          <cell r="I11043">
            <v>0</v>
          </cell>
          <cell r="O11043">
            <v>0</v>
          </cell>
          <cell r="P11043">
            <v>0</v>
          </cell>
          <cell r="S11043">
            <v>0</v>
          </cell>
          <cell r="W11043">
            <v>0</v>
          </cell>
        </row>
        <row r="11044">
          <cell r="I11044">
            <v>0</v>
          </cell>
          <cell r="O11044">
            <v>0</v>
          </cell>
          <cell r="P11044">
            <v>0</v>
          </cell>
          <cell r="S11044">
            <v>0</v>
          </cell>
          <cell r="W11044">
            <v>0</v>
          </cell>
        </row>
        <row r="11045">
          <cell r="I11045">
            <v>0</v>
          </cell>
          <cell r="O11045">
            <v>0</v>
          </cell>
          <cell r="P11045">
            <v>0</v>
          </cell>
          <cell r="S11045">
            <v>0</v>
          </cell>
          <cell r="W11045">
            <v>0</v>
          </cell>
        </row>
        <row r="11046">
          <cell r="I11046">
            <v>0</v>
          </cell>
          <cell r="O11046">
            <v>0</v>
          </cell>
          <cell r="P11046">
            <v>0</v>
          </cell>
          <cell r="S11046">
            <v>0</v>
          </cell>
          <cell r="W11046">
            <v>0</v>
          </cell>
        </row>
        <row r="11047">
          <cell r="I11047">
            <v>0</v>
          </cell>
          <cell r="O11047">
            <v>0</v>
          </cell>
          <cell r="P11047">
            <v>0</v>
          </cell>
          <cell r="S11047">
            <v>0</v>
          </cell>
          <cell r="W11047">
            <v>0</v>
          </cell>
        </row>
        <row r="11048">
          <cell r="I11048">
            <v>0</v>
          </cell>
          <cell r="O11048">
            <v>0</v>
          </cell>
          <cell r="P11048">
            <v>0</v>
          </cell>
          <cell r="S11048">
            <v>0</v>
          </cell>
          <cell r="W11048">
            <v>0</v>
          </cell>
        </row>
        <row r="11049">
          <cell r="I11049">
            <v>0</v>
          </cell>
          <cell r="O11049">
            <v>0</v>
          </cell>
          <cell r="P11049">
            <v>0</v>
          </cell>
          <cell r="S11049">
            <v>0</v>
          </cell>
          <cell r="W11049">
            <v>0</v>
          </cell>
        </row>
        <row r="11050">
          <cell r="I11050">
            <v>0</v>
          </cell>
          <cell r="O11050">
            <v>0</v>
          </cell>
          <cell r="P11050">
            <v>0</v>
          </cell>
          <cell r="S11050">
            <v>0</v>
          </cell>
          <cell r="W11050">
            <v>0</v>
          </cell>
        </row>
        <row r="11051">
          <cell r="I11051">
            <v>0</v>
          </cell>
          <cell r="O11051">
            <v>0</v>
          </cell>
          <cell r="P11051">
            <v>0</v>
          </cell>
          <cell r="S11051">
            <v>0</v>
          </cell>
          <cell r="W11051">
            <v>0</v>
          </cell>
        </row>
        <row r="11052">
          <cell r="I11052">
            <v>0</v>
          </cell>
          <cell r="O11052">
            <v>0</v>
          </cell>
          <cell r="P11052">
            <v>0</v>
          </cell>
          <cell r="S11052">
            <v>0</v>
          </cell>
          <cell r="W11052">
            <v>0</v>
          </cell>
        </row>
        <row r="11053">
          <cell r="I11053">
            <v>0</v>
          </cell>
          <cell r="O11053">
            <v>0</v>
          </cell>
          <cell r="P11053">
            <v>0</v>
          </cell>
          <cell r="S11053">
            <v>0</v>
          </cell>
          <cell r="W11053">
            <v>0</v>
          </cell>
        </row>
        <row r="11054">
          <cell r="I11054">
            <v>0</v>
          </cell>
          <cell r="O11054">
            <v>0</v>
          </cell>
          <cell r="P11054">
            <v>0</v>
          </cell>
          <cell r="S11054">
            <v>0</v>
          </cell>
          <cell r="W11054">
            <v>0</v>
          </cell>
        </row>
        <row r="11055">
          <cell r="I11055">
            <v>0</v>
          </cell>
          <cell r="O11055">
            <v>0</v>
          </cell>
          <cell r="P11055">
            <v>0</v>
          </cell>
          <cell r="S11055">
            <v>0</v>
          </cell>
          <cell r="W11055">
            <v>0</v>
          </cell>
        </row>
        <row r="11056">
          <cell r="I11056">
            <v>0</v>
          </cell>
          <cell r="O11056">
            <v>0</v>
          </cell>
          <cell r="P11056">
            <v>0</v>
          </cell>
          <cell r="S11056">
            <v>0</v>
          </cell>
          <cell r="W11056">
            <v>0</v>
          </cell>
        </row>
        <row r="11057">
          <cell r="I11057">
            <v>0</v>
          </cell>
          <cell r="O11057">
            <v>0</v>
          </cell>
          <cell r="P11057">
            <v>0</v>
          </cell>
          <cell r="S11057">
            <v>0</v>
          </cell>
          <cell r="W11057">
            <v>0</v>
          </cell>
        </row>
        <row r="11058">
          <cell r="I11058">
            <v>0</v>
          </cell>
          <cell r="O11058">
            <v>0</v>
          </cell>
          <cell r="P11058">
            <v>0</v>
          </cell>
          <cell r="S11058">
            <v>0</v>
          </cell>
          <cell r="W11058">
            <v>0</v>
          </cell>
        </row>
        <row r="11059">
          <cell r="I11059">
            <v>0</v>
          </cell>
          <cell r="O11059">
            <v>0</v>
          </cell>
          <cell r="P11059">
            <v>0</v>
          </cell>
          <cell r="S11059">
            <v>0</v>
          </cell>
          <cell r="W11059">
            <v>0</v>
          </cell>
        </row>
        <row r="11060">
          <cell r="I11060">
            <v>0</v>
          </cell>
          <cell r="O11060">
            <v>0</v>
          </cell>
          <cell r="P11060">
            <v>0</v>
          </cell>
          <cell r="S11060">
            <v>0</v>
          </cell>
          <cell r="W11060">
            <v>0</v>
          </cell>
        </row>
        <row r="11061">
          <cell r="I11061">
            <v>0</v>
          </cell>
          <cell r="O11061">
            <v>0</v>
          </cell>
          <cell r="P11061">
            <v>0</v>
          </cell>
          <cell r="S11061">
            <v>0</v>
          </cell>
          <cell r="W11061">
            <v>0</v>
          </cell>
        </row>
        <row r="11062">
          <cell r="I11062" t="str">
            <v>D10046</v>
          </cell>
          <cell r="O11062">
            <v>0</v>
          </cell>
          <cell r="P11062">
            <v>0</v>
          </cell>
          <cell r="S11062">
            <v>0</v>
          </cell>
          <cell r="W11062">
            <v>0</v>
          </cell>
        </row>
        <row r="11063">
          <cell r="I11063" t="str">
            <v>D10046</v>
          </cell>
          <cell r="O11063">
            <v>0</v>
          </cell>
          <cell r="P11063">
            <v>52905</v>
          </cell>
          <cell r="S11063">
            <v>0</v>
          </cell>
          <cell r="W11063">
            <v>0</v>
          </cell>
        </row>
        <row r="11064">
          <cell r="I11064" t="str">
            <v>D10046</v>
          </cell>
          <cell r="O11064">
            <v>0</v>
          </cell>
          <cell r="P11064">
            <v>0</v>
          </cell>
          <cell r="S11064">
            <v>0</v>
          </cell>
          <cell r="W11064">
            <v>0</v>
          </cell>
        </row>
        <row r="11065">
          <cell r="I11065" t="str">
            <v>D10049</v>
          </cell>
          <cell r="O11065">
            <v>0</v>
          </cell>
          <cell r="P11065">
            <v>14317</v>
          </cell>
          <cell r="S11065">
            <v>0</v>
          </cell>
          <cell r="W11065">
            <v>0</v>
          </cell>
        </row>
        <row r="11066">
          <cell r="I11066" t="str">
            <v>D10046</v>
          </cell>
          <cell r="O11066">
            <v>0</v>
          </cell>
          <cell r="P11066">
            <v>3700</v>
          </cell>
          <cell r="S11066">
            <v>0</v>
          </cell>
          <cell r="W11066">
            <v>0</v>
          </cell>
        </row>
        <row r="11067">
          <cell r="I11067" t="str">
            <v>D10049</v>
          </cell>
          <cell r="O11067">
            <v>0</v>
          </cell>
          <cell r="P11067">
            <v>5340</v>
          </cell>
          <cell r="S11067">
            <v>0</v>
          </cell>
          <cell r="W11067">
            <v>0</v>
          </cell>
        </row>
        <row r="11068">
          <cell r="I11068" t="str">
            <v>D10046</v>
          </cell>
          <cell r="O11068">
            <v>0</v>
          </cell>
          <cell r="P11068">
            <v>5391</v>
          </cell>
          <cell r="S11068">
            <v>0</v>
          </cell>
          <cell r="W11068">
            <v>0</v>
          </cell>
        </row>
        <row r="11069">
          <cell r="I11069" t="str">
            <v>D10049</v>
          </cell>
          <cell r="O11069">
            <v>0</v>
          </cell>
          <cell r="P11069">
            <v>0</v>
          </cell>
          <cell r="S11069">
            <v>0</v>
          </cell>
          <cell r="W11069">
            <v>0</v>
          </cell>
        </row>
        <row r="11070">
          <cell r="I11070" t="str">
            <v>D10046</v>
          </cell>
          <cell r="O11070">
            <v>0</v>
          </cell>
          <cell r="P11070">
            <v>3148</v>
          </cell>
          <cell r="S11070">
            <v>0</v>
          </cell>
          <cell r="W11070">
            <v>0</v>
          </cell>
        </row>
        <row r="11071">
          <cell r="I11071" t="str">
            <v>D10049</v>
          </cell>
          <cell r="O11071">
            <v>0</v>
          </cell>
          <cell r="P11071">
            <v>1132</v>
          </cell>
          <cell r="S11071">
            <v>0</v>
          </cell>
          <cell r="W11071">
            <v>0</v>
          </cell>
        </row>
        <row r="11072">
          <cell r="I11072" t="str">
            <v>D10046</v>
          </cell>
          <cell r="O11072">
            <v>0</v>
          </cell>
          <cell r="P11072">
            <v>0</v>
          </cell>
          <cell r="S11072">
            <v>0</v>
          </cell>
          <cell r="W11072">
            <v>0</v>
          </cell>
        </row>
        <row r="11073">
          <cell r="I11073" t="str">
            <v>D10049</v>
          </cell>
          <cell r="O11073">
            <v>0</v>
          </cell>
          <cell r="P11073">
            <v>0</v>
          </cell>
          <cell r="S11073">
            <v>0</v>
          </cell>
          <cell r="W11073">
            <v>0</v>
          </cell>
        </row>
        <row r="11074">
          <cell r="I11074" t="str">
            <v>D10046</v>
          </cell>
          <cell r="O11074">
            <v>0</v>
          </cell>
          <cell r="P11074">
            <v>12483</v>
          </cell>
          <cell r="S11074">
            <v>0</v>
          </cell>
          <cell r="W11074">
            <v>0</v>
          </cell>
        </row>
        <row r="11075">
          <cell r="I11075" t="str">
            <v>D10049</v>
          </cell>
          <cell r="O11075">
            <v>0</v>
          </cell>
          <cell r="P11075">
            <v>0</v>
          </cell>
          <cell r="S11075">
            <v>0</v>
          </cell>
          <cell r="W11075">
            <v>0</v>
          </cell>
        </row>
        <row r="11076">
          <cell r="I11076" t="str">
            <v>D10046</v>
          </cell>
          <cell r="O11076">
            <v>0</v>
          </cell>
          <cell r="P11076">
            <v>4167</v>
          </cell>
          <cell r="S11076">
            <v>0</v>
          </cell>
          <cell r="W11076">
            <v>0</v>
          </cell>
        </row>
        <row r="11077">
          <cell r="I11077" t="str">
            <v>D10049</v>
          </cell>
          <cell r="O11077">
            <v>0</v>
          </cell>
          <cell r="P11077">
            <v>17112</v>
          </cell>
          <cell r="S11077">
            <v>0</v>
          </cell>
          <cell r="W11077">
            <v>0</v>
          </cell>
        </row>
        <row r="11078">
          <cell r="I11078" t="str">
            <v>D10046</v>
          </cell>
          <cell r="O11078">
            <v>-60</v>
          </cell>
          <cell r="P11078">
            <v>0</v>
          </cell>
          <cell r="S11078">
            <v>0</v>
          </cell>
          <cell r="W11078">
            <v>0</v>
          </cell>
        </row>
        <row r="11079">
          <cell r="I11079" t="str">
            <v>D10049</v>
          </cell>
          <cell r="O11079">
            <v>-60</v>
          </cell>
          <cell r="P11079">
            <v>0</v>
          </cell>
          <cell r="S11079">
            <v>0</v>
          </cell>
          <cell r="W11079">
            <v>0</v>
          </cell>
        </row>
        <row r="11080">
          <cell r="I11080" t="str">
            <v>D10046</v>
          </cell>
          <cell r="O11080">
            <v>0</v>
          </cell>
          <cell r="P11080">
            <v>0</v>
          </cell>
          <cell r="S11080">
            <v>0</v>
          </cell>
          <cell r="W11080">
            <v>0</v>
          </cell>
        </row>
        <row r="11081">
          <cell r="I11081" t="str">
            <v>D10049</v>
          </cell>
          <cell r="O11081">
            <v>0</v>
          </cell>
          <cell r="P11081">
            <v>117</v>
          </cell>
          <cell r="S11081">
            <v>0</v>
          </cell>
          <cell r="W11081">
            <v>0</v>
          </cell>
        </row>
        <row r="11082">
          <cell r="I11082" t="str">
            <v>D10046</v>
          </cell>
          <cell r="O11082">
            <v>0</v>
          </cell>
          <cell r="P11082">
            <v>0</v>
          </cell>
          <cell r="S11082">
            <v>0</v>
          </cell>
          <cell r="W11082">
            <v>0</v>
          </cell>
        </row>
        <row r="11083">
          <cell r="I11083" t="str">
            <v>D10049</v>
          </cell>
          <cell r="O11083">
            <v>0</v>
          </cell>
          <cell r="P11083">
            <v>0</v>
          </cell>
          <cell r="S11083">
            <v>0</v>
          </cell>
          <cell r="W11083">
            <v>0</v>
          </cell>
        </row>
        <row r="11084">
          <cell r="I11084" t="str">
            <v>D10046</v>
          </cell>
          <cell r="O11084">
            <v>0</v>
          </cell>
          <cell r="P11084">
            <v>19580</v>
          </cell>
          <cell r="S11084">
            <v>0</v>
          </cell>
          <cell r="W11084">
            <v>0</v>
          </cell>
        </row>
        <row r="11085">
          <cell r="I11085" t="str">
            <v>D10049</v>
          </cell>
          <cell r="O11085">
            <v>0</v>
          </cell>
          <cell r="P11085">
            <v>41058</v>
          </cell>
          <cell r="S11085">
            <v>0</v>
          </cell>
          <cell r="W11085">
            <v>0</v>
          </cell>
        </row>
        <row r="11086">
          <cell r="I11086" t="str">
            <v>D10046</v>
          </cell>
          <cell r="O11086">
            <v>0</v>
          </cell>
          <cell r="P11086">
            <v>1461</v>
          </cell>
          <cell r="S11086">
            <v>0</v>
          </cell>
          <cell r="W11086">
            <v>0</v>
          </cell>
        </row>
        <row r="11087">
          <cell r="I11087" t="str">
            <v>D10049</v>
          </cell>
          <cell r="O11087">
            <v>0</v>
          </cell>
          <cell r="P11087">
            <v>1056</v>
          </cell>
          <cell r="S11087">
            <v>0</v>
          </cell>
          <cell r="W11087">
            <v>0</v>
          </cell>
        </row>
        <row r="11088">
          <cell r="I11088" t="str">
            <v>D10046</v>
          </cell>
          <cell r="O11088">
            <v>0</v>
          </cell>
          <cell r="P11088">
            <v>31030</v>
          </cell>
          <cell r="S11088">
            <v>0</v>
          </cell>
          <cell r="W11088">
            <v>0</v>
          </cell>
        </row>
        <row r="11089">
          <cell r="I11089" t="str">
            <v>D10049</v>
          </cell>
          <cell r="O11089">
            <v>0</v>
          </cell>
          <cell r="P11089">
            <v>36020</v>
          </cell>
          <cell r="S11089">
            <v>0</v>
          </cell>
          <cell r="W11089">
            <v>0</v>
          </cell>
        </row>
        <row r="11090">
          <cell r="I11090" t="str">
            <v>D10049</v>
          </cell>
          <cell r="O11090">
            <v>0</v>
          </cell>
          <cell r="P11090">
            <v>0</v>
          </cell>
          <cell r="S11090">
            <v>0</v>
          </cell>
          <cell r="W11090">
            <v>0</v>
          </cell>
        </row>
        <row r="11091">
          <cell r="I11091" t="str">
            <v>D10049</v>
          </cell>
          <cell r="O11091">
            <v>0</v>
          </cell>
          <cell r="P11091">
            <v>0</v>
          </cell>
          <cell r="S11091">
            <v>0</v>
          </cell>
          <cell r="W11091">
            <v>0</v>
          </cell>
        </row>
        <row r="11092">
          <cell r="I11092" t="str">
            <v>D10046</v>
          </cell>
          <cell r="O11092">
            <v>0</v>
          </cell>
          <cell r="P11092">
            <v>12140</v>
          </cell>
          <cell r="S11092">
            <v>0</v>
          </cell>
          <cell r="W11092">
            <v>0</v>
          </cell>
        </row>
        <row r="11093">
          <cell r="I11093" t="str">
            <v>D10049</v>
          </cell>
          <cell r="O11093">
            <v>0</v>
          </cell>
          <cell r="P11093">
            <v>6192</v>
          </cell>
          <cell r="S11093">
            <v>0</v>
          </cell>
          <cell r="W11093">
            <v>0</v>
          </cell>
        </row>
        <row r="11094">
          <cell r="I11094" t="str">
            <v>D10046</v>
          </cell>
          <cell r="O11094">
            <v>0</v>
          </cell>
          <cell r="P11094">
            <v>45607</v>
          </cell>
          <cell r="S11094">
            <v>0</v>
          </cell>
          <cell r="W11094">
            <v>0</v>
          </cell>
        </row>
        <row r="11095">
          <cell r="I11095" t="str">
            <v>D10046</v>
          </cell>
          <cell r="O11095">
            <v>0</v>
          </cell>
          <cell r="P11095">
            <v>10647</v>
          </cell>
          <cell r="S11095">
            <v>0</v>
          </cell>
          <cell r="W11095">
            <v>0</v>
          </cell>
        </row>
        <row r="11096">
          <cell r="I11096" t="str">
            <v>D10049</v>
          </cell>
          <cell r="O11096">
            <v>0</v>
          </cell>
          <cell r="P11096">
            <v>54502</v>
          </cell>
          <cell r="S11096">
            <v>0</v>
          </cell>
          <cell r="W11096">
            <v>0</v>
          </cell>
        </row>
        <row r="11097">
          <cell r="I11097" t="str">
            <v>D10049</v>
          </cell>
          <cell r="O11097">
            <v>0</v>
          </cell>
          <cell r="P11097">
            <v>32487</v>
          </cell>
          <cell r="S11097">
            <v>0</v>
          </cell>
          <cell r="W11097">
            <v>0</v>
          </cell>
        </row>
        <row r="11098">
          <cell r="I11098" t="str">
            <v>D10046</v>
          </cell>
          <cell r="O11098">
            <v>0</v>
          </cell>
          <cell r="P11098">
            <v>21660</v>
          </cell>
          <cell r="S11098">
            <v>0</v>
          </cell>
          <cell r="W11098">
            <v>0</v>
          </cell>
        </row>
        <row r="11099">
          <cell r="I11099" t="str">
            <v>D10049</v>
          </cell>
          <cell r="O11099">
            <v>0</v>
          </cell>
          <cell r="P11099">
            <v>110</v>
          </cell>
          <cell r="S11099">
            <v>0</v>
          </cell>
          <cell r="W11099">
            <v>0</v>
          </cell>
        </row>
        <row r="11100">
          <cell r="I11100" t="str">
            <v>D10046</v>
          </cell>
          <cell r="O11100">
            <v>0</v>
          </cell>
          <cell r="P11100">
            <v>909</v>
          </cell>
          <cell r="S11100">
            <v>0</v>
          </cell>
          <cell r="W11100">
            <v>0</v>
          </cell>
        </row>
        <row r="11101">
          <cell r="I11101" t="str">
            <v>D10049</v>
          </cell>
          <cell r="O11101">
            <v>0</v>
          </cell>
          <cell r="P11101">
            <v>0</v>
          </cell>
          <cell r="S11101">
            <v>0</v>
          </cell>
          <cell r="W11101">
            <v>0</v>
          </cell>
        </row>
        <row r="11102">
          <cell r="I11102" t="str">
            <v>D10046</v>
          </cell>
          <cell r="O11102">
            <v>0</v>
          </cell>
          <cell r="P11102">
            <v>41954</v>
          </cell>
          <cell r="S11102">
            <v>0</v>
          </cell>
          <cell r="W11102">
            <v>0</v>
          </cell>
        </row>
        <row r="11103">
          <cell r="I11103" t="str">
            <v>D10046</v>
          </cell>
          <cell r="O11103">
            <v>0</v>
          </cell>
          <cell r="P11103">
            <v>11229</v>
          </cell>
          <cell r="S11103">
            <v>0</v>
          </cell>
          <cell r="W11103">
            <v>0</v>
          </cell>
        </row>
        <row r="11104">
          <cell r="I11104" t="str">
            <v>D10049</v>
          </cell>
          <cell r="O11104">
            <v>0</v>
          </cell>
          <cell r="P11104">
            <v>9605</v>
          </cell>
          <cell r="S11104">
            <v>0</v>
          </cell>
          <cell r="W11104">
            <v>0</v>
          </cell>
        </row>
        <row r="11105">
          <cell r="I11105" t="str">
            <v>D10049</v>
          </cell>
          <cell r="O11105">
            <v>0</v>
          </cell>
          <cell r="P11105">
            <v>89036</v>
          </cell>
          <cell r="S11105">
            <v>0</v>
          </cell>
          <cell r="W11105">
            <v>0</v>
          </cell>
        </row>
        <row r="11106">
          <cell r="I11106" t="str">
            <v>D10046</v>
          </cell>
          <cell r="O11106">
            <v>0</v>
          </cell>
          <cell r="P11106">
            <v>9392</v>
          </cell>
          <cell r="S11106">
            <v>0</v>
          </cell>
          <cell r="W11106">
            <v>0</v>
          </cell>
        </row>
        <row r="11107">
          <cell r="I11107" t="str">
            <v>D10049</v>
          </cell>
          <cell r="O11107">
            <v>0</v>
          </cell>
          <cell r="P11107">
            <v>7350</v>
          </cell>
          <cell r="S11107">
            <v>0</v>
          </cell>
          <cell r="W11107">
            <v>0</v>
          </cell>
        </row>
        <row r="11108">
          <cell r="I11108" t="str">
            <v>D10046</v>
          </cell>
          <cell r="O11108">
            <v>0</v>
          </cell>
          <cell r="P11108">
            <v>0</v>
          </cell>
          <cell r="S11108">
            <v>0</v>
          </cell>
          <cell r="W11108">
            <v>0</v>
          </cell>
        </row>
        <row r="11109">
          <cell r="I11109" t="str">
            <v>D10046</v>
          </cell>
          <cell r="O11109">
            <v>0</v>
          </cell>
          <cell r="P11109">
            <v>0</v>
          </cell>
          <cell r="S11109">
            <v>0</v>
          </cell>
          <cell r="W11109">
            <v>0</v>
          </cell>
        </row>
        <row r="11110">
          <cell r="I11110" t="str">
            <v>D10049</v>
          </cell>
          <cell r="O11110">
            <v>0</v>
          </cell>
          <cell r="P11110">
            <v>0</v>
          </cell>
          <cell r="S11110">
            <v>0</v>
          </cell>
          <cell r="W11110">
            <v>0</v>
          </cell>
        </row>
        <row r="11111">
          <cell r="I11111" t="str">
            <v>D10049</v>
          </cell>
          <cell r="O11111">
            <v>0</v>
          </cell>
          <cell r="P11111">
            <v>0</v>
          </cell>
          <cell r="S11111">
            <v>0</v>
          </cell>
          <cell r="W11111">
            <v>0</v>
          </cell>
        </row>
        <row r="11112">
          <cell r="I11112" t="str">
            <v>D10046</v>
          </cell>
          <cell r="O11112">
            <v>0</v>
          </cell>
          <cell r="P11112">
            <v>6270</v>
          </cell>
          <cell r="S11112">
            <v>0</v>
          </cell>
          <cell r="W11112">
            <v>0</v>
          </cell>
        </row>
        <row r="11113">
          <cell r="I11113" t="str">
            <v>D10049</v>
          </cell>
          <cell r="O11113">
            <v>0</v>
          </cell>
          <cell r="P11113">
            <v>7324</v>
          </cell>
          <cell r="S11113">
            <v>0</v>
          </cell>
          <cell r="W11113">
            <v>0</v>
          </cell>
        </row>
        <row r="11114">
          <cell r="I11114" t="str">
            <v>D10049</v>
          </cell>
          <cell r="O11114">
            <v>0</v>
          </cell>
          <cell r="P11114">
            <v>0</v>
          </cell>
          <cell r="S11114">
            <v>0</v>
          </cell>
          <cell r="W11114">
            <v>0</v>
          </cell>
        </row>
        <row r="11115">
          <cell r="I11115" t="str">
            <v>D10046</v>
          </cell>
          <cell r="O11115">
            <v>20164</v>
          </cell>
          <cell r="P11115">
            <v>0</v>
          </cell>
          <cell r="S11115">
            <v>0</v>
          </cell>
          <cell r="W11115">
            <v>0</v>
          </cell>
        </row>
        <row r="11116">
          <cell r="I11116" t="str">
            <v>D10049</v>
          </cell>
          <cell r="O11116">
            <v>0</v>
          </cell>
          <cell r="P11116">
            <v>0</v>
          </cell>
          <cell r="S11116">
            <v>0</v>
          </cell>
          <cell r="W11116">
            <v>3743430</v>
          </cell>
        </row>
        <row r="11117">
          <cell r="I11117" t="str">
            <v>D10049</v>
          </cell>
          <cell r="O11117">
            <v>6788</v>
          </cell>
          <cell r="P11117">
            <v>0</v>
          </cell>
          <cell r="S11117">
            <v>0</v>
          </cell>
          <cell r="W11117">
            <v>0</v>
          </cell>
        </row>
        <row r="11118">
          <cell r="I11118" t="str">
            <v>D10046</v>
          </cell>
          <cell r="O11118">
            <v>1771597</v>
          </cell>
          <cell r="P11118">
            <v>38532</v>
          </cell>
          <cell r="S11118">
            <v>0</v>
          </cell>
          <cell r="W11118">
            <v>0</v>
          </cell>
        </row>
        <row r="11119">
          <cell r="I11119" t="str">
            <v>D10049</v>
          </cell>
          <cell r="O11119">
            <v>1788832</v>
          </cell>
          <cell r="P11119">
            <v>57170</v>
          </cell>
          <cell r="S11119">
            <v>0</v>
          </cell>
          <cell r="W11119">
            <v>0</v>
          </cell>
        </row>
        <row r="11120">
          <cell r="I11120" t="str">
            <v>D10046</v>
          </cell>
          <cell r="O11120">
            <v>0</v>
          </cell>
          <cell r="P11120">
            <v>0</v>
          </cell>
          <cell r="S11120">
            <v>0</v>
          </cell>
          <cell r="W11120">
            <v>0</v>
          </cell>
        </row>
        <row r="11121">
          <cell r="I11121" t="str">
            <v>D10049</v>
          </cell>
          <cell r="O11121">
            <v>0</v>
          </cell>
          <cell r="P11121">
            <v>0</v>
          </cell>
          <cell r="S11121">
            <v>0</v>
          </cell>
          <cell r="W11121">
            <v>0</v>
          </cell>
        </row>
        <row r="11122">
          <cell r="I11122" t="str">
            <v>D10067</v>
          </cell>
          <cell r="O11122">
            <v>0</v>
          </cell>
          <cell r="P11122">
            <v>-16035</v>
          </cell>
          <cell r="S11122">
            <v>0</v>
          </cell>
          <cell r="W11122">
            <v>0</v>
          </cell>
        </row>
        <row r="11123">
          <cell r="I11123" t="str">
            <v>D10067</v>
          </cell>
          <cell r="O11123">
            <v>0</v>
          </cell>
          <cell r="P11123">
            <v>-21504</v>
          </cell>
          <cell r="S11123">
            <v>0</v>
          </cell>
          <cell r="W11123">
            <v>0</v>
          </cell>
        </row>
        <row r="11124">
          <cell r="I11124" t="str">
            <v>D10067</v>
          </cell>
          <cell r="O11124">
            <v>0</v>
          </cell>
          <cell r="P11124">
            <v>-4109</v>
          </cell>
          <cell r="S11124">
            <v>0</v>
          </cell>
          <cell r="W11124">
            <v>0</v>
          </cell>
        </row>
        <row r="11125">
          <cell r="I11125" t="str">
            <v>D10067</v>
          </cell>
          <cell r="O11125">
            <v>0</v>
          </cell>
          <cell r="P11125">
            <v>0</v>
          </cell>
          <cell r="S11125">
            <v>0</v>
          </cell>
          <cell r="W11125">
            <v>0</v>
          </cell>
        </row>
        <row r="11126">
          <cell r="I11126" t="str">
            <v>D10067</v>
          </cell>
          <cell r="O11126">
            <v>0</v>
          </cell>
          <cell r="P11126">
            <v>0</v>
          </cell>
          <cell r="S11126">
            <v>0</v>
          </cell>
          <cell r="W11126">
            <v>0</v>
          </cell>
        </row>
        <row r="11127">
          <cell r="I11127" t="str">
            <v>D10067</v>
          </cell>
          <cell r="O11127">
            <v>0</v>
          </cell>
          <cell r="P11127">
            <v>0</v>
          </cell>
          <cell r="S11127">
            <v>0</v>
          </cell>
          <cell r="W11127">
            <v>0</v>
          </cell>
        </row>
        <row r="11128">
          <cell r="I11128" t="str">
            <v>D10067</v>
          </cell>
          <cell r="O11128">
            <v>0</v>
          </cell>
          <cell r="P11128">
            <v>19799.559999999998</v>
          </cell>
          <cell r="S11128">
            <v>0</v>
          </cell>
          <cell r="W11128">
            <v>0</v>
          </cell>
        </row>
        <row r="11129">
          <cell r="I11129" t="str">
            <v>D10067</v>
          </cell>
          <cell r="O11129">
            <v>0</v>
          </cell>
          <cell r="P11129">
            <v>537941.26</v>
          </cell>
          <cell r="S11129">
            <v>0</v>
          </cell>
          <cell r="W11129">
            <v>0</v>
          </cell>
        </row>
        <row r="11130">
          <cell r="I11130" t="str">
            <v>D10067</v>
          </cell>
          <cell r="O11130">
            <v>0</v>
          </cell>
          <cell r="P11130">
            <v>48726.020000000004</v>
          </cell>
          <cell r="S11130">
            <v>0</v>
          </cell>
          <cell r="W11130">
            <v>0</v>
          </cell>
        </row>
        <row r="11131">
          <cell r="I11131" t="str">
            <v>D10067</v>
          </cell>
          <cell r="O11131">
            <v>0</v>
          </cell>
          <cell r="P11131">
            <v>0</v>
          </cell>
          <cell r="S11131">
            <v>0</v>
          </cell>
          <cell r="W11131">
            <v>0</v>
          </cell>
        </row>
        <row r="11132">
          <cell r="I11132" t="str">
            <v>D10067</v>
          </cell>
          <cell r="O11132">
            <v>0</v>
          </cell>
          <cell r="P11132">
            <v>0</v>
          </cell>
          <cell r="S11132">
            <v>0</v>
          </cell>
          <cell r="W11132">
            <v>0</v>
          </cell>
        </row>
        <row r="11133">
          <cell r="I11133" t="str">
            <v>D10067</v>
          </cell>
          <cell r="O11133">
            <v>0</v>
          </cell>
          <cell r="P11133">
            <v>282555.62</v>
          </cell>
          <cell r="S11133">
            <v>0</v>
          </cell>
          <cell r="W11133">
            <v>0</v>
          </cell>
        </row>
        <row r="11134">
          <cell r="I11134" t="str">
            <v>D10067</v>
          </cell>
          <cell r="O11134">
            <v>0</v>
          </cell>
          <cell r="P11134">
            <v>31727.58</v>
          </cell>
          <cell r="S11134">
            <v>0</v>
          </cell>
          <cell r="W11134">
            <v>0</v>
          </cell>
        </row>
        <row r="11135">
          <cell r="I11135" t="str">
            <v>D10067</v>
          </cell>
          <cell r="O11135">
            <v>0</v>
          </cell>
          <cell r="P11135">
            <v>37635.450000000004</v>
          </cell>
          <cell r="S11135">
            <v>0</v>
          </cell>
          <cell r="W11135">
            <v>0</v>
          </cell>
        </row>
        <row r="11136">
          <cell r="I11136" t="str">
            <v>D10067</v>
          </cell>
          <cell r="O11136">
            <v>0</v>
          </cell>
          <cell r="P11136">
            <v>0</v>
          </cell>
          <cell r="S11136">
            <v>0</v>
          </cell>
          <cell r="W11136">
            <v>0</v>
          </cell>
        </row>
        <row r="11137">
          <cell r="I11137">
            <v>0</v>
          </cell>
          <cell r="O11137">
            <v>0</v>
          </cell>
          <cell r="P11137">
            <v>0</v>
          </cell>
          <cell r="S11137">
            <v>0</v>
          </cell>
          <cell r="W11137">
            <v>0</v>
          </cell>
        </row>
        <row r="11138">
          <cell r="I11138">
            <v>0</v>
          </cell>
          <cell r="O11138">
            <v>0</v>
          </cell>
          <cell r="P11138">
            <v>0</v>
          </cell>
          <cell r="S11138">
            <v>0</v>
          </cell>
          <cell r="W11138">
            <v>0</v>
          </cell>
        </row>
        <row r="11139">
          <cell r="I11139">
            <v>0</v>
          </cell>
          <cell r="O11139">
            <v>0</v>
          </cell>
          <cell r="P11139">
            <v>0</v>
          </cell>
          <cell r="S11139">
            <v>0</v>
          </cell>
          <cell r="W11139">
            <v>0</v>
          </cell>
        </row>
        <row r="11140">
          <cell r="I11140">
            <v>0</v>
          </cell>
          <cell r="O11140">
            <v>0</v>
          </cell>
          <cell r="P11140">
            <v>0</v>
          </cell>
          <cell r="S11140">
            <v>0</v>
          </cell>
          <cell r="W11140">
            <v>0</v>
          </cell>
        </row>
        <row r="11141">
          <cell r="I11141">
            <v>0</v>
          </cell>
          <cell r="O11141">
            <v>0</v>
          </cell>
          <cell r="P11141">
            <v>0</v>
          </cell>
          <cell r="S11141">
            <v>0</v>
          </cell>
          <cell r="W11141">
            <v>0</v>
          </cell>
        </row>
        <row r="11142">
          <cell r="I11142">
            <v>0</v>
          </cell>
          <cell r="O11142">
            <v>0</v>
          </cell>
          <cell r="P11142">
            <v>0</v>
          </cell>
          <cell r="S11142">
            <v>0</v>
          </cell>
          <cell r="W11142">
            <v>0</v>
          </cell>
        </row>
        <row r="11143">
          <cell r="I11143">
            <v>0</v>
          </cell>
          <cell r="O11143">
            <v>0</v>
          </cell>
          <cell r="P11143">
            <v>0</v>
          </cell>
          <cell r="S11143">
            <v>0</v>
          </cell>
          <cell r="W11143">
            <v>0</v>
          </cell>
        </row>
        <row r="11144">
          <cell r="I11144">
            <v>0</v>
          </cell>
          <cell r="O11144">
            <v>0</v>
          </cell>
          <cell r="P11144">
            <v>0</v>
          </cell>
          <cell r="S11144">
            <v>0</v>
          </cell>
          <cell r="W11144">
            <v>0</v>
          </cell>
        </row>
        <row r="11145">
          <cell r="I11145">
            <v>0</v>
          </cell>
          <cell r="O11145">
            <v>0</v>
          </cell>
          <cell r="P11145">
            <v>0</v>
          </cell>
          <cell r="S11145">
            <v>0</v>
          </cell>
          <cell r="W11145">
            <v>0</v>
          </cell>
        </row>
        <row r="11146">
          <cell r="I11146">
            <v>0</v>
          </cell>
          <cell r="O11146">
            <v>0</v>
          </cell>
          <cell r="P11146">
            <v>0</v>
          </cell>
          <cell r="S11146">
            <v>0</v>
          </cell>
          <cell r="W11146">
            <v>0</v>
          </cell>
        </row>
        <row r="11147">
          <cell r="I11147">
            <v>0</v>
          </cell>
          <cell r="O11147">
            <v>0</v>
          </cell>
          <cell r="P11147">
            <v>0</v>
          </cell>
          <cell r="S11147">
            <v>0</v>
          </cell>
          <cell r="W11147">
            <v>0</v>
          </cell>
        </row>
        <row r="11148">
          <cell r="I11148">
            <v>0</v>
          </cell>
          <cell r="O11148">
            <v>0</v>
          </cell>
          <cell r="P11148">
            <v>0</v>
          </cell>
          <cell r="S11148">
            <v>0</v>
          </cell>
          <cell r="W11148">
            <v>0</v>
          </cell>
        </row>
        <row r="11149">
          <cell r="I11149">
            <v>0</v>
          </cell>
          <cell r="O11149">
            <v>0</v>
          </cell>
          <cell r="P11149">
            <v>0</v>
          </cell>
          <cell r="S11149">
            <v>0</v>
          </cell>
          <cell r="W11149">
            <v>0</v>
          </cell>
        </row>
        <row r="11150">
          <cell r="I11150">
            <v>0</v>
          </cell>
          <cell r="O11150">
            <v>0</v>
          </cell>
          <cell r="P11150">
            <v>0</v>
          </cell>
          <cell r="S11150">
            <v>0</v>
          </cell>
          <cell r="W11150">
            <v>0</v>
          </cell>
        </row>
        <row r="11151">
          <cell r="I11151">
            <v>0</v>
          </cell>
          <cell r="O11151">
            <v>0</v>
          </cell>
          <cell r="P11151">
            <v>0</v>
          </cell>
          <cell r="S11151">
            <v>0</v>
          </cell>
          <cell r="W11151">
            <v>0</v>
          </cell>
        </row>
        <row r="11152">
          <cell r="I11152">
            <v>0</v>
          </cell>
          <cell r="O11152">
            <v>0</v>
          </cell>
          <cell r="P11152">
            <v>0</v>
          </cell>
          <cell r="S11152">
            <v>0</v>
          </cell>
          <cell r="W11152">
            <v>0</v>
          </cell>
        </row>
        <row r="11153">
          <cell r="I11153">
            <v>0</v>
          </cell>
          <cell r="O11153">
            <v>0</v>
          </cell>
          <cell r="P11153">
            <v>0</v>
          </cell>
          <cell r="S11153">
            <v>0</v>
          </cell>
          <cell r="W11153">
            <v>0</v>
          </cell>
        </row>
        <row r="11154">
          <cell r="I11154">
            <v>0</v>
          </cell>
          <cell r="O11154">
            <v>0</v>
          </cell>
          <cell r="P11154">
            <v>0</v>
          </cell>
          <cell r="S11154">
            <v>0</v>
          </cell>
          <cell r="W11154">
            <v>0</v>
          </cell>
        </row>
        <row r="11155">
          <cell r="I11155" t="str">
            <v>D10067</v>
          </cell>
          <cell r="O11155">
            <v>0</v>
          </cell>
          <cell r="P11155">
            <v>41291</v>
          </cell>
          <cell r="S11155">
            <v>0</v>
          </cell>
          <cell r="W11155">
            <v>0</v>
          </cell>
        </row>
        <row r="11156">
          <cell r="I11156" t="str">
            <v>D10067</v>
          </cell>
          <cell r="O11156">
            <v>0</v>
          </cell>
          <cell r="P11156">
            <v>691</v>
          </cell>
          <cell r="S11156">
            <v>0</v>
          </cell>
          <cell r="W11156">
            <v>0</v>
          </cell>
        </row>
        <row r="11157">
          <cell r="I11157" t="str">
            <v>D10067</v>
          </cell>
          <cell r="O11157">
            <v>0</v>
          </cell>
          <cell r="P11157">
            <v>13374</v>
          </cell>
          <cell r="S11157">
            <v>0</v>
          </cell>
          <cell r="W11157">
            <v>0</v>
          </cell>
        </row>
        <row r="11158">
          <cell r="I11158" t="str">
            <v>D10067</v>
          </cell>
          <cell r="O11158">
            <v>0</v>
          </cell>
          <cell r="P11158">
            <v>5354</v>
          </cell>
          <cell r="S11158">
            <v>0</v>
          </cell>
          <cell r="W11158">
            <v>0</v>
          </cell>
        </row>
        <row r="11159">
          <cell r="I11159" t="str">
            <v>D10067</v>
          </cell>
          <cell r="O11159">
            <v>0</v>
          </cell>
          <cell r="P11159">
            <v>0</v>
          </cell>
          <cell r="S11159">
            <v>0</v>
          </cell>
          <cell r="W11159">
            <v>0</v>
          </cell>
        </row>
        <row r="11160">
          <cell r="I11160" t="str">
            <v>D10067</v>
          </cell>
          <cell r="O11160">
            <v>0</v>
          </cell>
          <cell r="P11160">
            <v>10328.060000000001</v>
          </cell>
          <cell r="S11160">
            <v>0</v>
          </cell>
          <cell r="W11160">
            <v>0</v>
          </cell>
        </row>
        <row r="11161">
          <cell r="I11161" t="str">
            <v>D10067</v>
          </cell>
          <cell r="O11161">
            <v>-60</v>
          </cell>
          <cell r="P11161">
            <v>0</v>
          </cell>
          <cell r="S11161">
            <v>0</v>
          </cell>
          <cell r="W11161">
            <v>0</v>
          </cell>
        </row>
        <row r="11162">
          <cell r="I11162" t="str">
            <v>D10067</v>
          </cell>
          <cell r="O11162">
            <v>0</v>
          </cell>
          <cell r="P11162">
            <v>15233</v>
          </cell>
          <cell r="S11162">
            <v>0</v>
          </cell>
          <cell r="W11162">
            <v>0</v>
          </cell>
        </row>
        <row r="11163">
          <cell r="I11163" t="str">
            <v>D10067</v>
          </cell>
          <cell r="O11163">
            <v>0</v>
          </cell>
          <cell r="P11163">
            <v>0</v>
          </cell>
          <cell r="S11163">
            <v>0</v>
          </cell>
          <cell r="W11163">
            <v>0</v>
          </cell>
        </row>
        <row r="11164">
          <cell r="I11164" t="str">
            <v>D10067</v>
          </cell>
          <cell r="O11164">
            <v>2163</v>
          </cell>
          <cell r="P11164">
            <v>14720</v>
          </cell>
          <cell r="S11164">
            <v>0</v>
          </cell>
          <cell r="W11164">
            <v>0</v>
          </cell>
        </row>
        <row r="11165">
          <cell r="I11165" t="str">
            <v>D10067</v>
          </cell>
          <cell r="O11165">
            <v>0</v>
          </cell>
          <cell r="P11165">
            <v>5110</v>
          </cell>
          <cell r="S11165">
            <v>0</v>
          </cell>
          <cell r="W11165">
            <v>0</v>
          </cell>
        </row>
        <row r="11166">
          <cell r="I11166" t="str">
            <v>D10067</v>
          </cell>
          <cell r="O11166">
            <v>0</v>
          </cell>
          <cell r="P11166">
            <v>39907</v>
          </cell>
          <cell r="S11166">
            <v>0</v>
          </cell>
          <cell r="W11166">
            <v>0</v>
          </cell>
        </row>
        <row r="11167">
          <cell r="I11167" t="str">
            <v>D10067</v>
          </cell>
          <cell r="O11167">
            <v>0</v>
          </cell>
          <cell r="P11167">
            <v>6462</v>
          </cell>
          <cell r="S11167">
            <v>0</v>
          </cell>
          <cell r="W11167">
            <v>0</v>
          </cell>
        </row>
        <row r="11168">
          <cell r="I11168" t="str">
            <v>D10067</v>
          </cell>
          <cell r="O11168">
            <v>0</v>
          </cell>
          <cell r="P11168">
            <v>15131.73</v>
          </cell>
          <cell r="S11168">
            <v>0</v>
          </cell>
          <cell r="W11168">
            <v>0</v>
          </cell>
        </row>
        <row r="11169">
          <cell r="I11169" t="str">
            <v>D10067</v>
          </cell>
          <cell r="O11169">
            <v>0</v>
          </cell>
          <cell r="P11169">
            <v>0</v>
          </cell>
          <cell r="S11169">
            <v>0</v>
          </cell>
          <cell r="W11169">
            <v>0</v>
          </cell>
        </row>
        <row r="11170">
          <cell r="I11170" t="str">
            <v>D10067</v>
          </cell>
          <cell r="O11170">
            <v>0</v>
          </cell>
          <cell r="P11170">
            <v>27028.62</v>
          </cell>
          <cell r="S11170">
            <v>0</v>
          </cell>
          <cell r="W11170">
            <v>0</v>
          </cell>
        </row>
        <row r="11171">
          <cell r="I11171" t="str">
            <v>D10067</v>
          </cell>
          <cell r="O11171">
            <v>0</v>
          </cell>
          <cell r="P11171">
            <v>24216</v>
          </cell>
          <cell r="S11171">
            <v>0</v>
          </cell>
          <cell r="W11171">
            <v>0</v>
          </cell>
        </row>
        <row r="11172">
          <cell r="I11172" t="str">
            <v>D10067</v>
          </cell>
          <cell r="O11172">
            <v>0</v>
          </cell>
          <cell r="P11172">
            <v>3525</v>
          </cell>
          <cell r="S11172">
            <v>0</v>
          </cell>
          <cell r="W11172">
            <v>0</v>
          </cell>
        </row>
        <row r="11173">
          <cell r="I11173" t="str">
            <v>D10067</v>
          </cell>
          <cell r="O11173">
            <v>0</v>
          </cell>
          <cell r="P11173">
            <v>72223</v>
          </cell>
          <cell r="S11173">
            <v>0</v>
          </cell>
          <cell r="W11173">
            <v>0</v>
          </cell>
        </row>
        <row r="11174">
          <cell r="I11174" t="str">
            <v>D10067</v>
          </cell>
          <cell r="O11174">
            <v>0</v>
          </cell>
          <cell r="P11174">
            <v>17760</v>
          </cell>
          <cell r="S11174">
            <v>0</v>
          </cell>
          <cell r="W11174">
            <v>0</v>
          </cell>
        </row>
        <row r="11175">
          <cell r="I11175" t="str">
            <v>D10067</v>
          </cell>
          <cell r="O11175">
            <v>0</v>
          </cell>
          <cell r="P11175">
            <v>16820</v>
          </cell>
          <cell r="S11175">
            <v>0</v>
          </cell>
          <cell r="W11175">
            <v>0</v>
          </cell>
        </row>
        <row r="11176">
          <cell r="I11176" t="str">
            <v>D10067</v>
          </cell>
          <cell r="O11176">
            <v>0</v>
          </cell>
          <cell r="P11176">
            <v>0</v>
          </cell>
          <cell r="S11176">
            <v>0</v>
          </cell>
          <cell r="W11176">
            <v>0</v>
          </cell>
        </row>
        <row r="11177">
          <cell r="I11177" t="str">
            <v>D10067</v>
          </cell>
          <cell r="O11177">
            <v>0</v>
          </cell>
          <cell r="P11177">
            <v>0</v>
          </cell>
          <cell r="S11177">
            <v>0</v>
          </cell>
          <cell r="W11177">
            <v>0</v>
          </cell>
        </row>
        <row r="11178">
          <cell r="I11178" t="str">
            <v>D10067</v>
          </cell>
          <cell r="O11178">
            <v>0</v>
          </cell>
          <cell r="P11178">
            <v>10501.03</v>
          </cell>
          <cell r="S11178">
            <v>0</v>
          </cell>
          <cell r="W11178">
            <v>0</v>
          </cell>
        </row>
        <row r="11179">
          <cell r="I11179" t="str">
            <v>D10067</v>
          </cell>
          <cell r="O11179">
            <v>0</v>
          </cell>
          <cell r="P11179">
            <v>0</v>
          </cell>
          <cell r="S11179">
            <v>0</v>
          </cell>
          <cell r="W11179">
            <v>0</v>
          </cell>
        </row>
        <row r="11180">
          <cell r="I11180" t="str">
            <v>D10067</v>
          </cell>
          <cell r="O11180">
            <v>0</v>
          </cell>
          <cell r="P11180">
            <v>0</v>
          </cell>
          <cell r="S11180">
            <v>0</v>
          </cell>
          <cell r="W11180">
            <v>1196161</v>
          </cell>
        </row>
        <row r="11181">
          <cell r="I11181" t="str">
            <v>D10067</v>
          </cell>
          <cell r="O11181">
            <v>4468</v>
          </cell>
          <cell r="P11181">
            <v>0</v>
          </cell>
          <cell r="S11181">
            <v>0</v>
          </cell>
          <cell r="W11181">
            <v>0</v>
          </cell>
        </row>
        <row r="11182">
          <cell r="I11182" t="str">
            <v>D10067</v>
          </cell>
          <cell r="O11182">
            <v>1498329</v>
          </cell>
          <cell r="P11182">
            <v>-54435.869999999879</v>
          </cell>
          <cell r="S11182">
            <v>0</v>
          </cell>
          <cell r="W11182">
            <v>0</v>
          </cell>
        </row>
        <row r="11183">
          <cell r="I11183" t="str">
            <v>D10067</v>
          </cell>
          <cell r="O11183">
            <v>0</v>
          </cell>
          <cell r="P11183">
            <v>0</v>
          </cell>
          <cell r="S11183">
            <v>0</v>
          </cell>
          <cell r="W11183">
            <v>0</v>
          </cell>
        </row>
        <row r="11184">
          <cell r="I11184" t="str">
            <v>D10067</v>
          </cell>
          <cell r="O11184">
            <v>0</v>
          </cell>
          <cell r="P11184">
            <v>129793</v>
          </cell>
          <cell r="S11184">
            <v>0</v>
          </cell>
          <cell r="W11184">
            <v>0</v>
          </cell>
        </row>
        <row r="11185">
          <cell r="I11185" t="str">
            <v>D10073</v>
          </cell>
          <cell r="O11185">
            <v>0</v>
          </cell>
          <cell r="P11185">
            <v>-11812</v>
          </cell>
          <cell r="S11185">
            <v>0</v>
          </cell>
          <cell r="W11185">
            <v>0</v>
          </cell>
        </row>
        <row r="11186">
          <cell r="I11186" t="str">
            <v>D10073</v>
          </cell>
          <cell r="O11186">
            <v>0</v>
          </cell>
          <cell r="P11186">
            <v>-3840</v>
          </cell>
          <cell r="S11186">
            <v>0</v>
          </cell>
          <cell r="W11186">
            <v>0</v>
          </cell>
        </row>
        <row r="11187">
          <cell r="I11187" t="str">
            <v>D10073</v>
          </cell>
          <cell r="O11187">
            <v>-15400</v>
          </cell>
          <cell r="P11187">
            <v>-15000</v>
          </cell>
          <cell r="S11187">
            <v>0</v>
          </cell>
          <cell r="W11187">
            <v>0</v>
          </cell>
        </row>
        <row r="11188">
          <cell r="I11188" t="str">
            <v>D10073</v>
          </cell>
          <cell r="O11188">
            <v>0</v>
          </cell>
          <cell r="P11188">
            <v>0</v>
          </cell>
          <cell r="S11188">
            <v>0</v>
          </cell>
          <cell r="W11188">
            <v>0</v>
          </cell>
        </row>
        <row r="11189">
          <cell r="I11189" t="str">
            <v>D10073</v>
          </cell>
          <cell r="O11189">
            <v>0</v>
          </cell>
          <cell r="P11189">
            <v>-1899.61</v>
          </cell>
          <cell r="S11189">
            <v>0</v>
          </cell>
          <cell r="W11189">
            <v>0</v>
          </cell>
        </row>
        <row r="11190">
          <cell r="I11190" t="str">
            <v>D10073</v>
          </cell>
          <cell r="O11190">
            <v>0</v>
          </cell>
          <cell r="P11190">
            <v>-7248</v>
          </cell>
          <cell r="S11190">
            <v>0</v>
          </cell>
          <cell r="W11190">
            <v>0</v>
          </cell>
        </row>
        <row r="11191">
          <cell r="I11191" t="str">
            <v>D10073</v>
          </cell>
          <cell r="O11191">
            <v>0</v>
          </cell>
          <cell r="P11191">
            <v>0</v>
          </cell>
          <cell r="S11191">
            <v>0</v>
          </cell>
          <cell r="W11191">
            <v>0</v>
          </cell>
        </row>
        <row r="11192">
          <cell r="I11192" t="str">
            <v>D10073</v>
          </cell>
          <cell r="O11192">
            <v>0</v>
          </cell>
          <cell r="P11192">
            <v>0</v>
          </cell>
          <cell r="S11192">
            <v>0</v>
          </cell>
          <cell r="W11192">
            <v>0</v>
          </cell>
        </row>
        <row r="11193">
          <cell r="I11193" t="str">
            <v>D10073</v>
          </cell>
          <cell r="O11193">
            <v>0</v>
          </cell>
          <cell r="P11193">
            <v>369.58000000000004</v>
          </cell>
          <cell r="S11193">
            <v>0</v>
          </cell>
          <cell r="W11193">
            <v>0</v>
          </cell>
        </row>
        <row r="11194">
          <cell r="I11194" t="str">
            <v>D10073</v>
          </cell>
          <cell r="O11194">
            <v>639400</v>
          </cell>
          <cell r="P11194">
            <v>632401.73000000021</v>
          </cell>
          <cell r="S11194">
            <v>0</v>
          </cell>
          <cell r="W11194">
            <v>0</v>
          </cell>
        </row>
        <row r="11195">
          <cell r="I11195" t="str">
            <v>D10073</v>
          </cell>
          <cell r="O11195">
            <v>3600</v>
          </cell>
          <cell r="P11195">
            <v>4027.24</v>
          </cell>
          <cell r="S11195">
            <v>0</v>
          </cell>
          <cell r="W11195">
            <v>0</v>
          </cell>
        </row>
        <row r="11196">
          <cell r="I11196" t="str">
            <v>D10073</v>
          </cell>
          <cell r="O11196">
            <v>172800</v>
          </cell>
          <cell r="P11196">
            <v>173139.06999999998</v>
          </cell>
          <cell r="S11196">
            <v>0</v>
          </cell>
          <cell r="W11196">
            <v>0</v>
          </cell>
        </row>
        <row r="11197">
          <cell r="I11197" t="str">
            <v>D10073</v>
          </cell>
          <cell r="O11197">
            <v>0</v>
          </cell>
          <cell r="P11197">
            <v>0</v>
          </cell>
          <cell r="S11197">
            <v>0</v>
          </cell>
          <cell r="W11197">
            <v>0</v>
          </cell>
        </row>
        <row r="11198">
          <cell r="I11198" t="str">
            <v>D10073</v>
          </cell>
          <cell r="O11198">
            <v>25800</v>
          </cell>
          <cell r="P11198">
            <v>26212.87</v>
          </cell>
          <cell r="S11198">
            <v>0</v>
          </cell>
          <cell r="W11198">
            <v>0</v>
          </cell>
        </row>
        <row r="11199">
          <cell r="I11199" t="str">
            <v>D10073</v>
          </cell>
          <cell r="O11199">
            <v>35100</v>
          </cell>
          <cell r="P11199">
            <v>59307.540000000008</v>
          </cell>
          <cell r="S11199">
            <v>0</v>
          </cell>
          <cell r="W11199">
            <v>0</v>
          </cell>
        </row>
        <row r="11200">
          <cell r="I11200" t="str">
            <v>D10073</v>
          </cell>
          <cell r="O11200">
            <v>30500</v>
          </cell>
          <cell r="P11200">
            <v>30243.43</v>
          </cell>
          <cell r="S11200">
            <v>0</v>
          </cell>
          <cell r="W11200">
            <v>0</v>
          </cell>
        </row>
        <row r="11201">
          <cell r="I11201" t="str">
            <v>D10073</v>
          </cell>
          <cell r="O11201">
            <v>72200</v>
          </cell>
          <cell r="P11201">
            <v>75440.72</v>
          </cell>
          <cell r="S11201">
            <v>0</v>
          </cell>
          <cell r="W11201">
            <v>0</v>
          </cell>
        </row>
        <row r="11202">
          <cell r="I11202" t="str">
            <v>D10073</v>
          </cell>
          <cell r="O11202">
            <v>34900</v>
          </cell>
          <cell r="P11202">
            <v>36553.07</v>
          </cell>
          <cell r="S11202">
            <v>0</v>
          </cell>
          <cell r="W11202">
            <v>0</v>
          </cell>
        </row>
        <row r="11203">
          <cell r="I11203">
            <v>0</v>
          </cell>
          <cell r="O11203">
            <v>0</v>
          </cell>
          <cell r="P11203">
            <v>0</v>
          </cell>
          <cell r="S11203">
            <v>0</v>
          </cell>
          <cell r="W11203">
            <v>0</v>
          </cell>
        </row>
        <row r="11204">
          <cell r="I11204">
            <v>0</v>
          </cell>
          <cell r="O11204">
            <v>0</v>
          </cell>
          <cell r="P11204">
            <v>0</v>
          </cell>
          <cell r="S11204">
            <v>0</v>
          </cell>
          <cell r="W11204">
            <v>0</v>
          </cell>
        </row>
        <row r="11205">
          <cell r="I11205">
            <v>0</v>
          </cell>
          <cell r="O11205">
            <v>0</v>
          </cell>
          <cell r="P11205">
            <v>0</v>
          </cell>
          <cell r="S11205">
            <v>0</v>
          </cell>
          <cell r="W11205">
            <v>0</v>
          </cell>
        </row>
        <row r="11206">
          <cell r="I11206">
            <v>0</v>
          </cell>
          <cell r="O11206">
            <v>0</v>
          </cell>
          <cell r="P11206">
            <v>0</v>
          </cell>
          <cell r="S11206">
            <v>0</v>
          </cell>
          <cell r="W11206">
            <v>0</v>
          </cell>
        </row>
        <row r="11207">
          <cell r="I11207">
            <v>0</v>
          </cell>
          <cell r="O11207">
            <v>0</v>
          </cell>
          <cell r="P11207">
            <v>0</v>
          </cell>
          <cell r="S11207">
            <v>0</v>
          </cell>
          <cell r="W11207">
            <v>0</v>
          </cell>
        </row>
        <row r="11208">
          <cell r="I11208">
            <v>0</v>
          </cell>
          <cell r="O11208">
            <v>0</v>
          </cell>
          <cell r="P11208">
            <v>0</v>
          </cell>
          <cell r="S11208">
            <v>0</v>
          </cell>
          <cell r="W11208">
            <v>0</v>
          </cell>
        </row>
        <row r="11209">
          <cell r="I11209">
            <v>0</v>
          </cell>
          <cell r="O11209">
            <v>0</v>
          </cell>
          <cell r="P11209">
            <v>0</v>
          </cell>
          <cell r="S11209">
            <v>0</v>
          </cell>
          <cell r="W11209">
            <v>0</v>
          </cell>
        </row>
        <row r="11210">
          <cell r="I11210">
            <v>0</v>
          </cell>
          <cell r="O11210">
            <v>0</v>
          </cell>
          <cell r="P11210">
            <v>0</v>
          </cell>
          <cell r="S11210">
            <v>0</v>
          </cell>
          <cell r="W11210">
            <v>0</v>
          </cell>
        </row>
        <row r="11211">
          <cell r="I11211">
            <v>0</v>
          </cell>
          <cell r="O11211">
            <v>0</v>
          </cell>
          <cell r="P11211">
            <v>0</v>
          </cell>
          <cell r="S11211">
            <v>0</v>
          </cell>
          <cell r="W11211">
            <v>0</v>
          </cell>
        </row>
        <row r="11212">
          <cell r="I11212">
            <v>0</v>
          </cell>
          <cell r="O11212">
            <v>0</v>
          </cell>
          <cell r="P11212">
            <v>0</v>
          </cell>
          <cell r="S11212">
            <v>0</v>
          </cell>
          <cell r="W11212">
            <v>0</v>
          </cell>
        </row>
        <row r="11213">
          <cell r="I11213">
            <v>0</v>
          </cell>
          <cell r="O11213">
            <v>0</v>
          </cell>
          <cell r="P11213">
            <v>0</v>
          </cell>
          <cell r="S11213">
            <v>0</v>
          </cell>
          <cell r="W11213">
            <v>0</v>
          </cell>
        </row>
        <row r="11214">
          <cell r="I11214">
            <v>0</v>
          </cell>
          <cell r="O11214">
            <v>0</v>
          </cell>
          <cell r="P11214">
            <v>0</v>
          </cell>
          <cell r="S11214">
            <v>0</v>
          </cell>
          <cell r="W11214">
            <v>0</v>
          </cell>
        </row>
        <row r="11215">
          <cell r="I11215">
            <v>0</v>
          </cell>
          <cell r="O11215">
            <v>0</v>
          </cell>
          <cell r="P11215">
            <v>0</v>
          </cell>
          <cell r="S11215">
            <v>0</v>
          </cell>
          <cell r="W11215">
            <v>0</v>
          </cell>
        </row>
        <row r="11216">
          <cell r="I11216">
            <v>0</v>
          </cell>
          <cell r="O11216">
            <v>0</v>
          </cell>
          <cell r="P11216">
            <v>0</v>
          </cell>
          <cell r="S11216">
            <v>0</v>
          </cell>
          <cell r="W11216">
            <v>0</v>
          </cell>
        </row>
        <row r="11217">
          <cell r="I11217">
            <v>0</v>
          </cell>
          <cell r="O11217">
            <v>0</v>
          </cell>
          <cell r="P11217">
            <v>0</v>
          </cell>
          <cell r="S11217">
            <v>0</v>
          </cell>
          <cell r="W11217">
            <v>0</v>
          </cell>
        </row>
        <row r="11218">
          <cell r="I11218">
            <v>0</v>
          </cell>
          <cell r="O11218">
            <v>0</v>
          </cell>
          <cell r="P11218">
            <v>0</v>
          </cell>
          <cell r="S11218">
            <v>0</v>
          </cell>
          <cell r="W11218">
            <v>0</v>
          </cell>
        </row>
        <row r="11219">
          <cell r="I11219">
            <v>0</v>
          </cell>
          <cell r="O11219">
            <v>0</v>
          </cell>
          <cell r="P11219">
            <v>0</v>
          </cell>
          <cell r="S11219">
            <v>0</v>
          </cell>
          <cell r="W11219">
            <v>0</v>
          </cell>
        </row>
        <row r="11220">
          <cell r="I11220">
            <v>0</v>
          </cell>
          <cell r="O11220">
            <v>0</v>
          </cell>
          <cell r="P11220">
            <v>0</v>
          </cell>
          <cell r="S11220">
            <v>0</v>
          </cell>
          <cell r="W11220">
            <v>0</v>
          </cell>
        </row>
        <row r="11221">
          <cell r="I11221">
            <v>0</v>
          </cell>
          <cell r="O11221">
            <v>0</v>
          </cell>
          <cell r="P11221">
            <v>0</v>
          </cell>
          <cell r="S11221">
            <v>0</v>
          </cell>
          <cell r="W11221">
            <v>0</v>
          </cell>
        </row>
        <row r="11222">
          <cell r="I11222">
            <v>0</v>
          </cell>
          <cell r="O11222">
            <v>0</v>
          </cell>
          <cell r="P11222">
            <v>0</v>
          </cell>
          <cell r="S11222">
            <v>0</v>
          </cell>
          <cell r="W11222">
            <v>0</v>
          </cell>
        </row>
        <row r="11223">
          <cell r="I11223">
            <v>0</v>
          </cell>
          <cell r="O11223">
            <v>0</v>
          </cell>
          <cell r="P11223">
            <v>0</v>
          </cell>
          <cell r="S11223">
            <v>0</v>
          </cell>
          <cell r="W11223">
            <v>0</v>
          </cell>
        </row>
        <row r="11224">
          <cell r="I11224">
            <v>0</v>
          </cell>
          <cell r="O11224">
            <v>0</v>
          </cell>
          <cell r="P11224">
            <v>0</v>
          </cell>
          <cell r="S11224">
            <v>0</v>
          </cell>
          <cell r="W11224">
            <v>0</v>
          </cell>
        </row>
        <row r="11225">
          <cell r="I11225">
            <v>0</v>
          </cell>
          <cell r="O11225">
            <v>0</v>
          </cell>
          <cell r="P11225">
            <v>0</v>
          </cell>
          <cell r="S11225">
            <v>0</v>
          </cell>
          <cell r="W11225">
            <v>0</v>
          </cell>
        </row>
        <row r="11226">
          <cell r="I11226">
            <v>0</v>
          </cell>
          <cell r="O11226">
            <v>0</v>
          </cell>
          <cell r="P11226">
            <v>0</v>
          </cell>
          <cell r="S11226">
            <v>0</v>
          </cell>
          <cell r="W11226">
            <v>0</v>
          </cell>
        </row>
        <row r="11227">
          <cell r="I11227">
            <v>0</v>
          </cell>
          <cell r="O11227">
            <v>0</v>
          </cell>
          <cell r="P11227">
            <v>0</v>
          </cell>
          <cell r="S11227">
            <v>0</v>
          </cell>
          <cell r="W11227">
            <v>0</v>
          </cell>
        </row>
        <row r="11228">
          <cell r="I11228">
            <v>0</v>
          </cell>
          <cell r="O11228">
            <v>0</v>
          </cell>
          <cell r="P11228">
            <v>0</v>
          </cell>
          <cell r="S11228">
            <v>0</v>
          </cell>
          <cell r="W11228">
            <v>0</v>
          </cell>
        </row>
        <row r="11229">
          <cell r="I11229" t="str">
            <v>D10073</v>
          </cell>
          <cell r="O11229">
            <v>0</v>
          </cell>
          <cell r="P11229">
            <v>0</v>
          </cell>
          <cell r="S11229">
            <v>0</v>
          </cell>
          <cell r="W11229">
            <v>0</v>
          </cell>
        </row>
        <row r="11230">
          <cell r="I11230" t="str">
            <v>D10073</v>
          </cell>
          <cell r="O11230">
            <v>44000</v>
          </cell>
          <cell r="P11230">
            <v>14536.1</v>
          </cell>
          <cell r="S11230">
            <v>0</v>
          </cell>
          <cell r="W11230">
            <v>0</v>
          </cell>
        </row>
        <row r="11231">
          <cell r="I11231" t="str">
            <v>D10073</v>
          </cell>
          <cell r="O11231">
            <v>0</v>
          </cell>
          <cell r="P11231">
            <v>3829.5</v>
          </cell>
          <cell r="S11231">
            <v>0</v>
          </cell>
          <cell r="W11231">
            <v>0</v>
          </cell>
        </row>
        <row r="11232">
          <cell r="I11232" t="str">
            <v>D10073</v>
          </cell>
          <cell r="O11232">
            <v>4113</v>
          </cell>
          <cell r="P11232">
            <v>12812.43</v>
          </cell>
          <cell r="S11232">
            <v>0</v>
          </cell>
          <cell r="W11232">
            <v>0</v>
          </cell>
        </row>
        <row r="11233">
          <cell r="I11233" t="str">
            <v>D10073</v>
          </cell>
          <cell r="O11233">
            <v>2500</v>
          </cell>
          <cell r="P11233">
            <v>999.86</v>
          </cell>
          <cell r="S11233">
            <v>0</v>
          </cell>
          <cell r="W11233">
            <v>0</v>
          </cell>
        </row>
        <row r="11234">
          <cell r="I11234" t="str">
            <v>D10073</v>
          </cell>
          <cell r="O11234">
            <v>3000</v>
          </cell>
          <cell r="P11234">
            <v>89</v>
          </cell>
          <cell r="S11234">
            <v>0</v>
          </cell>
          <cell r="W11234">
            <v>0</v>
          </cell>
        </row>
        <row r="11235">
          <cell r="I11235" t="str">
            <v>D10073</v>
          </cell>
          <cell r="O11235">
            <v>9000</v>
          </cell>
          <cell r="P11235">
            <v>-5100</v>
          </cell>
          <cell r="S11235">
            <v>0</v>
          </cell>
          <cell r="W11235">
            <v>0</v>
          </cell>
        </row>
        <row r="11236">
          <cell r="I11236" t="str">
            <v>D10073</v>
          </cell>
          <cell r="O11236">
            <v>1941</v>
          </cell>
          <cell r="P11236">
            <v>1941.39</v>
          </cell>
          <cell r="S11236">
            <v>0</v>
          </cell>
          <cell r="W11236">
            <v>0</v>
          </cell>
        </row>
        <row r="11237">
          <cell r="I11237" t="str">
            <v>D10073</v>
          </cell>
          <cell r="O11237">
            <v>0</v>
          </cell>
          <cell r="P11237">
            <v>2157.13</v>
          </cell>
          <cell r="S11237">
            <v>0</v>
          </cell>
          <cell r="W11237">
            <v>0</v>
          </cell>
        </row>
        <row r="11238">
          <cell r="I11238" t="str">
            <v>D10073</v>
          </cell>
          <cell r="O11238">
            <v>0</v>
          </cell>
          <cell r="P11238">
            <v>0</v>
          </cell>
          <cell r="S11238">
            <v>0</v>
          </cell>
          <cell r="W11238">
            <v>0</v>
          </cell>
        </row>
        <row r="11239">
          <cell r="I11239" t="str">
            <v>D10073</v>
          </cell>
          <cell r="O11239">
            <v>0</v>
          </cell>
          <cell r="P11239">
            <v>-4587</v>
          </cell>
          <cell r="S11239">
            <v>0</v>
          </cell>
          <cell r="W11239">
            <v>0</v>
          </cell>
        </row>
        <row r="11240">
          <cell r="I11240" t="str">
            <v>D10073</v>
          </cell>
          <cell r="O11240">
            <v>11000</v>
          </cell>
          <cell r="P11240">
            <v>10784.620000000003</v>
          </cell>
          <cell r="S11240">
            <v>0</v>
          </cell>
          <cell r="W11240">
            <v>0</v>
          </cell>
        </row>
        <row r="11241">
          <cell r="I11241" t="str">
            <v>D10073</v>
          </cell>
          <cell r="O11241">
            <v>2402</v>
          </cell>
          <cell r="P11241">
            <v>2402.06</v>
          </cell>
          <cell r="S11241">
            <v>0</v>
          </cell>
          <cell r="W11241">
            <v>0</v>
          </cell>
        </row>
        <row r="11242">
          <cell r="I11242" t="str">
            <v>D10073</v>
          </cell>
          <cell r="O11242">
            <v>10000</v>
          </cell>
          <cell r="P11242">
            <v>14536.89</v>
          </cell>
          <cell r="S11242">
            <v>0</v>
          </cell>
          <cell r="W11242">
            <v>0</v>
          </cell>
        </row>
        <row r="11243">
          <cell r="I11243" t="str">
            <v>D10073</v>
          </cell>
          <cell r="O11243">
            <v>12000</v>
          </cell>
          <cell r="P11243">
            <v>8290.92</v>
          </cell>
          <cell r="S11243">
            <v>0</v>
          </cell>
          <cell r="W11243">
            <v>0</v>
          </cell>
        </row>
        <row r="11244">
          <cell r="I11244" t="str">
            <v>D10073</v>
          </cell>
          <cell r="O11244">
            <v>4100</v>
          </cell>
          <cell r="P11244">
            <v>4100</v>
          </cell>
          <cell r="S11244">
            <v>0</v>
          </cell>
          <cell r="W11244">
            <v>0</v>
          </cell>
        </row>
        <row r="11245">
          <cell r="I11245" t="str">
            <v>D10073</v>
          </cell>
          <cell r="O11245">
            <v>1500</v>
          </cell>
          <cell r="P11245">
            <v>1108.08</v>
          </cell>
          <cell r="S11245">
            <v>0</v>
          </cell>
          <cell r="W11245">
            <v>0</v>
          </cell>
        </row>
        <row r="11246">
          <cell r="I11246" t="str">
            <v>D10073</v>
          </cell>
          <cell r="O11246">
            <v>12341</v>
          </cell>
          <cell r="P11246">
            <v>12340.5</v>
          </cell>
          <cell r="S11246">
            <v>0</v>
          </cell>
          <cell r="W11246">
            <v>0</v>
          </cell>
        </row>
        <row r="11247">
          <cell r="I11247" t="str">
            <v>D10073</v>
          </cell>
          <cell r="O11247">
            <v>3500</v>
          </cell>
          <cell r="P11247">
            <v>3359.75</v>
          </cell>
          <cell r="S11247">
            <v>0</v>
          </cell>
          <cell r="W11247">
            <v>0</v>
          </cell>
        </row>
        <row r="11248">
          <cell r="I11248" t="str">
            <v>D10073</v>
          </cell>
          <cell r="O11248">
            <v>0</v>
          </cell>
          <cell r="P11248">
            <v>2275.94</v>
          </cell>
          <cell r="S11248">
            <v>0</v>
          </cell>
          <cell r="W11248">
            <v>0</v>
          </cell>
        </row>
        <row r="11249">
          <cell r="I11249" t="str">
            <v>D10073</v>
          </cell>
          <cell r="O11249">
            <v>0</v>
          </cell>
          <cell r="P11249">
            <v>123</v>
          </cell>
          <cell r="S11249">
            <v>0</v>
          </cell>
          <cell r="W11249">
            <v>0</v>
          </cell>
        </row>
        <row r="11250">
          <cell r="I11250" t="str">
            <v>D10073</v>
          </cell>
          <cell r="O11250">
            <v>5703</v>
          </cell>
          <cell r="P11250">
            <v>5703.23</v>
          </cell>
          <cell r="S11250">
            <v>0</v>
          </cell>
          <cell r="W11250">
            <v>0</v>
          </cell>
        </row>
        <row r="11251">
          <cell r="I11251" t="str">
            <v>D10073</v>
          </cell>
          <cell r="O11251">
            <v>2500</v>
          </cell>
          <cell r="P11251">
            <v>1971.51</v>
          </cell>
          <cell r="S11251">
            <v>0</v>
          </cell>
          <cell r="W11251">
            <v>0</v>
          </cell>
        </row>
        <row r="11252">
          <cell r="I11252" t="str">
            <v>D10073</v>
          </cell>
          <cell r="O11252">
            <v>2100</v>
          </cell>
          <cell r="P11252">
            <v>1342.74</v>
          </cell>
          <cell r="S11252">
            <v>0</v>
          </cell>
          <cell r="W11252">
            <v>0</v>
          </cell>
        </row>
        <row r="11253">
          <cell r="I11253" t="str">
            <v>D10073</v>
          </cell>
          <cell r="O11253">
            <v>3000</v>
          </cell>
          <cell r="P11253">
            <v>4219</v>
          </cell>
          <cell r="S11253">
            <v>0</v>
          </cell>
          <cell r="W11253">
            <v>0</v>
          </cell>
        </row>
        <row r="11254">
          <cell r="I11254" t="str">
            <v>D10073</v>
          </cell>
          <cell r="O11254">
            <v>0</v>
          </cell>
          <cell r="P11254">
            <v>391.42</v>
          </cell>
          <cell r="S11254">
            <v>0</v>
          </cell>
          <cell r="W11254">
            <v>0</v>
          </cell>
        </row>
        <row r="11255">
          <cell r="I11255" t="str">
            <v>D10073</v>
          </cell>
          <cell r="O11255">
            <v>54486</v>
          </cell>
          <cell r="P11255">
            <v>51630.44</v>
          </cell>
          <cell r="S11255">
            <v>0</v>
          </cell>
          <cell r="W11255">
            <v>0</v>
          </cell>
        </row>
        <row r="11256">
          <cell r="I11256" t="str">
            <v>D10073</v>
          </cell>
          <cell r="O11256">
            <v>0</v>
          </cell>
          <cell r="P11256">
            <v>0</v>
          </cell>
          <cell r="S11256">
            <v>0</v>
          </cell>
          <cell r="W11256">
            <v>0</v>
          </cell>
        </row>
        <row r="11257">
          <cell r="I11257" t="str">
            <v>D10073</v>
          </cell>
          <cell r="O11257">
            <v>0</v>
          </cell>
          <cell r="P11257">
            <v>0</v>
          </cell>
          <cell r="S11257">
            <v>0</v>
          </cell>
          <cell r="W11257">
            <v>0</v>
          </cell>
        </row>
        <row r="11258">
          <cell r="I11258" t="str">
            <v>D10073</v>
          </cell>
          <cell r="O11258">
            <v>0</v>
          </cell>
          <cell r="P11258">
            <v>72.849999999999994</v>
          </cell>
          <cell r="S11258">
            <v>0</v>
          </cell>
          <cell r="W11258">
            <v>0</v>
          </cell>
        </row>
        <row r="11259">
          <cell r="I11259" t="str">
            <v>D10073</v>
          </cell>
          <cell r="O11259">
            <v>0</v>
          </cell>
          <cell r="P11259">
            <v>0</v>
          </cell>
          <cell r="S11259">
            <v>0</v>
          </cell>
          <cell r="W11259">
            <v>0</v>
          </cell>
        </row>
        <row r="11260">
          <cell r="I11260" t="str">
            <v>D10073</v>
          </cell>
          <cell r="O11260">
            <v>0</v>
          </cell>
          <cell r="P11260">
            <v>19.2</v>
          </cell>
          <cell r="S11260">
            <v>0</v>
          </cell>
          <cell r="W11260">
            <v>0</v>
          </cell>
        </row>
        <row r="11261">
          <cell r="I11261" t="str">
            <v>D10073</v>
          </cell>
          <cell r="O11261">
            <v>4500</v>
          </cell>
          <cell r="P11261">
            <v>4564.79</v>
          </cell>
          <cell r="S11261">
            <v>0</v>
          </cell>
          <cell r="W11261">
            <v>0</v>
          </cell>
        </row>
        <row r="11262">
          <cell r="I11262" t="str">
            <v>D10073</v>
          </cell>
          <cell r="O11262">
            <v>0</v>
          </cell>
          <cell r="P11262">
            <v>85</v>
          </cell>
          <cell r="S11262">
            <v>0</v>
          </cell>
          <cell r="W11262">
            <v>0</v>
          </cell>
        </row>
        <row r="11263">
          <cell r="I11263" t="str">
            <v>D10073</v>
          </cell>
          <cell r="O11263">
            <v>0</v>
          </cell>
          <cell r="P11263">
            <v>0</v>
          </cell>
          <cell r="S11263">
            <v>0</v>
          </cell>
          <cell r="W11263">
            <v>0</v>
          </cell>
        </row>
        <row r="11264">
          <cell r="I11264" t="str">
            <v>D10073</v>
          </cell>
          <cell r="O11264">
            <v>799</v>
          </cell>
          <cell r="P11264">
            <v>799</v>
          </cell>
          <cell r="S11264">
            <v>0</v>
          </cell>
          <cell r="W11264">
            <v>0</v>
          </cell>
        </row>
        <row r="11265">
          <cell r="I11265" t="str">
            <v>D10073</v>
          </cell>
          <cell r="O11265">
            <v>0</v>
          </cell>
          <cell r="P11265">
            <v>95</v>
          </cell>
          <cell r="S11265">
            <v>0</v>
          </cell>
          <cell r="W11265">
            <v>0</v>
          </cell>
        </row>
        <row r="11266">
          <cell r="I11266" t="str">
            <v>D10073</v>
          </cell>
          <cell r="O11266">
            <v>2500</v>
          </cell>
          <cell r="P11266">
            <v>814.33</v>
          </cell>
          <cell r="S11266">
            <v>0</v>
          </cell>
          <cell r="W11266">
            <v>0</v>
          </cell>
        </row>
        <row r="11267">
          <cell r="I11267" t="str">
            <v>D10073</v>
          </cell>
          <cell r="O11267">
            <v>3000</v>
          </cell>
          <cell r="P11267">
            <v>2004.54</v>
          </cell>
          <cell r="S11267">
            <v>0</v>
          </cell>
          <cell r="W11267">
            <v>0</v>
          </cell>
        </row>
        <row r="11268">
          <cell r="I11268" t="str">
            <v>D10073</v>
          </cell>
          <cell r="O11268">
            <v>519</v>
          </cell>
          <cell r="P11268">
            <v>180.5</v>
          </cell>
          <cell r="S11268">
            <v>0</v>
          </cell>
          <cell r="W11268">
            <v>0</v>
          </cell>
        </row>
        <row r="11269">
          <cell r="I11269" t="str">
            <v>D10073</v>
          </cell>
          <cell r="O11269">
            <v>0</v>
          </cell>
          <cell r="P11269">
            <v>0</v>
          </cell>
          <cell r="S11269">
            <v>0</v>
          </cell>
          <cell r="W11269">
            <v>0</v>
          </cell>
        </row>
        <row r="11270">
          <cell r="I11270" t="str">
            <v>D10073</v>
          </cell>
          <cell r="O11270">
            <v>0</v>
          </cell>
          <cell r="P11270">
            <v>228</v>
          </cell>
          <cell r="S11270">
            <v>0</v>
          </cell>
          <cell r="W11270">
            <v>0</v>
          </cell>
        </row>
        <row r="11271">
          <cell r="I11271" t="str">
            <v>D10073</v>
          </cell>
          <cell r="O11271">
            <v>0</v>
          </cell>
          <cell r="P11271">
            <v>378.43</v>
          </cell>
          <cell r="S11271">
            <v>0</v>
          </cell>
          <cell r="W11271">
            <v>0</v>
          </cell>
        </row>
        <row r="11272">
          <cell r="I11272" t="str">
            <v>D10073</v>
          </cell>
          <cell r="O11272">
            <v>3000</v>
          </cell>
          <cell r="P11272">
            <v>2092.79</v>
          </cell>
          <cell r="S11272">
            <v>0</v>
          </cell>
          <cell r="W11272">
            <v>0</v>
          </cell>
        </row>
        <row r="11273">
          <cell r="I11273" t="str">
            <v>D10073</v>
          </cell>
          <cell r="O11273">
            <v>1500</v>
          </cell>
          <cell r="P11273">
            <v>1500</v>
          </cell>
          <cell r="S11273">
            <v>0</v>
          </cell>
          <cell r="W11273">
            <v>0</v>
          </cell>
        </row>
        <row r="11274">
          <cell r="I11274" t="str">
            <v>D10073</v>
          </cell>
          <cell r="O11274">
            <v>1000</v>
          </cell>
          <cell r="P11274">
            <v>409.66</v>
          </cell>
          <cell r="S11274">
            <v>0</v>
          </cell>
          <cell r="W11274">
            <v>0</v>
          </cell>
        </row>
        <row r="11275">
          <cell r="I11275" t="str">
            <v>D10073</v>
          </cell>
          <cell r="O11275">
            <v>0</v>
          </cell>
          <cell r="P11275">
            <v>0</v>
          </cell>
          <cell r="S11275">
            <v>0</v>
          </cell>
          <cell r="W11275">
            <v>1305946</v>
          </cell>
        </row>
        <row r="11276">
          <cell r="I11276" t="str">
            <v>D10073</v>
          </cell>
          <cell r="O11276">
            <v>74431</v>
          </cell>
          <cell r="P11276">
            <v>0</v>
          </cell>
          <cell r="S11276">
            <v>0</v>
          </cell>
          <cell r="W11276">
            <v>0</v>
          </cell>
        </row>
        <row r="11277">
          <cell r="I11277" t="str">
            <v>D10073</v>
          </cell>
          <cell r="O11277">
            <v>19071</v>
          </cell>
          <cell r="P11277">
            <v>0</v>
          </cell>
          <cell r="S11277">
            <v>0</v>
          </cell>
          <cell r="W11277">
            <v>0</v>
          </cell>
        </row>
        <row r="11278">
          <cell r="I11278" t="str">
            <v>D10073</v>
          </cell>
          <cell r="O11278">
            <v>59500</v>
          </cell>
          <cell r="P11278">
            <v>0</v>
          </cell>
          <cell r="S11278">
            <v>0</v>
          </cell>
          <cell r="W11278">
            <v>0</v>
          </cell>
        </row>
        <row r="11279">
          <cell r="I11279" t="str">
            <v>D10073</v>
          </cell>
          <cell r="O11279">
            <v>24134</v>
          </cell>
          <cell r="P11279">
            <v>24134.02</v>
          </cell>
          <cell r="S11279">
            <v>0</v>
          </cell>
          <cell r="W11279">
            <v>0</v>
          </cell>
        </row>
        <row r="11280">
          <cell r="I11280" t="str">
            <v>D10073</v>
          </cell>
          <cell r="O11280">
            <v>0</v>
          </cell>
          <cell r="P11280">
            <v>0</v>
          </cell>
          <cell r="S11280">
            <v>0</v>
          </cell>
          <cell r="W11280">
            <v>0</v>
          </cell>
        </row>
        <row r="11281">
          <cell r="I11281" t="str">
            <v>D10073</v>
          </cell>
          <cell r="O11281">
            <v>0</v>
          </cell>
          <cell r="P11281">
            <v>0</v>
          </cell>
          <cell r="S11281">
            <v>0</v>
          </cell>
          <cell r="W11281">
            <v>0</v>
          </cell>
        </row>
        <row r="11282">
          <cell r="I11282" t="str">
            <v>D10073</v>
          </cell>
          <cell r="O11282">
            <v>9057</v>
          </cell>
          <cell r="P11282">
            <v>10307</v>
          </cell>
          <cell r="S11282">
            <v>0</v>
          </cell>
          <cell r="W11282">
            <v>0</v>
          </cell>
        </row>
        <row r="11283">
          <cell r="I11283" t="str">
            <v>D10073</v>
          </cell>
          <cell r="O11283">
            <v>13880</v>
          </cell>
          <cell r="P11283">
            <v>18097.28</v>
          </cell>
          <cell r="S11283">
            <v>0</v>
          </cell>
          <cell r="W11283">
            <v>0</v>
          </cell>
        </row>
        <row r="11284">
          <cell r="I11284" t="str">
            <v>D10073</v>
          </cell>
          <cell r="O11284">
            <v>8363</v>
          </cell>
          <cell r="P11284">
            <v>8363.4</v>
          </cell>
          <cell r="S11284">
            <v>0</v>
          </cell>
          <cell r="W11284">
            <v>0</v>
          </cell>
        </row>
        <row r="11285">
          <cell r="I11285" t="str">
            <v>D10073</v>
          </cell>
          <cell r="O11285">
            <v>1595</v>
          </cell>
          <cell r="P11285">
            <v>1594.6599999999999</v>
          </cell>
          <cell r="S11285">
            <v>0</v>
          </cell>
          <cell r="W11285">
            <v>0</v>
          </cell>
        </row>
        <row r="11286">
          <cell r="I11286" t="str">
            <v>D10073</v>
          </cell>
          <cell r="O11286">
            <v>32148</v>
          </cell>
          <cell r="P11286">
            <v>34496.199999999997</v>
          </cell>
          <cell r="S11286">
            <v>0</v>
          </cell>
          <cell r="W11286">
            <v>0</v>
          </cell>
        </row>
        <row r="11287">
          <cell r="I11287" t="str">
            <v>D10073</v>
          </cell>
          <cell r="O11287">
            <v>1829</v>
          </cell>
          <cell r="P11287">
            <v>0</v>
          </cell>
          <cell r="S11287">
            <v>0</v>
          </cell>
          <cell r="W11287">
            <v>0</v>
          </cell>
        </row>
        <row r="11288">
          <cell r="I11288" t="str">
            <v>D10073</v>
          </cell>
          <cell r="O11288">
            <v>0</v>
          </cell>
          <cell r="P11288">
            <v>29273.26</v>
          </cell>
          <cell r="S11288">
            <v>0</v>
          </cell>
          <cell r="W11288">
            <v>0</v>
          </cell>
        </row>
        <row r="11289">
          <cell r="I11289" t="str">
            <v>D10103</v>
          </cell>
          <cell r="O11289">
            <v>0</v>
          </cell>
          <cell r="P11289">
            <v>-30155</v>
          </cell>
          <cell r="S11289">
            <v>0</v>
          </cell>
          <cell r="W11289">
            <v>0</v>
          </cell>
        </row>
        <row r="11290">
          <cell r="I11290" t="str">
            <v>D10103</v>
          </cell>
          <cell r="O11290">
            <v>0</v>
          </cell>
          <cell r="P11290">
            <v>-13052</v>
          </cell>
          <cell r="S11290">
            <v>0</v>
          </cell>
          <cell r="W11290">
            <v>0</v>
          </cell>
        </row>
        <row r="11291">
          <cell r="I11291" t="str">
            <v>D10103</v>
          </cell>
          <cell r="O11291">
            <v>0</v>
          </cell>
          <cell r="P11291">
            <v>0</v>
          </cell>
          <cell r="S11291">
            <v>0</v>
          </cell>
          <cell r="W11291">
            <v>0</v>
          </cell>
        </row>
        <row r="11292">
          <cell r="I11292" t="str">
            <v>D10109</v>
          </cell>
          <cell r="O11292">
            <v>0</v>
          </cell>
          <cell r="P11292">
            <v>-16168</v>
          </cell>
          <cell r="S11292">
            <v>0</v>
          </cell>
          <cell r="W11292">
            <v>0</v>
          </cell>
        </row>
        <row r="11293">
          <cell r="I11293" t="str">
            <v>D10109</v>
          </cell>
          <cell r="O11293">
            <v>0</v>
          </cell>
          <cell r="P11293">
            <v>-448</v>
          </cell>
          <cell r="S11293">
            <v>0</v>
          </cell>
          <cell r="W11293">
            <v>0</v>
          </cell>
        </row>
        <row r="11294">
          <cell r="I11294" t="str">
            <v>D10109</v>
          </cell>
          <cell r="O11294">
            <v>0</v>
          </cell>
          <cell r="P11294">
            <v>0</v>
          </cell>
          <cell r="S11294">
            <v>0</v>
          </cell>
          <cell r="W11294">
            <v>0</v>
          </cell>
        </row>
        <row r="11295">
          <cell r="I11295" t="str">
            <v>D10109</v>
          </cell>
          <cell r="O11295">
            <v>0</v>
          </cell>
          <cell r="P11295">
            <v>-12706</v>
          </cell>
          <cell r="S11295">
            <v>0</v>
          </cell>
          <cell r="W11295">
            <v>0</v>
          </cell>
        </row>
        <row r="11296">
          <cell r="I11296" t="str">
            <v>D10109</v>
          </cell>
          <cell r="O11296">
            <v>0</v>
          </cell>
          <cell r="P11296">
            <v>0</v>
          </cell>
          <cell r="S11296">
            <v>0</v>
          </cell>
          <cell r="W11296">
            <v>0</v>
          </cell>
        </row>
        <row r="11297">
          <cell r="I11297" t="str">
            <v>D10109</v>
          </cell>
          <cell r="O11297">
            <v>0</v>
          </cell>
          <cell r="P11297">
            <v>0</v>
          </cell>
          <cell r="S11297">
            <v>0</v>
          </cell>
          <cell r="W11297">
            <v>0</v>
          </cell>
        </row>
        <row r="11298">
          <cell r="I11298" t="str">
            <v>D10112</v>
          </cell>
          <cell r="O11298">
            <v>0</v>
          </cell>
          <cell r="P11298">
            <v>0</v>
          </cell>
          <cell r="S11298">
            <v>0</v>
          </cell>
          <cell r="W11298">
            <v>0</v>
          </cell>
        </row>
        <row r="11299">
          <cell r="I11299" t="str">
            <v>D10112</v>
          </cell>
          <cell r="O11299">
            <v>0</v>
          </cell>
          <cell r="P11299">
            <v>0</v>
          </cell>
          <cell r="S11299">
            <v>0</v>
          </cell>
          <cell r="W11299">
            <v>0</v>
          </cell>
        </row>
        <row r="11300">
          <cell r="I11300" t="str">
            <v>D10112</v>
          </cell>
          <cell r="O11300">
            <v>0</v>
          </cell>
          <cell r="P11300">
            <v>0</v>
          </cell>
          <cell r="S11300">
            <v>0</v>
          </cell>
          <cell r="W11300">
            <v>0</v>
          </cell>
        </row>
        <row r="11301">
          <cell r="I11301" t="str">
            <v>D10112</v>
          </cell>
          <cell r="O11301">
            <v>0</v>
          </cell>
          <cell r="P11301">
            <v>0</v>
          </cell>
          <cell r="S11301">
            <v>0</v>
          </cell>
          <cell r="W11301">
            <v>0</v>
          </cell>
        </row>
        <row r="11302">
          <cell r="I11302" t="str">
            <v>D10109</v>
          </cell>
          <cell r="O11302">
            <v>0</v>
          </cell>
          <cell r="P11302">
            <v>0</v>
          </cell>
          <cell r="S11302">
            <v>0</v>
          </cell>
          <cell r="W11302">
            <v>0</v>
          </cell>
        </row>
        <row r="11303">
          <cell r="I11303" t="str">
            <v>D10109</v>
          </cell>
          <cell r="O11303">
            <v>0</v>
          </cell>
          <cell r="P11303">
            <v>0</v>
          </cell>
          <cell r="S11303">
            <v>0</v>
          </cell>
          <cell r="W11303">
            <v>0</v>
          </cell>
        </row>
        <row r="11304">
          <cell r="I11304" t="str">
            <v>D10109</v>
          </cell>
          <cell r="O11304">
            <v>0</v>
          </cell>
          <cell r="P11304">
            <v>0</v>
          </cell>
          <cell r="S11304">
            <v>0</v>
          </cell>
          <cell r="W11304">
            <v>0</v>
          </cell>
        </row>
        <row r="11305">
          <cell r="I11305" t="str">
            <v>D10112</v>
          </cell>
          <cell r="O11305">
            <v>0</v>
          </cell>
          <cell r="P11305">
            <v>0</v>
          </cell>
          <cell r="S11305">
            <v>0</v>
          </cell>
          <cell r="W11305">
            <v>0</v>
          </cell>
        </row>
        <row r="11306">
          <cell r="I11306" t="str">
            <v>D10103</v>
          </cell>
          <cell r="O11306">
            <v>0</v>
          </cell>
          <cell r="P11306">
            <v>28503.999999999996</v>
          </cell>
          <cell r="S11306">
            <v>0</v>
          </cell>
          <cell r="W11306">
            <v>0</v>
          </cell>
        </row>
        <row r="11307">
          <cell r="I11307" t="str">
            <v>D10103</v>
          </cell>
          <cell r="O11307">
            <v>0</v>
          </cell>
          <cell r="P11307">
            <v>716950</v>
          </cell>
          <cell r="S11307">
            <v>0</v>
          </cell>
          <cell r="W11307">
            <v>0</v>
          </cell>
        </row>
        <row r="11308">
          <cell r="I11308" t="str">
            <v>D10103</v>
          </cell>
          <cell r="O11308">
            <v>0</v>
          </cell>
          <cell r="P11308">
            <v>119872</v>
          </cell>
          <cell r="S11308">
            <v>0</v>
          </cell>
          <cell r="W11308">
            <v>0</v>
          </cell>
        </row>
        <row r="11309">
          <cell r="I11309" t="str">
            <v>D10103</v>
          </cell>
          <cell r="O11309">
            <v>0</v>
          </cell>
          <cell r="P11309">
            <v>42305</v>
          </cell>
          <cell r="S11309">
            <v>0</v>
          </cell>
          <cell r="W11309">
            <v>0</v>
          </cell>
        </row>
        <row r="11310">
          <cell r="I11310" t="str">
            <v>D10103</v>
          </cell>
          <cell r="O11310">
            <v>0</v>
          </cell>
          <cell r="P11310">
            <v>50009</v>
          </cell>
          <cell r="S11310">
            <v>0</v>
          </cell>
          <cell r="W11310">
            <v>0</v>
          </cell>
        </row>
        <row r="11311">
          <cell r="I11311" t="str">
            <v>D10109</v>
          </cell>
          <cell r="O11311">
            <v>0</v>
          </cell>
          <cell r="P11311">
            <v>40670</v>
          </cell>
          <cell r="S11311">
            <v>0</v>
          </cell>
          <cell r="W11311">
            <v>0</v>
          </cell>
        </row>
        <row r="11312">
          <cell r="I11312" t="str">
            <v>D10109</v>
          </cell>
          <cell r="O11312">
            <v>0</v>
          </cell>
          <cell r="P11312">
            <v>704006.00000000012</v>
          </cell>
          <cell r="S11312">
            <v>0</v>
          </cell>
          <cell r="W11312">
            <v>0</v>
          </cell>
        </row>
        <row r="11313">
          <cell r="I11313" t="str">
            <v>D10109</v>
          </cell>
          <cell r="O11313">
            <v>0</v>
          </cell>
          <cell r="P11313">
            <v>0</v>
          </cell>
          <cell r="S11313">
            <v>0</v>
          </cell>
          <cell r="W11313">
            <v>0</v>
          </cell>
        </row>
        <row r="11314">
          <cell r="I11314" t="str">
            <v>D10109</v>
          </cell>
          <cell r="O11314">
            <v>0</v>
          </cell>
          <cell r="P11314">
            <v>0</v>
          </cell>
          <cell r="S11314">
            <v>0</v>
          </cell>
          <cell r="W11314">
            <v>0</v>
          </cell>
        </row>
        <row r="11315">
          <cell r="I11315" t="str">
            <v>D10109</v>
          </cell>
          <cell r="O11315">
            <v>0</v>
          </cell>
          <cell r="P11315">
            <v>282928</v>
          </cell>
          <cell r="S11315">
            <v>0</v>
          </cell>
          <cell r="W11315">
            <v>0</v>
          </cell>
        </row>
        <row r="11316">
          <cell r="I11316" t="str">
            <v>D10109</v>
          </cell>
          <cell r="O11316">
            <v>0</v>
          </cell>
          <cell r="P11316">
            <v>51114</v>
          </cell>
          <cell r="S11316">
            <v>0</v>
          </cell>
          <cell r="W11316">
            <v>0</v>
          </cell>
        </row>
        <row r="11317">
          <cell r="I11317" t="str">
            <v>D10109</v>
          </cell>
          <cell r="O11317">
            <v>0</v>
          </cell>
          <cell r="P11317">
            <v>51931</v>
          </cell>
          <cell r="S11317">
            <v>0</v>
          </cell>
          <cell r="W11317">
            <v>0</v>
          </cell>
        </row>
        <row r="11318">
          <cell r="I11318" t="str">
            <v>D10109</v>
          </cell>
          <cell r="O11318">
            <v>0</v>
          </cell>
          <cell r="P11318">
            <v>0</v>
          </cell>
          <cell r="S11318">
            <v>0</v>
          </cell>
          <cell r="W11318">
            <v>0</v>
          </cell>
        </row>
        <row r="11319">
          <cell r="I11319" t="str">
            <v>D10112</v>
          </cell>
          <cell r="O11319">
            <v>0</v>
          </cell>
          <cell r="P11319">
            <v>0</v>
          </cell>
          <cell r="S11319">
            <v>0</v>
          </cell>
          <cell r="W11319">
            <v>0</v>
          </cell>
        </row>
        <row r="11320">
          <cell r="I11320" t="str">
            <v>D10112</v>
          </cell>
          <cell r="O11320">
            <v>0</v>
          </cell>
          <cell r="P11320">
            <v>0</v>
          </cell>
          <cell r="S11320">
            <v>0</v>
          </cell>
          <cell r="W11320">
            <v>0</v>
          </cell>
        </row>
        <row r="11321">
          <cell r="I11321" t="str">
            <v>D10112</v>
          </cell>
          <cell r="O11321">
            <v>0</v>
          </cell>
          <cell r="P11321">
            <v>0</v>
          </cell>
          <cell r="S11321">
            <v>0</v>
          </cell>
          <cell r="W11321">
            <v>0</v>
          </cell>
        </row>
        <row r="11322">
          <cell r="I11322" t="str">
            <v>D10112</v>
          </cell>
          <cell r="O11322">
            <v>0</v>
          </cell>
          <cell r="P11322">
            <v>0</v>
          </cell>
          <cell r="S11322">
            <v>0</v>
          </cell>
          <cell r="W11322">
            <v>0</v>
          </cell>
        </row>
        <row r="11323">
          <cell r="I11323" t="str">
            <v>D10112</v>
          </cell>
          <cell r="O11323">
            <v>0</v>
          </cell>
          <cell r="P11323">
            <v>0</v>
          </cell>
          <cell r="S11323">
            <v>0</v>
          </cell>
          <cell r="W11323">
            <v>0</v>
          </cell>
        </row>
        <row r="11324">
          <cell r="I11324" t="str">
            <v>D10103</v>
          </cell>
          <cell r="O11324">
            <v>0</v>
          </cell>
          <cell r="P11324">
            <v>83169</v>
          </cell>
          <cell r="S11324">
            <v>0</v>
          </cell>
          <cell r="W11324">
            <v>0</v>
          </cell>
        </row>
        <row r="11325">
          <cell r="I11325" t="str">
            <v>D10109</v>
          </cell>
          <cell r="O11325">
            <v>0</v>
          </cell>
          <cell r="P11325">
            <v>98638</v>
          </cell>
          <cell r="S11325">
            <v>0</v>
          </cell>
          <cell r="W11325">
            <v>0</v>
          </cell>
        </row>
        <row r="11326">
          <cell r="I11326" t="str">
            <v>D10112</v>
          </cell>
          <cell r="O11326">
            <v>0</v>
          </cell>
          <cell r="P11326">
            <v>0</v>
          </cell>
          <cell r="S11326">
            <v>0</v>
          </cell>
          <cell r="W11326">
            <v>0</v>
          </cell>
        </row>
        <row r="11327">
          <cell r="I11327" t="str">
            <v>D10103</v>
          </cell>
          <cell r="O11327">
            <v>0</v>
          </cell>
          <cell r="P11327">
            <v>1840</v>
          </cell>
          <cell r="S11327">
            <v>0</v>
          </cell>
          <cell r="W11327">
            <v>0</v>
          </cell>
        </row>
        <row r="11328">
          <cell r="I11328" t="str">
            <v>D10109</v>
          </cell>
          <cell r="O11328">
            <v>0</v>
          </cell>
          <cell r="P11328">
            <v>4788</v>
          </cell>
          <cell r="S11328">
            <v>0</v>
          </cell>
          <cell r="W11328">
            <v>0</v>
          </cell>
        </row>
        <row r="11329">
          <cell r="I11329" t="str">
            <v>D10112</v>
          </cell>
          <cell r="O11329">
            <v>0</v>
          </cell>
          <cell r="P11329">
            <v>0</v>
          </cell>
          <cell r="S11329">
            <v>0</v>
          </cell>
          <cell r="W11329">
            <v>0</v>
          </cell>
        </row>
        <row r="11330">
          <cell r="I11330" t="str">
            <v>D10103</v>
          </cell>
          <cell r="O11330">
            <v>0</v>
          </cell>
          <cell r="P11330">
            <v>5970</v>
          </cell>
          <cell r="S11330">
            <v>0</v>
          </cell>
          <cell r="W11330">
            <v>0</v>
          </cell>
        </row>
        <row r="11331">
          <cell r="I11331" t="str">
            <v>D10103</v>
          </cell>
          <cell r="O11331">
            <v>0</v>
          </cell>
          <cell r="P11331">
            <v>4597</v>
          </cell>
          <cell r="S11331">
            <v>0</v>
          </cell>
          <cell r="W11331">
            <v>0</v>
          </cell>
        </row>
        <row r="11332">
          <cell r="I11332" t="str">
            <v>D10109</v>
          </cell>
          <cell r="O11332">
            <v>0</v>
          </cell>
          <cell r="P11332">
            <v>4438</v>
          </cell>
          <cell r="S11332">
            <v>0</v>
          </cell>
          <cell r="W11332">
            <v>0</v>
          </cell>
        </row>
        <row r="11333">
          <cell r="I11333" t="str">
            <v>D10112</v>
          </cell>
          <cell r="O11333">
            <v>0</v>
          </cell>
          <cell r="P11333">
            <v>0</v>
          </cell>
          <cell r="S11333">
            <v>0</v>
          </cell>
          <cell r="W11333">
            <v>0</v>
          </cell>
        </row>
        <row r="11334">
          <cell r="I11334" t="str">
            <v>D10109</v>
          </cell>
          <cell r="O11334">
            <v>0</v>
          </cell>
          <cell r="P11334">
            <v>0</v>
          </cell>
          <cell r="S11334">
            <v>0</v>
          </cell>
          <cell r="W11334">
            <v>0</v>
          </cell>
        </row>
        <row r="11335">
          <cell r="I11335" t="str">
            <v>D10109</v>
          </cell>
          <cell r="O11335">
            <v>0</v>
          </cell>
          <cell r="P11335">
            <v>0</v>
          </cell>
          <cell r="S11335">
            <v>0</v>
          </cell>
          <cell r="W11335">
            <v>0</v>
          </cell>
        </row>
        <row r="11336">
          <cell r="I11336" t="str">
            <v>D10103</v>
          </cell>
          <cell r="O11336">
            <v>0</v>
          </cell>
          <cell r="P11336">
            <v>5561</v>
          </cell>
          <cell r="S11336">
            <v>0</v>
          </cell>
          <cell r="W11336">
            <v>0</v>
          </cell>
        </row>
        <row r="11337">
          <cell r="I11337" t="str">
            <v>D10109</v>
          </cell>
          <cell r="O11337">
            <v>0</v>
          </cell>
          <cell r="P11337">
            <v>4634</v>
          </cell>
          <cell r="S11337">
            <v>0</v>
          </cell>
          <cell r="W11337">
            <v>0</v>
          </cell>
        </row>
        <row r="11338">
          <cell r="I11338" t="str">
            <v>D10112</v>
          </cell>
          <cell r="O11338">
            <v>0</v>
          </cell>
          <cell r="P11338">
            <v>0</v>
          </cell>
          <cell r="S11338">
            <v>0</v>
          </cell>
          <cell r="W11338">
            <v>0</v>
          </cell>
        </row>
        <row r="11339">
          <cell r="I11339" t="str">
            <v>D10109</v>
          </cell>
          <cell r="O11339">
            <v>0</v>
          </cell>
          <cell r="P11339">
            <v>4227</v>
          </cell>
          <cell r="S11339">
            <v>0</v>
          </cell>
          <cell r="W11339">
            <v>0</v>
          </cell>
        </row>
        <row r="11340">
          <cell r="I11340" t="str">
            <v>D10103</v>
          </cell>
          <cell r="O11340">
            <v>0</v>
          </cell>
          <cell r="P11340">
            <v>17434</v>
          </cell>
          <cell r="S11340">
            <v>0</v>
          </cell>
          <cell r="W11340">
            <v>0</v>
          </cell>
        </row>
        <row r="11341">
          <cell r="I11341" t="str">
            <v>D10109</v>
          </cell>
          <cell r="O11341">
            <v>0</v>
          </cell>
          <cell r="P11341">
            <v>23025</v>
          </cell>
          <cell r="S11341">
            <v>0</v>
          </cell>
          <cell r="W11341">
            <v>0</v>
          </cell>
        </row>
        <row r="11342">
          <cell r="I11342" t="str">
            <v>D10112</v>
          </cell>
          <cell r="O11342">
            <v>0</v>
          </cell>
          <cell r="P11342">
            <v>0</v>
          </cell>
          <cell r="S11342">
            <v>0</v>
          </cell>
          <cell r="W11342">
            <v>0</v>
          </cell>
        </row>
        <row r="11343">
          <cell r="I11343" t="str">
            <v>D10109</v>
          </cell>
          <cell r="O11343">
            <v>0</v>
          </cell>
          <cell r="P11343">
            <v>0</v>
          </cell>
          <cell r="S11343">
            <v>0</v>
          </cell>
          <cell r="W11343">
            <v>0</v>
          </cell>
        </row>
        <row r="11344">
          <cell r="I11344" t="str">
            <v>D10112</v>
          </cell>
          <cell r="O11344">
            <v>0</v>
          </cell>
          <cell r="P11344">
            <v>0</v>
          </cell>
          <cell r="S11344">
            <v>0</v>
          </cell>
          <cell r="W11344">
            <v>0</v>
          </cell>
        </row>
        <row r="11345">
          <cell r="I11345" t="str">
            <v>D10109</v>
          </cell>
          <cell r="O11345">
            <v>0</v>
          </cell>
          <cell r="P11345">
            <v>0</v>
          </cell>
          <cell r="S11345">
            <v>0</v>
          </cell>
          <cell r="W11345">
            <v>0</v>
          </cell>
        </row>
        <row r="11346">
          <cell r="I11346" t="str">
            <v>D10103</v>
          </cell>
          <cell r="O11346">
            <v>0</v>
          </cell>
          <cell r="P11346">
            <v>3859</v>
          </cell>
          <cell r="S11346">
            <v>0</v>
          </cell>
          <cell r="W11346">
            <v>0</v>
          </cell>
        </row>
        <row r="11347">
          <cell r="I11347" t="str">
            <v>D10109</v>
          </cell>
          <cell r="O11347">
            <v>0</v>
          </cell>
          <cell r="P11347">
            <v>3498.0000000000005</v>
          </cell>
          <cell r="S11347">
            <v>0</v>
          </cell>
          <cell r="W11347">
            <v>0</v>
          </cell>
        </row>
        <row r="11348">
          <cell r="I11348" t="str">
            <v>D10112</v>
          </cell>
          <cell r="O11348">
            <v>0</v>
          </cell>
          <cell r="P11348">
            <v>0</v>
          </cell>
          <cell r="S11348">
            <v>0</v>
          </cell>
          <cell r="W11348">
            <v>0</v>
          </cell>
        </row>
        <row r="11349">
          <cell r="I11349" t="str">
            <v>D10103</v>
          </cell>
          <cell r="O11349">
            <v>3379</v>
          </cell>
          <cell r="P11349">
            <v>59637</v>
          </cell>
          <cell r="S11349">
            <v>0</v>
          </cell>
          <cell r="W11349">
            <v>0</v>
          </cell>
        </row>
        <row r="11350">
          <cell r="I11350" t="str">
            <v>D10109</v>
          </cell>
          <cell r="O11350">
            <v>0</v>
          </cell>
          <cell r="P11350">
            <v>2675</v>
          </cell>
          <cell r="S11350">
            <v>0</v>
          </cell>
          <cell r="W11350">
            <v>0</v>
          </cell>
        </row>
        <row r="11351">
          <cell r="I11351" t="str">
            <v>D10112</v>
          </cell>
          <cell r="O11351">
            <v>0</v>
          </cell>
          <cell r="P11351">
            <v>0</v>
          </cell>
          <cell r="S11351">
            <v>0</v>
          </cell>
          <cell r="W11351">
            <v>0</v>
          </cell>
        </row>
        <row r="11352">
          <cell r="I11352" t="str">
            <v>D10103</v>
          </cell>
          <cell r="O11352">
            <v>0</v>
          </cell>
          <cell r="P11352">
            <v>4258</v>
          </cell>
          <cell r="S11352">
            <v>0</v>
          </cell>
          <cell r="W11352">
            <v>0</v>
          </cell>
        </row>
        <row r="11353">
          <cell r="I11353" t="str">
            <v>D10109</v>
          </cell>
          <cell r="O11353">
            <v>0</v>
          </cell>
          <cell r="P11353">
            <v>2328</v>
          </cell>
          <cell r="S11353">
            <v>0</v>
          </cell>
          <cell r="W11353">
            <v>0</v>
          </cell>
        </row>
        <row r="11354">
          <cell r="I11354" t="str">
            <v>D10112</v>
          </cell>
          <cell r="O11354">
            <v>0</v>
          </cell>
          <cell r="P11354">
            <v>0</v>
          </cell>
          <cell r="S11354">
            <v>0</v>
          </cell>
          <cell r="W11354">
            <v>0</v>
          </cell>
        </row>
        <row r="11355">
          <cell r="I11355" t="str">
            <v>D10103</v>
          </cell>
          <cell r="O11355">
            <v>0</v>
          </cell>
          <cell r="P11355">
            <v>1964</v>
          </cell>
          <cell r="S11355">
            <v>0</v>
          </cell>
          <cell r="W11355">
            <v>0</v>
          </cell>
        </row>
        <row r="11356">
          <cell r="I11356" t="str">
            <v>D10109</v>
          </cell>
          <cell r="O11356">
            <v>0</v>
          </cell>
          <cell r="P11356">
            <v>2000</v>
          </cell>
          <cell r="S11356">
            <v>0</v>
          </cell>
          <cell r="W11356">
            <v>0</v>
          </cell>
        </row>
        <row r="11357">
          <cell r="I11357" t="str">
            <v>D10112</v>
          </cell>
          <cell r="O11357">
            <v>0</v>
          </cell>
          <cell r="P11357">
            <v>0</v>
          </cell>
          <cell r="S11357">
            <v>0</v>
          </cell>
          <cell r="W11357">
            <v>0</v>
          </cell>
        </row>
        <row r="11358">
          <cell r="I11358" t="str">
            <v>D10103</v>
          </cell>
          <cell r="O11358">
            <v>0</v>
          </cell>
          <cell r="P11358">
            <v>3050</v>
          </cell>
          <cell r="S11358">
            <v>0</v>
          </cell>
          <cell r="W11358">
            <v>0</v>
          </cell>
        </row>
        <row r="11359">
          <cell r="I11359" t="str">
            <v>D10109</v>
          </cell>
          <cell r="O11359">
            <v>0</v>
          </cell>
          <cell r="P11359">
            <v>1345</v>
          </cell>
          <cell r="S11359">
            <v>0</v>
          </cell>
          <cell r="W11359">
            <v>0</v>
          </cell>
        </row>
        <row r="11360">
          <cell r="I11360" t="str">
            <v>D10112</v>
          </cell>
          <cell r="O11360">
            <v>0</v>
          </cell>
          <cell r="P11360">
            <v>0</v>
          </cell>
          <cell r="S11360">
            <v>0</v>
          </cell>
          <cell r="W11360">
            <v>0</v>
          </cell>
        </row>
        <row r="11361">
          <cell r="I11361" t="str">
            <v>D10103</v>
          </cell>
          <cell r="O11361">
            <v>0</v>
          </cell>
          <cell r="P11361">
            <v>6554</v>
          </cell>
          <cell r="S11361">
            <v>0</v>
          </cell>
          <cell r="W11361">
            <v>0</v>
          </cell>
        </row>
        <row r="11362">
          <cell r="I11362" t="str">
            <v>D10109</v>
          </cell>
          <cell r="O11362">
            <v>0</v>
          </cell>
          <cell r="P11362">
            <v>9773</v>
          </cell>
          <cell r="S11362">
            <v>0</v>
          </cell>
          <cell r="W11362">
            <v>0</v>
          </cell>
        </row>
        <row r="11363">
          <cell r="I11363" t="str">
            <v>D10112</v>
          </cell>
          <cell r="O11363">
            <v>0</v>
          </cell>
          <cell r="P11363">
            <v>0</v>
          </cell>
          <cell r="S11363">
            <v>0</v>
          </cell>
          <cell r="W11363">
            <v>0</v>
          </cell>
        </row>
        <row r="11364">
          <cell r="I11364" t="str">
            <v>D10103</v>
          </cell>
          <cell r="O11364">
            <v>0</v>
          </cell>
          <cell r="P11364">
            <v>22933.31</v>
          </cell>
          <cell r="S11364">
            <v>0</v>
          </cell>
          <cell r="W11364">
            <v>0</v>
          </cell>
        </row>
        <row r="11365">
          <cell r="I11365" t="str">
            <v>D10109</v>
          </cell>
          <cell r="O11365">
            <v>0</v>
          </cell>
          <cell r="P11365">
            <v>37375</v>
          </cell>
          <cell r="S11365">
            <v>0</v>
          </cell>
          <cell r="W11365">
            <v>0</v>
          </cell>
        </row>
        <row r="11366">
          <cell r="I11366" t="str">
            <v>D10109</v>
          </cell>
          <cell r="O11366">
            <v>0</v>
          </cell>
          <cell r="P11366">
            <v>0</v>
          </cell>
          <cell r="S11366">
            <v>0</v>
          </cell>
          <cell r="W11366">
            <v>0</v>
          </cell>
        </row>
        <row r="11367">
          <cell r="I11367" t="str">
            <v>D10112</v>
          </cell>
          <cell r="O11367">
            <v>0</v>
          </cell>
          <cell r="P11367">
            <v>0</v>
          </cell>
          <cell r="S11367">
            <v>0</v>
          </cell>
          <cell r="W11367">
            <v>0</v>
          </cell>
        </row>
        <row r="11368">
          <cell r="I11368" t="str">
            <v>D10112</v>
          </cell>
          <cell r="O11368">
            <v>0</v>
          </cell>
          <cell r="P11368">
            <v>0</v>
          </cell>
          <cell r="S11368">
            <v>0</v>
          </cell>
          <cell r="W11368">
            <v>0</v>
          </cell>
        </row>
        <row r="11369">
          <cell r="I11369" t="str">
            <v>D10103</v>
          </cell>
          <cell r="O11369">
            <v>0</v>
          </cell>
          <cell r="P11369">
            <v>8570</v>
          </cell>
          <cell r="S11369">
            <v>0</v>
          </cell>
          <cell r="W11369">
            <v>0</v>
          </cell>
        </row>
        <row r="11370">
          <cell r="I11370" t="str">
            <v>D10103</v>
          </cell>
          <cell r="O11370">
            <v>0</v>
          </cell>
          <cell r="P11370">
            <v>22461</v>
          </cell>
          <cell r="S11370">
            <v>0</v>
          </cell>
          <cell r="W11370">
            <v>0</v>
          </cell>
        </row>
        <row r="11371">
          <cell r="I11371" t="str">
            <v>D10109</v>
          </cell>
          <cell r="O11371">
            <v>0</v>
          </cell>
          <cell r="P11371">
            <v>17319</v>
          </cell>
          <cell r="S11371">
            <v>0</v>
          </cell>
          <cell r="W11371">
            <v>0</v>
          </cell>
        </row>
        <row r="11372">
          <cell r="I11372" t="str">
            <v>D10112</v>
          </cell>
          <cell r="O11372">
            <v>0</v>
          </cell>
          <cell r="P11372">
            <v>0</v>
          </cell>
          <cell r="S11372">
            <v>0</v>
          </cell>
          <cell r="W11372">
            <v>0</v>
          </cell>
        </row>
        <row r="11373">
          <cell r="I11373" t="str">
            <v>D10109</v>
          </cell>
          <cell r="O11373">
            <v>0</v>
          </cell>
          <cell r="P11373">
            <v>0</v>
          </cell>
          <cell r="S11373">
            <v>0</v>
          </cell>
          <cell r="W11373">
            <v>0</v>
          </cell>
        </row>
        <row r="11374">
          <cell r="I11374" t="str">
            <v>D10103</v>
          </cell>
          <cell r="O11374">
            <v>0</v>
          </cell>
          <cell r="P11374">
            <v>0</v>
          </cell>
          <cell r="S11374">
            <v>0</v>
          </cell>
          <cell r="W11374">
            <v>0</v>
          </cell>
        </row>
        <row r="11375">
          <cell r="I11375" t="str">
            <v>D10109</v>
          </cell>
          <cell r="O11375">
            <v>0</v>
          </cell>
          <cell r="P11375">
            <v>0</v>
          </cell>
          <cell r="S11375">
            <v>0</v>
          </cell>
          <cell r="W11375">
            <v>0</v>
          </cell>
        </row>
        <row r="11376">
          <cell r="I11376" t="str">
            <v>D10112</v>
          </cell>
          <cell r="O11376">
            <v>0</v>
          </cell>
          <cell r="P11376">
            <v>0</v>
          </cell>
          <cell r="S11376">
            <v>0</v>
          </cell>
          <cell r="W11376">
            <v>0</v>
          </cell>
        </row>
        <row r="11377">
          <cell r="I11377" t="str">
            <v>D10103</v>
          </cell>
          <cell r="O11377">
            <v>0</v>
          </cell>
          <cell r="P11377">
            <v>3118</v>
          </cell>
          <cell r="S11377">
            <v>0</v>
          </cell>
          <cell r="W11377">
            <v>0</v>
          </cell>
        </row>
        <row r="11378">
          <cell r="I11378" t="str">
            <v>D10109</v>
          </cell>
          <cell r="O11378">
            <v>0</v>
          </cell>
          <cell r="P11378">
            <v>4099</v>
          </cell>
          <cell r="S11378">
            <v>0</v>
          </cell>
          <cell r="W11378">
            <v>0</v>
          </cell>
        </row>
        <row r="11379">
          <cell r="I11379" t="str">
            <v>D10112</v>
          </cell>
          <cell r="O11379">
            <v>0</v>
          </cell>
          <cell r="P11379">
            <v>0</v>
          </cell>
          <cell r="S11379">
            <v>0</v>
          </cell>
          <cell r="W11379">
            <v>0</v>
          </cell>
        </row>
        <row r="11380">
          <cell r="I11380" t="str">
            <v>D10103</v>
          </cell>
          <cell r="O11380">
            <v>0</v>
          </cell>
          <cell r="P11380">
            <v>11800</v>
          </cell>
          <cell r="S11380">
            <v>0</v>
          </cell>
          <cell r="W11380">
            <v>0</v>
          </cell>
        </row>
        <row r="11381">
          <cell r="I11381" t="str">
            <v>D10103</v>
          </cell>
          <cell r="O11381">
            <v>0</v>
          </cell>
          <cell r="P11381">
            <v>54915</v>
          </cell>
          <cell r="S11381">
            <v>0</v>
          </cell>
          <cell r="W11381">
            <v>0</v>
          </cell>
        </row>
        <row r="11382">
          <cell r="I11382" t="str">
            <v>D10109</v>
          </cell>
          <cell r="O11382">
            <v>0</v>
          </cell>
          <cell r="P11382">
            <v>46911</v>
          </cell>
          <cell r="S11382">
            <v>0</v>
          </cell>
          <cell r="W11382">
            <v>0</v>
          </cell>
        </row>
        <row r="11383">
          <cell r="I11383" t="str">
            <v>D10109</v>
          </cell>
          <cell r="O11383">
            <v>0</v>
          </cell>
          <cell r="P11383">
            <v>31599</v>
          </cell>
          <cell r="S11383">
            <v>0</v>
          </cell>
          <cell r="W11383">
            <v>0</v>
          </cell>
        </row>
        <row r="11384">
          <cell r="I11384" t="str">
            <v>D10112</v>
          </cell>
          <cell r="O11384">
            <v>0</v>
          </cell>
          <cell r="P11384">
            <v>0</v>
          </cell>
          <cell r="S11384">
            <v>0</v>
          </cell>
          <cell r="W11384">
            <v>0</v>
          </cell>
        </row>
        <row r="11385">
          <cell r="I11385" t="str">
            <v>D10112</v>
          </cell>
          <cell r="O11385">
            <v>0</v>
          </cell>
          <cell r="P11385">
            <v>0</v>
          </cell>
          <cell r="S11385">
            <v>0</v>
          </cell>
          <cell r="W11385">
            <v>0</v>
          </cell>
        </row>
        <row r="11386">
          <cell r="I11386" t="str">
            <v>D10103</v>
          </cell>
          <cell r="O11386">
            <v>0</v>
          </cell>
          <cell r="P11386">
            <v>10744</v>
          </cell>
          <cell r="S11386">
            <v>0</v>
          </cell>
          <cell r="W11386">
            <v>0</v>
          </cell>
        </row>
        <row r="11387">
          <cell r="I11387" t="str">
            <v>D10109</v>
          </cell>
          <cell r="O11387">
            <v>0</v>
          </cell>
          <cell r="P11387">
            <v>18211</v>
          </cell>
          <cell r="S11387">
            <v>0</v>
          </cell>
          <cell r="W11387">
            <v>0</v>
          </cell>
        </row>
        <row r="11388">
          <cell r="I11388" t="str">
            <v>D10112</v>
          </cell>
          <cell r="O11388">
            <v>0</v>
          </cell>
          <cell r="P11388">
            <v>0</v>
          </cell>
          <cell r="S11388">
            <v>0</v>
          </cell>
          <cell r="W11388">
            <v>0</v>
          </cell>
        </row>
        <row r="11389">
          <cell r="I11389" t="str">
            <v>D10109</v>
          </cell>
          <cell r="O11389">
            <v>0</v>
          </cell>
          <cell r="P11389">
            <v>0</v>
          </cell>
          <cell r="S11389">
            <v>0</v>
          </cell>
          <cell r="W11389">
            <v>0</v>
          </cell>
        </row>
        <row r="11390">
          <cell r="I11390" t="str">
            <v>D10112</v>
          </cell>
          <cell r="O11390">
            <v>0</v>
          </cell>
          <cell r="P11390">
            <v>0</v>
          </cell>
          <cell r="S11390">
            <v>0</v>
          </cell>
          <cell r="W11390">
            <v>0</v>
          </cell>
        </row>
        <row r="11391">
          <cell r="I11391" t="str">
            <v>D10103</v>
          </cell>
          <cell r="O11391">
            <v>0</v>
          </cell>
          <cell r="P11391">
            <v>3712</v>
          </cell>
          <cell r="S11391">
            <v>0</v>
          </cell>
          <cell r="W11391">
            <v>0</v>
          </cell>
        </row>
        <row r="11392">
          <cell r="I11392" t="str">
            <v>D10109</v>
          </cell>
          <cell r="O11392">
            <v>0</v>
          </cell>
          <cell r="P11392">
            <v>10233</v>
          </cell>
          <cell r="S11392">
            <v>0</v>
          </cell>
          <cell r="W11392">
            <v>0</v>
          </cell>
        </row>
        <row r="11393">
          <cell r="I11393" t="str">
            <v>D10112</v>
          </cell>
          <cell r="O11393">
            <v>0</v>
          </cell>
          <cell r="P11393">
            <v>0</v>
          </cell>
          <cell r="S11393">
            <v>0</v>
          </cell>
          <cell r="W11393">
            <v>0</v>
          </cell>
        </row>
        <row r="11394">
          <cell r="I11394" t="str">
            <v>D10103</v>
          </cell>
          <cell r="O11394">
            <v>53821</v>
          </cell>
          <cell r="P11394">
            <v>0</v>
          </cell>
          <cell r="S11394">
            <v>0</v>
          </cell>
          <cell r="W11394">
            <v>0</v>
          </cell>
        </row>
        <row r="11395">
          <cell r="I11395" t="str">
            <v>D10109</v>
          </cell>
          <cell r="O11395">
            <v>0</v>
          </cell>
          <cell r="P11395">
            <v>0</v>
          </cell>
          <cell r="S11395">
            <v>0</v>
          </cell>
          <cell r="W11395">
            <v>0</v>
          </cell>
        </row>
        <row r="11396">
          <cell r="I11396" t="str">
            <v>D10109</v>
          </cell>
          <cell r="O11396">
            <v>3944</v>
          </cell>
          <cell r="P11396">
            <v>0</v>
          </cell>
          <cell r="S11396">
            <v>0</v>
          </cell>
          <cell r="W11396">
            <v>0</v>
          </cell>
        </row>
        <row r="11397">
          <cell r="I11397" t="str">
            <v>D10112</v>
          </cell>
          <cell r="O11397">
            <v>0</v>
          </cell>
          <cell r="P11397">
            <v>0</v>
          </cell>
          <cell r="S11397">
            <v>0</v>
          </cell>
          <cell r="W11397">
            <v>3045680</v>
          </cell>
        </row>
        <row r="11398">
          <cell r="I11398" t="str">
            <v>D10103</v>
          </cell>
          <cell r="O11398">
            <v>1595130</v>
          </cell>
          <cell r="P11398">
            <v>58257.689999999944</v>
          </cell>
          <cell r="S11398">
            <v>0</v>
          </cell>
          <cell r="W11398">
            <v>0</v>
          </cell>
        </row>
        <row r="11399">
          <cell r="I11399" t="str">
            <v>D10109</v>
          </cell>
          <cell r="O11399">
            <v>1502707</v>
          </cell>
          <cell r="P11399">
            <v>-29360</v>
          </cell>
          <cell r="S11399">
            <v>0</v>
          </cell>
          <cell r="W11399">
            <v>0</v>
          </cell>
        </row>
        <row r="11400">
          <cell r="I11400" t="str">
            <v>D10112</v>
          </cell>
          <cell r="O11400">
            <v>0</v>
          </cell>
          <cell r="P11400">
            <v>0</v>
          </cell>
          <cell r="S11400">
            <v>0</v>
          </cell>
          <cell r="W11400">
            <v>0</v>
          </cell>
        </row>
        <row r="11401">
          <cell r="I11401" t="str">
            <v>D10109</v>
          </cell>
          <cell r="O11401">
            <v>0</v>
          </cell>
          <cell r="P11401">
            <v>0</v>
          </cell>
          <cell r="S11401">
            <v>0</v>
          </cell>
          <cell r="W11401">
            <v>0</v>
          </cell>
        </row>
        <row r="11402">
          <cell r="I11402" t="str">
            <v>D10112</v>
          </cell>
          <cell r="O11402">
            <v>0</v>
          </cell>
          <cell r="P11402">
            <v>0</v>
          </cell>
          <cell r="S11402">
            <v>0</v>
          </cell>
          <cell r="W11402">
            <v>0</v>
          </cell>
        </row>
        <row r="11403">
          <cell r="I11403" t="str">
            <v>D10103</v>
          </cell>
          <cell r="O11403">
            <v>0</v>
          </cell>
          <cell r="P11403">
            <v>35282</v>
          </cell>
          <cell r="S11403">
            <v>0</v>
          </cell>
          <cell r="W11403">
            <v>0</v>
          </cell>
        </row>
        <row r="11404">
          <cell r="I11404" t="str">
            <v>D10061</v>
          </cell>
          <cell r="O11404">
            <v>0</v>
          </cell>
          <cell r="P11404">
            <v>0</v>
          </cell>
          <cell r="S11404">
            <v>0</v>
          </cell>
          <cell r="W11404">
            <v>0</v>
          </cell>
        </row>
        <row r="11405">
          <cell r="I11405" t="str">
            <v>D10061</v>
          </cell>
          <cell r="O11405">
            <v>0</v>
          </cell>
          <cell r="P11405">
            <v>-48467.62</v>
          </cell>
          <cell r="S11405">
            <v>0</v>
          </cell>
          <cell r="W11405">
            <v>0</v>
          </cell>
        </row>
        <row r="11406">
          <cell r="I11406" t="str">
            <v>D10061</v>
          </cell>
          <cell r="O11406">
            <v>0</v>
          </cell>
          <cell r="P11406">
            <v>-28323</v>
          </cell>
          <cell r="S11406">
            <v>0</v>
          </cell>
          <cell r="W11406">
            <v>0</v>
          </cell>
        </row>
        <row r="11407">
          <cell r="I11407" t="str">
            <v>D10061</v>
          </cell>
          <cell r="O11407">
            <v>0</v>
          </cell>
          <cell r="P11407">
            <v>0</v>
          </cell>
          <cell r="S11407">
            <v>0</v>
          </cell>
          <cell r="W11407">
            <v>0</v>
          </cell>
        </row>
        <row r="11408">
          <cell r="I11408" t="str">
            <v>D10061</v>
          </cell>
          <cell r="O11408">
            <v>0</v>
          </cell>
          <cell r="P11408">
            <v>-519</v>
          </cell>
          <cell r="S11408">
            <v>0</v>
          </cell>
          <cell r="W11408">
            <v>0</v>
          </cell>
        </row>
        <row r="11409">
          <cell r="I11409" t="str">
            <v>D10061</v>
          </cell>
          <cell r="O11409">
            <v>0</v>
          </cell>
          <cell r="P11409">
            <v>-1783</v>
          </cell>
          <cell r="S11409">
            <v>0</v>
          </cell>
          <cell r="W11409">
            <v>0</v>
          </cell>
        </row>
        <row r="11410">
          <cell r="I11410" t="str">
            <v>D10061</v>
          </cell>
          <cell r="O11410">
            <v>0</v>
          </cell>
          <cell r="P11410">
            <v>0</v>
          </cell>
          <cell r="S11410">
            <v>0</v>
          </cell>
          <cell r="W11410">
            <v>0</v>
          </cell>
        </row>
        <row r="11411">
          <cell r="I11411" t="str">
            <v>D10061</v>
          </cell>
          <cell r="O11411">
            <v>0</v>
          </cell>
          <cell r="P11411">
            <v>0</v>
          </cell>
          <cell r="S11411">
            <v>0</v>
          </cell>
          <cell r="W11411">
            <v>0</v>
          </cell>
        </row>
        <row r="11412">
          <cell r="I11412" t="str">
            <v>D10061</v>
          </cell>
          <cell r="O11412">
            <v>0</v>
          </cell>
          <cell r="P11412">
            <v>0</v>
          </cell>
          <cell r="S11412">
            <v>0</v>
          </cell>
          <cell r="W11412">
            <v>0</v>
          </cell>
        </row>
        <row r="11413">
          <cell r="I11413" t="str">
            <v>D10061</v>
          </cell>
          <cell r="O11413">
            <v>0</v>
          </cell>
          <cell r="P11413">
            <v>0</v>
          </cell>
          <cell r="S11413">
            <v>0</v>
          </cell>
          <cell r="W11413">
            <v>0</v>
          </cell>
        </row>
        <row r="11414">
          <cell r="I11414" t="str">
            <v>D10061</v>
          </cell>
          <cell r="O11414">
            <v>0</v>
          </cell>
          <cell r="P11414">
            <v>25787.079999999994</v>
          </cell>
          <cell r="S11414">
            <v>0</v>
          </cell>
          <cell r="W11414">
            <v>0</v>
          </cell>
        </row>
        <row r="11415">
          <cell r="I11415" t="str">
            <v>D10061</v>
          </cell>
          <cell r="O11415">
            <v>0</v>
          </cell>
          <cell r="P11415">
            <v>983838.16999999993</v>
          </cell>
          <cell r="S11415">
            <v>0</v>
          </cell>
          <cell r="W11415">
            <v>0</v>
          </cell>
        </row>
        <row r="11416">
          <cell r="I11416" t="str">
            <v>D10061</v>
          </cell>
          <cell r="O11416">
            <v>0</v>
          </cell>
          <cell r="P11416">
            <v>0</v>
          </cell>
          <cell r="S11416">
            <v>0</v>
          </cell>
          <cell r="W11416">
            <v>0</v>
          </cell>
        </row>
        <row r="11417">
          <cell r="I11417" t="str">
            <v>D10061</v>
          </cell>
          <cell r="O11417">
            <v>0</v>
          </cell>
          <cell r="P11417">
            <v>0</v>
          </cell>
          <cell r="S11417">
            <v>0</v>
          </cell>
          <cell r="W11417">
            <v>0</v>
          </cell>
        </row>
        <row r="11418">
          <cell r="I11418" t="str">
            <v>D10061</v>
          </cell>
          <cell r="O11418">
            <v>0</v>
          </cell>
          <cell r="P11418">
            <v>327259.08</v>
          </cell>
          <cell r="S11418">
            <v>0</v>
          </cell>
          <cell r="W11418">
            <v>0</v>
          </cell>
        </row>
        <row r="11419">
          <cell r="I11419" t="str">
            <v>D10061</v>
          </cell>
          <cell r="O11419">
            <v>0</v>
          </cell>
          <cell r="P11419">
            <v>24749.999999999996</v>
          </cell>
          <cell r="S11419">
            <v>0</v>
          </cell>
          <cell r="W11419">
            <v>0</v>
          </cell>
        </row>
        <row r="11420">
          <cell r="I11420" t="str">
            <v>D10061</v>
          </cell>
          <cell r="O11420">
            <v>0</v>
          </cell>
          <cell r="P11420">
            <v>97170.8</v>
          </cell>
          <cell r="S11420">
            <v>0</v>
          </cell>
          <cell r="W11420">
            <v>0</v>
          </cell>
        </row>
        <row r="11421">
          <cell r="I11421" t="str">
            <v>D10061</v>
          </cell>
          <cell r="O11421">
            <v>0</v>
          </cell>
          <cell r="P11421">
            <v>0</v>
          </cell>
          <cell r="S11421">
            <v>0</v>
          </cell>
          <cell r="W11421">
            <v>0</v>
          </cell>
        </row>
        <row r="11422">
          <cell r="I11422">
            <v>0</v>
          </cell>
          <cell r="O11422">
            <v>0</v>
          </cell>
          <cell r="P11422">
            <v>0</v>
          </cell>
          <cell r="S11422">
            <v>0</v>
          </cell>
          <cell r="W11422">
            <v>0</v>
          </cell>
        </row>
        <row r="11423">
          <cell r="I11423">
            <v>0</v>
          </cell>
          <cell r="O11423">
            <v>0</v>
          </cell>
          <cell r="P11423">
            <v>0</v>
          </cell>
          <cell r="S11423">
            <v>0</v>
          </cell>
          <cell r="W11423">
            <v>0</v>
          </cell>
        </row>
        <row r="11424">
          <cell r="I11424">
            <v>0</v>
          </cell>
          <cell r="O11424">
            <v>0</v>
          </cell>
          <cell r="P11424">
            <v>0</v>
          </cell>
          <cell r="S11424">
            <v>0</v>
          </cell>
          <cell r="W11424">
            <v>0</v>
          </cell>
        </row>
        <row r="11425">
          <cell r="I11425">
            <v>0</v>
          </cell>
          <cell r="O11425">
            <v>0</v>
          </cell>
          <cell r="P11425">
            <v>0</v>
          </cell>
          <cell r="S11425">
            <v>0</v>
          </cell>
          <cell r="W11425">
            <v>0</v>
          </cell>
        </row>
        <row r="11426">
          <cell r="I11426">
            <v>0</v>
          </cell>
          <cell r="O11426">
            <v>0</v>
          </cell>
          <cell r="P11426">
            <v>0</v>
          </cell>
          <cell r="S11426">
            <v>0</v>
          </cell>
          <cell r="W11426">
            <v>0</v>
          </cell>
        </row>
        <row r="11427">
          <cell r="I11427">
            <v>0</v>
          </cell>
          <cell r="O11427">
            <v>0</v>
          </cell>
          <cell r="P11427">
            <v>0</v>
          </cell>
          <cell r="S11427">
            <v>0</v>
          </cell>
          <cell r="W11427">
            <v>0</v>
          </cell>
        </row>
        <row r="11428">
          <cell r="I11428">
            <v>0</v>
          </cell>
          <cell r="O11428">
            <v>0</v>
          </cell>
          <cell r="P11428">
            <v>0</v>
          </cell>
          <cell r="S11428">
            <v>0</v>
          </cell>
          <cell r="W11428">
            <v>0</v>
          </cell>
        </row>
        <row r="11429">
          <cell r="I11429">
            <v>0</v>
          </cell>
          <cell r="O11429">
            <v>0</v>
          </cell>
          <cell r="P11429">
            <v>0</v>
          </cell>
          <cell r="S11429">
            <v>0</v>
          </cell>
          <cell r="W11429">
            <v>0</v>
          </cell>
        </row>
        <row r="11430">
          <cell r="I11430">
            <v>0</v>
          </cell>
          <cell r="O11430">
            <v>0</v>
          </cell>
          <cell r="P11430">
            <v>0</v>
          </cell>
          <cell r="S11430">
            <v>0</v>
          </cell>
          <cell r="W11430">
            <v>0</v>
          </cell>
        </row>
        <row r="11431">
          <cell r="I11431">
            <v>0</v>
          </cell>
          <cell r="O11431">
            <v>0</v>
          </cell>
          <cell r="P11431">
            <v>0</v>
          </cell>
          <cell r="S11431">
            <v>0</v>
          </cell>
          <cell r="W11431">
            <v>0</v>
          </cell>
        </row>
        <row r="11432">
          <cell r="I11432">
            <v>0</v>
          </cell>
          <cell r="O11432">
            <v>0</v>
          </cell>
          <cell r="P11432">
            <v>0</v>
          </cell>
          <cell r="S11432">
            <v>0</v>
          </cell>
          <cell r="W11432">
            <v>0</v>
          </cell>
        </row>
        <row r="11433">
          <cell r="I11433">
            <v>0</v>
          </cell>
          <cell r="O11433">
            <v>0</v>
          </cell>
          <cell r="P11433">
            <v>0</v>
          </cell>
          <cell r="S11433">
            <v>0</v>
          </cell>
          <cell r="W11433">
            <v>0</v>
          </cell>
        </row>
        <row r="11434">
          <cell r="I11434">
            <v>0</v>
          </cell>
          <cell r="O11434">
            <v>0</v>
          </cell>
          <cell r="P11434">
            <v>0</v>
          </cell>
          <cell r="S11434">
            <v>0</v>
          </cell>
          <cell r="W11434">
            <v>0</v>
          </cell>
        </row>
        <row r="11435">
          <cell r="I11435">
            <v>0</v>
          </cell>
          <cell r="O11435">
            <v>0</v>
          </cell>
          <cell r="P11435">
            <v>0</v>
          </cell>
          <cell r="S11435">
            <v>0</v>
          </cell>
          <cell r="W11435">
            <v>0</v>
          </cell>
        </row>
        <row r="11436">
          <cell r="I11436">
            <v>0</v>
          </cell>
          <cell r="O11436">
            <v>0</v>
          </cell>
          <cell r="P11436">
            <v>0</v>
          </cell>
          <cell r="S11436">
            <v>0</v>
          </cell>
          <cell r="W11436">
            <v>0</v>
          </cell>
        </row>
        <row r="11437">
          <cell r="I11437">
            <v>0</v>
          </cell>
          <cell r="O11437">
            <v>0</v>
          </cell>
          <cell r="P11437">
            <v>0</v>
          </cell>
          <cell r="S11437">
            <v>0</v>
          </cell>
          <cell r="W11437">
            <v>0</v>
          </cell>
        </row>
        <row r="11438">
          <cell r="I11438">
            <v>0</v>
          </cell>
          <cell r="O11438">
            <v>0</v>
          </cell>
          <cell r="P11438">
            <v>0</v>
          </cell>
          <cell r="S11438">
            <v>0</v>
          </cell>
          <cell r="W11438">
            <v>0</v>
          </cell>
        </row>
        <row r="11439">
          <cell r="I11439">
            <v>0</v>
          </cell>
          <cell r="O11439">
            <v>0</v>
          </cell>
          <cell r="P11439">
            <v>0</v>
          </cell>
          <cell r="S11439">
            <v>0</v>
          </cell>
          <cell r="W11439">
            <v>0</v>
          </cell>
        </row>
        <row r="11440">
          <cell r="I11440">
            <v>0</v>
          </cell>
          <cell r="O11440">
            <v>0</v>
          </cell>
          <cell r="P11440">
            <v>0</v>
          </cell>
          <cell r="S11440">
            <v>0</v>
          </cell>
          <cell r="W11440">
            <v>0</v>
          </cell>
        </row>
        <row r="11441">
          <cell r="I11441">
            <v>0</v>
          </cell>
          <cell r="O11441">
            <v>0</v>
          </cell>
          <cell r="P11441">
            <v>0</v>
          </cell>
          <cell r="S11441">
            <v>0</v>
          </cell>
          <cell r="W11441">
            <v>0</v>
          </cell>
        </row>
        <row r="11442">
          <cell r="I11442" t="str">
            <v>D10061</v>
          </cell>
          <cell r="O11442">
            <v>0</v>
          </cell>
          <cell r="P11442">
            <v>8474</v>
          </cell>
          <cell r="S11442">
            <v>0</v>
          </cell>
          <cell r="W11442">
            <v>0</v>
          </cell>
        </row>
        <row r="11443">
          <cell r="I11443" t="str">
            <v>D10061</v>
          </cell>
          <cell r="O11443">
            <v>0</v>
          </cell>
          <cell r="P11443">
            <v>0</v>
          </cell>
          <cell r="S11443">
            <v>0</v>
          </cell>
          <cell r="W11443">
            <v>0</v>
          </cell>
        </row>
        <row r="11444">
          <cell r="I11444" t="str">
            <v>D10061</v>
          </cell>
          <cell r="O11444">
            <v>0</v>
          </cell>
          <cell r="P11444">
            <v>0</v>
          </cell>
          <cell r="S11444">
            <v>0</v>
          </cell>
          <cell r="W11444">
            <v>0</v>
          </cell>
        </row>
        <row r="11445">
          <cell r="I11445" t="str">
            <v>D10061</v>
          </cell>
          <cell r="O11445">
            <v>0</v>
          </cell>
          <cell r="P11445">
            <v>15134.92</v>
          </cell>
          <cell r="S11445">
            <v>0</v>
          </cell>
          <cell r="W11445">
            <v>0</v>
          </cell>
        </row>
        <row r="11446">
          <cell r="I11446" t="str">
            <v>D10061</v>
          </cell>
          <cell r="O11446">
            <v>0</v>
          </cell>
          <cell r="P11446">
            <v>0</v>
          </cell>
          <cell r="S11446">
            <v>0</v>
          </cell>
          <cell r="W11446">
            <v>0</v>
          </cell>
        </row>
        <row r="11447">
          <cell r="I11447" t="str">
            <v>D10061</v>
          </cell>
          <cell r="O11447">
            <v>0</v>
          </cell>
          <cell r="P11447">
            <v>4374.8599999999997</v>
          </cell>
          <cell r="S11447">
            <v>0</v>
          </cell>
          <cell r="W11447">
            <v>0</v>
          </cell>
        </row>
        <row r="11448">
          <cell r="I11448" t="str">
            <v>D10061</v>
          </cell>
          <cell r="O11448">
            <v>0</v>
          </cell>
          <cell r="P11448">
            <v>0</v>
          </cell>
          <cell r="S11448">
            <v>0</v>
          </cell>
          <cell r="W11448">
            <v>0</v>
          </cell>
        </row>
        <row r="11449">
          <cell r="I11449" t="str">
            <v>D10061</v>
          </cell>
          <cell r="O11449">
            <v>0</v>
          </cell>
          <cell r="P11449">
            <v>0</v>
          </cell>
          <cell r="S11449">
            <v>0</v>
          </cell>
          <cell r="W11449">
            <v>0</v>
          </cell>
        </row>
        <row r="11450">
          <cell r="I11450" t="str">
            <v>D10061</v>
          </cell>
          <cell r="O11450">
            <v>0</v>
          </cell>
          <cell r="P11450">
            <v>0</v>
          </cell>
          <cell r="S11450">
            <v>0</v>
          </cell>
          <cell r="W11450">
            <v>0</v>
          </cell>
        </row>
        <row r="11451">
          <cell r="I11451" t="str">
            <v>D10061</v>
          </cell>
          <cell r="O11451">
            <v>0</v>
          </cell>
          <cell r="P11451">
            <v>0</v>
          </cell>
          <cell r="S11451">
            <v>0</v>
          </cell>
          <cell r="W11451">
            <v>0</v>
          </cell>
        </row>
        <row r="11452">
          <cell r="I11452" t="str">
            <v>D10061</v>
          </cell>
          <cell r="O11452">
            <v>0</v>
          </cell>
          <cell r="P11452">
            <v>0</v>
          </cell>
          <cell r="S11452">
            <v>0</v>
          </cell>
          <cell r="W11452">
            <v>0</v>
          </cell>
        </row>
        <row r="11453">
          <cell r="I11453" t="str">
            <v>D10061</v>
          </cell>
          <cell r="O11453">
            <v>0</v>
          </cell>
          <cell r="P11453">
            <v>47307.7</v>
          </cell>
          <cell r="S11453">
            <v>0</v>
          </cell>
          <cell r="W11453">
            <v>0</v>
          </cell>
        </row>
        <row r="11454">
          <cell r="I11454" t="str">
            <v>D10061</v>
          </cell>
          <cell r="O11454">
            <v>0</v>
          </cell>
          <cell r="P11454">
            <v>0</v>
          </cell>
          <cell r="S11454">
            <v>0</v>
          </cell>
          <cell r="W11454">
            <v>0</v>
          </cell>
        </row>
        <row r="11455">
          <cell r="I11455" t="str">
            <v>D10061</v>
          </cell>
          <cell r="O11455">
            <v>0</v>
          </cell>
          <cell r="P11455">
            <v>30000</v>
          </cell>
          <cell r="S11455">
            <v>0</v>
          </cell>
          <cell r="W11455">
            <v>0</v>
          </cell>
        </row>
        <row r="11456">
          <cell r="I11456" t="str">
            <v>D10061</v>
          </cell>
          <cell r="O11456">
            <v>0</v>
          </cell>
          <cell r="P11456">
            <v>0</v>
          </cell>
          <cell r="S11456">
            <v>0</v>
          </cell>
          <cell r="W11456">
            <v>0</v>
          </cell>
        </row>
        <row r="11457">
          <cell r="I11457" t="str">
            <v>D10061</v>
          </cell>
          <cell r="O11457">
            <v>0</v>
          </cell>
          <cell r="P11457">
            <v>0</v>
          </cell>
          <cell r="S11457">
            <v>0</v>
          </cell>
          <cell r="W11457">
            <v>0</v>
          </cell>
        </row>
        <row r="11458">
          <cell r="I11458" t="str">
            <v>D10061</v>
          </cell>
          <cell r="O11458">
            <v>0</v>
          </cell>
          <cell r="P11458">
            <v>0</v>
          </cell>
          <cell r="S11458">
            <v>0</v>
          </cell>
          <cell r="W11458">
            <v>0</v>
          </cell>
        </row>
        <row r="11459">
          <cell r="I11459" t="str">
            <v>D10061</v>
          </cell>
          <cell r="O11459">
            <v>0</v>
          </cell>
          <cell r="P11459">
            <v>10716.75</v>
          </cell>
          <cell r="S11459">
            <v>0</v>
          </cell>
          <cell r="W11459">
            <v>0</v>
          </cell>
        </row>
        <row r="11460">
          <cell r="I11460" t="str">
            <v>D10061</v>
          </cell>
          <cell r="O11460">
            <v>0</v>
          </cell>
          <cell r="P11460">
            <v>10227.57</v>
          </cell>
          <cell r="S11460">
            <v>0</v>
          </cell>
          <cell r="W11460">
            <v>0</v>
          </cell>
        </row>
        <row r="11461">
          <cell r="I11461" t="str">
            <v>D10061</v>
          </cell>
          <cell r="O11461">
            <v>0</v>
          </cell>
          <cell r="P11461">
            <v>39824.28</v>
          </cell>
          <cell r="S11461">
            <v>0</v>
          </cell>
          <cell r="W11461">
            <v>0</v>
          </cell>
        </row>
        <row r="11462">
          <cell r="I11462" t="str">
            <v>D10061</v>
          </cell>
          <cell r="O11462">
            <v>0</v>
          </cell>
          <cell r="P11462">
            <v>6987.87</v>
          </cell>
          <cell r="S11462">
            <v>0</v>
          </cell>
          <cell r="W11462">
            <v>0</v>
          </cell>
        </row>
        <row r="11463">
          <cell r="I11463" t="str">
            <v>D10061</v>
          </cell>
          <cell r="O11463">
            <v>0</v>
          </cell>
          <cell r="P11463">
            <v>0</v>
          </cell>
          <cell r="S11463">
            <v>0</v>
          </cell>
          <cell r="W11463">
            <v>0</v>
          </cell>
        </row>
        <row r="11464">
          <cell r="I11464" t="str">
            <v>D10061</v>
          </cell>
          <cell r="O11464">
            <v>0</v>
          </cell>
          <cell r="P11464">
            <v>3554.23</v>
          </cell>
          <cell r="S11464">
            <v>0</v>
          </cell>
          <cell r="W11464">
            <v>0</v>
          </cell>
        </row>
        <row r="11465">
          <cell r="I11465" t="str">
            <v>D10061</v>
          </cell>
          <cell r="O11465">
            <v>0</v>
          </cell>
          <cell r="P11465">
            <v>0</v>
          </cell>
          <cell r="S11465">
            <v>0</v>
          </cell>
          <cell r="W11465">
            <v>0</v>
          </cell>
        </row>
        <row r="11466">
          <cell r="I11466" t="str">
            <v>D10061</v>
          </cell>
          <cell r="O11466">
            <v>0</v>
          </cell>
          <cell r="P11466">
            <v>0</v>
          </cell>
          <cell r="S11466">
            <v>0</v>
          </cell>
          <cell r="W11466">
            <v>0</v>
          </cell>
        </row>
        <row r="11467">
          <cell r="I11467" t="str">
            <v>D10061</v>
          </cell>
          <cell r="O11467">
            <v>0</v>
          </cell>
          <cell r="P11467">
            <v>0</v>
          </cell>
          <cell r="S11467">
            <v>0</v>
          </cell>
          <cell r="W11467">
            <v>0</v>
          </cell>
        </row>
        <row r="11468">
          <cell r="I11468" t="str">
            <v>D10061</v>
          </cell>
          <cell r="O11468">
            <v>0</v>
          </cell>
          <cell r="P11468">
            <v>0</v>
          </cell>
          <cell r="S11468">
            <v>0</v>
          </cell>
          <cell r="W11468">
            <v>0</v>
          </cell>
        </row>
        <row r="11469">
          <cell r="I11469" t="str">
            <v>D10061</v>
          </cell>
          <cell r="O11469">
            <v>0</v>
          </cell>
          <cell r="P11469">
            <v>0</v>
          </cell>
          <cell r="S11469">
            <v>0</v>
          </cell>
          <cell r="W11469">
            <v>0</v>
          </cell>
        </row>
        <row r="11470">
          <cell r="I11470" t="str">
            <v>D10061</v>
          </cell>
          <cell r="O11470">
            <v>0</v>
          </cell>
          <cell r="P11470">
            <v>46417.82</v>
          </cell>
          <cell r="S11470">
            <v>0</v>
          </cell>
          <cell r="W11470">
            <v>0</v>
          </cell>
        </row>
        <row r="11471">
          <cell r="I11471" t="str">
            <v>D10061</v>
          </cell>
          <cell r="O11471">
            <v>0</v>
          </cell>
          <cell r="P11471">
            <v>0</v>
          </cell>
          <cell r="S11471">
            <v>0</v>
          </cell>
          <cell r="W11471">
            <v>0</v>
          </cell>
        </row>
        <row r="11472">
          <cell r="I11472" t="str">
            <v>D10061</v>
          </cell>
          <cell r="O11472">
            <v>0</v>
          </cell>
          <cell r="P11472">
            <v>56851.91</v>
          </cell>
          <cell r="S11472">
            <v>0</v>
          </cell>
          <cell r="W11472">
            <v>0</v>
          </cell>
        </row>
        <row r="11473">
          <cell r="I11473" t="str">
            <v>D10061</v>
          </cell>
          <cell r="O11473">
            <v>0</v>
          </cell>
          <cell r="P11473">
            <v>0</v>
          </cell>
          <cell r="S11473">
            <v>0</v>
          </cell>
          <cell r="W11473">
            <v>0</v>
          </cell>
        </row>
        <row r="11474">
          <cell r="I11474" t="str">
            <v>D10061</v>
          </cell>
          <cell r="O11474">
            <v>0</v>
          </cell>
          <cell r="P11474">
            <v>0</v>
          </cell>
          <cell r="S11474">
            <v>0</v>
          </cell>
          <cell r="W11474">
            <v>0</v>
          </cell>
        </row>
        <row r="11475">
          <cell r="I11475" t="str">
            <v>D10061</v>
          </cell>
          <cell r="O11475">
            <v>0</v>
          </cell>
          <cell r="P11475">
            <v>0</v>
          </cell>
          <cell r="S11475">
            <v>0</v>
          </cell>
          <cell r="W11475">
            <v>0</v>
          </cell>
        </row>
        <row r="11476">
          <cell r="I11476" t="str">
            <v>D10061</v>
          </cell>
          <cell r="O11476">
            <v>0</v>
          </cell>
          <cell r="P11476">
            <v>37.470000000000027</v>
          </cell>
          <cell r="S11476">
            <v>0</v>
          </cell>
          <cell r="W11476">
            <v>0</v>
          </cell>
        </row>
        <row r="11477">
          <cell r="I11477" t="str">
            <v>D10061</v>
          </cell>
          <cell r="O11477">
            <v>0</v>
          </cell>
          <cell r="P11477">
            <v>0</v>
          </cell>
          <cell r="S11477">
            <v>0</v>
          </cell>
          <cell r="W11477">
            <v>0</v>
          </cell>
        </row>
        <row r="11478">
          <cell r="I11478" t="str">
            <v>D10061</v>
          </cell>
          <cell r="O11478">
            <v>0</v>
          </cell>
          <cell r="P11478">
            <v>0</v>
          </cell>
          <cell r="S11478">
            <v>0</v>
          </cell>
          <cell r="W11478">
            <v>0</v>
          </cell>
        </row>
        <row r="11479">
          <cell r="I11479" t="str">
            <v>D10061</v>
          </cell>
          <cell r="O11479">
            <v>0</v>
          </cell>
          <cell r="P11479">
            <v>0</v>
          </cell>
          <cell r="S11479">
            <v>0</v>
          </cell>
          <cell r="W11479">
            <v>0</v>
          </cell>
        </row>
        <row r="11480">
          <cell r="I11480" t="str">
            <v>D10061</v>
          </cell>
          <cell r="O11480">
            <v>0</v>
          </cell>
          <cell r="P11480">
            <v>0</v>
          </cell>
          <cell r="S11480">
            <v>0</v>
          </cell>
          <cell r="W11480">
            <v>0</v>
          </cell>
        </row>
        <row r="11481">
          <cell r="I11481" t="str">
            <v>D10061</v>
          </cell>
          <cell r="O11481">
            <v>0</v>
          </cell>
          <cell r="P11481">
            <v>0</v>
          </cell>
          <cell r="S11481">
            <v>0</v>
          </cell>
          <cell r="W11481">
            <v>0</v>
          </cell>
        </row>
        <row r="11482">
          <cell r="I11482" t="str">
            <v>D10061</v>
          </cell>
          <cell r="O11482">
            <v>0</v>
          </cell>
          <cell r="P11482">
            <v>0</v>
          </cell>
          <cell r="S11482">
            <v>0</v>
          </cell>
          <cell r="W11482">
            <v>0</v>
          </cell>
        </row>
        <row r="11483">
          <cell r="I11483" t="str">
            <v>D10061</v>
          </cell>
          <cell r="O11483">
            <v>0</v>
          </cell>
          <cell r="P11483">
            <v>0</v>
          </cell>
          <cell r="S11483">
            <v>0</v>
          </cell>
          <cell r="W11483">
            <v>0</v>
          </cell>
        </row>
        <row r="11484">
          <cell r="I11484" t="str">
            <v>D10061</v>
          </cell>
          <cell r="O11484">
            <v>0</v>
          </cell>
          <cell r="P11484">
            <v>0</v>
          </cell>
          <cell r="S11484">
            <v>0</v>
          </cell>
          <cell r="W11484">
            <v>0</v>
          </cell>
        </row>
        <row r="11485">
          <cell r="I11485" t="str">
            <v>D10061</v>
          </cell>
          <cell r="O11485">
            <v>0</v>
          </cell>
          <cell r="P11485">
            <v>0</v>
          </cell>
          <cell r="S11485">
            <v>0</v>
          </cell>
          <cell r="W11485">
            <v>0</v>
          </cell>
        </row>
        <row r="11486">
          <cell r="I11486" t="str">
            <v>D10061</v>
          </cell>
          <cell r="O11486">
            <v>0</v>
          </cell>
          <cell r="P11486">
            <v>0</v>
          </cell>
          <cell r="S11486">
            <v>0</v>
          </cell>
          <cell r="W11486">
            <v>0</v>
          </cell>
        </row>
        <row r="11487">
          <cell r="I11487" t="str">
            <v>D10061</v>
          </cell>
          <cell r="O11487">
            <v>0</v>
          </cell>
          <cell r="P11487">
            <v>9241</v>
          </cell>
          <cell r="S11487">
            <v>0</v>
          </cell>
          <cell r="W11487">
            <v>0</v>
          </cell>
        </row>
        <row r="11488">
          <cell r="I11488" t="str">
            <v>D10061</v>
          </cell>
          <cell r="O11488">
            <v>0</v>
          </cell>
          <cell r="P11488">
            <v>51167.75</v>
          </cell>
          <cell r="S11488">
            <v>0</v>
          </cell>
          <cell r="W11488">
            <v>0</v>
          </cell>
        </row>
        <row r="11489">
          <cell r="I11489" t="str">
            <v>D10061</v>
          </cell>
          <cell r="O11489">
            <v>0</v>
          </cell>
          <cell r="P11489">
            <v>11311.1</v>
          </cell>
          <cell r="S11489">
            <v>0</v>
          </cell>
          <cell r="W11489">
            <v>0</v>
          </cell>
        </row>
        <row r="11490">
          <cell r="I11490" t="str">
            <v>D10061</v>
          </cell>
          <cell r="O11490">
            <v>0</v>
          </cell>
          <cell r="P11490">
            <v>0</v>
          </cell>
          <cell r="S11490">
            <v>0</v>
          </cell>
          <cell r="W11490">
            <v>0</v>
          </cell>
        </row>
        <row r="11491">
          <cell r="I11491" t="str">
            <v>D10061</v>
          </cell>
          <cell r="O11491">
            <v>0</v>
          </cell>
          <cell r="P11491">
            <v>17855.64</v>
          </cell>
          <cell r="S11491">
            <v>0</v>
          </cell>
          <cell r="W11491">
            <v>0</v>
          </cell>
        </row>
        <row r="11492">
          <cell r="I11492" t="str">
            <v>D10061</v>
          </cell>
          <cell r="O11492">
            <v>0</v>
          </cell>
          <cell r="P11492">
            <v>0</v>
          </cell>
          <cell r="S11492">
            <v>0</v>
          </cell>
          <cell r="W11492">
            <v>0</v>
          </cell>
        </row>
        <row r="11493">
          <cell r="I11493" t="str">
            <v>D10061</v>
          </cell>
          <cell r="O11493">
            <v>0</v>
          </cell>
          <cell r="P11493">
            <v>0</v>
          </cell>
          <cell r="S11493">
            <v>0</v>
          </cell>
          <cell r="W11493">
            <v>0</v>
          </cell>
        </row>
        <row r="11494">
          <cell r="I11494" t="str">
            <v>D10061</v>
          </cell>
          <cell r="O11494">
            <v>0</v>
          </cell>
          <cell r="P11494">
            <v>0</v>
          </cell>
          <cell r="S11494">
            <v>0</v>
          </cell>
          <cell r="W11494">
            <v>0</v>
          </cell>
        </row>
        <row r="11495">
          <cell r="I11495" t="str">
            <v>D10061</v>
          </cell>
          <cell r="O11495">
            <v>0</v>
          </cell>
          <cell r="P11495">
            <v>0</v>
          </cell>
          <cell r="S11495">
            <v>0</v>
          </cell>
          <cell r="W11495">
            <v>0</v>
          </cell>
        </row>
        <row r="11496">
          <cell r="I11496" t="str">
            <v>D10061</v>
          </cell>
          <cell r="O11496">
            <v>0</v>
          </cell>
          <cell r="P11496">
            <v>0</v>
          </cell>
          <cell r="S11496">
            <v>0</v>
          </cell>
          <cell r="W11496">
            <v>0</v>
          </cell>
        </row>
        <row r="11497">
          <cell r="I11497" t="str">
            <v>D10061</v>
          </cell>
          <cell r="O11497">
            <v>0</v>
          </cell>
          <cell r="P11497">
            <v>16391.599999999999</v>
          </cell>
          <cell r="S11497">
            <v>0</v>
          </cell>
          <cell r="W11497">
            <v>0</v>
          </cell>
        </row>
        <row r="11498">
          <cell r="I11498" t="str">
            <v>D10061</v>
          </cell>
          <cell r="O11498">
            <v>0</v>
          </cell>
          <cell r="P11498">
            <v>0</v>
          </cell>
          <cell r="S11498">
            <v>0</v>
          </cell>
          <cell r="W11498">
            <v>0</v>
          </cell>
        </row>
        <row r="11499">
          <cell r="I11499" t="str">
            <v>D10061</v>
          </cell>
          <cell r="O11499">
            <v>0</v>
          </cell>
          <cell r="P11499">
            <v>0</v>
          </cell>
          <cell r="S11499">
            <v>0</v>
          </cell>
          <cell r="W11499">
            <v>0</v>
          </cell>
        </row>
        <row r="11500">
          <cell r="I11500" t="str">
            <v>D10061</v>
          </cell>
          <cell r="O11500">
            <v>0</v>
          </cell>
          <cell r="P11500">
            <v>0</v>
          </cell>
          <cell r="S11500">
            <v>0</v>
          </cell>
          <cell r="W11500">
            <v>1694401</v>
          </cell>
        </row>
        <row r="11501">
          <cell r="I11501" t="str">
            <v>D10061</v>
          </cell>
          <cell r="O11501">
            <v>8352</v>
          </cell>
          <cell r="P11501">
            <v>0</v>
          </cell>
          <cell r="S11501">
            <v>0</v>
          </cell>
          <cell r="W11501">
            <v>0</v>
          </cell>
        </row>
        <row r="11502">
          <cell r="I11502" t="str">
            <v>D10061</v>
          </cell>
          <cell r="O11502">
            <v>1900482</v>
          </cell>
          <cell r="P11502">
            <v>-5639.8000000000466</v>
          </cell>
          <cell r="S11502">
            <v>0</v>
          </cell>
          <cell r="W11502">
            <v>0</v>
          </cell>
        </row>
        <row r="11503">
          <cell r="I11503" t="str">
            <v>D10061</v>
          </cell>
          <cell r="O11503">
            <v>0</v>
          </cell>
          <cell r="P11503">
            <v>0</v>
          </cell>
          <cell r="S11503">
            <v>0</v>
          </cell>
          <cell r="W11503">
            <v>0</v>
          </cell>
        </row>
        <row r="11504">
          <cell r="I11504" t="str">
            <v>D10061</v>
          </cell>
          <cell r="O11504">
            <v>0</v>
          </cell>
          <cell r="P11504">
            <v>0</v>
          </cell>
          <cell r="S11504">
            <v>0</v>
          </cell>
          <cell r="W11504">
            <v>0</v>
          </cell>
        </row>
        <row r="11505">
          <cell r="I11505" t="str">
            <v>D10061</v>
          </cell>
          <cell r="O11505">
            <v>0</v>
          </cell>
          <cell r="P11505">
            <v>0</v>
          </cell>
          <cell r="S11505">
            <v>0</v>
          </cell>
          <cell r="W11505">
            <v>0</v>
          </cell>
        </row>
        <row r="11506">
          <cell r="I11506" t="str">
            <v>D10061</v>
          </cell>
          <cell r="O11506">
            <v>0</v>
          </cell>
          <cell r="P11506">
            <v>0</v>
          </cell>
          <cell r="S11506">
            <v>0</v>
          </cell>
          <cell r="W11506">
            <v>0</v>
          </cell>
        </row>
        <row r="11507">
          <cell r="I11507" t="str">
            <v>D10061</v>
          </cell>
          <cell r="O11507">
            <v>0</v>
          </cell>
          <cell r="P11507">
            <v>0</v>
          </cell>
          <cell r="S11507">
            <v>0</v>
          </cell>
          <cell r="W11507">
            <v>0</v>
          </cell>
        </row>
        <row r="11508">
          <cell r="I11508" t="str">
            <v>D10061</v>
          </cell>
          <cell r="O11508">
            <v>0</v>
          </cell>
          <cell r="P11508">
            <v>0</v>
          </cell>
          <cell r="S11508">
            <v>0</v>
          </cell>
          <cell r="W11508">
            <v>0</v>
          </cell>
        </row>
        <row r="11509">
          <cell r="I11509" t="str">
            <v>D10061</v>
          </cell>
          <cell r="O11509">
            <v>0</v>
          </cell>
          <cell r="P11509">
            <v>0</v>
          </cell>
          <cell r="S11509">
            <v>0</v>
          </cell>
          <cell r="W11509">
            <v>0</v>
          </cell>
        </row>
        <row r="11510">
          <cell r="I11510">
            <v>0</v>
          </cell>
          <cell r="O11510">
            <v>0</v>
          </cell>
          <cell r="P11510">
            <v>0</v>
          </cell>
          <cell r="S11510">
            <v>0</v>
          </cell>
          <cell r="W11510">
            <v>0</v>
          </cell>
        </row>
        <row r="11511">
          <cell r="I11511" t="str">
            <v>D10151</v>
          </cell>
          <cell r="O11511">
            <v>0</v>
          </cell>
          <cell r="P11511">
            <v>1878</v>
          </cell>
          <cell r="S11511">
            <v>0</v>
          </cell>
          <cell r="W11511">
            <v>0</v>
          </cell>
        </row>
        <row r="11512">
          <cell r="I11512" t="str">
            <v>D10151</v>
          </cell>
          <cell r="O11512">
            <v>-8000</v>
          </cell>
          <cell r="P11512">
            <v>-1674.48</v>
          </cell>
          <cell r="S11512">
            <v>0</v>
          </cell>
          <cell r="W11512">
            <v>0</v>
          </cell>
        </row>
        <row r="11513">
          <cell r="I11513" t="str">
            <v>D10151</v>
          </cell>
          <cell r="O11513">
            <v>0</v>
          </cell>
          <cell r="P11513">
            <v>-410</v>
          </cell>
          <cell r="S11513">
            <v>0</v>
          </cell>
          <cell r="W11513">
            <v>0</v>
          </cell>
        </row>
        <row r="11514">
          <cell r="I11514" t="str">
            <v>D10151</v>
          </cell>
          <cell r="O11514">
            <v>0</v>
          </cell>
          <cell r="P11514">
            <v>-2135.4899999999998</v>
          </cell>
          <cell r="S11514">
            <v>0</v>
          </cell>
          <cell r="W11514">
            <v>0</v>
          </cell>
        </row>
        <row r="11515">
          <cell r="I11515" t="str">
            <v>D10151</v>
          </cell>
          <cell r="O11515">
            <v>0</v>
          </cell>
          <cell r="P11515">
            <v>-2176</v>
          </cell>
          <cell r="S11515">
            <v>0</v>
          </cell>
          <cell r="W11515">
            <v>0</v>
          </cell>
        </row>
        <row r="11516">
          <cell r="I11516" t="str">
            <v>D10151</v>
          </cell>
          <cell r="O11516">
            <v>0</v>
          </cell>
          <cell r="P11516">
            <v>0</v>
          </cell>
          <cell r="S11516">
            <v>0</v>
          </cell>
          <cell r="W11516">
            <v>0</v>
          </cell>
        </row>
        <row r="11517">
          <cell r="I11517" t="str">
            <v>D10151</v>
          </cell>
          <cell r="O11517">
            <v>0</v>
          </cell>
          <cell r="P11517">
            <v>19865.34</v>
          </cell>
          <cell r="S11517">
            <v>0</v>
          </cell>
          <cell r="W11517">
            <v>0</v>
          </cell>
        </row>
        <row r="11518">
          <cell r="I11518" t="str">
            <v>D10151</v>
          </cell>
          <cell r="O11518">
            <v>1164400</v>
          </cell>
          <cell r="P11518">
            <v>1147006.49</v>
          </cell>
          <cell r="S11518">
            <v>0</v>
          </cell>
          <cell r="W11518">
            <v>0</v>
          </cell>
        </row>
        <row r="11519">
          <cell r="I11519" t="str">
            <v>D10151</v>
          </cell>
          <cell r="O11519">
            <v>172200</v>
          </cell>
          <cell r="P11519">
            <v>134915.03</v>
          </cell>
          <cell r="S11519">
            <v>0</v>
          </cell>
          <cell r="W11519">
            <v>0</v>
          </cell>
        </row>
        <row r="11520">
          <cell r="I11520" t="str">
            <v>D10151</v>
          </cell>
          <cell r="O11520">
            <v>16000</v>
          </cell>
          <cell r="P11520">
            <v>9784.7200000000012</v>
          </cell>
          <cell r="S11520">
            <v>0</v>
          </cell>
          <cell r="W11520">
            <v>0</v>
          </cell>
        </row>
        <row r="11521">
          <cell r="I11521" t="str">
            <v>D10151</v>
          </cell>
          <cell r="O11521">
            <v>34200</v>
          </cell>
          <cell r="P11521">
            <v>34782.68</v>
          </cell>
          <cell r="S11521">
            <v>0</v>
          </cell>
          <cell r="W11521">
            <v>0</v>
          </cell>
        </row>
        <row r="11522">
          <cell r="I11522" t="str">
            <v>D10151</v>
          </cell>
          <cell r="O11522">
            <v>58100</v>
          </cell>
          <cell r="P11522">
            <v>51235.53</v>
          </cell>
          <cell r="S11522">
            <v>0</v>
          </cell>
          <cell r="W11522">
            <v>0</v>
          </cell>
        </row>
        <row r="11523">
          <cell r="I11523" t="str">
            <v>D10151</v>
          </cell>
          <cell r="O11523">
            <v>47100</v>
          </cell>
          <cell r="P11523">
            <v>46855.19</v>
          </cell>
          <cell r="S11523">
            <v>0</v>
          </cell>
          <cell r="W11523">
            <v>0</v>
          </cell>
        </row>
        <row r="11524">
          <cell r="I11524">
            <v>0</v>
          </cell>
          <cell r="O11524">
            <v>0</v>
          </cell>
          <cell r="P11524">
            <v>0</v>
          </cell>
          <cell r="S11524">
            <v>0</v>
          </cell>
          <cell r="W11524">
            <v>0</v>
          </cell>
        </row>
        <row r="11525">
          <cell r="I11525">
            <v>0</v>
          </cell>
          <cell r="O11525">
            <v>0</v>
          </cell>
          <cell r="P11525">
            <v>0</v>
          </cell>
          <cell r="S11525">
            <v>0</v>
          </cell>
          <cell r="W11525">
            <v>0</v>
          </cell>
        </row>
        <row r="11526">
          <cell r="I11526">
            <v>0</v>
          </cell>
          <cell r="O11526">
            <v>0</v>
          </cell>
          <cell r="P11526">
            <v>0</v>
          </cell>
          <cell r="S11526">
            <v>0</v>
          </cell>
          <cell r="W11526">
            <v>0</v>
          </cell>
        </row>
        <row r="11527">
          <cell r="I11527">
            <v>0</v>
          </cell>
          <cell r="O11527">
            <v>0</v>
          </cell>
          <cell r="P11527">
            <v>0</v>
          </cell>
          <cell r="S11527">
            <v>0</v>
          </cell>
          <cell r="W11527">
            <v>0</v>
          </cell>
        </row>
        <row r="11528">
          <cell r="I11528">
            <v>0</v>
          </cell>
          <cell r="O11528">
            <v>0</v>
          </cell>
          <cell r="P11528">
            <v>0</v>
          </cell>
          <cell r="S11528">
            <v>0</v>
          </cell>
          <cell r="W11528">
            <v>0</v>
          </cell>
        </row>
        <row r="11529">
          <cell r="I11529">
            <v>0</v>
          </cell>
          <cell r="O11529">
            <v>0</v>
          </cell>
          <cell r="P11529">
            <v>0</v>
          </cell>
          <cell r="S11529">
            <v>0</v>
          </cell>
          <cell r="W11529">
            <v>0</v>
          </cell>
        </row>
        <row r="11530">
          <cell r="I11530">
            <v>0</v>
          </cell>
          <cell r="O11530">
            <v>0</v>
          </cell>
          <cell r="P11530">
            <v>0</v>
          </cell>
          <cell r="S11530">
            <v>0</v>
          </cell>
          <cell r="W11530">
            <v>0</v>
          </cell>
        </row>
        <row r="11531">
          <cell r="I11531">
            <v>0</v>
          </cell>
          <cell r="O11531">
            <v>0</v>
          </cell>
          <cell r="P11531">
            <v>0</v>
          </cell>
          <cell r="S11531">
            <v>0</v>
          </cell>
          <cell r="W11531">
            <v>0</v>
          </cell>
        </row>
        <row r="11532">
          <cell r="I11532">
            <v>0</v>
          </cell>
          <cell r="O11532">
            <v>0</v>
          </cell>
          <cell r="P11532">
            <v>0</v>
          </cell>
          <cell r="S11532">
            <v>0</v>
          </cell>
          <cell r="W11532">
            <v>0</v>
          </cell>
        </row>
        <row r="11533">
          <cell r="I11533">
            <v>0</v>
          </cell>
          <cell r="O11533">
            <v>0</v>
          </cell>
          <cell r="P11533">
            <v>0</v>
          </cell>
          <cell r="S11533">
            <v>0</v>
          </cell>
          <cell r="W11533">
            <v>0</v>
          </cell>
        </row>
        <row r="11534">
          <cell r="I11534">
            <v>0</v>
          </cell>
          <cell r="O11534">
            <v>0</v>
          </cell>
          <cell r="P11534">
            <v>0</v>
          </cell>
          <cell r="S11534">
            <v>0</v>
          </cell>
          <cell r="W11534">
            <v>0</v>
          </cell>
        </row>
        <row r="11535">
          <cell r="I11535">
            <v>0</v>
          </cell>
          <cell r="O11535">
            <v>0</v>
          </cell>
          <cell r="P11535">
            <v>0</v>
          </cell>
          <cell r="S11535">
            <v>0</v>
          </cell>
          <cell r="W11535">
            <v>0</v>
          </cell>
        </row>
        <row r="11536">
          <cell r="I11536">
            <v>0</v>
          </cell>
          <cell r="O11536">
            <v>0</v>
          </cell>
          <cell r="P11536">
            <v>0</v>
          </cell>
          <cell r="S11536">
            <v>0</v>
          </cell>
          <cell r="W11536">
            <v>0</v>
          </cell>
        </row>
        <row r="11537">
          <cell r="I11537">
            <v>0</v>
          </cell>
          <cell r="O11537">
            <v>0</v>
          </cell>
          <cell r="P11537">
            <v>0</v>
          </cell>
          <cell r="S11537">
            <v>0</v>
          </cell>
          <cell r="W11537">
            <v>0</v>
          </cell>
        </row>
        <row r="11538">
          <cell r="I11538" t="str">
            <v>D10151</v>
          </cell>
          <cell r="O11538">
            <v>20000</v>
          </cell>
          <cell r="P11538">
            <v>15950</v>
          </cell>
          <cell r="S11538">
            <v>0</v>
          </cell>
          <cell r="W11538">
            <v>0</v>
          </cell>
        </row>
        <row r="11539">
          <cell r="I11539" t="str">
            <v>D10151</v>
          </cell>
          <cell r="O11539">
            <v>4500</v>
          </cell>
          <cell r="P11539">
            <v>0</v>
          </cell>
          <cell r="S11539">
            <v>0</v>
          </cell>
          <cell r="W11539">
            <v>0</v>
          </cell>
        </row>
        <row r="11540">
          <cell r="I11540" t="str">
            <v>D10151</v>
          </cell>
          <cell r="O11540">
            <v>260</v>
          </cell>
          <cell r="P11540">
            <v>258.5</v>
          </cell>
          <cell r="S11540">
            <v>0</v>
          </cell>
          <cell r="W11540">
            <v>0</v>
          </cell>
        </row>
        <row r="11541">
          <cell r="I11541" t="str">
            <v>D10151</v>
          </cell>
          <cell r="O11541">
            <v>6828</v>
          </cell>
          <cell r="P11541">
            <v>6827.78</v>
          </cell>
          <cell r="S11541">
            <v>0</v>
          </cell>
          <cell r="W11541">
            <v>0</v>
          </cell>
        </row>
        <row r="11542">
          <cell r="I11542" t="str">
            <v>D10151</v>
          </cell>
          <cell r="O11542">
            <v>0</v>
          </cell>
          <cell r="P11542">
            <v>70</v>
          </cell>
          <cell r="S11542">
            <v>0</v>
          </cell>
          <cell r="W11542">
            <v>0</v>
          </cell>
        </row>
        <row r="11543">
          <cell r="I11543" t="str">
            <v>D10151</v>
          </cell>
          <cell r="O11543">
            <v>0</v>
          </cell>
          <cell r="P11543">
            <v>0</v>
          </cell>
          <cell r="S11543">
            <v>0</v>
          </cell>
          <cell r="W11543">
            <v>0</v>
          </cell>
        </row>
        <row r="11544">
          <cell r="I11544" t="str">
            <v>D10151</v>
          </cell>
          <cell r="O11544">
            <v>3310</v>
          </cell>
          <cell r="P11544">
            <v>6285.53</v>
          </cell>
          <cell r="S11544">
            <v>0</v>
          </cell>
          <cell r="W11544">
            <v>0</v>
          </cell>
        </row>
        <row r="11545">
          <cell r="I11545" t="str">
            <v>D10151</v>
          </cell>
          <cell r="O11545">
            <v>0</v>
          </cell>
          <cell r="P11545">
            <v>8006.14</v>
          </cell>
          <cell r="S11545">
            <v>0</v>
          </cell>
          <cell r="W11545">
            <v>0</v>
          </cell>
        </row>
        <row r="11546">
          <cell r="I11546" t="str">
            <v>D10151</v>
          </cell>
          <cell r="O11546">
            <v>14000</v>
          </cell>
          <cell r="P11546">
            <v>2522.09</v>
          </cell>
          <cell r="S11546">
            <v>0</v>
          </cell>
          <cell r="W11546">
            <v>0</v>
          </cell>
        </row>
        <row r="11547">
          <cell r="I11547" t="str">
            <v>D10151</v>
          </cell>
          <cell r="O11547">
            <v>2400</v>
          </cell>
          <cell r="P11547">
            <v>2402.06</v>
          </cell>
          <cell r="S11547">
            <v>0</v>
          </cell>
          <cell r="W11547">
            <v>0</v>
          </cell>
        </row>
        <row r="11548">
          <cell r="I11548" t="str">
            <v>D10151</v>
          </cell>
          <cell r="O11548">
            <v>12000</v>
          </cell>
          <cell r="P11548">
            <v>6813.44</v>
          </cell>
          <cell r="S11548">
            <v>0</v>
          </cell>
          <cell r="W11548">
            <v>0</v>
          </cell>
        </row>
        <row r="11549">
          <cell r="I11549" t="str">
            <v>D10151</v>
          </cell>
          <cell r="O11549">
            <v>12000</v>
          </cell>
          <cell r="P11549">
            <v>19992.27</v>
          </cell>
          <cell r="S11549">
            <v>0</v>
          </cell>
          <cell r="W11549">
            <v>0</v>
          </cell>
        </row>
        <row r="11550">
          <cell r="I11550" t="str">
            <v>D10151</v>
          </cell>
          <cell r="O11550">
            <v>0</v>
          </cell>
          <cell r="P11550">
            <v>3600</v>
          </cell>
          <cell r="S11550">
            <v>0</v>
          </cell>
          <cell r="W11550">
            <v>0</v>
          </cell>
        </row>
        <row r="11551">
          <cell r="I11551" t="str">
            <v>D10151</v>
          </cell>
          <cell r="O11551">
            <v>2200</v>
          </cell>
          <cell r="P11551">
            <v>1371.8</v>
          </cell>
          <cell r="S11551">
            <v>0</v>
          </cell>
          <cell r="W11551">
            <v>0</v>
          </cell>
        </row>
        <row r="11552">
          <cell r="I11552" t="str">
            <v>D10151</v>
          </cell>
          <cell r="O11552">
            <v>42277</v>
          </cell>
          <cell r="P11552">
            <v>43148.25</v>
          </cell>
          <cell r="S11552">
            <v>0</v>
          </cell>
          <cell r="W11552">
            <v>0</v>
          </cell>
        </row>
        <row r="11553">
          <cell r="I11553" t="str">
            <v>D10151</v>
          </cell>
          <cell r="O11553">
            <v>7000</v>
          </cell>
          <cell r="P11553">
            <v>6389.62</v>
          </cell>
          <cell r="S11553">
            <v>0</v>
          </cell>
          <cell r="W11553">
            <v>0</v>
          </cell>
        </row>
        <row r="11554">
          <cell r="I11554" t="str">
            <v>D10151</v>
          </cell>
          <cell r="O11554">
            <v>2000</v>
          </cell>
          <cell r="P11554">
            <v>1770.3099999999995</v>
          </cell>
          <cell r="S11554">
            <v>0</v>
          </cell>
          <cell r="W11554">
            <v>0</v>
          </cell>
        </row>
        <row r="11555">
          <cell r="I11555" t="str">
            <v>D10151</v>
          </cell>
          <cell r="O11555">
            <v>0</v>
          </cell>
          <cell r="P11555">
            <v>0</v>
          </cell>
          <cell r="S11555">
            <v>0</v>
          </cell>
          <cell r="W11555">
            <v>0</v>
          </cell>
        </row>
        <row r="11556">
          <cell r="I11556" t="str">
            <v>D10151</v>
          </cell>
          <cell r="O11556">
            <v>9501</v>
          </cell>
          <cell r="P11556">
            <v>8536.66</v>
          </cell>
          <cell r="S11556">
            <v>0</v>
          </cell>
          <cell r="W11556">
            <v>0</v>
          </cell>
        </row>
        <row r="11557">
          <cell r="I11557" t="str">
            <v>D10151</v>
          </cell>
          <cell r="O11557">
            <v>3600</v>
          </cell>
          <cell r="P11557">
            <v>0</v>
          </cell>
          <cell r="S11557">
            <v>0</v>
          </cell>
          <cell r="W11557">
            <v>0</v>
          </cell>
        </row>
        <row r="11558">
          <cell r="I11558" t="str">
            <v>D10151</v>
          </cell>
          <cell r="O11558">
            <v>3000</v>
          </cell>
          <cell r="P11558">
            <v>49.99</v>
          </cell>
          <cell r="S11558">
            <v>0</v>
          </cell>
          <cell r="W11558">
            <v>0</v>
          </cell>
        </row>
        <row r="11559">
          <cell r="I11559" t="str">
            <v>D10151</v>
          </cell>
          <cell r="O11559">
            <v>850</v>
          </cell>
          <cell r="P11559">
            <v>850.49</v>
          </cell>
          <cell r="S11559">
            <v>0</v>
          </cell>
          <cell r="W11559">
            <v>0</v>
          </cell>
        </row>
        <row r="11560">
          <cell r="I11560" t="str">
            <v>D10151</v>
          </cell>
          <cell r="O11560">
            <v>1000</v>
          </cell>
          <cell r="P11560">
            <v>0</v>
          </cell>
          <cell r="S11560">
            <v>0</v>
          </cell>
          <cell r="W11560">
            <v>0</v>
          </cell>
        </row>
        <row r="11561">
          <cell r="I11561" t="str">
            <v>D10151</v>
          </cell>
          <cell r="O11561">
            <v>0</v>
          </cell>
          <cell r="P11561">
            <v>0</v>
          </cell>
          <cell r="S11561">
            <v>0</v>
          </cell>
          <cell r="W11561">
            <v>0</v>
          </cell>
        </row>
        <row r="11562">
          <cell r="I11562" t="str">
            <v>D10151</v>
          </cell>
          <cell r="O11562">
            <v>0</v>
          </cell>
          <cell r="P11562">
            <v>1860</v>
          </cell>
          <cell r="S11562">
            <v>0</v>
          </cell>
          <cell r="W11562">
            <v>0</v>
          </cell>
        </row>
        <row r="11563">
          <cell r="I11563" t="str">
            <v>D10151</v>
          </cell>
          <cell r="O11563">
            <v>37000</v>
          </cell>
          <cell r="P11563">
            <v>32251.460000000003</v>
          </cell>
          <cell r="S11563">
            <v>0</v>
          </cell>
          <cell r="W11563">
            <v>0</v>
          </cell>
        </row>
        <row r="11564">
          <cell r="I11564" t="str">
            <v>D10151</v>
          </cell>
          <cell r="O11564">
            <v>0</v>
          </cell>
          <cell r="P11564">
            <v>502</v>
          </cell>
          <cell r="S11564">
            <v>0</v>
          </cell>
          <cell r="W11564">
            <v>0</v>
          </cell>
        </row>
        <row r="11565">
          <cell r="I11565" t="str">
            <v>D10151</v>
          </cell>
          <cell r="O11565">
            <v>0</v>
          </cell>
          <cell r="P11565">
            <v>1375</v>
          </cell>
          <cell r="S11565">
            <v>0</v>
          </cell>
          <cell r="W11565">
            <v>0</v>
          </cell>
        </row>
        <row r="11566">
          <cell r="I11566" t="str">
            <v>D10151</v>
          </cell>
          <cell r="O11566">
            <v>0</v>
          </cell>
          <cell r="P11566">
            <v>0</v>
          </cell>
          <cell r="S11566">
            <v>0</v>
          </cell>
          <cell r="W11566">
            <v>0</v>
          </cell>
        </row>
        <row r="11567">
          <cell r="I11567" t="str">
            <v>D10151</v>
          </cell>
          <cell r="O11567">
            <v>0</v>
          </cell>
          <cell r="P11567">
            <v>0</v>
          </cell>
          <cell r="S11567">
            <v>0</v>
          </cell>
          <cell r="W11567">
            <v>0</v>
          </cell>
        </row>
        <row r="11568">
          <cell r="I11568" t="str">
            <v>D10151</v>
          </cell>
          <cell r="O11568">
            <v>0</v>
          </cell>
          <cell r="P11568">
            <v>314.85000000000002</v>
          </cell>
          <cell r="S11568">
            <v>0</v>
          </cell>
          <cell r="W11568">
            <v>0</v>
          </cell>
        </row>
        <row r="11569">
          <cell r="I11569" t="str">
            <v>D10151</v>
          </cell>
          <cell r="O11569">
            <v>0</v>
          </cell>
          <cell r="P11569">
            <v>100.08</v>
          </cell>
          <cell r="S11569">
            <v>0</v>
          </cell>
          <cell r="W11569">
            <v>0</v>
          </cell>
        </row>
        <row r="11570">
          <cell r="I11570" t="str">
            <v>D10151</v>
          </cell>
          <cell r="O11570">
            <v>0</v>
          </cell>
          <cell r="P11570">
            <v>0</v>
          </cell>
          <cell r="S11570">
            <v>0</v>
          </cell>
          <cell r="W11570">
            <v>0</v>
          </cell>
        </row>
        <row r="11571">
          <cell r="I11571" t="str">
            <v>D10151</v>
          </cell>
          <cell r="O11571">
            <v>0</v>
          </cell>
          <cell r="P11571">
            <v>8483.9499999999989</v>
          </cell>
          <cell r="S11571">
            <v>0</v>
          </cell>
          <cell r="W11571">
            <v>0</v>
          </cell>
        </row>
        <row r="11572">
          <cell r="I11572" t="str">
            <v>D10151</v>
          </cell>
          <cell r="O11572">
            <v>6000</v>
          </cell>
          <cell r="P11572">
            <v>2611.39</v>
          </cell>
          <cell r="S11572">
            <v>0</v>
          </cell>
          <cell r="W11572">
            <v>0</v>
          </cell>
        </row>
        <row r="11573">
          <cell r="I11573" t="str">
            <v>D10151</v>
          </cell>
          <cell r="O11573">
            <v>0</v>
          </cell>
          <cell r="P11573">
            <v>964</v>
          </cell>
          <cell r="S11573">
            <v>0</v>
          </cell>
          <cell r="W11573">
            <v>0</v>
          </cell>
        </row>
        <row r="11574">
          <cell r="I11574" t="str">
            <v>D10151</v>
          </cell>
          <cell r="O11574">
            <v>0</v>
          </cell>
          <cell r="P11574">
            <v>95</v>
          </cell>
          <cell r="S11574">
            <v>0</v>
          </cell>
          <cell r="W11574">
            <v>0</v>
          </cell>
        </row>
        <row r="11575">
          <cell r="I11575" t="str">
            <v>D10151</v>
          </cell>
          <cell r="O11575">
            <v>3000</v>
          </cell>
          <cell r="P11575">
            <v>1221.5</v>
          </cell>
          <cell r="S11575">
            <v>0</v>
          </cell>
          <cell r="W11575">
            <v>0</v>
          </cell>
        </row>
        <row r="11576">
          <cell r="I11576" t="str">
            <v>D10151</v>
          </cell>
          <cell r="O11576">
            <v>5000</v>
          </cell>
          <cell r="P11576">
            <v>0</v>
          </cell>
          <cell r="S11576">
            <v>0</v>
          </cell>
          <cell r="W11576">
            <v>0</v>
          </cell>
        </row>
        <row r="11577">
          <cell r="I11577" t="str">
            <v>D10151</v>
          </cell>
          <cell r="O11577">
            <v>926</v>
          </cell>
          <cell r="P11577">
            <v>379</v>
          </cell>
          <cell r="S11577">
            <v>0</v>
          </cell>
          <cell r="W11577">
            <v>0</v>
          </cell>
        </row>
        <row r="11578">
          <cell r="I11578" t="str">
            <v>D10151</v>
          </cell>
          <cell r="O11578">
            <v>8000</v>
          </cell>
          <cell r="P11578">
            <v>1589.2400000000016</v>
          </cell>
          <cell r="S11578">
            <v>0</v>
          </cell>
          <cell r="W11578">
            <v>0</v>
          </cell>
        </row>
        <row r="11579">
          <cell r="I11579" t="str">
            <v>D10151</v>
          </cell>
          <cell r="O11579">
            <v>1500</v>
          </cell>
          <cell r="P11579">
            <v>1479.26</v>
          </cell>
          <cell r="S11579">
            <v>0</v>
          </cell>
          <cell r="W11579">
            <v>0</v>
          </cell>
        </row>
        <row r="11580">
          <cell r="I11580" t="str">
            <v>D10151</v>
          </cell>
          <cell r="O11580">
            <v>0</v>
          </cell>
          <cell r="P11580">
            <v>269.60000000000002</v>
          </cell>
          <cell r="S11580">
            <v>0</v>
          </cell>
          <cell r="W11580">
            <v>0</v>
          </cell>
        </row>
        <row r="11581">
          <cell r="I11581" t="str">
            <v>D10151</v>
          </cell>
          <cell r="O11581">
            <v>1500</v>
          </cell>
          <cell r="P11581">
            <v>1531.84</v>
          </cell>
          <cell r="S11581">
            <v>0</v>
          </cell>
          <cell r="W11581">
            <v>0</v>
          </cell>
        </row>
        <row r="11582">
          <cell r="I11582" t="str">
            <v>D10151</v>
          </cell>
          <cell r="O11582">
            <v>0</v>
          </cell>
          <cell r="P11582">
            <v>40.44</v>
          </cell>
          <cell r="S11582">
            <v>0</v>
          </cell>
          <cell r="W11582">
            <v>0</v>
          </cell>
        </row>
        <row r="11583">
          <cell r="I11583" t="str">
            <v>D10151</v>
          </cell>
          <cell r="O11583">
            <v>0</v>
          </cell>
          <cell r="P11583">
            <v>0</v>
          </cell>
          <cell r="S11583">
            <v>0</v>
          </cell>
          <cell r="W11583">
            <v>0</v>
          </cell>
        </row>
        <row r="11584">
          <cell r="I11584" t="str">
            <v>D10151</v>
          </cell>
          <cell r="O11584">
            <v>1800</v>
          </cell>
          <cell r="P11584">
            <v>2153.92</v>
          </cell>
          <cell r="S11584">
            <v>0</v>
          </cell>
          <cell r="W11584">
            <v>0</v>
          </cell>
        </row>
        <row r="11585">
          <cell r="I11585" t="str">
            <v>D10151</v>
          </cell>
          <cell r="O11585">
            <v>0</v>
          </cell>
          <cell r="P11585">
            <v>0</v>
          </cell>
          <cell r="S11585">
            <v>0</v>
          </cell>
          <cell r="W11585">
            <v>0</v>
          </cell>
        </row>
        <row r="11586">
          <cell r="I11586" t="str">
            <v>D10151</v>
          </cell>
          <cell r="O11586">
            <v>0</v>
          </cell>
          <cell r="P11586">
            <v>0</v>
          </cell>
          <cell r="S11586">
            <v>0</v>
          </cell>
          <cell r="W11586">
            <v>2029638</v>
          </cell>
        </row>
        <row r="11587">
          <cell r="I11587" t="str">
            <v>D10151</v>
          </cell>
          <cell r="O11587">
            <v>27404</v>
          </cell>
          <cell r="P11587">
            <v>0</v>
          </cell>
          <cell r="S11587">
            <v>0</v>
          </cell>
          <cell r="W11587">
            <v>0</v>
          </cell>
        </row>
        <row r="11588">
          <cell r="I11588" t="str">
            <v>D10151</v>
          </cell>
          <cell r="O11588">
            <v>12871</v>
          </cell>
          <cell r="P11588">
            <v>0</v>
          </cell>
          <cell r="S11588">
            <v>0</v>
          </cell>
          <cell r="W11588">
            <v>0</v>
          </cell>
        </row>
        <row r="11589">
          <cell r="I11589" t="str">
            <v>D10151</v>
          </cell>
          <cell r="O11589">
            <v>-1</v>
          </cell>
          <cell r="P11589">
            <v>0</v>
          </cell>
          <cell r="S11589">
            <v>0</v>
          </cell>
          <cell r="W11589">
            <v>0</v>
          </cell>
        </row>
        <row r="11590">
          <cell r="I11590" t="str">
            <v>D10151</v>
          </cell>
          <cell r="O11590">
            <v>87222</v>
          </cell>
          <cell r="P11590">
            <v>0</v>
          </cell>
          <cell r="S11590">
            <v>0</v>
          </cell>
          <cell r="W11590">
            <v>0</v>
          </cell>
        </row>
        <row r="11591">
          <cell r="I11591" t="str">
            <v>D10151</v>
          </cell>
          <cell r="O11591">
            <v>51300</v>
          </cell>
          <cell r="P11591">
            <v>51225.29</v>
          </cell>
          <cell r="S11591">
            <v>0</v>
          </cell>
          <cell r="W11591">
            <v>0</v>
          </cell>
        </row>
        <row r="11592">
          <cell r="I11592" t="str">
            <v>D10151</v>
          </cell>
          <cell r="O11592">
            <v>0</v>
          </cell>
          <cell r="P11592">
            <v>0</v>
          </cell>
          <cell r="S11592">
            <v>0</v>
          </cell>
          <cell r="W11592">
            <v>0</v>
          </cell>
        </row>
        <row r="11593">
          <cell r="I11593" t="str">
            <v>D10151</v>
          </cell>
          <cell r="O11593">
            <v>10477</v>
          </cell>
          <cell r="P11593">
            <v>10477</v>
          </cell>
          <cell r="S11593">
            <v>0</v>
          </cell>
          <cell r="W11593">
            <v>0</v>
          </cell>
        </row>
        <row r="11594">
          <cell r="I11594" t="str">
            <v>D10151</v>
          </cell>
          <cell r="O11594">
            <v>18115</v>
          </cell>
          <cell r="P11594">
            <v>18097.28</v>
          </cell>
          <cell r="S11594">
            <v>0</v>
          </cell>
          <cell r="W11594">
            <v>0</v>
          </cell>
        </row>
        <row r="11595">
          <cell r="I11595" t="str">
            <v>D10151</v>
          </cell>
          <cell r="O11595">
            <v>8979</v>
          </cell>
          <cell r="P11595">
            <v>10476.299999999999</v>
          </cell>
          <cell r="S11595">
            <v>0</v>
          </cell>
          <cell r="W11595">
            <v>0</v>
          </cell>
        </row>
        <row r="11596">
          <cell r="I11596" t="str">
            <v>D10151</v>
          </cell>
          <cell r="O11596">
            <v>2015</v>
          </cell>
          <cell r="P11596">
            <v>2013.88</v>
          </cell>
          <cell r="S11596">
            <v>0</v>
          </cell>
          <cell r="W11596">
            <v>0</v>
          </cell>
        </row>
        <row r="11597">
          <cell r="I11597" t="str">
            <v>D10151</v>
          </cell>
          <cell r="O11597">
            <v>54155</v>
          </cell>
          <cell r="P11597">
            <v>50278.95</v>
          </cell>
          <cell r="S11597">
            <v>0</v>
          </cell>
          <cell r="W11597">
            <v>0</v>
          </cell>
        </row>
        <row r="11598">
          <cell r="I11598" t="str">
            <v>D10151</v>
          </cell>
          <cell r="O11598">
            <v>3265</v>
          </cell>
          <cell r="P11598">
            <v>0</v>
          </cell>
          <cell r="S11598">
            <v>0</v>
          </cell>
          <cell r="W11598">
            <v>0</v>
          </cell>
        </row>
        <row r="11599">
          <cell r="I11599" t="str">
            <v>D10151</v>
          </cell>
          <cell r="O11599">
            <v>0</v>
          </cell>
          <cell r="P11599">
            <v>0</v>
          </cell>
          <cell r="S11599">
            <v>0</v>
          </cell>
          <cell r="W11599">
            <v>0</v>
          </cell>
        </row>
        <row r="11600">
          <cell r="I11600" t="str">
            <v>D10142</v>
          </cell>
          <cell r="O11600">
            <v>0</v>
          </cell>
          <cell r="P11600">
            <v>-1369.64</v>
          </cell>
          <cell r="S11600">
            <v>0</v>
          </cell>
          <cell r="W11600">
            <v>0</v>
          </cell>
        </row>
        <row r="11601">
          <cell r="I11601" t="str">
            <v>D10142</v>
          </cell>
          <cell r="O11601">
            <v>-8000</v>
          </cell>
          <cell r="P11601">
            <v>-35116</v>
          </cell>
          <cell r="S11601">
            <v>0</v>
          </cell>
          <cell r="W11601">
            <v>0</v>
          </cell>
        </row>
        <row r="11602">
          <cell r="I11602" t="str">
            <v>D10142</v>
          </cell>
          <cell r="O11602">
            <v>0</v>
          </cell>
          <cell r="P11602">
            <v>-6080</v>
          </cell>
          <cell r="S11602">
            <v>0</v>
          </cell>
          <cell r="W11602">
            <v>0</v>
          </cell>
        </row>
        <row r="11603">
          <cell r="I11603" t="str">
            <v>D10142</v>
          </cell>
          <cell r="O11603">
            <v>0</v>
          </cell>
          <cell r="P11603">
            <v>-300</v>
          </cell>
          <cell r="S11603">
            <v>0</v>
          </cell>
          <cell r="W11603">
            <v>0</v>
          </cell>
        </row>
        <row r="11604">
          <cell r="I11604" t="str">
            <v>D10142</v>
          </cell>
          <cell r="O11604">
            <v>0</v>
          </cell>
          <cell r="P11604">
            <v>-100</v>
          </cell>
          <cell r="S11604">
            <v>0</v>
          </cell>
          <cell r="W11604">
            <v>0</v>
          </cell>
        </row>
        <row r="11605">
          <cell r="I11605" t="str">
            <v>D10142</v>
          </cell>
          <cell r="O11605">
            <v>0</v>
          </cell>
          <cell r="P11605">
            <v>0</v>
          </cell>
          <cell r="S11605">
            <v>0</v>
          </cell>
          <cell r="W11605">
            <v>0</v>
          </cell>
        </row>
        <row r="11606">
          <cell r="I11606" t="str">
            <v>D10142</v>
          </cell>
          <cell r="O11606">
            <v>0</v>
          </cell>
          <cell r="P11606">
            <v>-1769.19</v>
          </cell>
          <cell r="S11606">
            <v>0</v>
          </cell>
          <cell r="W11606">
            <v>0</v>
          </cell>
        </row>
        <row r="11607">
          <cell r="I11607" t="str">
            <v>D10142</v>
          </cell>
          <cell r="O11607">
            <v>0</v>
          </cell>
          <cell r="P11607">
            <v>1163.56</v>
          </cell>
          <cell r="S11607">
            <v>0</v>
          </cell>
          <cell r="W11607">
            <v>0</v>
          </cell>
        </row>
        <row r="11608">
          <cell r="I11608" t="str">
            <v>D10142</v>
          </cell>
          <cell r="O11608">
            <v>0</v>
          </cell>
          <cell r="P11608">
            <v>0</v>
          </cell>
          <cell r="S11608">
            <v>0</v>
          </cell>
          <cell r="W11608">
            <v>0</v>
          </cell>
        </row>
        <row r="11609">
          <cell r="I11609" t="str">
            <v>D10142</v>
          </cell>
          <cell r="O11609">
            <v>0</v>
          </cell>
          <cell r="P11609">
            <v>0</v>
          </cell>
          <cell r="S11609">
            <v>0</v>
          </cell>
          <cell r="W11609">
            <v>0</v>
          </cell>
        </row>
        <row r="11610">
          <cell r="I11610" t="str">
            <v>D10142</v>
          </cell>
          <cell r="O11610">
            <v>0</v>
          </cell>
          <cell r="P11610">
            <v>0</v>
          </cell>
          <cell r="S11610">
            <v>0</v>
          </cell>
          <cell r="W11610">
            <v>0</v>
          </cell>
        </row>
        <row r="11611">
          <cell r="I11611" t="str">
            <v>D10142</v>
          </cell>
          <cell r="O11611">
            <v>0</v>
          </cell>
          <cell r="P11611">
            <v>106834.03</v>
          </cell>
          <cell r="S11611">
            <v>0</v>
          </cell>
          <cell r="W11611">
            <v>0</v>
          </cell>
        </row>
        <row r="11612">
          <cell r="I11612" t="str">
            <v>D10142</v>
          </cell>
          <cell r="O11612">
            <v>930100</v>
          </cell>
          <cell r="P11612">
            <v>915128.57</v>
          </cell>
          <cell r="S11612">
            <v>0</v>
          </cell>
          <cell r="W11612">
            <v>0</v>
          </cell>
        </row>
        <row r="11613">
          <cell r="I11613" t="str">
            <v>D10142</v>
          </cell>
          <cell r="O11613">
            <v>0</v>
          </cell>
          <cell r="P11613">
            <v>1347.65</v>
          </cell>
          <cell r="S11613">
            <v>0</v>
          </cell>
          <cell r="W11613">
            <v>0</v>
          </cell>
        </row>
        <row r="11614">
          <cell r="I11614" t="str">
            <v>D10142</v>
          </cell>
          <cell r="O11614">
            <v>380500</v>
          </cell>
          <cell r="P11614">
            <v>262416.13</v>
          </cell>
          <cell r="S11614">
            <v>0</v>
          </cell>
          <cell r="W11614">
            <v>0</v>
          </cell>
        </row>
        <row r="11615">
          <cell r="I11615" t="str">
            <v>D10142</v>
          </cell>
          <cell r="O11615">
            <v>0</v>
          </cell>
          <cell r="P11615">
            <v>18564.509999999998</v>
          </cell>
          <cell r="S11615">
            <v>0</v>
          </cell>
          <cell r="W11615">
            <v>0</v>
          </cell>
        </row>
        <row r="11616">
          <cell r="I11616" t="str">
            <v>D10142</v>
          </cell>
          <cell r="O11616">
            <v>68200</v>
          </cell>
          <cell r="P11616">
            <v>65703.48</v>
          </cell>
          <cell r="S11616">
            <v>0</v>
          </cell>
          <cell r="W11616">
            <v>0</v>
          </cell>
        </row>
        <row r="11617">
          <cell r="I11617" t="str">
            <v>D10142</v>
          </cell>
          <cell r="O11617">
            <v>61600</v>
          </cell>
          <cell r="P11617">
            <v>60075.83</v>
          </cell>
          <cell r="S11617">
            <v>0</v>
          </cell>
          <cell r="W11617">
            <v>0</v>
          </cell>
        </row>
        <row r="11618">
          <cell r="I11618" t="str">
            <v>D10142</v>
          </cell>
          <cell r="O11618">
            <v>50600</v>
          </cell>
          <cell r="P11618">
            <v>25199.3</v>
          </cell>
          <cell r="S11618">
            <v>0</v>
          </cell>
          <cell r="W11618">
            <v>0</v>
          </cell>
        </row>
        <row r="11619">
          <cell r="I11619">
            <v>0</v>
          </cell>
          <cell r="O11619">
            <v>0</v>
          </cell>
          <cell r="P11619">
            <v>0</v>
          </cell>
          <cell r="S11619">
            <v>0</v>
          </cell>
          <cell r="W11619">
            <v>0</v>
          </cell>
        </row>
        <row r="11620">
          <cell r="I11620">
            <v>0</v>
          </cell>
          <cell r="O11620">
            <v>0</v>
          </cell>
          <cell r="P11620">
            <v>0</v>
          </cell>
          <cell r="S11620">
            <v>0</v>
          </cell>
          <cell r="W11620">
            <v>0</v>
          </cell>
        </row>
        <row r="11621">
          <cell r="I11621">
            <v>0</v>
          </cell>
          <cell r="O11621">
            <v>0</v>
          </cell>
          <cell r="P11621">
            <v>0</v>
          </cell>
          <cell r="S11621">
            <v>0</v>
          </cell>
          <cell r="W11621">
            <v>0</v>
          </cell>
        </row>
        <row r="11622">
          <cell r="I11622">
            <v>0</v>
          </cell>
          <cell r="O11622">
            <v>0</v>
          </cell>
          <cell r="P11622">
            <v>0</v>
          </cell>
          <cell r="S11622">
            <v>0</v>
          </cell>
          <cell r="W11622">
            <v>0</v>
          </cell>
        </row>
        <row r="11623">
          <cell r="I11623">
            <v>0</v>
          </cell>
          <cell r="O11623">
            <v>0</v>
          </cell>
          <cell r="P11623">
            <v>0</v>
          </cell>
          <cell r="S11623">
            <v>0</v>
          </cell>
          <cell r="W11623">
            <v>0</v>
          </cell>
        </row>
        <row r="11624">
          <cell r="I11624">
            <v>0</v>
          </cell>
          <cell r="O11624">
            <v>0</v>
          </cell>
          <cell r="P11624">
            <v>0</v>
          </cell>
          <cell r="S11624">
            <v>0</v>
          </cell>
          <cell r="W11624">
            <v>0</v>
          </cell>
        </row>
        <row r="11625">
          <cell r="I11625">
            <v>0</v>
          </cell>
          <cell r="O11625">
            <v>0</v>
          </cell>
          <cell r="P11625">
            <v>0</v>
          </cell>
          <cell r="S11625">
            <v>0</v>
          </cell>
          <cell r="W11625">
            <v>0</v>
          </cell>
        </row>
        <row r="11626">
          <cell r="I11626">
            <v>0</v>
          </cell>
          <cell r="O11626">
            <v>0</v>
          </cell>
          <cell r="P11626">
            <v>0</v>
          </cell>
          <cell r="S11626">
            <v>0</v>
          </cell>
          <cell r="W11626">
            <v>0</v>
          </cell>
        </row>
        <row r="11627">
          <cell r="I11627">
            <v>0</v>
          </cell>
          <cell r="O11627">
            <v>0</v>
          </cell>
          <cell r="P11627">
            <v>0</v>
          </cell>
          <cell r="S11627">
            <v>0</v>
          </cell>
          <cell r="W11627">
            <v>0</v>
          </cell>
        </row>
        <row r="11628">
          <cell r="I11628">
            <v>0</v>
          </cell>
          <cell r="O11628">
            <v>0</v>
          </cell>
          <cell r="P11628">
            <v>0</v>
          </cell>
          <cell r="S11628">
            <v>0</v>
          </cell>
          <cell r="W11628">
            <v>0</v>
          </cell>
        </row>
        <row r="11629">
          <cell r="I11629">
            <v>0</v>
          </cell>
          <cell r="O11629">
            <v>0</v>
          </cell>
          <cell r="P11629">
            <v>0</v>
          </cell>
          <cell r="S11629">
            <v>0</v>
          </cell>
          <cell r="W11629">
            <v>0</v>
          </cell>
        </row>
        <row r="11630">
          <cell r="I11630">
            <v>0</v>
          </cell>
          <cell r="O11630">
            <v>0</v>
          </cell>
          <cell r="P11630">
            <v>0</v>
          </cell>
          <cell r="S11630">
            <v>0</v>
          </cell>
          <cell r="W11630">
            <v>0</v>
          </cell>
        </row>
        <row r="11631">
          <cell r="I11631">
            <v>0</v>
          </cell>
          <cell r="O11631">
            <v>0</v>
          </cell>
          <cell r="P11631">
            <v>0</v>
          </cell>
          <cell r="S11631">
            <v>0</v>
          </cell>
          <cell r="W11631">
            <v>0</v>
          </cell>
        </row>
        <row r="11632">
          <cell r="I11632">
            <v>0</v>
          </cell>
          <cell r="O11632">
            <v>0</v>
          </cell>
          <cell r="P11632">
            <v>0</v>
          </cell>
          <cell r="S11632">
            <v>0</v>
          </cell>
          <cell r="W11632">
            <v>0</v>
          </cell>
        </row>
        <row r="11633">
          <cell r="I11633">
            <v>0</v>
          </cell>
          <cell r="O11633">
            <v>0</v>
          </cell>
          <cell r="P11633">
            <v>0</v>
          </cell>
          <cell r="S11633">
            <v>0</v>
          </cell>
          <cell r="W11633">
            <v>0</v>
          </cell>
        </row>
        <row r="11634">
          <cell r="I11634" t="str">
            <v>D10142</v>
          </cell>
          <cell r="O11634">
            <v>0</v>
          </cell>
          <cell r="P11634">
            <v>0</v>
          </cell>
          <cell r="S11634">
            <v>0</v>
          </cell>
          <cell r="W11634">
            <v>0</v>
          </cell>
        </row>
        <row r="11635">
          <cell r="I11635" t="str">
            <v>D10142</v>
          </cell>
          <cell r="O11635">
            <v>50900</v>
          </cell>
          <cell r="P11635">
            <v>120484.33</v>
          </cell>
          <cell r="S11635">
            <v>0</v>
          </cell>
          <cell r="W11635">
            <v>0</v>
          </cell>
        </row>
        <row r="11636">
          <cell r="I11636" t="str">
            <v>D10142</v>
          </cell>
          <cell r="O11636">
            <v>28400</v>
          </cell>
          <cell r="P11636">
            <v>11300</v>
          </cell>
          <cell r="S11636">
            <v>0</v>
          </cell>
          <cell r="W11636">
            <v>0</v>
          </cell>
        </row>
        <row r="11637">
          <cell r="I11637" t="str">
            <v>D10142</v>
          </cell>
          <cell r="O11637">
            <v>0</v>
          </cell>
          <cell r="P11637">
            <v>165</v>
          </cell>
          <cell r="S11637">
            <v>0</v>
          </cell>
          <cell r="W11637">
            <v>0</v>
          </cell>
        </row>
        <row r="11638">
          <cell r="I11638" t="str">
            <v>D10142</v>
          </cell>
          <cell r="O11638">
            <v>5782</v>
          </cell>
          <cell r="P11638">
            <v>5781.51</v>
          </cell>
          <cell r="S11638">
            <v>0</v>
          </cell>
          <cell r="W11638">
            <v>0</v>
          </cell>
        </row>
        <row r="11639">
          <cell r="I11639" t="str">
            <v>D10142</v>
          </cell>
          <cell r="O11639">
            <v>12500</v>
          </cell>
          <cell r="P11639">
            <v>10029.76</v>
          </cell>
          <cell r="S11639">
            <v>0</v>
          </cell>
          <cell r="W11639">
            <v>0</v>
          </cell>
        </row>
        <row r="11640">
          <cell r="I11640" t="str">
            <v>D10142</v>
          </cell>
          <cell r="O11640">
            <v>37600</v>
          </cell>
          <cell r="P11640">
            <v>23975</v>
          </cell>
          <cell r="S11640">
            <v>0</v>
          </cell>
          <cell r="W11640">
            <v>0</v>
          </cell>
        </row>
        <row r="11641">
          <cell r="I11641" t="str">
            <v>D10142</v>
          </cell>
          <cell r="O11641">
            <v>12837</v>
          </cell>
          <cell r="P11641">
            <v>0</v>
          </cell>
          <cell r="S11641">
            <v>0</v>
          </cell>
          <cell r="W11641">
            <v>0</v>
          </cell>
        </row>
        <row r="11642">
          <cell r="I11642" t="str">
            <v>D10142</v>
          </cell>
          <cell r="O11642">
            <v>3211</v>
          </cell>
          <cell r="P11642">
            <v>3326.11</v>
          </cell>
          <cell r="S11642">
            <v>0</v>
          </cell>
          <cell r="W11642">
            <v>0</v>
          </cell>
        </row>
        <row r="11643">
          <cell r="I11643" t="str">
            <v>D10142</v>
          </cell>
          <cell r="O11643">
            <v>0</v>
          </cell>
          <cell r="P11643">
            <v>118.5</v>
          </cell>
          <cell r="S11643">
            <v>0</v>
          </cell>
          <cell r="W11643">
            <v>0</v>
          </cell>
        </row>
        <row r="11644">
          <cell r="I11644" t="str">
            <v>D10142</v>
          </cell>
          <cell r="O11644">
            <v>0</v>
          </cell>
          <cell r="P11644">
            <v>48856.139999999992</v>
          </cell>
          <cell r="S11644">
            <v>0</v>
          </cell>
          <cell r="W11644">
            <v>0</v>
          </cell>
        </row>
        <row r="11645">
          <cell r="I11645" t="str">
            <v>D10142</v>
          </cell>
          <cell r="O11645">
            <v>20000</v>
          </cell>
          <cell r="P11645">
            <v>-1307.29</v>
          </cell>
          <cell r="S11645">
            <v>0</v>
          </cell>
          <cell r="W11645">
            <v>0</v>
          </cell>
        </row>
        <row r="11646">
          <cell r="I11646" t="str">
            <v>D10142</v>
          </cell>
          <cell r="O11646">
            <v>2402</v>
          </cell>
          <cell r="P11646">
            <v>2402.06</v>
          </cell>
          <cell r="S11646">
            <v>0</v>
          </cell>
          <cell r="W11646">
            <v>0</v>
          </cell>
        </row>
        <row r="11647">
          <cell r="I11647" t="str">
            <v>D10142</v>
          </cell>
          <cell r="O11647">
            <v>0</v>
          </cell>
          <cell r="P11647">
            <v>0</v>
          </cell>
          <cell r="S11647">
            <v>0</v>
          </cell>
          <cell r="W11647">
            <v>0</v>
          </cell>
        </row>
        <row r="11648">
          <cell r="I11648" t="str">
            <v>D10142</v>
          </cell>
          <cell r="O11648">
            <v>18000</v>
          </cell>
          <cell r="P11648">
            <v>13289.64</v>
          </cell>
          <cell r="S11648">
            <v>0</v>
          </cell>
          <cell r="W11648">
            <v>0</v>
          </cell>
        </row>
        <row r="11649">
          <cell r="I11649" t="str">
            <v>D10142</v>
          </cell>
          <cell r="O11649">
            <v>18000</v>
          </cell>
          <cell r="P11649">
            <v>15684.169999999998</v>
          </cell>
          <cell r="S11649">
            <v>0</v>
          </cell>
          <cell r="W11649">
            <v>0</v>
          </cell>
        </row>
        <row r="11650">
          <cell r="I11650" t="str">
            <v>D10142</v>
          </cell>
          <cell r="O11650">
            <v>0</v>
          </cell>
          <cell r="P11650">
            <v>0</v>
          </cell>
          <cell r="S11650">
            <v>0</v>
          </cell>
          <cell r="W11650">
            <v>0</v>
          </cell>
        </row>
        <row r="11651">
          <cell r="I11651" t="str">
            <v>D10142</v>
          </cell>
          <cell r="O11651">
            <v>5000</v>
          </cell>
          <cell r="P11651">
            <v>5000</v>
          </cell>
          <cell r="S11651">
            <v>0</v>
          </cell>
          <cell r="W11651">
            <v>0</v>
          </cell>
        </row>
        <row r="11652">
          <cell r="I11652" t="str">
            <v>D10142</v>
          </cell>
          <cell r="O11652">
            <v>0</v>
          </cell>
          <cell r="P11652">
            <v>382</v>
          </cell>
          <cell r="S11652">
            <v>0</v>
          </cell>
          <cell r="W11652">
            <v>0</v>
          </cell>
        </row>
        <row r="11653">
          <cell r="I11653" t="str">
            <v>D10142</v>
          </cell>
          <cell r="O11653">
            <v>20243</v>
          </cell>
          <cell r="P11653">
            <v>20242.75</v>
          </cell>
          <cell r="S11653">
            <v>0</v>
          </cell>
          <cell r="W11653">
            <v>0</v>
          </cell>
        </row>
        <row r="11654">
          <cell r="I11654" t="str">
            <v>D10142</v>
          </cell>
          <cell r="O11654">
            <v>8000</v>
          </cell>
          <cell r="P11654">
            <v>3038.93</v>
          </cell>
          <cell r="S11654">
            <v>0</v>
          </cell>
          <cell r="W11654">
            <v>0</v>
          </cell>
        </row>
        <row r="11655">
          <cell r="I11655" t="str">
            <v>D10142</v>
          </cell>
          <cell r="O11655">
            <v>2500</v>
          </cell>
          <cell r="P11655">
            <v>2214.0299999999997</v>
          </cell>
          <cell r="S11655">
            <v>0</v>
          </cell>
          <cell r="W11655">
            <v>0</v>
          </cell>
        </row>
        <row r="11656">
          <cell r="I11656" t="str">
            <v>D10142</v>
          </cell>
          <cell r="O11656">
            <v>12588</v>
          </cell>
          <cell r="P11656">
            <v>12588.35</v>
          </cell>
          <cell r="S11656">
            <v>0</v>
          </cell>
          <cell r="W11656">
            <v>0</v>
          </cell>
        </row>
        <row r="11657">
          <cell r="I11657" t="str">
            <v>D10142</v>
          </cell>
          <cell r="O11657">
            <v>0</v>
          </cell>
          <cell r="P11657">
            <v>7189.7000000000007</v>
          </cell>
          <cell r="S11657">
            <v>0</v>
          </cell>
          <cell r="W11657">
            <v>0</v>
          </cell>
        </row>
        <row r="11658">
          <cell r="I11658" t="str">
            <v>D10142</v>
          </cell>
          <cell r="O11658">
            <v>850</v>
          </cell>
          <cell r="P11658">
            <v>850.49</v>
          </cell>
          <cell r="S11658">
            <v>0</v>
          </cell>
          <cell r="W11658">
            <v>0</v>
          </cell>
        </row>
        <row r="11659">
          <cell r="I11659" t="str">
            <v>D10142</v>
          </cell>
          <cell r="O11659">
            <v>0</v>
          </cell>
          <cell r="P11659">
            <v>516.6</v>
          </cell>
          <cell r="S11659">
            <v>0</v>
          </cell>
          <cell r="W11659">
            <v>0</v>
          </cell>
        </row>
        <row r="11660">
          <cell r="I11660" t="str">
            <v>D10142</v>
          </cell>
          <cell r="O11660">
            <v>4000</v>
          </cell>
          <cell r="P11660">
            <v>720</v>
          </cell>
          <cell r="S11660">
            <v>0</v>
          </cell>
          <cell r="W11660">
            <v>0</v>
          </cell>
        </row>
        <row r="11661">
          <cell r="I11661" t="str">
            <v>D10142</v>
          </cell>
          <cell r="O11661">
            <v>42857</v>
          </cell>
          <cell r="P11661">
            <v>39811.01</v>
          </cell>
          <cell r="S11661">
            <v>0</v>
          </cell>
          <cell r="W11661">
            <v>0</v>
          </cell>
        </row>
        <row r="11662">
          <cell r="I11662" t="str">
            <v>D10142</v>
          </cell>
          <cell r="O11662">
            <v>0</v>
          </cell>
          <cell r="P11662">
            <v>2629.0600000000004</v>
          </cell>
          <cell r="S11662">
            <v>0</v>
          </cell>
          <cell r="W11662">
            <v>0</v>
          </cell>
        </row>
        <row r="11663">
          <cell r="I11663" t="str">
            <v>D10142</v>
          </cell>
          <cell r="O11663">
            <v>0</v>
          </cell>
          <cell r="P11663">
            <v>0</v>
          </cell>
          <cell r="S11663">
            <v>0</v>
          </cell>
          <cell r="W11663">
            <v>0</v>
          </cell>
        </row>
        <row r="11664">
          <cell r="I11664" t="str">
            <v>D10142</v>
          </cell>
          <cell r="O11664">
            <v>0</v>
          </cell>
          <cell r="P11664">
            <v>0</v>
          </cell>
          <cell r="S11664">
            <v>0</v>
          </cell>
          <cell r="W11664">
            <v>0</v>
          </cell>
        </row>
        <row r="11665">
          <cell r="I11665" t="str">
            <v>D10142</v>
          </cell>
          <cell r="O11665">
            <v>0</v>
          </cell>
          <cell r="P11665">
            <v>149.55000000000001</v>
          </cell>
          <cell r="S11665">
            <v>0</v>
          </cell>
          <cell r="W11665">
            <v>0</v>
          </cell>
        </row>
        <row r="11666">
          <cell r="I11666" t="str">
            <v>D10142</v>
          </cell>
          <cell r="O11666">
            <v>0</v>
          </cell>
          <cell r="P11666">
            <v>0</v>
          </cell>
          <cell r="S11666">
            <v>0</v>
          </cell>
          <cell r="W11666">
            <v>0</v>
          </cell>
        </row>
        <row r="11667">
          <cell r="I11667" t="str">
            <v>D10142</v>
          </cell>
          <cell r="O11667">
            <v>0</v>
          </cell>
          <cell r="P11667">
            <v>0</v>
          </cell>
          <cell r="S11667">
            <v>0</v>
          </cell>
          <cell r="W11667">
            <v>0</v>
          </cell>
        </row>
        <row r="11668">
          <cell r="I11668" t="str">
            <v>D10142</v>
          </cell>
          <cell r="O11668">
            <v>0</v>
          </cell>
          <cell r="P11668">
            <v>11.52</v>
          </cell>
          <cell r="S11668">
            <v>0</v>
          </cell>
          <cell r="W11668">
            <v>0</v>
          </cell>
        </row>
        <row r="11669">
          <cell r="I11669" t="str">
            <v>D10142</v>
          </cell>
          <cell r="O11669">
            <v>0</v>
          </cell>
          <cell r="P11669">
            <v>359.25</v>
          </cell>
          <cell r="S11669">
            <v>0</v>
          </cell>
          <cell r="W11669">
            <v>0</v>
          </cell>
        </row>
        <row r="11670">
          <cell r="I11670" t="str">
            <v>D10142</v>
          </cell>
          <cell r="O11670">
            <v>6000</v>
          </cell>
          <cell r="P11670">
            <v>6436.3899999999994</v>
          </cell>
          <cell r="S11670">
            <v>0</v>
          </cell>
          <cell r="W11670">
            <v>0</v>
          </cell>
        </row>
        <row r="11671">
          <cell r="I11671" t="str">
            <v>D10142</v>
          </cell>
          <cell r="O11671">
            <v>0</v>
          </cell>
          <cell r="P11671">
            <v>0</v>
          </cell>
          <cell r="S11671">
            <v>0</v>
          </cell>
          <cell r="W11671">
            <v>0</v>
          </cell>
        </row>
        <row r="11672">
          <cell r="I11672" t="str">
            <v>D10142</v>
          </cell>
          <cell r="O11672">
            <v>0</v>
          </cell>
          <cell r="P11672">
            <v>0</v>
          </cell>
          <cell r="S11672">
            <v>0</v>
          </cell>
          <cell r="W11672">
            <v>0</v>
          </cell>
        </row>
        <row r="11673">
          <cell r="I11673" t="str">
            <v>D10142</v>
          </cell>
          <cell r="O11673">
            <v>909</v>
          </cell>
          <cell r="P11673">
            <v>909</v>
          </cell>
          <cell r="S11673">
            <v>0</v>
          </cell>
          <cell r="W11673">
            <v>0</v>
          </cell>
        </row>
        <row r="11674">
          <cell r="I11674" t="str">
            <v>D10142</v>
          </cell>
          <cell r="O11674">
            <v>0</v>
          </cell>
          <cell r="P11674">
            <v>130</v>
          </cell>
          <cell r="S11674">
            <v>0</v>
          </cell>
          <cell r="W11674">
            <v>0</v>
          </cell>
        </row>
        <row r="11675">
          <cell r="I11675" t="str">
            <v>D10142</v>
          </cell>
          <cell r="O11675">
            <v>2300</v>
          </cell>
          <cell r="P11675">
            <v>0</v>
          </cell>
          <cell r="S11675">
            <v>0</v>
          </cell>
          <cell r="W11675">
            <v>0</v>
          </cell>
        </row>
        <row r="11676">
          <cell r="I11676" t="str">
            <v>D10142</v>
          </cell>
          <cell r="O11676">
            <v>0</v>
          </cell>
          <cell r="P11676">
            <v>0</v>
          </cell>
          <cell r="S11676">
            <v>0</v>
          </cell>
          <cell r="W11676">
            <v>0</v>
          </cell>
        </row>
        <row r="11677">
          <cell r="I11677" t="str">
            <v>D10142</v>
          </cell>
          <cell r="O11677">
            <v>20987</v>
          </cell>
          <cell r="P11677">
            <v>1366.62</v>
          </cell>
          <cell r="S11677">
            <v>0</v>
          </cell>
          <cell r="W11677">
            <v>0</v>
          </cell>
        </row>
        <row r="11678">
          <cell r="I11678" t="str">
            <v>D10142</v>
          </cell>
          <cell r="O11678">
            <v>3000</v>
          </cell>
          <cell r="P11678">
            <v>1972.48</v>
          </cell>
          <cell r="S11678">
            <v>0</v>
          </cell>
          <cell r="W11678">
            <v>0</v>
          </cell>
        </row>
        <row r="11679">
          <cell r="I11679" t="str">
            <v>D10142</v>
          </cell>
          <cell r="O11679">
            <v>500</v>
          </cell>
          <cell r="P11679">
            <v>507.03</v>
          </cell>
          <cell r="S11679">
            <v>0</v>
          </cell>
          <cell r="W11679">
            <v>0</v>
          </cell>
        </row>
        <row r="11680">
          <cell r="I11680" t="str">
            <v>D10142</v>
          </cell>
          <cell r="O11680">
            <v>500</v>
          </cell>
          <cell r="P11680">
            <v>200.73000000000002</v>
          </cell>
          <cell r="S11680">
            <v>0</v>
          </cell>
          <cell r="W11680">
            <v>0</v>
          </cell>
        </row>
        <row r="11681">
          <cell r="I11681" t="str">
            <v>D10142</v>
          </cell>
          <cell r="O11681">
            <v>0</v>
          </cell>
          <cell r="P11681">
            <v>0</v>
          </cell>
          <cell r="S11681">
            <v>0</v>
          </cell>
          <cell r="W11681">
            <v>1938381</v>
          </cell>
        </row>
        <row r="11682">
          <cell r="I11682" t="str">
            <v>D10142</v>
          </cell>
          <cell r="O11682">
            <v>52880</v>
          </cell>
          <cell r="P11682">
            <v>0</v>
          </cell>
          <cell r="S11682">
            <v>0</v>
          </cell>
          <cell r="W11682">
            <v>0</v>
          </cell>
        </row>
        <row r="11683">
          <cell r="I11683" t="str">
            <v>D10142</v>
          </cell>
          <cell r="O11683">
            <v>9872</v>
          </cell>
          <cell r="P11683">
            <v>0</v>
          </cell>
          <cell r="S11683">
            <v>0</v>
          </cell>
          <cell r="W11683">
            <v>0</v>
          </cell>
        </row>
        <row r="11684">
          <cell r="I11684" t="str">
            <v>D10142</v>
          </cell>
          <cell r="O11684">
            <v>37500</v>
          </cell>
          <cell r="P11684">
            <v>0</v>
          </cell>
          <cell r="S11684">
            <v>0</v>
          </cell>
          <cell r="W11684">
            <v>0</v>
          </cell>
        </row>
        <row r="11685">
          <cell r="I11685" t="str">
            <v>D10142</v>
          </cell>
          <cell r="O11685">
            <v>543</v>
          </cell>
          <cell r="P11685">
            <v>970</v>
          </cell>
          <cell r="S11685">
            <v>0</v>
          </cell>
          <cell r="W11685">
            <v>0</v>
          </cell>
        </row>
        <row r="11686">
          <cell r="I11686">
            <v>0</v>
          </cell>
          <cell r="O11686">
            <v>0</v>
          </cell>
          <cell r="P11686">
            <v>0</v>
          </cell>
          <cell r="S11686">
            <v>0</v>
          </cell>
          <cell r="W11686">
            <v>0</v>
          </cell>
        </row>
        <row r="11687">
          <cell r="I11687" t="str">
            <v>D10142</v>
          </cell>
          <cell r="O11687">
            <v>0</v>
          </cell>
          <cell r="P11687">
            <v>0</v>
          </cell>
          <cell r="S11687">
            <v>0</v>
          </cell>
          <cell r="W11687">
            <v>0</v>
          </cell>
        </row>
        <row r="11688">
          <cell r="I11688" t="str">
            <v>D10142</v>
          </cell>
          <cell r="O11688">
            <v>9792</v>
          </cell>
          <cell r="P11688">
            <v>10150.33</v>
          </cell>
          <cell r="S11688">
            <v>0</v>
          </cell>
          <cell r="W11688">
            <v>0</v>
          </cell>
        </row>
        <row r="11689">
          <cell r="I11689" t="str">
            <v>D10142</v>
          </cell>
          <cell r="O11689">
            <v>13880</v>
          </cell>
          <cell r="P11689">
            <v>13880.28</v>
          </cell>
          <cell r="S11689">
            <v>0</v>
          </cell>
          <cell r="W11689">
            <v>0</v>
          </cell>
        </row>
        <row r="11690">
          <cell r="I11690" t="str">
            <v>D10142</v>
          </cell>
          <cell r="O11690">
            <v>8600</v>
          </cell>
          <cell r="P11690">
            <v>8270.4000000000015</v>
          </cell>
          <cell r="S11690">
            <v>0</v>
          </cell>
          <cell r="W11690">
            <v>0</v>
          </cell>
        </row>
        <row r="11691">
          <cell r="I11691" t="str">
            <v>D10142</v>
          </cell>
          <cell r="O11691">
            <v>1984</v>
          </cell>
          <cell r="P11691">
            <v>1983.62</v>
          </cell>
          <cell r="S11691">
            <v>0</v>
          </cell>
          <cell r="W11691">
            <v>0</v>
          </cell>
        </row>
        <row r="11692">
          <cell r="I11692" t="str">
            <v>D10142</v>
          </cell>
          <cell r="O11692">
            <v>56678</v>
          </cell>
          <cell r="P11692">
            <v>52515.4</v>
          </cell>
          <cell r="S11692">
            <v>0</v>
          </cell>
          <cell r="W11692">
            <v>0</v>
          </cell>
        </row>
        <row r="11693">
          <cell r="I11693" t="str">
            <v>D10142</v>
          </cell>
          <cell r="O11693">
            <v>0</v>
          </cell>
          <cell r="P11693">
            <v>0</v>
          </cell>
          <cell r="S11693">
            <v>0</v>
          </cell>
          <cell r="W11693">
            <v>0</v>
          </cell>
        </row>
        <row r="11694">
          <cell r="I11694" t="str">
            <v>D10142</v>
          </cell>
          <cell r="O11694">
            <v>0</v>
          </cell>
          <cell r="P11694">
            <v>0</v>
          </cell>
          <cell r="S11694">
            <v>0</v>
          </cell>
          <cell r="W11694">
            <v>0</v>
          </cell>
        </row>
        <row r="11695">
          <cell r="I11695" t="str">
            <v>D10145</v>
          </cell>
          <cell r="O11695">
            <v>0</v>
          </cell>
          <cell r="P11695">
            <v>0</v>
          </cell>
          <cell r="S11695">
            <v>0</v>
          </cell>
          <cell r="W11695">
            <v>0</v>
          </cell>
        </row>
        <row r="11696">
          <cell r="I11696" t="str">
            <v>D10145</v>
          </cell>
          <cell r="O11696">
            <v>0</v>
          </cell>
          <cell r="P11696">
            <v>-523250.31999999995</v>
          </cell>
          <cell r="S11696">
            <v>0</v>
          </cell>
          <cell r="W11696">
            <v>0</v>
          </cell>
        </row>
        <row r="11697">
          <cell r="I11697" t="str">
            <v>D10145</v>
          </cell>
          <cell r="O11697">
            <v>0</v>
          </cell>
          <cell r="P11697">
            <v>-21678.95</v>
          </cell>
          <cell r="S11697">
            <v>0</v>
          </cell>
          <cell r="W11697">
            <v>0</v>
          </cell>
        </row>
        <row r="11698">
          <cell r="I11698" t="str">
            <v>D10145</v>
          </cell>
          <cell r="O11698">
            <v>0</v>
          </cell>
          <cell r="P11698">
            <v>0</v>
          </cell>
          <cell r="S11698">
            <v>0</v>
          </cell>
          <cell r="W11698">
            <v>0</v>
          </cell>
        </row>
        <row r="11699">
          <cell r="I11699" t="str">
            <v>D10145</v>
          </cell>
          <cell r="O11699">
            <v>0</v>
          </cell>
          <cell r="P11699">
            <v>0</v>
          </cell>
          <cell r="S11699">
            <v>0</v>
          </cell>
          <cell r="W11699">
            <v>0</v>
          </cell>
        </row>
        <row r="11700">
          <cell r="I11700" t="str">
            <v>D10145</v>
          </cell>
          <cell r="O11700">
            <v>0</v>
          </cell>
          <cell r="P11700">
            <v>82051.179999999993</v>
          </cell>
          <cell r="S11700">
            <v>0</v>
          </cell>
          <cell r="W11700">
            <v>0</v>
          </cell>
        </row>
        <row r="11701">
          <cell r="I11701" t="str">
            <v>D10145</v>
          </cell>
          <cell r="O11701">
            <v>0</v>
          </cell>
          <cell r="P11701">
            <v>1706677.49</v>
          </cell>
          <cell r="S11701">
            <v>0</v>
          </cell>
          <cell r="W11701">
            <v>0</v>
          </cell>
        </row>
        <row r="11702">
          <cell r="I11702" t="str">
            <v>D10145</v>
          </cell>
          <cell r="O11702">
            <v>0</v>
          </cell>
          <cell r="P11702">
            <v>3717.18</v>
          </cell>
          <cell r="S11702">
            <v>0</v>
          </cell>
          <cell r="W11702">
            <v>0</v>
          </cell>
        </row>
        <row r="11703">
          <cell r="I11703" t="str">
            <v>D10145</v>
          </cell>
          <cell r="O11703">
            <v>0</v>
          </cell>
          <cell r="P11703">
            <v>673203.91</v>
          </cell>
          <cell r="S11703">
            <v>0</v>
          </cell>
          <cell r="W11703">
            <v>0</v>
          </cell>
        </row>
        <row r="11704">
          <cell r="I11704" t="str">
            <v>D10145</v>
          </cell>
          <cell r="O11704">
            <v>0</v>
          </cell>
          <cell r="P11704">
            <v>112577.2</v>
          </cell>
          <cell r="S11704">
            <v>0</v>
          </cell>
          <cell r="W11704">
            <v>0</v>
          </cell>
        </row>
        <row r="11705">
          <cell r="I11705" t="str">
            <v>D10145</v>
          </cell>
          <cell r="O11705">
            <v>0</v>
          </cell>
          <cell r="P11705">
            <v>183999.81</v>
          </cell>
          <cell r="S11705">
            <v>0</v>
          </cell>
          <cell r="W11705">
            <v>0</v>
          </cell>
        </row>
        <row r="11706">
          <cell r="I11706" t="str">
            <v>D10145</v>
          </cell>
          <cell r="O11706">
            <v>0</v>
          </cell>
          <cell r="P11706">
            <v>0</v>
          </cell>
          <cell r="S11706">
            <v>0</v>
          </cell>
          <cell r="W11706">
            <v>0</v>
          </cell>
        </row>
        <row r="11707">
          <cell r="I11707" t="str">
            <v>D10145</v>
          </cell>
          <cell r="O11707">
            <v>0</v>
          </cell>
          <cell r="P11707">
            <v>46892.24</v>
          </cell>
          <cell r="S11707">
            <v>0</v>
          </cell>
          <cell r="W11707">
            <v>0</v>
          </cell>
        </row>
        <row r="11708">
          <cell r="I11708" t="str">
            <v>D10145</v>
          </cell>
          <cell r="O11708">
            <v>0</v>
          </cell>
          <cell r="P11708">
            <v>5148</v>
          </cell>
          <cell r="S11708">
            <v>0</v>
          </cell>
          <cell r="W11708">
            <v>0</v>
          </cell>
        </row>
        <row r="11709">
          <cell r="I11709" t="str">
            <v>D10145</v>
          </cell>
          <cell r="O11709">
            <v>0</v>
          </cell>
          <cell r="P11709">
            <v>7168.88</v>
          </cell>
          <cell r="S11709">
            <v>0</v>
          </cell>
          <cell r="W11709">
            <v>0</v>
          </cell>
        </row>
        <row r="11710">
          <cell r="I11710" t="str">
            <v>D10145</v>
          </cell>
          <cell r="O11710">
            <v>0</v>
          </cell>
          <cell r="P11710">
            <v>22082.639999999999</v>
          </cell>
          <cell r="S11710">
            <v>0</v>
          </cell>
          <cell r="W11710">
            <v>0</v>
          </cell>
        </row>
        <row r="11711">
          <cell r="I11711" t="str">
            <v>D10145</v>
          </cell>
          <cell r="O11711">
            <v>0</v>
          </cell>
          <cell r="P11711">
            <v>15032.4</v>
          </cell>
          <cell r="S11711">
            <v>0</v>
          </cell>
          <cell r="W11711">
            <v>0</v>
          </cell>
        </row>
        <row r="11712">
          <cell r="I11712" t="str">
            <v>D10145</v>
          </cell>
          <cell r="O11712">
            <v>0</v>
          </cell>
          <cell r="P11712">
            <v>57748.99</v>
          </cell>
          <cell r="S11712">
            <v>0</v>
          </cell>
          <cell r="W11712">
            <v>0</v>
          </cell>
        </row>
        <row r="11713">
          <cell r="I11713" t="str">
            <v>D10145</v>
          </cell>
          <cell r="O11713">
            <v>-140</v>
          </cell>
          <cell r="P11713">
            <v>0</v>
          </cell>
          <cell r="S11713">
            <v>0</v>
          </cell>
          <cell r="W11713">
            <v>0</v>
          </cell>
        </row>
        <row r="11714">
          <cell r="I11714" t="str">
            <v>D10145</v>
          </cell>
          <cell r="O11714">
            <v>0</v>
          </cell>
          <cell r="P11714">
            <v>37615.24</v>
          </cell>
          <cell r="S11714">
            <v>0</v>
          </cell>
          <cell r="W11714">
            <v>0</v>
          </cell>
        </row>
        <row r="11715">
          <cell r="I11715" t="str">
            <v>D10145</v>
          </cell>
          <cell r="O11715">
            <v>0</v>
          </cell>
          <cell r="P11715">
            <v>0</v>
          </cell>
          <cell r="S11715">
            <v>0</v>
          </cell>
          <cell r="W11715">
            <v>0</v>
          </cell>
        </row>
        <row r="11716">
          <cell r="I11716" t="str">
            <v>D10145</v>
          </cell>
          <cell r="O11716">
            <v>10276</v>
          </cell>
          <cell r="P11716">
            <v>49040.000000000015</v>
          </cell>
          <cell r="S11716">
            <v>0</v>
          </cell>
          <cell r="W11716">
            <v>0</v>
          </cell>
        </row>
        <row r="11717">
          <cell r="I11717" t="str">
            <v>D10145</v>
          </cell>
          <cell r="O11717">
            <v>0</v>
          </cell>
          <cell r="P11717">
            <v>4785.03</v>
          </cell>
          <cell r="S11717">
            <v>0</v>
          </cell>
          <cell r="W11717">
            <v>0</v>
          </cell>
        </row>
        <row r="11718">
          <cell r="I11718" t="str">
            <v>D10145</v>
          </cell>
          <cell r="O11718">
            <v>0</v>
          </cell>
          <cell r="P11718">
            <v>5372.49</v>
          </cell>
          <cell r="S11718">
            <v>0</v>
          </cell>
          <cell r="W11718">
            <v>0</v>
          </cell>
        </row>
        <row r="11719">
          <cell r="I11719" t="str">
            <v>D10145</v>
          </cell>
          <cell r="O11719">
            <v>0</v>
          </cell>
          <cell r="P11719">
            <v>0</v>
          </cell>
          <cell r="S11719">
            <v>0</v>
          </cell>
          <cell r="W11719">
            <v>0</v>
          </cell>
        </row>
        <row r="11720">
          <cell r="I11720" t="str">
            <v>D10145</v>
          </cell>
          <cell r="O11720">
            <v>0</v>
          </cell>
          <cell r="P11720">
            <v>116764.88</v>
          </cell>
          <cell r="S11720">
            <v>0</v>
          </cell>
          <cell r="W11720">
            <v>0</v>
          </cell>
        </row>
        <row r="11721">
          <cell r="I11721" t="str">
            <v>D10145</v>
          </cell>
          <cell r="O11721">
            <v>0</v>
          </cell>
          <cell r="P11721">
            <v>370436.17</v>
          </cell>
          <cell r="S11721">
            <v>0</v>
          </cell>
          <cell r="W11721">
            <v>0</v>
          </cell>
        </row>
        <row r="11722">
          <cell r="I11722" t="str">
            <v>D10145</v>
          </cell>
          <cell r="O11722">
            <v>0</v>
          </cell>
          <cell r="P11722">
            <v>215.93</v>
          </cell>
          <cell r="S11722">
            <v>0</v>
          </cell>
          <cell r="W11722">
            <v>0</v>
          </cell>
        </row>
        <row r="11723">
          <cell r="I11723" t="str">
            <v>D10145</v>
          </cell>
          <cell r="O11723">
            <v>0</v>
          </cell>
          <cell r="P11723">
            <v>0</v>
          </cell>
          <cell r="S11723">
            <v>0</v>
          </cell>
          <cell r="W11723">
            <v>0</v>
          </cell>
        </row>
        <row r="11724">
          <cell r="I11724" t="str">
            <v>D10145</v>
          </cell>
          <cell r="O11724">
            <v>0</v>
          </cell>
          <cell r="P11724">
            <v>33505.050000000003</v>
          </cell>
          <cell r="S11724">
            <v>0</v>
          </cell>
          <cell r="W11724">
            <v>0</v>
          </cell>
        </row>
        <row r="11725">
          <cell r="I11725" t="str">
            <v>D10145</v>
          </cell>
          <cell r="O11725">
            <v>0</v>
          </cell>
          <cell r="P11725">
            <v>4641</v>
          </cell>
          <cell r="S11725">
            <v>0</v>
          </cell>
          <cell r="W11725">
            <v>0</v>
          </cell>
        </row>
        <row r="11726">
          <cell r="I11726" t="str">
            <v>D10145</v>
          </cell>
          <cell r="O11726">
            <v>0</v>
          </cell>
          <cell r="P11726">
            <v>3006.88</v>
          </cell>
          <cell r="S11726">
            <v>0</v>
          </cell>
          <cell r="W11726">
            <v>0</v>
          </cell>
        </row>
        <row r="11727">
          <cell r="I11727" t="str">
            <v>D10145</v>
          </cell>
          <cell r="O11727">
            <v>0</v>
          </cell>
          <cell r="P11727">
            <v>18659.11</v>
          </cell>
          <cell r="S11727">
            <v>0</v>
          </cell>
          <cell r="W11727">
            <v>0</v>
          </cell>
        </row>
        <row r="11728">
          <cell r="I11728" t="str">
            <v>D10145</v>
          </cell>
          <cell r="O11728">
            <v>0</v>
          </cell>
          <cell r="P11728">
            <v>36246.04</v>
          </cell>
          <cell r="S11728">
            <v>0</v>
          </cell>
          <cell r="W11728">
            <v>0</v>
          </cell>
        </row>
        <row r="11729">
          <cell r="I11729" t="str">
            <v>D10145</v>
          </cell>
          <cell r="O11729">
            <v>0</v>
          </cell>
          <cell r="P11729">
            <v>0</v>
          </cell>
          <cell r="S11729">
            <v>0</v>
          </cell>
          <cell r="W11729">
            <v>0</v>
          </cell>
        </row>
        <row r="11730">
          <cell r="I11730" t="str">
            <v>D10145</v>
          </cell>
          <cell r="O11730">
            <v>0</v>
          </cell>
          <cell r="P11730">
            <v>0</v>
          </cell>
          <cell r="S11730">
            <v>0</v>
          </cell>
          <cell r="W11730">
            <v>0</v>
          </cell>
        </row>
        <row r="11731">
          <cell r="I11731" t="str">
            <v>D10145</v>
          </cell>
          <cell r="O11731">
            <v>0</v>
          </cell>
          <cell r="P11731">
            <v>0</v>
          </cell>
          <cell r="S11731">
            <v>0</v>
          </cell>
          <cell r="W11731">
            <v>0</v>
          </cell>
        </row>
        <row r="11732">
          <cell r="I11732" t="str">
            <v>D10145</v>
          </cell>
          <cell r="O11732">
            <v>0</v>
          </cell>
          <cell r="P11732">
            <v>0</v>
          </cell>
          <cell r="S11732">
            <v>0</v>
          </cell>
          <cell r="W11732">
            <v>0</v>
          </cell>
        </row>
        <row r="11733">
          <cell r="I11733" t="str">
            <v>D10145</v>
          </cell>
          <cell r="O11733">
            <v>0</v>
          </cell>
          <cell r="P11733">
            <v>29967.99</v>
          </cell>
          <cell r="S11733">
            <v>0</v>
          </cell>
          <cell r="W11733">
            <v>0</v>
          </cell>
        </row>
        <row r="11734">
          <cell r="I11734" t="str">
            <v>D10145</v>
          </cell>
          <cell r="O11734">
            <v>0</v>
          </cell>
          <cell r="P11734">
            <v>0</v>
          </cell>
          <cell r="S11734">
            <v>0</v>
          </cell>
          <cell r="W11734">
            <v>3670566</v>
          </cell>
        </row>
        <row r="11735">
          <cell r="I11735" t="str">
            <v>D10145</v>
          </cell>
          <cell r="O11735">
            <v>380663</v>
          </cell>
          <cell r="P11735">
            <v>0</v>
          </cell>
          <cell r="S11735">
            <v>0</v>
          </cell>
          <cell r="W11735">
            <v>0</v>
          </cell>
        </row>
        <row r="11736">
          <cell r="I11736" t="str">
            <v>D10145</v>
          </cell>
          <cell r="O11736">
            <v>2867638</v>
          </cell>
          <cell r="P11736">
            <v>-1172</v>
          </cell>
          <cell r="S11736">
            <v>0</v>
          </cell>
          <cell r="W11736">
            <v>0</v>
          </cell>
        </row>
        <row r="11737">
          <cell r="I11737" t="str">
            <v>D10145</v>
          </cell>
          <cell r="O11737">
            <v>0</v>
          </cell>
          <cell r="P11737">
            <v>0</v>
          </cell>
          <cell r="S11737">
            <v>0</v>
          </cell>
          <cell r="W11737">
            <v>0</v>
          </cell>
        </row>
        <row r="11738">
          <cell r="I11738" t="str">
            <v>D10145</v>
          </cell>
          <cell r="O11738">
            <v>0</v>
          </cell>
          <cell r="P11738">
            <v>0</v>
          </cell>
          <cell r="S11738">
            <v>0</v>
          </cell>
          <cell r="W11738">
            <v>0</v>
          </cell>
        </row>
        <row r="11739">
          <cell r="I11739" t="str">
            <v>D10145</v>
          </cell>
          <cell r="O11739">
            <v>0</v>
          </cell>
          <cell r="P11739">
            <v>0</v>
          </cell>
          <cell r="S11739">
            <v>0</v>
          </cell>
          <cell r="W11739">
            <v>0</v>
          </cell>
        </row>
        <row r="11740">
          <cell r="I11740" t="str">
            <v>D10148</v>
          </cell>
          <cell r="O11740">
            <v>0</v>
          </cell>
          <cell r="P11740">
            <v>-13024</v>
          </cell>
          <cell r="S11740">
            <v>0</v>
          </cell>
          <cell r="W11740">
            <v>0</v>
          </cell>
        </row>
        <row r="11741">
          <cell r="I11741" t="str">
            <v>D10148</v>
          </cell>
          <cell r="O11741">
            <v>0</v>
          </cell>
          <cell r="P11741">
            <v>-17664</v>
          </cell>
          <cell r="S11741">
            <v>0</v>
          </cell>
          <cell r="W11741">
            <v>0</v>
          </cell>
        </row>
        <row r="11742">
          <cell r="I11742" t="str">
            <v>D10148</v>
          </cell>
          <cell r="O11742">
            <v>0</v>
          </cell>
          <cell r="P11742">
            <v>-10326.6</v>
          </cell>
          <cell r="S11742">
            <v>0</v>
          </cell>
          <cell r="W11742">
            <v>0</v>
          </cell>
        </row>
        <row r="11743">
          <cell r="I11743" t="str">
            <v>D10148</v>
          </cell>
          <cell r="O11743">
            <v>0</v>
          </cell>
          <cell r="P11743">
            <v>-7554.9</v>
          </cell>
          <cell r="S11743">
            <v>0</v>
          </cell>
          <cell r="W11743">
            <v>0</v>
          </cell>
        </row>
        <row r="11744">
          <cell r="I11744" t="str">
            <v>D10148</v>
          </cell>
          <cell r="O11744">
            <v>0</v>
          </cell>
          <cell r="P11744">
            <v>0</v>
          </cell>
          <cell r="S11744">
            <v>0</v>
          </cell>
          <cell r="W11744">
            <v>0</v>
          </cell>
        </row>
        <row r="11745">
          <cell r="I11745" t="str">
            <v>D10148</v>
          </cell>
          <cell r="O11745">
            <v>0</v>
          </cell>
          <cell r="P11745">
            <v>-697.94</v>
          </cell>
          <cell r="S11745">
            <v>0</v>
          </cell>
          <cell r="W11745">
            <v>0</v>
          </cell>
        </row>
        <row r="11746">
          <cell r="I11746" t="str">
            <v>D10148</v>
          </cell>
          <cell r="O11746">
            <v>0</v>
          </cell>
          <cell r="P11746">
            <v>-1200</v>
          </cell>
          <cell r="S11746">
            <v>0</v>
          </cell>
          <cell r="W11746">
            <v>0</v>
          </cell>
        </row>
        <row r="11747">
          <cell r="I11747" t="str">
            <v>D10148</v>
          </cell>
          <cell r="O11747">
            <v>0</v>
          </cell>
          <cell r="P11747">
            <v>0</v>
          </cell>
          <cell r="S11747">
            <v>0</v>
          </cell>
          <cell r="W11747">
            <v>0</v>
          </cell>
        </row>
        <row r="11748">
          <cell r="I11748" t="str">
            <v>D10148</v>
          </cell>
          <cell r="O11748">
            <v>0</v>
          </cell>
          <cell r="P11748">
            <v>0</v>
          </cell>
          <cell r="S11748">
            <v>0</v>
          </cell>
          <cell r="W11748">
            <v>0</v>
          </cell>
        </row>
        <row r="11749">
          <cell r="I11749" t="str">
            <v>D10148</v>
          </cell>
          <cell r="O11749">
            <v>0</v>
          </cell>
          <cell r="P11749">
            <v>364.48</v>
          </cell>
          <cell r="S11749">
            <v>0</v>
          </cell>
          <cell r="W11749">
            <v>0</v>
          </cell>
        </row>
        <row r="11750">
          <cell r="I11750" t="str">
            <v>D10148</v>
          </cell>
          <cell r="O11750">
            <v>730900</v>
          </cell>
          <cell r="P11750">
            <v>713135.61</v>
          </cell>
          <cell r="S11750">
            <v>0</v>
          </cell>
          <cell r="W11750">
            <v>0</v>
          </cell>
        </row>
        <row r="11751">
          <cell r="I11751" t="str">
            <v>D10148</v>
          </cell>
          <cell r="O11751">
            <v>0</v>
          </cell>
          <cell r="P11751">
            <v>2015.28</v>
          </cell>
          <cell r="S11751">
            <v>0</v>
          </cell>
          <cell r="W11751">
            <v>0</v>
          </cell>
        </row>
        <row r="11752">
          <cell r="I11752" t="str">
            <v>D10148</v>
          </cell>
          <cell r="O11752">
            <v>0</v>
          </cell>
          <cell r="P11752">
            <v>2193.1000000000004</v>
          </cell>
          <cell r="S11752">
            <v>0</v>
          </cell>
          <cell r="W11752">
            <v>0</v>
          </cell>
        </row>
        <row r="11753">
          <cell r="I11753" t="str">
            <v>D10148</v>
          </cell>
          <cell r="O11753">
            <v>0</v>
          </cell>
          <cell r="P11753">
            <v>19.420000000000002</v>
          </cell>
          <cell r="S11753">
            <v>0</v>
          </cell>
          <cell r="W11753">
            <v>0</v>
          </cell>
        </row>
        <row r="11754">
          <cell r="I11754" t="str">
            <v>D10148</v>
          </cell>
          <cell r="O11754">
            <v>134800</v>
          </cell>
          <cell r="P11754">
            <v>146392.90999999997</v>
          </cell>
          <cell r="S11754">
            <v>0</v>
          </cell>
          <cell r="W11754">
            <v>0</v>
          </cell>
        </row>
        <row r="11755">
          <cell r="I11755" t="str">
            <v>D10148</v>
          </cell>
          <cell r="O11755">
            <v>5400</v>
          </cell>
          <cell r="P11755">
            <v>5096.6299999999992</v>
          </cell>
          <cell r="S11755">
            <v>0</v>
          </cell>
          <cell r="W11755">
            <v>0</v>
          </cell>
        </row>
        <row r="11756">
          <cell r="I11756" t="str">
            <v>D10148</v>
          </cell>
          <cell r="O11756">
            <v>52100</v>
          </cell>
          <cell r="P11756">
            <v>51990.11</v>
          </cell>
          <cell r="S11756">
            <v>0</v>
          </cell>
          <cell r="W11756">
            <v>0</v>
          </cell>
        </row>
        <row r="11757">
          <cell r="I11757" t="str">
            <v>D10148</v>
          </cell>
          <cell r="O11757">
            <v>18200</v>
          </cell>
          <cell r="P11757">
            <v>29311.27</v>
          </cell>
          <cell r="S11757">
            <v>0</v>
          </cell>
          <cell r="W11757">
            <v>0</v>
          </cell>
        </row>
        <row r="11758">
          <cell r="I11758" t="str">
            <v>D10148</v>
          </cell>
          <cell r="O11758">
            <v>13300</v>
          </cell>
          <cell r="P11758">
            <v>14507.59</v>
          </cell>
          <cell r="S11758">
            <v>0</v>
          </cell>
          <cell r="W11758">
            <v>0</v>
          </cell>
        </row>
        <row r="11759">
          <cell r="I11759" t="str">
            <v>D10148</v>
          </cell>
          <cell r="O11759">
            <v>54300</v>
          </cell>
          <cell r="P11759">
            <v>46549.630000000005</v>
          </cell>
          <cell r="S11759">
            <v>0</v>
          </cell>
          <cell r="W11759">
            <v>0</v>
          </cell>
        </row>
        <row r="11760">
          <cell r="I11760" t="str">
            <v>D10148</v>
          </cell>
          <cell r="O11760">
            <v>31400</v>
          </cell>
          <cell r="P11760">
            <v>37135.760000000002</v>
          </cell>
          <cell r="S11760">
            <v>0</v>
          </cell>
          <cell r="W11760">
            <v>0</v>
          </cell>
        </row>
        <row r="11761">
          <cell r="I11761">
            <v>0</v>
          </cell>
          <cell r="O11761">
            <v>0</v>
          </cell>
          <cell r="P11761">
            <v>0</v>
          </cell>
          <cell r="S11761">
            <v>0</v>
          </cell>
          <cell r="W11761">
            <v>0</v>
          </cell>
        </row>
        <row r="11762">
          <cell r="I11762">
            <v>0</v>
          </cell>
          <cell r="O11762">
            <v>0</v>
          </cell>
          <cell r="P11762">
            <v>0</v>
          </cell>
          <cell r="S11762">
            <v>0</v>
          </cell>
          <cell r="W11762">
            <v>0</v>
          </cell>
        </row>
        <row r="11763">
          <cell r="I11763">
            <v>0</v>
          </cell>
          <cell r="O11763">
            <v>0</v>
          </cell>
          <cell r="P11763">
            <v>0</v>
          </cell>
          <cell r="S11763">
            <v>0</v>
          </cell>
          <cell r="W11763">
            <v>0</v>
          </cell>
        </row>
        <row r="11764">
          <cell r="I11764">
            <v>0</v>
          </cell>
          <cell r="O11764">
            <v>0</v>
          </cell>
          <cell r="P11764">
            <v>0</v>
          </cell>
          <cell r="S11764">
            <v>0</v>
          </cell>
          <cell r="W11764">
            <v>0</v>
          </cell>
        </row>
        <row r="11765">
          <cell r="I11765">
            <v>0</v>
          </cell>
          <cell r="O11765">
            <v>0</v>
          </cell>
          <cell r="P11765">
            <v>0</v>
          </cell>
          <cell r="S11765">
            <v>0</v>
          </cell>
          <cell r="W11765">
            <v>0</v>
          </cell>
        </row>
        <row r="11766">
          <cell r="I11766">
            <v>0</v>
          </cell>
          <cell r="O11766">
            <v>0</v>
          </cell>
          <cell r="P11766">
            <v>0</v>
          </cell>
          <cell r="S11766">
            <v>0</v>
          </cell>
          <cell r="W11766">
            <v>0</v>
          </cell>
        </row>
        <row r="11767">
          <cell r="I11767">
            <v>0</v>
          </cell>
          <cell r="O11767">
            <v>0</v>
          </cell>
          <cell r="P11767">
            <v>0</v>
          </cell>
          <cell r="S11767">
            <v>0</v>
          </cell>
          <cell r="W11767">
            <v>0</v>
          </cell>
        </row>
        <row r="11768">
          <cell r="I11768">
            <v>0</v>
          </cell>
          <cell r="O11768">
            <v>0</v>
          </cell>
          <cell r="P11768">
            <v>0</v>
          </cell>
          <cell r="S11768">
            <v>0</v>
          </cell>
          <cell r="W11768">
            <v>0</v>
          </cell>
        </row>
        <row r="11769">
          <cell r="I11769">
            <v>0</v>
          </cell>
          <cell r="O11769">
            <v>0</v>
          </cell>
          <cell r="P11769">
            <v>0</v>
          </cell>
          <cell r="S11769">
            <v>0</v>
          </cell>
          <cell r="W11769">
            <v>0</v>
          </cell>
        </row>
        <row r="11770">
          <cell r="I11770">
            <v>0</v>
          </cell>
          <cell r="O11770">
            <v>0</v>
          </cell>
          <cell r="P11770">
            <v>0</v>
          </cell>
          <cell r="S11770">
            <v>0</v>
          </cell>
          <cell r="W11770">
            <v>0</v>
          </cell>
        </row>
        <row r="11771">
          <cell r="I11771">
            <v>0</v>
          </cell>
          <cell r="O11771">
            <v>0</v>
          </cell>
          <cell r="P11771">
            <v>0</v>
          </cell>
          <cell r="S11771">
            <v>0</v>
          </cell>
          <cell r="W11771">
            <v>0</v>
          </cell>
        </row>
        <row r="11772">
          <cell r="I11772">
            <v>0</v>
          </cell>
          <cell r="O11772">
            <v>0</v>
          </cell>
          <cell r="P11772">
            <v>0</v>
          </cell>
          <cell r="S11772">
            <v>0</v>
          </cell>
          <cell r="W11772">
            <v>0</v>
          </cell>
        </row>
        <row r="11773">
          <cell r="I11773">
            <v>0</v>
          </cell>
          <cell r="O11773">
            <v>0</v>
          </cell>
          <cell r="P11773">
            <v>0</v>
          </cell>
          <cell r="S11773">
            <v>0</v>
          </cell>
          <cell r="W11773">
            <v>0</v>
          </cell>
        </row>
        <row r="11774">
          <cell r="I11774">
            <v>0</v>
          </cell>
          <cell r="O11774">
            <v>0</v>
          </cell>
          <cell r="P11774">
            <v>0</v>
          </cell>
          <cell r="S11774">
            <v>0</v>
          </cell>
          <cell r="W11774">
            <v>0</v>
          </cell>
        </row>
        <row r="11775">
          <cell r="I11775">
            <v>0</v>
          </cell>
          <cell r="O11775">
            <v>0</v>
          </cell>
          <cell r="P11775">
            <v>0</v>
          </cell>
          <cell r="S11775">
            <v>0</v>
          </cell>
          <cell r="W11775">
            <v>0</v>
          </cell>
        </row>
        <row r="11776">
          <cell r="I11776">
            <v>0</v>
          </cell>
          <cell r="O11776">
            <v>0</v>
          </cell>
          <cell r="P11776">
            <v>0</v>
          </cell>
          <cell r="S11776">
            <v>0</v>
          </cell>
          <cell r="W11776">
            <v>0</v>
          </cell>
        </row>
        <row r="11777">
          <cell r="I11777">
            <v>0</v>
          </cell>
          <cell r="O11777">
            <v>0</v>
          </cell>
          <cell r="P11777">
            <v>0</v>
          </cell>
          <cell r="S11777">
            <v>0</v>
          </cell>
          <cell r="W11777">
            <v>0</v>
          </cell>
        </row>
        <row r="11778">
          <cell r="I11778">
            <v>0</v>
          </cell>
          <cell r="O11778">
            <v>0</v>
          </cell>
          <cell r="P11778">
            <v>0</v>
          </cell>
          <cell r="S11778">
            <v>0</v>
          </cell>
          <cell r="W11778">
            <v>0</v>
          </cell>
        </row>
        <row r="11779">
          <cell r="I11779">
            <v>0</v>
          </cell>
          <cell r="O11779">
            <v>0</v>
          </cell>
          <cell r="P11779">
            <v>0</v>
          </cell>
          <cell r="S11779">
            <v>0</v>
          </cell>
          <cell r="W11779">
            <v>0</v>
          </cell>
        </row>
        <row r="11780">
          <cell r="I11780">
            <v>0</v>
          </cell>
          <cell r="O11780">
            <v>0</v>
          </cell>
          <cell r="P11780">
            <v>0</v>
          </cell>
          <cell r="S11780">
            <v>0</v>
          </cell>
          <cell r="W11780">
            <v>0</v>
          </cell>
        </row>
        <row r="11781">
          <cell r="I11781">
            <v>0</v>
          </cell>
          <cell r="O11781">
            <v>0</v>
          </cell>
          <cell r="P11781">
            <v>0</v>
          </cell>
          <cell r="S11781">
            <v>0</v>
          </cell>
          <cell r="W11781">
            <v>0</v>
          </cell>
        </row>
        <row r="11782">
          <cell r="I11782">
            <v>0</v>
          </cell>
          <cell r="O11782">
            <v>0</v>
          </cell>
          <cell r="P11782">
            <v>0</v>
          </cell>
          <cell r="S11782">
            <v>0</v>
          </cell>
          <cell r="W11782">
            <v>0</v>
          </cell>
        </row>
        <row r="11783">
          <cell r="I11783">
            <v>0</v>
          </cell>
          <cell r="O11783">
            <v>0</v>
          </cell>
          <cell r="P11783">
            <v>0</v>
          </cell>
          <cell r="S11783">
            <v>0</v>
          </cell>
          <cell r="W11783">
            <v>0</v>
          </cell>
        </row>
        <row r="11784">
          <cell r="I11784">
            <v>0</v>
          </cell>
          <cell r="O11784">
            <v>0</v>
          </cell>
          <cell r="P11784">
            <v>0</v>
          </cell>
          <cell r="S11784">
            <v>0</v>
          </cell>
          <cell r="W11784">
            <v>0</v>
          </cell>
        </row>
        <row r="11785">
          <cell r="I11785">
            <v>0</v>
          </cell>
          <cell r="O11785">
            <v>0</v>
          </cell>
          <cell r="P11785">
            <v>0</v>
          </cell>
          <cell r="S11785">
            <v>0</v>
          </cell>
          <cell r="W11785">
            <v>0</v>
          </cell>
        </row>
        <row r="11786">
          <cell r="I11786">
            <v>0</v>
          </cell>
          <cell r="O11786">
            <v>0</v>
          </cell>
          <cell r="P11786">
            <v>0</v>
          </cell>
          <cell r="S11786">
            <v>0</v>
          </cell>
          <cell r="W11786">
            <v>0</v>
          </cell>
        </row>
        <row r="11787">
          <cell r="I11787">
            <v>0</v>
          </cell>
          <cell r="O11787">
            <v>0</v>
          </cell>
          <cell r="P11787">
            <v>0</v>
          </cell>
          <cell r="S11787">
            <v>0</v>
          </cell>
          <cell r="W11787">
            <v>0</v>
          </cell>
        </row>
        <row r="11788">
          <cell r="I11788">
            <v>0</v>
          </cell>
          <cell r="O11788">
            <v>0</v>
          </cell>
          <cell r="P11788">
            <v>0</v>
          </cell>
          <cell r="S11788">
            <v>0</v>
          </cell>
          <cell r="W11788">
            <v>0</v>
          </cell>
        </row>
        <row r="11789">
          <cell r="I11789">
            <v>0</v>
          </cell>
          <cell r="O11789">
            <v>0</v>
          </cell>
          <cell r="P11789">
            <v>0</v>
          </cell>
          <cell r="S11789">
            <v>0</v>
          </cell>
          <cell r="W11789">
            <v>0</v>
          </cell>
        </row>
        <row r="11790">
          <cell r="I11790">
            <v>0</v>
          </cell>
          <cell r="O11790">
            <v>0</v>
          </cell>
          <cell r="P11790">
            <v>0</v>
          </cell>
          <cell r="S11790">
            <v>0</v>
          </cell>
          <cell r="W11790">
            <v>0</v>
          </cell>
        </row>
        <row r="11791">
          <cell r="I11791">
            <v>0</v>
          </cell>
          <cell r="O11791">
            <v>0</v>
          </cell>
          <cell r="P11791">
            <v>0</v>
          </cell>
          <cell r="S11791">
            <v>0</v>
          </cell>
          <cell r="W11791">
            <v>0</v>
          </cell>
        </row>
        <row r="11792">
          <cell r="I11792" t="str">
            <v>D10148</v>
          </cell>
          <cell r="O11792">
            <v>15600</v>
          </cell>
          <cell r="P11792">
            <v>9900</v>
          </cell>
          <cell r="S11792">
            <v>0</v>
          </cell>
          <cell r="W11792">
            <v>0</v>
          </cell>
        </row>
        <row r="11793">
          <cell r="I11793" t="str">
            <v>D10148</v>
          </cell>
          <cell r="O11793">
            <v>0</v>
          </cell>
          <cell r="P11793">
            <v>2173.79</v>
          </cell>
          <cell r="S11793">
            <v>0</v>
          </cell>
          <cell r="W11793">
            <v>0</v>
          </cell>
        </row>
        <row r="11794">
          <cell r="I11794" t="str">
            <v>D10148</v>
          </cell>
          <cell r="O11794">
            <v>0</v>
          </cell>
          <cell r="P11794">
            <v>0</v>
          </cell>
          <cell r="S11794">
            <v>0</v>
          </cell>
          <cell r="W11794">
            <v>0</v>
          </cell>
        </row>
        <row r="11795">
          <cell r="I11795" t="str">
            <v>D10148</v>
          </cell>
          <cell r="O11795">
            <v>4288</v>
          </cell>
          <cell r="P11795">
            <v>4287.62</v>
          </cell>
          <cell r="S11795">
            <v>0</v>
          </cell>
          <cell r="W11795">
            <v>0</v>
          </cell>
        </row>
        <row r="11796">
          <cell r="I11796" t="str">
            <v>D10148</v>
          </cell>
          <cell r="O11796">
            <v>3000</v>
          </cell>
          <cell r="P11796">
            <v>3804.98</v>
          </cell>
          <cell r="S11796">
            <v>0</v>
          </cell>
          <cell r="W11796">
            <v>0</v>
          </cell>
        </row>
        <row r="11797">
          <cell r="I11797" t="str">
            <v>D10148</v>
          </cell>
          <cell r="O11797">
            <v>1000</v>
          </cell>
          <cell r="P11797">
            <v>0</v>
          </cell>
          <cell r="S11797">
            <v>0</v>
          </cell>
          <cell r="W11797">
            <v>0</v>
          </cell>
        </row>
        <row r="11798">
          <cell r="I11798" t="str">
            <v>D10148</v>
          </cell>
          <cell r="O11798">
            <v>9800</v>
          </cell>
          <cell r="P11798">
            <v>9426</v>
          </cell>
          <cell r="S11798">
            <v>0</v>
          </cell>
          <cell r="W11798">
            <v>0</v>
          </cell>
        </row>
        <row r="11799">
          <cell r="I11799" t="str">
            <v>D10148</v>
          </cell>
          <cell r="O11799">
            <v>1474</v>
          </cell>
          <cell r="P11799">
            <v>6434.83</v>
          </cell>
          <cell r="S11799">
            <v>0</v>
          </cell>
          <cell r="W11799">
            <v>0</v>
          </cell>
        </row>
        <row r="11800">
          <cell r="I11800" t="str">
            <v>D10148</v>
          </cell>
          <cell r="O11800">
            <v>0</v>
          </cell>
          <cell r="P11800">
            <v>4088.65</v>
          </cell>
          <cell r="S11800">
            <v>0</v>
          </cell>
          <cell r="W11800">
            <v>0</v>
          </cell>
        </row>
        <row r="11801">
          <cell r="I11801" t="str">
            <v>D10148</v>
          </cell>
          <cell r="O11801">
            <v>6000</v>
          </cell>
          <cell r="P11801">
            <v>11694.06</v>
          </cell>
          <cell r="S11801">
            <v>0</v>
          </cell>
          <cell r="W11801">
            <v>0</v>
          </cell>
        </row>
        <row r="11802">
          <cell r="I11802" t="str">
            <v>D10148</v>
          </cell>
          <cell r="O11802">
            <v>2402</v>
          </cell>
          <cell r="P11802">
            <v>2402.06</v>
          </cell>
          <cell r="S11802">
            <v>0</v>
          </cell>
          <cell r="W11802">
            <v>0</v>
          </cell>
        </row>
        <row r="11803">
          <cell r="I11803" t="str">
            <v>D10148</v>
          </cell>
          <cell r="O11803">
            <v>7000</v>
          </cell>
          <cell r="P11803">
            <v>1783.95</v>
          </cell>
          <cell r="S11803">
            <v>0</v>
          </cell>
          <cell r="W11803">
            <v>0</v>
          </cell>
        </row>
        <row r="11804">
          <cell r="I11804" t="str">
            <v>D10148</v>
          </cell>
          <cell r="O11804">
            <v>7000</v>
          </cell>
          <cell r="P11804">
            <v>7047.06</v>
          </cell>
          <cell r="S11804">
            <v>0</v>
          </cell>
          <cell r="W11804">
            <v>0</v>
          </cell>
        </row>
        <row r="11805">
          <cell r="I11805" t="str">
            <v>D10148</v>
          </cell>
          <cell r="O11805">
            <v>3600</v>
          </cell>
          <cell r="P11805">
            <v>2850</v>
          </cell>
          <cell r="S11805">
            <v>0</v>
          </cell>
          <cell r="W11805">
            <v>0</v>
          </cell>
        </row>
        <row r="11806">
          <cell r="I11806" t="str">
            <v>D10148</v>
          </cell>
          <cell r="O11806">
            <v>12654</v>
          </cell>
          <cell r="P11806">
            <v>14938.5</v>
          </cell>
          <cell r="S11806">
            <v>0</v>
          </cell>
          <cell r="W11806">
            <v>0</v>
          </cell>
        </row>
        <row r="11807">
          <cell r="I11807" t="str">
            <v>D10148</v>
          </cell>
          <cell r="O11807">
            <v>4000</v>
          </cell>
          <cell r="P11807">
            <v>-5403.4200000000019</v>
          </cell>
          <cell r="S11807">
            <v>0</v>
          </cell>
          <cell r="W11807">
            <v>0</v>
          </cell>
        </row>
        <row r="11808">
          <cell r="I11808" t="str">
            <v>D10148</v>
          </cell>
          <cell r="O11808">
            <v>2000</v>
          </cell>
          <cell r="P11808">
            <v>2390.2600000000002</v>
          </cell>
          <cell r="S11808">
            <v>0</v>
          </cell>
          <cell r="W11808">
            <v>0</v>
          </cell>
        </row>
        <row r="11809">
          <cell r="I11809" t="str">
            <v>D10148</v>
          </cell>
          <cell r="O11809">
            <v>0</v>
          </cell>
          <cell r="P11809">
            <v>2755</v>
          </cell>
          <cell r="S11809">
            <v>0</v>
          </cell>
          <cell r="W11809">
            <v>0</v>
          </cell>
        </row>
        <row r="11810">
          <cell r="I11810" t="str">
            <v>D10148</v>
          </cell>
          <cell r="O11810">
            <v>6030</v>
          </cell>
          <cell r="P11810">
            <v>6029.57</v>
          </cell>
          <cell r="S11810">
            <v>0</v>
          </cell>
          <cell r="W11810">
            <v>0</v>
          </cell>
        </row>
        <row r="11811">
          <cell r="I11811" t="str">
            <v>D10148</v>
          </cell>
          <cell r="O11811">
            <v>0</v>
          </cell>
          <cell r="P11811">
            <v>181.43</v>
          </cell>
          <cell r="S11811">
            <v>0</v>
          </cell>
          <cell r="W11811">
            <v>0</v>
          </cell>
        </row>
        <row r="11812">
          <cell r="I11812" t="str">
            <v>D10148</v>
          </cell>
          <cell r="O11812">
            <v>850</v>
          </cell>
          <cell r="P11812">
            <v>1006.86</v>
          </cell>
          <cell r="S11812">
            <v>0</v>
          </cell>
          <cell r="W11812">
            <v>0</v>
          </cell>
        </row>
        <row r="11813">
          <cell r="I11813" t="str">
            <v>D10148</v>
          </cell>
          <cell r="O11813">
            <v>6447</v>
          </cell>
          <cell r="P11813">
            <v>16769.2</v>
          </cell>
          <cell r="S11813">
            <v>0</v>
          </cell>
          <cell r="W11813">
            <v>0</v>
          </cell>
        </row>
        <row r="11814">
          <cell r="I11814" t="str">
            <v>D10148</v>
          </cell>
          <cell r="O11814">
            <v>0</v>
          </cell>
          <cell r="P11814">
            <v>0</v>
          </cell>
          <cell r="S11814">
            <v>0</v>
          </cell>
          <cell r="W11814">
            <v>0</v>
          </cell>
        </row>
        <row r="11815">
          <cell r="I11815" t="str">
            <v>D10148</v>
          </cell>
          <cell r="O11815">
            <v>0</v>
          </cell>
          <cell r="P11815">
            <v>0</v>
          </cell>
          <cell r="S11815">
            <v>0</v>
          </cell>
          <cell r="W11815">
            <v>0</v>
          </cell>
        </row>
        <row r="11816">
          <cell r="I11816" t="str">
            <v>D10148</v>
          </cell>
          <cell r="O11816">
            <v>0</v>
          </cell>
          <cell r="P11816">
            <v>79.45</v>
          </cell>
          <cell r="S11816">
            <v>0</v>
          </cell>
          <cell r="W11816">
            <v>0</v>
          </cell>
        </row>
        <row r="11817">
          <cell r="I11817" t="str">
            <v>D10148</v>
          </cell>
          <cell r="O11817">
            <v>0</v>
          </cell>
          <cell r="P11817">
            <v>5.6</v>
          </cell>
          <cell r="S11817">
            <v>0</v>
          </cell>
          <cell r="W11817">
            <v>0</v>
          </cell>
        </row>
        <row r="11818">
          <cell r="I11818" t="str">
            <v>D10148</v>
          </cell>
          <cell r="O11818">
            <v>2500</v>
          </cell>
          <cell r="P11818">
            <v>2771.21</v>
          </cell>
          <cell r="S11818">
            <v>0</v>
          </cell>
          <cell r="W11818">
            <v>0</v>
          </cell>
        </row>
        <row r="11819">
          <cell r="I11819" t="str">
            <v>D10148</v>
          </cell>
          <cell r="O11819">
            <v>0</v>
          </cell>
          <cell r="P11819">
            <v>460.21000000000004</v>
          </cell>
          <cell r="S11819">
            <v>0</v>
          </cell>
          <cell r="W11819">
            <v>0</v>
          </cell>
        </row>
        <row r="11820">
          <cell r="I11820" t="str">
            <v>D10148</v>
          </cell>
          <cell r="O11820">
            <v>0</v>
          </cell>
          <cell r="P11820">
            <v>0</v>
          </cell>
          <cell r="S11820">
            <v>0</v>
          </cell>
          <cell r="W11820">
            <v>0</v>
          </cell>
        </row>
        <row r="11821">
          <cell r="I11821" t="str">
            <v>D10148</v>
          </cell>
          <cell r="O11821">
            <v>0</v>
          </cell>
          <cell r="P11821">
            <v>0</v>
          </cell>
          <cell r="S11821">
            <v>0</v>
          </cell>
          <cell r="W11821">
            <v>0</v>
          </cell>
        </row>
        <row r="11822">
          <cell r="I11822" t="str">
            <v>D10148</v>
          </cell>
          <cell r="O11822">
            <v>799</v>
          </cell>
          <cell r="P11822">
            <v>799</v>
          </cell>
          <cell r="S11822">
            <v>0</v>
          </cell>
          <cell r="W11822">
            <v>0</v>
          </cell>
        </row>
        <row r="11823">
          <cell r="I11823" t="str">
            <v>D10148</v>
          </cell>
          <cell r="O11823">
            <v>0</v>
          </cell>
          <cell r="P11823">
            <v>0</v>
          </cell>
          <cell r="S11823">
            <v>0</v>
          </cell>
          <cell r="W11823">
            <v>0</v>
          </cell>
        </row>
        <row r="11824">
          <cell r="I11824" t="str">
            <v>D10148</v>
          </cell>
          <cell r="O11824">
            <v>2000</v>
          </cell>
          <cell r="P11824">
            <v>1997.7900000000002</v>
          </cell>
          <cell r="S11824">
            <v>0</v>
          </cell>
          <cell r="W11824">
            <v>0</v>
          </cell>
        </row>
        <row r="11825">
          <cell r="I11825" t="str">
            <v>D10148</v>
          </cell>
          <cell r="O11825">
            <v>0</v>
          </cell>
          <cell r="P11825">
            <v>0</v>
          </cell>
          <cell r="S11825">
            <v>0</v>
          </cell>
          <cell r="W11825">
            <v>0</v>
          </cell>
        </row>
        <row r="11826">
          <cell r="I11826" t="str">
            <v>D10148</v>
          </cell>
          <cell r="O11826">
            <v>0</v>
          </cell>
          <cell r="P11826">
            <v>0</v>
          </cell>
          <cell r="S11826">
            <v>0</v>
          </cell>
          <cell r="W11826">
            <v>0</v>
          </cell>
        </row>
        <row r="11827">
          <cell r="I11827" t="str">
            <v>D10148</v>
          </cell>
          <cell r="O11827">
            <v>0</v>
          </cell>
          <cell r="P11827">
            <v>115.72</v>
          </cell>
          <cell r="S11827">
            <v>0</v>
          </cell>
          <cell r="W11827">
            <v>0</v>
          </cell>
        </row>
        <row r="11828">
          <cell r="I11828" t="str">
            <v>D10148</v>
          </cell>
          <cell r="O11828">
            <v>2500</v>
          </cell>
          <cell r="P11828">
            <v>1591.47</v>
          </cell>
          <cell r="S11828">
            <v>0</v>
          </cell>
          <cell r="W11828">
            <v>0</v>
          </cell>
        </row>
        <row r="11829">
          <cell r="I11829" t="str">
            <v>D10148</v>
          </cell>
          <cell r="O11829">
            <v>0</v>
          </cell>
          <cell r="P11829">
            <v>65.22</v>
          </cell>
          <cell r="S11829">
            <v>0</v>
          </cell>
          <cell r="W11829">
            <v>0</v>
          </cell>
        </row>
        <row r="11830">
          <cell r="I11830" t="str">
            <v>D10148</v>
          </cell>
          <cell r="O11830">
            <v>1500</v>
          </cell>
          <cell r="P11830">
            <v>964.25</v>
          </cell>
          <cell r="S11830">
            <v>0</v>
          </cell>
          <cell r="W11830">
            <v>0</v>
          </cell>
        </row>
        <row r="11831">
          <cell r="I11831" t="str">
            <v>D10148</v>
          </cell>
          <cell r="O11831">
            <v>850</v>
          </cell>
          <cell r="P11831">
            <v>288.83999999999997</v>
          </cell>
          <cell r="S11831">
            <v>0</v>
          </cell>
          <cell r="W11831">
            <v>0</v>
          </cell>
        </row>
        <row r="11832">
          <cell r="I11832" t="str">
            <v>D10148</v>
          </cell>
          <cell r="O11832">
            <v>0</v>
          </cell>
          <cell r="P11832">
            <v>0</v>
          </cell>
          <cell r="S11832">
            <v>0</v>
          </cell>
          <cell r="W11832">
            <v>0</v>
          </cell>
        </row>
        <row r="11833">
          <cell r="I11833" t="str">
            <v>D10148</v>
          </cell>
          <cell r="O11833">
            <v>0</v>
          </cell>
          <cell r="P11833">
            <v>0</v>
          </cell>
          <cell r="S11833">
            <v>0</v>
          </cell>
          <cell r="W11833">
            <v>1161374</v>
          </cell>
        </row>
        <row r="11834">
          <cell r="I11834" t="str">
            <v>D10148</v>
          </cell>
          <cell r="O11834">
            <v>3596</v>
          </cell>
          <cell r="P11834">
            <v>0</v>
          </cell>
          <cell r="S11834">
            <v>0</v>
          </cell>
          <cell r="W11834">
            <v>0</v>
          </cell>
        </row>
        <row r="11835">
          <cell r="I11835" t="str">
            <v>D10148</v>
          </cell>
          <cell r="O11835">
            <v>6114</v>
          </cell>
          <cell r="P11835">
            <v>0</v>
          </cell>
          <cell r="S11835">
            <v>0</v>
          </cell>
          <cell r="W11835">
            <v>0</v>
          </cell>
        </row>
        <row r="11836">
          <cell r="I11836" t="str">
            <v>D10148</v>
          </cell>
          <cell r="O11836">
            <v>1</v>
          </cell>
          <cell r="P11836">
            <v>0</v>
          </cell>
          <cell r="S11836">
            <v>0</v>
          </cell>
          <cell r="W11836">
            <v>0</v>
          </cell>
        </row>
        <row r="11837">
          <cell r="I11837" t="str">
            <v>D10148</v>
          </cell>
          <cell r="O11837">
            <v>14102.4</v>
          </cell>
          <cell r="P11837">
            <v>0</v>
          </cell>
          <cell r="S11837">
            <v>0</v>
          </cell>
          <cell r="W11837">
            <v>0</v>
          </cell>
        </row>
        <row r="11838">
          <cell r="I11838" t="str">
            <v>D10148</v>
          </cell>
          <cell r="O11838">
            <v>28211</v>
          </cell>
          <cell r="P11838">
            <v>28211</v>
          </cell>
          <cell r="S11838">
            <v>0</v>
          </cell>
          <cell r="W11838">
            <v>0</v>
          </cell>
        </row>
        <row r="11839">
          <cell r="I11839" t="str">
            <v>D10148</v>
          </cell>
          <cell r="O11839">
            <v>8427</v>
          </cell>
          <cell r="P11839">
            <v>9177</v>
          </cell>
          <cell r="S11839">
            <v>0</v>
          </cell>
          <cell r="W11839">
            <v>0</v>
          </cell>
        </row>
        <row r="11840">
          <cell r="I11840" t="str">
            <v>D10148</v>
          </cell>
          <cell r="O11840">
            <v>18097</v>
          </cell>
          <cell r="P11840">
            <v>18097.28</v>
          </cell>
          <cell r="S11840">
            <v>0</v>
          </cell>
          <cell r="W11840">
            <v>0</v>
          </cell>
        </row>
        <row r="11841">
          <cell r="I11841" t="str">
            <v>D10148</v>
          </cell>
          <cell r="O11841">
            <v>7440</v>
          </cell>
          <cell r="P11841">
            <v>7440.2000000000007</v>
          </cell>
          <cell r="S11841">
            <v>0</v>
          </cell>
          <cell r="W11841">
            <v>0</v>
          </cell>
        </row>
        <row r="11842">
          <cell r="I11842" t="str">
            <v>D10148</v>
          </cell>
          <cell r="O11842">
            <v>1452</v>
          </cell>
          <cell r="P11842">
            <v>1451.52</v>
          </cell>
          <cell r="S11842">
            <v>0</v>
          </cell>
          <cell r="W11842">
            <v>0</v>
          </cell>
        </row>
        <row r="11843">
          <cell r="I11843" t="str">
            <v>D10148</v>
          </cell>
          <cell r="O11843">
            <v>26152</v>
          </cell>
          <cell r="P11843">
            <v>25428.400000000001</v>
          </cell>
          <cell r="S11843">
            <v>0</v>
          </cell>
          <cell r="W11843">
            <v>0</v>
          </cell>
        </row>
        <row r="11844">
          <cell r="I11844" t="str">
            <v>D10148</v>
          </cell>
          <cell r="O11844">
            <v>0</v>
          </cell>
          <cell r="P11844">
            <v>0</v>
          </cell>
          <cell r="S11844">
            <v>0</v>
          </cell>
          <cell r="W11844">
            <v>0</v>
          </cell>
        </row>
        <row r="11845">
          <cell r="I11845" t="str">
            <v>D10148</v>
          </cell>
          <cell r="O11845">
            <v>36493.599999999999</v>
          </cell>
          <cell r="P11845">
            <v>36493.599999999999</v>
          </cell>
          <cell r="S11845">
            <v>0</v>
          </cell>
          <cell r="W11845">
            <v>0</v>
          </cell>
        </row>
        <row r="11846">
          <cell r="I11846" t="str">
            <v>D10070</v>
          </cell>
          <cell r="O11846">
            <v>0</v>
          </cell>
          <cell r="P11846">
            <v>-13522</v>
          </cell>
          <cell r="S11846">
            <v>0</v>
          </cell>
          <cell r="W11846">
            <v>0</v>
          </cell>
        </row>
        <row r="11847">
          <cell r="I11847" t="str">
            <v>D10070</v>
          </cell>
          <cell r="O11847">
            <v>0</v>
          </cell>
          <cell r="P11847">
            <v>-27805</v>
          </cell>
          <cell r="S11847">
            <v>0</v>
          </cell>
          <cell r="W11847">
            <v>0</v>
          </cell>
        </row>
        <row r="11848">
          <cell r="I11848" t="str">
            <v>D10070</v>
          </cell>
          <cell r="O11848">
            <v>0</v>
          </cell>
          <cell r="P11848">
            <v>0</v>
          </cell>
          <cell r="S11848">
            <v>0</v>
          </cell>
          <cell r="W11848">
            <v>0</v>
          </cell>
        </row>
        <row r="11849">
          <cell r="I11849" t="str">
            <v>D10070</v>
          </cell>
          <cell r="O11849">
            <v>0</v>
          </cell>
          <cell r="P11849">
            <v>0</v>
          </cell>
          <cell r="S11849">
            <v>0</v>
          </cell>
          <cell r="W11849">
            <v>0</v>
          </cell>
        </row>
        <row r="11850">
          <cell r="I11850" t="str">
            <v>D10070</v>
          </cell>
          <cell r="O11850">
            <v>0</v>
          </cell>
          <cell r="P11850">
            <v>0</v>
          </cell>
          <cell r="S11850">
            <v>0</v>
          </cell>
          <cell r="W11850">
            <v>0</v>
          </cell>
        </row>
        <row r="11851">
          <cell r="I11851" t="str">
            <v>D10070</v>
          </cell>
          <cell r="O11851">
            <v>0</v>
          </cell>
          <cell r="P11851">
            <v>0</v>
          </cell>
          <cell r="S11851">
            <v>0</v>
          </cell>
          <cell r="W11851">
            <v>0</v>
          </cell>
        </row>
        <row r="11852">
          <cell r="I11852" t="str">
            <v>D10070</v>
          </cell>
          <cell r="O11852">
            <v>0</v>
          </cell>
          <cell r="P11852">
            <v>34632.700000000012</v>
          </cell>
          <cell r="S11852">
            <v>0</v>
          </cell>
          <cell r="W11852">
            <v>0</v>
          </cell>
        </row>
        <row r="11853">
          <cell r="I11853" t="str">
            <v>D10070</v>
          </cell>
          <cell r="O11853">
            <v>0</v>
          </cell>
          <cell r="P11853">
            <v>735020.87000000011</v>
          </cell>
          <cell r="S11853">
            <v>0</v>
          </cell>
          <cell r="W11853">
            <v>0</v>
          </cell>
        </row>
        <row r="11854">
          <cell r="I11854" t="str">
            <v>D10070</v>
          </cell>
          <cell r="O11854">
            <v>0</v>
          </cell>
          <cell r="P11854">
            <v>15488.27</v>
          </cell>
          <cell r="S11854">
            <v>0</v>
          </cell>
          <cell r="W11854">
            <v>0</v>
          </cell>
        </row>
        <row r="11855">
          <cell r="I11855" t="str">
            <v>D10070</v>
          </cell>
          <cell r="O11855">
            <v>0</v>
          </cell>
          <cell r="P11855">
            <v>0</v>
          </cell>
          <cell r="S11855">
            <v>0</v>
          </cell>
          <cell r="W11855">
            <v>0</v>
          </cell>
        </row>
        <row r="11856">
          <cell r="I11856" t="str">
            <v>D10070</v>
          </cell>
          <cell r="O11856">
            <v>0</v>
          </cell>
          <cell r="P11856">
            <v>0</v>
          </cell>
          <cell r="S11856">
            <v>0</v>
          </cell>
          <cell r="W11856">
            <v>0</v>
          </cell>
        </row>
        <row r="11857">
          <cell r="I11857" t="str">
            <v>D10070</v>
          </cell>
          <cell r="O11857">
            <v>0</v>
          </cell>
          <cell r="P11857">
            <v>0</v>
          </cell>
          <cell r="S11857">
            <v>0</v>
          </cell>
          <cell r="W11857">
            <v>0</v>
          </cell>
        </row>
        <row r="11858">
          <cell r="I11858" t="str">
            <v>D10070</v>
          </cell>
          <cell r="O11858">
            <v>0</v>
          </cell>
          <cell r="P11858">
            <v>158507.9</v>
          </cell>
          <cell r="S11858">
            <v>0</v>
          </cell>
          <cell r="W11858">
            <v>0</v>
          </cell>
        </row>
        <row r="11859">
          <cell r="I11859" t="str">
            <v>D10070</v>
          </cell>
          <cell r="O11859">
            <v>0</v>
          </cell>
          <cell r="P11859">
            <v>30311.73</v>
          </cell>
          <cell r="S11859">
            <v>0</v>
          </cell>
          <cell r="W11859">
            <v>0</v>
          </cell>
        </row>
        <row r="11860">
          <cell r="I11860" t="str">
            <v>D10070</v>
          </cell>
          <cell r="O11860">
            <v>0</v>
          </cell>
          <cell r="P11860">
            <v>37232.980000000003</v>
          </cell>
          <cell r="S11860">
            <v>0</v>
          </cell>
          <cell r="W11860">
            <v>0</v>
          </cell>
        </row>
        <row r="11861">
          <cell r="I11861" t="str">
            <v>D10070</v>
          </cell>
          <cell r="O11861">
            <v>0</v>
          </cell>
          <cell r="P11861">
            <v>0</v>
          </cell>
          <cell r="S11861">
            <v>0</v>
          </cell>
          <cell r="W11861">
            <v>0</v>
          </cell>
        </row>
        <row r="11862">
          <cell r="I11862">
            <v>0</v>
          </cell>
          <cell r="O11862">
            <v>0</v>
          </cell>
          <cell r="P11862">
            <v>0</v>
          </cell>
          <cell r="S11862">
            <v>0</v>
          </cell>
          <cell r="W11862">
            <v>0</v>
          </cell>
        </row>
        <row r="11863">
          <cell r="I11863">
            <v>0</v>
          </cell>
          <cell r="O11863">
            <v>0</v>
          </cell>
          <cell r="P11863">
            <v>0</v>
          </cell>
          <cell r="S11863">
            <v>0</v>
          </cell>
          <cell r="W11863">
            <v>0</v>
          </cell>
        </row>
        <row r="11864">
          <cell r="I11864">
            <v>0</v>
          </cell>
          <cell r="O11864">
            <v>0</v>
          </cell>
          <cell r="P11864">
            <v>0</v>
          </cell>
          <cell r="S11864">
            <v>0</v>
          </cell>
          <cell r="W11864">
            <v>0</v>
          </cell>
        </row>
        <row r="11865">
          <cell r="I11865">
            <v>0</v>
          </cell>
          <cell r="O11865">
            <v>0</v>
          </cell>
          <cell r="P11865">
            <v>0</v>
          </cell>
          <cell r="S11865">
            <v>0</v>
          </cell>
          <cell r="W11865">
            <v>0</v>
          </cell>
        </row>
        <row r="11866">
          <cell r="I11866">
            <v>0</v>
          </cell>
          <cell r="O11866">
            <v>0</v>
          </cell>
          <cell r="P11866">
            <v>0</v>
          </cell>
          <cell r="S11866">
            <v>0</v>
          </cell>
          <cell r="W11866">
            <v>0</v>
          </cell>
        </row>
        <row r="11867">
          <cell r="I11867">
            <v>0</v>
          </cell>
          <cell r="O11867">
            <v>0</v>
          </cell>
          <cell r="P11867">
            <v>0</v>
          </cell>
          <cell r="S11867">
            <v>0</v>
          </cell>
          <cell r="W11867">
            <v>0</v>
          </cell>
        </row>
        <row r="11868">
          <cell r="I11868">
            <v>0</v>
          </cell>
          <cell r="O11868">
            <v>0</v>
          </cell>
          <cell r="P11868">
            <v>0</v>
          </cell>
          <cell r="S11868">
            <v>0</v>
          </cell>
          <cell r="W11868">
            <v>0</v>
          </cell>
        </row>
        <row r="11869">
          <cell r="I11869">
            <v>0</v>
          </cell>
          <cell r="O11869">
            <v>0</v>
          </cell>
          <cell r="P11869">
            <v>0</v>
          </cell>
          <cell r="S11869">
            <v>0</v>
          </cell>
          <cell r="W11869">
            <v>0</v>
          </cell>
        </row>
        <row r="11870">
          <cell r="I11870">
            <v>0</v>
          </cell>
          <cell r="O11870">
            <v>0</v>
          </cell>
          <cell r="P11870">
            <v>0</v>
          </cell>
          <cell r="S11870">
            <v>0</v>
          </cell>
          <cell r="W11870">
            <v>0</v>
          </cell>
        </row>
        <row r="11871">
          <cell r="I11871">
            <v>0</v>
          </cell>
          <cell r="O11871">
            <v>0</v>
          </cell>
          <cell r="P11871">
            <v>0</v>
          </cell>
          <cell r="S11871">
            <v>0</v>
          </cell>
          <cell r="W11871">
            <v>0</v>
          </cell>
        </row>
        <row r="11872">
          <cell r="I11872">
            <v>0</v>
          </cell>
          <cell r="O11872">
            <v>0</v>
          </cell>
          <cell r="P11872">
            <v>0</v>
          </cell>
          <cell r="S11872">
            <v>0</v>
          </cell>
          <cell r="W11872">
            <v>0</v>
          </cell>
        </row>
        <row r="11873">
          <cell r="I11873">
            <v>0</v>
          </cell>
          <cell r="O11873">
            <v>0</v>
          </cell>
          <cell r="P11873">
            <v>0</v>
          </cell>
          <cell r="S11873">
            <v>0</v>
          </cell>
          <cell r="W11873">
            <v>0</v>
          </cell>
        </row>
        <row r="11874">
          <cell r="I11874">
            <v>0</v>
          </cell>
          <cell r="O11874">
            <v>0</v>
          </cell>
          <cell r="P11874">
            <v>0</v>
          </cell>
          <cell r="S11874">
            <v>0</v>
          </cell>
          <cell r="W11874">
            <v>0</v>
          </cell>
        </row>
        <row r="11875">
          <cell r="I11875">
            <v>0</v>
          </cell>
          <cell r="O11875">
            <v>0</v>
          </cell>
          <cell r="P11875">
            <v>0</v>
          </cell>
          <cell r="S11875">
            <v>0</v>
          </cell>
          <cell r="W11875">
            <v>0</v>
          </cell>
        </row>
        <row r="11876">
          <cell r="I11876">
            <v>0</v>
          </cell>
          <cell r="O11876">
            <v>0</v>
          </cell>
          <cell r="P11876">
            <v>0</v>
          </cell>
          <cell r="S11876">
            <v>0</v>
          </cell>
          <cell r="W11876">
            <v>0</v>
          </cell>
        </row>
        <row r="11877">
          <cell r="I11877" t="str">
            <v>D10070</v>
          </cell>
          <cell r="O11877">
            <v>0</v>
          </cell>
          <cell r="P11877">
            <v>60321</v>
          </cell>
          <cell r="S11877">
            <v>0</v>
          </cell>
          <cell r="W11877">
            <v>0</v>
          </cell>
        </row>
        <row r="11878">
          <cell r="I11878" t="str">
            <v>D10070</v>
          </cell>
          <cell r="O11878">
            <v>0</v>
          </cell>
          <cell r="P11878">
            <v>1500</v>
          </cell>
          <cell r="S11878">
            <v>0</v>
          </cell>
          <cell r="W11878">
            <v>0</v>
          </cell>
        </row>
        <row r="11879">
          <cell r="I11879" t="str">
            <v>D10070</v>
          </cell>
          <cell r="O11879">
            <v>0</v>
          </cell>
          <cell r="P11879">
            <v>12811</v>
          </cell>
          <cell r="S11879">
            <v>0</v>
          </cell>
          <cell r="W11879">
            <v>0</v>
          </cell>
        </row>
        <row r="11880">
          <cell r="I11880" t="str">
            <v>D10070</v>
          </cell>
          <cell r="O11880">
            <v>0</v>
          </cell>
          <cell r="P11880">
            <v>0</v>
          </cell>
          <cell r="S11880">
            <v>0</v>
          </cell>
          <cell r="W11880">
            <v>0</v>
          </cell>
        </row>
        <row r="11881">
          <cell r="I11881" t="str">
            <v>D10070</v>
          </cell>
          <cell r="O11881">
            <v>0</v>
          </cell>
          <cell r="P11881">
            <v>8000</v>
          </cell>
          <cell r="S11881">
            <v>0</v>
          </cell>
          <cell r="W11881">
            <v>0</v>
          </cell>
        </row>
        <row r="11882">
          <cell r="I11882" t="str">
            <v>D10070</v>
          </cell>
          <cell r="O11882">
            <v>0</v>
          </cell>
          <cell r="P11882">
            <v>21142</v>
          </cell>
          <cell r="S11882">
            <v>0</v>
          </cell>
          <cell r="W11882">
            <v>0</v>
          </cell>
        </row>
        <row r="11883">
          <cell r="I11883" t="str">
            <v>D10070</v>
          </cell>
          <cell r="O11883">
            <v>-100</v>
          </cell>
          <cell r="P11883">
            <v>0</v>
          </cell>
          <cell r="S11883">
            <v>0</v>
          </cell>
          <cell r="W11883">
            <v>0</v>
          </cell>
        </row>
        <row r="11884">
          <cell r="I11884" t="str">
            <v>D10070</v>
          </cell>
          <cell r="O11884">
            <v>0</v>
          </cell>
          <cell r="P11884">
            <v>26107</v>
          </cell>
          <cell r="S11884">
            <v>0</v>
          </cell>
          <cell r="W11884">
            <v>0</v>
          </cell>
        </row>
        <row r="11885">
          <cell r="I11885" t="str">
            <v>D10070</v>
          </cell>
          <cell r="O11885">
            <v>607</v>
          </cell>
          <cell r="P11885">
            <v>13597</v>
          </cell>
          <cell r="S11885">
            <v>0</v>
          </cell>
          <cell r="W11885">
            <v>0</v>
          </cell>
        </row>
        <row r="11886">
          <cell r="I11886" t="str">
            <v>D10070</v>
          </cell>
          <cell r="O11886">
            <v>0</v>
          </cell>
          <cell r="P11886">
            <v>4040</v>
          </cell>
          <cell r="S11886">
            <v>0</v>
          </cell>
          <cell r="W11886">
            <v>0</v>
          </cell>
        </row>
        <row r="11887">
          <cell r="I11887" t="str">
            <v>D10070</v>
          </cell>
          <cell r="O11887">
            <v>0</v>
          </cell>
          <cell r="P11887">
            <v>30710</v>
          </cell>
          <cell r="S11887">
            <v>0</v>
          </cell>
          <cell r="W11887">
            <v>0</v>
          </cell>
        </row>
        <row r="11888">
          <cell r="I11888" t="str">
            <v>D10070</v>
          </cell>
          <cell r="O11888">
            <v>0</v>
          </cell>
          <cell r="P11888">
            <v>13509</v>
          </cell>
          <cell r="S11888">
            <v>0</v>
          </cell>
          <cell r="W11888">
            <v>0</v>
          </cell>
        </row>
        <row r="11889">
          <cell r="I11889" t="str">
            <v>D10070</v>
          </cell>
          <cell r="O11889">
            <v>0</v>
          </cell>
          <cell r="P11889">
            <v>7958</v>
          </cell>
          <cell r="S11889">
            <v>0</v>
          </cell>
          <cell r="W11889">
            <v>0</v>
          </cell>
        </row>
        <row r="11890">
          <cell r="I11890" t="str">
            <v>D10070</v>
          </cell>
          <cell r="O11890">
            <v>0</v>
          </cell>
          <cell r="P11890">
            <v>46263</v>
          </cell>
          <cell r="S11890">
            <v>0</v>
          </cell>
          <cell r="W11890">
            <v>0</v>
          </cell>
        </row>
        <row r="11891">
          <cell r="I11891" t="str">
            <v>D10070</v>
          </cell>
          <cell r="O11891">
            <v>0</v>
          </cell>
          <cell r="P11891">
            <v>6416</v>
          </cell>
          <cell r="S11891">
            <v>0</v>
          </cell>
          <cell r="W11891">
            <v>0</v>
          </cell>
        </row>
        <row r="11892">
          <cell r="I11892" t="str">
            <v>D10070</v>
          </cell>
          <cell r="O11892">
            <v>0</v>
          </cell>
          <cell r="P11892">
            <v>37260</v>
          </cell>
          <cell r="S11892">
            <v>0</v>
          </cell>
          <cell r="W11892">
            <v>0</v>
          </cell>
        </row>
        <row r="11893">
          <cell r="I11893" t="str">
            <v>D10070</v>
          </cell>
          <cell r="O11893">
            <v>0</v>
          </cell>
          <cell r="P11893">
            <v>8166</v>
          </cell>
          <cell r="S11893">
            <v>0</v>
          </cell>
          <cell r="W11893">
            <v>0</v>
          </cell>
        </row>
        <row r="11894">
          <cell r="I11894" t="str">
            <v>D10070</v>
          </cell>
          <cell r="O11894">
            <v>0</v>
          </cell>
          <cell r="P11894">
            <v>30090</v>
          </cell>
          <cell r="S11894">
            <v>0</v>
          </cell>
          <cell r="W11894">
            <v>0</v>
          </cell>
        </row>
        <row r="11895">
          <cell r="I11895" t="str">
            <v>D10070</v>
          </cell>
          <cell r="O11895">
            <v>0</v>
          </cell>
          <cell r="P11895">
            <v>40825</v>
          </cell>
          <cell r="S11895">
            <v>0</v>
          </cell>
          <cell r="W11895">
            <v>0</v>
          </cell>
        </row>
        <row r="11896">
          <cell r="I11896" t="str">
            <v>D10070</v>
          </cell>
          <cell r="O11896">
            <v>0</v>
          </cell>
          <cell r="P11896">
            <v>14545</v>
          </cell>
          <cell r="S11896">
            <v>0</v>
          </cell>
          <cell r="W11896">
            <v>0</v>
          </cell>
        </row>
        <row r="11897">
          <cell r="I11897" t="str">
            <v>D10070</v>
          </cell>
          <cell r="O11897">
            <v>0</v>
          </cell>
          <cell r="P11897">
            <v>0</v>
          </cell>
          <cell r="S11897">
            <v>0</v>
          </cell>
          <cell r="W11897">
            <v>0</v>
          </cell>
        </row>
        <row r="11898">
          <cell r="I11898" t="str">
            <v>D10070</v>
          </cell>
          <cell r="O11898">
            <v>0</v>
          </cell>
          <cell r="P11898">
            <v>0</v>
          </cell>
          <cell r="S11898">
            <v>0</v>
          </cell>
          <cell r="W11898">
            <v>0</v>
          </cell>
        </row>
        <row r="11899">
          <cell r="I11899" t="str">
            <v>D10070</v>
          </cell>
          <cell r="O11899">
            <v>0</v>
          </cell>
          <cell r="P11899">
            <v>11874</v>
          </cell>
          <cell r="S11899">
            <v>0</v>
          </cell>
          <cell r="W11899">
            <v>0</v>
          </cell>
        </row>
        <row r="11900">
          <cell r="I11900" t="str">
            <v>D10070</v>
          </cell>
          <cell r="O11900">
            <v>0</v>
          </cell>
          <cell r="P11900">
            <v>0</v>
          </cell>
          <cell r="S11900">
            <v>0</v>
          </cell>
          <cell r="W11900">
            <v>1531825</v>
          </cell>
        </row>
        <row r="11901">
          <cell r="I11901" t="str">
            <v>D10070</v>
          </cell>
          <cell r="O11901">
            <v>5900</v>
          </cell>
          <cell r="P11901">
            <v>0</v>
          </cell>
          <cell r="S11901">
            <v>0</v>
          </cell>
          <cell r="W11901">
            <v>0</v>
          </cell>
        </row>
        <row r="11902">
          <cell r="I11902" t="str">
            <v>D10070</v>
          </cell>
          <cell r="O11902">
            <v>1277202</v>
          </cell>
          <cell r="P11902">
            <v>-3560</v>
          </cell>
          <cell r="S11902">
            <v>0</v>
          </cell>
          <cell r="W11902">
            <v>0</v>
          </cell>
        </row>
        <row r="11903">
          <cell r="I11903" t="str">
            <v>D10070</v>
          </cell>
          <cell r="O11903">
            <v>0</v>
          </cell>
          <cell r="P11903">
            <v>0</v>
          </cell>
          <cell r="S11903">
            <v>0</v>
          </cell>
          <cell r="W11903">
            <v>0</v>
          </cell>
        </row>
        <row r="11904">
          <cell r="I11904" t="str">
            <v>D10136</v>
          </cell>
          <cell r="O11904">
            <v>0</v>
          </cell>
          <cell r="P11904">
            <v>-19170</v>
          </cell>
          <cell r="S11904">
            <v>0</v>
          </cell>
          <cell r="W11904">
            <v>0</v>
          </cell>
        </row>
        <row r="11905">
          <cell r="I11905" t="str">
            <v>D10136</v>
          </cell>
          <cell r="O11905">
            <v>0</v>
          </cell>
          <cell r="P11905">
            <v>3000</v>
          </cell>
          <cell r="S11905">
            <v>0</v>
          </cell>
          <cell r="W11905">
            <v>0</v>
          </cell>
        </row>
        <row r="11906">
          <cell r="I11906" t="str">
            <v>D10136</v>
          </cell>
          <cell r="O11906">
            <v>0</v>
          </cell>
          <cell r="P11906">
            <v>-129.96</v>
          </cell>
          <cell r="S11906">
            <v>0</v>
          </cell>
          <cell r="W11906">
            <v>0</v>
          </cell>
        </row>
        <row r="11907">
          <cell r="I11907" t="str">
            <v>D10136</v>
          </cell>
          <cell r="O11907">
            <v>0</v>
          </cell>
          <cell r="P11907">
            <v>-1246.69</v>
          </cell>
          <cell r="S11907">
            <v>0</v>
          </cell>
          <cell r="W11907">
            <v>0</v>
          </cell>
        </row>
        <row r="11908">
          <cell r="I11908" t="str">
            <v>D10136</v>
          </cell>
          <cell r="O11908">
            <v>0</v>
          </cell>
          <cell r="P11908">
            <v>-3608</v>
          </cell>
          <cell r="S11908">
            <v>0</v>
          </cell>
          <cell r="W11908">
            <v>0</v>
          </cell>
        </row>
        <row r="11909">
          <cell r="I11909" t="str">
            <v>D10136</v>
          </cell>
          <cell r="O11909">
            <v>0</v>
          </cell>
          <cell r="P11909">
            <v>0</v>
          </cell>
          <cell r="S11909">
            <v>0</v>
          </cell>
          <cell r="W11909">
            <v>0</v>
          </cell>
        </row>
        <row r="11910">
          <cell r="I11910" t="str">
            <v>D10136</v>
          </cell>
          <cell r="O11910">
            <v>0</v>
          </cell>
          <cell r="P11910">
            <v>0</v>
          </cell>
          <cell r="S11910">
            <v>0</v>
          </cell>
          <cell r="W11910">
            <v>0</v>
          </cell>
        </row>
        <row r="11911">
          <cell r="I11911" t="str">
            <v>D10136</v>
          </cell>
          <cell r="O11911">
            <v>0</v>
          </cell>
          <cell r="P11911">
            <v>44397.16</v>
          </cell>
          <cell r="S11911">
            <v>0</v>
          </cell>
          <cell r="W11911">
            <v>0</v>
          </cell>
        </row>
        <row r="11912">
          <cell r="I11912" t="str">
            <v>D10136</v>
          </cell>
          <cell r="O11912">
            <v>844800</v>
          </cell>
          <cell r="P11912">
            <v>829358.66</v>
          </cell>
          <cell r="S11912">
            <v>0</v>
          </cell>
          <cell r="W11912">
            <v>0</v>
          </cell>
        </row>
        <row r="11913">
          <cell r="I11913" t="str">
            <v>D10136</v>
          </cell>
          <cell r="O11913">
            <v>164000</v>
          </cell>
          <cell r="P11913">
            <v>119945.51</v>
          </cell>
          <cell r="S11913">
            <v>0</v>
          </cell>
          <cell r="W11913">
            <v>0</v>
          </cell>
        </row>
        <row r="11914">
          <cell r="I11914" t="str">
            <v>D10136</v>
          </cell>
          <cell r="O11914">
            <v>4000</v>
          </cell>
          <cell r="P11914">
            <v>0</v>
          </cell>
          <cell r="S11914">
            <v>0</v>
          </cell>
          <cell r="W11914">
            <v>0</v>
          </cell>
        </row>
        <row r="11915">
          <cell r="I11915" t="str">
            <v>D10136</v>
          </cell>
          <cell r="O11915">
            <v>23900</v>
          </cell>
          <cell r="P11915">
            <v>37086.479999999996</v>
          </cell>
          <cell r="S11915">
            <v>0</v>
          </cell>
          <cell r="W11915">
            <v>0</v>
          </cell>
        </row>
        <row r="11916">
          <cell r="I11916" t="str">
            <v>D10136</v>
          </cell>
          <cell r="O11916">
            <v>11400</v>
          </cell>
          <cell r="P11916">
            <v>2219.02</v>
          </cell>
          <cell r="S11916">
            <v>0</v>
          </cell>
          <cell r="W11916">
            <v>0</v>
          </cell>
        </row>
        <row r="11917">
          <cell r="I11917" t="str">
            <v>D10136</v>
          </cell>
          <cell r="O11917">
            <v>74300</v>
          </cell>
          <cell r="P11917">
            <v>51031.91</v>
          </cell>
          <cell r="S11917">
            <v>0</v>
          </cell>
          <cell r="W11917">
            <v>0</v>
          </cell>
        </row>
        <row r="11918">
          <cell r="I11918" t="str">
            <v>D10136</v>
          </cell>
          <cell r="O11918">
            <v>19000</v>
          </cell>
          <cell r="P11918">
            <v>11644.82</v>
          </cell>
          <cell r="S11918">
            <v>0</v>
          </cell>
          <cell r="W11918">
            <v>0</v>
          </cell>
        </row>
        <row r="11919">
          <cell r="I11919" t="str">
            <v>D10136</v>
          </cell>
          <cell r="O11919">
            <v>0</v>
          </cell>
          <cell r="P11919">
            <v>4095</v>
          </cell>
          <cell r="S11919">
            <v>0</v>
          </cell>
          <cell r="W11919">
            <v>0</v>
          </cell>
        </row>
        <row r="11920">
          <cell r="I11920">
            <v>0</v>
          </cell>
          <cell r="O11920">
            <v>0</v>
          </cell>
          <cell r="P11920">
            <v>0</v>
          </cell>
          <cell r="S11920">
            <v>0</v>
          </cell>
          <cell r="W11920">
            <v>0</v>
          </cell>
        </row>
        <row r="11921">
          <cell r="I11921">
            <v>0</v>
          </cell>
          <cell r="O11921">
            <v>0</v>
          </cell>
          <cell r="P11921">
            <v>0</v>
          </cell>
          <cell r="S11921">
            <v>0</v>
          </cell>
          <cell r="W11921">
            <v>0</v>
          </cell>
        </row>
        <row r="11922">
          <cell r="I11922">
            <v>0</v>
          </cell>
          <cell r="O11922">
            <v>0</v>
          </cell>
          <cell r="P11922">
            <v>0</v>
          </cell>
          <cell r="S11922">
            <v>0</v>
          </cell>
          <cell r="W11922">
            <v>0</v>
          </cell>
        </row>
        <row r="11923">
          <cell r="I11923">
            <v>0</v>
          </cell>
          <cell r="O11923">
            <v>0</v>
          </cell>
          <cell r="P11923">
            <v>0</v>
          </cell>
          <cell r="S11923">
            <v>0</v>
          </cell>
          <cell r="W11923">
            <v>0</v>
          </cell>
        </row>
        <row r="11924">
          <cell r="I11924">
            <v>0</v>
          </cell>
          <cell r="O11924">
            <v>0</v>
          </cell>
          <cell r="P11924">
            <v>0</v>
          </cell>
          <cell r="S11924">
            <v>0</v>
          </cell>
          <cell r="W11924">
            <v>0</v>
          </cell>
        </row>
        <row r="11925">
          <cell r="I11925">
            <v>0</v>
          </cell>
          <cell r="O11925">
            <v>0</v>
          </cell>
          <cell r="P11925">
            <v>0</v>
          </cell>
          <cell r="S11925">
            <v>0</v>
          </cell>
          <cell r="W11925">
            <v>0</v>
          </cell>
        </row>
        <row r="11926">
          <cell r="I11926">
            <v>0</v>
          </cell>
          <cell r="O11926">
            <v>0</v>
          </cell>
          <cell r="P11926">
            <v>0</v>
          </cell>
          <cell r="S11926">
            <v>0</v>
          </cell>
          <cell r="W11926">
            <v>0</v>
          </cell>
        </row>
        <row r="11927">
          <cell r="I11927">
            <v>0</v>
          </cell>
          <cell r="O11927">
            <v>0</v>
          </cell>
          <cell r="P11927">
            <v>0</v>
          </cell>
          <cell r="S11927">
            <v>0</v>
          </cell>
          <cell r="W11927">
            <v>0</v>
          </cell>
        </row>
        <row r="11928">
          <cell r="I11928">
            <v>0</v>
          </cell>
          <cell r="O11928">
            <v>0</v>
          </cell>
          <cell r="P11928">
            <v>0</v>
          </cell>
          <cell r="S11928">
            <v>0</v>
          </cell>
          <cell r="W11928">
            <v>0</v>
          </cell>
        </row>
        <row r="11929">
          <cell r="I11929">
            <v>0</v>
          </cell>
          <cell r="O11929">
            <v>0</v>
          </cell>
          <cell r="P11929">
            <v>0</v>
          </cell>
          <cell r="S11929">
            <v>0</v>
          </cell>
          <cell r="W11929">
            <v>0</v>
          </cell>
        </row>
        <row r="11930">
          <cell r="I11930">
            <v>0</v>
          </cell>
          <cell r="O11930">
            <v>0</v>
          </cell>
          <cell r="P11930">
            <v>0</v>
          </cell>
          <cell r="S11930">
            <v>0</v>
          </cell>
          <cell r="W11930">
            <v>0</v>
          </cell>
        </row>
        <row r="11931">
          <cell r="I11931">
            <v>0</v>
          </cell>
          <cell r="O11931">
            <v>0</v>
          </cell>
          <cell r="P11931">
            <v>0</v>
          </cell>
          <cell r="S11931">
            <v>0</v>
          </cell>
          <cell r="W11931">
            <v>0</v>
          </cell>
        </row>
        <row r="11932">
          <cell r="I11932">
            <v>0</v>
          </cell>
          <cell r="O11932">
            <v>0</v>
          </cell>
          <cell r="P11932">
            <v>0</v>
          </cell>
          <cell r="S11932">
            <v>0</v>
          </cell>
          <cell r="W11932">
            <v>0</v>
          </cell>
        </row>
        <row r="11933">
          <cell r="I11933" t="str">
            <v>D10136</v>
          </cell>
          <cell r="O11933">
            <v>23300</v>
          </cell>
          <cell r="P11933">
            <v>30972</v>
          </cell>
          <cell r="S11933">
            <v>0</v>
          </cell>
          <cell r="W11933">
            <v>0</v>
          </cell>
        </row>
        <row r="11934">
          <cell r="I11934" t="str">
            <v>D10136</v>
          </cell>
          <cell r="O11934">
            <v>203</v>
          </cell>
          <cell r="P11934">
            <v>203.5</v>
          </cell>
          <cell r="S11934">
            <v>0</v>
          </cell>
          <cell r="W11934">
            <v>0</v>
          </cell>
        </row>
        <row r="11935">
          <cell r="I11935" t="str">
            <v>D10136</v>
          </cell>
          <cell r="O11935">
            <v>4814</v>
          </cell>
          <cell r="P11935">
            <v>4813.5200000000004</v>
          </cell>
          <cell r="S11935">
            <v>0</v>
          </cell>
          <cell r="W11935">
            <v>0</v>
          </cell>
        </row>
        <row r="11936">
          <cell r="I11936" t="str">
            <v>D10136</v>
          </cell>
          <cell r="O11936">
            <v>6000</v>
          </cell>
          <cell r="P11936">
            <v>4129.83</v>
          </cell>
          <cell r="S11936">
            <v>0</v>
          </cell>
          <cell r="W11936">
            <v>0</v>
          </cell>
        </row>
        <row r="11937">
          <cell r="I11937" t="str">
            <v>D10136</v>
          </cell>
          <cell r="O11937">
            <v>500</v>
          </cell>
          <cell r="P11937">
            <v>0</v>
          </cell>
          <cell r="S11937">
            <v>0</v>
          </cell>
          <cell r="W11937">
            <v>0</v>
          </cell>
        </row>
        <row r="11938">
          <cell r="I11938" t="str">
            <v>D10136</v>
          </cell>
          <cell r="O11938">
            <v>4487</v>
          </cell>
          <cell r="P11938">
            <v>2186.6999999999998</v>
          </cell>
          <cell r="S11938">
            <v>0</v>
          </cell>
          <cell r="W11938">
            <v>0</v>
          </cell>
        </row>
        <row r="11939">
          <cell r="I11939" t="str">
            <v>D10136</v>
          </cell>
          <cell r="O11939">
            <v>0</v>
          </cell>
          <cell r="P11939">
            <v>9350.75</v>
          </cell>
          <cell r="S11939">
            <v>0</v>
          </cell>
          <cell r="W11939">
            <v>0</v>
          </cell>
        </row>
        <row r="11940">
          <cell r="I11940" t="str">
            <v>D10136</v>
          </cell>
          <cell r="O11940">
            <v>50000</v>
          </cell>
          <cell r="P11940">
            <v>29711.039999999997</v>
          </cell>
          <cell r="S11940">
            <v>0</v>
          </cell>
          <cell r="W11940">
            <v>0</v>
          </cell>
        </row>
        <row r="11941">
          <cell r="I11941" t="str">
            <v>D10136</v>
          </cell>
          <cell r="O11941">
            <v>0</v>
          </cell>
          <cell r="P11941">
            <v>0</v>
          </cell>
          <cell r="S11941">
            <v>0</v>
          </cell>
          <cell r="W11941">
            <v>0</v>
          </cell>
        </row>
        <row r="11942">
          <cell r="I11942" t="str">
            <v>D10136</v>
          </cell>
          <cell r="O11942">
            <v>10000</v>
          </cell>
          <cell r="P11942">
            <v>11296.02</v>
          </cell>
          <cell r="S11942">
            <v>0</v>
          </cell>
          <cell r="W11942">
            <v>0</v>
          </cell>
        </row>
        <row r="11943">
          <cell r="I11943" t="str">
            <v>D10136</v>
          </cell>
          <cell r="O11943">
            <v>20000</v>
          </cell>
          <cell r="P11943">
            <v>12116.36</v>
          </cell>
          <cell r="S11943">
            <v>0</v>
          </cell>
          <cell r="W11943">
            <v>0</v>
          </cell>
        </row>
        <row r="11944">
          <cell r="I11944" t="str">
            <v>D10136</v>
          </cell>
          <cell r="O11944">
            <v>2300</v>
          </cell>
          <cell r="P11944">
            <v>2300</v>
          </cell>
          <cell r="S11944">
            <v>0</v>
          </cell>
          <cell r="W11944">
            <v>0</v>
          </cell>
        </row>
        <row r="11945">
          <cell r="I11945" t="str">
            <v>D10136</v>
          </cell>
          <cell r="O11945">
            <v>3000</v>
          </cell>
          <cell r="P11945">
            <v>4704.3999999999996</v>
          </cell>
          <cell r="S11945">
            <v>0</v>
          </cell>
          <cell r="W11945">
            <v>0</v>
          </cell>
        </row>
        <row r="11946">
          <cell r="I11946" t="str">
            <v>D10136</v>
          </cell>
          <cell r="O11946">
            <v>16129</v>
          </cell>
          <cell r="P11946">
            <v>16129.25</v>
          </cell>
          <cell r="S11946">
            <v>0</v>
          </cell>
          <cell r="W11946">
            <v>0</v>
          </cell>
        </row>
        <row r="11947">
          <cell r="I11947" t="str">
            <v>D10136</v>
          </cell>
          <cell r="O11947">
            <v>3000</v>
          </cell>
          <cell r="P11947">
            <v>3065.13</v>
          </cell>
          <cell r="S11947">
            <v>0</v>
          </cell>
          <cell r="W11947">
            <v>0</v>
          </cell>
        </row>
        <row r="11948">
          <cell r="I11948" t="str">
            <v>D10136</v>
          </cell>
          <cell r="O11948">
            <v>3000</v>
          </cell>
          <cell r="P11948">
            <v>1810.9</v>
          </cell>
          <cell r="S11948">
            <v>0</v>
          </cell>
          <cell r="W11948">
            <v>0</v>
          </cell>
        </row>
        <row r="11949">
          <cell r="I11949" t="str">
            <v>D10136</v>
          </cell>
          <cell r="O11949">
            <v>7603</v>
          </cell>
          <cell r="P11949">
            <v>7602.84</v>
          </cell>
          <cell r="S11949">
            <v>0</v>
          </cell>
          <cell r="W11949">
            <v>0</v>
          </cell>
        </row>
        <row r="11950">
          <cell r="I11950" t="str">
            <v>D10136</v>
          </cell>
          <cell r="O11950">
            <v>1100</v>
          </cell>
          <cell r="P11950">
            <v>1100.33</v>
          </cell>
          <cell r="S11950">
            <v>0</v>
          </cell>
          <cell r="W11950">
            <v>0</v>
          </cell>
        </row>
        <row r="11951">
          <cell r="I11951" t="str">
            <v>D10136</v>
          </cell>
          <cell r="O11951">
            <v>2000</v>
          </cell>
          <cell r="P11951">
            <v>0</v>
          </cell>
          <cell r="S11951">
            <v>0</v>
          </cell>
          <cell r="W11951">
            <v>0</v>
          </cell>
        </row>
        <row r="11952">
          <cell r="I11952" t="str">
            <v>D10136</v>
          </cell>
          <cell r="O11952">
            <v>85636</v>
          </cell>
          <cell r="P11952">
            <v>48134.07</v>
          </cell>
          <cell r="S11952">
            <v>0</v>
          </cell>
          <cell r="W11952">
            <v>0</v>
          </cell>
        </row>
        <row r="11953">
          <cell r="I11953" t="str">
            <v>D10136</v>
          </cell>
          <cell r="O11953">
            <v>3000</v>
          </cell>
          <cell r="P11953">
            <v>30898.36</v>
          </cell>
          <cell r="S11953">
            <v>0</v>
          </cell>
          <cell r="W11953">
            <v>0</v>
          </cell>
        </row>
        <row r="11954">
          <cell r="I11954" t="str">
            <v>D10136</v>
          </cell>
          <cell r="O11954">
            <v>1500</v>
          </cell>
          <cell r="P11954">
            <v>414.5</v>
          </cell>
          <cell r="S11954">
            <v>0</v>
          </cell>
          <cell r="W11954">
            <v>0</v>
          </cell>
        </row>
        <row r="11955">
          <cell r="I11955" t="str">
            <v>D10136</v>
          </cell>
          <cell r="O11955">
            <v>0</v>
          </cell>
          <cell r="P11955">
            <v>0</v>
          </cell>
          <cell r="S11955">
            <v>0</v>
          </cell>
          <cell r="W11955">
            <v>0</v>
          </cell>
        </row>
        <row r="11956">
          <cell r="I11956" t="str">
            <v>D10136</v>
          </cell>
          <cell r="O11956">
            <v>0</v>
          </cell>
          <cell r="P11956">
            <v>0</v>
          </cell>
          <cell r="S11956">
            <v>0</v>
          </cell>
          <cell r="W11956">
            <v>0</v>
          </cell>
        </row>
        <row r="11957">
          <cell r="I11957" t="str">
            <v>D10136</v>
          </cell>
          <cell r="O11957">
            <v>0</v>
          </cell>
          <cell r="P11957">
            <v>117.5</v>
          </cell>
          <cell r="S11957">
            <v>0</v>
          </cell>
          <cell r="W11957">
            <v>0</v>
          </cell>
        </row>
        <row r="11958">
          <cell r="I11958" t="str">
            <v>D10136</v>
          </cell>
          <cell r="O11958">
            <v>3000</v>
          </cell>
          <cell r="P11958">
            <v>2667.66</v>
          </cell>
          <cell r="S11958">
            <v>0</v>
          </cell>
          <cell r="W11958">
            <v>0</v>
          </cell>
        </row>
        <row r="11959">
          <cell r="I11959" t="str">
            <v>D10136</v>
          </cell>
          <cell r="O11959">
            <v>9000</v>
          </cell>
          <cell r="P11959">
            <v>6716.49</v>
          </cell>
          <cell r="S11959">
            <v>0</v>
          </cell>
          <cell r="W11959">
            <v>0</v>
          </cell>
        </row>
        <row r="11960">
          <cell r="I11960" t="str">
            <v>D10136</v>
          </cell>
          <cell r="O11960">
            <v>5500</v>
          </cell>
          <cell r="P11960">
            <v>2712.27</v>
          </cell>
          <cell r="S11960">
            <v>0</v>
          </cell>
          <cell r="W11960">
            <v>0</v>
          </cell>
        </row>
        <row r="11961">
          <cell r="I11961" t="str">
            <v>D10136</v>
          </cell>
          <cell r="O11961">
            <v>854</v>
          </cell>
          <cell r="P11961">
            <v>854</v>
          </cell>
          <cell r="S11961">
            <v>0</v>
          </cell>
          <cell r="W11961">
            <v>0</v>
          </cell>
        </row>
        <row r="11962">
          <cell r="I11962" t="str">
            <v>D10136</v>
          </cell>
          <cell r="O11962">
            <v>0</v>
          </cell>
          <cell r="P11962">
            <v>95</v>
          </cell>
          <cell r="S11962">
            <v>0</v>
          </cell>
          <cell r="W11962">
            <v>0</v>
          </cell>
        </row>
        <row r="11963">
          <cell r="I11963" t="str">
            <v>D10136</v>
          </cell>
          <cell r="O11963">
            <v>4500</v>
          </cell>
          <cell r="P11963">
            <v>8822.4399999999987</v>
          </cell>
          <cell r="S11963">
            <v>0</v>
          </cell>
          <cell r="W11963">
            <v>0</v>
          </cell>
        </row>
        <row r="11964">
          <cell r="I11964" t="str">
            <v>D10136</v>
          </cell>
          <cell r="O11964">
            <v>4501</v>
          </cell>
          <cell r="P11964">
            <v>3881</v>
          </cell>
          <cell r="S11964">
            <v>0</v>
          </cell>
          <cell r="W11964">
            <v>0</v>
          </cell>
        </row>
        <row r="11965">
          <cell r="I11965" t="str">
            <v>D10136</v>
          </cell>
          <cell r="O11965">
            <v>0</v>
          </cell>
          <cell r="P11965">
            <v>0</v>
          </cell>
          <cell r="S11965">
            <v>0</v>
          </cell>
          <cell r="W11965">
            <v>0</v>
          </cell>
        </row>
        <row r="11966">
          <cell r="I11966" t="str">
            <v>D10136</v>
          </cell>
          <cell r="O11966">
            <v>0</v>
          </cell>
          <cell r="P11966">
            <v>0</v>
          </cell>
          <cell r="S11966">
            <v>0</v>
          </cell>
          <cell r="W11966">
            <v>0</v>
          </cell>
        </row>
        <row r="11967">
          <cell r="I11967" t="str">
            <v>D10136</v>
          </cell>
          <cell r="O11967">
            <v>50</v>
          </cell>
          <cell r="P11967">
            <v>313.95999999999998</v>
          </cell>
          <cell r="S11967">
            <v>0</v>
          </cell>
          <cell r="W11967">
            <v>0</v>
          </cell>
        </row>
        <row r="11968">
          <cell r="I11968" t="str">
            <v>D10136</v>
          </cell>
          <cell r="O11968">
            <v>0</v>
          </cell>
          <cell r="P11968">
            <v>0</v>
          </cell>
          <cell r="S11968">
            <v>0</v>
          </cell>
          <cell r="W11968">
            <v>0</v>
          </cell>
        </row>
        <row r="11969">
          <cell r="I11969" t="str">
            <v>D10136</v>
          </cell>
          <cell r="O11969">
            <v>1800</v>
          </cell>
          <cell r="P11969">
            <v>1723.71</v>
          </cell>
          <cell r="S11969">
            <v>0</v>
          </cell>
          <cell r="W11969">
            <v>0</v>
          </cell>
        </row>
        <row r="11970">
          <cell r="I11970" t="str">
            <v>D10136</v>
          </cell>
          <cell r="O11970">
            <v>0</v>
          </cell>
          <cell r="P11970">
            <v>42.6</v>
          </cell>
          <cell r="S11970">
            <v>0</v>
          </cell>
          <cell r="W11970">
            <v>0</v>
          </cell>
        </row>
        <row r="11971">
          <cell r="I11971" t="str">
            <v>D10136</v>
          </cell>
          <cell r="O11971">
            <v>2000</v>
          </cell>
          <cell r="P11971">
            <v>15.66</v>
          </cell>
          <cell r="S11971">
            <v>0</v>
          </cell>
          <cell r="W11971">
            <v>0</v>
          </cell>
        </row>
        <row r="11972">
          <cell r="I11972" t="str">
            <v>D10136</v>
          </cell>
          <cell r="O11972">
            <v>0</v>
          </cell>
          <cell r="P11972">
            <v>0</v>
          </cell>
          <cell r="S11972">
            <v>0</v>
          </cell>
          <cell r="W11972">
            <v>1872873</v>
          </cell>
        </row>
        <row r="11973">
          <cell r="I11973" t="str">
            <v>D10136</v>
          </cell>
          <cell r="O11973">
            <v>23146</v>
          </cell>
          <cell r="P11973">
            <v>0</v>
          </cell>
          <cell r="S11973">
            <v>0</v>
          </cell>
          <cell r="W11973">
            <v>0</v>
          </cell>
        </row>
        <row r="11974">
          <cell r="I11974" t="str">
            <v>D10136</v>
          </cell>
          <cell r="O11974">
            <v>11593</v>
          </cell>
          <cell r="P11974">
            <v>0</v>
          </cell>
          <cell r="S11974">
            <v>0</v>
          </cell>
          <cell r="W11974">
            <v>0</v>
          </cell>
        </row>
        <row r="11975">
          <cell r="I11975" t="str">
            <v>D10136</v>
          </cell>
          <cell r="O11975">
            <v>41598</v>
          </cell>
          <cell r="P11975">
            <v>41597.75</v>
          </cell>
          <cell r="S11975">
            <v>0</v>
          </cell>
          <cell r="W11975">
            <v>0</v>
          </cell>
        </row>
        <row r="11976">
          <cell r="I11976">
            <v>0</v>
          </cell>
          <cell r="O11976">
            <v>0</v>
          </cell>
          <cell r="P11976">
            <v>0</v>
          </cell>
          <cell r="S11976">
            <v>0</v>
          </cell>
          <cell r="W11976">
            <v>0</v>
          </cell>
        </row>
        <row r="11977">
          <cell r="I11977" t="str">
            <v>D10136</v>
          </cell>
          <cell r="O11977">
            <v>2500</v>
          </cell>
          <cell r="P11977">
            <v>1469</v>
          </cell>
          <cell r="S11977">
            <v>0</v>
          </cell>
          <cell r="W11977">
            <v>0</v>
          </cell>
        </row>
        <row r="11978">
          <cell r="I11978" t="str">
            <v>D10136</v>
          </cell>
          <cell r="O11978">
            <v>0</v>
          </cell>
          <cell r="P11978">
            <v>0</v>
          </cell>
          <cell r="S11978">
            <v>0</v>
          </cell>
          <cell r="W11978">
            <v>0</v>
          </cell>
        </row>
        <row r="11979">
          <cell r="I11979" t="str">
            <v>D10136</v>
          </cell>
          <cell r="O11979">
            <v>8910</v>
          </cell>
          <cell r="P11979">
            <v>8910</v>
          </cell>
          <cell r="S11979">
            <v>0</v>
          </cell>
          <cell r="W11979">
            <v>0</v>
          </cell>
        </row>
        <row r="11980">
          <cell r="I11980" t="str">
            <v>D10136</v>
          </cell>
          <cell r="O11980">
            <v>18097</v>
          </cell>
          <cell r="P11980">
            <v>18097.28</v>
          </cell>
          <cell r="S11980">
            <v>0</v>
          </cell>
          <cell r="W11980">
            <v>0</v>
          </cell>
        </row>
        <row r="11981">
          <cell r="I11981" t="str">
            <v>D10136</v>
          </cell>
          <cell r="O11981">
            <v>9132</v>
          </cell>
          <cell r="P11981">
            <v>9131.8000000000011</v>
          </cell>
          <cell r="S11981">
            <v>0</v>
          </cell>
          <cell r="W11981">
            <v>0</v>
          </cell>
        </row>
        <row r="11982">
          <cell r="I11982" t="str">
            <v>D10136</v>
          </cell>
          <cell r="O11982">
            <v>1679</v>
          </cell>
          <cell r="P11982">
            <v>1669.8</v>
          </cell>
          <cell r="S11982">
            <v>0</v>
          </cell>
          <cell r="W11982">
            <v>0</v>
          </cell>
        </row>
        <row r="11983">
          <cell r="I11983" t="str">
            <v>D10136</v>
          </cell>
          <cell r="O11983">
            <v>82731</v>
          </cell>
          <cell r="P11983">
            <v>68273.350000000006</v>
          </cell>
          <cell r="S11983">
            <v>0</v>
          </cell>
          <cell r="W11983">
            <v>0</v>
          </cell>
        </row>
        <row r="11984">
          <cell r="I11984" t="str">
            <v>D10136</v>
          </cell>
          <cell r="O11984">
            <v>0</v>
          </cell>
          <cell r="P11984">
            <v>0</v>
          </cell>
          <cell r="S11984">
            <v>0</v>
          </cell>
          <cell r="W11984">
            <v>0</v>
          </cell>
        </row>
        <row r="11985">
          <cell r="I11985" t="str">
            <v>D10154</v>
          </cell>
          <cell r="O11985">
            <v>0</v>
          </cell>
          <cell r="P11985">
            <v>-178.29</v>
          </cell>
          <cell r="S11985">
            <v>0</v>
          </cell>
          <cell r="W11985">
            <v>0</v>
          </cell>
        </row>
        <row r="11986">
          <cell r="I11986" t="str">
            <v>D10154</v>
          </cell>
          <cell r="O11986">
            <v>0</v>
          </cell>
          <cell r="P11986">
            <v>-9230</v>
          </cell>
          <cell r="S11986">
            <v>0</v>
          </cell>
          <cell r="W11986">
            <v>0</v>
          </cell>
        </row>
        <row r="11987">
          <cell r="I11987" t="str">
            <v>D10154</v>
          </cell>
          <cell r="O11987">
            <v>0</v>
          </cell>
          <cell r="P11987">
            <v>-12288</v>
          </cell>
          <cell r="S11987">
            <v>0</v>
          </cell>
          <cell r="W11987">
            <v>0</v>
          </cell>
        </row>
        <row r="11988">
          <cell r="I11988" t="str">
            <v>D10154</v>
          </cell>
          <cell r="O11988">
            <v>0</v>
          </cell>
          <cell r="P11988">
            <v>-17265.73</v>
          </cell>
          <cell r="S11988">
            <v>0</v>
          </cell>
          <cell r="W11988">
            <v>0</v>
          </cell>
        </row>
        <row r="11989">
          <cell r="I11989" t="str">
            <v>D10154</v>
          </cell>
          <cell r="O11989">
            <v>0</v>
          </cell>
          <cell r="P11989">
            <v>-2913.04</v>
          </cell>
          <cell r="S11989">
            <v>0</v>
          </cell>
          <cell r="W11989">
            <v>0</v>
          </cell>
        </row>
        <row r="11990">
          <cell r="I11990" t="str">
            <v>D10154</v>
          </cell>
          <cell r="O11990">
            <v>0</v>
          </cell>
          <cell r="P11990">
            <v>-3152</v>
          </cell>
          <cell r="S11990">
            <v>0</v>
          </cell>
          <cell r="W11990">
            <v>0</v>
          </cell>
        </row>
        <row r="11991">
          <cell r="I11991" t="str">
            <v>D10157</v>
          </cell>
          <cell r="O11991">
            <v>0</v>
          </cell>
          <cell r="P11991">
            <v>-38796</v>
          </cell>
          <cell r="S11991">
            <v>0</v>
          </cell>
          <cell r="W11991">
            <v>0</v>
          </cell>
        </row>
        <row r="11992">
          <cell r="I11992" t="str">
            <v>D10157</v>
          </cell>
          <cell r="O11992">
            <v>0</v>
          </cell>
          <cell r="P11992">
            <v>-6400</v>
          </cell>
          <cell r="S11992">
            <v>0</v>
          </cell>
          <cell r="W11992">
            <v>0</v>
          </cell>
        </row>
        <row r="11993">
          <cell r="I11993" t="str">
            <v>D10157</v>
          </cell>
          <cell r="O11993">
            <v>0</v>
          </cell>
          <cell r="P11993">
            <v>-2053.36</v>
          </cell>
          <cell r="S11993">
            <v>0</v>
          </cell>
          <cell r="W11993">
            <v>0</v>
          </cell>
        </row>
        <row r="11994">
          <cell r="I11994" t="str">
            <v>D10157</v>
          </cell>
          <cell r="O11994">
            <v>-2250</v>
          </cell>
          <cell r="P11994">
            <v>-15137.93</v>
          </cell>
          <cell r="S11994">
            <v>0</v>
          </cell>
          <cell r="W11994">
            <v>0</v>
          </cell>
        </row>
        <row r="11995">
          <cell r="I11995" t="str">
            <v>D10157</v>
          </cell>
          <cell r="O11995">
            <v>-14000</v>
          </cell>
          <cell r="P11995">
            <v>-16770.72</v>
          </cell>
          <cell r="S11995">
            <v>0</v>
          </cell>
          <cell r="W11995">
            <v>0</v>
          </cell>
        </row>
        <row r="11996">
          <cell r="I11996" t="str">
            <v>D10157</v>
          </cell>
          <cell r="O11996">
            <v>0</v>
          </cell>
          <cell r="P11996">
            <v>-9237.67</v>
          </cell>
          <cell r="S11996">
            <v>0</v>
          </cell>
          <cell r="W11996">
            <v>0</v>
          </cell>
        </row>
        <row r="11997">
          <cell r="I11997" t="str">
            <v>D10157</v>
          </cell>
          <cell r="O11997">
            <v>0</v>
          </cell>
          <cell r="P11997">
            <v>-676.22</v>
          </cell>
          <cell r="S11997">
            <v>0</v>
          </cell>
          <cell r="W11997">
            <v>0</v>
          </cell>
        </row>
        <row r="11998">
          <cell r="I11998" t="str">
            <v>D10157</v>
          </cell>
          <cell r="O11998">
            <v>0</v>
          </cell>
          <cell r="P11998">
            <v>-2664</v>
          </cell>
          <cell r="S11998">
            <v>0</v>
          </cell>
          <cell r="W11998">
            <v>0</v>
          </cell>
        </row>
        <row r="11999">
          <cell r="I11999" t="str">
            <v>D10154</v>
          </cell>
          <cell r="O11999">
            <v>0</v>
          </cell>
          <cell r="P11999">
            <v>0</v>
          </cell>
          <cell r="S11999">
            <v>0</v>
          </cell>
          <cell r="W11999">
            <v>0</v>
          </cell>
        </row>
        <row r="12000">
          <cell r="I12000" t="str">
            <v>D10157</v>
          </cell>
          <cell r="O12000">
            <v>0</v>
          </cell>
          <cell r="P12000">
            <v>0</v>
          </cell>
          <cell r="S12000">
            <v>0</v>
          </cell>
          <cell r="W12000">
            <v>0</v>
          </cell>
        </row>
        <row r="12001">
          <cell r="I12001" t="str">
            <v>D10154</v>
          </cell>
          <cell r="O12001">
            <v>0</v>
          </cell>
          <cell r="P12001">
            <v>27325.98</v>
          </cell>
          <cell r="S12001">
            <v>0</v>
          </cell>
          <cell r="W12001">
            <v>0</v>
          </cell>
        </row>
        <row r="12002">
          <cell r="I12002" t="str">
            <v>D10154</v>
          </cell>
          <cell r="O12002">
            <v>770900</v>
          </cell>
          <cell r="P12002">
            <v>786873.44</v>
          </cell>
          <cell r="S12002">
            <v>0</v>
          </cell>
          <cell r="W12002">
            <v>0</v>
          </cell>
        </row>
        <row r="12003">
          <cell r="I12003" t="str">
            <v>D10154</v>
          </cell>
          <cell r="O12003">
            <v>278500</v>
          </cell>
          <cell r="P12003">
            <v>264433.74</v>
          </cell>
          <cell r="S12003">
            <v>0</v>
          </cell>
          <cell r="W12003">
            <v>0</v>
          </cell>
        </row>
        <row r="12004">
          <cell r="I12004" t="str">
            <v>D10154</v>
          </cell>
          <cell r="O12004">
            <v>119900</v>
          </cell>
          <cell r="P12004">
            <v>99699.02</v>
          </cell>
          <cell r="S12004">
            <v>0</v>
          </cell>
          <cell r="W12004">
            <v>0</v>
          </cell>
        </row>
        <row r="12005">
          <cell r="I12005" t="str">
            <v>D10154</v>
          </cell>
          <cell r="O12005">
            <v>9600</v>
          </cell>
          <cell r="P12005">
            <v>0</v>
          </cell>
          <cell r="S12005">
            <v>0</v>
          </cell>
          <cell r="W12005">
            <v>0</v>
          </cell>
        </row>
        <row r="12006">
          <cell r="I12006" t="str">
            <v>D10154</v>
          </cell>
          <cell r="O12006">
            <v>28200</v>
          </cell>
          <cell r="P12006">
            <v>23430.86</v>
          </cell>
          <cell r="S12006">
            <v>0</v>
          </cell>
          <cell r="W12006">
            <v>0</v>
          </cell>
        </row>
        <row r="12007">
          <cell r="I12007" t="str">
            <v>D10154</v>
          </cell>
          <cell r="O12007">
            <v>62200</v>
          </cell>
          <cell r="P12007">
            <v>56334.159999999996</v>
          </cell>
          <cell r="S12007">
            <v>0</v>
          </cell>
          <cell r="W12007">
            <v>0</v>
          </cell>
        </row>
        <row r="12008">
          <cell r="I12008" t="str">
            <v>D10154</v>
          </cell>
          <cell r="O12008">
            <v>38100</v>
          </cell>
          <cell r="P12008">
            <v>25676.010000000002</v>
          </cell>
          <cell r="S12008">
            <v>0</v>
          </cell>
          <cell r="W12008">
            <v>0</v>
          </cell>
        </row>
        <row r="12009">
          <cell r="I12009" t="str">
            <v>D10157</v>
          </cell>
          <cell r="O12009">
            <v>0</v>
          </cell>
          <cell r="P12009">
            <v>42613.96</v>
          </cell>
          <cell r="S12009">
            <v>0</v>
          </cell>
          <cell r="W12009">
            <v>0</v>
          </cell>
        </row>
        <row r="12010">
          <cell r="I12010" t="str">
            <v>D10157</v>
          </cell>
          <cell r="O12010">
            <v>781200</v>
          </cell>
          <cell r="P12010">
            <v>765023.87999999989</v>
          </cell>
          <cell r="S12010">
            <v>0</v>
          </cell>
          <cell r="W12010">
            <v>0</v>
          </cell>
        </row>
        <row r="12011">
          <cell r="I12011" t="str">
            <v>D10157</v>
          </cell>
          <cell r="O12011">
            <v>0</v>
          </cell>
          <cell r="P12011">
            <v>78371.649999999994</v>
          </cell>
          <cell r="S12011">
            <v>0</v>
          </cell>
          <cell r="W12011">
            <v>0</v>
          </cell>
        </row>
        <row r="12012">
          <cell r="I12012" t="str">
            <v>D10157</v>
          </cell>
          <cell r="O12012">
            <v>36900</v>
          </cell>
          <cell r="P12012">
            <v>78001.710000000006</v>
          </cell>
          <cell r="S12012">
            <v>0</v>
          </cell>
          <cell r="W12012">
            <v>0</v>
          </cell>
        </row>
        <row r="12013">
          <cell r="I12013" t="str">
            <v>D10157</v>
          </cell>
          <cell r="O12013">
            <v>0</v>
          </cell>
          <cell r="P12013">
            <v>0</v>
          </cell>
          <cell r="S12013">
            <v>0</v>
          </cell>
          <cell r="W12013">
            <v>0</v>
          </cell>
        </row>
        <row r="12014">
          <cell r="I12014" t="str">
            <v>D10157</v>
          </cell>
          <cell r="O12014">
            <v>237900</v>
          </cell>
          <cell r="P12014">
            <v>200663.34</v>
          </cell>
          <cell r="S12014">
            <v>0</v>
          </cell>
          <cell r="W12014">
            <v>0</v>
          </cell>
        </row>
        <row r="12015">
          <cell r="I12015" t="str">
            <v>D10157</v>
          </cell>
          <cell r="O12015">
            <v>72400</v>
          </cell>
          <cell r="P12015">
            <v>71717.95</v>
          </cell>
          <cell r="S12015">
            <v>0</v>
          </cell>
          <cell r="W12015">
            <v>0</v>
          </cell>
        </row>
        <row r="12016">
          <cell r="I12016" t="str">
            <v>D10157</v>
          </cell>
          <cell r="O12016">
            <v>95800</v>
          </cell>
          <cell r="P12016">
            <v>92059.26999999999</v>
          </cell>
          <cell r="S12016">
            <v>0</v>
          </cell>
          <cell r="W12016">
            <v>0</v>
          </cell>
        </row>
        <row r="12017">
          <cell r="I12017" t="str">
            <v>D10157</v>
          </cell>
          <cell r="O12017">
            <v>31200</v>
          </cell>
          <cell r="P12017">
            <v>26268.28</v>
          </cell>
          <cell r="S12017">
            <v>0</v>
          </cell>
          <cell r="W12017">
            <v>0</v>
          </cell>
        </row>
        <row r="12018">
          <cell r="I12018">
            <v>0</v>
          </cell>
          <cell r="O12018">
            <v>0</v>
          </cell>
          <cell r="P12018">
            <v>0</v>
          </cell>
          <cell r="S12018">
            <v>0</v>
          </cell>
          <cell r="W12018">
            <v>0</v>
          </cell>
        </row>
        <row r="12019">
          <cell r="I12019">
            <v>0</v>
          </cell>
          <cell r="O12019">
            <v>0</v>
          </cell>
          <cell r="P12019">
            <v>0</v>
          </cell>
          <cell r="S12019">
            <v>0</v>
          </cell>
          <cell r="W12019">
            <v>0</v>
          </cell>
        </row>
        <row r="12020">
          <cell r="I12020">
            <v>0</v>
          </cell>
          <cell r="O12020">
            <v>0</v>
          </cell>
          <cell r="P12020">
            <v>0</v>
          </cell>
          <cell r="S12020">
            <v>0</v>
          </cell>
          <cell r="W12020">
            <v>0</v>
          </cell>
        </row>
        <row r="12021">
          <cell r="I12021">
            <v>0</v>
          </cell>
          <cell r="O12021">
            <v>0</v>
          </cell>
          <cell r="P12021">
            <v>0</v>
          </cell>
          <cell r="S12021">
            <v>0</v>
          </cell>
          <cell r="W12021">
            <v>0</v>
          </cell>
        </row>
        <row r="12022">
          <cell r="I12022">
            <v>0</v>
          </cell>
          <cell r="O12022">
            <v>0</v>
          </cell>
          <cell r="P12022">
            <v>0</v>
          </cell>
          <cell r="S12022">
            <v>0</v>
          </cell>
          <cell r="W12022">
            <v>0</v>
          </cell>
        </row>
        <row r="12023">
          <cell r="I12023">
            <v>0</v>
          </cell>
          <cell r="O12023">
            <v>0</v>
          </cell>
          <cell r="P12023">
            <v>0</v>
          </cell>
          <cell r="S12023">
            <v>0</v>
          </cell>
          <cell r="W12023">
            <v>0</v>
          </cell>
        </row>
        <row r="12024">
          <cell r="I12024">
            <v>0</v>
          </cell>
          <cell r="O12024">
            <v>0</v>
          </cell>
          <cell r="P12024">
            <v>0</v>
          </cell>
          <cell r="S12024">
            <v>0</v>
          </cell>
          <cell r="W12024">
            <v>0</v>
          </cell>
        </row>
        <row r="12025">
          <cell r="I12025">
            <v>0</v>
          </cell>
          <cell r="O12025">
            <v>0</v>
          </cell>
          <cell r="P12025">
            <v>0</v>
          </cell>
          <cell r="S12025">
            <v>0</v>
          </cell>
          <cell r="W12025">
            <v>0</v>
          </cell>
        </row>
        <row r="12026">
          <cell r="I12026">
            <v>0</v>
          </cell>
          <cell r="O12026">
            <v>0</v>
          </cell>
          <cell r="P12026">
            <v>0</v>
          </cell>
          <cell r="S12026">
            <v>0</v>
          </cell>
          <cell r="W12026">
            <v>0</v>
          </cell>
        </row>
        <row r="12027">
          <cell r="I12027">
            <v>0</v>
          </cell>
          <cell r="O12027">
            <v>0</v>
          </cell>
          <cell r="P12027">
            <v>0</v>
          </cell>
          <cell r="S12027">
            <v>0</v>
          </cell>
          <cell r="W12027">
            <v>0</v>
          </cell>
        </row>
        <row r="12028">
          <cell r="I12028">
            <v>0</v>
          </cell>
          <cell r="O12028">
            <v>0</v>
          </cell>
          <cell r="P12028">
            <v>0</v>
          </cell>
          <cell r="S12028">
            <v>0</v>
          </cell>
          <cell r="W12028">
            <v>0</v>
          </cell>
        </row>
        <row r="12029">
          <cell r="I12029">
            <v>0</v>
          </cell>
          <cell r="O12029">
            <v>0</v>
          </cell>
          <cell r="P12029">
            <v>0</v>
          </cell>
          <cell r="S12029">
            <v>0</v>
          </cell>
          <cell r="W12029">
            <v>0</v>
          </cell>
        </row>
        <row r="12030">
          <cell r="I12030">
            <v>0</v>
          </cell>
          <cell r="O12030">
            <v>0</v>
          </cell>
          <cell r="P12030">
            <v>0</v>
          </cell>
          <cell r="S12030">
            <v>0</v>
          </cell>
          <cell r="W12030">
            <v>0</v>
          </cell>
        </row>
        <row r="12031">
          <cell r="I12031">
            <v>0</v>
          </cell>
          <cell r="O12031">
            <v>0</v>
          </cell>
          <cell r="P12031">
            <v>0</v>
          </cell>
          <cell r="S12031">
            <v>0</v>
          </cell>
          <cell r="W12031">
            <v>0</v>
          </cell>
        </row>
        <row r="12032">
          <cell r="I12032">
            <v>0</v>
          </cell>
          <cell r="O12032">
            <v>0</v>
          </cell>
          <cell r="P12032">
            <v>0</v>
          </cell>
          <cell r="S12032">
            <v>0</v>
          </cell>
          <cell r="W12032">
            <v>0</v>
          </cell>
        </row>
        <row r="12033">
          <cell r="I12033">
            <v>0</v>
          </cell>
          <cell r="O12033">
            <v>0</v>
          </cell>
          <cell r="P12033">
            <v>0</v>
          </cell>
          <cell r="S12033">
            <v>0</v>
          </cell>
          <cell r="W12033">
            <v>0</v>
          </cell>
        </row>
        <row r="12034">
          <cell r="I12034">
            <v>0</v>
          </cell>
          <cell r="O12034">
            <v>0</v>
          </cell>
          <cell r="P12034">
            <v>0</v>
          </cell>
          <cell r="S12034">
            <v>0</v>
          </cell>
          <cell r="W12034">
            <v>0</v>
          </cell>
        </row>
        <row r="12035">
          <cell r="I12035">
            <v>0</v>
          </cell>
          <cell r="O12035">
            <v>0</v>
          </cell>
          <cell r="P12035">
            <v>0</v>
          </cell>
          <cell r="S12035">
            <v>0</v>
          </cell>
          <cell r="W12035">
            <v>0</v>
          </cell>
        </row>
        <row r="12036">
          <cell r="I12036">
            <v>0</v>
          </cell>
          <cell r="O12036">
            <v>0</v>
          </cell>
          <cell r="P12036">
            <v>0</v>
          </cell>
          <cell r="S12036">
            <v>0</v>
          </cell>
          <cell r="W12036">
            <v>0</v>
          </cell>
        </row>
        <row r="12037">
          <cell r="I12037">
            <v>0</v>
          </cell>
          <cell r="O12037">
            <v>0</v>
          </cell>
          <cell r="P12037">
            <v>0</v>
          </cell>
          <cell r="S12037">
            <v>0</v>
          </cell>
          <cell r="W12037">
            <v>0</v>
          </cell>
        </row>
        <row r="12038">
          <cell r="I12038">
            <v>0</v>
          </cell>
          <cell r="O12038">
            <v>0</v>
          </cell>
          <cell r="P12038">
            <v>0</v>
          </cell>
          <cell r="S12038">
            <v>0</v>
          </cell>
          <cell r="W12038">
            <v>0</v>
          </cell>
        </row>
        <row r="12039">
          <cell r="I12039">
            <v>0</v>
          </cell>
          <cell r="O12039">
            <v>0</v>
          </cell>
          <cell r="P12039">
            <v>0</v>
          </cell>
          <cell r="S12039">
            <v>0</v>
          </cell>
          <cell r="W12039">
            <v>0</v>
          </cell>
        </row>
        <row r="12040">
          <cell r="I12040">
            <v>0</v>
          </cell>
          <cell r="O12040">
            <v>0</v>
          </cell>
          <cell r="P12040">
            <v>0</v>
          </cell>
          <cell r="S12040">
            <v>0</v>
          </cell>
          <cell r="W12040">
            <v>0</v>
          </cell>
        </row>
        <row r="12041">
          <cell r="I12041">
            <v>0</v>
          </cell>
          <cell r="O12041">
            <v>0</v>
          </cell>
          <cell r="P12041">
            <v>0</v>
          </cell>
          <cell r="S12041">
            <v>0</v>
          </cell>
          <cell r="W12041">
            <v>0</v>
          </cell>
        </row>
        <row r="12042">
          <cell r="I12042">
            <v>0</v>
          </cell>
          <cell r="O12042">
            <v>0</v>
          </cell>
          <cell r="P12042">
            <v>0</v>
          </cell>
          <cell r="S12042">
            <v>0</v>
          </cell>
          <cell r="W12042">
            <v>0</v>
          </cell>
        </row>
        <row r="12043">
          <cell r="I12043">
            <v>0</v>
          </cell>
          <cell r="O12043">
            <v>0</v>
          </cell>
          <cell r="P12043">
            <v>0</v>
          </cell>
          <cell r="S12043">
            <v>0</v>
          </cell>
          <cell r="W12043">
            <v>0</v>
          </cell>
        </row>
        <row r="12044">
          <cell r="I12044">
            <v>0</v>
          </cell>
          <cell r="O12044">
            <v>0</v>
          </cell>
          <cell r="P12044">
            <v>0</v>
          </cell>
          <cell r="S12044">
            <v>0</v>
          </cell>
          <cell r="W12044">
            <v>0</v>
          </cell>
        </row>
        <row r="12045">
          <cell r="I12045">
            <v>0</v>
          </cell>
          <cell r="O12045">
            <v>0</v>
          </cell>
          <cell r="P12045">
            <v>0</v>
          </cell>
          <cell r="S12045">
            <v>0</v>
          </cell>
          <cell r="W12045">
            <v>0</v>
          </cell>
        </row>
        <row r="12046">
          <cell r="I12046">
            <v>0</v>
          </cell>
          <cell r="O12046">
            <v>0</v>
          </cell>
          <cell r="P12046">
            <v>0</v>
          </cell>
          <cell r="S12046">
            <v>0</v>
          </cell>
          <cell r="W12046">
            <v>0</v>
          </cell>
        </row>
        <row r="12047">
          <cell r="I12047">
            <v>0</v>
          </cell>
          <cell r="O12047">
            <v>0</v>
          </cell>
          <cell r="P12047">
            <v>0</v>
          </cell>
          <cell r="S12047">
            <v>0</v>
          </cell>
          <cell r="W12047">
            <v>0</v>
          </cell>
        </row>
        <row r="12048">
          <cell r="I12048">
            <v>0</v>
          </cell>
          <cell r="O12048">
            <v>0</v>
          </cell>
          <cell r="P12048">
            <v>0</v>
          </cell>
          <cell r="S12048">
            <v>0</v>
          </cell>
          <cell r="W12048">
            <v>0</v>
          </cell>
        </row>
        <row r="12049">
          <cell r="I12049" t="str">
            <v>D10154</v>
          </cell>
          <cell r="O12049">
            <v>168100</v>
          </cell>
          <cell r="P12049">
            <v>155220.66</v>
          </cell>
          <cell r="S12049">
            <v>0</v>
          </cell>
          <cell r="W12049">
            <v>0</v>
          </cell>
        </row>
        <row r="12050">
          <cell r="I12050" t="str">
            <v>D10154</v>
          </cell>
          <cell r="O12050">
            <v>0</v>
          </cell>
          <cell r="P12050">
            <v>42756.61</v>
          </cell>
          <cell r="S12050">
            <v>0</v>
          </cell>
          <cell r="W12050">
            <v>0</v>
          </cell>
        </row>
        <row r="12051">
          <cell r="I12051" t="str">
            <v>D10157</v>
          </cell>
          <cell r="O12051">
            <v>50500</v>
          </cell>
          <cell r="P12051">
            <v>945</v>
          </cell>
          <cell r="S12051">
            <v>0</v>
          </cell>
          <cell r="W12051">
            <v>0</v>
          </cell>
        </row>
        <row r="12052">
          <cell r="I12052" t="str">
            <v>D10157</v>
          </cell>
          <cell r="O12052">
            <v>33200</v>
          </cell>
          <cell r="P12052">
            <v>0</v>
          </cell>
          <cell r="S12052">
            <v>0</v>
          </cell>
          <cell r="W12052">
            <v>0</v>
          </cell>
        </row>
        <row r="12053">
          <cell r="I12053" t="str">
            <v>D10154</v>
          </cell>
          <cell r="O12053">
            <v>0</v>
          </cell>
          <cell r="P12053">
            <v>1058.8999999999999</v>
          </cell>
          <cell r="S12053">
            <v>0</v>
          </cell>
          <cell r="W12053">
            <v>0</v>
          </cell>
        </row>
        <row r="12054">
          <cell r="I12054" t="str">
            <v>D10157</v>
          </cell>
          <cell r="O12054">
            <v>0</v>
          </cell>
          <cell r="P12054">
            <v>150</v>
          </cell>
          <cell r="S12054">
            <v>0</v>
          </cell>
          <cell r="W12054">
            <v>0</v>
          </cell>
        </row>
        <row r="12055">
          <cell r="I12055" t="str">
            <v>D10154</v>
          </cell>
          <cell r="O12055">
            <v>4799</v>
          </cell>
          <cell r="P12055">
            <v>4799.18</v>
          </cell>
          <cell r="S12055">
            <v>0</v>
          </cell>
          <cell r="W12055">
            <v>0</v>
          </cell>
        </row>
        <row r="12056">
          <cell r="I12056" t="str">
            <v>D10157</v>
          </cell>
          <cell r="O12056">
            <v>6077</v>
          </cell>
          <cell r="P12056">
            <v>6076.98</v>
          </cell>
          <cell r="S12056">
            <v>0</v>
          </cell>
          <cell r="W12056">
            <v>0</v>
          </cell>
        </row>
        <row r="12057">
          <cell r="I12057" t="str">
            <v>D10154</v>
          </cell>
          <cell r="O12057">
            <v>4000</v>
          </cell>
          <cell r="P12057">
            <v>2098</v>
          </cell>
          <cell r="S12057">
            <v>0</v>
          </cell>
          <cell r="W12057">
            <v>0</v>
          </cell>
        </row>
        <row r="12058">
          <cell r="I12058" t="str">
            <v>D10157</v>
          </cell>
          <cell r="O12058">
            <v>500</v>
          </cell>
          <cell r="P12058">
            <v>1432.04</v>
          </cell>
          <cell r="S12058">
            <v>0</v>
          </cell>
          <cell r="W12058">
            <v>0</v>
          </cell>
        </row>
        <row r="12059">
          <cell r="I12059" t="str">
            <v>D10154</v>
          </cell>
          <cell r="O12059">
            <v>2000</v>
          </cell>
          <cell r="P12059">
            <v>550</v>
          </cell>
          <cell r="S12059">
            <v>0</v>
          </cell>
          <cell r="W12059">
            <v>0</v>
          </cell>
        </row>
        <row r="12060">
          <cell r="I12060" t="str">
            <v>D10157</v>
          </cell>
          <cell r="O12060">
            <v>500</v>
          </cell>
          <cell r="P12060">
            <v>0</v>
          </cell>
          <cell r="S12060">
            <v>0</v>
          </cell>
          <cell r="W12060">
            <v>0</v>
          </cell>
        </row>
        <row r="12061">
          <cell r="I12061" t="str">
            <v>D10154</v>
          </cell>
          <cell r="O12061">
            <v>13125</v>
          </cell>
          <cell r="P12061">
            <v>14122</v>
          </cell>
          <cell r="S12061">
            <v>0</v>
          </cell>
          <cell r="W12061">
            <v>0</v>
          </cell>
        </row>
        <row r="12062">
          <cell r="I12062" t="str">
            <v>D10157</v>
          </cell>
          <cell r="O12062">
            <v>13100</v>
          </cell>
          <cell r="P12062">
            <v>15152</v>
          </cell>
          <cell r="S12062">
            <v>0</v>
          </cell>
          <cell r="W12062">
            <v>0</v>
          </cell>
        </row>
        <row r="12063">
          <cell r="I12063" t="str">
            <v>D10154</v>
          </cell>
          <cell r="O12063">
            <v>9517</v>
          </cell>
          <cell r="P12063">
            <v>8832.68</v>
          </cell>
          <cell r="S12063">
            <v>0</v>
          </cell>
          <cell r="W12063">
            <v>0</v>
          </cell>
        </row>
        <row r="12064">
          <cell r="I12064" t="str">
            <v>D10157</v>
          </cell>
          <cell r="O12064">
            <v>0</v>
          </cell>
          <cell r="P12064">
            <v>0</v>
          </cell>
          <cell r="S12064">
            <v>0</v>
          </cell>
          <cell r="W12064">
            <v>0</v>
          </cell>
        </row>
        <row r="12065">
          <cell r="I12065" t="str">
            <v>D10157</v>
          </cell>
          <cell r="O12065">
            <v>2228</v>
          </cell>
          <cell r="P12065">
            <v>2683.97</v>
          </cell>
          <cell r="S12065">
            <v>0</v>
          </cell>
          <cell r="W12065">
            <v>0</v>
          </cell>
        </row>
        <row r="12066">
          <cell r="I12066" t="str">
            <v>D10154</v>
          </cell>
          <cell r="O12066">
            <v>64364</v>
          </cell>
          <cell r="P12066">
            <v>44279.06</v>
          </cell>
          <cell r="S12066">
            <v>0</v>
          </cell>
          <cell r="W12066">
            <v>0</v>
          </cell>
        </row>
        <row r="12067">
          <cell r="I12067" t="str">
            <v>D10157</v>
          </cell>
          <cell r="O12067">
            <v>0</v>
          </cell>
          <cell r="P12067">
            <v>6158.0099999999993</v>
          </cell>
          <cell r="S12067">
            <v>0</v>
          </cell>
          <cell r="W12067">
            <v>0</v>
          </cell>
        </row>
        <row r="12068">
          <cell r="I12068" t="str">
            <v>D10154</v>
          </cell>
          <cell r="O12068">
            <v>87000</v>
          </cell>
          <cell r="P12068">
            <v>82988.98000000001</v>
          </cell>
          <cell r="S12068">
            <v>0</v>
          </cell>
          <cell r="W12068">
            <v>0</v>
          </cell>
        </row>
        <row r="12069">
          <cell r="I12069" t="str">
            <v>D10157</v>
          </cell>
          <cell r="O12069">
            <v>33349</v>
          </cell>
          <cell r="P12069">
            <v>25462.78</v>
          </cell>
          <cell r="S12069">
            <v>0</v>
          </cell>
          <cell r="W12069">
            <v>0</v>
          </cell>
        </row>
        <row r="12070">
          <cell r="I12070" t="str">
            <v>D10154</v>
          </cell>
          <cell r="O12070">
            <v>2402</v>
          </cell>
          <cell r="P12070">
            <v>2402.06</v>
          </cell>
          <cell r="S12070">
            <v>0</v>
          </cell>
          <cell r="W12070">
            <v>0</v>
          </cell>
        </row>
        <row r="12071">
          <cell r="I12071" t="str">
            <v>D10157</v>
          </cell>
          <cell r="O12071">
            <v>2402</v>
          </cell>
          <cell r="P12071">
            <v>2402.06</v>
          </cell>
          <cell r="S12071">
            <v>0</v>
          </cell>
          <cell r="W12071">
            <v>0</v>
          </cell>
        </row>
        <row r="12072">
          <cell r="I12072" t="str">
            <v>D10154</v>
          </cell>
          <cell r="O12072">
            <v>11000</v>
          </cell>
          <cell r="P12072">
            <v>7965.18</v>
          </cell>
          <cell r="S12072">
            <v>0</v>
          </cell>
          <cell r="W12072">
            <v>0</v>
          </cell>
        </row>
        <row r="12073">
          <cell r="I12073" t="str">
            <v>D10157</v>
          </cell>
          <cell r="O12073">
            <v>8000</v>
          </cell>
          <cell r="P12073">
            <v>7857.15</v>
          </cell>
          <cell r="S12073">
            <v>0</v>
          </cell>
          <cell r="W12073">
            <v>0</v>
          </cell>
        </row>
        <row r="12074">
          <cell r="I12074" t="str">
            <v>D10154</v>
          </cell>
          <cell r="O12074">
            <v>15000</v>
          </cell>
          <cell r="P12074">
            <v>5714.31</v>
          </cell>
          <cell r="S12074">
            <v>0</v>
          </cell>
          <cell r="W12074">
            <v>0</v>
          </cell>
        </row>
        <row r="12075">
          <cell r="I12075" t="str">
            <v>D10157</v>
          </cell>
          <cell r="O12075">
            <v>10000</v>
          </cell>
          <cell r="P12075">
            <v>4083.62</v>
          </cell>
          <cell r="S12075">
            <v>0</v>
          </cell>
          <cell r="W12075">
            <v>0</v>
          </cell>
        </row>
        <row r="12076">
          <cell r="I12076" t="str">
            <v>D10154</v>
          </cell>
          <cell r="O12076">
            <v>4300</v>
          </cell>
          <cell r="P12076">
            <v>4300</v>
          </cell>
          <cell r="S12076">
            <v>0</v>
          </cell>
          <cell r="W12076">
            <v>0</v>
          </cell>
        </row>
        <row r="12077">
          <cell r="I12077" t="str">
            <v>D10157</v>
          </cell>
          <cell r="O12077">
            <v>4850</v>
          </cell>
          <cell r="P12077">
            <v>3600</v>
          </cell>
          <cell r="S12077">
            <v>0</v>
          </cell>
          <cell r="W12077">
            <v>0</v>
          </cell>
        </row>
        <row r="12078">
          <cell r="I12078" t="str">
            <v>D10154</v>
          </cell>
          <cell r="O12078">
            <v>2100</v>
          </cell>
          <cell r="P12078">
            <v>195.7</v>
          </cell>
          <cell r="S12078">
            <v>0</v>
          </cell>
          <cell r="W12078">
            <v>0</v>
          </cell>
        </row>
        <row r="12079">
          <cell r="I12079" t="str">
            <v>D10157</v>
          </cell>
          <cell r="O12079">
            <v>0</v>
          </cell>
          <cell r="P12079">
            <v>1626.02</v>
          </cell>
          <cell r="S12079">
            <v>0</v>
          </cell>
          <cell r="W12079">
            <v>0</v>
          </cell>
        </row>
        <row r="12080">
          <cell r="I12080" t="str">
            <v>D10154</v>
          </cell>
          <cell r="O12080">
            <v>20707</v>
          </cell>
          <cell r="P12080">
            <v>21386.43</v>
          </cell>
          <cell r="S12080">
            <v>0</v>
          </cell>
          <cell r="W12080">
            <v>0</v>
          </cell>
        </row>
        <row r="12081">
          <cell r="I12081" t="str">
            <v>D10157</v>
          </cell>
          <cell r="O12081">
            <v>17807</v>
          </cell>
          <cell r="P12081">
            <v>18461.66</v>
          </cell>
          <cell r="S12081">
            <v>0</v>
          </cell>
          <cell r="W12081">
            <v>0</v>
          </cell>
        </row>
        <row r="12082">
          <cell r="I12082" t="str">
            <v>D10154</v>
          </cell>
          <cell r="O12082">
            <v>3700</v>
          </cell>
          <cell r="P12082">
            <v>3267.5299999999997</v>
          </cell>
          <cell r="S12082">
            <v>0</v>
          </cell>
          <cell r="W12082">
            <v>0</v>
          </cell>
        </row>
        <row r="12083">
          <cell r="I12083" t="str">
            <v>D10157</v>
          </cell>
          <cell r="O12083">
            <v>4000</v>
          </cell>
          <cell r="P12083">
            <v>2971.49</v>
          </cell>
          <cell r="S12083">
            <v>0</v>
          </cell>
          <cell r="W12083">
            <v>0</v>
          </cell>
        </row>
        <row r="12084">
          <cell r="I12084" t="str">
            <v>D10157</v>
          </cell>
          <cell r="O12084">
            <v>1000</v>
          </cell>
          <cell r="P12084">
            <v>1408.15</v>
          </cell>
          <cell r="S12084">
            <v>0</v>
          </cell>
          <cell r="W12084">
            <v>0</v>
          </cell>
        </row>
        <row r="12085">
          <cell r="I12085" t="str">
            <v>D10157</v>
          </cell>
          <cell r="O12085">
            <v>10000</v>
          </cell>
          <cell r="P12085">
            <v>10483.01</v>
          </cell>
          <cell r="S12085">
            <v>0</v>
          </cell>
          <cell r="W12085">
            <v>0</v>
          </cell>
        </row>
        <row r="12086">
          <cell r="I12086" t="str">
            <v>D10154</v>
          </cell>
          <cell r="O12086">
            <v>6964</v>
          </cell>
          <cell r="P12086">
            <v>6964.49</v>
          </cell>
          <cell r="S12086">
            <v>0</v>
          </cell>
          <cell r="W12086">
            <v>0</v>
          </cell>
        </row>
        <row r="12087">
          <cell r="I12087" t="str">
            <v>D10157</v>
          </cell>
          <cell r="O12087">
            <v>5920</v>
          </cell>
          <cell r="P12087">
            <v>5920.43</v>
          </cell>
          <cell r="S12087">
            <v>0</v>
          </cell>
          <cell r="W12087">
            <v>0</v>
          </cell>
        </row>
        <row r="12088">
          <cell r="I12088" t="str">
            <v>D10154</v>
          </cell>
          <cell r="O12088">
            <v>6500</v>
          </cell>
          <cell r="P12088">
            <v>10530.67</v>
          </cell>
          <cell r="S12088">
            <v>0</v>
          </cell>
          <cell r="W12088">
            <v>0</v>
          </cell>
        </row>
        <row r="12089">
          <cell r="I12089" t="str">
            <v>D10154</v>
          </cell>
          <cell r="O12089">
            <v>850</v>
          </cell>
          <cell r="P12089">
            <v>850.49</v>
          </cell>
          <cell r="S12089">
            <v>0</v>
          </cell>
          <cell r="W12089">
            <v>0</v>
          </cell>
        </row>
        <row r="12090">
          <cell r="I12090" t="str">
            <v>D10157</v>
          </cell>
          <cell r="O12090">
            <v>6000</v>
          </cell>
          <cell r="P12090">
            <v>5686.01</v>
          </cell>
          <cell r="S12090">
            <v>0</v>
          </cell>
          <cell r="W12090">
            <v>0</v>
          </cell>
        </row>
        <row r="12091">
          <cell r="I12091" t="str">
            <v>D10157</v>
          </cell>
          <cell r="O12091">
            <v>1101</v>
          </cell>
          <cell r="P12091">
            <v>1337.93</v>
          </cell>
          <cell r="S12091">
            <v>0</v>
          </cell>
          <cell r="W12091">
            <v>0</v>
          </cell>
        </row>
        <row r="12092">
          <cell r="I12092" t="str">
            <v>D10157</v>
          </cell>
          <cell r="O12092">
            <v>0</v>
          </cell>
          <cell r="P12092">
            <v>53.65</v>
          </cell>
          <cell r="S12092">
            <v>0</v>
          </cell>
          <cell r="W12092">
            <v>0</v>
          </cell>
        </row>
        <row r="12093">
          <cell r="I12093" t="str">
            <v>D10157</v>
          </cell>
          <cell r="O12093">
            <v>0</v>
          </cell>
          <cell r="P12093">
            <v>0</v>
          </cell>
          <cell r="S12093">
            <v>0</v>
          </cell>
          <cell r="W12093">
            <v>0</v>
          </cell>
        </row>
        <row r="12094">
          <cell r="I12094" t="str">
            <v>D10154</v>
          </cell>
          <cell r="O12094">
            <v>200</v>
          </cell>
          <cell r="P12094">
            <v>223.4</v>
          </cell>
          <cell r="S12094">
            <v>0</v>
          </cell>
          <cell r="W12094">
            <v>0</v>
          </cell>
        </row>
        <row r="12095">
          <cell r="I12095" t="str">
            <v>D10157</v>
          </cell>
          <cell r="O12095">
            <v>0</v>
          </cell>
          <cell r="P12095">
            <v>93</v>
          </cell>
          <cell r="S12095">
            <v>0</v>
          </cell>
          <cell r="W12095">
            <v>0</v>
          </cell>
        </row>
        <row r="12096">
          <cell r="I12096" t="str">
            <v>D10157</v>
          </cell>
          <cell r="O12096">
            <v>0</v>
          </cell>
          <cell r="P12096">
            <v>0</v>
          </cell>
          <cell r="S12096">
            <v>0</v>
          </cell>
          <cell r="W12096">
            <v>0</v>
          </cell>
        </row>
        <row r="12097">
          <cell r="I12097" t="str">
            <v>D10157</v>
          </cell>
          <cell r="O12097">
            <v>0</v>
          </cell>
          <cell r="P12097">
            <v>0</v>
          </cell>
          <cell r="S12097">
            <v>0</v>
          </cell>
          <cell r="W12097">
            <v>0</v>
          </cell>
        </row>
        <row r="12098">
          <cell r="I12098" t="str">
            <v>D10154</v>
          </cell>
          <cell r="O12098">
            <v>51500</v>
          </cell>
          <cell r="P12098">
            <v>73894.140000000014</v>
          </cell>
          <cell r="S12098">
            <v>0</v>
          </cell>
          <cell r="W12098">
            <v>0</v>
          </cell>
        </row>
        <row r="12099">
          <cell r="I12099" t="str">
            <v>D10157</v>
          </cell>
          <cell r="O12099">
            <v>34350</v>
          </cell>
          <cell r="P12099">
            <v>38167.82</v>
          </cell>
          <cell r="S12099">
            <v>0</v>
          </cell>
          <cell r="W12099">
            <v>0</v>
          </cell>
        </row>
        <row r="12100">
          <cell r="I12100" t="str">
            <v>D10157</v>
          </cell>
          <cell r="O12100">
            <v>0</v>
          </cell>
          <cell r="P12100">
            <v>828.9</v>
          </cell>
          <cell r="S12100">
            <v>0</v>
          </cell>
          <cell r="W12100">
            <v>0</v>
          </cell>
        </row>
        <row r="12101">
          <cell r="I12101" t="str">
            <v>D10157</v>
          </cell>
          <cell r="O12101">
            <v>0</v>
          </cell>
          <cell r="P12101">
            <v>0</v>
          </cell>
          <cell r="S12101">
            <v>0</v>
          </cell>
          <cell r="W12101">
            <v>0</v>
          </cell>
        </row>
        <row r="12102">
          <cell r="I12102" t="str">
            <v>D10157</v>
          </cell>
          <cell r="O12102">
            <v>0</v>
          </cell>
          <cell r="P12102">
            <v>0</v>
          </cell>
          <cell r="S12102">
            <v>0</v>
          </cell>
          <cell r="W12102">
            <v>0</v>
          </cell>
        </row>
        <row r="12103">
          <cell r="I12103" t="str">
            <v>D10157</v>
          </cell>
          <cell r="O12103">
            <v>0</v>
          </cell>
          <cell r="P12103">
            <v>0</v>
          </cell>
          <cell r="S12103">
            <v>0</v>
          </cell>
          <cell r="W12103">
            <v>0</v>
          </cell>
        </row>
        <row r="12104">
          <cell r="I12104" t="str">
            <v>D10157</v>
          </cell>
          <cell r="O12104">
            <v>0</v>
          </cell>
          <cell r="P12104">
            <v>72.290000000000006</v>
          </cell>
          <cell r="S12104">
            <v>0</v>
          </cell>
          <cell r="W12104">
            <v>0</v>
          </cell>
        </row>
        <row r="12105">
          <cell r="I12105" t="str">
            <v>D10157</v>
          </cell>
          <cell r="O12105">
            <v>5000</v>
          </cell>
          <cell r="P12105">
            <v>2862.1</v>
          </cell>
          <cell r="S12105">
            <v>0</v>
          </cell>
          <cell r="W12105">
            <v>0</v>
          </cell>
        </row>
        <row r="12106">
          <cell r="I12106" t="str">
            <v>D10157</v>
          </cell>
          <cell r="O12106">
            <v>0</v>
          </cell>
          <cell r="P12106">
            <v>505</v>
          </cell>
          <cell r="S12106">
            <v>0</v>
          </cell>
          <cell r="W12106">
            <v>0</v>
          </cell>
        </row>
        <row r="12107">
          <cell r="I12107" t="str">
            <v>D10154</v>
          </cell>
          <cell r="O12107">
            <v>8000</v>
          </cell>
          <cell r="P12107">
            <v>8284.1</v>
          </cell>
          <cell r="S12107">
            <v>0</v>
          </cell>
          <cell r="W12107">
            <v>0</v>
          </cell>
        </row>
        <row r="12108">
          <cell r="I12108" t="str">
            <v>D10157</v>
          </cell>
          <cell r="O12108">
            <v>0</v>
          </cell>
          <cell r="P12108">
            <v>2990</v>
          </cell>
          <cell r="S12108">
            <v>0</v>
          </cell>
          <cell r="W12108">
            <v>0</v>
          </cell>
        </row>
        <row r="12109">
          <cell r="I12109" t="str">
            <v>D10157</v>
          </cell>
          <cell r="O12109">
            <v>10000</v>
          </cell>
          <cell r="P12109">
            <v>4944.55</v>
          </cell>
          <cell r="S12109">
            <v>0</v>
          </cell>
          <cell r="W12109">
            <v>0</v>
          </cell>
        </row>
        <row r="12110">
          <cell r="I12110" t="str">
            <v>D10157</v>
          </cell>
          <cell r="O12110">
            <v>0</v>
          </cell>
          <cell r="P12110">
            <v>2480.17</v>
          </cell>
          <cell r="S12110">
            <v>0</v>
          </cell>
          <cell r="W12110">
            <v>0</v>
          </cell>
        </row>
        <row r="12111">
          <cell r="I12111" t="str">
            <v>D10157</v>
          </cell>
          <cell r="O12111">
            <v>0</v>
          </cell>
          <cell r="P12111">
            <v>126.01</v>
          </cell>
          <cell r="S12111">
            <v>0</v>
          </cell>
          <cell r="W12111">
            <v>0</v>
          </cell>
        </row>
        <row r="12112">
          <cell r="I12112" t="str">
            <v>D10154</v>
          </cell>
          <cell r="O12112">
            <v>0</v>
          </cell>
          <cell r="P12112">
            <v>124.00000000000001</v>
          </cell>
          <cell r="S12112">
            <v>0</v>
          </cell>
          <cell r="W12112">
            <v>0</v>
          </cell>
        </row>
        <row r="12113">
          <cell r="I12113" t="str">
            <v>D10157</v>
          </cell>
          <cell r="O12113">
            <v>0</v>
          </cell>
          <cell r="P12113">
            <v>0</v>
          </cell>
          <cell r="S12113">
            <v>0</v>
          </cell>
          <cell r="W12113">
            <v>0</v>
          </cell>
        </row>
        <row r="12114">
          <cell r="I12114" t="str">
            <v>D10157</v>
          </cell>
          <cell r="O12114">
            <v>0</v>
          </cell>
          <cell r="P12114">
            <v>0</v>
          </cell>
          <cell r="S12114">
            <v>0</v>
          </cell>
          <cell r="W12114">
            <v>0</v>
          </cell>
        </row>
        <row r="12115">
          <cell r="I12115" t="str">
            <v>D10157</v>
          </cell>
          <cell r="O12115">
            <v>0</v>
          </cell>
          <cell r="P12115">
            <v>0</v>
          </cell>
          <cell r="S12115">
            <v>0</v>
          </cell>
          <cell r="W12115">
            <v>0</v>
          </cell>
        </row>
        <row r="12116">
          <cell r="I12116" t="str">
            <v>D10154</v>
          </cell>
          <cell r="O12116">
            <v>909</v>
          </cell>
          <cell r="P12116">
            <v>909</v>
          </cell>
          <cell r="S12116">
            <v>0</v>
          </cell>
          <cell r="W12116">
            <v>0</v>
          </cell>
        </row>
        <row r="12117">
          <cell r="I12117" t="str">
            <v>D10157</v>
          </cell>
          <cell r="O12117">
            <v>854</v>
          </cell>
          <cell r="P12117">
            <v>854</v>
          </cell>
          <cell r="S12117">
            <v>0</v>
          </cell>
          <cell r="W12117">
            <v>0</v>
          </cell>
        </row>
        <row r="12118">
          <cell r="I12118" t="str">
            <v>D10154</v>
          </cell>
          <cell r="O12118">
            <v>0</v>
          </cell>
          <cell r="P12118">
            <v>95</v>
          </cell>
          <cell r="S12118">
            <v>0</v>
          </cell>
          <cell r="W12118">
            <v>0</v>
          </cell>
        </row>
        <row r="12119">
          <cell r="I12119" t="str">
            <v>D10154</v>
          </cell>
          <cell r="O12119">
            <v>3000</v>
          </cell>
          <cell r="P12119">
            <v>0</v>
          </cell>
          <cell r="S12119">
            <v>0</v>
          </cell>
          <cell r="W12119">
            <v>0</v>
          </cell>
        </row>
        <row r="12120">
          <cell r="I12120" t="str">
            <v>D10157</v>
          </cell>
          <cell r="O12120">
            <v>0</v>
          </cell>
          <cell r="P12120">
            <v>95</v>
          </cell>
          <cell r="S12120">
            <v>0</v>
          </cell>
          <cell r="W12120">
            <v>0</v>
          </cell>
        </row>
        <row r="12121">
          <cell r="I12121" t="str">
            <v>D10157</v>
          </cell>
          <cell r="O12121">
            <v>0</v>
          </cell>
          <cell r="P12121">
            <v>1259.28</v>
          </cell>
          <cell r="S12121">
            <v>0</v>
          </cell>
          <cell r="W12121">
            <v>0</v>
          </cell>
        </row>
        <row r="12122">
          <cell r="I12122" t="str">
            <v>D10154</v>
          </cell>
          <cell r="O12122">
            <v>2500</v>
          </cell>
          <cell r="P12122">
            <v>2890.6</v>
          </cell>
          <cell r="S12122">
            <v>0</v>
          </cell>
          <cell r="W12122">
            <v>0</v>
          </cell>
        </row>
        <row r="12123">
          <cell r="I12123" t="str">
            <v>D10157</v>
          </cell>
          <cell r="O12123">
            <v>2500</v>
          </cell>
          <cell r="P12123">
            <v>2527.1</v>
          </cell>
          <cell r="S12123">
            <v>0</v>
          </cell>
          <cell r="W12123">
            <v>0</v>
          </cell>
        </row>
        <row r="12124">
          <cell r="I12124" t="str">
            <v>D10154</v>
          </cell>
          <cell r="O12124">
            <v>0</v>
          </cell>
          <cell r="P12124">
            <v>0</v>
          </cell>
          <cell r="S12124">
            <v>0</v>
          </cell>
          <cell r="W12124">
            <v>0</v>
          </cell>
        </row>
        <row r="12125">
          <cell r="I12125" t="str">
            <v>D10157</v>
          </cell>
          <cell r="O12125">
            <v>0</v>
          </cell>
          <cell r="P12125">
            <v>0</v>
          </cell>
          <cell r="S12125">
            <v>0</v>
          </cell>
          <cell r="W12125">
            <v>0</v>
          </cell>
        </row>
        <row r="12126">
          <cell r="I12126" t="str">
            <v>D10154</v>
          </cell>
          <cell r="O12126">
            <v>8000</v>
          </cell>
          <cell r="P12126">
            <v>4639.97</v>
          </cell>
          <cell r="S12126">
            <v>0</v>
          </cell>
          <cell r="W12126">
            <v>0</v>
          </cell>
        </row>
        <row r="12127">
          <cell r="I12127" t="str">
            <v>D10157</v>
          </cell>
          <cell r="O12127">
            <v>9500</v>
          </cell>
          <cell r="P12127">
            <v>4885.2600000000039</v>
          </cell>
          <cell r="S12127">
            <v>0</v>
          </cell>
          <cell r="W12127">
            <v>0</v>
          </cell>
        </row>
        <row r="12128">
          <cell r="I12128" t="str">
            <v>D10154</v>
          </cell>
          <cell r="O12128">
            <v>0</v>
          </cell>
          <cell r="P12128">
            <v>40.229999999999997</v>
          </cell>
          <cell r="S12128">
            <v>0</v>
          </cell>
          <cell r="W12128">
            <v>0</v>
          </cell>
        </row>
        <row r="12129">
          <cell r="I12129" t="str">
            <v>D10154</v>
          </cell>
          <cell r="O12129">
            <v>2500</v>
          </cell>
          <cell r="P12129">
            <v>1546</v>
          </cell>
          <cell r="S12129">
            <v>0</v>
          </cell>
          <cell r="W12129">
            <v>0</v>
          </cell>
        </row>
        <row r="12130">
          <cell r="I12130" t="str">
            <v>D10157</v>
          </cell>
          <cell r="O12130">
            <v>0</v>
          </cell>
          <cell r="P12130">
            <v>162.86000000000001</v>
          </cell>
          <cell r="S12130">
            <v>0</v>
          </cell>
          <cell r="W12130">
            <v>0</v>
          </cell>
        </row>
        <row r="12131">
          <cell r="I12131" t="str">
            <v>D10157</v>
          </cell>
          <cell r="O12131">
            <v>2500</v>
          </cell>
          <cell r="P12131">
            <v>1825.84</v>
          </cell>
          <cell r="S12131">
            <v>0</v>
          </cell>
          <cell r="W12131">
            <v>0</v>
          </cell>
        </row>
        <row r="12132">
          <cell r="I12132" t="str">
            <v>D10157</v>
          </cell>
          <cell r="O12132">
            <v>0</v>
          </cell>
          <cell r="P12132">
            <v>53.4</v>
          </cell>
          <cell r="S12132">
            <v>0</v>
          </cell>
          <cell r="W12132">
            <v>0</v>
          </cell>
        </row>
        <row r="12133">
          <cell r="I12133" t="str">
            <v>D10157</v>
          </cell>
          <cell r="O12133">
            <v>0</v>
          </cell>
          <cell r="P12133">
            <v>0</v>
          </cell>
          <cell r="S12133">
            <v>0</v>
          </cell>
          <cell r="W12133">
            <v>0</v>
          </cell>
        </row>
        <row r="12134">
          <cell r="I12134" t="str">
            <v>D10154</v>
          </cell>
          <cell r="O12134">
            <v>600</v>
          </cell>
          <cell r="P12134">
            <v>369.64</v>
          </cell>
          <cell r="S12134">
            <v>0</v>
          </cell>
          <cell r="W12134">
            <v>0</v>
          </cell>
        </row>
        <row r="12135">
          <cell r="I12135" t="str">
            <v>D10157</v>
          </cell>
          <cell r="O12135">
            <v>2000</v>
          </cell>
          <cell r="P12135">
            <v>1896.05</v>
          </cell>
          <cell r="S12135">
            <v>0</v>
          </cell>
          <cell r="W12135">
            <v>0</v>
          </cell>
        </row>
        <row r="12136">
          <cell r="I12136" t="str">
            <v>D10154</v>
          </cell>
          <cell r="O12136">
            <v>600</v>
          </cell>
          <cell r="P12136">
            <v>79.2</v>
          </cell>
          <cell r="S12136">
            <v>0</v>
          </cell>
          <cell r="W12136">
            <v>0</v>
          </cell>
        </row>
        <row r="12137">
          <cell r="I12137" t="str">
            <v>D10157</v>
          </cell>
          <cell r="O12137">
            <v>2000</v>
          </cell>
          <cell r="P12137">
            <v>1427.09</v>
          </cell>
          <cell r="S12137">
            <v>0</v>
          </cell>
          <cell r="W12137">
            <v>0</v>
          </cell>
        </row>
        <row r="12138">
          <cell r="I12138" t="str">
            <v>D10157</v>
          </cell>
          <cell r="O12138">
            <v>0</v>
          </cell>
          <cell r="P12138">
            <v>530</v>
          </cell>
          <cell r="S12138">
            <v>0</v>
          </cell>
          <cell r="W12138">
            <v>0</v>
          </cell>
        </row>
        <row r="12139">
          <cell r="I12139" t="str">
            <v>D10154</v>
          </cell>
          <cell r="O12139">
            <v>69368</v>
          </cell>
          <cell r="P12139">
            <v>0</v>
          </cell>
          <cell r="S12139">
            <v>0</v>
          </cell>
          <cell r="W12139">
            <v>0</v>
          </cell>
        </row>
        <row r="12140">
          <cell r="I12140" t="str">
            <v>D10154</v>
          </cell>
          <cell r="O12140">
            <v>9703</v>
          </cell>
          <cell r="P12140">
            <v>0</v>
          </cell>
          <cell r="S12140">
            <v>0</v>
          </cell>
          <cell r="W12140">
            <v>0</v>
          </cell>
        </row>
        <row r="12141">
          <cell r="I12141" t="str">
            <v>D10154</v>
          </cell>
          <cell r="O12141">
            <v>70000</v>
          </cell>
          <cell r="P12141">
            <v>0</v>
          </cell>
          <cell r="S12141">
            <v>0</v>
          </cell>
          <cell r="W12141">
            <v>0</v>
          </cell>
        </row>
        <row r="12142">
          <cell r="I12142" t="str">
            <v>D10157</v>
          </cell>
          <cell r="O12142">
            <v>0</v>
          </cell>
          <cell r="P12142">
            <v>0</v>
          </cell>
          <cell r="S12142">
            <v>0</v>
          </cell>
          <cell r="W12142">
            <v>4024865</v>
          </cell>
        </row>
        <row r="12143">
          <cell r="I12143" t="str">
            <v>D10157</v>
          </cell>
          <cell r="O12143">
            <v>19149</v>
          </cell>
          <cell r="P12143">
            <v>0</v>
          </cell>
          <cell r="S12143">
            <v>0</v>
          </cell>
          <cell r="W12143">
            <v>0</v>
          </cell>
        </row>
        <row r="12144">
          <cell r="I12144" t="str">
            <v>D10157</v>
          </cell>
          <cell r="O12144">
            <v>12241</v>
          </cell>
          <cell r="P12144">
            <v>0</v>
          </cell>
          <cell r="S12144">
            <v>0</v>
          </cell>
          <cell r="W12144">
            <v>0</v>
          </cell>
        </row>
        <row r="12145">
          <cell r="I12145" t="str">
            <v>D10157</v>
          </cell>
          <cell r="O12145">
            <v>0</v>
          </cell>
          <cell r="P12145">
            <v>0</v>
          </cell>
          <cell r="S12145">
            <v>0</v>
          </cell>
          <cell r="W12145">
            <v>0</v>
          </cell>
        </row>
        <row r="12146">
          <cell r="I12146" t="str">
            <v>D10154</v>
          </cell>
          <cell r="O12146">
            <v>39430</v>
          </cell>
          <cell r="P12146">
            <v>39430.69</v>
          </cell>
          <cell r="S12146">
            <v>0</v>
          </cell>
          <cell r="W12146">
            <v>0</v>
          </cell>
        </row>
        <row r="12147">
          <cell r="I12147" t="str">
            <v>D10157</v>
          </cell>
          <cell r="O12147">
            <v>0</v>
          </cell>
          <cell r="P12147">
            <v>0</v>
          </cell>
          <cell r="S12147">
            <v>0</v>
          </cell>
          <cell r="W12147">
            <v>0</v>
          </cell>
        </row>
        <row r="12148">
          <cell r="I12148" t="str">
            <v>D10157</v>
          </cell>
          <cell r="O12148">
            <v>0</v>
          </cell>
          <cell r="P12148">
            <v>684</v>
          </cell>
          <cell r="S12148">
            <v>0</v>
          </cell>
          <cell r="W12148">
            <v>0</v>
          </cell>
        </row>
        <row r="12149">
          <cell r="I12149" t="str">
            <v>D10157</v>
          </cell>
          <cell r="O12149">
            <v>0</v>
          </cell>
          <cell r="P12149">
            <v>10488.75</v>
          </cell>
          <cell r="S12149">
            <v>0</v>
          </cell>
          <cell r="W12149">
            <v>0</v>
          </cell>
        </row>
        <row r="12150">
          <cell r="I12150" t="str">
            <v>D10154</v>
          </cell>
          <cell r="O12150">
            <v>10655</v>
          </cell>
          <cell r="P12150">
            <v>10015</v>
          </cell>
          <cell r="S12150">
            <v>0</v>
          </cell>
          <cell r="W12150">
            <v>0</v>
          </cell>
        </row>
        <row r="12151">
          <cell r="I12151" t="str">
            <v>D10154</v>
          </cell>
          <cell r="O12151">
            <v>18097</v>
          </cell>
          <cell r="P12151">
            <v>18097.28</v>
          </cell>
          <cell r="S12151">
            <v>0</v>
          </cell>
          <cell r="W12151">
            <v>0</v>
          </cell>
        </row>
        <row r="12152">
          <cell r="I12152" t="str">
            <v>D10154</v>
          </cell>
          <cell r="O12152">
            <v>9237</v>
          </cell>
          <cell r="P12152">
            <v>8637.4000000000015</v>
          </cell>
          <cell r="S12152">
            <v>0</v>
          </cell>
          <cell r="W12152">
            <v>0</v>
          </cell>
        </row>
        <row r="12153">
          <cell r="I12153" t="str">
            <v>D10154</v>
          </cell>
          <cell r="O12153">
            <v>1771</v>
          </cell>
          <cell r="P12153">
            <v>1771.12</v>
          </cell>
          <cell r="S12153">
            <v>0</v>
          </cell>
          <cell r="W12153">
            <v>0</v>
          </cell>
        </row>
        <row r="12154">
          <cell r="I12154" t="str">
            <v>D10154</v>
          </cell>
          <cell r="O12154">
            <v>49982</v>
          </cell>
          <cell r="P12154">
            <v>46782.400000000001</v>
          </cell>
          <cell r="S12154">
            <v>0</v>
          </cell>
          <cell r="W12154">
            <v>0</v>
          </cell>
        </row>
        <row r="12155">
          <cell r="I12155" t="str">
            <v>D10154</v>
          </cell>
          <cell r="O12155">
            <v>0</v>
          </cell>
          <cell r="P12155">
            <v>0</v>
          </cell>
          <cell r="S12155">
            <v>0</v>
          </cell>
          <cell r="W12155">
            <v>0</v>
          </cell>
        </row>
        <row r="12156">
          <cell r="I12156" t="str">
            <v>D10157</v>
          </cell>
          <cell r="O12156">
            <v>10180</v>
          </cell>
          <cell r="P12156">
            <v>10790</v>
          </cell>
          <cell r="S12156">
            <v>0</v>
          </cell>
          <cell r="W12156">
            <v>0</v>
          </cell>
        </row>
        <row r="12157">
          <cell r="I12157" t="str">
            <v>D10157</v>
          </cell>
          <cell r="O12157">
            <v>18098</v>
          </cell>
          <cell r="P12157">
            <v>18097.28</v>
          </cell>
          <cell r="S12157">
            <v>0</v>
          </cell>
          <cell r="W12157">
            <v>0</v>
          </cell>
        </row>
        <row r="12158">
          <cell r="I12158" t="str">
            <v>D10157</v>
          </cell>
          <cell r="O12158">
            <v>8232</v>
          </cell>
          <cell r="P12158">
            <v>7631.8000000000011</v>
          </cell>
          <cell r="S12158">
            <v>0</v>
          </cell>
          <cell r="W12158">
            <v>0</v>
          </cell>
        </row>
        <row r="12159">
          <cell r="I12159" t="str">
            <v>D10157</v>
          </cell>
          <cell r="O12159">
            <v>1683</v>
          </cell>
          <cell r="P12159">
            <v>1682.38</v>
          </cell>
          <cell r="S12159">
            <v>0</v>
          </cell>
          <cell r="W12159">
            <v>0</v>
          </cell>
        </row>
        <row r="12160">
          <cell r="I12160" t="str">
            <v>D10157</v>
          </cell>
          <cell r="O12160">
            <v>50238</v>
          </cell>
          <cell r="P12160">
            <v>52994.450000000004</v>
          </cell>
          <cell r="S12160">
            <v>0</v>
          </cell>
          <cell r="W12160">
            <v>0</v>
          </cell>
        </row>
        <row r="12161">
          <cell r="I12161" t="str">
            <v>D10157</v>
          </cell>
          <cell r="O12161">
            <v>0</v>
          </cell>
          <cell r="P12161">
            <v>0</v>
          </cell>
          <cell r="S12161">
            <v>0</v>
          </cell>
          <cell r="W12161">
            <v>0</v>
          </cell>
        </row>
        <row r="12162">
          <cell r="I12162" t="str">
            <v>D10157</v>
          </cell>
          <cell r="O12162">
            <v>0</v>
          </cell>
          <cell r="P12162">
            <v>0</v>
          </cell>
          <cell r="S12162">
            <v>0</v>
          </cell>
          <cell r="W12162">
            <v>0</v>
          </cell>
        </row>
        <row r="12163">
          <cell r="I12163" t="str">
            <v>D10157</v>
          </cell>
          <cell r="O12163">
            <v>0</v>
          </cell>
          <cell r="P12163">
            <v>0</v>
          </cell>
          <cell r="S12163">
            <v>0</v>
          </cell>
          <cell r="W12163">
            <v>0</v>
          </cell>
        </row>
        <row r="12164">
          <cell r="I12164" t="str">
            <v>D10088</v>
          </cell>
          <cell r="O12164">
            <v>0</v>
          </cell>
          <cell r="P12164">
            <v>-260</v>
          </cell>
          <cell r="S12164">
            <v>0</v>
          </cell>
          <cell r="W12164">
            <v>0</v>
          </cell>
        </row>
        <row r="12165">
          <cell r="I12165" t="str">
            <v>D10088</v>
          </cell>
          <cell r="O12165">
            <v>0</v>
          </cell>
          <cell r="P12165">
            <v>-31345</v>
          </cell>
          <cell r="S12165">
            <v>0</v>
          </cell>
          <cell r="W12165">
            <v>0</v>
          </cell>
        </row>
        <row r="12166">
          <cell r="I12166" t="str">
            <v>D10088</v>
          </cell>
          <cell r="O12166">
            <v>0</v>
          </cell>
          <cell r="P12166">
            <v>-10200</v>
          </cell>
          <cell r="S12166">
            <v>0</v>
          </cell>
          <cell r="W12166">
            <v>0</v>
          </cell>
        </row>
        <row r="12167">
          <cell r="I12167" t="str">
            <v>D10088</v>
          </cell>
          <cell r="O12167">
            <v>0</v>
          </cell>
          <cell r="P12167">
            <v>0</v>
          </cell>
          <cell r="S12167">
            <v>0</v>
          </cell>
          <cell r="W12167">
            <v>0</v>
          </cell>
        </row>
        <row r="12168">
          <cell r="I12168" t="str">
            <v>D10088</v>
          </cell>
          <cell r="O12168">
            <v>0</v>
          </cell>
          <cell r="P12168">
            <v>0</v>
          </cell>
          <cell r="S12168">
            <v>0</v>
          </cell>
          <cell r="W12168">
            <v>0</v>
          </cell>
        </row>
        <row r="12169">
          <cell r="I12169" t="str">
            <v>D10088</v>
          </cell>
          <cell r="O12169">
            <v>0</v>
          </cell>
          <cell r="P12169">
            <v>0</v>
          </cell>
          <cell r="S12169">
            <v>0</v>
          </cell>
          <cell r="W12169">
            <v>0</v>
          </cell>
        </row>
        <row r="12170">
          <cell r="I12170" t="str">
            <v>D10088</v>
          </cell>
          <cell r="O12170">
            <v>0</v>
          </cell>
          <cell r="P12170">
            <v>39782.999999999993</v>
          </cell>
          <cell r="S12170">
            <v>0</v>
          </cell>
          <cell r="W12170">
            <v>0</v>
          </cell>
        </row>
        <row r="12171">
          <cell r="I12171" t="str">
            <v>D10088</v>
          </cell>
          <cell r="O12171">
            <v>0</v>
          </cell>
          <cell r="P12171">
            <v>940413</v>
          </cell>
          <cell r="S12171">
            <v>0</v>
          </cell>
          <cell r="W12171">
            <v>0</v>
          </cell>
        </row>
        <row r="12172">
          <cell r="I12172" t="str">
            <v>D10088</v>
          </cell>
          <cell r="O12172">
            <v>0</v>
          </cell>
          <cell r="P12172">
            <v>0</v>
          </cell>
          <cell r="S12172">
            <v>0</v>
          </cell>
          <cell r="W12172">
            <v>0</v>
          </cell>
        </row>
        <row r="12173">
          <cell r="I12173" t="str">
            <v>D10088</v>
          </cell>
          <cell r="O12173">
            <v>0</v>
          </cell>
          <cell r="P12173">
            <v>0</v>
          </cell>
          <cell r="S12173">
            <v>0</v>
          </cell>
          <cell r="W12173">
            <v>0</v>
          </cell>
        </row>
        <row r="12174">
          <cell r="I12174" t="str">
            <v>D10088</v>
          </cell>
          <cell r="O12174">
            <v>0</v>
          </cell>
          <cell r="P12174">
            <v>0</v>
          </cell>
          <cell r="S12174">
            <v>0</v>
          </cell>
          <cell r="W12174">
            <v>0</v>
          </cell>
        </row>
        <row r="12175">
          <cell r="I12175" t="str">
            <v>D10088</v>
          </cell>
          <cell r="O12175">
            <v>0</v>
          </cell>
          <cell r="P12175">
            <v>264400</v>
          </cell>
          <cell r="S12175">
            <v>0</v>
          </cell>
          <cell r="W12175">
            <v>0</v>
          </cell>
        </row>
        <row r="12176">
          <cell r="I12176" t="str">
            <v>D10088</v>
          </cell>
          <cell r="O12176">
            <v>0</v>
          </cell>
          <cell r="P12176">
            <v>46894</v>
          </cell>
          <cell r="S12176">
            <v>0</v>
          </cell>
          <cell r="W12176">
            <v>0</v>
          </cell>
        </row>
        <row r="12177">
          <cell r="I12177" t="str">
            <v>D10088</v>
          </cell>
          <cell r="O12177">
            <v>0</v>
          </cell>
          <cell r="P12177">
            <v>105279</v>
          </cell>
          <cell r="S12177">
            <v>0</v>
          </cell>
          <cell r="W12177">
            <v>0</v>
          </cell>
        </row>
        <row r="12178">
          <cell r="I12178" t="str">
            <v>D10088</v>
          </cell>
          <cell r="O12178">
            <v>0</v>
          </cell>
          <cell r="P12178">
            <v>0</v>
          </cell>
          <cell r="S12178">
            <v>0</v>
          </cell>
          <cell r="W12178">
            <v>0</v>
          </cell>
        </row>
        <row r="12179">
          <cell r="I12179">
            <v>0</v>
          </cell>
          <cell r="O12179">
            <v>0</v>
          </cell>
          <cell r="P12179">
            <v>0</v>
          </cell>
          <cell r="S12179">
            <v>0</v>
          </cell>
        </row>
        <row r="12180">
          <cell r="I12180">
            <v>0</v>
          </cell>
          <cell r="O12180">
            <v>0</v>
          </cell>
          <cell r="P12180">
            <v>0</v>
          </cell>
          <cell r="S12180">
            <v>0</v>
          </cell>
        </row>
        <row r="12181">
          <cell r="I12181">
            <v>0</v>
          </cell>
          <cell r="O12181">
            <v>0</v>
          </cell>
          <cell r="P12181">
            <v>0</v>
          </cell>
          <cell r="S12181">
            <v>0</v>
          </cell>
        </row>
        <row r="12182">
          <cell r="I12182">
            <v>0</v>
          </cell>
          <cell r="O12182">
            <v>0</v>
          </cell>
          <cell r="P12182">
            <v>0</v>
          </cell>
          <cell r="S12182">
            <v>0</v>
          </cell>
        </row>
        <row r="12183">
          <cell r="I12183">
            <v>0</v>
          </cell>
          <cell r="O12183">
            <v>0</v>
          </cell>
          <cell r="P12183">
            <v>0</v>
          </cell>
          <cell r="S12183">
            <v>0</v>
          </cell>
        </row>
        <row r="12184">
          <cell r="I12184">
            <v>0</v>
          </cell>
          <cell r="O12184">
            <v>0</v>
          </cell>
          <cell r="P12184">
            <v>0</v>
          </cell>
          <cell r="S12184">
            <v>0</v>
          </cell>
        </row>
        <row r="12185">
          <cell r="I12185">
            <v>0</v>
          </cell>
          <cell r="O12185">
            <v>0</v>
          </cell>
          <cell r="P12185">
            <v>0</v>
          </cell>
          <cell r="S12185">
            <v>0</v>
          </cell>
        </row>
        <row r="12186">
          <cell r="I12186">
            <v>0</v>
          </cell>
          <cell r="O12186">
            <v>0</v>
          </cell>
          <cell r="P12186">
            <v>0</v>
          </cell>
          <cell r="S12186">
            <v>0</v>
          </cell>
        </row>
        <row r="12187">
          <cell r="I12187">
            <v>0</v>
          </cell>
          <cell r="O12187">
            <v>0</v>
          </cell>
          <cell r="P12187">
            <v>0</v>
          </cell>
          <cell r="S12187">
            <v>0</v>
          </cell>
        </row>
        <row r="12188">
          <cell r="I12188">
            <v>0</v>
          </cell>
          <cell r="O12188">
            <v>0</v>
          </cell>
          <cell r="P12188">
            <v>0</v>
          </cell>
          <cell r="S12188">
            <v>0</v>
          </cell>
        </row>
        <row r="12189">
          <cell r="I12189">
            <v>0</v>
          </cell>
          <cell r="O12189">
            <v>0</v>
          </cell>
          <cell r="P12189">
            <v>0</v>
          </cell>
          <cell r="S12189">
            <v>0</v>
          </cell>
        </row>
        <row r="12190">
          <cell r="I12190">
            <v>0</v>
          </cell>
          <cell r="O12190">
            <v>0</v>
          </cell>
          <cell r="P12190">
            <v>0</v>
          </cell>
          <cell r="S12190">
            <v>0</v>
          </cell>
        </row>
        <row r="12191">
          <cell r="I12191">
            <v>0</v>
          </cell>
          <cell r="O12191">
            <v>0</v>
          </cell>
          <cell r="P12191">
            <v>0</v>
          </cell>
          <cell r="S12191">
            <v>0</v>
          </cell>
        </row>
        <row r="12192">
          <cell r="I12192">
            <v>0</v>
          </cell>
          <cell r="O12192">
            <v>0</v>
          </cell>
          <cell r="P12192">
            <v>0</v>
          </cell>
          <cell r="S12192">
            <v>0</v>
          </cell>
        </row>
        <row r="12193">
          <cell r="I12193">
            <v>0</v>
          </cell>
          <cell r="O12193">
            <v>0</v>
          </cell>
          <cell r="P12193">
            <v>0</v>
          </cell>
          <cell r="S12193">
            <v>0</v>
          </cell>
        </row>
        <row r="12194">
          <cell r="I12194">
            <v>0</v>
          </cell>
          <cell r="O12194">
            <v>0</v>
          </cell>
          <cell r="P12194">
            <v>0</v>
          </cell>
          <cell r="S12194">
            <v>0</v>
          </cell>
        </row>
        <row r="12195">
          <cell r="I12195">
            <v>0</v>
          </cell>
          <cell r="O12195">
            <v>0</v>
          </cell>
          <cell r="P12195">
            <v>0</v>
          </cell>
          <cell r="S12195">
            <v>0</v>
          </cell>
        </row>
        <row r="12196">
          <cell r="I12196">
            <v>0</v>
          </cell>
          <cell r="O12196">
            <v>0</v>
          </cell>
          <cell r="P12196">
            <v>0</v>
          </cell>
          <cell r="S12196">
            <v>0</v>
          </cell>
        </row>
        <row r="12197">
          <cell r="I12197">
            <v>0</v>
          </cell>
          <cell r="O12197">
            <v>0</v>
          </cell>
          <cell r="P12197">
            <v>0</v>
          </cell>
          <cell r="S12197">
            <v>0</v>
          </cell>
        </row>
        <row r="12198">
          <cell r="I12198">
            <v>0</v>
          </cell>
          <cell r="O12198">
            <v>0</v>
          </cell>
          <cell r="P12198">
            <v>0</v>
          </cell>
          <cell r="S12198">
            <v>0</v>
          </cell>
        </row>
        <row r="12199">
          <cell r="I12199">
            <v>0</v>
          </cell>
          <cell r="O12199">
            <v>0</v>
          </cell>
          <cell r="P12199">
            <v>0</v>
          </cell>
          <cell r="S12199">
            <v>0</v>
          </cell>
        </row>
        <row r="12200">
          <cell r="I12200">
            <v>0</v>
          </cell>
          <cell r="O12200">
            <v>0</v>
          </cell>
          <cell r="P12200">
            <v>0</v>
          </cell>
          <cell r="S12200">
            <v>0</v>
          </cell>
        </row>
        <row r="12201">
          <cell r="I12201">
            <v>0</v>
          </cell>
          <cell r="O12201">
            <v>0</v>
          </cell>
          <cell r="P12201">
            <v>0</v>
          </cell>
          <cell r="S12201">
            <v>0</v>
          </cell>
        </row>
        <row r="12202">
          <cell r="I12202" t="str">
            <v>D10088</v>
          </cell>
          <cell r="O12202">
            <v>0</v>
          </cell>
          <cell r="P12202">
            <v>0</v>
          </cell>
          <cell r="S12202">
            <v>0</v>
          </cell>
          <cell r="W12202">
            <v>0</v>
          </cell>
        </row>
        <row r="12203">
          <cell r="I12203" t="str">
            <v>D10088</v>
          </cell>
          <cell r="O12203">
            <v>0</v>
          </cell>
          <cell r="P12203">
            <v>70863</v>
          </cell>
          <cell r="S12203">
            <v>0</v>
          </cell>
          <cell r="W12203">
            <v>0</v>
          </cell>
        </row>
        <row r="12204">
          <cell r="I12204" t="str">
            <v>D10088</v>
          </cell>
          <cell r="O12204">
            <v>0</v>
          </cell>
          <cell r="P12204">
            <v>0</v>
          </cell>
          <cell r="S12204">
            <v>0</v>
          </cell>
          <cell r="W12204">
            <v>0</v>
          </cell>
        </row>
        <row r="12205">
          <cell r="I12205" t="str">
            <v>D10088</v>
          </cell>
          <cell r="O12205">
            <v>0</v>
          </cell>
          <cell r="P12205">
            <v>6825</v>
          </cell>
          <cell r="S12205">
            <v>0</v>
          </cell>
          <cell r="W12205">
            <v>0</v>
          </cell>
        </row>
        <row r="12206">
          <cell r="I12206" t="str">
            <v>D10088</v>
          </cell>
          <cell r="O12206">
            <v>0</v>
          </cell>
          <cell r="P12206">
            <v>16671</v>
          </cell>
          <cell r="S12206">
            <v>0</v>
          </cell>
          <cell r="W12206">
            <v>0</v>
          </cell>
        </row>
        <row r="12207">
          <cell r="I12207" t="str">
            <v>D10088</v>
          </cell>
          <cell r="O12207">
            <v>0</v>
          </cell>
          <cell r="P12207">
            <v>2405</v>
          </cell>
          <cell r="S12207">
            <v>0</v>
          </cell>
          <cell r="W12207">
            <v>0</v>
          </cell>
        </row>
        <row r="12208">
          <cell r="I12208" t="str">
            <v>D10088</v>
          </cell>
          <cell r="O12208">
            <v>0</v>
          </cell>
          <cell r="P12208">
            <v>6063</v>
          </cell>
          <cell r="S12208">
            <v>0</v>
          </cell>
          <cell r="W12208">
            <v>0</v>
          </cell>
        </row>
        <row r="12209">
          <cell r="I12209" t="str">
            <v>D10088</v>
          </cell>
          <cell r="O12209">
            <v>0</v>
          </cell>
          <cell r="P12209">
            <v>49605</v>
          </cell>
          <cell r="S12209">
            <v>0</v>
          </cell>
          <cell r="W12209">
            <v>0</v>
          </cell>
        </row>
        <row r="12210">
          <cell r="I12210" t="str">
            <v>D10088</v>
          </cell>
          <cell r="O12210">
            <v>0</v>
          </cell>
          <cell r="P12210">
            <v>0</v>
          </cell>
          <cell r="S12210">
            <v>0</v>
          </cell>
          <cell r="W12210">
            <v>0</v>
          </cell>
        </row>
        <row r="12211">
          <cell r="I12211" t="str">
            <v>D10088</v>
          </cell>
          <cell r="O12211">
            <v>0</v>
          </cell>
          <cell r="P12211">
            <v>21926</v>
          </cell>
          <cell r="S12211">
            <v>0</v>
          </cell>
          <cell r="W12211">
            <v>0</v>
          </cell>
        </row>
        <row r="12212">
          <cell r="I12212" t="str">
            <v>D10088</v>
          </cell>
          <cell r="O12212">
            <v>0</v>
          </cell>
          <cell r="P12212">
            <v>0</v>
          </cell>
          <cell r="S12212">
            <v>0</v>
          </cell>
          <cell r="W12212">
            <v>0</v>
          </cell>
        </row>
        <row r="12213">
          <cell r="I12213" t="str">
            <v>D10088</v>
          </cell>
          <cell r="O12213">
            <v>649</v>
          </cell>
          <cell r="P12213">
            <v>24010</v>
          </cell>
          <cell r="S12213">
            <v>0</v>
          </cell>
          <cell r="W12213">
            <v>0</v>
          </cell>
        </row>
        <row r="12214">
          <cell r="I12214" t="str">
            <v>D10088</v>
          </cell>
          <cell r="O12214">
            <v>0</v>
          </cell>
          <cell r="P12214">
            <v>7561.0000000000009</v>
          </cell>
          <cell r="S12214">
            <v>0</v>
          </cell>
          <cell r="W12214">
            <v>0</v>
          </cell>
        </row>
        <row r="12215">
          <cell r="I12215" t="str">
            <v>D10088</v>
          </cell>
          <cell r="O12215">
            <v>0</v>
          </cell>
          <cell r="P12215">
            <v>2711</v>
          </cell>
          <cell r="S12215">
            <v>0</v>
          </cell>
          <cell r="W12215">
            <v>0</v>
          </cell>
        </row>
        <row r="12216">
          <cell r="I12216" t="str">
            <v>D10088</v>
          </cell>
          <cell r="O12216">
            <v>0</v>
          </cell>
          <cell r="P12216">
            <v>1314</v>
          </cell>
          <cell r="S12216">
            <v>0</v>
          </cell>
          <cell r="W12216">
            <v>0</v>
          </cell>
        </row>
        <row r="12217">
          <cell r="I12217" t="str">
            <v>D10088</v>
          </cell>
          <cell r="O12217">
            <v>0</v>
          </cell>
          <cell r="P12217">
            <v>7421</v>
          </cell>
          <cell r="S12217">
            <v>0</v>
          </cell>
          <cell r="W12217">
            <v>0</v>
          </cell>
        </row>
        <row r="12218">
          <cell r="I12218" t="str">
            <v>D10088</v>
          </cell>
          <cell r="O12218">
            <v>0</v>
          </cell>
          <cell r="P12218">
            <v>0</v>
          </cell>
          <cell r="S12218">
            <v>0</v>
          </cell>
          <cell r="W12218">
            <v>0</v>
          </cell>
        </row>
        <row r="12219">
          <cell r="I12219" t="str">
            <v>D10088</v>
          </cell>
          <cell r="O12219">
            <v>0</v>
          </cell>
          <cell r="P12219">
            <v>62490</v>
          </cell>
          <cell r="S12219">
            <v>0</v>
          </cell>
          <cell r="W12219">
            <v>0</v>
          </cell>
        </row>
        <row r="12220">
          <cell r="I12220" t="str">
            <v>D10088</v>
          </cell>
          <cell r="O12220">
            <v>0</v>
          </cell>
          <cell r="P12220">
            <v>8630</v>
          </cell>
          <cell r="S12220">
            <v>0</v>
          </cell>
          <cell r="W12220">
            <v>0</v>
          </cell>
        </row>
        <row r="12221">
          <cell r="I12221" t="str">
            <v>D10088</v>
          </cell>
          <cell r="O12221">
            <v>0</v>
          </cell>
          <cell r="P12221">
            <v>0</v>
          </cell>
          <cell r="S12221">
            <v>0</v>
          </cell>
          <cell r="W12221">
            <v>0</v>
          </cell>
        </row>
        <row r="12222">
          <cell r="I12222" t="str">
            <v>D10088</v>
          </cell>
          <cell r="O12222">
            <v>0</v>
          </cell>
          <cell r="P12222">
            <v>0</v>
          </cell>
          <cell r="S12222">
            <v>0</v>
          </cell>
          <cell r="W12222">
            <v>0</v>
          </cell>
        </row>
        <row r="12223">
          <cell r="I12223" t="str">
            <v>D10088</v>
          </cell>
          <cell r="O12223">
            <v>0</v>
          </cell>
          <cell r="P12223">
            <v>4722</v>
          </cell>
          <cell r="S12223">
            <v>0</v>
          </cell>
          <cell r="W12223">
            <v>0</v>
          </cell>
        </row>
        <row r="12224">
          <cell r="I12224" t="str">
            <v>D10088</v>
          </cell>
          <cell r="O12224">
            <v>0</v>
          </cell>
          <cell r="P12224">
            <v>101248</v>
          </cell>
          <cell r="S12224">
            <v>0</v>
          </cell>
          <cell r="W12224">
            <v>0</v>
          </cell>
        </row>
        <row r="12225">
          <cell r="I12225" t="str">
            <v>D10088</v>
          </cell>
          <cell r="O12225">
            <v>0</v>
          </cell>
          <cell r="P12225">
            <v>32789</v>
          </cell>
          <cell r="S12225">
            <v>0</v>
          </cell>
          <cell r="W12225">
            <v>0</v>
          </cell>
        </row>
        <row r="12226">
          <cell r="I12226" t="str">
            <v>D10088</v>
          </cell>
          <cell r="O12226">
            <v>0</v>
          </cell>
          <cell r="P12226">
            <v>0</v>
          </cell>
          <cell r="S12226">
            <v>0</v>
          </cell>
          <cell r="W12226">
            <v>0</v>
          </cell>
        </row>
        <row r="12227">
          <cell r="I12227" t="str">
            <v>D10088</v>
          </cell>
          <cell r="O12227">
            <v>0</v>
          </cell>
          <cell r="P12227">
            <v>42738</v>
          </cell>
          <cell r="S12227">
            <v>0</v>
          </cell>
          <cell r="W12227">
            <v>0</v>
          </cell>
        </row>
        <row r="12228">
          <cell r="I12228" t="str">
            <v>D10088</v>
          </cell>
          <cell r="O12228">
            <v>0</v>
          </cell>
          <cell r="P12228">
            <v>0</v>
          </cell>
          <cell r="S12228">
            <v>0</v>
          </cell>
          <cell r="W12228">
            <v>0</v>
          </cell>
        </row>
        <row r="12229">
          <cell r="I12229" t="str">
            <v>D10088</v>
          </cell>
          <cell r="O12229">
            <v>0</v>
          </cell>
          <cell r="P12229">
            <v>0</v>
          </cell>
          <cell r="S12229">
            <v>0</v>
          </cell>
          <cell r="W12229">
            <v>0</v>
          </cell>
        </row>
        <row r="12230">
          <cell r="I12230" t="str">
            <v>D10088</v>
          </cell>
          <cell r="O12230">
            <v>0</v>
          </cell>
          <cell r="P12230">
            <v>0</v>
          </cell>
          <cell r="S12230">
            <v>0</v>
          </cell>
          <cell r="W12230">
            <v>0</v>
          </cell>
        </row>
        <row r="12231">
          <cell r="I12231" t="str">
            <v>D10088</v>
          </cell>
          <cell r="O12231">
            <v>0</v>
          </cell>
          <cell r="P12231">
            <v>36694</v>
          </cell>
          <cell r="S12231">
            <v>0</v>
          </cell>
          <cell r="W12231">
            <v>0</v>
          </cell>
        </row>
        <row r="12232">
          <cell r="I12232" t="str">
            <v>D10088</v>
          </cell>
          <cell r="O12232">
            <v>0</v>
          </cell>
          <cell r="P12232">
            <v>0</v>
          </cell>
          <cell r="S12232">
            <v>0</v>
          </cell>
          <cell r="W12232">
            <v>2035702</v>
          </cell>
        </row>
        <row r="12233">
          <cell r="I12233" t="str">
            <v>D10088</v>
          </cell>
          <cell r="O12233">
            <v>7946</v>
          </cell>
          <cell r="P12233">
            <v>0</v>
          </cell>
          <cell r="S12233">
            <v>0</v>
          </cell>
          <cell r="W12233">
            <v>0</v>
          </cell>
        </row>
        <row r="12234">
          <cell r="I12234" t="str">
            <v>D10088</v>
          </cell>
          <cell r="O12234">
            <v>1882866</v>
          </cell>
          <cell r="P12234">
            <v>-61761</v>
          </cell>
          <cell r="S12234">
            <v>0</v>
          </cell>
          <cell r="W12234">
            <v>0</v>
          </cell>
        </row>
        <row r="12235">
          <cell r="I12235" t="str">
            <v>D10088</v>
          </cell>
          <cell r="O12235">
            <v>0</v>
          </cell>
          <cell r="P12235">
            <v>0</v>
          </cell>
          <cell r="S12235">
            <v>0</v>
          </cell>
          <cell r="W12235">
            <v>0</v>
          </cell>
        </row>
        <row r="12236">
          <cell r="I12236" t="str">
            <v>D10088</v>
          </cell>
          <cell r="O12236">
            <v>0</v>
          </cell>
          <cell r="P12236">
            <v>664</v>
          </cell>
          <cell r="S12236">
            <v>0</v>
          </cell>
          <cell r="W12236">
            <v>0</v>
          </cell>
        </row>
        <row r="12237">
          <cell r="I12237" t="str">
            <v>D10034</v>
          </cell>
          <cell r="O12237">
            <v>0</v>
          </cell>
          <cell r="P12237">
            <v>-2409.33</v>
          </cell>
          <cell r="S12237">
            <v>0</v>
          </cell>
          <cell r="W12237">
            <v>0</v>
          </cell>
        </row>
        <row r="12238">
          <cell r="I12238" t="str">
            <v>D10034</v>
          </cell>
          <cell r="O12238">
            <v>0</v>
          </cell>
          <cell r="P12238">
            <v>-23306.98</v>
          </cell>
          <cell r="S12238">
            <v>0</v>
          </cell>
          <cell r="W12238">
            <v>0</v>
          </cell>
        </row>
        <row r="12239">
          <cell r="I12239" t="str">
            <v>D10034</v>
          </cell>
          <cell r="O12239">
            <v>0</v>
          </cell>
          <cell r="P12239">
            <v>-18674.13</v>
          </cell>
          <cell r="S12239">
            <v>0</v>
          </cell>
          <cell r="W12239">
            <v>0</v>
          </cell>
        </row>
        <row r="12240">
          <cell r="I12240" t="str">
            <v>D10034</v>
          </cell>
          <cell r="O12240">
            <v>0</v>
          </cell>
          <cell r="P12240">
            <v>-6472.0000000000018</v>
          </cell>
          <cell r="S12240">
            <v>0</v>
          </cell>
          <cell r="W12240">
            <v>0</v>
          </cell>
        </row>
        <row r="12241">
          <cell r="I12241" t="str">
            <v>D10034</v>
          </cell>
          <cell r="O12241">
            <v>0</v>
          </cell>
          <cell r="P12241">
            <v>-6492.8</v>
          </cell>
          <cell r="S12241">
            <v>0</v>
          </cell>
          <cell r="W12241">
            <v>0</v>
          </cell>
        </row>
        <row r="12242">
          <cell r="I12242" t="str">
            <v>D10034</v>
          </cell>
          <cell r="O12242">
            <v>0</v>
          </cell>
          <cell r="P12242">
            <v>0</v>
          </cell>
          <cell r="S12242">
            <v>0</v>
          </cell>
          <cell r="W12242">
            <v>0</v>
          </cell>
        </row>
        <row r="12243">
          <cell r="I12243" t="str">
            <v>D10034</v>
          </cell>
          <cell r="O12243">
            <v>0</v>
          </cell>
          <cell r="P12243">
            <v>0</v>
          </cell>
          <cell r="S12243">
            <v>0</v>
          </cell>
          <cell r="W12243">
            <v>0</v>
          </cell>
        </row>
        <row r="12244">
          <cell r="I12244" t="str">
            <v>D10034</v>
          </cell>
          <cell r="O12244">
            <v>0</v>
          </cell>
          <cell r="P12244">
            <v>59894.59</v>
          </cell>
          <cell r="S12244">
            <v>0</v>
          </cell>
          <cell r="W12244">
            <v>0</v>
          </cell>
        </row>
        <row r="12245">
          <cell r="I12245" t="str">
            <v>D10034</v>
          </cell>
          <cell r="O12245">
            <v>0</v>
          </cell>
          <cell r="P12245">
            <v>1149979</v>
          </cell>
          <cell r="S12245">
            <v>0</v>
          </cell>
          <cell r="W12245">
            <v>0</v>
          </cell>
        </row>
        <row r="12246">
          <cell r="I12246" t="str">
            <v>D10034</v>
          </cell>
          <cell r="O12246">
            <v>0</v>
          </cell>
          <cell r="P12246">
            <v>0</v>
          </cell>
          <cell r="S12246">
            <v>0</v>
          </cell>
          <cell r="W12246">
            <v>0</v>
          </cell>
        </row>
        <row r="12247">
          <cell r="I12247" t="str">
            <v>D10034</v>
          </cell>
          <cell r="O12247">
            <v>0</v>
          </cell>
          <cell r="P12247">
            <v>0</v>
          </cell>
          <cell r="S12247">
            <v>0</v>
          </cell>
          <cell r="W12247">
            <v>0</v>
          </cell>
        </row>
        <row r="12248">
          <cell r="I12248" t="str">
            <v>D10034</v>
          </cell>
          <cell r="O12248">
            <v>0</v>
          </cell>
          <cell r="P12248">
            <v>0</v>
          </cell>
          <cell r="S12248">
            <v>0</v>
          </cell>
          <cell r="W12248">
            <v>0</v>
          </cell>
        </row>
        <row r="12249">
          <cell r="I12249" t="str">
            <v>D10034</v>
          </cell>
          <cell r="O12249">
            <v>0</v>
          </cell>
          <cell r="P12249">
            <v>0</v>
          </cell>
          <cell r="S12249">
            <v>0</v>
          </cell>
          <cell r="W12249">
            <v>0</v>
          </cell>
        </row>
        <row r="12250">
          <cell r="I12250" t="str">
            <v>D10034</v>
          </cell>
          <cell r="O12250">
            <v>0</v>
          </cell>
          <cell r="P12250">
            <v>451283.46</v>
          </cell>
          <cell r="S12250">
            <v>0</v>
          </cell>
          <cell r="W12250">
            <v>0</v>
          </cell>
        </row>
        <row r="12251">
          <cell r="I12251" t="str">
            <v>D10034</v>
          </cell>
          <cell r="O12251">
            <v>0</v>
          </cell>
          <cell r="P12251">
            <v>2201.5</v>
          </cell>
          <cell r="S12251">
            <v>0</v>
          </cell>
          <cell r="W12251">
            <v>0</v>
          </cell>
        </row>
        <row r="12252">
          <cell r="I12252" t="str">
            <v>D10034</v>
          </cell>
          <cell r="O12252">
            <v>0</v>
          </cell>
          <cell r="P12252">
            <v>92311</v>
          </cell>
          <cell r="S12252">
            <v>0</v>
          </cell>
          <cell r="W12252">
            <v>0</v>
          </cell>
        </row>
        <row r="12253">
          <cell r="I12253" t="str">
            <v>D10034</v>
          </cell>
          <cell r="O12253">
            <v>0</v>
          </cell>
          <cell r="P12253">
            <v>0</v>
          </cell>
          <cell r="S12253">
            <v>0</v>
          </cell>
          <cell r="W12253">
            <v>0</v>
          </cell>
        </row>
        <row r="12254">
          <cell r="I12254">
            <v>0</v>
          </cell>
          <cell r="O12254">
            <v>0</v>
          </cell>
          <cell r="P12254">
            <v>0</v>
          </cell>
          <cell r="S12254">
            <v>0</v>
          </cell>
        </row>
        <row r="12255">
          <cell r="I12255">
            <v>0</v>
          </cell>
          <cell r="O12255">
            <v>0</v>
          </cell>
          <cell r="P12255">
            <v>0</v>
          </cell>
          <cell r="S12255">
            <v>0</v>
          </cell>
        </row>
        <row r="12256">
          <cell r="I12256">
            <v>0</v>
          </cell>
          <cell r="O12256">
            <v>0</v>
          </cell>
          <cell r="P12256">
            <v>0</v>
          </cell>
          <cell r="S12256">
            <v>0</v>
          </cell>
        </row>
        <row r="12257">
          <cell r="I12257">
            <v>0</v>
          </cell>
          <cell r="O12257">
            <v>0</v>
          </cell>
          <cell r="P12257">
            <v>0</v>
          </cell>
          <cell r="S12257">
            <v>0</v>
          </cell>
        </row>
        <row r="12258">
          <cell r="I12258">
            <v>0</v>
          </cell>
          <cell r="O12258">
            <v>0</v>
          </cell>
          <cell r="P12258">
            <v>0</v>
          </cell>
          <cell r="S12258">
            <v>0</v>
          </cell>
        </row>
        <row r="12259">
          <cell r="I12259">
            <v>0</v>
          </cell>
          <cell r="O12259">
            <v>0</v>
          </cell>
          <cell r="P12259">
            <v>0</v>
          </cell>
          <cell r="S12259">
            <v>0</v>
          </cell>
        </row>
        <row r="12260">
          <cell r="I12260">
            <v>0</v>
          </cell>
          <cell r="O12260">
            <v>0</v>
          </cell>
          <cell r="P12260">
            <v>0</v>
          </cell>
          <cell r="S12260">
            <v>0</v>
          </cell>
        </row>
        <row r="12261">
          <cell r="I12261">
            <v>0</v>
          </cell>
          <cell r="O12261">
            <v>0</v>
          </cell>
          <cell r="P12261">
            <v>0</v>
          </cell>
          <cell r="S12261">
            <v>0</v>
          </cell>
        </row>
        <row r="12262">
          <cell r="I12262">
            <v>0</v>
          </cell>
          <cell r="O12262">
            <v>0</v>
          </cell>
          <cell r="P12262">
            <v>0</v>
          </cell>
          <cell r="S12262">
            <v>0</v>
          </cell>
        </row>
        <row r="12263">
          <cell r="I12263">
            <v>0</v>
          </cell>
          <cell r="O12263">
            <v>0</v>
          </cell>
          <cell r="P12263">
            <v>0</v>
          </cell>
          <cell r="S12263">
            <v>0</v>
          </cell>
        </row>
        <row r="12264">
          <cell r="I12264">
            <v>0</v>
          </cell>
          <cell r="O12264">
            <v>0</v>
          </cell>
          <cell r="P12264">
            <v>0</v>
          </cell>
          <cell r="S12264">
            <v>0</v>
          </cell>
        </row>
        <row r="12265">
          <cell r="I12265">
            <v>0</v>
          </cell>
          <cell r="O12265">
            <v>0</v>
          </cell>
          <cell r="P12265">
            <v>0</v>
          </cell>
          <cell r="S12265">
            <v>0</v>
          </cell>
        </row>
        <row r="12266">
          <cell r="I12266">
            <v>0</v>
          </cell>
          <cell r="O12266">
            <v>0</v>
          </cell>
          <cell r="P12266">
            <v>0</v>
          </cell>
          <cell r="S12266">
            <v>0</v>
          </cell>
        </row>
        <row r="12267">
          <cell r="I12267">
            <v>0</v>
          </cell>
          <cell r="O12267">
            <v>0</v>
          </cell>
          <cell r="P12267">
            <v>0</v>
          </cell>
          <cell r="S12267">
            <v>0</v>
          </cell>
        </row>
        <row r="12268">
          <cell r="I12268">
            <v>0</v>
          </cell>
          <cell r="O12268">
            <v>0</v>
          </cell>
          <cell r="P12268">
            <v>0</v>
          </cell>
          <cell r="S12268">
            <v>0</v>
          </cell>
        </row>
        <row r="12269">
          <cell r="I12269">
            <v>0</v>
          </cell>
          <cell r="O12269">
            <v>0</v>
          </cell>
          <cell r="P12269">
            <v>0</v>
          </cell>
          <cell r="S12269">
            <v>0</v>
          </cell>
        </row>
        <row r="12270">
          <cell r="I12270">
            <v>0</v>
          </cell>
          <cell r="O12270">
            <v>0</v>
          </cell>
          <cell r="P12270">
            <v>0</v>
          </cell>
          <cell r="S12270">
            <v>0</v>
          </cell>
        </row>
        <row r="12271">
          <cell r="I12271">
            <v>0</v>
          </cell>
          <cell r="O12271">
            <v>0</v>
          </cell>
          <cell r="P12271">
            <v>0</v>
          </cell>
          <cell r="S12271">
            <v>0</v>
          </cell>
        </row>
        <row r="12272">
          <cell r="I12272">
            <v>0</v>
          </cell>
          <cell r="O12272">
            <v>0</v>
          </cell>
          <cell r="P12272">
            <v>0</v>
          </cell>
          <cell r="S12272">
            <v>0</v>
          </cell>
        </row>
        <row r="12273">
          <cell r="I12273">
            <v>0</v>
          </cell>
          <cell r="O12273">
            <v>0</v>
          </cell>
          <cell r="P12273">
            <v>0</v>
          </cell>
          <cell r="S12273">
            <v>0</v>
          </cell>
        </row>
        <row r="12274">
          <cell r="I12274">
            <v>0</v>
          </cell>
          <cell r="O12274">
            <v>0</v>
          </cell>
          <cell r="P12274">
            <v>0</v>
          </cell>
          <cell r="S12274">
            <v>0</v>
          </cell>
        </row>
        <row r="12275">
          <cell r="I12275">
            <v>0</v>
          </cell>
          <cell r="O12275">
            <v>0</v>
          </cell>
          <cell r="P12275">
            <v>0</v>
          </cell>
          <cell r="S12275">
            <v>0</v>
          </cell>
        </row>
        <row r="12276">
          <cell r="I12276">
            <v>0</v>
          </cell>
          <cell r="O12276">
            <v>0</v>
          </cell>
          <cell r="P12276">
            <v>0</v>
          </cell>
          <cell r="S12276">
            <v>0</v>
          </cell>
        </row>
        <row r="12277">
          <cell r="I12277">
            <v>0</v>
          </cell>
          <cell r="O12277">
            <v>0</v>
          </cell>
          <cell r="P12277">
            <v>0</v>
          </cell>
          <cell r="S12277">
            <v>0</v>
          </cell>
        </row>
        <row r="12278">
          <cell r="I12278">
            <v>0</v>
          </cell>
          <cell r="O12278">
            <v>0</v>
          </cell>
          <cell r="P12278">
            <v>0</v>
          </cell>
          <cell r="S12278">
            <v>0</v>
          </cell>
        </row>
        <row r="12279">
          <cell r="I12279">
            <v>0</v>
          </cell>
          <cell r="O12279">
            <v>0</v>
          </cell>
          <cell r="P12279">
            <v>0</v>
          </cell>
          <cell r="S12279">
            <v>0</v>
          </cell>
        </row>
        <row r="12280">
          <cell r="I12280">
            <v>0</v>
          </cell>
          <cell r="O12280">
            <v>0</v>
          </cell>
          <cell r="P12280">
            <v>0</v>
          </cell>
          <cell r="S12280">
            <v>0</v>
          </cell>
        </row>
        <row r="12281">
          <cell r="I12281">
            <v>0</v>
          </cell>
          <cell r="O12281">
            <v>0</v>
          </cell>
          <cell r="P12281">
            <v>0</v>
          </cell>
          <cell r="S12281">
            <v>0</v>
          </cell>
        </row>
        <row r="12282">
          <cell r="I12282">
            <v>0</v>
          </cell>
          <cell r="O12282">
            <v>0</v>
          </cell>
          <cell r="P12282">
            <v>0</v>
          </cell>
          <cell r="S12282">
            <v>0</v>
          </cell>
        </row>
        <row r="12283">
          <cell r="I12283">
            <v>0</v>
          </cell>
          <cell r="O12283">
            <v>0</v>
          </cell>
          <cell r="P12283">
            <v>0</v>
          </cell>
          <cell r="S12283">
            <v>0</v>
          </cell>
        </row>
        <row r="12284">
          <cell r="I12284">
            <v>0</v>
          </cell>
          <cell r="O12284">
            <v>0</v>
          </cell>
          <cell r="P12284">
            <v>0</v>
          </cell>
          <cell r="S12284">
            <v>0</v>
          </cell>
        </row>
        <row r="12285">
          <cell r="I12285">
            <v>0</v>
          </cell>
          <cell r="O12285">
            <v>0</v>
          </cell>
          <cell r="P12285">
            <v>0</v>
          </cell>
          <cell r="S12285">
            <v>0</v>
          </cell>
        </row>
        <row r="12286">
          <cell r="I12286">
            <v>0</v>
          </cell>
          <cell r="O12286">
            <v>0</v>
          </cell>
          <cell r="P12286">
            <v>0</v>
          </cell>
          <cell r="S12286">
            <v>0</v>
          </cell>
        </row>
        <row r="12287">
          <cell r="I12287">
            <v>0</v>
          </cell>
          <cell r="O12287">
            <v>0</v>
          </cell>
          <cell r="P12287">
            <v>0</v>
          </cell>
          <cell r="S12287">
            <v>0</v>
          </cell>
        </row>
        <row r="12288">
          <cell r="I12288">
            <v>0</v>
          </cell>
          <cell r="O12288">
            <v>0</v>
          </cell>
          <cell r="P12288">
            <v>0</v>
          </cell>
          <cell r="S12288">
            <v>0</v>
          </cell>
        </row>
        <row r="12289">
          <cell r="I12289">
            <v>0</v>
          </cell>
          <cell r="O12289">
            <v>0</v>
          </cell>
          <cell r="P12289">
            <v>0</v>
          </cell>
          <cell r="S12289">
            <v>0</v>
          </cell>
        </row>
        <row r="12290">
          <cell r="I12290">
            <v>0</v>
          </cell>
          <cell r="O12290">
            <v>0</v>
          </cell>
          <cell r="P12290">
            <v>0</v>
          </cell>
          <cell r="S12290">
            <v>0</v>
          </cell>
        </row>
        <row r="12291">
          <cell r="I12291">
            <v>0</v>
          </cell>
          <cell r="O12291">
            <v>0</v>
          </cell>
          <cell r="P12291">
            <v>0</v>
          </cell>
          <cell r="S12291">
            <v>0</v>
          </cell>
        </row>
        <row r="12292">
          <cell r="I12292">
            <v>0</v>
          </cell>
          <cell r="O12292">
            <v>0</v>
          </cell>
          <cell r="P12292">
            <v>0</v>
          </cell>
          <cell r="S12292">
            <v>0</v>
          </cell>
        </row>
        <row r="12293">
          <cell r="I12293">
            <v>0</v>
          </cell>
          <cell r="O12293">
            <v>0</v>
          </cell>
          <cell r="P12293">
            <v>0</v>
          </cell>
          <cell r="S12293">
            <v>0</v>
          </cell>
        </row>
        <row r="12294">
          <cell r="I12294">
            <v>0</v>
          </cell>
          <cell r="O12294">
            <v>0</v>
          </cell>
          <cell r="P12294">
            <v>0</v>
          </cell>
          <cell r="S12294">
            <v>0</v>
          </cell>
        </row>
        <row r="12295">
          <cell r="I12295">
            <v>0</v>
          </cell>
          <cell r="O12295">
            <v>0</v>
          </cell>
          <cell r="P12295">
            <v>0</v>
          </cell>
          <cell r="S12295">
            <v>0</v>
          </cell>
        </row>
        <row r="12296">
          <cell r="I12296">
            <v>0</v>
          </cell>
          <cell r="O12296">
            <v>0</v>
          </cell>
          <cell r="P12296">
            <v>0</v>
          </cell>
          <cell r="S12296">
            <v>0</v>
          </cell>
        </row>
        <row r="12297">
          <cell r="I12297">
            <v>0</v>
          </cell>
          <cell r="O12297">
            <v>0</v>
          </cell>
          <cell r="P12297">
            <v>0</v>
          </cell>
          <cell r="S12297">
            <v>0</v>
          </cell>
        </row>
        <row r="12298">
          <cell r="I12298">
            <v>0</v>
          </cell>
          <cell r="O12298">
            <v>0</v>
          </cell>
          <cell r="P12298">
            <v>0</v>
          </cell>
          <cell r="S12298">
            <v>0</v>
          </cell>
        </row>
        <row r="12299">
          <cell r="I12299" t="str">
            <v>D10034</v>
          </cell>
          <cell r="O12299">
            <v>0</v>
          </cell>
          <cell r="P12299">
            <v>0</v>
          </cell>
          <cell r="S12299">
            <v>0</v>
          </cell>
          <cell r="W12299">
            <v>0</v>
          </cell>
        </row>
        <row r="12300">
          <cell r="I12300" t="str">
            <v>D10034</v>
          </cell>
          <cell r="O12300">
            <v>0</v>
          </cell>
          <cell r="P12300">
            <v>8173</v>
          </cell>
          <cell r="S12300">
            <v>0</v>
          </cell>
          <cell r="W12300">
            <v>0</v>
          </cell>
        </row>
        <row r="12301">
          <cell r="I12301" t="str">
            <v>D10034</v>
          </cell>
          <cell r="O12301">
            <v>0</v>
          </cell>
          <cell r="P12301">
            <v>330</v>
          </cell>
          <cell r="S12301">
            <v>0</v>
          </cell>
          <cell r="W12301">
            <v>0</v>
          </cell>
        </row>
        <row r="12302">
          <cell r="I12302" t="str">
            <v>D10034</v>
          </cell>
          <cell r="O12302">
            <v>0</v>
          </cell>
          <cell r="P12302">
            <v>33105</v>
          </cell>
          <cell r="S12302">
            <v>0</v>
          </cell>
          <cell r="W12302">
            <v>0</v>
          </cell>
        </row>
        <row r="12303">
          <cell r="I12303" t="str">
            <v>D10034</v>
          </cell>
          <cell r="O12303">
            <v>0</v>
          </cell>
          <cell r="P12303">
            <v>6246</v>
          </cell>
          <cell r="S12303">
            <v>0</v>
          </cell>
          <cell r="W12303">
            <v>0</v>
          </cell>
        </row>
        <row r="12304">
          <cell r="I12304" t="str">
            <v>D10034</v>
          </cell>
          <cell r="O12304">
            <v>0</v>
          </cell>
          <cell r="P12304">
            <v>0</v>
          </cell>
          <cell r="S12304">
            <v>0</v>
          </cell>
          <cell r="W12304">
            <v>0</v>
          </cell>
        </row>
        <row r="12305">
          <cell r="I12305" t="str">
            <v>D10034</v>
          </cell>
          <cell r="O12305">
            <v>0</v>
          </cell>
          <cell r="P12305">
            <v>112130.04</v>
          </cell>
          <cell r="S12305">
            <v>0</v>
          </cell>
          <cell r="W12305">
            <v>0</v>
          </cell>
        </row>
        <row r="12306">
          <cell r="I12306" t="str">
            <v>D10034</v>
          </cell>
          <cell r="O12306">
            <v>-40</v>
          </cell>
          <cell r="P12306">
            <v>0</v>
          </cell>
          <cell r="S12306">
            <v>0</v>
          </cell>
          <cell r="W12306">
            <v>0</v>
          </cell>
        </row>
        <row r="12307">
          <cell r="I12307" t="str">
            <v>D10034</v>
          </cell>
          <cell r="O12307">
            <v>0</v>
          </cell>
          <cell r="P12307">
            <v>11442.93</v>
          </cell>
          <cell r="S12307">
            <v>0</v>
          </cell>
          <cell r="W12307">
            <v>0</v>
          </cell>
        </row>
        <row r="12308">
          <cell r="I12308" t="str">
            <v>D10034</v>
          </cell>
          <cell r="O12308">
            <v>0</v>
          </cell>
          <cell r="P12308">
            <v>0</v>
          </cell>
          <cell r="S12308">
            <v>0</v>
          </cell>
          <cell r="W12308">
            <v>0</v>
          </cell>
        </row>
        <row r="12309">
          <cell r="I12309" t="str">
            <v>D10034</v>
          </cell>
          <cell r="O12309">
            <v>0</v>
          </cell>
          <cell r="P12309">
            <v>0</v>
          </cell>
          <cell r="S12309">
            <v>0</v>
          </cell>
          <cell r="W12309">
            <v>0</v>
          </cell>
        </row>
        <row r="12310">
          <cell r="I12310" t="str">
            <v>D10034</v>
          </cell>
          <cell r="O12310">
            <v>0</v>
          </cell>
          <cell r="P12310">
            <v>5970.46</v>
          </cell>
          <cell r="S12310">
            <v>0</v>
          </cell>
          <cell r="W12310">
            <v>0</v>
          </cell>
        </row>
        <row r="12311">
          <cell r="I12311" t="str">
            <v>D10034</v>
          </cell>
          <cell r="O12311">
            <v>0</v>
          </cell>
          <cell r="P12311">
            <v>5209.68</v>
          </cell>
          <cell r="S12311">
            <v>0</v>
          </cell>
          <cell r="W12311">
            <v>0</v>
          </cell>
        </row>
        <row r="12312">
          <cell r="I12312" t="str">
            <v>D10034</v>
          </cell>
          <cell r="O12312">
            <v>0</v>
          </cell>
          <cell r="P12312">
            <v>2936.68</v>
          </cell>
          <cell r="S12312">
            <v>0</v>
          </cell>
          <cell r="W12312">
            <v>0</v>
          </cell>
        </row>
        <row r="12313">
          <cell r="I12313" t="str">
            <v>D10034</v>
          </cell>
          <cell r="O12313">
            <v>0</v>
          </cell>
          <cell r="P12313">
            <v>7</v>
          </cell>
          <cell r="S12313">
            <v>0</v>
          </cell>
          <cell r="W12313">
            <v>0</v>
          </cell>
        </row>
        <row r="12314">
          <cell r="I12314" t="str">
            <v>D10034</v>
          </cell>
          <cell r="O12314">
            <v>0</v>
          </cell>
          <cell r="P12314">
            <v>0</v>
          </cell>
          <cell r="S12314">
            <v>0</v>
          </cell>
          <cell r="W12314">
            <v>0</v>
          </cell>
        </row>
        <row r="12315">
          <cell r="I12315" t="str">
            <v>D10034</v>
          </cell>
          <cell r="O12315">
            <v>0</v>
          </cell>
          <cell r="P12315">
            <v>0</v>
          </cell>
          <cell r="S12315">
            <v>0</v>
          </cell>
          <cell r="W12315">
            <v>0</v>
          </cell>
        </row>
        <row r="12316">
          <cell r="I12316" t="str">
            <v>D10034</v>
          </cell>
          <cell r="O12316">
            <v>0</v>
          </cell>
          <cell r="P12316">
            <v>129401.46</v>
          </cell>
          <cell r="S12316">
            <v>0</v>
          </cell>
          <cell r="W12316">
            <v>0</v>
          </cell>
        </row>
        <row r="12317">
          <cell r="I12317" t="str">
            <v>D10034</v>
          </cell>
          <cell r="O12317">
            <v>0</v>
          </cell>
          <cell r="P12317">
            <v>0</v>
          </cell>
          <cell r="S12317">
            <v>0</v>
          </cell>
          <cell r="W12317">
            <v>0</v>
          </cell>
        </row>
        <row r="12318">
          <cell r="I12318" t="str">
            <v>D10034</v>
          </cell>
          <cell r="O12318">
            <v>0</v>
          </cell>
          <cell r="P12318">
            <v>8920</v>
          </cell>
          <cell r="S12318">
            <v>0</v>
          </cell>
          <cell r="W12318">
            <v>0</v>
          </cell>
        </row>
        <row r="12319">
          <cell r="I12319" t="str">
            <v>D10034</v>
          </cell>
          <cell r="O12319">
            <v>0</v>
          </cell>
          <cell r="P12319">
            <v>150267.95000000001</v>
          </cell>
          <cell r="S12319">
            <v>0</v>
          </cell>
          <cell r="W12319">
            <v>0</v>
          </cell>
        </row>
        <row r="12320">
          <cell r="I12320" t="str">
            <v>D10034</v>
          </cell>
          <cell r="O12320">
            <v>0</v>
          </cell>
          <cell r="P12320">
            <v>14632</v>
          </cell>
          <cell r="S12320">
            <v>0</v>
          </cell>
          <cell r="W12320">
            <v>0</v>
          </cell>
        </row>
        <row r="12321">
          <cell r="I12321" t="str">
            <v>D10034</v>
          </cell>
          <cell r="O12321">
            <v>0</v>
          </cell>
          <cell r="P12321">
            <v>11936.66</v>
          </cell>
          <cell r="S12321">
            <v>0</v>
          </cell>
          <cell r="W12321">
            <v>0</v>
          </cell>
        </row>
        <row r="12322">
          <cell r="I12322" t="str">
            <v>D10034</v>
          </cell>
          <cell r="O12322">
            <v>0</v>
          </cell>
          <cell r="P12322">
            <v>0</v>
          </cell>
          <cell r="S12322">
            <v>0</v>
          </cell>
          <cell r="W12322">
            <v>0</v>
          </cell>
        </row>
        <row r="12323">
          <cell r="I12323" t="str">
            <v>D10034</v>
          </cell>
          <cell r="O12323">
            <v>0</v>
          </cell>
          <cell r="P12323">
            <v>10254.08</v>
          </cell>
          <cell r="S12323">
            <v>0</v>
          </cell>
          <cell r="W12323">
            <v>0</v>
          </cell>
        </row>
        <row r="12324">
          <cell r="I12324" t="str">
            <v>D10034</v>
          </cell>
          <cell r="O12324">
            <v>0</v>
          </cell>
          <cell r="P12324">
            <v>0</v>
          </cell>
          <cell r="S12324">
            <v>0</v>
          </cell>
          <cell r="W12324">
            <v>0</v>
          </cell>
        </row>
        <row r="12325">
          <cell r="I12325" t="str">
            <v>D10034</v>
          </cell>
          <cell r="O12325">
            <v>0</v>
          </cell>
          <cell r="P12325">
            <v>0</v>
          </cell>
          <cell r="S12325">
            <v>0</v>
          </cell>
          <cell r="W12325">
            <v>2101080</v>
          </cell>
        </row>
        <row r="12326">
          <cell r="I12326" t="str">
            <v>D10034</v>
          </cell>
          <cell r="O12326">
            <v>21814</v>
          </cell>
          <cell r="P12326">
            <v>0</v>
          </cell>
          <cell r="S12326">
            <v>0</v>
          </cell>
          <cell r="W12326">
            <v>0</v>
          </cell>
        </row>
        <row r="12327">
          <cell r="I12327" t="str">
            <v>D10034</v>
          </cell>
          <cell r="O12327">
            <v>2612209</v>
          </cell>
          <cell r="P12327">
            <v>0</v>
          </cell>
          <cell r="S12327">
            <v>0</v>
          </cell>
          <cell r="W12327">
            <v>0</v>
          </cell>
        </row>
        <row r="12328">
          <cell r="I12328" t="str">
            <v>D10034</v>
          </cell>
          <cell r="O12328">
            <v>0</v>
          </cell>
          <cell r="P12328">
            <v>0</v>
          </cell>
          <cell r="S12328">
            <v>0</v>
          </cell>
          <cell r="W12328">
            <v>0</v>
          </cell>
        </row>
        <row r="12329">
          <cell r="I12329" t="str">
            <v>D10052</v>
          </cell>
          <cell r="O12329">
            <v>0</v>
          </cell>
          <cell r="P12329">
            <v>-742.86</v>
          </cell>
          <cell r="S12329">
            <v>0</v>
          </cell>
          <cell r="W12329">
            <v>0</v>
          </cell>
        </row>
        <row r="12330">
          <cell r="I12330" t="str">
            <v>D10052</v>
          </cell>
          <cell r="O12330">
            <v>0</v>
          </cell>
          <cell r="P12330">
            <v>5414</v>
          </cell>
          <cell r="S12330">
            <v>0</v>
          </cell>
          <cell r="W12330">
            <v>0</v>
          </cell>
        </row>
        <row r="12331">
          <cell r="I12331" t="str">
            <v>D10052</v>
          </cell>
          <cell r="O12331">
            <v>0</v>
          </cell>
          <cell r="P12331">
            <v>0</v>
          </cell>
          <cell r="S12331">
            <v>0</v>
          </cell>
          <cell r="W12331">
            <v>0</v>
          </cell>
        </row>
        <row r="12332">
          <cell r="I12332" t="str">
            <v>D10052</v>
          </cell>
          <cell r="O12332">
            <v>0</v>
          </cell>
          <cell r="P12332">
            <v>-58970.400000000009</v>
          </cell>
          <cell r="S12332">
            <v>0</v>
          </cell>
          <cell r="W12332">
            <v>0</v>
          </cell>
        </row>
        <row r="12333">
          <cell r="I12333" t="str">
            <v>D10052</v>
          </cell>
          <cell r="O12333">
            <v>0</v>
          </cell>
          <cell r="P12333">
            <v>0</v>
          </cell>
          <cell r="S12333">
            <v>0</v>
          </cell>
          <cell r="W12333">
            <v>0</v>
          </cell>
        </row>
        <row r="12334">
          <cell r="I12334" t="str">
            <v>D10052</v>
          </cell>
          <cell r="O12334">
            <v>0</v>
          </cell>
          <cell r="P12334">
            <v>-717.32</v>
          </cell>
          <cell r="S12334">
            <v>0</v>
          </cell>
          <cell r="W12334">
            <v>0</v>
          </cell>
        </row>
        <row r="12335">
          <cell r="I12335" t="str">
            <v>D10052</v>
          </cell>
          <cell r="O12335">
            <v>0</v>
          </cell>
          <cell r="P12335">
            <v>-1688</v>
          </cell>
          <cell r="S12335">
            <v>0</v>
          </cell>
          <cell r="W12335">
            <v>0</v>
          </cell>
        </row>
        <row r="12336">
          <cell r="I12336" t="str">
            <v>D10052</v>
          </cell>
          <cell r="O12336">
            <v>0</v>
          </cell>
          <cell r="P12336">
            <v>0</v>
          </cell>
          <cell r="S12336">
            <v>0</v>
          </cell>
          <cell r="W12336">
            <v>0</v>
          </cell>
        </row>
        <row r="12337">
          <cell r="I12337" t="str">
            <v>D10052</v>
          </cell>
          <cell r="O12337">
            <v>0</v>
          </cell>
          <cell r="P12337">
            <v>0</v>
          </cell>
          <cell r="S12337">
            <v>0</v>
          </cell>
          <cell r="W12337">
            <v>0</v>
          </cell>
        </row>
        <row r="12338">
          <cell r="I12338" t="str">
            <v>D10052</v>
          </cell>
          <cell r="O12338">
            <v>0</v>
          </cell>
          <cell r="P12338">
            <v>20959.370000000003</v>
          </cell>
          <cell r="S12338">
            <v>0</v>
          </cell>
          <cell r="W12338">
            <v>0</v>
          </cell>
        </row>
        <row r="12339">
          <cell r="I12339" t="str">
            <v>D10052</v>
          </cell>
          <cell r="O12339">
            <v>973500</v>
          </cell>
          <cell r="P12339">
            <v>993483.1599999998</v>
          </cell>
          <cell r="S12339">
            <v>0</v>
          </cell>
          <cell r="W12339">
            <v>0</v>
          </cell>
        </row>
        <row r="12340">
          <cell r="I12340" t="str">
            <v>D10052</v>
          </cell>
          <cell r="O12340">
            <v>0</v>
          </cell>
          <cell r="P12340">
            <v>16315.580000000002</v>
          </cell>
          <cell r="S12340">
            <v>0</v>
          </cell>
          <cell r="W12340">
            <v>0</v>
          </cell>
        </row>
        <row r="12341">
          <cell r="I12341" t="str">
            <v>D10052</v>
          </cell>
          <cell r="O12341">
            <v>225900</v>
          </cell>
          <cell r="P12341">
            <v>208950.34999999998</v>
          </cell>
          <cell r="S12341">
            <v>0</v>
          </cell>
          <cell r="W12341">
            <v>0</v>
          </cell>
        </row>
        <row r="12342">
          <cell r="I12342" t="str">
            <v>D10052</v>
          </cell>
          <cell r="O12342">
            <v>0</v>
          </cell>
          <cell r="P12342">
            <v>1686.9200000000003</v>
          </cell>
          <cell r="S12342">
            <v>0</v>
          </cell>
          <cell r="W12342">
            <v>0</v>
          </cell>
        </row>
        <row r="12343">
          <cell r="I12343" t="str">
            <v>D10052</v>
          </cell>
          <cell r="O12343">
            <v>13100</v>
          </cell>
          <cell r="P12343">
            <v>13887.01</v>
          </cell>
          <cell r="S12343">
            <v>0</v>
          </cell>
          <cell r="W12343">
            <v>0</v>
          </cell>
        </row>
        <row r="12344">
          <cell r="I12344" t="str">
            <v>D10052</v>
          </cell>
          <cell r="O12344">
            <v>20340</v>
          </cell>
          <cell r="P12344">
            <v>6940</v>
          </cell>
          <cell r="S12344">
            <v>0</v>
          </cell>
          <cell r="W12344">
            <v>0</v>
          </cell>
        </row>
        <row r="12345">
          <cell r="I12345" t="str">
            <v>D10052</v>
          </cell>
          <cell r="O12345">
            <v>30800</v>
          </cell>
          <cell r="P12345">
            <v>33035.58</v>
          </cell>
          <cell r="S12345">
            <v>0</v>
          </cell>
          <cell r="W12345">
            <v>0</v>
          </cell>
        </row>
        <row r="12346">
          <cell r="I12346" t="str">
            <v>D10052</v>
          </cell>
          <cell r="O12346">
            <v>57300</v>
          </cell>
          <cell r="P12346">
            <v>53736.599999999991</v>
          </cell>
          <cell r="S12346">
            <v>0</v>
          </cell>
          <cell r="W12346">
            <v>0</v>
          </cell>
        </row>
        <row r="12347">
          <cell r="I12347" t="str">
            <v>D10052</v>
          </cell>
          <cell r="O12347">
            <v>0</v>
          </cell>
          <cell r="P12347">
            <v>357.16999999999996</v>
          </cell>
          <cell r="S12347">
            <v>0</v>
          </cell>
          <cell r="W12347">
            <v>0</v>
          </cell>
        </row>
        <row r="12348">
          <cell r="I12348" t="str">
            <v>D10052</v>
          </cell>
          <cell r="O12348">
            <v>38300</v>
          </cell>
          <cell r="P12348">
            <v>46585.139999999992</v>
          </cell>
          <cell r="S12348">
            <v>0</v>
          </cell>
          <cell r="W12348">
            <v>0</v>
          </cell>
        </row>
        <row r="12349">
          <cell r="I12349">
            <v>0</v>
          </cell>
          <cell r="O12349">
            <v>0</v>
          </cell>
          <cell r="P12349">
            <v>0</v>
          </cell>
          <cell r="S12349">
            <v>0</v>
          </cell>
        </row>
        <row r="12350">
          <cell r="I12350">
            <v>0</v>
          </cell>
          <cell r="O12350">
            <v>0</v>
          </cell>
          <cell r="P12350">
            <v>0</v>
          </cell>
          <cell r="S12350">
            <v>0</v>
          </cell>
        </row>
        <row r="12351">
          <cell r="I12351">
            <v>0</v>
          </cell>
          <cell r="O12351">
            <v>0</v>
          </cell>
          <cell r="P12351">
            <v>0</v>
          </cell>
          <cell r="S12351">
            <v>0</v>
          </cell>
        </row>
        <row r="12352">
          <cell r="I12352">
            <v>0</v>
          </cell>
          <cell r="O12352">
            <v>0</v>
          </cell>
          <cell r="P12352">
            <v>0</v>
          </cell>
          <cell r="S12352">
            <v>0</v>
          </cell>
        </row>
        <row r="12353">
          <cell r="I12353">
            <v>0</v>
          </cell>
          <cell r="O12353">
            <v>0</v>
          </cell>
          <cell r="P12353">
            <v>0</v>
          </cell>
          <cell r="S12353">
            <v>0</v>
          </cell>
        </row>
        <row r="12354">
          <cell r="I12354">
            <v>0</v>
          </cell>
          <cell r="O12354">
            <v>0</v>
          </cell>
          <cell r="P12354">
            <v>0</v>
          </cell>
          <cell r="S12354">
            <v>0</v>
          </cell>
        </row>
        <row r="12355">
          <cell r="I12355">
            <v>0</v>
          </cell>
          <cell r="O12355">
            <v>0</v>
          </cell>
          <cell r="P12355">
            <v>0</v>
          </cell>
          <cell r="S12355">
            <v>0</v>
          </cell>
        </row>
        <row r="12356">
          <cell r="I12356">
            <v>0</v>
          </cell>
          <cell r="O12356">
            <v>0</v>
          </cell>
          <cell r="P12356">
            <v>0</v>
          </cell>
          <cell r="S12356">
            <v>0</v>
          </cell>
        </row>
        <row r="12357">
          <cell r="I12357">
            <v>0</v>
          </cell>
          <cell r="O12357">
            <v>0</v>
          </cell>
          <cell r="P12357">
            <v>0</v>
          </cell>
          <cell r="S12357">
            <v>0</v>
          </cell>
        </row>
        <row r="12358">
          <cell r="I12358">
            <v>0</v>
          </cell>
          <cell r="O12358">
            <v>0</v>
          </cell>
          <cell r="P12358">
            <v>0</v>
          </cell>
          <cell r="S12358">
            <v>0</v>
          </cell>
        </row>
        <row r="12359">
          <cell r="I12359">
            <v>0</v>
          </cell>
          <cell r="O12359">
            <v>0</v>
          </cell>
          <cell r="P12359">
            <v>0</v>
          </cell>
          <cell r="S12359">
            <v>0</v>
          </cell>
        </row>
        <row r="12360">
          <cell r="I12360">
            <v>0</v>
          </cell>
          <cell r="O12360">
            <v>0</v>
          </cell>
          <cell r="P12360">
            <v>0</v>
          </cell>
          <cell r="S12360">
            <v>0</v>
          </cell>
        </row>
        <row r="12361">
          <cell r="I12361">
            <v>0</v>
          </cell>
          <cell r="O12361">
            <v>0</v>
          </cell>
          <cell r="P12361">
            <v>0</v>
          </cell>
          <cell r="S12361">
            <v>0</v>
          </cell>
        </row>
        <row r="12362">
          <cell r="I12362">
            <v>0</v>
          </cell>
          <cell r="O12362">
            <v>0</v>
          </cell>
          <cell r="P12362">
            <v>0</v>
          </cell>
          <cell r="S12362">
            <v>0</v>
          </cell>
        </row>
        <row r="12363">
          <cell r="I12363">
            <v>0</v>
          </cell>
          <cell r="O12363">
            <v>0</v>
          </cell>
          <cell r="P12363">
            <v>0</v>
          </cell>
          <cell r="S12363">
            <v>0</v>
          </cell>
        </row>
        <row r="12364">
          <cell r="I12364">
            <v>0</v>
          </cell>
          <cell r="O12364">
            <v>0</v>
          </cell>
          <cell r="P12364">
            <v>0</v>
          </cell>
          <cell r="S12364">
            <v>0</v>
          </cell>
        </row>
        <row r="12365">
          <cell r="I12365">
            <v>0</v>
          </cell>
          <cell r="O12365">
            <v>0</v>
          </cell>
          <cell r="P12365">
            <v>0</v>
          </cell>
          <cell r="S12365">
            <v>0</v>
          </cell>
        </row>
        <row r="12366">
          <cell r="I12366">
            <v>0</v>
          </cell>
          <cell r="O12366">
            <v>0</v>
          </cell>
          <cell r="P12366">
            <v>0</v>
          </cell>
          <cell r="S12366">
            <v>0</v>
          </cell>
        </row>
        <row r="12367">
          <cell r="I12367">
            <v>0</v>
          </cell>
          <cell r="O12367">
            <v>0</v>
          </cell>
          <cell r="P12367">
            <v>0</v>
          </cell>
          <cell r="S12367">
            <v>0</v>
          </cell>
        </row>
        <row r="12368">
          <cell r="I12368">
            <v>0</v>
          </cell>
          <cell r="O12368">
            <v>0</v>
          </cell>
          <cell r="P12368">
            <v>0</v>
          </cell>
          <cell r="S12368">
            <v>0</v>
          </cell>
        </row>
        <row r="12369">
          <cell r="I12369">
            <v>0</v>
          </cell>
          <cell r="O12369">
            <v>0</v>
          </cell>
          <cell r="P12369">
            <v>0</v>
          </cell>
          <cell r="S12369">
            <v>0</v>
          </cell>
        </row>
        <row r="12370">
          <cell r="I12370">
            <v>0</v>
          </cell>
          <cell r="O12370">
            <v>0</v>
          </cell>
          <cell r="P12370">
            <v>0</v>
          </cell>
          <cell r="S12370">
            <v>0</v>
          </cell>
        </row>
        <row r="12371">
          <cell r="I12371" t="str">
            <v>D10052</v>
          </cell>
          <cell r="O12371">
            <v>75100</v>
          </cell>
          <cell r="P12371">
            <v>83579</v>
          </cell>
          <cell r="S12371">
            <v>0</v>
          </cell>
          <cell r="W12371">
            <v>0</v>
          </cell>
        </row>
        <row r="12372">
          <cell r="I12372" t="str">
            <v>D10052</v>
          </cell>
          <cell r="O12372">
            <v>38400</v>
          </cell>
          <cell r="P12372">
            <v>44049.45</v>
          </cell>
          <cell r="S12372">
            <v>0</v>
          </cell>
          <cell r="W12372">
            <v>0</v>
          </cell>
        </row>
        <row r="12373">
          <cell r="I12373" t="str">
            <v>D10052</v>
          </cell>
          <cell r="O12373">
            <v>0</v>
          </cell>
          <cell r="P12373">
            <v>996.75</v>
          </cell>
          <cell r="S12373">
            <v>0</v>
          </cell>
          <cell r="W12373">
            <v>0</v>
          </cell>
        </row>
        <row r="12374">
          <cell r="I12374" t="str">
            <v>D10052</v>
          </cell>
          <cell r="O12374">
            <v>6977</v>
          </cell>
          <cell r="P12374">
            <v>6976.62</v>
          </cell>
          <cell r="S12374">
            <v>0</v>
          </cell>
          <cell r="W12374">
            <v>0</v>
          </cell>
        </row>
        <row r="12375">
          <cell r="I12375" t="str">
            <v>D10052</v>
          </cell>
          <cell r="O12375">
            <v>11000</v>
          </cell>
          <cell r="P12375">
            <v>4135</v>
          </cell>
          <cell r="S12375">
            <v>0</v>
          </cell>
          <cell r="W12375">
            <v>0</v>
          </cell>
        </row>
        <row r="12376">
          <cell r="I12376" t="str">
            <v>D10052</v>
          </cell>
          <cell r="O12376">
            <v>1500</v>
          </cell>
          <cell r="P12376">
            <v>6884</v>
          </cell>
          <cell r="S12376">
            <v>0</v>
          </cell>
          <cell r="W12376">
            <v>0</v>
          </cell>
        </row>
        <row r="12377">
          <cell r="I12377" t="str">
            <v>D10052</v>
          </cell>
          <cell r="O12377">
            <v>16000</v>
          </cell>
          <cell r="P12377">
            <v>15259</v>
          </cell>
          <cell r="S12377">
            <v>0</v>
          </cell>
          <cell r="W12377">
            <v>0</v>
          </cell>
        </row>
        <row r="12378">
          <cell r="I12378" t="str">
            <v>D10052</v>
          </cell>
          <cell r="O12378">
            <v>8914</v>
          </cell>
          <cell r="P12378">
            <v>2614.0500000000002</v>
          </cell>
          <cell r="S12378">
            <v>0</v>
          </cell>
          <cell r="W12378">
            <v>0</v>
          </cell>
        </row>
        <row r="12379">
          <cell r="I12379" t="str">
            <v>D10052</v>
          </cell>
          <cell r="O12379">
            <v>0</v>
          </cell>
          <cell r="P12379">
            <v>11427.29</v>
          </cell>
          <cell r="S12379">
            <v>0</v>
          </cell>
          <cell r="W12379">
            <v>0</v>
          </cell>
        </row>
        <row r="12380">
          <cell r="I12380" t="str">
            <v>D10052</v>
          </cell>
          <cell r="O12380">
            <v>10000</v>
          </cell>
          <cell r="P12380">
            <v>5182.9600000000009</v>
          </cell>
          <cell r="S12380">
            <v>0</v>
          </cell>
          <cell r="W12380">
            <v>0</v>
          </cell>
        </row>
        <row r="12381">
          <cell r="I12381" t="str">
            <v>D10052</v>
          </cell>
          <cell r="O12381">
            <v>2402</v>
          </cell>
          <cell r="P12381">
            <v>2402.06</v>
          </cell>
          <cell r="S12381">
            <v>0</v>
          </cell>
          <cell r="W12381">
            <v>0</v>
          </cell>
        </row>
        <row r="12382">
          <cell r="I12382" t="str">
            <v>D10052</v>
          </cell>
          <cell r="O12382">
            <v>12000</v>
          </cell>
          <cell r="P12382">
            <v>13795.33</v>
          </cell>
          <cell r="S12382">
            <v>0</v>
          </cell>
          <cell r="W12382">
            <v>0</v>
          </cell>
        </row>
        <row r="12383">
          <cell r="I12383" t="str">
            <v>D10052</v>
          </cell>
          <cell r="O12383">
            <v>18000</v>
          </cell>
          <cell r="P12383">
            <v>9818.94</v>
          </cell>
          <cell r="S12383">
            <v>0</v>
          </cell>
          <cell r="W12383">
            <v>0</v>
          </cell>
        </row>
        <row r="12384">
          <cell r="I12384" t="str">
            <v>D10052</v>
          </cell>
          <cell r="O12384">
            <v>0</v>
          </cell>
          <cell r="P12384">
            <v>4300</v>
          </cell>
          <cell r="S12384">
            <v>0</v>
          </cell>
          <cell r="W12384">
            <v>0</v>
          </cell>
        </row>
        <row r="12385">
          <cell r="I12385" t="str">
            <v>D10052</v>
          </cell>
          <cell r="O12385">
            <v>3000</v>
          </cell>
          <cell r="P12385">
            <v>1985.12</v>
          </cell>
          <cell r="S12385">
            <v>0</v>
          </cell>
          <cell r="W12385">
            <v>0</v>
          </cell>
        </row>
        <row r="12386">
          <cell r="I12386" t="str">
            <v>D10052</v>
          </cell>
          <cell r="O12386">
            <v>22733</v>
          </cell>
          <cell r="P12386">
            <v>22732.5</v>
          </cell>
          <cell r="S12386">
            <v>0</v>
          </cell>
          <cell r="W12386">
            <v>0</v>
          </cell>
        </row>
        <row r="12387">
          <cell r="I12387" t="str">
            <v>D10052</v>
          </cell>
          <cell r="O12387">
            <v>2500</v>
          </cell>
          <cell r="P12387">
            <v>143.69999999999999</v>
          </cell>
          <cell r="S12387">
            <v>0</v>
          </cell>
          <cell r="W12387">
            <v>0</v>
          </cell>
        </row>
        <row r="12388">
          <cell r="I12388" t="str">
            <v>D10052</v>
          </cell>
          <cell r="O12388">
            <v>1500</v>
          </cell>
          <cell r="P12388">
            <v>4441.93</v>
          </cell>
          <cell r="S12388">
            <v>0</v>
          </cell>
          <cell r="W12388">
            <v>0</v>
          </cell>
        </row>
        <row r="12389">
          <cell r="I12389" t="str">
            <v>D10052</v>
          </cell>
          <cell r="O12389">
            <v>0</v>
          </cell>
          <cell r="P12389">
            <v>3651.6800000000003</v>
          </cell>
          <cell r="S12389">
            <v>0</v>
          </cell>
          <cell r="W12389">
            <v>0</v>
          </cell>
        </row>
        <row r="12390">
          <cell r="I12390" t="str">
            <v>D10052</v>
          </cell>
          <cell r="O12390">
            <v>7182</v>
          </cell>
          <cell r="P12390">
            <v>7181.69</v>
          </cell>
          <cell r="S12390">
            <v>0</v>
          </cell>
          <cell r="W12390">
            <v>0</v>
          </cell>
        </row>
        <row r="12391">
          <cell r="I12391" t="str">
            <v>D10052</v>
          </cell>
          <cell r="O12391">
            <v>1000</v>
          </cell>
          <cell r="P12391">
            <v>29893.57</v>
          </cell>
          <cell r="S12391">
            <v>0</v>
          </cell>
          <cell r="W12391">
            <v>0</v>
          </cell>
        </row>
        <row r="12392">
          <cell r="I12392" t="str">
            <v>D10052</v>
          </cell>
          <cell r="O12392">
            <v>850</v>
          </cell>
          <cell r="P12392">
            <v>982.09</v>
          </cell>
          <cell r="S12392">
            <v>0</v>
          </cell>
          <cell r="W12392">
            <v>0</v>
          </cell>
        </row>
        <row r="12393">
          <cell r="I12393" t="str">
            <v>D10052</v>
          </cell>
          <cell r="O12393">
            <v>0</v>
          </cell>
          <cell r="P12393">
            <v>0</v>
          </cell>
          <cell r="S12393">
            <v>0</v>
          </cell>
          <cell r="W12393">
            <v>0</v>
          </cell>
        </row>
        <row r="12394">
          <cell r="I12394" t="str">
            <v>D10052</v>
          </cell>
          <cell r="O12394">
            <v>0</v>
          </cell>
          <cell r="P12394">
            <v>40.299999999999997</v>
          </cell>
          <cell r="S12394">
            <v>0</v>
          </cell>
          <cell r="W12394">
            <v>0</v>
          </cell>
        </row>
        <row r="12395">
          <cell r="I12395" t="str">
            <v>D10052</v>
          </cell>
          <cell r="O12395">
            <v>0</v>
          </cell>
          <cell r="P12395">
            <v>182.15</v>
          </cell>
          <cell r="S12395">
            <v>0</v>
          </cell>
          <cell r="W12395">
            <v>0</v>
          </cell>
        </row>
        <row r="12396">
          <cell r="I12396" t="str">
            <v>D10052</v>
          </cell>
          <cell r="O12396">
            <v>934</v>
          </cell>
          <cell r="P12396">
            <v>2192</v>
          </cell>
          <cell r="S12396">
            <v>0</v>
          </cell>
          <cell r="W12396">
            <v>0</v>
          </cell>
        </row>
        <row r="12397">
          <cell r="I12397" t="str">
            <v>D10052</v>
          </cell>
          <cell r="O12397">
            <v>41564</v>
          </cell>
          <cell r="P12397">
            <v>56146.55999999999</v>
          </cell>
          <cell r="S12397">
            <v>0</v>
          </cell>
          <cell r="W12397">
            <v>0</v>
          </cell>
        </row>
        <row r="12398">
          <cell r="I12398" t="str">
            <v>D10052</v>
          </cell>
          <cell r="O12398">
            <v>0</v>
          </cell>
          <cell r="P12398">
            <v>1085.69</v>
          </cell>
          <cell r="S12398">
            <v>0</v>
          </cell>
          <cell r="W12398">
            <v>0</v>
          </cell>
        </row>
        <row r="12399">
          <cell r="I12399" t="str">
            <v>D10052</v>
          </cell>
          <cell r="O12399">
            <v>0</v>
          </cell>
          <cell r="P12399">
            <v>0</v>
          </cell>
          <cell r="S12399">
            <v>0</v>
          </cell>
          <cell r="W12399">
            <v>0</v>
          </cell>
        </row>
        <row r="12400">
          <cell r="I12400" t="str">
            <v>D10052</v>
          </cell>
          <cell r="O12400">
            <v>0</v>
          </cell>
          <cell r="P12400">
            <v>0</v>
          </cell>
          <cell r="S12400">
            <v>0</v>
          </cell>
          <cell r="W12400">
            <v>0</v>
          </cell>
        </row>
        <row r="12401">
          <cell r="I12401" t="str">
            <v>D10052</v>
          </cell>
          <cell r="O12401">
            <v>0</v>
          </cell>
          <cell r="P12401">
            <v>418.27000000000004</v>
          </cell>
          <cell r="S12401">
            <v>0</v>
          </cell>
          <cell r="W12401">
            <v>0</v>
          </cell>
        </row>
        <row r="12402">
          <cell r="I12402" t="str">
            <v>D10052</v>
          </cell>
          <cell r="O12402">
            <v>0</v>
          </cell>
          <cell r="P12402">
            <v>583.15</v>
          </cell>
          <cell r="S12402">
            <v>0</v>
          </cell>
          <cell r="W12402">
            <v>0</v>
          </cell>
        </row>
        <row r="12403">
          <cell r="I12403" t="str">
            <v>D10052</v>
          </cell>
          <cell r="O12403">
            <v>0</v>
          </cell>
          <cell r="P12403">
            <v>0</v>
          </cell>
          <cell r="S12403">
            <v>0</v>
          </cell>
          <cell r="W12403">
            <v>0</v>
          </cell>
        </row>
        <row r="12404">
          <cell r="I12404" t="str">
            <v>D10052</v>
          </cell>
          <cell r="O12404">
            <v>2500</v>
          </cell>
          <cell r="P12404">
            <v>6532.8799999999992</v>
          </cell>
          <cell r="S12404">
            <v>0</v>
          </cell>
          <cell r="W12404">
            <v>0</v>
          </cell>
        </row>
        <row r="12405">
          <cell r="I12405" t="str">
            <v>D10052</v>
          </cell>
          <cell r="O12405">
            <v>0</v>
          </cell>
          <cell r="P12405">
            <v>3148.9</v>
          </cell>
          <cell r="S12405">
            <v>0</v>
          </cell>
          <cell r="W12405">
            <v>0</v>
          </cell>
        </row>
        <row r="12406">
          <cell r="I12406" t="str">
            <v>D10052</v>
          </cell>
          <cell r="O12406">
            <v>0</v>
          </cell>
          <cell r="P12406">
            <v>964</v>
          </cell>
          <cell r="S12406">
            <v>0</v>
          </cell>
          <cell r="W12406">
            <v>0</v>
          </cell>
        </row>
        <row r="12407">
          <cell r="I12407" t="str">
            <v>D10052</v>
          </cell>
          <cell r="O12407">
            <v>0</v>
          </cell>
          <cell r="P12407">
            <v>0</v>
          </cell>
          <cell r="S12407">
            <v>0</v>
          </cell>
          <cell r="W12407">
            <v>0</v>
          </cell>
        </row>
        <row r="12408">
          <cell r="I12408" t="str">
            <v>D10052</v>
          </cell>
          <cell r="O12408">
            <v>0</v>
          </cell>
          <cell r="P12408">
            <v>0</v>
          </cell>
          <cell r="S12408">
            <v>0</v>
          </cell>
          <cell r="W12408">
            <v>0</v>
          </cell>
        </row>
        <row r="12409">
          <cell r="I12409" t="str">
            <v>D10052</v>
          </cell>
          <cell r="O12409">
            <v>3500</v>
          </cell>
          <cell r="P12409">
            <v>1607.31</v>
          </cell>
          <cell r="S12409">
            <v>0</v>
          </cell>
          <cell r="W12409">
            <v>0</v>
          </cell>
        </row>
        <row r="12410">
          <cell r="I12410" t="str">
            <v>D10052</v>
          </cell>
          <cell r="O12410">
            <v>6000</v>
          </cell>
          <cell r="P12410">
            <v>0</v>
          </cell>
          <cell r="S12410">
            <v>0</v>
          </cell>
          <cell r="W12410">
            <v>0</v>
          </cell>
        </row>
        <row r="12411">
          <cell r="I12411" t="str">
            <v>D10052</v>
          </cell>
          <cell r="O12411">
            <v>946</v>
          </cell>
          <cell r="P12411">
            <v>0</v>
          </cell>
          <cell r="S12411">
            <v>0</v>
          </cell>
          <cell r="W12411">
            <v>0</v>
          </cell>
        </row>
        <row r="12412">
          <cell r="I12412" t="str">
            <v>D10052</v>
          </cell>
          <cell r="O12412">
            <v>0</v>
          </cell>
          <cell r="P12412">
            <v>0</v>
          </cell>
          <cell r="S12412">
            <v>0</v>
          </cell>
          <cell r="W12412">
            <v>0</v>
          </cell>
        </row>
        <row r="12413">
          <cell r="I12413" t="str">
            <v>D10052</v>
          </cell>
          <cell r="O12413">
            <v>0</v>
          </cell>
          <cell r="P12413">
            <v>379.2</v>
          </cell>
          <cell r="S12413">
            <v>0</v>
          </cell>
          <cell r="W12413">
            <v>0</v>
          </cell>
        </row>
        <row r="12414">
          <cell r="I12414" t="str">
            <v>D10052</v>
          </cell>
          <cell r="O12414">
            <v>0</v>
          </cell>
          <cell r="P12414">
            <v>198.96</v>
          </cell>
          <cell r="S12414">
            <v>0</v>
          </cell>
          <cell r="W12414">
            <v>0</v>
          </cell>
        </row>
        <row r="12415">
          <cell r="I12415" t="str">
            <v>D10052</v>
          </cell>
          <cell r="O12415">
            <v>3000</v>
          </cell>
          <cell r="P12415">
            <v>5178.7199999999993</v>
          </cell>
          <cell r="S12415">
            <v>0</v>
          </cell>
          <cell r="W12415">
            <v>0</v>
          </cell>
        </row>
        <row r="12416">
          <cell r="I12416" t="str">
            <v>D10052</v>
          </cell>
          <cell r="O12416">
            <v>1500</v>
          </cell>
          <cell r="P12416">
            <v>1511</v>
          </cell>
          <cell r="S12416">
            <v>0</v>
          </cell>
          <cell r="W12416">
            <v>0</v>
          </cell>
        </row>
        <row r="12417">
          <cell r="I12417" t="str">
            <v>D10052</v>
          </cell>
          <cell r="O12417">
            <v>0</v>
          </cell>
          <cell r="P12417">
            <v>0</v>
          </cell>
          <cell r="S12417">
            <v>0</v>
          </cell>
          <cell r="W12417">
            <v>0</v>
          </cell>
        </row>
        <row r="12418">
          <cell r="I12418" t="str">
            <v>D10052</v>
          </cell>
          <cell r="O12418">
            <v>0</v>
          </cell>
          <cell r="P12418">
            <v>0</v>
          </cell>
          <cell r="S12418">
            <v>0</v>
          </cell>
          <cell r="W12418">
            <v>1856916</v>
          </cell>
        </row>
        <row r="12419">
          <cell r="I12419" t="str">
            <v>D10052</v>
          </cell>
          <cell r="O12419">
            <v>30591</v>
          </cell>
          <cell r="P12419">
            <v>0</v>
          </cell>
          <cell r="S12419">
            <v>0</v>
          </cell>
          <cell r="W12419">
            <v>0</v>
          </cell>
        </row>
        <row r="12420">
          <cell r="I12420" t="str">
            <v>D10052</v>
          </cell>
          <cell r="O12420">
            <v>10017</v>
          </cell>
          <cell r="P12420">
            <v>0</v>
          </cell>
          <cell r="S12420">
            <v>0</v>
          </cell>
          <cell r="W12420">
            <v>0</v>
          </cell>
        </row>
        <row r="12421">
          <cell r="I12421" t="str">
            <v>D10052</v>
          </cell>
          <cell r="O12421">
            <v>39000</v>
          </cell>
          <cell r="P12421">
            <v>0</v>
          </cell>
          <cell r="S12421">
            <v>0</v>
          </cell>
          <cell r="W12421">
            <v>0</v>
          </cell>
        </row>
        <row r="12422">
          <cell r="I12422" t="str">
            <v>D10052</v>
          </cell>
          <cell r="O12422">
            <v>50698</v>
          </cell>
          <cell r="P12422">
            <v>50698.39</v>
          </cell>
          <cell r="S12422">
            <v>0</v>
          </cell>
          <cell r="W12422">
            <v>0</v>
          </cell>
        </row>
        <row r="12423">
          <cell r="I12423" t="str">
            <v>D10052</v>
          </cell>
          <cell r="O12423">
            <v>0</v>
          </cell>
          <cell r="P12423">
            <v>0</v>
          </cell>
          <cell r="S12423">
            <v>0</v>
          </cell>
          <cell r="W12423">
            <v>0</v>
          </cell>
        </row>
        <row r="12424">
          <cell r="I12424" t="str">
            <v>D10052</v>
          </cell>
          <cell r="O12424">
            <v>12081</v>
          </cell>
          <cell r="P12424">
            <v>12367</v>
          </cell>
          <cell r="S12424">
            <v>0</v>
          </cell>
          <cell r="W12424">
            <v>0</v>
          </cell>
        </row>
        <row r="12425">
          <cell r="I12425" t="str">
            <v>D10052</v>
          </cell>
          <cell r="O12425">
            <v>18097</v>
          </cell>
          <cell r="P12425">
            <v>18097.28</v>
          </cell>
          <cell r="S12425">
            <v>0</v>
          </cell>
          <cell r="W12425">
            <v>0</v>
          </cell>
        </row>
        <row r="12426">
          <cell r="I12426" t="str">
            <v>D10052</v>
          </cell>
          <cell r="O12426">
            <v>10646</v>
          </cell>
          <cell r="P12426">
            <v>10332.1</v>
          </cell>
          <cell r="S12426">
            <v>0</v>
          </cell>
          <cell r="W12426">
            <v>0</v>
          </cell>
        </row>
        <row r="12427">
          <cell r="I12427" t="str">
            <v>D10052</v>
          </cell>
          <cell r="O12427">
            <v>1801</v>
          </cell>
          <cell r="P12427">
            <v>1800.7</v>
          </cell>
          <cell r="S12427">
            <v>0</v>
          </cell>
          <cell r="W12427">
            <v>0</v>
          </cell>
        </row>
        <row r="12428">
          <cell r="I12428" t="str">
            <v>D10052</v>
          </cell>
          <cell r="O12428">
            <v>55359</v>
          </cell>
          <cell r="P12428">
            <v>53288.5</v>
          </cell>
          <cell r="S12428">
            <v>0</v>
          </cell>
          <cell r="W12428">
            <v>0</v>
          </cell>
        </row>
        <row r="12429">
          <cell r="I12429" t="str">
            <v>D10052</v>
          </cell>
          <cell r="O12429">
            <v>3333</v>
          </cell>
          <cell r="P12429">
            <v>0</v>
          </cell>
          <cell r="S12429">
            <v>0</v>
          </cell>
          <cell r="W12429">
            <v>0</v>
          </cell>
        </row>
        <row r="12430">
          <cell r="I12430" t="str">
            <v>D10052</v>
          </cell>
          <cell r="O12430">
            <v>0</v>
          </cell>
          <cell r="P12430">
            <v>0</v>
          </cell>
          <cell r="S12430">
            <v>0</v>
          </cell>
          <cell r="W12430">
            <v>0</v>
          </cell>
        </row>
        <row r="12431">
          <cell r="I12431" t="str">
            <v>D10052</v>
          </cell>
          <cell r="O12431">
            <v>0</v>
          </cell>
          <cell r="P12431">
            <v>0</v>
          </cell>
          <cell r="S12431">
            <v>0</v>
          </cell>
          <cell r="W12431">
            <v>0</v>
          </cell>
        </row>
        <row r="12432">
          <cell r="I12432" t="str">
            <v>D10106</v>
          </cell>
          <cell r="O12432">
            <v>0</v>
          </cell>
          <cell r="P12432">
            <v>-202073</v>
          </cell>
          <cell r="S12432">
            <v>0</v>
          </cell>
          <cell r="W12432">
            <v>0</v>
          </cell>
        </row>
        <row r="12433">
          <cell r="I12433" t="str">
            <v>D10106</v>
          </cell>
          <cell r="O12433">
            <v>0</v>
          </cell>
          <cell r="P12433">
            <v>-27541.16</v>
          </cell>
          <cell r="S12433">
            <v>0</v>
          </cell>
          <cell r="W12433">
            <v>0</v>
          </cell>
        </row>
        <row r="12434">
          <cell r="I12434" t="str">
            <v>D10106</v>
          </cell>
          <cell r="O12434">
            <v>0</v>
          </cell>
          <cell r="P12434">
            <v>0</v>
          </cell>
          <cell r="S12434">
            <v>0</v>
          </cell>
          <cell r="W12434">
            <v>0</v>
          </cell>
        </row>
        <row r="12435">
          <cell r="I12435" t="str">
            <v>D10106</v>
          </cell>
          <cell r="O12435">
            <v>0</v>
          </cell>
          <cell r="P12435">
            <v>0</v>
          </cell>
          <cell r="S12435">
            <v>0</v>
          </cell>
          <cell r="W12435">
            <v>0</v>
          </cell>
        </row>
        <row r="12436">
          <cell r="I12436" t="str">
            <v>D10106</v>
          </cell>
          <cell r="O12436">
            <v>0</v>
          </cell>
          <cell r="P12436">
            <v>0</v>
          </cell>
          <cell r="S12436">
            <v>0</v>
          </cell>
          <cell r="W12436">
            <v>0</v>
          </cell>
        </row>
        <row r="12437">
          <cell r="I12437" t="str">
            <v>D10106</v>
          </cell>
          <cell r="O12437">
            <v>0</v>
          </cell>
          <cell r="P12437">
            <v>59346.63</v>
          </cell>
          <cell r="S12437">
            <v>0</v>
          </cell>
          <cell r="W12437">
            <v>0</v>
          </cell>
        </row>
        <row r="12438">
          <cell r="I12438" t="str">
            <v>D10106</v>
          </cell>
          <cell r="O12438">
            <v>0</v>
          </cell>
          <cell r="P12438">
            <v>1660185.48</v>
          </cell>
          <cell r="S12438">
            <v>0</v>
          </cell>
          <cell r="W12438">
            <v>0</v>
          </cell>
        </row>
        <row r="12439">
          <cell r="I12439" t="str">
            <v>D10106</v>
          </cell>
          <cell r="O12439">
            <v>0</v>
          </cell>
          <cell r="P12439">
            <v>5695</v>
          </cell>
          <cell r="S12439">
            <v>0</v>
          </cell>
          <cell r="W12439">
            <v>0</v>
          </cell>
        </row>
        <row r="12440">
          <cell r="I12440" t="str">
            <v>D10106</v>
          </cell>
          <cell r="O12440">
            <v>0</v>
          </cell>
          <cell r="P12440">
            <v>381093.91</v>
          </cell>
          <cell r="S12440">
            <v>0</v>
          </cell>
          <cell r="W12440">
            <v>0</v>
          </cell>
        </row>
        <row r="12441">
          <cell r="I12441" t="str">
            <v>D10106</v>
          </cell>
          <cell r="O12441">
            <v>0</v>
          </cell>
          <cell r="P12441">
            <v>80747.509999999995</v>
          </cell>
          <cell r="S12441">
            <v>0</v>
          </cell>
          <cell r="W12441">
            <v>0</v>
          </cell>
        </row>
        <row r="12442">
          <cell r="I12442" t="str">
            <v>D10106</v>
          </cell>
          <cell r="O12442">
            <v>0</v>
          </cell>
          <cell r="P12442">
            <v>141494.96</v>
          </cell>
          <cell r="S12442">
            <v>0</v>
          </cell>
          <cell r="W12442">
            <v>0</v>
          </cell>
        </row>
        <row r="12443">
          <cell r="I12443" t="str">
            <v>D10106</v>
          </cell>
          <cell r="O12443">
            <v>0</v>
          </cell>
          <cell r="P12443">
            <v>0</v>
          </cell>
          <cell r="S12443">
            <v>0</v>
          </cell>
          <cell r="W12443">
            <v>0</v>
          </cell>
        </row>
        <row r="12444">
          <cell r="I12444" t="str">
            <v>D10106</v>
          </cell>
          <cell r="O12444">
            <v>0</v>
          </cell>
          <cell r="P12444">
            <v>94200.8</v>
          </cell>
          <cell r="S12444">
            <v>0</v>
          </cell>
          <cell r="W12444">
            <v>0</v>
          </cell>
        </row>
        <row r="12445">
          <cell r="I12445" t="str">
            <v>D10106</v>
          </cell>
          <cell r="O12445">
            <v>0</v>
          </cell>
          <cell r="P12445">
            <v>0</v>
          </cell>
          <cell r="S12445">
            <v>0</v>
          </cell>
          <cell r="W12445">
            <v>0</v>
          </cell>
        </row>
        <row r="12446">
          <cell r="I12446" t="str">
            <v>D10106</v>
          </cell>
          <cell r="O12446">
            <v>0</v>
          </cell>
          <cell r="P12446">
            <v>1559.78</v>
          </cell>
          <cell r="S12446">
            <v>0</v>
          </cell>
          <cell r="W12446">
            <v>0</v>
          </cell>
        </row>
        <row r="12447">
          <cell r="I12447" t="str">
            <v>D10106</v>
          </cell>
          <cell r="O12447">
            <v>0</v>
          </cell>
          <cell r="P12447">
            <v>6143</v>
          </cell>
          <cell r="S12447">
            <v>0</v>
          </cell>
          <cell r="W12447">
            <v>0</v>
          </cell>
        </row>
        <row r="12448">
          <cell r="I12448" t="str">
            <v>D10106</v>
          </cell>
          <cell r="O12448">
            <v>0</v>
          </cell>
          <cell r="P12448">
            <v>2440</v>
          </cell>
          <cell r="S12448">
            <v>0</v>
          </cell>
          <cell r="W12448">
            <v>0</v>
          </cell>
        </row>
        <row r="12449">
          <cell r="I12449" t="str">
            <v>D10106</v>
          </cell>
          <cell r="O12449">
            <v>0</v>
          </cell>
          <cell r="P12449">
            <v>0</v>
          </cell>
          <cell r="S12449">
            <v>0</v>
          </cell>
          <cell r="W12449">
            <v>0</v>
          </cell>
        </row>
        <row r="12450">
          <cell r="I12450" t="str">
            <v>D10106</v>
          </cell>
          <cell r="O12450">
            <v>0</v>
          </cell>
          <cell r="P12450">
            <v>13399.730000000001</v>
          </cell>
          <cell r="S12450">
            <v>0</v>
          </cell>
          <cell r="W12450">
            <v>0</v>
          </cell>
        </row>
        <row r="12451">
          <cell r="I12451" t="str">
            <v>D10106</v>
          </cell>
          <cell r="O12451">
            <v>-70</v>
          </cell>
          <cell r="P12451">
            <v>0</v>
          </cell>
          <cell r="S12451">
            <v>0</v>
          </cell>
          <cell r="W12451">
            <v>0</v>
          </cell>
        </row>
        <row r="12452">
          <cell r="I12452" t="str">
            <v>D10106</v>
          </cell>
          <cell r="O12452">
            <v>0</v>
          </cell>
          <cell r="P12452">
            <v>94182.99</v>
          </cell>
          <cell r="S12452">
            <v>0</v>
          </cell>
          <cell r="W12452">
            <v>0</v>
          </cell>
        </row>
        <row r="12453">
          <cell r="I12453" t="str">
            <v>D10106</v>
          </cell>
          <cell r="O12453">
            <v>0</v>
          </cell>
          <cell r="P12453">
            <v>0</v>
          </cell>
          <cell r="S12453">
            <v>0</v>
          </cell>
          <cell r="W12453">
            <v>0</v>
          </cell>
        </row>
        <row r="12454">
          <cell r="I12454" t="str">
            <v>D10106</v>
          </cell>
          <cell r="O12454">
            <v>0</v>
          </cell>
          <cell r="P12454">
            <v>81410.06</v>
          </cell>
          <cell r="S12454">
            <v>0</v>
          </cell>
          <cell r="W12454">
            <v>0</v>
          </cell>
        </row>
        <row r="12455">
          <cell r="I12455" t="str">
            <v>D10106</v>
          </cell>
          <cell r="O12455">
            <v>0</v>
          </cell>
          <cell r="P12455">
            <v>16455.43</v>
          </cell>
          <cell r="S12455">
            <v>0</v>
          </cell>
          <cell r="W12455">
            <v>0</v>
          </cell>
        </row>
        <row r="12456">
          <cell r="I12456" t="str">
            <v>D10106</v>
          </cell>
          <cell r="O12456">
            <v>0</v>
          </cell>
          <cell r="P12456">
            <v>5284.57</v>
          </cell>
          <cell r="S12456">
            <v>0</v>
          </cell>
          <cell r="W12456">
            <v>0</v>
          </cell>
        </row>
        <row r="12457">
          <cell r="I12457" t="str">
            <v>D10106</v>
          </cell>
          <cell r="O12457">
            <v>0</v>
          </cell>
          <cell r="P12457">
            <v>9675.02</v>
          </cell>
          <cell r="S12457">
            <v>0</v>
          </cell>
          <cell r="W12457">
            <v>0</v>
          </cell>
        </row>
        <row r="12458">
          <cell r="I12458" t="str">
            <v>D10106</v>
          </cell>
          <cell r="O12458">
            <v>0</v>
          </cell>
          <cell r="P12458">
            <v>15793.76</v>
          </cell>
          <cell r="S12458">
            <v>0</v>
          </cell>
          <cell r="W12458">
            <v>0</v>
          </cell>
        </row>
        <row r="12459">
          <cell r="I12459" t="str">
            <v>D10106</v>
          </cell>
          <cell r="O12459">
            <v>0</v>
          </cell>
          <cell r="P12459">
            <v>118937.18</v>
          </cell>
          <cell r="S12459">
            <v>0</v>
          </cell>
          <cell r="W12459">
            <v>0</v>
          </cell>
        </row>
        <row r="12460">
          <cell r="I12460" t="str">
            <v>D10106</v>
          </cell>
          <cell r="O12460">
            <v>0</v>
          </cell>
          <cell r="P12460">
            <v>1050.72</v>
          </cell>
          <cell r="S12460">
            <v>0</v>
          </cell>
          <cell r="W12460">
            <v>0</v>
          </cell>
        </row>
        <row r="12461">
          <cell r="I12461" t="str">
            <v>D10106</v>
          </cell>
          <cell r="O12461">
            <v>0</v>
          </cell>
          <cell r="P12461">
            <v>57760</v>
          </cell>
          <cell r="S12461">
            <v>0</v>
          </cell>
          <cell r="W12461">
            <v>0</v>
          </cell>
        </row>
        <row r="12462">
          <cell r="I12462" t="str">
            <v>D10106</v>
          </cell>
          <cell r="O12462">
            <v>0</v>
          </cell>
          <cell r="P12462">
            <v>6742</v>
          </cell>
          <cell r="S12462">
            <v>0</v>
          </cell>
          <cell r="W12462">
            <v>0</v>
          </cell>
        </row>
        <row r="12463">
          <cell r="I12463" t="str">
            <v>D10106</v>
          </cell>
          <cell r="O12463">
            <v>0</v>
          </cell>
          <cell r="P12463">
            <v>26678.86</v>
          </cell>
          <cell r="S12463">
            <v>0</v>
          </cell>
          <cell r="W12463">
            <v>0</v>
          </cell>
        </row>
        <row r="12464">
          <cell r="I12464" t="str">
            <v>D10106</v>
          </cell>
          <cell r="O12464">
            <v>0</v>
          </cell>
          <cell r="P12464">
            <v>20540.400000000001</v>
          </cell>
          <cell r="S12464">
            <v>0</v>
          </cell>
          <cell r="W12464">
            <v>0</v>
          </cell>
        </row>
        <row r="12465">
          <cell r="I12465" t="str">
            <v>D10106</v>
          </cell>
          <cell r="O12465">
            <v>0</v>
          </cell>
          <cell r="P12465">
            <v>59032.58</v>
          </cell>
          <cell r="S12465">
            <v>0</v>
          </cell>
          <cell r="W12465">
            <v>0</v>
          </cell>
        </row>
        <row r="12466">
          <cell r="I12466" t="str">
            <v>D10106</v>
          </cell>
          <cell r="O12466">
            <v>0</v>
          </cell>
          <cell r="P12466">
            <v>0</v>
          </cell>
          <cell r="S12466">
            <v>0</v>
          </cell>
          <cell r="W12466">
            <v>0</v>
          </cell>
        </row>
        <row r="12467">
          <cell r="I12467" t="str">
            <v>D10106</v>
          </cell>
          <cell r="O12467">
            <v>0</v>
          </cell>
          <cell r="P12467">
            <v>0</v>
          </cell>
          <cell r="S12467">
            <v>0</v>
          </cell>
          <cell r="W12467">
            <v>0</v>
          </cell>
        </row>
        <row r="12468">
          <cell r="I12468" t="str">
            <v>D10106</v>
          </cell>
          <cell r="O12468">
            <v>0</v>
          </cell>
          <cell r="P12468">
            <v>0</v>
          </cell>
          <cell r="S12468">
            <v>0</v>
          </cell>
          <cell r="W12468">
            <v>0</v>
          </cell>
        </row>
        <row r="12469">
          <cell r="I12469" t="str">
            <v>D10106</v>
          </cell>
          <cell r="O12469">
            <v>0</v>
          </cell>
          <cell r="P12469">
            <v>10939.89</v>
          </cell>
          <cell r="S12469">
            <v>0</v>
          </cell>
          <cell r="W12469">
            <v>0</v>
          </cell>
        </row>
        <row r="12470">
          <cell r="I12470" t="str">
            <v>D10106</v>
          </cell>
          <cell r="O12470">
            <v>0</v>
          </cell>
          <cell r="P12470">
            <v>0</v>
          </cell>
          <cell r="S12470">
            <v>0</v>
          </cell>
          <cell r="W12470">
            <v>3996629</v>
          </cell>
        </row>
        <row r="12471">
          <cell r="I12471" t="str">
            <v>D10106</v>
          </cell>
          <cell r="O12471">
            <v>190735</v>
          </cell>
          <cell r="P12471">
            <v>0</v>
          </cell>
          <cell r="S12471">
            <v>0</v>
          </cell>
          <cell r="W12471">
            <v>0</v>
          </cell>
        </row>
        <row r="12472">
          <cell r="I12472" t="str">
            <v>D10106</v>
          </cell>
          <cell r="O12472">
            <v>3094470</v>
          </cell>
          <cell r="P12472">
            <v>-6789.5</v>
          </cell>
          <cell r="S12472">
            <v>0</v>
          </cell>
          <cell r="W12472">
            <v>0</v>
          </cell>
        </row>
        <row r="12473">
          <cell r="I12473" t="str">
            <v>D10106</v>
          </cell>
          <cell r="O12473">
            <v>0</v>
          </cell>
          <cell r="P12473">
            <v>0</v>
          </cell>
          <cell r="S12473">
            <v>0</v>
          </cell>
          <cell r="W12473">
            <v>0</v>
          </cell>
        </row>
        <row r="12474">
          <cell r="I12474" t="str">
            <v>D10106</v>
          </cell>
          <cell r="O12474">
            <v>0</v>
          </cell>
          <cell r="P12474">
            <v>0</v>
          </cell>
          <cell r="S12474">
            <v>0</v>
          </cell>
          <cell r="W12474">
            <v>0</v>
          </cell>
        </row>
        <row r="12475">
          <cell r="I12475" t="str">
            <v>D10163</v>
          </cell>
          <cell r="O12475">
            <v>0</v>
          </cell>
          <cell r="P12475">
            <v>-24938.18</v>
          </cell>
          <cell r="S12475">
            <v>0</v>
          </cell>
          <cell r="W12475">
            <v>0</v>
          </cell>
        </row>
        <row r="12476">
          <cell r="I12476" t="str">
            <v>D10163</v>
          </cell>
          <cell r="O12476">
            <v>0</v>
          </cell>
          <cell r="P12476">
            <v>6096</v>
          </cell>
          <cell r="S12476">
            <v>0</v>
          </cell>
          <cell r="W12476">
            <v>0</v>
          </cell>
        </row>
        <row r="12477">
          <cell r="I12477" t="str">
            <v>D10163</v>
          </cell>
          <cell r="O12477">
            <v>0</v>
          </cell>
          <cell r="P12477">
            <v>-1536</v>
          </cell>
          <cell r="S12477">
            <v>0</v>
          </cell>
          <cell r="W12477">
            <v>0</v>
          </cell>
        </row>
        <row r="12478">
          <cell r="I12478" t="str">
            <v>D10163</v>
          </cell>
          <cell r="O12478">
            <v>-43000</v>
          </cell>
          <cell r="P12478">
            <v>-60153.72</v>
          </cell>
          <cell r="S12478">
            <v>0</v>
          </cell>
          <cell r="W12478">
            <v>0</v>
          </cell>
        </row>
        <row r="12479">
          <cell r="I12479" t="str">
            <v>D10163</v>
          </cell>
          <cell r="O12479">
            <v>0</v>
          </cell>
          <cell r="P12479">
            <v>-224.64</v>
          </cell>
          <cell r="S12479">
            <v>0</v>
          </cell>
          <cell r="W12479">
            <v>0</v>
          </cell>
        </row>
        <row r="12480">
          <cell r="I12480" t="str">
            <v>D10163</v>
          </cell>
          <cell r="O12480">
            <v>0</v>
          </cell>
          <cell r="P12480">
            <v>-2378.14</v>
          </cell>
          <cell r="S12480">
            <v>0</v>
          </cell>
          <cell r="W12480">
            <v>0</v>
          </cell>
        </row>
        <row r="12481">
          <cell r="I12481" t="str">
            <v>D10163</v>
          </cell>
          <cell r="O12481">
            <v>0</v>
          </cell>
          <cell r="P12481">
            <v>-2176</v>
          </cell>
          <cell r="S12481">
            <v>0</v>
          </cell>
          <cell r="W12481">
            <v>0</v>
          </cell>
        </row>
        <row r="12482">
          <cell r="I12482" t="str">
            <v>D10163</v>
          </cell>
          <cell r="O12482">
            <v>0</v>
          </cell>
          <cell r="P12482">
            <v>0</v>
          </cell>
          <cell r="S12482">
            <v>0</v>
          </cell>
          <cell r="W12482">
            <v>0</v>
          </cell>
        </row>
        <row r="12483">
          <cell r="I12483" t="str">
            <v>D10163</v>
          </cell>
          <cell r="O12483">
            <v>0</v>
          </cell>
          <cell r="P12483">
            <v>8202.25</v>
          </cell>
          <cell r="S12483">
            <v>0</v>
          </cell>
          <cell r="W12483">
            <v>0</v>
          </cell>
        </row>
        <row r="12484">
          <cell r="I12484" t="str">
            <v>D10163</v>
          </cell>
          <cell r="O12484">
            <v>1014900</v>
          </cell>
          <cell r="P12484">
            <v>999414.64</v>
          </cell>
          <cell r="S12484">
            <v>0</v>
          </cell>
          <cell r="W12484">
            <v>0</v>
          </cell>
        </row>
        <row r="12485">
          <cell r="I12485" t="str">
            <v>D10163</v>
          </cell>
          <cell r="O12485">
            <v>0</v>
          </cell>
          <cell r="P12485">
            <v>1199.83</v>
          </cell>
          <cell r="S12485">
            <v>0</v>
          </cell>
          <cell r="W12485">
            <v>0</v>
          </cell>
        </row>
        <row r="12486">
          <cell r="I12486" t="str">
            <v>D10163</v>
          </cell>
          <cell r="O12486">
            <v>157500</v>
          </cell>
          <cell r="P12486">
            <v>137223.59</v>
          </cell>
          <cell r="S12486">
            <v>0</v>
          </cell>
          <cell r="W12486">
            <v>0</v>
          </cell>
        </row>
        <row r="12487">
          <cell r="I12487" t="str">
            <v>D10163</v>
          </cell>
          <cell r="O12487">
            <v>0</v>
          </cell>
          <cell r="P12487">
            <v>10756.72</v>
          </cell>
          <cell r="S12487">
            <v>0</v>
          </cell>
          <cell r="W12487">
            <v>0</v>
          </cell>
        </row>
        <row r="12488">
          <cell r="I12488" t="str">
            <v>D10163</v>
          </cell>
          <cell r="O12488">
            <v>123400</v>
          </cell>
          <cell r="P12488">
            <v>107399.46999999999</v>
          </cell>
          <cell r="S12488">
            <v>0</v>
          </cell>
          <cell r="W12488">
            <v>0</v>
          </cell>
        </row>
        <row r="12489">
          <cell r="I12489" t="str">
            <v>D10163</v>
          </cell>
          <cell r="O12489">
            <v>34725</v>
          </cell>
          <cell r="P12489">
            <v>40643.53</v>
          </cell>
          <cell r="S12489">
            <v>0</v>
          </cell>
          <cell r="W12489">
            <v>0</v>
          </cell>
        </row>
        <row r="12490">
          <cell r="I12490" t="str">
            <v>D10163</v>
          </cell>
          <cell r="O12490">
            <v>70300</v>
          </cell>
          <cell r="P12490">
            <v>53844.170000000006</v>
          </cell>
          <cell r="S12490">
            <v>0</v>
          </cell>
          <cell r="W12490">
            <v>0</v>
          </cell>
        </row>
        <row r="12491">
          <cell r="I12491" t="str">
            <v>D10163</v>
          </cell>
          <cell r="O12491">
            <v>78600</v>
          </cell>
          <cell r="P12491">
            <v>78333.570000000007</v>
          </cell>
          <cell r="S12491">
            <v>0</v>
          </cell>
          <cell r="W12491">
            <v>0</v>
          </cell>
        </row>
        <row r="12492">
          <cell r="I12492" t="str">
            <v>D10163</v>
          </cell>
          <cell r="O12492">
            <v>46000</v>
          </cell>
          <cell r="P12492">
            <v>41734.369999999995</v>
          </cell>
          <cell r="S12492">
            <v>0</v>
          </cell>
          <cell r="W12492">
            <v>0</v>
          </cell>
        </row>
        <row r="12493">
          <cell r="I12493">
            <v>0</v>
          </cell>
          <cell r="O12493">
            <v>0</v>
          </cell>
          <cell r="P12493">
            <v>0</v>
          </cell>
          <cell r="S12493">
            <v>0</v>
          </cell>
        </row>
        <row r="12494">
          <cell r="I12494">
            <v>0</v>
          </cell>
          <cell r="O12494">
            <v>0</v>
          </cell>
          <cell r="P12494">
            <v>0</v>
          </cell>
          <cell r="S12494">
            <v>0</v>
          </cell>
        </row>
        <row r="12495">
          <cell r="I12495">
            <v>0</v>
          </cell>
          <cell r="O12495">
            <v>0</v>
          </cell>
          <cell r="P12495">
            <v>0</v>
          </cell>
          <cell r="S12495">
            <v>0</v>
          </cell>
        </row>
        <row r="12496">
          <cell r="I12496">
            <v>0</v>
          </cell>
          <cell r="O12496">
            <v>0</v>
          </cell>
          <cell r="P12496">
            <v>0</v>
          </cell>
          <cell r="S12496">
            <v>0</v>
          </cell>
        </row>
        <row r="12497">
          <cell r="I12497">
            <v>0</v>
          </cell>
          <cell r="O12497">
            <v>0</v>
          </cell>
          <cell r="P12497">
            <v>0</v>
          </cell>
          <cell r="S12497">
            <v>0</v>
          </cell>
        </row>
        <row r="12498">
          <cell r="I12498">
            <v>0</v>
          </cell>
          <cell r="O12498">
            <v>0</v>
          </cell>
          <cell r="P12498">
            <v>0</v>
          </cell>
          <cell r="S12498">
            <v>0</v>
          </cell>
        </row>
        <row r="12499">
          <cell r="I12499">
            <v>0</v>
          </cell>
          <cell r="O12499">
            <v>0</v>
          </cell>
          <cell r="P12499">
            <v>0</v>
          </cell>
          <cell r="S12499">
            <v>0</v>
          </cell>
        </row>
        <row r="12500">
          <cell r="I12500">
            <v>0</v>
          </cell>
          <cell r="O12500">
            <v>0</v>
          </cell>
          <cell r="P12500">
            <v>0</v>
          </cell>
          <cell r="S12500">
            <v>0</v>
          </cell>
        </row>
        <row r="12501">
          <cell r="I12501">
            <v>0</v>
          </cell>
          <cell r="O12501">
            <v>0</v>
          </cell>
          <cell r="P12501">
            <v>0</v>
          </cell>
          <cell r="S12501">
            <v>0</v>
          </cell>
        </row>
        <row r="12502">
          <cell r="I12502">
            <v>0</v>
          </cell>
          <cell r="O12502">
            <v>0</v>
          </cell>
          <cell r="P12502">
            <v>0</v>
          </cell>
          <cell r="S12502">
            <v>0</v>
          </cell>
        </row>
        <row r="12503">
          <cell r="I12503">
            <v>0</v>
          </cell>
          <cell r="O12503">
            <v>0</v>
          </cell>
          <cell r="P12503">
            <v>0</v>
          </cell>
          <cell r="S12503">
            <v>0</v>
          </cell>
        </row>
        <row r="12504">
          <cell r="I12504">
            <v>0</v>
          </cell>
          <cell r="O12504">
            <v>0</v>
          </cell>
          <cell r="P12504">
            <v>0</v>
          </cell>
          <cell r="S12504">
            <v>0</v>
          </cell>
        </row>
        <row r="12505">
          <cell r="I12505">
            <v>0</v>
          </cell>
          <cell r="O12505">
            <v>0</v>
          </cell>
          <cell r="P12505">
            <v>0</v>
          </cell>
          <cell r="S12505">
            <v>0</v>
          </cell>
        </row>
        <row r="12506">
          <cell r="I12506">
            <v>0</v>
          </cell>
          <cell r="O12506">
            <v>0</v>
          </cell>
          <cell r="P12506">
            <v>0</v>
          </cell>
          <cell r="S12506">
            <v>0</v>
          </cell>
        </row>
        <row r="12507">
          <cell r="I12507">
            <v>0</v>
          </cell>
          <cell r="O12507">
            <v>0</v>
          </cell>
          <cell r="P12507">
            <v>0</v>
          </cell>
          <cell r="S12507">
            <v>0</v>
          </cell>
        </row>
        <row r="12508">
          <cell r="I12508">
            <v>0</v>
          </cell>
          <cell r="O12508">
            <v>0</v>
          </cell>
          <cell r="P12508">
            <v>0</v>
          </cell>
          <cell r="S12508">
            <v>0</v>
          </cell>
        </row>
        <row r="12509">
          <cell r="I12509">
            <v>0</v>
          </cell>
          <cell r="O12509">
            <v>0</v>
          </cell>
          <cell r="P12509">
            <v>0</v>
          </cell>
          <cell r="S12509">
            <v>0</v>
          </cell>
        </row>
        <row r="12510">
          <cell r="I12510">
            <v>0</v>
          </cell>
          <cell r="O12510">
            <v>0</v>
          </cell>
          <cell r="P12510">
            <v>0</v>
          </cell>
          <cell r="S12510">
            <v>0</v>
          </cell>
        </row>
        <row r="12511">
          <cell r="I12511">
            <v>0</v>
          </cell>
          <cell r="O12511">
            <v>0</v>
          </cell>
          <cell r="P12511">
            <v>0</v>
          </cell>
          <cell r="S12511">
            <v>0</v>
          </cell>
        </row>
        <row r="12512">
          <cell r="I12512">
            <v>0</v>
          </cell>
          <cell r="O12512">
            <v>0</v>
          </cell>
          <cell r="P12512">
            <v>0</v>
          </cell>
          <cell r="S12512">
            <v>0</v>
          </cell>
        </row>
        <row r="12513">
          <cell r="I12513">
            <v>0</v>
          </cell>
          <cell r="O12513">
            <v>0</v>
          </cell>
          <cell r="P12513">
            <v>0</v>
          </cell>
          <cell r="S12513">
            <v>0</v>
          </cell>
        </row>
        <row r="12514">
          <cell r="I12514" t="str">
            <v>D10163</v>
          </cell>
          <cell r="O12514">
            <v>168300</v>
          </cell>
          <cell r="P12514">
            <v>135363.16999999998</v>
          </cell>
          <cell r="S12514">
            <v>0</v>
          </cell>
          <cell r="W12514">
            <v>0</v>
          </cell>
        </row>
        <row r="12515">
          <cell r="I12515" t="str">
            <v>D10163</v>
          </cell>
          <cell r="O12515">
            <v>0</v>
          </cell>
          <cell r="P12515">
            <v>24839.69</v>
          </cell>
          <cell r="S12515">
            <v>0</v>
          </cell>
          <cell r="W12515">
            <v>0</v>
          </cell>
        </row>
        <row r="12516">
          <cell r="I12516" t="str">
            <v>D10163</v>
          </cell>
          <cell r="O12516">
            <v>0</v>
          </cell>
          <cell r="P12516">
            <v>0</v>
          </cell>
          <cell r="S12516">
            <v>0</v>
          </cell>
          <cell r="W12516">
            <v>0</v>
          </cell>
        </row>
        <row r="12517">
          <cell r="I12517" t="str">
            <v>D10163</v>
          </cell>
          <cell r="O12517">
            <v>0</v>
          </cell>
          <cell r="P12517">
            <v>0</v>
          </cell>
          <cell r="S12517">
            <v>0</v>
          </cell>
          <cell r="W12517">
            <v>0</v>
          </cell>
        </row>
        <row r="12518">
          <cell r="I12518" t="str">
            <v>D10163</v>
          </cell>
          <cell r="O12518">
            <v>6721</v>
          </cell>
          <cell r="P12518">
            <v>6720.84</v>
          </cell>
          <cell r="S12518">
            <v>0</v>
          </cell>
          <cell r="W12518">
            <v>0</v>
          </cell>
        </row>
        <row r="12519">
          <cell r="I12519" t="str">
            <v>D10163</v>
          </cell>
          <cell r="O12519">
            <v>8750</v>
          </cell>
          <cell r="P12519">
            <v>3136</v>
          </cell>
          <cell r="S12519">
            <v>0</v>
          </cell>
          <cell r="W12519">
            <v>0</v>
          </cell>
        </row>
        <row r="12520">
          <cell r="I12520" t="str">
            <v>D10163</v>
          </cell>
          <cell r="O12520">
            <v>2000</v>
          </cell>
          <cell r="P12520">
            <v>902.06</v>
          </cell>
          <cell r="S12520">
            <v>0</v>
          </cell>
          <cell r="W12520">
            <v>0</v>
          </cell>
        </row>
        <row r="12521">
          <cell r="I12521" t="str">
            <v>D10163</v>
          </cell>
          <cell r="O12521">
            <v>16000</v>
          </cell>
          <cell r="P12521">
            <v>15241</v>
          </cell>
          <cell r="S12521">
            <v>0</v>
          </cell>
          <cell r="W12521">
            <v>0</v>
          </cell>
        </row>
        <row r="12522">
          <cell r="I12522" t="str">
            <v>D10163</v>
          </cell>
          <cell r="O12522">
            <v>3300</v>
          </cell>
          <cell r="P12522">
            <v>3473.2699999999995</v>
          </cell>
          <cell r="S12522">
            <v>0</v>
          </cell>
          <cell r="W12522">
            <v>0</v>
          </cell>
        </row>
        <row r="12523">
          <cell r="I12523" t="str">
            <v>D10163</v>
          </cell>
          <cell r="O12523">
            <v>0</v>
          </cell>
          <cell r="P12523">
            <v>0</v>
          </cell>
          <cell r="S12523">
            <v>0</v>
          </cell>
          <cell r="W12523">
            <v>0</v>
          </cell>
        </row>
        <row r="12524">
          <cell r="I12524" t="str">
            <v>D10163</v>
          </cell>
          <cell r="O12524">
            <v>0</v>
          </cell>
          <cell r="P12524">
            <v>-1101.0699999999997</v>
          </cell>
          <cell r="S12524">
            <v>0</v>
          </cell>
          <cell r="W12524">
            <v>0</v>
          </cell>
        </row>
        <row r="12525">
          <cell r="I12525" t="str">
            <v>D10163</v>
          </cell>
          <cell r="O12525">
            <v>9920</v>
          </cell>
          <cell r="P12525">
            <v>14527.43</v>
          </cell>
          <cell r="S12525">
            <v>0</v>
          </cell>
          <cell r="W12525">
            <v>0</v>
          </cell>
        </row>
        <row r="12526">
          <cell r="I12526" t="str">
            <v>D10163</v>
          </cell>
          <cell r="O12526">
            <v>2402</v>
          </cell>
          <cell r="P12526">
            <v>2654.56</v>
          </cell>
          <cell r="S12526">
            <v>0</v>
          </cell>
          <cell r="W12526">
            <v>0</v>
          </cell>
        </row>
        <row r="12527">
          <cell r="I12527" t="str">
            <v>D10163</v>
          </cell>
          <cell r="O12527">
            <v>7500</v>
          </cell>
          <cell r="P12527">
            <v>14794.830000000002</v>
          </cell>
          <cell r="S12527">
            <v>0</v>
          </cell>
          <cell r="W12527">
            <v>0</v>
          </cell>
        </row>
        <row r="12528">
          <cell r="I12528" t="str">
            <v>D10163</v>
          </cell>
          <cell r="O12528">
            <v>10500</v>
          </cell>
          <cell r="P12528">
            <v>11577.779999999999</v>
          </cell>
          <cell r="S12528">
            <v>0</v>
          </cell>
          <cell r="W12528">
            <v>0</v>
          </cell>
        </row>
        <row r="12529">
          <cell r="I12529" t="str">
            <v>D10163</v>
          </cell>
          <cell r="O12529">
            <v>3550</v>
          </cell>
          <cell r="P12529">
            <v>3550</v>
          </cell>
          <cell r="S12529">
            <v>0</v>
          </cell>
          <cell r="W12529">
            <v>0</v>
          </cell>
        </row>
        <row r="12530">
          <cell r="I12530" t="str">
            <v>D10163</v>
          </cell>
          <cell r="O12530">
            <v>0</v>
          </cell>
          <cell r="P12530">
            <v>1676.18</v>
          </cell>
          <cell r="S12530">
            <v>0</v>
          </cell>
          <cell r="W12530">
            <v>0</v>
          </cell>
        </row>
        <row r="12531">
          <cell r="I12531" t="str">
            <v>D10163</v>
          </cell>
          <cell r="O12531">
            <v>25147</v>
          </cell>
          <cell r="P12531">
            <v>22464.82</v>
          </cell>
          <cell r="S12531">
            <v>0</v>
          </cell>
          <cell r="W12531">
            <v>0</v>
          </cell>
        </row>
        <row r="12532">
          <cell r="I12532" t="str">
            <v>D10163</v>
          </cell>
          <cell r="O12532">
            <v>5000</v>
          </cell>
          <cell r="P12532">
            <v>4877.26</v>
          </cell>
          <cell r="S12532">
            <v>0</v>
          </cell>
          <cell r="W12532">
            <v>0</v>
          </cell>
        </row>
        <row r="12533">
          <cell r="I12533" t="str">
            <v>D10163</v>
          </cell>
          <cell r="O12533">
            <v>3500</v>
          </cell>
          <cell r="P12533">
            <v>3148.76</v>
          </cell>
          <cell r="S12533">
            <v>0</v>
          </cell>
          <cell r="W12533">
            <v>0</v>
          </cell>
        </row>
        <row r="12534">
          <cell r="I12534" t="str">
            <v>D10163</v>
          </cell>
          <cell r="O12534">
            <v>0</v>
          </cell>
          <cell r="P12534">
            <v>477.08</v>
          </cell>
          <cell r="S12534">
            <v>0</v>
          </cell>
          <cell r="W12534">
            <v>0</v>
          </cell>
        </row>
        <row r="12535">
          <cell r="I12535" t="str">
            <v>D10163</v>
          </cell>
          <cell r="O12535">
            <v>10150</v>
          </cell>
          <cell r="P12535">
            <v>10149.620000000001</v>
          </cell>
          <cell r="S12535">
            <v>0</v>
          </cell>
          <cell r="W12535">
            <v>0</v>
          </cell>
        </row>
        <row r="12536">
          <cell r="I12536" t="str">
            <v>D10163</v>
          </cell>
          <cell r="O12536">
            <v>3000</v>
          </cell>
          <cell r="P12536">
            <v>2882.18</v>
          </cell>
          <cell r="S12536">
            <v>0</v>
          </cell>
          <cell r="W12536">
            <v>0</v>
          </cell>
        </row>
        <row r="12537">
          <cell r="I12537" t="str">
            <v>D10163</v>
          </cell>
          <cell r="O12537">
            <v>850</v>
          </cell>
          <cell r="P12537">
            <v>1210.83</v>
          </cell>
          <cell r="S12537">
            <v>0</v>
          </cell>
          <cell r="W12537">
            <v>0</v>
          </cell>
        </row>
        <row r="12538">
          <cell r="I12538" t="str">
            <v>D10163</v>
          </cell>
          <cell r="O12538">
            <v>0</v>
          </cell>
          <cell r="P12538">
            <v>56.8</v>
          </cell>
          <cell r="S12538">
            <v>0</v>
          </cell>
          <cell r="W12538">
            <v>0</v>
          </cell>
        </row>
        <row r="12539">
          <cell r="I12539" t="str">
            <v>D10163</v>
          </cell>
          <cell r="O12539">
            <v>4500</v>
          </cell>
          <cell r="P12539">
            <v>3550</v>
          </cell>
          <cell r="S12539">
            <v>0</v>
          </cell>
          <cell r="W12539">
            <v>0</v>
          </cell>
        </row>
        <row r="12540">
          <cell r="I12540" t="str">
            <v>D10163</v>
          </cell>
          <cell r="O12540">
            <v>34611</v>
          </cell>
          <cell r="P12540">
            <v>47925.98</v>
          </cell>
          <cell r="S12540">
            <v>0</v>
          </cell>
          <cell r="W12540">
            <v>0</v>
          </cell>
        </row>
        <row r="12541">
          <cell r="I12541" t="str">
            <v>D10163</v>
          </cell>
          <cell r="O12541">
            <v>4500</v>
          </cell>
          <cell r="P12541">
            <v>-4884.9900000000007</v>
          </cell>
          <cell r="S12541">
            <v>0</v>
          </cell>
          <cell r="W12541">
            <v>0</v>
          </cell>
        </row>
        <row r="12542">
          <cell r="I12542" t="str">
            <v>D10163</v>
          </cell>
          <cell r="O12542">
            <v>0</v>
          </cell>
          <cell r="P12542">
            <v>0</v>
          </cell>
          <cell r="S12542">
            <v>0</v>
          </cell>
          <cell r="W12542">
            <v>0</v>
          </cell>
        </row>
        <row r="12543">
          <cell r="I12543" t="str">
            <v>D10163</v>
          </cell>
          <cell r="O12543">
            <v>400</v>
          </cell>
          <cell r="P12543">
            <v>1986.74</v>
          </cell>
          <cell r="S12543">
            <v>0</v>
          </cell>
          <cell r="W12543">
            <v>0</v>
          </cell>
        </row>
        <row r="12544">
          <cell r="I12544" t="str">
            <v>D10163</v>
          </cell>
          <cell r="O12544">
            <v>850</v>
          </cell>
          <cell r="P12544">
            <v>141.75</v>
          </cell>
          <cell r="S12544">
            <v>0</v>
          </cell>
          <cell r="W12544">
            <v>0</v>
          </cell>
        </row>
        <row r="12545">
          <cell r="I12545" t="str">
            <v>D10163</v>
          </cell>
          <cell r="O12545">
            <v>0</v>
          </cell>
          <cell r="P12545">
            <v>667.2</v>
          </cell>
          <cell r="S12545">
            <v>0</v>
          </cell>
          <cell r="W12545">
            <v>0</v>
          </cell>
        </row>
        <row r="12546">
          <cell r="I12546" t="str">
            <v>D10163</v>
          </cell>
          <cell r="O12546">
            <v>10900</v>
          </cell>
          <cell r="P12546">
            <v>13547.88</v>
          </cell>
          <cell r="S12546">
            <v>0</v>
          </cell>
          <cell r="W12546">
            <v>0</v>
          </cell>
        </row>
        <row r="12547">
          <cell r="I12547" t="str">
            <v>D10163</v>
          </cell>
          <cell r="O12547">
            <v>11000</v>
          </cell>
          <cell r="P12547">
            <v>0</v>
          </cell>
          <cell r="S12547">
            <v>0</v>
          </cell>
          <cell r="W12547">
            <v>0</v>
          </cell>
        </row>
        <row r="12548">
          <cell r="I12548" t="str">
            <v>D10163</v>
          </cell>
          <cell r="O12548">
            <v>6100</v>
          </cell>
          <cell r="P12548">
            <v>6163.9000000000015</v>
          </cell>
          <cell r="S12548">
            <v>0</v>
          </cell>
          <cell r="W12548">
            <v>0</v>
          </cell>
        </row>
        <row r="12549">
          <cell r="I12549" t="str">
            <v>D10163</v>
          </cell>
          <cell r="O12549">
            <v>0</v>
          </cell>
          <cell r="P12549">
            <v>0</v>
          </cell>
          <cell r="S12549">
            <v>0</v>
          </cell>
          <cell r="W12549">
            <v>0</v>
          </cell>
        </row>
        <row r="12550">
          <cell r="I12550" t="str">
            <v>D10163</v>
          </cell>
          <cell r="O12550">
            <v>0</v>
          </cell>
          <cell r="P12550">
            <v>0</v>
          </cell>
          <cell r="S12550">
            <v>0</v>
          </cell>
          <cell r="W12550">
            <v>0</v>
          </cell>
        </row>
        <row r="12551">
          <cell r="I12551" t="str">
            <v>D10163</v>
          </cell>
          <cell r="O12551">
            <v>964</v>
          </cell>
          <cell r="P12551">
            <v>964</v>
          </cell>
          <cell r="S12551">
            <v>0</v>
          </cell>
          <cell r="W12551">
            <v>0</v>
          </cell>
        </row>
        <row r="12552">
          <cell r="I12552" t="str">
            <v>D10163</v>
          </cell>
          <cell r="O12552">
            <v>0</v>
          </cell>
          <cell r="P12552">
            <v>0</v>
          </cell>
          <cell r="S12552">
            <v>0</v>
          </cell>
          <cell r="W12552">
            <v>0</v>
          </cell>
        </row>
        <row r="12553">
          <cell r="I12553" t="str">
            <v>D10163</v>
          </cell>
          <cell r="O12553">
            <v>0</v>
          </cell>
          <cell r="P12553">
            <v>95</v>
          </cell>
          <cell r="S12553">
            <v>0</v>
          </cell>
          <cell r="W12553">
            <v>0</v>
          </cell>
        </row>
        <row r="12554">
          <cell r="I12554" t="str">
            <v>D10163</v>
          </cell>
          <cell r="O12554">
            <v>3000</v>
          </cell>
          <cell r="P12554">
            <v>1505.54</v>
          </cell>
          <cell r="S12554">
            <v>0</v>
          </cell>
          <cell r="W12554">
            <v>0</v>
          </cell>
        </row>
        <row r="12555">
          <cell r="I12555" t="str">
            <v>D10163</v>
          </cell>
          <cell r="O12555">
            <v>3201</v>
          </cell>
          <cell r="P12555">
            <v>3710</v>
          </cell>
          <cell r="S12555">
            <v>0</v>
          </cell>
          <cell r="W12555">
            <v>0</v>
          </cell>
        </row>
        <row r="12556">
          <cell r="I12556" t="str">
            <v>D10163</v>
          </cell>
          <cell r="O12556">
            <v>400</v>
          </cell>
          <cell r="P12556">
            <v>650.57000000000005</v>
          </cell>
          <cell r="S12556">
            <v>0</v>
          </cell>
          <cell r="W12556">
            <v>0</v>
          </cell>
        </row>
        <row r="12557">
          <cell r="I12557" t="str">
            <v>D10163</v>
          </cell>
          <cell r="O12557">
            <v>0</v>
          </cell>
          <cell r="P12557">
            <v>159.27000000000001</v>
          </cell>
          <cell r="S12557">
            <v>0</v>
          </cell>
          <cell r="W12557">
            <v>0</v>
          </cell>
        </row>
        <row r="12558">
          <cell r="I12558" t="str">
            <v>D10163</v>
          </cell>
          <cell r="O12558">
            <v>0</v>
          </cell>
          <cell r="P12558">
            <v>1585.84</v>
          </cell>
          <cell r="S12558">
            <v>0</v>
          </cell>
          <cell r="W12558">
            <v>0</v>
          </cell>
        </row>
        <row r="12559">
          <cell r="I12559" t="str">
            <v>D10163</v>
          </cell>
          <cell r="O12559">
            <v>2000</v>
          </cell>
          <cell r="P12559">
            <v>1687.1399999999999</v>
          </cell>
          <cell r="S12559">
            <v>0</v>
          </cell>
          <cell r="W12559">
            <v>0</v>
          </cell>
        </row>
        <row r="12560">
          <cell r="I12560" t="str">
            <v>D10163</v>
          </cell>
          <cell r="O12560">
            <v>2900</v>
          </cell>
          <cell r="P12560">
            <v>3586.2299999999996</v>
          </cell>
          <cell r="S12560">
            <v>0</v>
          </cell>
          <cell r="W12560">
            <v>0</v>
          </cell>
        </row>
        <row r="12561">
          <cell r="I12561" t="str">
            <v>D10163</v>
          </cell>
          <cell r="O12561">
            <v>0</v>
          </cell>
          <cell r="P12561">
            <v>4288.58</v>
          </cell>
          <cell r="S12561">
            <v>0</v>
          </cell>
          <cell r="W12561">
            <v>0</v>
          </cell>
        </row>
        <row r="12562">
          <cell r="I12562" t="str">
            <v>D10163</v>
          </cell>
          <cell r="O12562">
            <v>0</v>
          </cell>
          <cell r="P12562">
            <v>0</v>
          </cell>
          <cell r="S12562">
            <v>0</v>
          </cell>
          <cell r="W12562">
            <v>1991127</v>
          </cell>
        </row>
        <row r="12563">
          <cell r="I12563" t="str">
            <v>D10163</v>
          </cell>
          <cell r="O12563">
            <v>27391</v>
          </cell>
          <cell r="P12563">
            <v>0</v>
          </cell>
          <cell r="S12563">
            <v>0</v>
          </cell>
          <cell r="W12563">
            <v>0</v>
          </cell>
        </row>
        <row r="12564">
          <cell r="I12564" t="str">
            <v>D10163</v>
          </cell>
          <cell r="O12564">
            <v>33464</v>
          </cell>
          <cell r="P12564">
            <v>0</v>
          </cell>
          <cell r="S12564">
            <v>0</v>
          </cell>
          <cell r="W12564">
            <v>0</v>
          </cell>
        </row>
        <row r="12565">
          <cell r="I12565" t="str">
            <v>D10163</v>
          </cell>
          <cell r="O12565">
            <v>20269</v>
          </cell>
          <cell r="P12565">
            <v>0</v>
          </cell>
          <cell r="S12565">
            <v>0</v>
          </cell>
          <cell r="W12565">
            <v>0</v>
          </cell>
        </row>
        <row r="12566">
          <cell r="I12566" t="str">
            <v>D10163</v>
          </cell>
          <cell r="O12566">
            <v>1501</v>
          </cell>
          <cell r="P12566">
            <v>1713.9</v>
          </cell>
          <cell r="S12566">
            <v>0</v>
          </cell>
          <cell r="W12566">
            <v>0</v>
          </cell>
        </row>
        <row r="12567">
          <cell r="I12567" t="str">
            <v>D10163</v>
          </cell>
          <cell r="O12567">
            <v>0</v>
          </cell>
          <cell r="P12567">
            <v>0</v>
          </cell>
          <cell r="S12567">
            <v>0</v>
          </cell>
          <cell r="W12567">
            <v>0</v>
          </cell>
        </row>
        <row r="12568">
          <cell r="I12568" t="str">
            <v>D10163</v>
          </cell>
          <cell r="O12568">
            <v>11747</v>
          </cell>
          <cell r="P12568">
            <v>11747</v>
          </cell>
          <cell r="S12568">
            <v>0</v>
          </cell>
          <cell r="W12568">
            <v>0</v>
          </cell>
        </row>
        <row r="12569">
          <cell r="I12569" t="str">
            <v>D10163</v>
          </cell>
          <cell r="O12569">
            <v>18097</v>
          </cell>
          <cell r="P12569">
            <v>18097.28</v>
          </cell>
          <cell r="S12569">
            <v>0</v>
          </cell>
          <cell r="W12569">
            <v>0</v>
          </cell>
        </row>
        <row r="12570">
          <cell r="I12570" t="str">
            <v>D10163</v>
          </cell>
          <cell r="O12570">
            <v>10435</v>
          </cell>
          <cell r="P12570">
            <v>10435.1</v>
          </cell>
          <cell r="S12570">
            <v>0</v>
          </cell>
          <cell r="W12570">
            <v>0</v>
          </cell>
        </row>
        <row r="12571">
          <cell r="I12571" t="str">
            <v>D10163</v>
          </cell>
          <cell r="O12571">
            <v>3725</v>
          </cell>
          <cell r="P12571">
            <v>2010.82</v>
          </cell>
          <cell r="S12571">
            <v>0</v>
          </cell>
          <cell r="W12571">
            <v>0</v>
          </cell>
        </row>
        <row r="12572">
          <cell r="I12572" t="str">
            <v>D10163</v>
          </cell>
          <cell r="O12572">
            <v>70513</v>
          </cell>
          <cell r="P12572">
            <v>62735.829999999994</v>
          </cell>
          <cell r="S12572">
            <v>0</v>
          </cell>
          <cell r="W12572">
            <v>0</v>
          </cell>
        </row>
        <row r="12573">
          <cell r="I12573" t="str">
            <v>D10163</v>
          </cell>
          <cell r="O12573">
            <v>0</v>
          </cell>
          <cell r="P12573">
            <v>0</v>
          </cell>
          <cell r="S12573">
            <v>0</v>
          </cell>
          <cell r="W12573">
            <v>0</v>
          </cell>
        </row>
        <row r="12574">
          <cell r="I12574" t="str">
            <v>D10163</v>
          </cell>
          <cell r="O12574">
            <v>76631</v>
          </cell>
          <cell r="P12574">
            <v>75551</v>
          </cell>
          <cell r="S12574">
            <v>0</v>
          </cell>
          <cell r="W12574">
            <v>0</v>
          </cell>
        </row>
        <row r="12575">
          <cell r="I12575" t="str">
            <v>D10058</v>
          </cell>
          <cell r="O12575">
            <v>0</v>
          </cell>
          <cell r="P12575">
            <v>0</v>
          </cell>
          <cell r="S12575">
            <v>0</v>
          </cell>
          <cell r="W12575">
            <v>0</v>
          </cell>
        </row>
        <row r="12576">
          <cell r="I12576" t="str">
            <v>D10058</v>
          </cell>
          <cell r="O12576">
            <v>0</v>
          </cell>
          <cell r="P12576">
            <v>-69655</v>
          </cell>
          <cell r="S12576">
            <v>0</v>
          </cell>
          <cell r="W12576">
            <v>0</v>
          </cell>
        </row>
        <row r="12577">
          <cell r="I12577" t="str">
            <v>D10058</v>
          </cell>
          <cell r="O12577">
            <v>0</v>
          </cell>
          <cell r="P12577">
            <v>-35731</v>
          </cell>
          <cell r="S12577">
            <v>0</v>
          </cell>
          <cell r="W12577">
            <v>0</v>
          </cell>
        </row>
        <row r="12578">
          <cell r="I12578" t="str">
            <v>D10058</v>
          </cell>
          <cell r="O12578">
            <v>0</v>
          </cell>
          <cell r="P12578">
            <v>0</v>
          </cell>
          <cell r="S12578">
            <v>0</v>
          </cell>
          <cell r="W12578">
            <v>0</v>
          </cell>
        </row>
        <row r="12579">
          <cell r="I12579" t="str">
            <v>D10058</v>
          </cell>
          <cell r="O12579">
            <v>0</v>
          </cell>
          <cell r="P12579">
            <v>-10473</v>
          </cell>
          <cell r="S12579">
            <v>0</v>
          </cell>
          <cell r="W12579">
            <v>0</v>
          </cell>
        </row>
        <row r="12580">
          <cell r="I12580" t="str">
            <v>D10058</v>
          </cell>
          <cell r="O12580">
            <v>0</v>
          </cell>
          <cell r="P12580">
            <v>0</v>
          </cell>
          <cell r="S12580">
            <v>0</v>
          </cell>
          <cell r="W12580">
            <v>0</v>
          </cell>
        </row>
        <row r="12581">
          <cell r="I12581" t="str">
            <v>D10058</v>
          </cell>
          <cell r="O12581">
            <v>0</v>
          </cell>
          <cell r="P12581">
            <v>53425</v>
          </cell>
          <cell r="S12581">
            <v>0</v>
          </cell>
          <cell r="W12581">
            <v>0</v>
          </cell>
        </row>
        <row r="12582">
          <cell r="I12582" t="str">
            <v>D10058</v>
          </cell>
          <cell r="O12582">
            <v>0</v>
          </cell>
          <cell r="P12582">
            <v>1109639.97</v>
          </cell>
          <cell r="S12582">
            <v>0</v>
          </cell>
          <cell r="W12582">
            <v>0</v>
          </cell>
        </row>
        <row r="12583">
          <cell r="I12583" t="str">
            <v>D10058</v>
          </cell>
          <cell r="O12583">
            <v>0</v>
          </cell>
          <cell r="P12583">
            <v>27287</v>
          </cell>
          <cell r="S12583">
            <v>0</v>
          </cell>
          <cell r="W12583">
            <v>0</v>
          </cell>
        </row>
        <row r="12584">
          <cell r="I12584" t="str">
            <v>D10058</v>
          </cell>
          <cell r="O12584">
            <v>0</v>
          </cell>
          <cell r="P12584">
            <v>349839</v>
          </cell>
          <cell r="S12584">
            <v>0</v>
          </cell>
          <cell r="W12584">
            <v>0</v>
          </cell>
        </row>
        <row r="12585">
          <cell r="I12585" t="str">
            <v>D10058</v>
          </cell>
          <cell r="O12585">
            <v>0</v>
          </cell>
          <cell r="P12585">
            <v>84197.79</v>
          </cell>
          <cell r="S12585">
            <v>0</v>
          </cell>
          <cell r="W12585">
            <v>0</v>
          </cell>
        </row>
        <row r="12586">
          <cell r="I12586" t="str">
            <v>D10058</v>
          </cell>
          <cell r="O12586">
            <v>0</v>
          </cell>
          <cell r="P12586">
            <v>78172</v>
          </cell>
          <cell r="S12586">
            <v>0</v>
          </cell>
          <cell r="W12586">
            <v>0</v>
          </cell>
        </row>
        <row r="12587">
          <cell r="I12587">
            <v>0</v>
          </cell>
          <cell r="O12587">
            <v>0</v>
          </cell>
          <cell r="P12587">
            <v>0</v>
          </cell>
          <cell r="S12587">
            <v>0</v>
          </cell>
        </row>
        <row r="12588">
          <cell r="I12588" t="str">
            <v>D10058</v>
          </cell>
          <cell r="O12588">
            <v>0</v>
          </cell>
          <cell r="P12588">
            <v>9623</v>
          </cell>
          <cell r="S12588">
            <v>0</v>
          </cell>
          <cell r="W12588">
            <v>0</v>
          </cell>
        </row>
        <row r="12589">
          <cell r="I12589" t="str">
            <v>D10058</v>
          </cell>
          <cell r="O12589">
            <v>0</v>
          </cell>
          <cell r="P12589">
            <v>0</v>
          </cell>
          <cell r="S12589">
            <v>0</v>
          </cell>
          <cell r="W12589">
            <v>0</v>
          </cell>
        </row>
        <row r="12590">
          <cell r="I12590" t="str">
            <v>D10058</v>
          </cell>
          <cell r="O12590">
            <v>0</v>
          </cell>
          <cell r="P12590">
            <v>0</v>
          </cell>
          <cell r="S12590">
            <v>0</v>
          </cell>
          <cell r="W12590">
            <v>0</v>
          </cell>
        </row>
        <row r="12591">
          <cell r="I12591" t="str">
            <v>D10058</v>
          </cell>
          <cell r="O12591">
            <v>0</v>
          </cell>
          <cell r="P12591">
            <v>2293</v>
          </cell>
          <cell r="S12591">
            <v>0</v>
          </cell>
          <cell r="W12591">
            <v>0</v>
          </cell>
        </row>
        <row r="12592">
          <cell r="I12592" t="str">
            <v>D10058</v>
          </cell>
          <cell r="O12592">
            <v>0</v>
          </cell>
          <cell r="P12592">
            <v>6332</v>
          </cell>
          <cell r="S12592">
            <v>0</v>
          </cell>
          <cell r="W12592">
            <v>0</v>
          </cell>
        </row>
        <row r="12593">
          <cell r="I12593" t="str">
            <v>D10058</v>
          </cell>
          <cell r="O12593">
            <v>0</v>
          </cell>
          <cell r="P12593">
            <v>2839</v>
          </cell>
          <cell r="S12593">
            <v>0</v>
          </cell>
          <cell r="W12593">
            <v>0</v>
          </cell>
        </row>
        <row r="12594">
          <cell r="I12594" t="str">
            <v>D10058</v>
          </cell>
          <cell r="O12594">
            <v>0</v>
          </cell>
          <cell r="P12594">
            <v>19672</v>
          </cell>
          <cell r="S12594">
            <v>0</v>
          </cell>
          <cell r="W12594">
            <v>0</v>
          </cell>
        </row>
        <row r="12595">
          <cell r="I12595" t="str">
            <v>D10058</v>
          </cell>
          <cell r="O12595">
            <v>-20</v>
          </cell>
          <cell r="P12595">
            <v>0</v>
          </cell>
          <cell r="S12595">
            <v>0</v>
          </cell>
          <cell r="W12595">
            <v>0</v>
          </cell>
        </row>
        <row r="12596">
          <cell r="I12596" t="str">
            <v>D10058</v>
          </cell>
          <cell r="O12596">
            <v>0</v>
          </cell>
          <cell r="P12596">
            <v>37326</v>
          </cell>
          <cell r="S12596">
            <v>0</v>
          </cell>
          <cell r="W12596">
            <v>0</v>
          </cell>
        </row>
        <row r="12597">
          <cell r="I12597" t="str">
            <v>D10058</v>
          </cell>
          <cell r="O12597">
            <v>0</v>
          </cell>
          <cell r="P12597">
            <v>28474</v>
          </cell>
          <cell r="S12597">
            <v>0</v>
          </cell>
          <cell r="W12597">
            <v>0</v>
          </cell>
        </row>
        <row r="12598">
          <cell r="I12598" t="str">
            <v>D10058</v>
          </cell>
          <cell r="O12598">
            <v>0</v>
          </cell>
          <cell r="P12598">
            <v>3673</v>
          </cell>
          <cell r="S12598">
            <v>0</v>
          </cell>
          <cell r="W12598">
            <v>0</v>
          </cell>
        </row>
        <row r="12599">
          <cell r="I12599" t="str">
            <v>D10058</v>
          </cell>
          <cell r="O12599">
            <v>0</v>
          </cell>
          <cell r="P12599">
            <v>4227</v>
          </cell>
          <cell r="S12599">
            <v>0</v>
          </cell>
          <cell r="W12599">
            <v>0</v>
          </cell>
        </row>
        <row r="12600">
          <cell r="I12600" t="str">
            <v>D10058</v>
          </cell>
          <cell r="O12600">
            <v>0</v>
          </cell>
          <cell r="P12600">
            <v>14071</v>
          </cell>
          <cell r="S12600">
            <v>0</v>
          </cell>
          <cell r="W12600">
            <v>0</v>
          </cell>
        </row>
        <row r="12601">
          <cell r="I12601" t="str">
            <v>D10058</v>
          </cell>
          <cell r="O12601">
            <v>0</v>
          </cell>
          <cell r="P12601">
            <v>15746</v>
          </cell>
          <cell r="S12601">
            <v>0</v>
          </cell>
          <cell r="W12601">
            <v>0</v>
          </cell>
        </row>
        <row r="12602">
          <cell r="I12602" t="str">
            <v>D10058</v>
          </cell>
          <cell r="O12602">
            <v>0</v>
          </cell>
          <cell r="P12602">
            <v>56937</v>
          </cell>
          <cell r="S12602">
            <v>0</v>
          </cell>
          <cell r="W12602">
            <v>0</v>
          </cell>
        </row>
        <row r="12603">
          <cell r="I12603" t="str">
            <v>D10058</v>
          </cell>
          <cell r="O12603">
            <v>0</v>
          </cell>
          <cell r="P12603">
            <v>6965</v>
          </cell>
          <cell r="S12603">
            <v>0</v>
          </cell>
          <cell r="W12603">
            <v>0</v>
          </cell>
        </row>
        <row r="12604">
          <cell r="I12604" t="str">
            <v>D10058</v>
          </cell>
          <cell r="O12604">
            <v>0</v>
          </cell>
          <cell r="P12604">
            <v>34981</v>
          </cell>
          <cell r="S12604">
            <v>0</v>
          </cell>
          <cell r="W12604">
            <v>0</v>
          </cell>
        </row>
        <row r="12605">
          <cell r="I12605" t="str">
            <v>D10058</v>
          </cell>
          <cell r="O12605">
            <v>0</v>
          </cell>
          <cell r="P12605">
            <v>3611</v>
          </cell>
          <cell r="S12605">
            <v>0</v>
          </cell>
          <cell r="W12605">
            <v>0</v>
          </cell>
        </row>
        <row r="12606">
          <cell r="I12606" t="str">
            <v>D10058</v>
          </cell>
          <cell r="O12606">
            <v>0</v>
          </cell>
          <cell r="P12606">
            <v>23126</v>
          </cell>
          <cell r="S12606">
            <v>0</v>
          </cell>
          <cell r="W12606">
            <v>0</v>
          </cell>
        </row>
        <row r="12607">
          <cell r="I12607" t="str">
            <v>D10058</v>
          </cell>
          <cell r="O12607">
            <v>0</v>
          </cell>
          <cell r="P12607">
            <v>20707</v>
          </cell>
          <cell r="S12607">
            <v>0</v>
          </cell>
          <cell r="W12607">
            <v>0</v>
          </cell>
        </row>
        <row r="12608">
          <cell r="I12608" t="str">
            <v>D10058</v>
          </cell>
          <cell r="O12608">
            <v>0</v>
          </cell>
          <cell r="P12608">
            <v>21239</v>
          </cell>
          <cell r="S12608">
            <v>0</v>
          </cell>
          <cell r="W12608">
            <v>0</v>
          </cell>
        </row>
        <row r="12609">
          <cell r="I12609" t="str">
            <v>D10058</v>
          </cell>
          <cell r="O12609">
            <v>0</v>
          </cell>
          <cell r="P12609">
            <v>0</v>
          </cell>
          <cell r="S12609">
            <v>0</v>
          </cell>
          <cell r="W12609">
            <v>0</v>
          </cell>
        </row>
        <row r="12610">
          <cell r="I12610" t="str">
            <v>D10058</v>
          </cell>
          <cell r="O12610">
            <v>0</v>
          </cell>
          <cell r="P12610">
            <v>0</v>
          </cell>
          <cell r="S12610">
            <v>0</v>
          </cell>
          <cell r="W12610">
            <v>0</v>
          </cell>
        </row>
        <row r="12611">
          <cell r="I12611" t="str">
            <v>D10058</v>
          </cell>
          <cell r="O12611">
            <v>0</v>
          </cell>
          <cell r="P12611">
            <v>9830</v>
          </cell>
          <cell r="S12611">
            <v>0</v>
          </cell>
          <cell r="W12611">
            <v>0</v>
          </cell>
        </row>
        <row r="12612">
          <cell r="I12612" t="str">
            <v>D10058</v>
          </cell>
          <cell r="O12612">
            <v>0</v>
          </cell>
          <cell r="P12612">
            <v>0</v>
          </cell>
          <cell r="S12612">
            <v>0</v>
          </cell>
          <cell r="W12612">
            <v>1909490</v>
          </cell>
        </row>
        <row r="12613">
          <cell r="I12613" t="str">
            <v>D10058</v>
          </cell>
          <cell r="O12613">
            <v>5588</v>
          </cell>
          <cell r="P12613">
            <v>0</v>
          </cell>
          <cell r="S12613">
            <v>0</v>
          </cell>
          <cell r="W12613">
            <v>0</v>
          </cell>
        </row>
        <row r="12614">
          <cell r="I12614" t="str">
            <v>D10058</v>
          </cell>
          <cell r="O12614">
            <v>2113998</v>
          </cell>
          <cell r="P12614">
            <v>51444</v>
          </cell>
          <cell r="S12614">
            <v>0</v>
          </cell>
          <cell r="W12614">
            <v>0</v>
          </cell>
        </row>
        <row r="12615">
          <cell r="I12615" t="str">
            <v>D10058</v>
          </cell>
          <cell r="O12615">
            <v>0</v>
          </cell>
          <cell r="P12615">
            <v>0</v>
          </cell>
          <cell r="S12615">
            <v>0</v>
          </cell>
          <cell r="W12615">
            <v>0</v>
          </cell>
        </row>
        <row r="12616">
          <cell r="I12616" t="str">
            <v>D10058</v>
          </cell>
          <cell r="O12616">
            <v>0</v>
          </cell>
          <cell r="P12616">
            <v>0</v>
          </cell>
          <cell r="S12616">
            <v>0</v>
          </cell>
          <cell r="W12616">
            <v>0</v>
          </cell>
        </row>
        <row r="12617">
          <cell r="I12617" t="str">
            <v>D10091</v>
          </cell>
          <cell r="O12617">
            <v>0</v>
          </cell>
          <cell r="P12617">
            <v>-2152</v>
          </cell>
          <cell r="S12617">
            <v>0</v>
          </cell>
          <cell r="W12617">
            <v>0</v>
          </cell>
        </row>
        <row r="12618">
          <cell r="I12618" t="str">
            <v>D10091</v>
          </cell>
          <cell r="O12618">
            <v>0</v>
          </cell>
          <cell r="P12618">
            <v>-3840</v>
          </cell>
          <cell r="S12618">
            <v>0</v>
          </cell>
          <cell r="W12618">
            <v>0</v>
          </cell>
        </row>
        <row r="12619">
          <cell r="I12619" t="str">
            <v>D10091</v>
          </cell>
          <cell r="O12619">
            <v>0</v>
          </cell>
          <cell r="P12619">
            <v>-15415.68</v>
          </cell>
          <cell r="S12619">
            <v>0</v>
          </cell>
          <cell r="W12619">
            <v>0</v>
          </cell>
        </row>
        <row r="12620">
          <cell r="I12620" t="str">
            <v>D10091</v>
          </cell>
          <cell r="O12620">
            <v>0</v>
          </cell>
          <cell r="P12620">
            <v>-23898.61</v>
          </cell>
          <cell r="S12620">
            <v>0</v>
          </cell>
          <cell r="W12620">
            <v>0</v>
          </cell>
        </row>
        <row r="12621">
          <cell r="I12621" t="str">
            <v>D10091</v>
          </cell>
          <cell r="O12621">
            <v>0</v>
          </cell>
          <cell r="P12621">
            <v>0</v>
          </cell>
          <cell r="S12621">
            <v>0</v>
          </cell>
          <cell r="W12621">
            <v>0</v>
          </cell>
        </row>
        <row r="12622">
          <cell r="I12622" t="str">
            <v>D10091</v>
          </cell>
          <cell r="O12622">
            <v>0</v>
          </cell>
          <cell r="P12622">
            <v>1294.17</v>
          </cell>
          <cell r="S12622">
            <v>0</v>
          </cell>
          <cell r="W12622">
            <v>0</v>
          </cell>
        </row>
        <row r="12623">
          <cell r="I12623" t="str">
            <v>D10091</v>
          </cell>
          <cell r="O12623">
            <v>0</v>
          </cell>
          <cell r="P12623">
            <v>-2664</v>
          </cell>
          <cell r="S12623">
            <v>0</v>
          </cell>
          <cell r="W12623">
            <v>0</v>
          </cell>
        </row>
        <row r="12624">
          <cell r="I12624" t="str">
            <v>D10190</v>
          </cell>
          <cell r="O12624">
            <v>0</v>
          </cell>
          <cell r="P12624">
            <v>-1557.4</v>
          </cell>
          <cell r="S12624">
            <v>0</v>
          </cell>
          <cell r="W12624">
            <v>0</v>
          </cell>
        </row>
        <row r="12625">
          <cell r="I12625" t="str">
            <v>D10091</v>
          </cell>
          <cell r="O12625">
            <v>0</v>
          </cell>
          <cell r="P12625">
            <v>0</v>
          </cell>
          <cell r="S12625">
            <v>0</v>
          </cell>
          <cell r="W12625">
            <v>0</v>
          </cell>
        </row>
        <row r="12626">
          <cell r="I12626" t="str">
            <v>D10091</v>
          </cell>
          <cell r="O12626">
            <v>0</v>
          </cell>
          <cell r="P12626">
            <v>0</v>
          </cell>
          <cell r="S12626">
            <v>0</v>
          </cell>
          <cell r="W12626">
            <v>0</v>
          </cell>
        </row>
        <row r="12627">
          <cell r="I12627" t="str">
            <v>D10091</v>
          </cell>
          <cell r="O12627">
            <v>0</v>
          </cell>
          <cell r="P12627">
            <v>-258.89</v>
          </cell>
          <cell r="S12627">
            <v>0</v>
          </cell>
          <cell r="W12627">
            <v>0</v>
          </cell>
        </row>
        <row r="12628">
          <cell r="I12628" t="str">
            <v>D10091</v>
          </cell>
          <cell r="O12628">
            <v>1148600</v>
          </cell>
          <cell r="P12628">
            <v>1135966.78</v>
          </cell>
          <cell r="S12628">
            <v>0</v>
          </cell>
          <cell r="W12628">
            <v>0</v>
          </cell>
        </row>
        <row r="12629">
          <cell r="I12629" t="str">
            <v>D10091</v>
          </cell>
          <cell r="O12629">
            <v>0</v>
          </cell>
          <cell r="P12629">
            <v>0</v>
          </cell>
          <cell r="S12629">
            <v>0</v>
          </cell>
          <cell r="W12629">
            <v>0</v>
          </cell>
        </row>
        <row r="12630">
          <cell r="I12630" t="str">
            <v>D10091</v>
          </cell>
          <cell r="O12630">
            <v>7400</v>
          </cell>
          <cell r="P12630">
            <v>1051.8399999999999</v>
          </cell>
          <cell r="S12630">
            <v>0</v>
          </cell>
          <cell r="W12630">
            <v>0</v>
          </cell>
        </row>
        <row r="12631">
          <cell r="I12631" t="str">
            <v>D10091</v>
          </cell>
          <cell r="O12631">
            <v>364500</v>
          </cell>
          <cell r="P12631">
            <v>271932.14999999997</v>
          </cell>
          <cell r="S12631">
            <v>0</v>
          </cell>
          <cell r="W12631">
            <v>0</v>
          </cell>
        </row>
        <row r="12632">
          <cell r="I12632" t="str">
            <v>D10091</v>
          </cell>
          <cell r="O12632">
            <v>0</v>
          </cell>
          <cell r="P12632">
            <v>5671.9299999999994</v>
          </cell>
          <cell r="S12632">
            <v>0</v>
          </cell>
          <cell r="W12632">
            <v>0</v>
          </cell>
        </row>
        <row r="12633">
          <cell r="I12633" t="str">
            <v>D10091</v>
          </cell>
          <cell r="O12633">
            <v>82700</v>
          </cell>
          <cell r="P12633">
            <v>91148.720000000016</v>
          </cell>
          <cell r="S12633">
            <v>0</v>
          </cell>
          <cell r="W12633">
            <v>0</v>
          </cell>
        </row>
        <row r="12634">
          <cell r="I12634" t="str">
            <v>D10091</v>
          </cell>
          <cell r="O12634">
            <v>13000</v>
          </cell>
          <cell r="P12634">
            <v>83494.27</v>
          </cell>
          <cell r="S12634">
            <v>0</v>
          </cell>
          <cell r="W12634">
            <v>0</v>
          </cell>
        </row>
        <row r="12635">
          <cell r="I12635" t="str">
            <v>D10091</v>
          </cell>
          <cell r="O12635">
            <v>67500</v>
          </cell>
          <cell r="P12635">
            <v>64151.079999999994</v>
          </cell>
          <cell r="S12635">
            <v>0</v>
          </cell>
          <cell r="W12635">
            <v>0</v>
          </cell>
        </row>
        <row r="12636">
          <cell r="I12636" t="str">
            <v>D10091</v>
          </cell>
          <cell r="O12636">
            <v>89600</v>
          </cell>
          <cell r="P12636">
            <v>85497.7</v>
          </cell>
          <cell r="S12636">
            <v>0</v>
          </cell>
          <cell r="W12636">
            <v>0</v>
          </cell>
        </row>
        <row r="12637">
          <cell r="I12637" t="str">
            <v>D10091</v>
          </cell>
          <cell r="O12637">
            <v>64100</v>
          </cell>
          <cell r="P12637">
            <v>57944.83</v>
          </cell>
          <cell r="S12637">
            <v>0</v>
          </cell>
          <cell r="W12637">
            <v>0</v>
          </cell>
        </row>
        <row r="12638">
          <cell r="I12638" t="str">
            <v>D10190</v>
          </cell>
          <cell r="O12638">
            <v>0</v>
          </cell>
          <cell r="P12638">
            <v>0</v>
          </cell>
          <cell r="S12638">
            <v>0</v>
          </cell>
          <cell r="W12638">
            <v>0</v>
          </cell>
        </row>
        <row r="12639">
          <cell r="I12639" t="str">
            <v>D10190</v>
          </cell>
          <cell r="O12639">
            <v>0</v>
          </cell>
          <cell r="P12639">
            <v>2609.89</v>
          </cell>
          <cell r="S12639">
            <v>0</v>
          </cell>
          <cell r="W12639">
            <v>0</v>
          </cell>
        </row>
        <row r="12640">
          <cell r="I12640" t="str">
            <v>D10190</v>
          </cell>
          <cell r="O12640">
            <v>0</v>
          </cell>
          <cell r="P12640">
            <v>0</v>
          </cell>
          <cell r="S12640">
            <v>0</v>
          </cell>
          <cell r="W12640">
            <v>0</v>
          </cell>
        </row>
        <row r="12641">
          <cell r="I12641">
            <v>0</v>
          </cell>
          <cell r="O12641">
            <v>0</v>
          </cell>
          <cell r="P12641">
            <v>0</v>
          </cell>
          <cell r="S12641">
            <v>0</v>
          </cell>
        </row>
        <row r="12642">
          <cell r="I12642">
            <v>0</v>
          </cell>
          <cell r="O12642">
            <v>0</v>
          </cell>
          <cell r="P12642">
            <v>0</v>
          </cell>
          <cell r="S12642">
            <v>0</v>
          </cell>
        </row>
        <row r="12643">
          <cell r="I12643">
            <v>0</v>
          </cell>
          <cell r="O12643">
            <v>0</v>
          </cell>
          <cell r="P12643">
            <v>0</v>
          </cell>
          <cell r="S12643">
            <v>0</v>
          </cell>
        </row>
        <row r="12644">
          <cell r="I12644">
            <v>0</v>
          </cell>
          <cell r="O12644">
            <v>0</v>
          </cell>
          <cell r="P12644">
            <v>0</v>
          </cell>
          <cell r="S12644">
            <v>0</v>
          </cell>
        </row>
        <row r="12645">
          <cell r="I12645">
            <v>0</v>
          </cell>
          <cell r="O12645">
            <v>0</v>
          </cell>
          <cell r="P12645">
            <v>0</v>
          </cell>
          <cell r="S12645">
            <v>0</v>
          </cell>
        </row>
        <row r="12646">
          <cell r="I12646">
            <v>0</v>
          </cell>
          <cell r="O12646">
            <v>0</v>
          </cell>
          <cell r="P12646">
            <v>0</v>
          </cell>
          <cell r="S12646">
            <v>0</v>
          </cell>
        </row>
        <row r="12647">
          <cell r="I12647">
            <v>0</v>
          </cell>
          <cell r="O12647">
            <v>0</v>
          </cell>
          <cell r="P12647">
            <v>0</v>
          </cell>
          <cell r="S12647">
            <v>0</v>
          </cell>
        </row>
        <row r="12648">
          <cell r="I12648">
            <v>0</v>
          </cell>
          <cell r="O12648">
            <v>0</v>
          </cell>
          <cell r="P12648">
            <v>0</v>
          </cell>
          <cell r="S12648">
            <v>0</v>
          </cell>
        </row>
        <row r="12649">
          <cell r="I12649">
            <v>0</v>
          </cell>
          <cell r="O12649">
            <v>0</v>
          </cell>
          <cell r="P12649">
            <v>0</v>
          </cell>
          <cell r="S12649">
            <v>0</v>
          </cell>
        </row>
        <row r="12650">
          <cell r="I12650">
            <v>0</v>
          </cell>
          <cell r="O12650">
            <v>0</v>
          </cell>
          <cell r="P12650">
            <v>0</v>
          </cell>
          <cell r="S12650">
            <v>0</v>
          </cell>
        </row>
        <row r="12651">
          <cell r="I12651">
            <v>0</v>
          </cell>
          <cell r="O12651">
            <v>0</v>
          </cell>
          <cell r="P12651">
            <v>0</v>
          </cell>
          <cell r="S12651">
            <v>0</v>
          </cell>
        </row>
        <row r="12652">
          <cell r="I12652">
            <v>0</v>
          </cell>
          <cell r="O12652">
            <v>0</v>
          </cell>
          <cell r="P12652">
            <v>0</v>
          </cell>
          <cell r="S12652">
            <v>0</v>
          </cell>
        </row>
        <row r="12653">
          <cell r="I12653">
            <v>0</v>
          </cell>
          <cell r="O12653">
            <v>0</v>
          </cell>
          <cell r="P12653">
            <v>0</v>
          </cell>
          <cell r="S12653">
            <v>0</v>
          </cell>
        </row>
        <row r="12654">
          <cell r="I12654">
            <v>0</v>
          </cell>
          <cell r="O12654">
            <v>0</v>
          </cell>
          <cell r="P12654">
            <v>0</v>
          </cell>
          <cell r="S12654">
            <v>0</v>
          </cell>
        </row>
        <row r="12655">
          <cell r="I12655">
            <v>0</v>
          </cell>
          <cell r="O12655">
            <v>0</v>
          </cell>
          <cell r="P12655">
            <v>0</v>
          </cell>
          <cell r="S12655">
            <v>0</v>
          </cell>
        </row>
        <row r="12656">
          <cell r="I12656">
            <v>0</v>
          </cell>
          <cell r="O12656">
            <v>0</v>
          </cell>
          <cell r="P12656">
            <v>0</v>
          </cell>
          <cell r="S12656">
            <v>0</v>
          </cell>
        </row>
        <row r="12657">
          <cell r="I12657">
            <v>0</v>
          </cell>
          <cell r="O12657">
            <v>0</v>
          </cell>
          <cell r="P12657">
            <v>0</v>
          </cell>
          <cell r="S12657">
            <v>0</v>
          </cell>
        </row>
        <row r="12658">
          <cell r="I12658">
            <v>0</v>
          </cell>
          <cell r="O12658">
            <v>0</v>
          </cell>
          <cell r="P12658">
            <v>0</v>
          </cell>
          <cell r="S12658">
            <v>0</v>
          </cell>
        </row>
        <row r="12659">
          <cell r="I12659">
            <v>0</v>
          </cell>
          <cell r="O12659">
            <v>0</v>
          </cell>
          <cell r="P12659">
            <v>0</v>
          </cell>
          <cell r="S12659">
            <v>0</v>
          </cell>
        </row>
        <row r="12660">
          <cell r="I12660">
            <v>0</v>
          </cell>
          <cell r="O12660">
            <v>0</v>
          </cell>
          <cell r="P12660">
            <v>0</v>
          </cell>
          <cell r="S12660">
            <v>0</v>
          </cell>
        </row>
        <row r="12661">
          <cell r="I12661">
            <v>0</v>
          </cell>
          <cell r="O12661">
            <v>0</v>
          </cell>
          <cell r="P12661">
            <v>0</v>
          </cell>
          <cell r="S12661">
            <v>0</v>
          </cell>
        </row>
        <row r="12662">
          <cell r="I12662">
            <v>0</v>
          </cell>
          <cell r="O12662">
            <v>0</v>
          </cell>
          <cell r="P12662">
            <v>0</v>
          </cell>
          <cell r="S12662">
            <v>0</v>
          </cell>
        </row>
        <row r="12663">
          <cell r="I12663">
            <v>0</v>
          </cell>
          <cell r="O12663">
            <v>0</v>
          </cell>
          <cell r="P12663">
            <v>0</v>
          </cell>
          <cell r="S12663">
            <v>0</v>
          </cell>
        </row>
        <row r="12664">
          <cell r="I12664">
            <v>0</v>
          </cell>
          <cell r="O12664">
            <v>0</v>
          </cell>
          <cell r="P12664">
            <v>0</v>
          </cell>
          <cell r="S12664">
            <v>0</v>
          </cell>
        </row>
        <row r="12665">
          <cell r="I12665">
            <v>0</v>
          </cell>
          <cell r="O12665">
            <v>0</v>
          </cell>
          <cell r="P12665">
            <v>0</v>
          </cell>
          <cell r="S12665">
            <v>0</v>
          </cell>
        </row>
        <row r="12666">
          <cell r="I12666">
            <v>0</v>
          </cell>
          <cell r="O12666">
            <v>0</v>
          </cell>
          <cell r="P12666">
            <v>0</v>
          </cell>
          <cell r="S12666">
            <v>0</v>
          </cell>
        </row>
        <row r="12667">
          <cell r="I12667">
            <v>0</v>
          </cell>
          <cell r="O12667">
            <v>0</v>
          </cell>
          <cell r="P12667">
            <v>0</v>
          </cell>
          <cell r="S12667">
            <v>0</v>
          </cell>
        </row>
        <row r="12668">
          <cell r="I12668">
            <v>0</v>
          </cell>
          <cell r="O12668">
            <v>0</v>
          </cell>
          <cell r="P12668">
            <v>0</v>
          </cell>
          <cell r="S12668">
            <v>0</v>
          </cell>
        </row>
        <row r="12669">
          <cell r="I12669">
            <v>0</v>
          </cell>
          <cell r="O12669">
            <v>0</v>
          </cell>
          <cell r="P12669">
            <v>0</v>
          </cell>
          <cell r="S12669">
            <v>0</v>
          </cell>
        </row>
        <row r="12670">
          <cell r="I12670">
            <v>0</v>
          </cell>
          <cell r="O12670">
            <v>0</v>
          </cell>
          <cell r="P12670">
            <v>0</v>
          </cell>
          <cell r="S12670">
            <v>0</v>
          </cell>
        </row>
        <row r="12671">
          <cell r="I12671">
            <v>0</v>
          </cell>
          <cell r="O12671">
            <v>0</v>
          </cell>
          <cell r="P12671">
            <v>0</v>
          </cell>
          <cell r="S12671">
            <v>0</v>
          </cell>
        </row>
        <row r="12672">
          <cell r="I12672">
            <v>0</v>
          </cell>
          <cell r="O12672">
            <v>0</v>
          </cell>
          <cell r="P12672">
            <v>0</v>
          </cell>
          <cell r="S12672">
            <v>0</v>
          </cell>
        </row>
        <row r="12673">
          <cell r="I12673">
            <v>0</v>
          </cell>
          <cell r="O12673">
            <v>0</v>
          </cell>
          <cell r="P12673">
            <v>0</v>
          </cell>
          <cell r="S12673">
            <v>0</v>
          </cell>
        </row>
        <row r="12674">
          <cell r="I12674">
            <v>0</v>
          </cell>
          <cell r="O12674">
            <v>0</v>
          </cell>
          <cell r="P12674">
            <v>0</v>
          </cell>
          <cell r="S12674">
            <v>0</v>
          </cell>
        </row>
        <row r="12675">
          <cell r="I12675">
            <v>0</v>
          </cell>
          <cell r="O12675">
            <v>0</v>
          </cell>
          <cell r="P12675">
            <v>0</v>
          </cell>
          <cell r="S12675">
            <v>0</v>
          </cell>
        </row>
        <row r="12676">
          <cell r="I12676">
            <v>0</v>
          </cell>
          <cell r="O12676">
            <v>0</v>
          </cell>
          <cell r="P12676">
            <v>0</v>
          </cell>
          <cell r="S12676">
            <v>0</v>
          </cell>
        </row>
        <row r="12677">
          <cell r="I12677">
            <v>0</v>
          </cell>
          <cell r="O12677">
            <v>0</v>
          </cell>
          <cell r="P12677">
            <v>0</v>
          </cell>
          <cell r="S12677">
            <v>0</v>
          </cell>
        </row>
        <row r="12678">
          <cell r="I12678">
            <v>0</v>
          </cell>
          <cell r="O12678">
            <v>0</v>
          </cell>
          <cell r="P12678">
            <v>0</v>
          </cell>
          <cell r="S12678">
            <v>0</v>
          </cell>
        </row>
        <row r="12679">
          <cell r="I12679">
            <v>0</v>
          </cell>
          <cell r="O12679">
            <v>0</v>
          </cell>
          <cell r="P12679">
            <v>0</v>
          </cell>
          <cell r="S12679">
            <v>0</v>
          </cell>
        </row>
        <row r="12680">
          <cell r="I12680">
            <v>0</v>
          </cell>
          <cell r="O12680">
            <v>0</v>
          </cell>
          <cell r="P12680">
            <v>0</v>
          </cell>
          <cell r="S12680">
            <v>0</v>
          </cell>
        </row>
        <row r="12681">
          <cell r="I12681">
            <v>0</v>
          </cell>
          <cell r="O12681">
            <v>0</v>
          </cell>
          <cell r="P12681">
            <v>0</v>
          </cell>
          <cell r="S12681">
            <v>0</v>
          </cell>
        </row>
        <row r="12682">
          <cell r="I12682">
            <v>0</v>
          </cell>
          <cell r="O12682">
            <v>0</v>
          </cell>
          <cell r="P12682">
            <v>0</v>
          </cell>
          <cell r="S12682">
            <v>0</v>
          </cell>
        </row>
        <row r="12683">
          <cell r="I12683">
            <v>0</v>
          </cell>
          <cell r="O12683">
            <v>0</v>
          </cell>
          <cell r="P12683">
            <v>0</v>
          </cell>
          <cell r="S12683">
            <v>0</v>
          </cell>
        </row>
        <row r="12684">
          <cell r="I12684">
            <v>0</v>
          </cell>
          <cell r="O12684">
            <v>0</v>
          </cell>
          <cell r="P12684">
            <v>0</v>
          </cell>
          <cell r="S12684">
            <v>0</v>
          </cell>
        </row>
        <row r="12685">
          <cell r="I12685">
            <v>0</v>
          </cell>
          <cell r="O12685">
            <v>0</v>
          </cell>
          <cell r="P12685">
            <v>0</v>
          </cell>
          <cell r="S12685">
            <v>0</v>
          </cell>
        </row>
        <row r="12686">
          <cell r="I12686">
            <v>0</v>
          </cell>
          <cell r="O12686">
            <v>0</v>
          </cell>
          <cell r="P12686">
            <v>0</v>
          </cell>
          <cell r="S12686">
            <v>0</v>
          </cell>
        </row>
        <row r="12687">
          <cell r="I12687">
            <v>0</v>
          </cell>
          <cell r="O12687">
            <v>0</v>
          </cell>
          <cell r="P12687">
            <v>0</v>
          </cell>
          <cell r="S12687">
            <v>0</v>
          </cell>
        </row>
        <row r="12688">
          <cell r="I12688" t="str">
            <v>D10091</v>
          </cell>
          <cell r="O12688">
            <v>0</v>
          </cell>
          <cell r="P12688">
            <v>4345.22</v>
          </cell>
          <cell r="S12688">
            <v>0</v>
          </cell>
          <cell r="W12688">
            <v>0</v>
          </cell>
        </row>
        <row r="12689">
          <cell r="I12689" t="str">
            <v>D10091</v>
          </cell>
          <cell r="O12689">
            <v>38500</v>
          </cell>
          <cell r="P12689">
            <v>110433</v>
          </cell>
          <cell r="S12689">
            <v>0</v>
          </cell>
          <cell r="W12689">
            <v>0</v>
          </cell>
        </row>
        <row r="12690">
          <cell r="I12690" t="str">
            <v>D10091</v>
          </cell>
          <cell r="O12690">
            <v>60500</v>
          </cell>
          <cell r="P12690">
            <v>9310</v>
          </cell>
          <cell r="S12690">
            <v>0</v>
          </cell>
          <cell r="W12690">
            <v>0</v>
          </cell>
        </row>
        <row r="12691">
          <cell r="I12691" t="str">
            <v>D10091</v>
          </cell>
          <cell r="O12691">
            <v>0</v>
          </cell>
          <cell r="P12691">
            <v>236.5</v>
          </cell>
          <cell r="S12691">
            <v>0</v>
          </cell>
          <cell r="W12691">
            <v>0</v>
          </cell>
        </row>
        <row r="12692">
          <cell r="I12692" t="str">
            <v>D10091</v>
          </cell>
          <cell r="O12692">
            <v>6641</v>
          </cell>
          <cell r="P12692">
            <v>6641.46</v>
          </cell>
          <cell r="S12692">
            <v>0</v>
          </cell>
          <cell r="W12692">
            <v>0</v>
          </cell>
        </row>
        <row r="12693">
          <cell r="I12693" t="str">
            <v>D10091</v>
          </cell>
          <cell r="O12693">
            <v>7000</v>
          </cell>
          <cell r="P12693">
            <v>10146.92</v>
          </cell>
          <cell r="S12693">
            <v>0</v>
          </cell>
          <cell r="W12693">
            <v>0</v>
          </cell>
        </row>
        <row r="12694">
          <cell r="I12694" t="str">
            <v>D10091</v>
          </cell>
          <cell r="O12694">
            <v>7000</v>
          </cell>
          <cell r="P12694">
            <v>3444</v>
          </cell>
          <cell r="S12694">
            <v>0</v>
          </cell>
          <cell r="W12694">
            <v>0</v>
          </cell>
        </row>
        <row r="12695">
          <cell r="I12695" t="str">
            <v>D10091</v>
          </cell>
          <cell r="O12695">
            <v>13521</v>
          </cell>
          <cell r="P12695">
            <v>16408</v>
          </cell>
          <cell r="S12695">
            <v>0</v>
          </cell>
          <cell r="W12695">
            <v>0</v>
          </cell>
        </row>
        <row r="12696">
          <cell r="I12696" t="str">
            <v>D10091</v>
          </cell>
          <cell r="O12696">
            <v>3800</v>
          </cell>
          <cell r="P12696">
            <v>2488.92</v>
          </cell>
          <cell r="S12696">
            <v>0</v>
          </cell>
          <cell r="W12696">
            <v>0</v>
          </cell>
        </row>
        <row r="12697">
          <cell r="I12697" t="str">
            <v>D10091</v>
          </cell>
          <cell r="O12697">
            <v>0</v>
          </cell>
          <cell r="P12697">
            <v>2101.12</v>
          </cell>
          <cell r="S12697">
            <v>0</v>
          </cell>
          <cell r="W12697">
            <v>0</v>
          </cell>
        </row>
        <row r="12698">
          <cell r="I12698" t="str">
            <v>D10091</v>
          </cell>
          <cell r="O12698">
            <v>7500</v>
          </cell>
          <cell r="P12698">
            <v>8644.2000000000007</v>
          </cell>
          <cell r="S12698">
            <v>0</v>
          </cell>
          <cell r="W12698">
            <v>0</v>
          </cell>
        </row>
        <row r="12699">
          <cell r="I12699" t="str">
            <v>D10091</v>
          </cell>
          <cell r="O12699">
            <v>4709</v>
          </cell>
          <cell r="P12699">
            <v>2402.06</v>
          </cell>
          <cell r="S12699">
            <v>0</v>
          </cell>
          <cell r="W12699">
            <v>0</v>
          </cell>
        </row>
        <row r="12700">
          <cell r="I12700" t="str">
            <v>D10091</v>
          </cell>
          <cell r="O12700">
            <v>0</v>
          </cell>
          <cell r="P12700">
            <v>0</v>
          </cell>
          <cell r="S12700">
            <v>0</v>
          </cell>
          <cell r="W12700">
            <v>0</v>
          </cell>
        </row>
        <row r="12701">
          <cell r="I12701" t="str">
            <v>D10091</v>
          </cell>
          <cell r="O12701">
            <v>7000</v>
          </cell>
          <cell r="P12701">
            <v>9904.25</v>
          </cell>
          <cell r="S12701">
            <v>0</v>
          </cell>
          <cell r="W12701">
            <v>0</v>
          </cell>
        </row>
        <row r="12702">
          <cell r="I12702" t="str">
            <v>D10091</v>
          </cell>
          <cell r="O12702">
            <v>7000</v>
          </cell>
          <cell r="P12702">
            <v>7637.2699999999995</v>
          </cell>
          <cell r="S12702">
            <v>0</v>
          </cell>
          <cell r="W12702">
            <v>0</v>
          </cell>
        </row>
        <row r="12703">
          <cell r="I12703" t="str">
            <v>D10091</v>
          </cell>
          <cell r="O12703">
            <v>0</v>
          </cell>
          <cell r="P12703">
            <v>3800</v>
          </cell>
          <cell r="S12703">
            <v>0</v>
          </cell>
          <cell r="W12703">
            <v>0</v>
          </cell>
        </row>
        <row r="12704">
          <cell r="I12704" t="str">
            <v>D10091</v>
          </cell>
          <cell r="O12704">
            <v>0</v>
          </cell>
          <cell r="P12704">
            <v>1323.54</v>
          </cell>
          <cell r="S12704">
            <v>0</v>
          </cell>
          <cell r="W12704">
            <v>0</v>
          </cell>
        </row>
        <row r="12705">
          <cell r="I12705" t="str">
            <v>D10091</v>
          </cell>
          <cell r="O12705">
            <v>20756</v>
          </cell>
          <cell r="P12705">
            <v>23815</v>
          </cell>
          <cell r="S12705">
            <v>0</v>
          </cell>
          <cell r="W12705">
            <v>0</v>
          </cell>
        </row>
        <row r="12706">
          <cell r="I12706" t="str">
            <v>D10091</v>
          </cell>
          <cell r="O12706">
            <v>6000</v>
          </cell>
          <cell r="P12706">
            <v>5666.03</v>
          </cell>
          <cell r="S12706">
            <v>0</v>
          </cell>
          <cell r="W12706">
            <v>0</v>
          </cell>
        </row>
        <row r="12707">
          <cell r="I12707" t="str">
            <v>D10091</v>
          </cell>
          <cell r="O12707">
            <v>3000</v>
          </cell>
          <cell r="P12707">
            <v>3295.0299999999997</v>
          </cell>
          <cell r="S12707">
            <v>0</v>
          </cell>
          <cell r="W12707">
            <v>0</v>
          </cell>
        </row>
        <row r="12708">
          <cell r="I12708" t="str">
            <v>D10091</v>
          </cell>
          <cell r="O12708">
            <v>0</v>
          </cell>
          <cell r="P12708">
            <v>3350</v>
          </cell>
          <cell r="S12708">
            <v>0</v>
          </cell>
          <cell r="W12708">
            <v>0</v>
          </cell>
        </row>
        <row r="12709">
          <cell r="I12709" t="str">
            <v>D10091</v>
          </cell>
          <cell r="O12709">
            <v>14635</v>
          </cell>
          <cell r="P12709">
            <v>14634.59</v>
          </cell>
          <cell r="S12709">
            <v>0</v>
          </cell>
          <cell r="W12709">
            <v>0</v>
          </cell>
        </row>
        <row r="12710">
          <cell r="I12710" t="str">
            <v>D10091</v>
          </cell>
          <cell r="O12710">
            <v>7000</v>
          </cell>
          <cell r="P12710">
            <v>5092.38</v>
          </cell>
          <cell r="S12710">
            <v>0</v>
          </cell>
          <cell r="W12710">
            <v>0</v>
          </cell>
        </row>
        <row r="12711">
          <cell r="I12711" t="str">
            <v>D10091</v>
          </cell>
          <cell r="O12711">
            <v>250</v>
          </cell>
          <cell r="P12711">
            <v>729.19</v>
          </cell>
          <cell r="S12711">
            <v>0</v>
          </cell>
          <cell r="W12711">
            <v>0</v>
          </cell>
        </row>
        <row r="12712">
          <cell r="I12712" t="str">
            <v>D10091</v>
          </cell>
          <cell r="O12712">
            <v>61000</v>
          </cell>
          <cell r="P12712">
            <v>84773.23</v>
          </cell>
          <cell r="S12712">
            <v>0</v>
          </cell>
          <cell r="W12712">
            <v>0</v>
          </cell>
        </row>
        <row r="12713">
          <cell r="I12713" t="str">
            <v>D10091</v>
          </cell>
          <cell r="O12713">
            <v>0</v>
          </cell>
          <cell r="P12713">
            <v>0</v>
          </cell>
          <cell r="S12713">
            <v>0</v>
          </cell>
          <cell r="W12713">
            <v>0</v>
          </cell>
        </row>
        <row r="12714">
          <cell r="I12714" t="str">
            <v>D10091</v>
          </cell>
          <cell r="O12714">
            <v>0</v>
          </cell>
          <cell r="P12714">
            <v>0</v>
          </cell>
          <cell r="S12714">
            <v>0</v>
          </cell>
          <cell r="W12714">
            <v>0</v>
          </cell>
        </row>
        <row r="12715">
          <cell r="I12715" t="str">
            <v>D10091</v>
          </cell>
          <cell r="O12715">
            <v>0</v>
          </cell>
          <cell r="P12715">
            <v>0</v>
          </cell>
          <cell r="S12715">
            <v>0</v>
          </cell>
          <cell r="W12715">
            <v>0</v>
          </cell>
        </row>
        <row r="12716">
          <cell r="I12716" t="str">
            <v>D10091</v>
          </cell>
          <cell r="O12716">
            <v>0</v>
          </cell>
          <cell r="P12716">
            <v>3915.92</v>
          </cell>
          <cell r="S12716">
            <v>0</v>
          </cell>
          <cell r="W12716">
            <v>0</v>
          </cell>
        </row>
        <row r="12717">
          <cell r="I12717" t="str">
            <v>D10091</v>
          </cell>
          <cell r="O12717">
            <v>0</v>
          </cell>
          <cell r="P12717">
            <v>80</v>
          </cell>
          <cell r="S12717">
            <v>0</v>
          </cell>
          <cell r="W12717">
            <v>0</v>
          </cell>
        </row>
        <row r="12718">
          <cell r="I12718" t="str">
            <v>D10091</v>
          </cell>
          <cell r="O12718">
            <v>0</v>
          </cell>
          <cell r="P12718">
            <v>8.36</v>
          </cell>
          <cell r="S12718">
            <v>0</v>
          </cell>
          <cell r="W12718">
            <v>0</v>
          </cell>
        </row>
        <row r="12719">
          <cell r="I12719" t="str">
            <v>D10091</v>
          </cell>
          <cell r="O12719">
            <v>0</v>
          </cell>
          <cell r="P12719">
            <v>109.19999999999999</v>
          </cell>
          <cell r="S12719">
            <v>0</v>
          </cell>
          <cell r="W12719">
            <v>0</v>
          </cell>
        </row>
        <row r="12720">
          <cell r="I12720" t="str">
            <v>D10091</v>
          </cell>
          <cell r="O12720">
            <v>2150</v>
          </cell>
          <cell r="P12720">
            <v>0</v>
          </cell>
          <cell r="S12720">
            <v>0</v>
          </cell>
          <cell r="W12720">
            <v>0</v>
          </cell>
        </row>
        <row r="12721">
          <cell r="I12721" t="str">
            <v>D10091</v>
          </cell>
          <cell r="O12721">
            <v>0</v>
          </cell>
          <cell r="P12721">
            <v>748.0100000000001</v>
          </cell>
          <cell r="S12721">
            <v>0</v>
          </cell>
          <cell r="W12721">
            <v>0</v>
          </cell>
        </row>
        <row r="12722">
          <cell r="I12722" t="str">
            <v>D10091</v>
          </cell>
          <cell r="O12722">
            <v>3400</v>
          </cell>
          <cell r="P12722">
            <v>3688.84</v>
          </cell>
          <cell r="S12722">
            <v>0</v>
          </cell>
          <cell r="W12722">
            <v>0</v>
          </cell>
        </row>
        <row r="12723">
          <cell r="I12723" t="str">
            <v>D10091</v>
          </cell>
          <cell r="O12723">
            <v>0</v>
          </cell>
          <cell r="P12723">
            <v>1040</v>
          </cell>
          <cell r="S12723">
            <v>0</v>
          </cell>
          <cell r="W12723">
            <v>0</v>
          </cell>
        </row>
        <row r="12724">
          <cell r="I12724" t="str">
            <v>D10091</v>
          </cell>
          <cell r="O12724">
            <v>0</v>
          </cell>
          <cell r="P12724">
            <v>95</v>
          </cell>
          <cell r="S12724">
            <v>0</v>
          </cell>
          <cell r="W12724">
            <v>0</v>
          </cell>
        </row>
        <row r="12725">
          <cell r="I12725" t="str">
            <v>D10091</v>
          </cell>
          <cell r="O12725">
            <v>3500</v>
          </cell>
          <cell r="P12725">
            <v>959.85</v>
          </cell>
          <cell r="S12725">
            <v>0</v>
          </cell>
          <cell r="W12725">
            <v>0</v>
          </cell>
        </row>
        <row r="12726">
          <cell r="I12726" t="str">
            <v>D10091</v>
          </cell>
          <cell r="O12726">
            <v>3600</v>
          </cell>
          <cell r="P12726">
            <v>2909.33</v>
          </cell>
          <cell r="S12726">
            <v>0</v>
          </cell>
          <cell r="W12726">
            <v>0</v>
          </cell>
        </row>
        <row r="12727">
          <cell r="I12727" t="str">
            <v>D10091</v>
          </cell>
          <cell r="O12727">
            <v>0</v>
          </cell>
          <cell r="P12727">
            <v>0</v>
          </cell>
          <cell r="S12727">
            <v>0</v>
          </cell>
          <cell r="W12727">
            <v>0</v>
          </cell>
        </row>
        <row r="12728">
          <cell r="I12728" t="str">
            <v>D10091</v>
          </cell>
          <cell r="O12728">
            <v>988</v>
          </cell>
          <cell r="P12728">
            <v>0</v>
          </cell>
          <cell r="S12728">
            <v>0</v>
          </cell>
          <cell r="W12728">
            <v>0</v>
          </cell>
        </row>
        <row r="12729">
          <cell r="I12729" t="str">
            <v>D10091</v>
          </cell>
          <cell r="O12729">
            <v>13000</v>
          </cell>
          <cell r="P12729">
            <v>11772.2</v>
          </cell>
          <cell r="S12729">
            <v>0</v>
          </cell>
          <cell r="W12729">
            <v>0</v>
          </cell>
        </row>
        <row r="12730">
          <cell r="I12730" t="str">
            <v>D10091</v>
          </cell>
          <cell r="O12730">
            <v>2600</v>
          </cell>
          <cell r="P12730">
            <v>3238.29</v>
          </cell>
          <cell r="S12730">
            <v>0</v>
          </cell>
          <cell r="W12730">
            <v>0</v>
          </cell>
        </row>
        <row r="12731">
          <cell r="I12731" t="str">
            <v>D10091</v>
          </cell>
          <cell r="O12731">
            <v>1500</v>
          </cell>
          <cell r="P12731">
            <v>1856.32</v>
          </cell>
          <cell r="S12731">
            <v>0</v>
          </cell>
          <cell r="W12731">
            <v>0</v>
          </cell>
        </row>
        <row r="12732">
          <cell r="I12732" t="str">
            <v>D10091</v>
          </cell>
          <cell r="O12732">
            <v>500</v>
          </cell>
          <cell r="P12732">
            <v>0</v>
          </cell>
          <cell r="S12732">
            <v>0</v>
          </cell>
          <cell r="W12732">
            <v>0</v>
          </cell>
        </row>
        <row r="12733">
          <cell r="I12733" t="str">
            <v>D10091</v>
          </cell>
          <cell r="O12733">
            <v>0</v>
          </cell>
          <cell r="P12733">
            <v>0</v>
          </cell>
          <cell r="S12733">
            <v>0</v>
          </cell>
          <cell r="W12733">
            <v>0</v>
          </cell>
        </row>
        <row r="12734">
          <cell r="I12734" t="str">
            <v>D10091</v>
          </cell>
          <cell r="O12734">
            <v>0</v>
          </cell>
          <cell r="P12734">
            <v>0</v>
          </cell>
          <cell r="S12734">
            <v>0</v>
          </cell>
          <cell r="W12734">
            <v>2258814</v>
          </cell>
        </row>
        <row r="12735">
          <cell r="I12735" t="str">
            <v>D10091</v>
          </cell>
          <cell r="O12735">
            <v>1777</v>
          </cell>
          <cell r="P12735">
            <v>0</v>
          </cell>
          <cell r="S12735">
            <v>0</v>
          </cell>
          <cell r="W12735">
            <v>0</v>
          </cell>
        </row>
        <row r="12736">
          <cell r="I12736" t="str">
            <v>D10091</v>
          </cell>
          <cell r="O12736">
            <v>26603</v>
          </cell>
          <cell r="P12736">
            <v>0</v>
          </cell>
          <cell r="S12736">
            <v>0</v>
          </cell>
          <cell r="W12736">
            <v>0</v>
          </cell>
        </row>
        <row r="12737">
          <cell r="I12737" t="str">
            <v>D10091</v>
          </cell>
          <cell r="O12737">
            <v>8452</v>
          </cell>
          <cell r="P12737">
            <v>0</v>
          </cell>
          <cell r="S12737">
            <v>0</v>
          </cell>
          <cell r="W12737">
            <v>0</v>
          </cell>
        </row>
        <row r="12738">
          <cell r="I12738" t="str">
            <v>D10091</v>
          </cell>
          <cell r="O12738">
            <v>0</v>
          </cell>
          <cell r="P12738">
            <v>0</v>
          </cell>
          <cell r="S12738">
            <v>0</v>
          </cell>
          <cell r="W12738">
            <v>0</v>
          </cell>
        </row>
        <row r="12739">
          <cell r="I12739" t="str">
            <v>D10091</v>
          </cell>
          <cell r="O12739">
            <v>0</v>
          </cell>
          <cell r="P12739">
            <v>0</v>
          </cell>
          <cell r="S12739">
            <v>0</v>
          </cell>
          <cell r="W12739">
            <v>0</v>
          </cell>
        </row>
        <row r="12740">
          <cell r="I12740" t="str">
            <v>D10091</v>
          </cell>
          <cell r="O12740">
            <v>13890</v>
          </cell>
          <cell r="P12740">
            <v>12910</v>
          </cell>
          <cell r="S12740">
            <v>0</v>
          </cell>
          <cell r="W12740">
            <v>0</v>
          </cell>
        </row>
        <row r="12741">
          <cell r="I12741" t="str">
            <v>D10091</v>
          </cell>
          <cell r="O12741">
            <v>18097</v>
          </cell>
          <cell r="P12741">
            <v>18097.28</v>
          </cell>
          <cell r="S12741">
            <v>0</v>
          </cell>
          <cell r="W12741">
            <v>0</v>
          </cell>
        </row>
        <row r="12742">
          <cell r="I12742" t="str">
            <v>D10091</v>
          </cell>
          <cell r="O12742">
            <v>11337</v>
          </cell>
          <cell r="P12742">
            <v>10836.8</v>
          </cell>
          <cell r="S12742">
            <v>0</v>
          </cell>
          <cell r="W12742">
            <v>0</v>
          </cell>
        </row>
        <row r="12743">
          <cell r="I12743" t="str">
            <v>D10091</v>
          </cell>
          <cell r="O12743">
            <v>3083</v>
          </cell>
          <cell r="P12743">
            <v>2020.3400000000001</v>
          </cell>
          <cell r="S12743">
            <v>0</v>
          </cell>
          <cell r="W12743">
            <v>0</v>
          </cell>
        </row>
        <row r="12744">
          <cell r="I12744" t="str">
            <v>D10091</v>
          </cell>
          <cell r="O12744">
            <v>74239</v>
          </cell>
          <cell r="P12744">
            <v>79447.600000000006</v>
          </cell>
          <cell r="S12744">
            <v>0</v>
          </cell>
          <cell r="W12744">
            <v>0</v>
          </cell>
        </row>
        <row r="12745">
          <cell r="I12745" t="str">
            <v>D10079</v>
          </cell>
          <cell r="O12745">
            <v>0</v>
          </cell>
          <cell r="P12745">
            <v>-4368</v>
          </cell>
          <cell r="S12745">
            <v>0</v>
          </cell>
          <cell r="W12745">
            <v>0</v>
          </cell>
        </row>
        <row r="12746">
          <cell r="I12746" t="str">
            <v>D10079</v>
          </cell>
          <cell r="O12746">
            <v>0</v>
          </cell>
          <cell r="P12746">
            <v>-71803</v>
          </cell>
          <cell r="S12746">
            <v>0</v>
          </cell>
          <cell r="W12746">
            <v>0</v>
          </cell>
        </row>
        <row r="12747">
          <cell r="I12747" t="str">
            <v>D10079</v>
          </cell>
          <cell r="O12747">
            <v>0</v>
          </cell>
          <cell r="P12747">
            <v>-12077</v>
          </cell>
          <cell r="S12747">
            <v>0</v>
          </cell>
          <cell r="W12747">
            <v>0</v>
          </cell>
        </row>
        <row r="12748">
          <cell r="I12748" t="str">
            <v>D10079</v>
          </cell>
          <cell r="O12748">
            <v>0</v>
          </cell>
          <cell r="P12748">
            <v>0</v>
          </cell>
          <cell r="S12748">
            <v>0</v>
          </cell>
          <cell r="W12748">
            <v>0</v>
          </cell>
        </row>
        <row r="12749">
          <cell r="I12749" t="str">
            <v>D10079</v>
          </cell>
          <cell r="O12749">
            <v>0</v>
          </cell>
          <cell r="P12749">
            <v>-56</v>
          </cell>
          <cell r="S12749">
            <v>0</v>
          </cell>
          <cell r="W12749">
            <v>0</v>
          </cell>
        </row>
        <row r="12750">
          <cell r="I12750" t="str">
            <v>D10079</v>
          </cell>
          <cell r="O12750">
            <v>0</v>
          </cell>
          <cell r="P12750">
            <v>0</v>
          </cell>
          <cell r="S12750">
            <v>0</v>
          </cell>
          <cell r="W12750">
            <v>0</v>
          </cell>
        </row>
        <row r="12751">
          <cell r="I12751" t="str">
            <v>D10079</v>
          </cell>
          <cell r="O12751">
            <v>0</v>
          </cell>
          <cell r="P12751">
            <v>0</v>
          </cell>
          <cell r="S12751">
            <v>0</v>
          </cell>
          <cell r="W12751">
            <v>0</v>
          </cell>
        </row>
        <row r="12752">
          <cell r="I12752" t="str">
            <v>D10079</v>
          </cell>
          <cell r="O12752">
            <v>0</v>
          </cell>
          <cell r="P12752">
            <v>98019.999999999971</v>
          </cell>
          <cell r="S12752">
            <v>0</v>
          </cell>
          <cell r="W12752">
            <v>0</v>
          </cell>
        </row>
        <row r="12753">
          <cell r="I12753" t="str">
            <v>D10079</v>
          </cell>
          <cell r="O12753">
            <v>0</v>
          </cell>
          <cell r="P12753">
            <v>1575348</v>
          </cell>
          <cell r="S12753">
            <v>0</v>
          </cell>
          <cell r="W12753">
            <v>0</v>
          </cell>
        </row>
        <row r="12754">
          <cell r="I12754" t="str">
            <v>D10079</v>
          </cell>
          <cell r="O12754">
            <v>0</v>
          </cell>
          <cell r="P12754">
            <v>0</v>
          </cell>
          <cell r="S12754">
            <v>0</v>
          </cell>
          <cell r="W12754">
            <v>0</v>
          </cell>
        </row>
        <row r="12755">
          <cell r="I12755" t="str">
            <v>D10079</v>
          </cell>
          <cell r="O12755">
            <v>0</v>
          </cell>
          <cell r="P12755">
            <v>0</v>
          </cell>
          <cell r="S12755">
            <v>0</v>
          </cell>
          <cell r="W12755">
            <v>0</v>
          </cell>
        </row>
        <row r="12756">
          <cell r="I12756" t="str">
            <v>D10079</v>
          </cell>
          <cell r="O12756">
            <v>0</v>
          </cell>
          <cell r="P12756">
            <v>0</v>
          </cell>
          <cell r="S12756">
            <v>0</v>
          </cell>
          <cell r="W12756">
            <v>0</v>
          </cell>
        </row>
        <row r="12757">
          <cell r="I12757" t="str">
            <v>D10079</v>
          </cell>
          <cell r="O12757">
            <v>0</v>
          </cell>
          <cell r="P12757">
            <v>0</v>
          </cell>
          <cell r="S12757">
            <v>0</v>
          </cell>
          <cell r="W12757">
            <v>0</v>
          </cell>
        </row>
        <row r="12758">
          <cell r="I12758" t="str">
            <v>D10079</v>
          </cell>
          <cell r="O12758">
            <v>0</v>
          </cell>
          <cell r="P12758">
            <v>414979</v>
          </cell>
          <cell r="S12758">
            <v>0</v>
          </cell>
          <cell r="W12758">
            <v>0</v>
          </cell>
        </row>
        <row r="12759">
          <cell r="I12759" t="str">
            <v>D10079</v>
          </cell>
          <cell r="O12759">
            <v>0</v>
          </cell>
          <cell r="P12759">
            <v>79034</v>
          </cell>
          <cell r="S12759">
            <v>0</v>
          </cell>
          <cell r="W12759">
            <v>0</v>
          </cell>
        </row>
        <row r="12760">
          <cell r="I12760" t="str">
            <v>D10079</v>
          </cell>
          <cell r="O12760">
            <v>0</v>
          </cell>
          <cell r="P12760">
            <v>94926</v>
          </cell>
          <cell r="S12760">
            <v>0</v>
          </cell>
          <cell r="W12760">
            <v>0</v>
          </cell>
        </row>
        <row r="12761">
          <cell r="I12761" t="str">
            <v>D10079</v>
          </cell>
          <cell r="O12761">
            <v>0</v>
          </cell>
          <cell r="P12761">
            <v>0</v>
          </cell>
          <cell r="S12761">
            <v>0</v>
          </cell>
          <cell r="W12761">
            <v>0</v>
          </cell>
        </row>
        <row r="12762">
          <cell r="I12762" t="str">
            <v>D10080</v>
          </cell>
          <cell r="O12762">
            <v>0</v>
          </cell>
          <cell r="P12762">
            <v>0</v>
          </cell>
          <cell r="S12762">
            <v>0</v>
          </cell>
          <cell r="W12762">
            <v>0</v>
          </cell>
        </row>
        <row r="12763">
          <cell r="I12763">
            <v>0</v>
          </cell>
          <cell r="O12763">
            <v>0</v>
          </cell>
          <cell r="P12763">
            <v>0</v>
          </cell>
          <cell r="S12763">
            <v>0</v>
          </cell>
        </row>
        <row r="12764">
          <cell r="I12764">
            <v>0</v>
          </cell>
          <cell r="O12764">
            <v>0</v>
          </cell>
          <cell r="P12764">
            <v>0</v>
          </cell>
          <cell r="S12764">
            <v>0</v>
          </cell>
        </row>
        <row r="12765">
          <cell r="I12765">
            <v>0</v>
          </cell>
          <cell r="O12765">
            <v>0</v>
          </cell>
          <cell r="P12765">
            <v>0</v>
          </cell>
          <cell r="S12765">
            <v>0</v>
          </cell>
        </row>
        <row r="12766">
          <cell r="I12766">
            <v>0</v>
          </cell>
          <cell r="O12766">
            <v>0</v>
          </cell>
          <cell r="P12766">
            <v>0</v>
          </cell>
          <cell r="S12766">
            <v>0</v>
          </cell>
        </row>
        <row r="12767">
          <cell r="I12767">
            <v>0</v>
          </cell>
          <cell r="O12767">
            <v>0</v>
          </cell>
          <cell r="P12767">
            <v>0</v>
          </cell>
          <cell r="S12767">
            <v>0</v>
          </cell>
        </row>
        <row r="12768">
          <cell r="I12768">
            <v>0</v>
          </cell>
          <cell r="O12768">
            <v>0</v>
          </cell>
          <cell r="P12768">
            <v>0</v>
          </cell>
          <cell r="S12768">
            <v>0</v>
          </cell>
        </row>
        <row r="12769">
          <cell r="I12769">
            <v>0</v>
          </cell>
          <cell r="O12769">
            <v>0</v>
          </cell>
          <cell r="P12769">
            <v>0</v>
          </cell>
          <cell r="S12769">
            <v>0</v>
          </cell>
        </row>
        <row r="12770">
          <cell r="I12770">
            <v>0</v>
          </cell>
          <cell r="O12770">
            <v>0</v>
          </cell>
          <cell r="P12770">
            <v>0</v>
          </cell>
          <cell r="S12770">
            <v>0</v>
          </cell>
        </row>
        <row r="12771">
          <cell r="I12771">
            <v>0</v>
          </cell>
          <cell r="O12771">
            <v>0</v>
          </cell>
          <cell r="P12771">
            <v>0</v>
          </cell>
          <cell r="S12771">
            <v>0</v>
          </cell>
        </row>
        <row r="12772">
          <cell r="I12772">
            <v>0</v>
          </cell>
          <cell r="O12772">
            <v>0</v>
          </cell>
          <cell r="P12772">
            <v>0</v>
          </cell>
          <cell r="S12772">
            <v>0</v>
          </cell>
        </row>
        <row r="12773">
          <cell r="I12773">
            <v>0</v>
          </cell>
          <cell r="O12773">
            <v>0</v>
          </cell>
          <cell r="P12773">
            <v>0</v>
          </cell>
          <cell r="S12773">
            <v>0</v>
          </cell>
        </row>
        <row r="12774">
          <cell r="I12774">
            <v>0</v>
          </cell>
          <cell r="O12774">
            <v>0</v>
          </cell>
          <cell r="P12774">
            <v>0</v>
          </cell>
          <cell r="S12774">
            <v>0</v>
          </cell>
        </row>
        <row r="12775">
          <cell r="I12775">
            <v>0</v>
          </cell>
          <cell r="O12775">
            <v>0</v>
          </cell>
          <cell r="P12775">
            <v>0</v>
          </cell>
          <cell r="S12775">
            <v>0</v>
          </cell>
        </row>
        <row r="12776">
          <cell r="I12776">
            <v>0</v>
          </cell>
          <cell r="O12776">
            <v>0</v>
          </cell>
          <cell r="P12776">
            <v>0</v>
          </cell>
          <cell r="S12776">
            <v>0</v>
          </cell>
        </row>
        <row r="12777">
          <cell r="I12777">
            <v>0</v>
          </cell>
          <cell r="O12777">
            <v>0</v>
          </cell>
          <cell r="P12777">
            <v>0</v>
          </cell>
          <cell r="S12777">
            <v>0</v>
          </cell>
        </row>
        <row r="12778">
          <cell r="I12778">
            <v>0</v>
          </cell>
          <cell r="O12778">
            <v>0</v>
          </cell>
          <cell r="P12778">
            <v>0</v>
          </cell>
          <cell r="S12778">
            <v>0</v>
          </cell>
        </row>
        <row r="12779">
          <cell r="I12779">
            <v>0</v>
          </cell>
          <cell r="O12779">
            <v>0</v>
          </cell>
          <cell r="P12779">
            <v>0</v>
          </cell>
          <cell r="S12779">
            <v>0</v>
          </cell>
        </row>
        <row r="12780">
          <cell r="I12780">
            <v>0</v>
          </cell>
          <cell r="O12780">
            <v>0</v>
          </cell>
          <cell r="P12780">
            <v>0</v>
          </cell>
          <cell r="S12780">
            <v>0</v>
          </cell>
        </row>
        <row r="12781">
          <cell r="I12781">
            <v>0</v>
          </cell>
          <cell r="O12781">
            <v>0</v>
          </cell>
          <cell r="P12781">
            <v>0</v>
          </cell>
          <cell r="S12781">
            <v>0</v>
          </cell>
        </row>
        <row r="12782">
          <cell r="I12782">
            <v>0</v>
          </cell>
          <cell r="O12782">
            <v>0</v>
          </cell>
          <cell r="P12782">
            <v>0</v>
          </cell>
          <cell r="S12782">
            <v>0</v>
          </cell>
        </row>
        <row r="12783">
          <cell r="I12783">
            <v>0</v>
          </cell>
          <cell r="O12783">
            <v>0</v>
          </cell>
          <cell r="P12783">
            <v>0</v>
          </cell>
          <cell r="S12783">
            <v>0</v>
          </cell>
        </row>
        <row r="12784">
          <cell r="I12784">
            <v>0</v>
          </cell>
          <cell r="O12784">
            <v>0</v>
          </cell>
          <cell r="P12784">
            <v>0</v>
          </cell>
          <cell r="S12784">
            <v>0</v>
          </cell>
        </row>
        <row r="12785">
          <cell r="I12785">
            <v>0</v>
          </cell>
          <cell r="O12785">
            <v>0</v>
          </cell>
          <cell r="P12785">
            <v>0</v>
          </cell>
          <cell r="S12785">
            <v>0</v>
          </cell>
        </row>
        <row r="12786">
          <cell r="I12786" t="str">
            <v>D10079</v>
          </cell>
          <cell r="O12786">
            <v>0</v>
          </cell>
          <cell r="P12786">
            <v>122981</v>
          </cell>
          <cell r="S12786">
            <v>0</v>
          </cell>
          <cell r="W12786">
            <v>0</v>
          </cell>
        </row>
        <row r="12787">
          <cell r="I12787" t="str">
            <v>D10079</v>
          </cell>
          <cell r="O12787">
            <v>0</v>
          </cell>
          <cell r="P12787">
            <v>0</v>
          </cell>
          <cell r="S12787">
            <v>0</v>
          </cell>
          <cell r="W12787">
            <v>0</v>
          </cell>
        </row>
        <row r="12788">
          <cell r="I12788" t="str">
            <v>D10079</v>
          </cell>
          <cell r="O12788">
            <v>0</v>
          </cell>
          <cell r="P12788">
            <v>4860</v>
          </cell>
          <cell r="S12788">
            <v>0</v>
          </cell>
          <cell r="W12788">
            <v>0</v>
          </cell>
        </row>
        <row r="12789">
          <cell r="I12789" t="str">
            <v>D10079</v>
          </cell>
          <cell r="O12789">
            <v>0</v>
          </cell>
          <cell r="P12789">
            <v>16679</v>
          </cell>
          <cell r="S12789">
            <v>0</v>
          </cell>
          <cell r="W12789">
            <v>0</v>
          </cell>
        </row>
        <row r="12790">
          <cell r="I12790" t="str">
            <v>D10079</v>
          </cell>
          <cell r="O12790">
            <v>0</v>
          </cell>
          <cell r="P12790">
            <v>2289</v>
          </cell>
          <cell r="S12790">
            <v>0</v>
          </cell>
          <cell r="W12790">
            <v>0</v>
          </cell>
        </row>
        <row r="12791">
          <cell r="I12791" t="str">
            <v>D10079</v>
          </cell>
          <cell r="O12791">
            <v>0</v>
          </cell>
          <cell r="P12791">
            <v>7850</v>
          </cell>
          <cell r="S12791">
            <v>0</v>
          </cell>
          <cell r="W12791">
            <v>0</v>
          </cell>
        </row>
        <row r="12792">
          <cell r="I12792" t="str">
            <v>D10079</v>
          </cell>
          <cell r="O12792">
            <v>0</v>
          </cell>
          <cell r="P12792">
            <v>48532</v>
          </cell>
          <cell r="S12792">
            <v>0</v>
          </cell>
          <cell r="W12792">
            <v>0</v>
          </cell>
        </row>
        <row r="12793">
          <cell r="I12793" t="str">
            <v>D10080</v>
          </cell>
          <cell r="O12793">
            <v>0</v>
          </cell>
          <cell r="P12793">
            <v>0</v>
          </cell>
          <cell r="S12793">
            <v>0</v>
          </cell>
          <cell r="W12793">
            <v>0</v>
          </cell>
        </row>
        <row r="12794">
          <cell r="I12794" t="str">
            <v>D10079</v>
          </cell>
          <cell r="O12794">
            <v>-180</v>
          </cell>
          <cell r="P12794">
            <v>0</v>
          </cell>
          <cell r="S12794">
            <v>0</v>
          </cell>
          <cell r="W12794">
            <v>0</v>
          </cell>
        </row>
        <row r="12795">
          <cell r="I12795" t="str">
            <v>D10080</v>
          </cell>
          <cell r="O12795">
            <v>0</v>
          </cell>
          <cell r="P12795">
            <v>0</v>
          </cell>
          <cell r="S12795">
            <v>0</v>
          </cell>
          <cell r="W12795">
            <v>0</v>
          </cell>
        </row>
        <row r="12796">
          <cell r="I12796" t="str">
            <v>D10079</v>
          </cell>
          <cell r="O12796">
            <v>0</v>
          </cell>
          <cell r="P12796">
            <v>12243.999999999998</v>
          </cell>
          <cell r="S12796">
            <v>0</v>
          </cell>
          <cell r="W12796">
            <v>0</v>
          </cell>
        </row>
        <row r="12797">
          <cell r="I12797" t="str">
            <v>D10079</v>
          </cell>
          <cell r="O12797">
            <v>0</v>
          </cell>
          <cell r="P12797">
            <v>0</v>
          </cell>
          <cell r="S12797">
            <v>0</v>
          </cell>
          <cell r="W12797">
            <v>0</v>
          </cell>
        </row>
        <row r="12798">
          <cell r="I12798" t="str">
            <v>D10079</v>
          </cell>
          <cell r="O12798">
            <v>0</v>
          </cell>
          <cell r="P12798">
            <v>33546</v>
          </cell>
          <cell r="S12798">
            <v>0</v>
          </cell>
          <cell r="W12798">
            <v>0</v>
          </cell>
        </row>
        <row r="12799">
          <cell r="I12799" t="str">
            <v>D10079</v>
          </cell>
          <cell r="O12799">
            <v>0</v>
          </cell>
          <cell r="P12799">
            <v>2838</v>
          </cell>
          <cell r="S12799">
            <v>0</v>
          </cell>
          <cell r="W12799">
            <v>0</v>
          </cell>
        </row>
        <row r="12800">
          <cell r="I12800" t="str">
            <v>D10079</v>
          </cell>
          <cell r="O12800">
            <v>0</v>
          </cell>
          <cell r="P12800">
            <v>11621</v>
          </cell>
          <cell r="S12800">
            <v>0</v>
          </cell>
          <cell r="W12800">
            <v>0</v>
          </cell>
        </row>
        <row r="12801">
          <cell r="I12801" t="str">
            <v>D10079</v>
          </cell>
          <cell r="O12801">
            <v>0</v>
          </cell>
          <cell r="P12801">
            <v>9907</v>
          </cell>
          <cell r="S12801">
            <v>0</v>
          </cell>
          <cell r="W12801">
            <v>0</v>
          </cell>
        </row>
        <row r="12802">
          <cell r="I12802" t="str">
            <v>D10079</v>
          </cell>
          <cell r="O12802">
            <v>0</v>
          </cell>
          <cell r="P12802">
            <v>12513</v>
          </cell>
          <cell r="S12802">
            <v>0</v>
          </cell>
          <cell r="W12802">
            <v>0</v>
          </cell>
        </row>
        <row r="12803">
          <cell r="I12803" t="str">
            <v>D10079</v>
          </cell>
          <cell r="O12803">
            <v>0</v>
          </cell>
          <cell r="P12803">
            <v>133975</v>
          </cell>
          <cell r="S12803">
            <v>0</v>
          </cell>
          <cell r="W12803">
            <v>0</v>
          </cell>
        </row>
        <row r="12804">
          <cell r="I12804" t="str">
            <v>D10079</v>
          </cell>
          <cell r="O12804">
            <v>0</v>
          </cell>
          <cell r="P12804">
            <v>513</v>
          </cell>
          <cell r="S12804">
            <v>0</v>
          </cell>
          <cell r="W12804">
            <v>0</v>
          </cell>
        </row>
        <row r="12805">
          <cell r="I12805" t="str">
            <v>D10079</v>
          </cell>
          <cell r="O12805">
            <v>0</v>
          </cell>
          <cell r="P12805">
            <v>0</v>
          </cell>
          <cell r="S12805">
            <v>0</v>
          </cell>
          <cell r="W12805">
            <v>0</v>
          </cell>
        </row>
        <row r="12806">
          <cell r="I12806" t="str">
            <v>D10079</v>
          </cell>
          <cell r="O12806">
            <v>0</v>
          </cell>
          <cell r="P12806">
            <v>8130</v>
          </cell>
          <cell r="S12806">
            <v>0</v>
          </cell>
          <cell r="W12806">
            <v>0</v>
          </cell>
        </row>
        <row r="12807">
          <cell r="I12807" t="str">
            <v>D10079</v>
          </cell>
          <cell r="O12807">
            <v>0</v>
          </cell>
          <cell r="P12807">
            <v>117496</v>
          </cell>
          <cell r="S12807">
            <v>0</v>
          </cell>
          <cell r="W12807">
            <v>0</v>
          </cell>
        </row>
        <row r="12808">
          <cell r="I12808" t="str">
            <v>D10079</v>
          </cell>
          <cell r="O12808">
            <v>0</v>
          </cell>
          <cell r="P12808">
            <v>26595</v>
          </cell>
          <cell r="S12808">
            <v>0</v>
          </cell>
          <cell r="W12808">
            <v>0</v>
          </cell>
        </row>
        <row r="12809">
          <cell r="I12809" t="str">
            <v>D10079</v>
          </cell>
          <cell r="O12809">
            <v>0</v>
          </cell>
          <cell r="P12809">
            <v>42193</v>
          </cell>
          <cell r="S12809">
            <v>0</v>
          </cell>
          <cell r="W12809">
            <v>0</v>
          </cell>
        </row>
        <row r="12810">
          <cell r="I12810" t="str">
            <v>D10079</v>
          </cell>
          <cell r="O12810">
            <v>0</v>
          </cell>
          <cell r="P12810">
            <v>0</v>
          </cell>
          <cell r="S12810">
            <v>0</v>
          </cell>
          <cell r="W12810">
            <v>0</v>
          </cell>
        </row>
        <row r="12811">
          <cell r="I12811" t="str">
            <v>D10079</v>
          </cell>
          <cell r="O12811">
            <v>0</v>
          </cell>
          <cell r="P12811">
            <v>0</v>
          </cell>
          <cell r="S12811">
            <v>0</v>
          </cell>
          <cell r="W12811">
            <v>0</v>
          </cell>
        </row>
        <row r="12812">
          <cell r="I12812" t="str">
            <v>D10079</v>
          </cell>
          <cell r="O12812">
            <v>0</v>
          </cell>
          <cell r="P12812">
            <v>34806</v>
          </cell>
          <cell r="S12812">
            <v>0</v>
          </cell>
          <cell r="W12812">
            <v>0</v>
          </cell>
        </row>
        <row r="12813">
          <cell r="I12813" t="str">
            <v>D10079</v>
          </cell>
          <cell r="O12813">
            <v>0</v>
          </cell>
          <cell r="P12813">
            <v>0</v>
          </cell>
          <cell r="S12813">
            <v>0</v>
          </cell>
          <cell r="W12813">
            <v>3060035</v>
          </cell>
        </row>
        <row r="12814">
          <cell r="I12814" t="str">
            <v>D10079</v>
          </cell>
          <cell r="O12814">
            <v>29790</v>
          </cell>
          <cell r="P12814">
            <v>0</v>
          </cell>
          <cell r="S12814">
            <v>0</v>
          </cell>
          <cell r="W12814">
            <v>0</v>
          </cell>
        </row>
        <row r="12815">
          <cell r="I12815" t="str">
            <v>D10079</v>
          </cell>
          <cell r="O12815">
            <v>3231951</v>
          </cell>
          <cell r="P12815">
            <v>-57462</v>
          </cell>
          <cell r="S12815">
            <v>0</v>
          </cell>
          <cell r="W12815">
            <v>0</v>
          </cell>
        </row>
        <row r="12816">
          <cell r="I12816" t="str">
            <v>D10079</v>
          </cell>
          <cell r="O12816">
            <v>0</v>
          </cell>
          <cell r="P12816">
            <v>0</v>
          </cell>
          <cell r="S12816">
            <v>0</v>
          </cell>
          <cell r="W12816">
            <v>0</v>
          </cell>
        </row>
        <row r="12817">
          <cell r="I12817" t="str">
            <v>D10079</v>
          </cell>
          <cell r="O12817">
            <v>0</v>
          </cell>
          <cell r="P12817">
            <v>54129</v>
          </cell>
          <cell r="S12817">
            <v>0</v>
          </cell>
          <cell r="W12817">
            <v>0</v>
          </cell>
        </row>
        <row r="12818">
          <cell r="I12818" t="str">
            <v>D10043</v>
          </cell>
          <cell r="O12818">
            <v>0</v>
          </cell>
          <cell r="P12818">
            <v>-41060</v>
          </cell>
          <cell r="S12818">
            <v>0</v>
          </cell>
          <cell r="W12818">
            <v>0</v>
          </cell>
        </row>
        <row r="12819">
          <cell r="I12819" t="str">
            <v>D10043</v>
          </cell>
          <cell r="O12819">
            <v>0</v>
          </cell>
          <cell r="P12819">
            <v>-252028</v>
          </cell>
          <cell r="S12819">
            <v>0</v>
          </cell>
          <cell r="W12819">
            <v>0</v>
          </cell>
        </row>
        <row r="12820">
          <cell r="I12820" t="str">
            <v>D10043</v>
          </cell>
          <cell r="O12820">
            <v>0</v>
          </cell>
          <cell r="P12820">
            <v>0</v>
          </cell>
          <cell r="S12820">
            <v>0</v>
          </cell>
          <cell r="W12820">
            <v>0</v>
          </cell>
        </row>
        <row r="12821">
          <cell r="I12821" t="str">
            <v>D10043</v>
          </cell>
          <cell r="O12821">
            <v>0</v>
          </cell>
          <cell r="P12821">
            <v>-25</v>
          </cell>
          <cell r="S12821">
            <v>0</v>
          </cell>
          <cell r="W12821">
            <v>0</v>
          </cell>
        </row>
        <row r="12822">
          <cell r="I12822" t="str">
            <v>D10043</v>
          </cell>
          <cell r="O12822">
            <v>0</v>
          </cell>
          <cell r="P12822">
            <v>-19117</v>
          </cell>
          <cell r="S12822">
            <v>0</v>
          </cell>
          <cell r="W12822">
            <v>0</v>
          </cell>
        </row>
        <row r="12823">
          <cell r="I12823" t="str">
            <v>D10043</v>
          </cell>
          <cell r="O12823">
            <v>0</v>
          </cell>
          <cell r="P12823">
            <v>46730</v>
          </cell>
          <cell r="S12823">
            <v>0</v>
          </cell>
          <cell r="W12823">
            <v>0</v>
          </cell>
        </row>
        <row r="12824">
          <cell r="I12824" t="str">
            <v>D10043</v>
          </cell>
          <cell r="O12824">
            <v>0</v>
          </cell>
          <cell r="P12824">
            <v>1019122.07</v>
          </cell>
          <cell r="S12824">
            <v>0</v>
          </cell>
          <cell r="W12824">
            <v>0</v>
          </cell>
        </row>
        <row r="12825">
          <cell r="I12825" t="str">
            <v>D10043</v>
          </cell>
          <cell r="O12825">
            <v>0</v>
          </cell>
          <cell r="P12825">
            <v>8782</v>
          </cell>
          <cell r="S12825">
            <v>0</v>
          </cell>
          <cell r="W12825">
            <v>0</v>
          </cell>
        </row>
        <row r="12826">
          <cell r="I12826" t="str">
            <v>D10043</v>
          </cell>
          <cell r="O12826">
            <v>0</v>
          </cell>
          <cell r="P12826">
            <v>490842</v>
          </cell>
          <cell r="S12826">
            <v>0</v>
          </cell>
          <cell r="W12826">
            <v>0</v>
          </cell>
        </row>
        <row r="12827">
          <cell r="I12827" t="str">
            <v>D10043</v>
          </cell>
          <cell r="O12827">
            <v>0</v>
          </cell>
          <cell r="P12827">
            <v>42483.06</v>
          </cell>
          <cell r="S12827">
            <v>0</v>
          </cell>
          <cell r="W12827">
            <v>0</v>
          </cell>
        </row>
        <row r="12828">
          <cell r="I12828" t="str">
            <v>D10043</v>
          </cell>
          <cell r="O12828">
            <v>0</v>
          </cell>
          <cell r="P12828">
            <v>66540</v>
          </cell>
          <cell r="S12828">
            <v>0</v>
          </cell>
          <cell r="W12828">
            <v>0</v>
          </cell>
        </row>
        <row r="12829">
          <cell r="I12829" t="str">
            <v>D10043</v>
          </cell>
          <cell r="O12829">
            <v>0</v>
          </cell>
          <cell r="P12829">
            <v>96666</v>
          </cell>
          <cell r="S12829">
            <v>0</v>
          </cell>
          <cell r="W12829">
            <v>0</v>
          </cell>
        </row>
        <row r="12830">
          <cell r="I12830" t="str">
            <v>D10043</v>
          </cell>
          <cell r="O12830">
            <v>0</v>
          </cell>
          <cell r="P12830">
            <v>1143</v>
          </cell>
          <cell r="S12830">
            <v>0</v>
          </cell>
          <cell r="W12830">
            <v>0</v>
          </cell>
        </row>
        <row r="12831">
          <cell r="I12831" t="str">
            <v>D10043</v>
          </cell>
          <cell r="O12831">
            <v>0</v>
          </cell>
          <cell r="P12831">
            <v>7125</v>
          </cell>
          <cell r="S12831">
            <v>0</v>
          </cell>
          <cell r="W12831">
            <v>0</v>
          </cell>
        </row>
        <row r="12832">
          <cell r="I12832" t="str">
            <v>D10043</v>
          </cell>
          <cell r="O12832">
            <v>0</v>
          </cell>
          <cell r="P12832">
            <v>8346</v>
          </cell>
          <cell r="S12832">
            <v>0</v>
          </cell>
          <cell r="W12832">
            <v>0</v>
          </cell>
        </row>
        <row r="12833">
          <cell r="I12833" t="str">
            <v>D10043</v>
          </cell>
          <cell r="O12833">
            <v>0</v>
          </cell>
          <cell r="P12833">
            <v>0</v>
          </cell>
          <cell r="S12833">
            <v>0</v>
          </cell>
          <cell r="W12833">
            <v>0</v>
          </cell>
        </row>
        <row r="12834">
          <cell r="I12834" t="str">
            <v>D10043</v>
          </cell>
          <cell r="O12834">
            <v>0</v>
          </cell>
          <cell r="P12834">
            <v>55896</v>
          </cell>
          <cell r="S12834">
            <v>0</v>
          </cell>
          <cell r="W12834">
            <v>0</v>
          </cell>
        </row>
        <row r="12835">
          <cell r="I12835" t="str">
            <v>D10043</v>
          </cell>
          <cell r="O12835">
            <v>-20</v>
          </cell>
          <cell r="P12835">
            <v>0</v>
          </cell>
          <cell r="S12835">
            <v>0</v>
          </cell>
          <cell r="W12835">
            <v>0</v>
          </cell>
        </row>
        <row r="12836">
          <cell r="I12836" t="str">
            <v>D10043</v>
          </cell>
          <cell r="O12836">
            <v>0</v>
          </cell>
          <cell r="P12836">
            <v>26360</v>
          </cell>
          <cell r="S12836">
            <v>0</v>
          </cell>
          <cell r="W12836">
            <v>0</v>
          </cell>
        </row>
        <row r="12837">
          <cell r="I12837" t="str">
            <v>D10043</v>
          </cell>
          <cell r="O12837">
            <v>0</v>
          </cell>
          <cell r="P12837">
            <v>23815</v>
          </cell>
          <cell r="S12837">
            <v>0</v>
          </cell>
          <cell r="W12837">
            <v>0</v>
          </cell>
        </row>
        <row r="12838">
          <cell r="I12838" t="str">
            <v>D10043</v>
          </cell>
          <cell r="O12838">
            <v>0</v>
          </cell>
          <cell r="P12838">
            <v>2941</v>
          </cell>
          <cell r="S12838">
            <v>0</v>
          </cell>
          <cell r="W12838">
            <v>0</v>
          </cell>
        </row>
        <row r="12839">
          <cell r="I12839" t="str">
            <v>D10043</v>
          </cell>
          <cell r="O12839">
            <v>0</v>
          </cell>
          <cell r="P12839">
            <v>43586</v>
          </cell>
          <cell r="S12839">
            <v>0</v>
          </cell>
          <cell r="W12839">
            <v>0</v>
          </cell>
        </row>
        <row r="12840">
          <cell r="I12840" t="str">
            <v>D10043</v>
          </cell>
          <cell r="O12840">
            <v>0</v>
          </cell>
          <cell r="P12840">
            <v>216</v>
          </cell>
          <cell r="S12840">
            <v>0</v>
          </cell>
          <cell r="W12840">
            <v>0</v>
          </cell>
        </row>
        <row r="12841">
          <cell r="I12841" t="str">
            <v>D10043</v>
          </cell>
          <cell r="O12841">
            <v>0</v>
          </cell>
          <cell r="P12841">
            <v>19346</v>
          </cell>
          <cell r="S12841">
            <v>0</v>
          </cell>
          <cell r="W12841">
            <v>0</v>
          </cell>
        </row>
        <row r="12842">
          <cell r="I12842" t="str">
            <v>D10043</v>
          </cell>
          <cell r="O12842">
            <v>0</v>
          </cell>
          <cell r="P12842">
            <v>0</v>
          </cell>
          <cell r="S12842">
            <v>0</v>
          </cell>
          <cell r="W12842">
            <v>0</v>
          </cell>
        </row>
        <row r="12843">
          <cell r="I12843" t="str">
            <v>D10043</v>
          </cell>
          <cell r="O12843">
            <v>0</v>
          </cell>
          <cell r="P12843">
            <v>80184</v>
          </cell>
          <cell r="S12843">
            <v>0</v>
          </cell>
          <cell r="W12843">
            <v>0</v>
          </cell>
        </row>
        <row r="12844">
          <cell r="I12844" t="str">
            <v>D10043</v>
          </cell>
          <cell r="O12844">
            <v>0</v>
          </cell>
          <cell r="P12844">
            <v>1447.0000000000002</v>
          </cell>
          <cell r="S12844">
            <v>0</v>
          </cell>
          <cell r="W12844">
            <v>0</v>
          </cell>
        </row>
        <row r="12845">
          <cell r="I12845" t="str">
            <v>D10043</v>
          </cell>
          <cell r="O12845">
            <v>0</v>
          </cell>
          <cell r="P12845">
            <v>34230</v>
          </cell>
          <cell r="S12845">
            <v>0</v>
          </cell>
          <cell r="W12845">
            <v>0</v>
          </cell>
        </row>
        <row r="12846">
          <cell r="I12846" t="str">
            <v>D10043</v>
          </cell>
          <cell r="O12846">
            <v>0</v>
          </cell>
          <cell r="P12846">
            <v>3730</v>
          </cell>
          <cell r="S12846">
            <v>0</v>
          </cell>
          <cell r="W12846">
            <v>0</v>
          </cell>
        </row>
        <row r="12847">
          <cell r="I12847" t="str">
            <v>D10043</v>
          </cell>
          <cell r="O12847">
            <v>0</v>
          </cell>
          <cell r="P12847">
            <v>23851</v>
          </cell>
          <cell r="S12847">
            <v>0</v>
          </cell>
          <cell r="W12847">
            <v>0</v>
          </cell>
        </row>
        <row r="12848">
          <cell r="I12848" t="str">
            <v>D10043</v>
          </cell>
          <cell r="O12848">
            <v>0</v>
          </cell>
          <cell r="P12848">
            <v>20892</v>
          </cell>
          <cell r="S12848">
            <v>0</v>
          </cell>
          <cell r="W12848">
            <v>0</v>
          </cell>
        </row>
        <row r="12849">
          <cell r="I12849" t="str">
            <v>D10043</v>
          </cell>
          <cell r="O12849">
            <v>0</v>
          </cell>
          <cell r="P12849">
            <v>0</v>
          </cell>
          <cell r="S12849">
            <v>0</v>
          </cell>
          <cell r="W12849">
            <v>0</v>
          </cell>
        </row>
        <row r="12850">
          <cell r="I12850" t="str">
            <v>D10043</v>
          </cell>
          <cell r="O12850">
            <v>0</v>
          </cell>
          <cell r="P12850">
            <v>24928</v>
          </cell>
          <cell r="S12850">
            <v>0</v>
          </cell>
          <cell r="W12850">
            <v>0</v>
          </cell>
        </row>
        <row r="12851">
          <cell r="I12851" t="str">
            <v>D10043</v>
          </cell>
          <cell r="O12851">
            <v>0</v>
          </cell>
          <cell r="P12851">
            <v>0</v>
          </cell>
          <cell r="S12851">
            <v>0</v>
          </cell>
          <cell r="W12851">
            <v>0</v>
          </cell>
        </row>
        <row r="12852">
          <cell r="I12852" t="str">
            <v>D10043</v>
          </cell>
          <cell r="O12852">
            <v>0</v>
          </cell>
          <cell r="P12852">
            <v>0</v>
          </cell>
          <cell r="S12852">
            <v>0</v>
          </cell>
          <cell r="W12852">
            <v>0</v>
          </cell>
        </row>
        <row r="12853">
          <cell r="I12853" t="str">
            <v>D10043</v>
          </cell>
          <cell r="O12853">
            <v>0</v>
          </cell>
          <cell r="P12853">
            <v>0</v>
          </cell>
          <cell r="S12853">
            <v>0</v>
          </cell>
          <cell r="W12853">
            <v>0</v>
          </cell>
        </row>
        <row r="12854">
          <cell r="I12854" t="str">
            <v>D10043</v>
          </cell>
          <cell r="O12854">
            <v>0</v>
          </cell>
          <cell r="P12854">
            <v>7169</v>
          </cell>
          <cell r="S12854">
            <v>0</v>
          </cell>
          <cell r="W12854">
            <v>0</v>
          </cell>
        </row>
        <row r="12855">
          <cell r="I12855" t="str">
            <v>D10043</v>
          </cell>
          <cell r="O12855">
            <v>0</v>
          </cell>
          <cell r="P12855">
            <v>0</v>
          </cell>
          <cell r="S12855">
            <v>0</v>
          </cell>
          <cell r="W12855">
            <v>2185381</v>
          </cell>
        </row>
        <row r="12856">
          <cell r="I12856" t="str">
            <v>D10043</v>
          </cell>
          <cell r="O12856">
            <v>87159</v>
          </cell>
          <cell r="P12856">
            <v>0</v>
          </cell>
          <cell r="S12856">
            <v>0</v>
          </cell>
          <cell r="W12856">
            <v>0</v>
          </cell>
        </row>
        <row r="12857">
          <cell r="I12857" t="str">
            <v>D10043</v>
          </cell>
          <cell r="O12857">
            <v>2198027</v>
          </cell>
          <cell r="P12857">
            <v>17118</v>
          </cell>
          <cell r="S12857">
            <v>0</v>
          </cell>
          <cell r="W12857">
            <v>0</v>
          </cell>
        </row>
        <row r="12858">
          <cell r="I12858" t="str">
            <v>D10043</v>
          </cell>
          <cell r="O12858">
            <v>0</v>
          </cell>
          <cell r="P12858">
            <v>0</v>
          </cell>
          <cell r="S12858">
            <v>0</v>
          </cell>
          <cell r="W12858">
            <v>0</v>
          </cell>
        </row>
        <row r="12859">
          <cell r="I12859" t="str">
            <v>D10175</v>
          </cell>
          <cell r="O12859">
            <v>0</v>
          </cell>
          <cell r="P12859">
            <v>0</v>
          </cell>
          <cell r="S12859">
            <v>0</v>
          </cell>
          <cell r="W12859">
            <v>0</v>
          </cell>
        </row>
        <row r="12860">
          <cell r="I12860" t="str">
            <v>D10043</v>
          </cell>
          <cell r="O12860">
            <v>0</v>
          </cell>
          <cell r="P12860">
            <v>0</v>
          </cell>
          <cell r="S12860">
            <v>0</v>
          </cell>
          <cell r="W12860">
            <v>0</v>
          </cell>
        </row>
        <row r="12861">
          <cell r="I12861" t="str">
            <v>D10055</v>
          </cell>
          <cell r="O12861">
            <v>0</v>
          </cell>
          <cell r="P12861">
            <v>-1441</v>
          </cell>
          <cell r="S12861">
            <v>0</v>
          </cell>
          <cell r="W12861">
            <v>0</v>
          </cell>
        </row>
        <row r="12862">
          <cell r="I12862" t="str">
            <v>D10055</v>
          </cell>
          <cell r="O12862">
            <v>0</v>
          </cell>
          <cell r="P12862">
            <v>-37352</v>
          </cell>
          <cell r="S12862">
            <v>0</v>
          </cell>
          <cell r="W12862">
            <v>0</v>
          </cell>
        </row>
        <row r="12863">
          <cell r="I12863" t="str">
            <v>D10055</v>
          </cell>
          <cell r="O12863">
            <v>0</v>
          </cell>
          <cell r="P12863">
            <v>-41790</v>
          </cell>
          <cell r="S12863">
            <v>0</v>
          </cell>
          <cell r="W12863">
            <v>0</v>
          </cell>
        </row>
        <row r="12864">
          <cell r="I12864" t="str">
            <v>D10055</v>
          </cell>
          <cell r="O12864">
            <v>0</v>
          </cell>
          <cell r="P12864">
            <v>-14435</v>
          </cell>
          <cell r="S12864">
            <v>0</v>
          </cell>
          <cell r="W12864">
            <v>0</v>
          </cell>
        </row>
        <row r="12865">
          <cell r="I12865" t="str">
            <v>D10055</v>
          </cell>
          <cell r="O12865">
            <v>0</v>
          </cell>
          <cell r="P12865">
            <v>0</v>
          </cell>
          <cell r="S12865">
            <v>0</v>
          </cell>
          <cell r="W12865">
            <v>0</v>
          </cell>
        </row>
        <row r="12866">
          <cell r="I12866" t="str">
            <v>D10055</v>
          </cell>
          <cell r="O12866">
            <v>0</v>
          </cell>
          <cell r="P12866">
            <v>80225</v>
          </cell>
          <cell r="S12866">
            <v>0</v>
          </cell>
          <cell r="W12866">
            <v>0</v>
          </cell>
        </row>
        <row r="12867">
          <cell r="I12867" t="str">
            <v>D10055</v>
          </cell>
          <cell r="O12867">
            <v>0</v>
          </cell>
          <cell r="P12867">
            <v>1508177</v>
          </cell>
          <cell r="S12867">
            <v>0</v>
          </cell>
          <cell r="W12867">
            <v>0</v>
          </cell>
        </row>
        <row r="12868">
          <cell r="I12868" t="str">
            <v>D10055</v>
          </cell>
          <cell r="O12868">
            <v>0</v>
          </cell>
          <cell r="P12868">
            <v>90495</v>
          </cell>
          <cell r="S12868">
            <v>0</v>
          </cell>
          <cell r="W12868">
            <v>0</v>
          </cell>
        </row>
        <row r="12869">
          <cell r="I12869" t="str">
            <v>D10055</v>
          </cell>
          <cell r="O12869">
            <v>0</v>
          </cell>
          <cell r="P12869">
            <v>527156</v>
          </cell>
          <cell r="S12869">
            <v>0</v>
          </cell>
          <cell r="W12869">
            <v>0</v>
          </cell>
        </row>
        <row r="12870">
          <cell r="I12870" t="str">
            <v>D10055</v>
          </cell>
          <cell r="O12870">
            <v>0</v>
          </cell>
          <cell r="P12870">
            <v>65546</v>
          </cell>
          <cell r="S12870">
            <v>0</v>
          </cell>
          <cell r="W12870">
            <v>0</v>
          </cell>
        </row>
        <row r="12871">
          <cell r="I12871" t="str">
            <v>D10055</v>
          </cell>
          <cell r="O12871">
            <v>0</v>
          </cell>
          <cell r="P12871">
            <v>76452</v>
          </cell>
          <cell r="S12871">
            <v>0</v>
          </cell>
          <cell r="W12871">
            <v>0</v>
          </cell>
        </row>
        <row r="12872">
          <cell r="I12872" t="str">
            <v>D10055</v>
          </cell>
          <cell r="O12872">
            <v>0</v>
          </cell>
          <cell r="P12872">
            <v>14932</v>
          </cell>
          <cell r="S12872">
            <v>0</v>
          </cell>
          <cell r="W12872">
            <v>0</v>
          </cell>
        </row>
        <row r="12873">
          <cell r="I12873" t="str">
            <v>D10055</v>
          </cell>
          <cell r="O12873">
            <v>0</v>
          </cell>
          <cell r="P12873">
            <v>864</v>
          </cell>
          <cell r="S12873">
            <v>0</v>
          </cell>
          <cell r="W12873">
            <v>0</v>
          </cell>
        </row>
        <row r="12874">
          <cell r="I12874" t="str">
            <v>D10055</v>
          </cell>
          <cell r="O12874">
            <v>0</v>
          </cell>
          <cell r="P12874">
            <v>10243</v>
          </cell>
          <cell r="S12874">
            <v>0</v>
          </cell>
          <cell r="W12874">
            <v>0</v>
          </cell>
        </row>
        <row r="12875">
          <cell r="I12875" t="str">
            <v>D10055</v>
          </cell>
          <cell r="O12875">
            <v>0</v>
          </cell>
          <cell r="P12875">
            <v>4428</v>
          </cell>
          <cell r="S12875">
            <v>0</v>
          </cell>
          <cell r="W12875">
            <v>0</v>
          </cell>
        </row>
        <row r="12876">
          <cell r="I12876" t="str">
            <v>D10055</v>
          </cell>
          <cell r="O12876">
            <v>0</v>
          </cell>
          <cell r="P12876">
            <v>0</v>
          </cell>
          <cell r="S12876">
            <v>0</v>
          </cell>
          <cell r="W12876">
            <v>0</v>
          </cell>
        </row>
        <row r="12877">
          <cell r="I12877" t="str">
            <v>D10055</v>
          </cell>
          <cell r="O12877">
            <v>0</v>
          </cell>
          <cell r="P12877">
            <v>19360.999999999996</v>
          </cell>
          <cell r="S12877">
            <v>0</v>
          </cell>
          <cell r="W12877">
            <v>0</v>
          </cell>
        </row>
        <row r="12878">
          <cell r="I12878" t="str">
            <v>D10055</v>
          </cell>
          <cell r="O12878">
            <v>0</v>
          </cell>
          <cell r="P12878">
            <v>0</v>
          </cell>
          <cell r="S12878">
            <v>0</v>
          </cell>
          <cell r="W12878">
            <v>0</v>
          </cell>
        </row>
        <row r="12879">
          <cell r="I12879" t="str">
            <v>D10055</v>
          </cell>
          <cell r="O12879">
            <v>-50</v>
          </cell>
          <cell r="P12879">
            <v>0</v>
          </cell>
          <cell r="S12879">
            <v>0</v>
          </cell>
          <cell r="W12879">
            <v>0</v>
          </cell>
        </row>
        <row r="12880">
          <cell r="I12880" t="str">
            <v>D10055</v>
          </cell>
          <cell r="O12880">
            <v>0</v>
          </cell>
          <cell r="P12880">
            <v>40777</v>
          </cell>
          <cell r="S12880">
            <v>0</v>
          </cell>
          <cell r="W12880">
            <v>0</v>
          </cell>
        </row>
        <row r="12881">
          <cell r="I12881" t="str">
            <v>D10055</v>
          </cell>
          <cell r="O12881">
            <v>0</v>
          </cell>
          <cell r="P12881">
            <v>29672</v>
          </cell>
          <cell r="S12881">
            <v>0</v>
          </cell>
          <cell r="W12881">
            <v>0</v>
          </cell>
        </row>
        <row r="12882">
          <cell r="I12882" t="str">
            <v>D10055</v>
          </cell>
          <cell r="O12882">
            <v>0</v>
          </cell>
          <cell r="P12882">
            <v>6821</v>
          </cell>
          <cell r="S12882">
            <v>0</v>
          </cell>
          <cell r="W12882">
            <v>0</v>
          </cell>
        </row>
        <row r="12883">
          <cell r="I12883" t="str">
            <v>D10055</v>
          </cell>
          <cell r="O12883">
            <v>0</v>
          </cell>
          <cell r="P12883">
            <v>4622</v>
          </cell>
          <cell r="S12883">
            <v>0</v>
          </cell>
          <cell r="W12883">
            <v>0</v>
          </cell>
        </row>
        <row r="12884">
          <cell r="I12884" t="str">
            <v>D10055</v>
          </cell>
          <cell r="O12884">
            <v>0</v>
          </cell>
          <cell r="P12884">
            <v>2860</v>
          </cell>
          <cell r="S12884">
            <v>0</v>
          </cell>
          <cell r="W12884">
            <v>0</v>
          </cell>
        </row>
        <row r="12885">
          <cell r="I12885" t="str">
            <v>D10055</v>
          </cell>
          <cell r="O12885">
            <v>0</v>
          </cell>
          <cell r="P12885">
            <v>20778</v>
          </cell>
          <cell r="S12885">
            <v>0</v>
          </cell>
          <cell r="W12885">
            <v>0</v>
          </cell>
        </row>
        <row r="12886">
          <cell r="I12886" t="str">
            <v>D10055</v>
          </cell>
          <cell r="O12886">
            <v>0</v>
          </cell>
          <cell r="P12886">
            <v>76303</v>
          </cell>
          <cell r="S12886">
            <v>0</v>
          </cell>
          <cell r="W12886">
            <v>0</v>
          </cell>
        </row>
        <row r="12887">
          <cell r="I12887" t="str">
            <v>D10055</v>
          </cell>
          <cell r="O12887">
            <v>0</v>
          </cell>
          <cell r="P12887">
            <v>4278</v>
          </cell>
          <cell r="S12887">
            <v>0</v>
          </cell>
          <cell r="W12887">
            <v>0</v>
          </cell>
        </row>
        <row r="12888">
          <cell r="I12888" t="str">
            <v>D10055</v>
          </cell>
          <cell r="O12888">
            <v>0</v>
          </cell>
          <cell r="P12888">
            <v>58140</v>
          </cell>
          <cell r="S12888">
            <v>0</v>
          </cell>
          <cell r="W12888">
            <v>0</v>
          </cell>
        </row>
        <row r="12889">
          <cell r="I12889" t="str">
            <v>D10055</v>
          </cell>
          <cell r="O12889">
            <v>0</v>
          </cell>
          <cell r="P12889">
            <v>4287</v>
          </cell>
          <cell r="S12889">
            <v>0</v>
          </cell>
          <cell r="W12889">
            <v>0</v>
          </cell>
        </row>
        <row r="12890">
          <cell r="I12890" t="str">
            <v>D10055</v>
          </cell>
          <cell r="O12890">
            <v>0</v>
          </cell>
          <cell r="P12890">
            <v>27240</v>
          </cell>
          <cell r="S12890">
            <v>0</v>
          </cell>
          <cell r="W12890">
            <v>0</v>
          </cell>
        </row>
        <row r="12891">
          <cell r="I12891" t="str">
            <v>D10055</v>
          </cell>
          <cell r="O12891">
            <v>0</v>
          </cell>
          <cell r="P12891">
            <v>15732</v>
          </cell>
          <cell r="S12891">
            <v>0</v>
          </cell>
          <cell r="W12891">
            <v>0</v>
          </cell>
        </row>
        <row r="12892">
          <cell r="I12892" t="str">
            <v>D10055</v>
          </cell>
          <cell r="O12892">
            <v>0</v>
          </cell>
          <cell r="P12892">
            <v>32277</v>
          </cell>
          <cell r="S12892">
            <v>0</v>
          </cell>
          <cell r="W12892">
            <v>0</v>
          </cell>
        </row>
        <row r="12893">
          <cell r="I12893" t="str">
            <v>D10055</v>
          </cell>
          <cell r="O12893">
            <v>0</v>
          </cell>
          <cell r="P12893">
            <v>0</v>
          </cell>
          <cell r="S12893">
            <v>0</v>
          </cell>
          <cell r="W12893">
            <v>0</v>
          </cell>
        </row>
        <row r="12894">
          <cell r="I12894" t="str">
            <v>D10055</v>
          </cell>
          <cell r="O12894">
            <v>0</v>
          </cell>
          <cell r="P12894">
            <v>0</v>
          </cell>
          <cell r="S12894">
            <v>0</v>
          </cell>
          <cell r="W12894">
            <v>0</v>
          </cell>
        </row>
        <row r="12895">
          <cell r="I12895" t="str">
            <v>D10055</v>
          </cell>
          <cell r="O12895">
            <v>0</v>
          </cell>
          <cell r="P12895">
            <v>0</v>
          </cell>
          <cell r="S12895">
            <v>0</v>
          </cell>
          <cell r="W12895">
            <v>0</v>
          </cell>
        </row>
        <row r="12896">
          <cell r="I12896" t="str">
            <v>D10055</v>
          </cell>
          <cell r="O12896">
            <v>0</v>
          </cell>
          <cell r="P12896">
            <v>7409</v>
          </cell>
          <cell r="S12896">
            <v>0</v>
          </cell>
          <cell r="W12896">
            <v>0</v>
          </cell>
        </row>
        <row r="12897">
          <cell r="I12897" t="str">
            <v>D10055</v>
          </cell>
          <cell r="O12897">
            <v>0</v>
          </cell>
          <cell r="P12897">
            <v>0</v>
          </cell>
          <cell r="S12897">
            <v>0</v>
          </cell>
          <cell r="W12897">
            <v>2750069</v>
          </cell>
        </row>
        <row r="12898">
          <cell r="I12898" t="str">
            <v>D10055</v>
          </cell>
          <cell r="O12898">
            <v>41612</v>
          </cell>
          <cell r="P12898">
            <v>0</v>
          </cell>
          <cell r="S12898">
            <v>0</v>
          </cell>
          <cell r="W12898">
            <v>0</v>
          </cell>
        </row>
        <row r="12899">
          <cell r="I12899" t="str">
            <v>D10055</v>
          </cell>
          <cell r="O12899">
            <v>2904129</v>
          </cell>
          <cell r="P12899">
            <v>44702.980000000447</v>
          </cell>
          <cell r="S12899">
            <v>0</v>
          </cell>
          <cell r="W12899">
            <v>0</v>
          </cell>
        </row>
        <row r="12900">
          <cell r="I12900" t="str">
            <v>D10055</v>
          </cell>
          <cell r="O12900">
            <v>0</v>
          </cell>
          <cell r="P12900">
            <v>0</v>
          </cell>
          <cell r="S12900">
            <v>0</v>
          </cell>
          <cell r="W12900">
            <v>0</v>
          </cell>
        </row>
        <row r="12901">
          <cell r="I12901" t="str">
            <v>D10055</v>
          </cell>
          <cell r="O12901">
            <v>0</v>
          </cell>
          <cell r="P12901">
            <v>0</v>
          </cell>
          <cell r="S12901">
            <v>0</v>
          </cell>
          <cell r="W12901">
            <v>0</v>
          </cell>
        </row>
        <row r="12902">
          <cell r="I12902" t="str">
            <v>D10127</v>
          </cell>
          <cell r="O12902">
            <v>0</v>
          </cell>
          <cell r="P12902">
            <v>-22170</v>
          </cell>
          <cell r="S12902">
            <v>0</v>
          </cell>
          <cell r="W12902">
            <v>0</v>
          </cell>
        </row>
        <row r="12903">
          <cell r="I12903" t="str">
            <v>D10127</v>
          </cell>
          <cell r="O12903">
            <v>0</v>
          </cell>
          <cell r="P12903">
            <v>-25117</v>
          </cell>
          <cell r="S12903">
            <v>0</v>
          </cell>
          <cell r="W12903">
            <v>0</v>
          </cell>
        </row>
        <row r="12904">
          <cell r="I12904" t="str">
            <v>D10127</v>
          </cell>
          <cell r="O12904">
            <v>0</v>
          </cell>
          <cell r="P12904">
            <v>-509</v>
          </cell>
          <cell r="S12904">
            <v>0</v>
          </cell>
          <cell r="W12904">
            <v>0</v>
          </cell>
        </row>
        <row r="12905">
          <cell r="I12905" t="str">
            <v>D10127</v>
          </cell>
          <cell r="O12905">
            <v>0</v>
          </cell>
          <cell r="P12905">
            <v>0</v>
          </cell>
          <cell r="S12905">
            <v>0</v>
          </cell>
          <cell r="W12905">
            <v>0</v>
          </cell>
        </row>
        <row r="12906">
          <cell r="I12906" t="str">
            <v>D10127</v>
          </cell>
          <cell r="O12906">
            <v>0</v>
          </cell>
          <cell r="P12906">
            <v>-2896</v>
          </cell>
          <cell r="S12906">
            <v>0</v>
          </cell>
          <cell r="W12906">
            <v>0</v>
          </cell>
        </row>
        <row r="12907">
          <cell r="I12907" t="str">
            <v>D10127</v>
          </cell>
          <cell r="O12907">
            <v>0</v>
          </cell>
          <cell r="P12907">
            <v>0</v>
          </cell>
          <cell r="S12907">
            <v>0</v>
          </cell>
          <cell r="W12907">
            <v>0</v>
          </cell>
        </row>
        <row r="12908">
          <cell r="I12908" t="str">
            <v>D10127</v>
          </cell>
          <cell r="O12908">
            <v>0</v>
          </cell>
          <cell r="P12908">
            <v>0</v>
          </cell>
          <cell r="S12908">
            <v>0</v>
          </cell>
          <cell r="W12908">
            <v>0</v>
          </cell>
        </row>
        <row r="12909">
          <cell r="I12909" t="str">
            <v>D10127</v>
          </cell>
          <cell r="O12909">
            <v>0</v>
          </cell>
          <cell r="P12909">
            <v>30289</v>
          </cell>
          <cell r="S12909">
            <v>0</v>
          </cell>
          <cell r="W12909">
            <v>0</v>
          </cell>
        </row>
        <row r="12910">
          <cell r="I12910" t="str">
            <v>D10127</v>
          </cell>
          <cell r="O12910">
            <v>0</v>
          </cell>
          <cell r="P12910">
            <v>1014629</v>
          </cell>
          <cell r="S12910">
            <v>0</v>
          </cell>
          <cell r="W12910">
            <v>0</v>
          </cell>
        </row>
        <row r="12911">
          <cell r="I12911" t="str">
            <v>D10127</v>
          </cell>
          <cell r="O12911">
            <v>0</v>
          </cell>
          <cell r="P12911">
            <v>0</v>
          </cell>
          <cell r="S12911">
            <v>0</v>
          </cell>
          <cell r="W12911">
            <v>0</v>
          </cell>
        </row>
        <row r="12912">
          <cell r="I12912" t="str">
            <v>D10127</v>
          </cell>
          <cell r="O12912">
            <v>0</v>
          </cell>
          <cell r="P12912">
            <v>0</v>
          </cell>
          <cell r="S12912">
            <v>0</v>
          </cell>
          <cell r="W12912">
            <v>0</v>
          </cell>
        </row>
        <row r="12913">
          <cell r="I12913" t="str">
            <v>D10127</v>
          </cell>
          <cell r="O12913">
            <v>0</v>
          </cell>
          <cell r="P12913">
            <v>240216.03</v>
          </cell>
          <cell r="S12913">
            <v>0</v>
          </cell>
          <cell r="W12913">
            <v>0</v>
          </cell>
        </row>
        <row r="12914">
          <cell r="I12914" t="str">
            <v>D10127</v>
          </cell>
          <cell r="O12914">
            <v>0</v>
          </cell>
          <cell r="P12914">
            <v>27180</v>
          </cell>
          <cell r="S12914">
            <v>0</v>
          </cell>
          <cell r="W12914">
            <v>0</v>
          </cell>
        </row>
        <row r="12915">
          <cell r="I12915" t="str">
            <v>D10127</v>
          </cell>
          <cell r="O12915">
            <v>0</v>
          </cell>
          <cell r="P12915">
            <v>53364</v>
          </cell>
          <cell r="S12915">
            <v>0</v>
          </cell>
          <cell r="W12915">
            <v>0</v>
          </cell>
        </row>
        <row r="12916">
          <cell r="I12916" t="str">
            <v>D10127</v>
          </cell>
          <cell r="O12916">
            <v>0</v>
          </cell>
          <cell r="P12916">
            <v>0</v>
          </cell>
          <cell r="S12916">
            <v>0</v>
          </cell>
          <cell r="W12916">
            <v>0</v>
          </cell>
        </row>
        <row r="12917">
          <cell r="I12917">
            <v>0</v>
          </cell>
          <cell r="O12917">
            <v>0</v>
          </cell>
          <cell r="P12917">
            <v>0</v>
          </cell>
          <cell r="S12917">
            <v>0</v>
          </cell>
        </row>
        <row r="12918">
          <cell r="I12918">
            <v>0</v>
          </cell>
          <cell r="O12918">
            <v>0</v>
          </cell>
          <cell r="P12918">
            <v>0</v>
          </cell>
          <cell r="S12918">
            <v>0</v>
          </cell>
        </row>
        <row r="12919">
          <cell r="I12919">
            <v>0</v>
          </cell>
          <cell r="O12919">
            <v>0</v>
          </cell>
          <cell r="P12919">
            <v>0</v>
          </cell>
          <cell r="S12919">
            <v>0</v>
          </cell>
        </row>
        <row r="12920">
          <cell r="I12920">
            <v>0</v>
          </cell>
          <cell r="O12920">
            <v>0</v>
          </cell>
          <cell r="P12920">
            <v>0</v>
          </cell>
          <cell r="S12920">
            <v>0</v>
          </cell>
        </row>
        <row r="12921">
          <cell r="I12921">
            <v>0</v>
          </cell>
          <cell r="O12921">
            <v>0</v>
          </cell>
          <cell r="P12921">
            <v>0</v>
          </cell>
          <cell r="S12921">
            <v>0</v>
          </cell>
        </row>
        <row r="12922">
          <cell r="I12922">
            <v>0</v>
          </cell>
          <cell r="O12922">
            <v>0</v>
          </cell>
          <cell r="P12922">
            <v>0</v>
          </cell>
          <cell r="S12922">
            <v>0</v>
          </cell>
        </row>
        <row r="12923">
          <cell r="I12923">
            <v>0</v>
          </cell>
          <cell r="O12923">
            <v>0</v>
          </cell>
          <cell r="P12923">
            <v>0</v>
          </cell>
          <cell r="S12923">
            <v>0</v>
          </cell>
        </row>
        <row r="12924">
          <cell r="I12924">
            <v>0</v>
          </cell>
          <cell r="O12924">
            <v>0</v>
          </cell>
          <cell r="P12924">
            <v>0</v>
          </cell>
          <cell r="S12924">
            <v>0</v>
          </cell>
        </row>
        <row r="12925">
          <cell r="I12925">
            <v>0</v>
          </cell>
          <cell r="O12925">
            <v>0</v>
          </cell>
          <cell r="P12925">
            <v>0</v>
          </cell>
          <cell r="S12925">
            <v>0</v>
          </cell>
        </row>
        <row r="12926">
          <cell r="I12926">
            <v>0</v>
          </cell>
          <cell r="O12926">
            <v>0</v>
          </cell>
          <cell r="P12926">
            <v>0</v>
          </cell>
          <cell r="S12926">
            <v>0</v>
          </cell>
        </row>
        <row r="12927">
          <cell r="I12927">
            <v>0</v>
          </cell>
          <cell r="O12927">
            <v>0</v>
          </cell>
          <cell r="P12927">
            <v>0</v>
          </cell>
          <cell r="S12927">
            <v>0</v>
          </cell>
        </row>
        <row r="12928">
          <cell r="I12928">
            <v>0</v>
          </cell>
          <cell r="O12928">
            <v>0</v>
          </cell>
          <cell r="P12928">
            <v>0</v>
          </cell>
          <cell r="S12928">
            <v>0</v>
          </cell>
        </row>
        <row r="12929">
          <cell r="I12929">
            <v>0</v>
          </cell>
          <cell r="O12929">
            <v>0</v>
          </cell>
          <cell r="P12929">
            <v>0</v>
          </cell>
          <cell r="S12929">
            <v>0</v>
          </cell>
        </row>
        <row r="12930">
          <cell r="I12930">
            <v>0</v>
          </cell>
          <cell r="O12930">
            <v>0</v>
          </cell>
          <cell r="P12930">
            <v>0</v>
          </cell>
          <cell r="S12930">
            <v>0</v>
          </cell>
        </row>
        <row r="12931">
          <cell r="I12931">
            <v>0</v>
          </cell>
          <cell r="O12931">
            <v>0</v>
          </cell>
          <cell r="P12931">
            <v>0</v>
          </cell>
          <cell r="S12931">
            <v>0</v>
          </cell>
        </row>
        <row r="12932">
          <cell r="I12932">
            <v>0</v>
          </cell>
          <cell r="O12932">
            <v>0</v>
          </cell>
          <cell r="P12932">
            <v>0</v>
          </cell>
          <cell r="S12932">
            <v>0</v>
          </cell>
        </row>
        <row r="12933">
          <cell r="I12933" t="str">
            <v>D10127</v>
          </cell>
          <cell r="O12933">
            <v>0</v>
          </cell>
          <cell r="P12933">
            <v>66907.17</v>
          </cell>
          <cell r="S12933">
            <v>0</v>
          </cell>
          <cell r="W12933">
            <v>0</v>
          </cell>
        </row>
        <row r="12934">
          <cell r="I12934" t="str">
            <v>D10127</v>
          </cell>
          <cell r="O12934">
            <v>0</v>
          </cell>
          <cell r="P12934">
            <v>6969</v>
          </cell>
          <cell r="S12934">
            <v>0</v>
          </cell>
          <cell r="W12934">
            <v>0</v>
          </cell>
        </row>
        <row r="12935">
          <cell r="I12935" t="str">
            <v>D10127</v>
          </cell>
          <cell r="O12935">
            <v>0</v>
          </cell>
          <cell r="P12935">
            <v>30821</v>
          </cell>
          <cell r="S12935">
            <v>0</v>
          </cell>
          <cell r="W12935">
            <v>0</v>
          </cell>
        </row>
        <row r="12936">
          <cell r="I12936" t="str">
            <v>D10127</v>
          </cell>
          <cell r="O12936">
            <v>0</v>
          </cell>
          <cell r="P12936">
            <v>6509</v>
          </cell>
          <cell r="S12936">
            <v>0</v>
          </cell>
          <cell r="W12936">
            <v>0</v>
          </cell>
        </row>
        <row r="12937">
          <cell r="I12937" t="str">
            <v>D10127</v>
          </cell>
          <cell r="O12937">
            <v>0</v>
          </cell>
          <cell r="P12937">
            <v>9982.9999999999982</v>
          </cell>
          <cell r="S12937">
            <v>0</v>
          </cell>
          <cell r="W12937">
            <v>0</v>
          </cell>
        </row>
        <row r="12938">
          <cell r="I12938" t="str">
            <v>D10127</v>
          </cell>
          <cell r="O12938">
            <v>-210</v>
          </cell>
          <cell r="P12938">
            <v>0</v>
          </cell>
          <cell r="S12938">
            <v>0</v>
          </cell>
          <cell r="W12938">
            <v>0</v>
          </cell>
        </row>
        <row r="12939">
          <cell r="I12939" t="str">
            <v>D10127</v>
          </cell>
          <cell r="O12939">
            <v>0</v>
          </cell>
          <cell r="P12939">
            <v>18797.580000000002</v>
          </cell>
          <cell r="S12939">
            <v>0</v>
          </cell>
          <cell r="W12939">
            <v>0</v>
          </cell>
        </row>
        <row r="12940">
          <cell r="I12940" t="str">
            <v>D10127</v>
          </cell>
          <cell r="O12940">
            <v>0</v>
          </cell>
          <cell r="P12940">
            <v>0</v>
          </cell>
          <cell r="S12940">
            <v>0</v>
          </cell>
          <cell r="W12940">
            <v>0</v>
          </cell>
        </row>
        <row r="12941">
          <cell r="I12941" t="str">
            <v>D10127</v>
          </cell>
          <cell r="O12941">
            <v>0</v>
          </cell>
          <cell r="P12941">
            <v>16238</v>
          </cell>
          <cell r="S12941">
            <v>0</v>
          </cell>
          <cell r="W12941">
            <v>0</v>
          </cell>
        </row>
        <row r="12942">
          <cell r="I12942" t="str">
            <v>D10127</v>
          </cell>
          <cell r="O12942">
            <v>0</v>
          </cell>
          <cell r="P12942">
            <v>2645</v>
          </cell>
          <cell r="S12942">
            <v>0</v>
          </cell>
          <cell r="W12942">
            <v>0</v>
          </cell>
        </row>
        <row r="12943">
          <cell r="I12943" t="str">
            <v>D10127</v>
          </cell>
          <cell r="O12943">
            <v>0</v>
          </cell>
          <cell r="P12943">
            <v>11029</v>
          </cell>
          <cell r="S12943">
            <v>0</v>
          </cell>
          <cell r="W12943">
            <v>0</v>
          </cell>
        </row>
        <row r="12944">
          <cell r="I12944" t="str">
            <v>D10127</v>
          </cell>
          <cell r="O12944">
            <v>0</v>
          </cell>
          <cell r="P12944">
            <v>5175</v>
          </cell>
          <cell r="S12944">
            <v>0</v>
          </cell>
          <cell r="W12944">
            <v>0</v>
          </cell>
        </row>
        <row r="12945">
          <cell r="I12945" t="str">
            <v>D10127</v>
          </cell>
          <cell r="O12945">
            <v>0</v>
          </cell>
          <cell r="P12945">
            <v>328</v>
          </cell>
          <cell r="S12945">
            <v>0</v>
          </cell>
          <cell r="W12945">
            <v>0</v>
          </cell>
        </row>
        <row r="12946">
          <cell r="I12946" t="str">
            <v>D10127</v>
          </cell>
          <cell r="O12946">
            <v>0</v>
          </cell>
          <cell r="P12946">
            <v>65899</v>
          </cell>
          <cell r="S12946">
            <v>0</v>
          </cell>
          <cell r="W12946">
            <v>0</v>
          </cell>
        </row>
        <row r="12947">
          <cell r="I12947" t="str">
            <v>D10127</v>
          </cell>
          <cell r="O12947">
            <v>0</v>
          </cell>
          <cell r="P12947">
            <v>894</v>
          </cell>
          <cell r="S12947">
            <v>0</v>
          </cell>
          <cell r="W12947">
            <v>0</v>
          </cell>
        </row>
        <row r="12948">
          <cell r="I12948" t="str">
            <v>D10127</v>
          </cell>
          <cell r="O12948">
            <v>0</v>
          </cell>
          <cell r="P12948">
            <v>36100</v>
          </cell>
          <cell r="S12948">
            <v>0</v>
          </cell>
          <cell r="W12948">
            <v>0</v>
          </cell>
        </row>
        <row r="12949">
          <cell r="I12949" t="str">
            <v>D10127</v>
          </cell>
          <cell r="O12949">
            <v>0</v>
          </cell>
          <cell r="P12949">
            <v>0</v>
          </cell>
          <cell r="S12949">
            <v>0</v>
          </cell>
          <cell r="W12949">
            <v>0</v>
          </cell>
        </row>
        <row r="12950">
          <cell r="I12950" t="str">
            <v>D10127</v>
          </cell>
          <cell r="O12950">
            <v>0</v>
          </cell>
          <cell r="P12950">
            <v>4100</v>
          </cell>
          <cell r="S12950">
            <v>0</v>
          </cell>
          <cell r="W12950">
            <v>0</v>
          </cell>
        </row>
        <row r="12951">
          <cell r="I12951" t="str">
            <v>D10127</v>
          </cell>
          <cell r="O12951">
            <v>0</v>
          </cell>
          <cell r="P12951">
            <v>114860</v>
          </cell>
          <cell r="S12951">
            <v>0</v>
          </cell>
          <cell r="W12951">
            <v>0</v>
          </cell>
        </row>
        <row r="12952">
          <cell r="I12952" t="str">
            <v>D10127</v>
          </cell>
          <cell r="O12952">
            <v>0</v>
          </cell>
          <cell r="P12952">
            <v>88792</v>
          </cell>
          <cell r="S12952">
            <v>0</v>
          </cell>
          <cell r="W12952">
            <v>0</v>
          </cell>
        </row>
        <row r="12953">
          <cell r="I12953" t="str">
            <v>D10127</v>
          </cell>
          <cell r="O12953">
            <v>0</v>
          </cell>
          <cell r="P12953">
            <v>0</v>
          </cell>
          <cell r="S12953">
            <v>0</v>
          </cell>
          <cell r="W12953">
            <v>0</v>
          </cell>
        </row>
        <row r="12954">
          <cell r="I12954" t="str">
            <v>D10127</v>
          </cell>
          <cell r="O12954">
            <v>0</v>
          </cell>
          <cell r="P12954">
            <v>18024</v>
          </cell>
          <cell r="S12954">
            <v>0</v>
          </cell>
          <cell r="W12954">
            <v>0</v>
          </cell>
        </row>
        <row r="12955">
          <cell r="I12955" t="str">
            <v>D10127</v>
          </cell>
          <cell r="O12955">
            <v>0</v>
          </cell>
          <cell r="P12955">
            <v>0</v>
          </cell>
          <cell r="S12955">
            <v>0</v>
          </cell>
          <cell r="W12955">
            <v>0</v>
          </cell>
        </row>
        <row r="12956">
          <cell r="I12956" t="str">
            <v>D10127</v>
          </cell>
          <cell r="O12956">
            <v>0</v>
          </cell>
          <cell r="P12956">
            <v>0</v>
          </cell>
          <cell r="S12956">
            <v>0</v>
          </cell>
          <cell r="W12956">
            <v>0</v>
          </cell>
        </row>
        <row r="12957">
          <cell r="I12957" t="str">
            <v>D10127</v>
          </cell>
          <cell r="O12957">
            <v>0</v>
          </cell>
          <cell r="P12957">
            <v>2308</v>
          </cell>
          <cell r="S12957">
            <v>0</v>
          </cell>
          <cell r="W12957">
            <v>0</v>
          </cell>
        </row>
        <row r="12958">
          <cell r="I12958" t="str">
            <v>D10127</v>
          </cell>
          <cell r="O12958">
            <v>0</v>
          </cell>
          <cell r="P12958">
            <v>0</v>
          </cell>
          <cell r="S12958">
            <v>0</v>
          </cell>
          <cell r="W12958">
            <v>2020962</v>
          </cell>
        </row>
        <row r="12959">
          <cell r="I12959" t="str">
            <v>D10127</v>
          </cell>
          <cell r="O12959">
            <v>6358</v>
          </cell>
          <cell r="P12959">
            <v>0</v>
          </cell>
          <cell r="S12959">
            <v>0</v>
          </cell>
          <cell r="W12959">
            <v>0</v>
          </cell>
        </row>
        <row r="12960">
          <cell r="I12960" t="str">
            <v>D10127</v>
          </cell>
          <cell r="O12960">
            <v>1952863</v>
          </cell>
          <cell r="P12960">
            <v>6079</v>
          </cell>
          <cell r="S12960">
            <v>0</v>
          </cell>
          <cell r="W12960">
            <v>0</v>
          </cell>
        </row>
        <row r="12961">
          <cell r="I12961" t="str">
            <v>D10127</v>
          </cell>
          <cell r="O12961">
            <v>0</v>
          </cell>
          <cell r="P12961">
            <v>0</v>
          </cell>
          <cell r="S12961">
            <v>0</v>
          </cell>
          <cell r="W12961">
            <v>0</v>
          </cell>
        </row>
        <row r="12962">
          <cell r="I12962" t="str">
            <v>D10127</v>
          </cell>
          <cell r="O12962">
            <v>0</v>
          </cell>
          <cell r="P12962">
            <v>0</v>
          </cell>
          <cell r="S12962">
            <v>0</v>
          </cell>
          <cell r="W12962">
            <v>0</v>
          </cell>
        </row>
        <row r="12963">
          <cell r="I12963" t="str">
            <v>D10040</v>
          </cell>
          <cell r="O12963">
            <v>0</v>
          </cell>
          <cell r="P12963">
            <v>-33208</v>
          </cell>
          <cell r="S12963">
            <v>0</v>
          </cell>
          <cell r="W12963">
            <v>0</v>
          </cell>
        </row>
        <row r="12964">
          <cell r="I12964" t="str">
            <v>D10040</v>
          </cell>
          <cell r="O12964">
            <v>0</v>
          </cell>
          <cell r="P12964">
            <v>-24176.5</v>
          </cell>
          <cell r="S12964">
            <v>0</v>
          </cell>
          <cell r="W12964">
            <v>0</v>
          </cell>
        </row>
        <row r="12965">
          <cell r="I12965" t="str">
            <v>D10040</v>
          </cell>
          <cell r="O12965">
            <v>-3500</v>
          </cell>
          <cell r="P12965">
            <v>-14609.29</v>
          </cell>
          <cell r="S12965">
            <v>0</v>
          </cell>
          <cell r="W12965">
            <v>0</v>
          </cell>
        </row>
        <row r="12966">
          <cell r="I12966" t="str">
            <v>D10040</v>
          </cell>
          <cell r="O12966">
            <v>0</v>
          </cell>
          <cell r="P12966">
            <v>-21453.329999999998</v>
          </cell>
          <cell r="S12966">
            <v>0</v>
          </cell>
          <cell r="W12966">
            <v>0</v>
          </cell>
        </row>
        <row r="12967">
          <cell r="I12967" t="str">
            <v>D10040</v>
          </cell>
          <cell r="O12967">
            <v>0</v>
          </cell>
          <cell r="P12967">
            <v>-1910</v>
          </cell>
          <cell r="S12967">
            <v>0</v>
          </cell>
          <cell r="W12967">
            <v>0</v>
          </cell>
        </row>
        <row r="12968">
          <cell r="I12968" t="str">
            <v>D10040</v>
          </cell>
          <cell r="O12968">
            <v>0</v>
          </cell>
          <cell r="P12968">
            <v>-3208</v>
          </cell>
          <cell r="S12968">
            <v>0</v>
          </cell>
          <cell r="W12968">
            <v>0</v>
          </cell>
        </row>
        <row r="12969">
          <cell r="I12969" t="str">
            <v>D10040</v>
          </cell>
          <cell r="O12969">
            <v>0</v>
          </cell>
          <cell r="P12969">
            <v>-14848</v>
          </cell>
          <cell r="S12969">
            <v>0</v>
          </cell>
          <cell r="W12969">
            <v>0</v>
          </cell>
        </row>
        <row r="12970">
          <cell r="I12970" t="str">
            <v>D10040</v>
          </cell>
          <cell r="O12970">
            <v>0</v>
          </cell>
          <cell r="P12970">
            <v>0</v>
          </cell>
          <cell r="S12970">
            <v>0</v>
          </cell>
          <cell r="W12970">
            <v>0</v>
          </cell>
        </row>
        <row r="12971">
          <cell r="I12971" t="str">
            <v>D10040</v>
          </cell>
          <cell r="O12971">
            <v>0</v>
          </cell>
          <cell r="P12971">
            <v>70536.23</v>
          </cell>
          <cell r="S12971">
            <v>0</v>
          </cell>
          <cell r="W12971">
            <v>0</v>
          </cell>
        </row>
        <row r="12972">
          <cell r="I12972" t="str">
            <v>D10040</v>
          </cell>
          <cell r="O12972">
            <v>2379500</v>
          </cell>
          <cell r="P12972">
            <v>2340858.56</v>
          </cell>
          <cell r="S12972">
            <v>0</v>
          </cell>
          <cell r="W12972">
            <v>0</v>
          </cell>
        </row>
        <row r="12973">
          <cell r="I12973" t="str">
            <v>D10040</v>
          </cell>
          <cell r="O12973">
            <v>0</v>
          </cell>
          <cell r="P12973">
            <v>0</v>
          </cell>
          <cell r="S12973">
            <v>0</v>
          </cell>
          <cell r="W12973">
            <v>0</v>
          </cell>
        </row>
        <row r="12974">
          <cell r="I12974" t="str">
            <v>D10040</v>
          </cell>
          <cell r="O12974">
            <v>0</v>
          </cell>
          <cell r="P12974">
            <v>18967.3</v>
          </cell>
          <cell r="S12974">
            <v>0</v>
          </cell>
          <cell r="W12974">
            <v>0</v>
          </cell>
        </row>
        <row r="12975">
          <cell r="I12975" t="str">
            <v>D10040</v>
          </cell>
          <cell r="O12975">
            <v>291200</v>
          </cell>
          <cell r="P12975">
            <v>246682.32999999996</v>
          </cell>
          <cell r="S12975">
            <v>0</v>
          </cell>
          <cell r="W12975">
            <v>0</v>
          </cell>
        </row>
        <row r="12976">
          <cell r="I12976" t="str">
            <v>D10040</v>
          </cell>
          <cell r="O12976">
            <v>0</v>
          </cell>
          <cell r="P12976">
            <v>378.64999999999986</v>
          </cell>
          <cell r="S12976">
            <v>0</v>
          </cell>
          <cell r="W12976">
            <v>0</v>
          </cell>
        </row>
        <row r="12977">
          <cell r="I12977" t="str">
            <v>D10040</v>
          </cell>
          <cell r="O12977">
            <v>243100</v>
          </cell>
          <cell r="P12977">
            <v>220450.39</v>
          </cell>
          <cell r="S12977">
            <v>0</v>
          </cell>
          <cell r="W12977">
            <v>0</v>
          </cell>
        </row>
        <row r="12978">
          <cell r="I12978" t="str">
            <v>D10040</v>
          </cell>
          <cell r="O12978">
            <v>46700</v>
          </cell>
          <cell r="P12978">
            <v>63715.56</v>
          </cell>
          <cell r="S12978">
            <v>0</v>
          </cell>
          <cell r="W12978">
            <v>0</v>
          </cell>
        </row>
        <row r="12979">
          <cell r="I12979" t="str">
            <v>D10040</v>
          </cell>
          <cell r="O12979">
            <v>64600</v>
          </cell>
          <cell r="P12979">
            <v>69025.95</v>
          </cell>
          <cell r="S12979">
            <v>0</v>
          </cell>
          <cell r="W12979">
            <v>0</v>
          </cell>
        </row>
        <row r="12980">
          <cell r="I12980" t="str">
            <v>D10040</v>
          </cell>
          <cell r="O12980">
            <v>206200</v>
          </cell>
          <cell r="P12980">
            <v>185831.33</v>
          </cell>
          <cell r="S12980">
            <v>0</v>
          </cell>
          <cell r="W12980">
            <v>0</v>
          </cell>
        </row>
        <row r="12981">
          <cell r="I12981" t="str">
            <v>D10040</v>
          </cell>
          <cell r="O12981">
            <v>95400</v>
          </cell>
          <cell r="P12981">
            <v>95996.06</v>
          </cell>
          <cell r="S12981">
            <v>0</v>
          </cell>
          <cell r="W12981">
            <v>0</v>
          </cell>
        </row>
        <row r="12982">
          <cell r="I12982" t="str">
            <v>D10040</v>
          </cell>
          <cell r="O12982">
            <v>0</v>
          </cell>
          <cell r="P12982">
            <v>0</v>
          </cell>
          <cell r="S12982">
            <v>0</v>
          </cell>
          <cell r="W12982">
            <v>0</v>
          </cell>
        </row>
        <row r="12983">
          <cell r="I12983">
            <v>0</v>
          </cell>
          <cell r="O12983">
            <v>0</v>
          </cell>
          <cell r="P12983">
            <v>0</v>
          </cell>
          <cell r="S12983">
            <v>0</v>
          </cell>
        </row>
        <row r="12984">
          <cell r="I12984">
            <v>0</v>
          </cell>
          <cell r="O12984">
            <v>0</v>
          </cell>
          <cell r="P12984">
            <v>0</v>
          </cell>
          <cell r="S12984">
            <v>0</v>
          </cell>
        </row>
        <row r="12985">
          <cell r="I12985">
            <v>0</v>
          </cell>
          <cell r="O12985">
            <v>0</v>
          </cell>
          <cell r="P12985">
            <v>0</v>
          </cell>
          <cell r="S12985">
            <v>0</v>
          </cell>
        </row>
        <row r="12986">
          <cell r="I12986">
            <v>0</v>
          </cell>
          <cell r="O12986">
            <v>0</v>
          </cell>
          <cell r="P12986">
            <v>0</v>
          </cell>
          <cell r="S12986">
            <v>0</v>
          </cell>
        </row>
        <row r="12987">
          <cell r="I12987">
            <v>0</v>
          </cell>
          <cell r="O12987">
            <v>0</v>
          </cell>
          <cell r="P12987">
            <v>0</v>
          </cell>
          <cell r="S12987">
            <v>0</v>
          </cell>
        </row>
        <row r="12988">
          <cell r="I12988">
            <v>0</v>
          </cell>
          <cell r="O12988">
            <v>0</v>
          </cell>
          <cell r="P12988">
            <v>0</v>
          </cell>
          <cell r="S12988">
            <v>0</v>
          </cell>
        </row>
        <row r="12989">
          <cell r="I12989">
            <v>0</v>
          </cell>
          <cell r="O12989">
            <v>0</v>
          </cell>
          <cell r="P12989">
            <v>0</v>
          </cell>
          <cell r="S12989">
            <v>0</v>
          </cell>
        </row>
        <row r="12990">
          <cell r="I12990">
            <v>0</v>
          </cell>
          <cell r="O12990">
            <v>0</v>
          </cell>
          <cell r="P12990">
            <v>0</v>
          </cell>
          <cell r="S12990">
            <v>0</v>
          </cell>
        </row>
        <row r="12991">
          <cell r="I12991">
            <v>0</v>
          </cell>
          <cell r="O12991">
            <v>0</v>
          </cell>
          <cell r="P12991">
            <v>0</v>
          </cell>
          <cell r="S12991">
            <v>0</v>
          </cell>
        </row>
        <row r="12992">
          <cell r="I12992">
            <v>0</v>
          </cell>
          <cell r="O12992">
            <v>0</v>
          </cell>
          <cell r="P12992">
            <v>0</v>
          </cell>
          <cell r="S12992">
            <v>0</v>
          </cell>
        </row>
        <row r="12993">
          <cell r="I12993">
            <v>0</v>
          </cell>
          <cell r="O12993">
            <v>0</v>
          </cell>
          <cell r="P12993">
            <v>0</v>
          </cell>
          <cell r="S12993">
            <v>0</v>
          </cell>
        </row>
        <row r="12994">
          <cell r="I12994">
            <v>0</v>
          </cell>
          <cell r="O12994">
            <v>0</v>
          </cell>
          <cell r="P12994">
            <v>0</v>
          </cell>
          <cell r="S12994">
            <v>0</v>
          </cell>
        </row>
        <row r="12995">
          <cell r="I12995">
            <v>0</v>
          </cell>
          <cell r="O12995">
            <v>0</v>
          </cell>
          <cell r="P12995">
            <v>0</v>
          </cell>
          <cell r="S12995">
            <v>0</v>
          </cell>
        </row>
        <row r="12996">
          <cell r="I12996">
            <v>0</v>
          </cell>
          <cell r="O12996">
            <v>0</v>
          </cell>
          <cell r="P12996">
            <v>0</v>
          </cell>
          <cell r="S12996">
            <v>0</v>
          </cell>
        </row>
        <row r="12997">
          <cell r="I12997">
            <v>0</v>
          </cell>
          <cell r="O12997">
            <v>0</v>
          </cell>
          <cell r="P12997">
            <v>0</v>
          </cell>
          <cell r="S12997">
            <v>0</v>
          </cell>
        </row>
        <row r="12998">
          <cell r="I12998">
            <v>0</v>
          </cell>
          <cell r="O12998">
            <v>0</v>
          </cell>
          <cell r="P12998">
            <v>0</v>
          </cell>
          <cell r="S12998">
            <v>0</v>
          </cell>
        </row>
        <row r="12999">
          <cell r="I12999">
            <v>0</v>
          </cell>
          <cell r="O12999">
            <v>0</v>
          </cell>
          <cell r="P12999">
            <v>0</v>
          </cell>
          <cell r="S12999">
            <v>0</v>
          </cell>
        </row>
        <row r="13000">
          <cell r="I13000">
            <v>0</v>
          </cell>
          <cell r="O13000">
            <v>0</v>
          </cell>
          <cell r="P13000">
            <v>0</v>
          </cell>
          <cell r="S13000">
            <v>0</v>
          </cell>
        </row>
        <row r="13001">
          <cell r="I13001" t="str">
            <v>D10040</v>
          </cell>
          <cell r="O13001">
            <v>0</v>
          </cell>
          <cell r="P13001">
            <v>0</v>
          </cell>
          <cell r="S13001">
            <v>0</v>
          </cell>
          <cell r="W13001">
            <v>0</v>
          </cell>
        </row>
        <row r="13002">
          <cell r="I13002" t="str">
            <v>D10040</v>
          </cell>
          <cell r="O13002">
            <v>0</v>
          </cell>
          <cell r="P13002">
            <v>0</v>
          </cell>
          <cell r="S13002">
            <v>0</v>
          </cell>
          <cell r="W13002">
            <v>0</v>
          </cell>
        </row>
        <row r="13003">
          <cell r="I13003" t="str">
            <v>D10040</v>
          </cell>
          <cell r="O13003">
            <v>155200</v>
          </cell>
          <cell r="P13003">
            <v>219376.96999999997</v>
          </cell>
          <cell r="S13003">
            <v>0</v>
          </cell>
          <cell r="W13003">
            <v>0</v>
          </cell>
        </row>
        <row r="13004">
          <cell r="I13004" t="str">
            <v>D10040</v>
          </cell>
          <cell r="O13004">
            <v>47000</v>
          </cell>
          <cell r="P13004">
            <v>208588.43</v>
          </cell>
          <cell r="S13004">
            <v>0</v>
          </cell>
          <cell r="W13004">
            <v>0</v>
          </cell>
        </row>
        <row r="13005">
          <cell r="I13005" t="str">
            <v>D10040</v>
          </cell>
          <cell r="O13005">
            <v>0</v>
          </cell>
          <cell r="P13005">
            <v>1044</v>
          </cell>
          <cell r="S13005">
            <v>0</v>
          </cell>
          <cell r="W13005">
            <v>0</v>
          </cell>
        </row>
        <row r="13006">
          <cell r="I13006" t="str">
            <v>D10040</v>
          </cell>
          <cell r="O13006">
            <v>965</v>
          </cell>
          <cell r="P13006">
            <v>407.75</v>
          </cell>
          <cell r="S13006">
            <v>0</v>
          </cell>
          <cell r="W13006">
            <v>0</v>
          </cell>
        </row>
        <row r="13007">
          <cell r="I13007" t="str">
            <v>D10040</v>
          </cell>
          <cell r="O13007">
            <v>11158</v>
          </cell>
          <cell r="P13007">
            <v>11158.4</v>
          </cell>
          <cell r="S13007">
            <v>0</v>
          </cell>
          <cell r="W13007">
            <v>0</v>
          </cell>
        </row>
        <row r="13008">
          <cell r="I13008" t="str">
            <v>D10040</v>
          </cell>
          <cell r="O13008">
            <v>8000</v>
          </cell>
          <cell r="P13008">
            <v>9954.1299999999992</v>
          </cell>
          <cell r="S13008">
            <v>0</v>
          </cell>
          <cell r="W13008">
            <v>0</v>
          </cell>
        </row>
        <row r="13009">
          <cell r="I13009" t="str">
            <v>D10040</v>
          </cell>
          <cell r="O13009">
            <v>8000</v>
          </cell>
          <cell r="P13009">
            <v>7030.5300000000007</v>
          </cell>
          <cell r="S13009">
            <v>0</v>
          </cell>
          <cell r="W13009">
            <v>0</v>
          </cell>
        </row>
        <row r="13010">
          <cell r="I13010" t="str">
            <v>D10040</v>
          </cell>
          <cell r="O13010">
            <v>33300</v>
          </cell>
          <cell r="P13010">
            <v>31703</v>
          </cell>
          <cell r="S13010">
            <v>0</v>
          </cell>
          <cell r="W13010">
            <v>0</v>
          </cell>
        </row>
        <row r="13011">
          <cell r="I13011" t="str">
            <v>D10040</v>
          </cell>
          <cell r="O13011">
            <v>6196</v>
          </cell>
          <cell r="P13011">
            <v>9102.09</v>
          </cell>
          <cell r="S13011">
            <v>0</v>
          </cell>
          <cell r="W13011">
            <v>0</v>
          </cell>
        </row>
        <row r="13012">
          <cell r="I13012" t="str">
            <v>D10040</v>
          </cell>
          <cell r="O13012">
            <v>0</v>
          </cell>
          <cell r="P13012">
            <v>30495.23</v>
          </cell>
          <cell r="S13012">
            <v>0</v>
          </cell>
          <cell r="W13012">
            <v>0</v>
          </cell>
        </row>
        <row r="13013">
          <cell r="I13013" t="str">
            <v>D10040</v>
          </cell>
          <cell r="O13013">
            <v>20000</v>
          </cell>
          <cell r="P13013">
            <v>10109.950000000001</v>
          </cell>
          <cell r="S13013">
            <v>0</v>
          </cell>
          <cell r="W13013">
            <v>0</v>
          </cell>
        </row>
        <row r="13014">
          <cell r="I13014" t="str">
            <v>D10040</v>
          </cell>
          <cell r="O13014">
            <v>2402</v>
          </cell>
          <cell r="P13014">
            <v>2402.06</v>
          </cell>
          <cell r="S13014">
            <v>0</v>
          </cell>
          <cell r="W13014">
            <v>0</v>
          </cell>
        </row>
        <row r="13015">
          <cell r="I13015" t="str">
            <v>D10040</v>
          </cell>
          <cell r="O13015">
            <v>0</v>
          </cell>
          <cell r="P13015">
            <v>0</v>
          </cell>
          <cell r="S13015">
            <v>0</v>
          </cell>
          <cell r="W13015">
            <v>0</v>
          </cell>
        </row>
        <row r="13016">
          <cell r="I13016" t="str">
            <v>D10040</v>
          </cell>
          <cell r="O13016">
            <v>30000</v>
          </cell>
          <cell r="P13016">
            <v>30330.65</v>
          </cell>
          <cell r="S13016">
            <v>0</v>
          </cell>
          <cell r="W13016">
            <v>0</v>
          </cell>
        </row>
        <row r="13017">
          <cell r="I13017" t="str">
            <v>D10040</v>
          </cell>
          <cell r="O13017">
            <v>25000</v>
          </cell>
          <cell r="P13017">
            <v>22868.5</v>
          </cell>
          <cell r="S13017">
            <v>0</v>
          </cell>
          <cell r="W13017">
            <v>0</v>
          </cell>
        </row>
        <row r="13018">
          <cell r="I13018" t="str">
            <v>D10040</v>
          </cell>
          <cell r="O13018">
            <v>7300</v>
          </cell>
          <cell r="P13018">
            <v>5300</v>
          </cell>
          <cell r="S13018">
            <v>0</v>
          </cell>
          <cell r="W13018">
            <v>0</v>
          </cell>
        </row>
        <row r="13019">
          <cell r="I13019" t="str">
            <v>D10040</v>
          </cell>
          <cell r="O13019">
            <v>7000</v>
          </cell>
          <cell r="P13019">
            <v>13421.6</v>
          </cell>
          <cell r="S13019">
            <v>0</v>
          </cell>
          <cell r="W13019">
            <v>0</v>
          </cell>
        </row>
        <row r="13020">
          <cell r="I13020" t="str">
            <v>D10040</v>
          </cell>
          <cell r="O13020">
            <v>69574</v>
          </cell>
          <cell r="P13020">
            <v>69572.639999999999</v>
          </cell>
          <cell r="S13020">
            <v>0</v>
          </cell>
          <cell r="W13020">
            <v>0</v>
          </cell>
        </row>
        <row r="13021">
          <cell r="I13021" t="str">
            <v>D10040</v>
          </cell>
          <cell r="O13021">
            <v>13000</v>
          </cell>
          <cell r="P13021">
            <v>25261.1</v>
          </cell>
          <cell r="S13021">
            <v>0</v>
          </cell>
          <cell r="W13021">
            <v>0</v>
          </cell>
        </row>
        <row r="13022">
          <cell r="I13022" t="str">
            <v>D10040</v>
          </cell>
          <cell r="O13022">
            <v>7000</v>
          </cell>
          <cell r="P13022">
            <v>8966.94</v>
          </cell>
          <cell r="S13022">
            <v>0</v>
          </cell>
          <cell r="W13022">
            <v>0</v>
          </cell>
        </row>
        <row r="13023">
          <cell r="I13023" t="str">
            <v>D10040</v>
          </cell>
          <cell r="O13023">
            <v>0</v>
          </cell>
          <cell r="P13023">
            <v>1300.82</v>
          </cell>
          <cell r="S13023">
            <v>0</v>
          </cell>
          <cell r="W13023">
            <v>0</v>
          </cell>
        </row>
        <row r="13024">
          <cell r="I13024" t="str">
            <v>D10040</v>
          </cell>
          <cell r="O13024">
            <v>13890</v>
          </cell>
          <cell r="P13024">
            <v>13890.4</v>
          </cell>
          <cell r="S13024">
            <v>0</v>
          </cell>
          <cell r="W13024">
            <v>0</v>
          </cell>
        </row>
        <row r="13025">
          <cell r="I13025" t="str">
            <v>D10040</v>
          </cell>
          <cell r="O13025">
            <v>15000</v>
          </cell>
          <cell r="P13025">
            <v>9333.91</v>
          </cell>
          <cell r="S13025">
            <v>0</v>
          </cell>
          <cell r="W13025">
            <v>0</v>
          </cell>
        </row>
        <row r="13026">
          <cell r="I13026" t="str">
            <v>D10040</v>
          </cell>
          <cell r="O13026">
            <v>850</v>
          </cell>
          <cell r="P13026">
            <v>850.49</v>
          </cell>
          <cell r="S13026">
            <v>0</v>
          </cell>
          <cell r="W13026">
            <v>0</v>
          </cell>
        </row>
        <row r="13027">
          <cell r="I13027" t="str">
            <v>D10040</v>
          </cell>
          <cell r="O13027">
            <v>0</v>
          </cell>
          <cell r="P13027">
            <v>210.27</v>
          </cell>
          <cell r="S13027">
            <v>0</v>
          </cell>
          <cell r="W13027">
            <v>0</v>
          </cell>
        </row>
        <row r="13028">
          <cell r="I13028" t="str">
            <v>D10040</v>
          </cell>
          <cell r="O13028">
            <v>160000</v>
          </cell>
          <cell r="P13028">
            <v>111688.5</v>
          </cell>
          <cell r="S13028">
            <v>0</v>
          </cell>
          <cell r="W13028">
            <v>0</v>
          </cell>
        </row>
        <row r="13029">
          <cell r="I13029" t="str">
            <v>D10040</v>
          </cell>
          <cell r="O13029">
            <v>0</v>
          </cell>
          <cell r="P13029">
            <v>0</v>
          </cell>
          <cell r="S13029">
            <v>0</v>
          </cell>
          <cell r="W13029">
            <v>0</v>
          </cell>
        </row>
        <row r="13030">
          <cell r="I13030" t="str">
            <v>D10040</v>
          </cell>
          <cell r="O13030">
            <v>0</v>
          </cell>
          <cell r="P13030">
            <v>0</v>
          </cell>
          <cell r="S13030">
            <v>0</v>
          </cell>
          <cell r="W13030">
            <v>0</v>
          </cell>
        </row>
        <row r="13031">
          <cell r="I13031" t="str">
            <v>D10040</v>
          </cell>
          <cell r="O13031">
            <v>0</v>
          </cell>
          <cell r="P13031">
            <v>2738.85</v>
          </cell>
          <cell r="S13031">
            <v>0</v>
          </cell>
          <cell r="W13031">
            <v>0</v>
          </cell>
        </row>
        <row r="13032">
          <cell r="I13032" t="str">
            <v>D10040</v>
          </cell>
          <cell r="O13032">
            <v>0</v>
          </cell>
          <cell r="P13032">
            <v>0</v>
          </cell>
          <cell r="S13032">
            <v>0</v>
          </cell>
          <cell r="W13032">
            <v>0</v>
          </cell>
        </row>
        <row r="13033">
          <cell r="I13033" t="str">
            <v>D10040</v>
          </cell>
          <cell r="O13033">
            <v>0</v>
          </cell>
          <cell r="P13033">
            <v>0</v>
          </cell>
          <cell r="S13033">
            <v>0</v>
          </cell>
          <cell r="W13033">
            <v>0</v>
          </cell>
        </row>
        <row r="13034">
          <cell r="I13034" t="str">
            <v>D10040</v>
          </cell>
          <cell r="O13034">
            <v>10000</v>
          </cell>
          <cell r="P13034">
            <v>10945.15</v>
          </cell>
          <cell r="S13034">
            <v>0</v>
          </cell>
          <cell r="W13034">
            <v>0</v>
          </cell>
        </row>
        <row r="13035">
          <cell r="I13035" t="str">
            <v>D10040</v>
          </cell>
          <cell r="O13035">
            <v>0</v>
          </cell>
          <cell r="P13035">
            <v>172.06</v>
          </cell>
          <cell r="S13035">
            <v>0</v>
          </cell>
          <cell r="W13035">
            <v>0</v>
          </cell>
        </row>
        <row r="13036">
          <cell r="I13036" t="str">
            <v>D10040</v>
          </cell>
          <cell r="O13036">
            <v>0</v>
          </cell>
          <cell r="P13036">
            <v>44786.689999999995</v>
          </cell>
          <cell r="S13036">
            <v>0</v>
          </cell>
          <cell r="W13036">
            <v>0</v>
          </cell>
        </row>
        <row r="13037">
          <cell r="I13037" t="str">
            <v>D10040</v>
          </cell>
          <cell r="O13037">
            <v>2000</v>
          </cell>
          <cell r="P13037">
            <v>95</v>
          </cell>
          <cell r="S13037">
            <v>0</v>
          </cell>
          <cell r="W13037">
            <v>0</v>
          </cell>
        </row>
        <row r="13038">
          <cell r="I13038" t="str">
            <v>D10040</v>
          </cell>
          <cell r="O13038">
            <v>1336</v>
          </cell>
          <cell r="P13038">
            <v>1336</v>
          </cell>
          <cell r="S13038">
            <v>0</v>
          </cell>
          <cell r="W13038">
            <v>0</v>
          </cell>
        </row>
        <row r="13039">
          <cell r="I13039" t="str">
            <v>D10040</v>
          </cell>
          <cell r="O13039">
            <v>0</v>
          </cell>
          <cell r="P13039">
            <v>0</v>
          </cell>
          <cell r="S13039">
            <v>0</v>
          </cell>
          <cell r="W13039">
            <v>0</v>
          </cell>
        </row>
        <row r="13040">
          <cell r="I13040" t="str">
            <v>D10040</v>
          </cell>
          <cell r="O13040">
            <v>12000</v>
          </cell>
          <cell r="P13040">
            <v>8837.33</v>
          </cell>
          <cell r="S13040">
            <v>0</v>
          </cell>
          <cell r="W13040">
            <v>0</v>
          </cell>
        </row>
        <row r="13041">
          <cell r="I13041" t="str">
            <v>D10040</v>
          </cell>
          <cell r="O13041">
            <v>4004</v>
          </cell>
          <cell r="P13041">
            <v>4280.1600000000008</v>
          </cell>
          <cell r="S13041">
            <v>0</v>
          </cell>
          <cell r="W13041">
            <v>0</v>
          </cell>
        </row>
        <row r="13042">
          <cell r="I13042" t="str">
            <v>D10040</v>
          </cell>
          <cell r="O13042">
            <v>1998</v>
          </cell>
          <cell r="P13042">
            <v>1341.5</v>
          </cell>
          <cell r="S13042">
            <v>0</v>
          </cell>
          <cell r="W13042">
            <v>0</v>
          </cell>
        </row>
        <row r="13043">
          <cell r="I13043" t="str">
            <v>D10040</v>
          </cell>
          <cell r="O13043">
            <v>20000</v>
          </cell>
          <cell r="P13043">
            <v>3942.6500000000005</v>
          </cell>
          <cell r="S13043">
            <v>0</v>
          </cell>
          <cell r="W13043">
            <v>0</v>
          </cell>
        </row>
        <row r="13044">
          <cell r="I13044" t="str">
            <v>D10040</v>
          </cell>
          <cell r="O13044">
            <v>0</v>
          </cell>
          <cell r="P13044">
            <v>297.70999999999998</v>
          </cell>
          <cell r="S13044">
            <v>0</v>
          </cell>
          <cell r="W13044">
            <v>0</v>
          </cell>
        </row>
        <row r="13045">
          <cell r="I13045" t="str">
            <v>D10040</v>
          </cell>
          <cell r="O13045">
            <v>0</v>
          </cell>
          <cell r="P13045">
            <v>219.61</v>
          </cell>
          <cell r="S13045">
            <v>0</v>
          </cell>
          <cell r="W13045">
            <v>0</v>
          </cell>
        </row>
        <row r="13046">
          <cell r="I13046" t="str">
            <v>D10040</v>
          </cell>
          <cell r="O13046">
            <v>7500</v>
          </cell>
          <cell r="P13046">
            <v>6148.71</v>
          </cell>
          <cell r="S13046">
            <v>0</v>
          </cell>
          <cell r="W13046">
            <v>0</v>
          </cell>
        </row>
        <row r="13047">
          <cell r="I13047" t="str">
            <v>D10040</v>
          </cell>
          <cell r="O13047">
            <v>0</v>
          </cell>
          <cell r="P13047">
            <v>40.31</v>
          </cell>
          <cell r="S13047">
            <v>0</v>
          </cell>
          <cell r="W13047">
            <v>0</v>
          </cell>
        </row>
        <row r="13048">
          <cell r="I13048" t="str">
            <v>D10040</v>
          </cell>
          <cell r="O13048">
            <v>2200</v>
          </cell>
          <cell r="P13048">
            <v>2242.41</v>
          </cell>
          <cell r="S13048">
            <v>0</v>
          </cell>
          <cell r="W13048">
            <v>0</v>
          </cell>
        </row>
        <row r="13049">
          <cell r="I13049" t="str">
            <v>D10040</v>
          </cell>
          <cell r="O13049">
            <v>0</v>
          </cell>
          <cell r="P13049">
            <v>166.09</v>
          </cell>
          <cell r="S13049">
            <v>0</v>
          </cell>
          <cell r="W13049">
            <v>0</v>
          </cell>
        </row>
        <row r="13050">
          <cell r="I13050" t="str">
            <v>D10040</v>
          </cell>
          <cell r="O13050">
            <v>0</v>
          </cell>
          <cell r="P13050">
            <v>0</v>
          </cell>
          <cell r="S13050">
            <v>0</v>
          </cell>
          <cell r="W13050">
            <v>4742277</v>
          </cell>
        </row>
        <row r="13051">
          <cell r="I13051" t="str">
            <v>D10040</v>
          </cell>
          <cell r="O13051">
            <v>201673</v>
          </cell>
          <cell r="P13051">
            <v>0</v>
          </cell>
          <cell r="S13051">
            <v>0</v>
          </cell>
          <cell r="W13051">
            <v>0</v>
          </cell>
        </row>
        <row r="13052">
          <cell r="I13052" t="str">
            <v>D10040</v>
          </cell>
          <cell r="O13052">
            <v>23885</v>
          </cell>
          <cell r="P13052">
            <v>0</v>
          </cell>
          <cell r="S13052">
            <v>0</v>
          </cell>
          <cell r="W13052">
            <v>0</v>
          </cell>
        </row>
        <row r="13053">
          <cell r="I13053" t="str">
            <v>D10040</v>
          </cell>
          <cell r="O13053">
            <v>259000</v>
          </cell>
          <cell r="P13053">
            <v>0</v>
          </cell>
          <cell r="S13053">
            <v>0</v>
          </cell>
          <cell r="W13053">
            <v>0</v>
          </cell>
        </row>
        <row r="13054">
          <cell r="I13054" t="str">
            <v>D10040</v>
          </cell>
          <cell r="O13054">
            <v>112806</v>
          </cell>
          <cell r="P13054">
            <v>113665.72</v>
          </cell>
          <cell r="S13054">
            <v>0</v>
          </cell>
          <cell r="W13054">
            <v>0</v>
          </cell>
        </row>
        <row r="13055">
          <cell r="I13055" t="str">
            <v>D10040</v>
          </cell>
          <cell r="O13055">
            <v>18480</v>
          </cell>
          <cell r="P13055">
            <v>20030</v>
          </cell>
          <cell r="S13055">
            <v>0</v>
          </cell>
          <cell r="W13055">
            <v>0</v>
          </cell>
        </row>
        <row r="13056">
          <cell r="I13056" t="str">
            <v>D10040</v>
          </cell>
          <cell r="O13056">
            <v>18098</v>
          </cell>
          <cell r="P13056">
            <v>18097.28</v>
          </cell>
          <cell r="S13056">
            <v>0</v>
          </cell>
          <cell r="W13056">
            <v>0</v>
          </cell>
        </row>
        <row r="13057">
          <cell r="I13057" t="str">
            <v>D10040</v>
          </cell>
          <cell r="O13057">
            <v>14687</v>
          </cell>
          <cell r="P13057">
            <v>14086.2</v>
          </cell>
          <cell r="S13057">
            <v>0</v>
          </cell>
          <cell r="W13057">
            <v>0</v>
          </cell>
        </row>
        <row r="13058">
          <cell r="I13058" t="str">
            <v>D10040</v>
          </cell>
          <cell r="O13058">
            <v>2898</v>
          </cell>
          <cell r="P13058">
            <v>3982.88</v>
          </cell>
          <cell r="S13058">
            <v>0</v>
          </cell>
          <cell r="W13058">
            <v>0</v>
          </cell>
        </row>
        <row r="13059">
          <cell r="I13059" t="str">
            <v>D10040</v>
          </cell>
          <cell r="O13059">
            <v>163789</v>
          </cell>
          <cell r="P13059">
            <v>164936.51</v>
          </cell>
          <cell r="S13059">
            <v>0</v>
          </cell>
          <cell r="W13059">
            <v>0</v>
          </cell>
        </row>
        <row r="13060">
          <cell r="I13060" t="str">
            <v>D10040</v>
          </cell>
          <cell r="O13060">
            <v>7037</v>
          </cell>
          <cell r="P13060">
            <v>0</v>
          </cell>
          <cell r="S13060">
            <v>0</v>
          </cell>
          <cell r="W13060">
            <v>0</v>
          </cell>
        </row>
        <row r="13061">
          <cell r="I13061" t="str">
            <v>D10040</v>
          </cell>
          <cell r="O13061">
            <v>0</v>
          </cell>
          <cell r="P13061">
            <v>0</v>
          </cell>
          <cell r="S13061">
            <v>0</v>
          </cell>
          <cell r="W13061">
            <v>0</v>
          </cell>
        </row>
        <row r="13062">
          <cell r="I13062" t="str">
            <v>D10040</v>
          </cell>
          <cell r="O13062">
            <v>0</v>
          </cell>
          <cell r="P13062">
            <v>136768.54999999999</v>
          </cell>
          <cell r="S13062">
            <v>0</v>
          </cell>
          <cell r="W13062">
            <v>0</v>
          </cell>
        </row>
        <row r="13063">
          <cell r="I13063" t="str">
            <v>D10013</v>
          </cell>
          <cell r="O13063">
            <v>0</v>
          </cell>
          <cell r="P13063">
            <v>0</v>
          </cell>
          <cell r="S13063">
            <v>0</v>
          </cell>
          <cell r="W13063">
            <v>0</v>
          </cell>
        </row>
        <row r="13064">
          <cell r="I13064" t="str">
            <v>D10013</v>
          </cell>
          <cell r="O13064">
            <v>0</v>
          </cell>
          <cell r="P13064">
            <v>0</v>
          </cell>
          <cell r="S13064">
            <v>0</v>
          </cell>
          <cell r="W13064">
            <v>0</v>
          </cell>
        </row>
        <row r="13065">
          <cell r="I13065" t="str">
            <v>D10013</v>
          </cell>
          <cell r="O13065">
            <v>0</v>
          </cell>
          <cell r="P13065">
            <v>0</v>
          </cell>
          <cell r="S13065">
            <v>0</v>
          </cell>
          <cell r="W13065">
            <v>0</v>
          </cell>
        </row>
        <row r="13066">
          <cell r="I13066" t="str">
            <v>D10013</v>
          </cell>
          <cell r="O13066">
            <v>0</v>
          </cell>
          <cell r="P13066">
            <v>0</v>
          </cell>
          <cell r="S13066">
            <v>0</v>
          </cell>
          <cell r="W13066">
            <v>0</v>
          </cell>
        </row>
        <row r="13067">
          <cell r="I13067" t="str">
            <v>D10013</v>
          </cell>
          <cell r="O13067">
            <v>0</v>
          </cell>
          <cell r="P13067">
            <v>0</v>
          </cell>
          <cell r="S13067">
            <v>0</v>
          </cell>
          <cell r="W13067">
            <v>0</v>
          </cell>
        </row>
        <row r="13068">
          <cell r="I13068" t="str">
            <v>D10013</v>
          </cell>
          <cell r="O13068">
            <v>0</v>
          </cell>
          <cell r="P13068">
            <v>0</v>
          </cell>
          <cell r="S13068">
            <v>0</v>
          </cell>
          <cell r="W13068">
            <v>0</v>
          </cell>
        </row>
        <row r="13069">
          <cell r="I13069" t="str">
            <v>D10013</v>
          </cell>
          <cell r="O13069">
            <v>0</v>
          </cell>
          <cell r="P13069">
            <v>0</v>
          </cell>
          <cell r="S13069">
            <v>0</v>
          </cell>
          <cell r="W13069">
            <v>0</v>
          </cell>
        </row>
        <row r="13070">
          <cell r="I13070" t="str">
            <v>D10013</v>
          </cell>
          <cell r="O13070">
            <v>0</v>
          </cell>
          <cell r="P13070">
            <v>0</v>
          </cell>
          <cell r="S13070">
            <v>0</v>
          </cell>
          <cell r="W13070">
            <v>0</v>
          </cell>
        </row>
        <row r="13071">
          <cell r="I13071" t="str">
            <v>D10013</v>
          </cell>
          <cell r="O13071">
            <v>0</v>
          </cell>
          <cell r="P13071">
            <v>0</v>
          </cell>
          <cell r="S13071">
            <v>0</v>
          </cell>
          <cell r="W13071">
            <v>0</v>
          </cell>
        </row>
        <row r="13072">
          <cell r="I13072" t="str">
            <v>D10013</v>
          </cell>
          <cell r="O13072">
            <v>0</v>
          </cell>
          <cell r="P13072">
            <v>0</v>
          </cell>
          <cell r="S13072">
            <v>0</v>
          </cell>
          <cell r="W13072">
            <v>0</v>
          </cell>
        </row>
        <row r="13073">
          <cell r="I13073" t="str">
            <v>D10013</v>
          </cell>
          <cell r="O13073">
            <v>0</v>
          </cell>
          <cell r="P13073">
            <v>0</v>
          </cell>
          <cell r="S13073">
            <v>0</v>
          </cell>
          <cell r="W13073">
            <v>0</v>
          </cell>
        </row>
        <row r="13074">
          <cell r="I13074" t="str">
            <v>D10013</v>
          </cell>
          <cell r="O13074">
            <v>0</v>
          </cell>
          <cell r="P13074">
            <v>0</v>
          </cell>
          <cell r="S13074">
            <v>0</v>
          </cell>
          <cell r="W13074">
            <v>0</v>
          </cell>
        </row>
        <row r="13075">
          <cell r="I13075" t="str">
            <v>D10013</v>
          </cell>
          <cell r="O13075">
            <v>0</v>
          </cell>
          <cell r="P13075">
            <v>0</v>
          </cell>
          <cell r="S13075">
            <v>0</v>
          </cell>
          <cell r="W13075">
            <v>0</v>
          </cell>
        </row>
        <row r="13076">
          <cell r="I13076" t="str">
            <v>D10013</v>
          </cell>
          <cell r="O13076">
            <v>0</v>
          </cell>
          <cell r="P13076">
            <v>0</v>
          </cell>
          <cell r="S13076">
            <v>0</v>
          </cell>
          <cell r="W13076">
            <v>0</v>
          </cell>
        </row>
        <row r="13077">
          <cell r="I13077" t="str">
            <v>D10013</v>
          </cell>
          <cell r="O13077">
            <v>0</v>
          </cell>
          <cell r="P13077">
            <v>0</v>
          </cell>
          <cell r="S13077">
            <v>0</v>
          </cell>
          <cell r="W13077">
            <v>0</v>
          </cell>
        </row>
        <row r="13078">
          <cell r="I13078" t="str">
            <v>D10013</v>
          </cell>
          <cell r="O13078">
            <v>0</v>
          </cell>
          <cell r="P13078">
            <v>0</v>
          </cell>
          <cell r="S13078">
            <v>0</v>
          </cell>
          <cell r="W13078">
            <v>0</v>
          </cell>
        </row>
        <row r="13079">
          <cell r="I13079" t="str">
            <v>D10013</v>
          </cell>
          <cell r="O13079">
            <v>0</v>
          </cell>
          <cell r="P13079">
            <v>0</v>
          </cell>
          <cell r="S13079">
            <v>0</v>
          </cell>
          <cell r="W13079">
            <v>0</v>
          </cell>
        </row>
        <row r="13080">
          <cell r="I13080" t="str">
            <v>D10013</v>
          </cell>
          <cell r="O13080">
            <v>0</v>
          </cell>
          <cell r="P13080">
            <v>0</v>
          </cell>
          <cell r="S13080">
            <v>0</v>
          </cell>
          <cell r="W13080">
            <v>0</v>
          </cell>
        </row>
        <row r="13081">
          <cell r="I13081" t="str">
            <v>D10013</v>
          </cell>
          <cell r="O13081">
            <v>0</v>
          </cell>
          <cell r="P13081">
            <v>0</v>
          </cell>
          <cell r="S13081">
            <v>0</v>
          </cell>
          <cell r="W13081">
            <v>0</v>
          </cell>
        </row>
        <row r="13082">
          <cell r="I13082" t="str">
            <v>D10013</v>
          </cell>
          <cell r="O13082">
            <v>0</v>
          </cell>
          <cell r="P13082">
            <v>0</v>
          </cell>
          <cell r="S13082">
            <v>0</v>
          </cell>
          <cell r="W13082">
            <v>0</v>
          </cell>
        </row>
        <row r="13083">
          <cell r="I13083" t="str">
            <v>D10013</v>
          </cell>
          <cell r="O13083">
            <v>0</v>
          </cell>
          <cell r="P13083">
            <v>0</v>
          </cell>
          <cell r="S13083">
            <v>0</v>
          </cell>
          <cell r="W13083">
            <v>0</v>
          </cell>
        </row>
        <row r="13084">
          <cell r="I13084" t="str">
            <v>D10013</v>
          </cell>
          <cell r="O13084">
            <v>0</v>
          </cell>
          <cell r="P13084">
            <v>0</v>
          </cell>
          <cell r="S13084">
            <v>0</v>
          </cell>
          <cell r="W13084">
            <v>0</v>
          </cell>
        </row>
        <row r="13085">
          <cell r="I13085" t="str">
            <v>D10013</v>
          </cell>
          <cell r="O13085">
            <v>0</v>
          </cell>
          <cell r="P13085">
            <v>0</v>
          </cell>
          <cell r="S13085">
            <v>0</v>
          </cell>
          <cell r="W13085">
            <v>0</v>
          </cell>
        </row>
        <row r="13086">
          <cell r="I13086" t="str">
            <v>D10013</v>
          </cell>
          <cell r="O13086">
            <v>0</v>
          </cell>
          <cell r="P13086">
            <v>0</v>
          </cell>
          <cell r="S13086">
            <v>0</v>
          </cell>
          <cell r="W13086">
            <v>0</v>
          </cell>
        </row>
        <row r="13087">
          <cell r="I13087" t="str">
            <v>D10013</v>
          </cell>
          <cell r="O13087">
            <v>0</v>
          </cell>
          <cell r="P13087">
            <v>0</v>
          </cell>
          <cell r="S13087">
            <v>0</v>
          </cell>
          <cell r="W13087">
            <v>0</v>
          </cell>
        </row>
        <row r="13088">
          <cell r="I13088" t="str">
            <v>D10013</v>
          </cell>
          <cell r="O13088">
            <v>0</v>
          </cell>
          <cell r="P13088">
            <v>0</v>
          </cell>
          <cell r="S13088">
            <v>0</v>
          </cell>
          <cell r="W13088">
            <v>0</v>
          </cell>
        </row>
        <row r="13089">
          <cell r="I13089" t="str">
            <v>D10013</v>
          </cell>
          <cell r="O13089">
            <v>0</v>
          </cell>
          <cell r="P13089">
            <v>0</v>
          </cell>
          <cell r="S13089">
            <v>0</v>
          </cell>
          <cell r="W13089">
            <v>0</v>
          </cell>
        </row>
        <row r="13090">
          <cell r="I13090" t="str">
            <v>D10013</v>
          </cell>
          <cell r="O13090">
            <v>0</v>
          </cell>
          <cell r="P13090">
            <v>0</v>
          </cell>
          <cell r="S13090">
            <v>0</v>
          </cell>
          <cell r="W13090">
            <v>0</v>
          </cell>
        </row>
        <row r="13091">
          <cell r="I13091" t="str">
            <v>D10013</v>
          </cell>
          <cell r="O13091">
            <v>0</v>
          </cell>
          <cell r="P13091">
            <v>0</v>
          </cell>
          <cell r="S13091">
            <v>0</v>
          </cell>
          <cell r="W13091">
            <v>0</v>
          </cell>
        </row>
        <row r="13092">
          <cell r="I13092" t="str">
            <v>D10013</v>
          </cell>
          <cell r="O13092">
            <v>0</v>
          </cell>
          <cell r="P13092">
            <v>0</v>
          </cell>
          <cell r="S13092">
            <v>0</v>
          </cell>
          <cell r="W13092">
            <v>0</v>
          </cell>
        </row>
        <row r="13093">
          <cell r="I13093" t="str">
            <v>D10013</v>
          </cell>
          <cell r="O13093">
            <v>0</v>
          </cell>
          <cell r="P13093">
            <v>0</v>
          </cell>
          <cell r="S13093">
            <v>0</v>
          </cell>
          <cell r="W13093">
            <v>0</v>
          </cell>
        </row>
        <row r="13094">
          <cell r="I13094" t="str">
            <v>D10013</v>
          </cell>
          <cell r="O13094">
            <v>0</v>
          </cell>
          <cell r="P13094">
            <v>0</v>
          </cell>
          <cell r="S13094">
            <v>0</v>
          </cell>
          <cell r="W13094">
            <v>1727611</v>
          </cell>
        </row>
        <row r="13095">
          <cell r="I13095" t="str">
            <v>D10013</v>
          </cell>
          <cell r="O13095">
            <v>1719501</v>
          </cell>
          <cell r="P13095">
            <v>0</v>
          </cell>
          <cell r="S13095">
            <v>0</v>
          </cell>
          <cell r="W13095">
            <v>0</v>
          </cell>
        </row>
        <row r="13096">
          <cell r="I13096" t="str">
            <v>D10013</v>
          </cell>
          <cell r="O13096">
            <v>0</v>
          </cell>
          <cell r="P13096">
            <v>1671675.9</v>
          </cell>
          <cell r="S13096">
            <v>0</v>
          </cell>
          <cell r="W13096">
            <v>0</v>
          </cell>
        </row>
        <row r="13097">
          <cell r="I13097" t="str">
            <v>D10013</v>
          </cell>
          <cell r="O13097">
            <v>0</v>
          </cell>
          <cell r="P13097">
            <v>0</v>
          </cell>
          <cell r="S13097">
            <v>0</v>
          </cell>
          <cell r="W13097">
            <v>0</v>
          </cell>
        </row>
        <row r="13098">
          <cell r="I13098" t="str">
            <v>D10160</v>
          </cell>
          <cell r="O13098">
            <v>0</v>
          </cell>
          <cell r="P13098">
            <v>-9201.67</v>
          </cell>
          <cell r="S13098">
            <v>0</v>
          </cell>
          <cell r="W13098">
            <v>0</v>
          </cell>
        </row>
        <row r="13099">
          <cell r="I13099" t="str">
            <v>D10160</v>
          </cell>
          <cell r="O13099">
            <v>0</v>
          </cell>
          <cell r="P13099">
            <v>-11292</v>
          </cell>
          <cell r="S13099">
            <v>0</v>
          </cell>
          <cell r="W13099">
            <v>0</v>
          </cell>
        </row>
        <row r="13100">
          <cell r="I13100" t="str">
            <v>D10160</v>
          </cell>
          <cell r="O13100">
            <v>0</v>
          </cell>
          <cell r="P13100">
            <v>-5120</v>
          </cell>
          <cell r="S13100">
            <v>0</v>
          </cell>
          <cell r="W13100">
            <v>0</v>
          </cell>
        </row>
        <row r="13101">
          <cell r="I13101" t="str">
            <v>D10160</v>
          </cell>
          <cell r="O13101">
            <v>0</v>
          </cell>
          <cell r="P13101">
            <v>0</v>
          </cell>
          <cell r="S13101">
            <v>0</v>
          </cell>
          <cell r="W13101">
            <v>0</v>
          </cell>
        </row>
        <row r="13102">
          <cell r="I13102" t="str">
            <v>D10160</v>
          </cell>
          <cell r="O13102">
            <v>0</v>
          </cell>
          <cell r="P13102">
            <v>-1371.32</v>
          </cell>
          <cell r="S13102">
            <v>0</v>
          </cell>
          <cell r="W13102">
            <v>0</v>
          </cell>
        </row>
        <row r="13103">
          <cell r="I13103" t="str">
            <v>D10160</v>
          </cell>
          <cell r="O13103">
            <v>0</v>
          </cell>
          <cell r="P13103">
            <v>-1688</v>
          </cell>
          <cell r="S13103">
            <v>0</v>
          </cell>
          <cell r="W13103">
            <v>0</v>
          </cell>
        </row>
        <row r="13104">
          <cell r="I13104" t="str">
            <v>D10160</v>
          </cell>
          <cell r="O13104">
            <v>0</v>
          </cell>
          <cell r="P13104">
            <v>0</v>
          </cell>
          <cell r="S13104">
            <v>0</v>
          </cell>
          <cell r="W13104">
            <v>0</v>
          </cell>
        </row>
        <row r="13105">
          <cell r="I13105" t="str">
            <v>D10160</v>
          </cell>
          <cell r="O13105">
            <v>0</v>
          </cell>
          <cell r="P13105">
            <v>10704.51</v>
          </cell>
          <cell r="S13105">
            <v>0</v>
          </cell>
          <cell r="W13105">
            <v>0</v>
          </cell>
        </row>
        <row r="13106">
          <cell r="I13106" t="str">
            <v>D10160</v>
          </cell>
          <cell r="O13106">
            <v>855700</v>
          </cell>
          <cell r="P13106">
            <v>855182.52999999991</v>
          </cell>
          <cell r="S13106">
            <v>0</v>
          </cell>
          <cell r="W13106">
            <v>0</v>
          </cell>
        </row>
        <row r="13107">
          <cell r="I13107" t="str">
            <v>D10160</v>
          </cell>
          <cell r="O13107">
            <v>0</v>
          </cell>
          <cell r="P13107">
            <v>14036.41</v>
          </cell>
          <cell r="S13107">
            <v>0</v>
          </cell>
          <cell r="W13107">
            <v>0</v>
          </cell>
        </row>
        <row r="13108">
          <cell r="I13108" t="str">
            <v>D10160</v>
          </cell>
          <cell r="O13108">
            <v>162200</v>
          </cell>
          <cell r="P13108">
            <v>141519.27999999997</v>
          </cell>
          <cell r="S13108">
            <v>0</v>
          </cell>
          <cell r="W13108">
            <v>0</v>
          </cell>
        </row>
        <row r="13109">
          <cell r="I13109" t="str">
            <v>D10160</v>
          </cell>
          <cell r="O13109">
            <v>0</v>
          </cell>
          <cell r="P13109">
            <v>9934.75</v>
          </cell>
          <cell r="S13109">
            <v>0</v>
          </cell>
          <cell r="W13109">
            <v>0</v>
          </cell>
        </row>
        <row r="13110">
          <cell r="I13110" t="str">
            <v>D10160</v>
          </cell>
          <cell r="O13110">
            <v>17600</v>
          </cell>
          <cell r="P13110">
            <v>14095.810000000001</v>
          </cell>
          <cell r="S13110">
            <v>0</v>
          </cell>
          <cell r="W13110">
            <v>0</v>
          </cell>
        </row>
        <row r="13111">
          <cell r="I13111" t="str">
            <v>D10160</v>
          </cell>
          <cell r="O13111">
            <v>48400</v>
          </cell>
          <cell r="P13111">
            <v>47795.040000000001</v>
          </cell>
          <cell r="S13111">
            <v>0</v>
          </cell>
          <cell r="W13111">
            <v>0</v>
          </cell>
        </row>
        <row r="13112">
          <cell r="I13112" t="str">
            <v>D10160</v>
          </cell>
          <cell r="O13112">
            <v>30900</v>
          </cell>
          <cell r="P13112">
            <v>25220.85</v>
          </cell>
          <cell r="S13112">
            <v>0</v>
          </cell>
          <cell r="W13112">
            <v>0</v>
          </cell>
        </row>
        <row r="13113">
          <cell r="I13113">
            <v>0</v>
          </cell>
          <cell r="O13113">
            <v>0</v>
          </cell>
          <cell r="P13113">
            <v>0</v>
          </cell>
          <cell r="S13113">
            <v>0</v>
          </cell>
        </row>
        <row r="13114">
          <cell r="I13114">
            <v>0</v>
          </cell>
          <cell r="O13114">
            <v>0</v>
          </cell>
          <cell r="P13114">
            <v>0</v>
          </cell>
          <cell r="S13114">
            <v>0</v>
          </cell>
        </row>
        <row r="13115">
          <cell r="I13115">
            <v>0</v>
          </cell>
          <cell r="O13115">
            <v>0</v>
          </cell>
          <cell r="P13115">
            <v>0</v>
          </cell>
          <cell r="S13115">
            <v>0</v>
          </cell>
        </row>
        <row r="13116">
          <cell r="I13116">
            <v>0</v>
          </cell>
          <cell r="O13116">
            <v>0</v>
          </cell>
          <cell r="P13116">
            <v>0</v>
          </cell>
          <cell r="S13116">
            <v>0</v>
          </cell>
        </row>
        <row r="13117">
          <cell r="I13117">
            <v>0</v>
          </cell>
          <cell r="O13117">
            <v>0</v>
          </cell>
          <cell r="P13117">
            <v>0</v>
          </cell>
          <cell r="S13117">
            <v>0</v>
          </cell>
        </row>
        <row r="13118">
          <cell r="I13118">
            <v>0</v>
          </cell>
          <cell r="O13118">
            <v>0</v>
          </cell>
          <cell r="P13118">
            <v>0</v>
          </cell>
          <cell r="S13118">
            <v>0</v>
          </cell>
        </row>
        <row r="13119">
          <cell r="I13119">
            <v>0</v>
          </cell>
          <cell r="O13119">
            <v>0</v>
          </cell>
          <cell r="P13119">
            <v>0</v>
          </cell>
          <cell r="S13119">
            <v>0</v>
          </cell>
        </row>
        <row r="13120">
          <cell r="I13120">
            <v>0</v>
          </cell>
          <cell r="O13120">
            <v>0</v>
          </cell>
          <cell r="P13120">
            <v>0</v>
          </cell>
          <cell r="S13120">
            <v>0</v>
          </cell>
        </row>
        <row r="13121">
          <cell r="I13121">
            <v>0</v>
          </cell>
          <cell r="O13121">
            <v>0</v>
          </cell>
          <cell r="P13121">
            <v>0</v>
          </cell>
          <cell r="S13121">
            <v>0</v>
          </cell>
        </row>
        <row r="13122">
          <cell r="I13122">
            <v>0</v>
          </cell>
          <cell r="O13122">
            <v>0</v>
          </cell>
          <cell r="P13122">
            <v>0</v>
          </cell>
          <cell r="S13122">
            <v>0</v>
          </cell>
        </row>
        <row r="13123">
          <cell r="I13123">
            <v>0</v>
          </cell>
          <cell r="O13123">
            <v>0</v>
          </cell>
          <cell r="P13123">
            <v>0</v>
          </cell>
          <cell r="S13123">
            <v>0</v>
          </cell>
        </row>
        <row r="13124">
          <cell r="I13124">
            <v>0</v>
          </cell>
          <cell r="O13124">
            <v>0</v>
          </cell>
          <cell r="P13124">
            <v>0</v>
          </cell>
          <cell r="S13124">
            <v>0</v>
          </cell>
        </row>
        <row r="13125">
          <cell r="I13125">
            <v>0</v>
          </cell>
          <cell r="O13125">
            <v>0</v>
          </cell>
          <cell r="P13125">
            <v>0</v>
          </cell>
          <cell r="S13125">
            <v>0</v>
          </cell>
        </row>
        <row r="13126">
          <cell r="I13126">
            <v>0</v>
          </cell>
          <cell r="O13126">
            <v>0</v>
          </cell>
          <cell r="P13126">
            <v>0</v>
          </cell>
          <cell r="S13126">
            <v>0</v>
          </cell>
        </row>
        <row r="13127">
          <cell r="I13127">
            <v>0</v>
          </cell>
          <cell r="O13127">
            <v>0</v>
          </cell>
          <cell r="P13127">
            <v>0</v>
          </cell>
          <cell r="S13127">
            <v>0</v>
          </cell>
        </row>
        <row r="13128">
          <cell r="I13128">
            <v>0</v>
          </cell>
          <cell r="O13128">
            <v>0</v>
          </cell>
          <cell r="P13128">
            <v>0</v>
          </cell>
          <cell r="S13128">
            <v>0</v>
          </cell>
        </row>
        <row r="13129">
          <cell r="I13129">
            <v>0</v>
          </cell>
          <cell r="O13129">
            <v>0</v>
          </cell>
          <cell r="P13129">
            <v>0</v>
          </cell>
          <cell r="S13129">
            <v>0</v>
          </cell>
        </row>
        <row r="13130">
          <cell r="I13130">
            <v>0</v>
          </cell>
          <cell r="O13130">
            <v>0</v>
          </cell>
          <cell r="P13130">
            <v>0</v>
          </cell>
          <cell r="S13130">
            <v>0</v>
          </cell>
        </row>
        <row r="13131">
          <cell r="I13131">
            <v>0</v>
          </cell>
          <cell r="O13131">
            <v>0</v>
          </cell>
          <cell r="P13131">
            <v>0</v>
          </cell>
          <cell r="S13131">
            <v>0</v>
          </cell>
        </row>
        <row r="13132">
          <cell r="I13132">
            <v>0</v>
          </cell>
          <cell r="O13132">
            <v>0</v>
          </cell>
          <cell r="P13132">
            <v>0</v>
          </cell>
          <cell r="S13132">
            <v>0</v>
          </cell>
        </row>
        <row r="13133">
          <cell r="I13133">
            <v>0</v>
          </cell>
          <cell r="O13133">
            <v>0</v>
          </cell>
          <cell r="P13133">
            <v>0</v>
          </cell>
          <cell r="S13133">
            <v>0</v>
          </cell>
        </row>
        <row r="13134">
          <cell r="I13134">
            <v>0</v>
          </cell>
          <cell r="O13134">
            <v>0</v>
          </cell>
          <cell r="P13134">
            <v>0</v>
          </cell>
          <cell r="S13134">
            <v>0</v>
          </cell>
        </row>
        <row r="13135">
          <cell r="I13135">
            <v>0</v>
          </cell>
          <cell r="O13135">
            <v>0</v>
          </cell>
          <cell r="P13135">
            <v>0</v>
          </cell>
          <cell r="S13135">
            <v>0</v>
          </cell>
        </row>
        <row r="13136">
          <cell r="I13136" t="str">
            <v>D10160</v>
          </cell>
          <cell r="O13136">
            <v>23000</v>
          </cell>
          <cell r="P13136">
            <v>3408</v>
          </cell>
          <cell r="S13136">
            <v>0</v>
          </cell>
          <cell r="W13136">
            <v>0</v>
          </cell>
        </row>
        <row r="13137">
          <cell r="I13137" t="str">
            <v>D10160</v>
          </cell>
          <cell r="O13137">
            <v>0</v>
          </cell>
          <cell r="P13137">
            <v>0</v>
          </cell>
          <cell r="S13137">
            <v>0</v>
          </cell>
          <cell r="W13137">
            <v>0</v>
          </cell>
        </row>
        <row r="13138">
          <cell r="I13138" t="str">
            <v>D10160</v>
          </cell>
          <cell r="O13138">
            <v>4839</v>
          </cell>
          <cell r="P13138">
            <v>4838.87</v>
          </cell>
          <cell r="S13138">
            <v>0</v>
          </cell>
          <cell r="W13138">
            <v>0</v>
          </cell>
        </row>
        <row r="13139">
          <cell r="I13139" t="str">
            <v>D10160</v>
          </cell>
          <cell r="O13139">
            <v>0</v>
          </cell>
          <cell r="P13139">
            <v>1879</v>
          </cell>
          <cell r="S13139">
            <v>0</v>
          </cell>
          <cell r="W13139">
            <v>0</v>
          </cell>
        </row>
        <row r="13140">
          <cell r="I13140" t="str">
            <v>D10160</v>
          </cell>
          <cell r="O13140">
            <v>0</v>
          </cell>
          <cell r="P13140">
            <v>740.52</v>
          </cell>
          <cell r="S13140">
            <v>0</v>
          </cell>
          <cell r="W13140">
            <v>0</v>
          </cell>
        </row>
        <row r="13141">
          <cell r="I13141" t="str">
            <v>D10160</v>
          </cell>
          <cell r="O13141">
            <v>12200</v>
          </cell>
          <cell r="P13141">
            <v>0</v>
          </cell>
          <cell r="S13141">
            <v>0</v>
          </cell>
          <cell r="W13141">
            <v>0</v>
          </cell>
        </row>
        <row r="13142">
          <cell r="I13142" t="str">
            <v>D10160</v>
          </cell>
          <cell r="O13142">
            <v>0</v>
          </cell>
          <cell r="P13142">
            <v>2600.73</v>
          </cell>
          <cell r="S13142">
            <v>0</v>
          </cell>
          <cell r="W13142">
            <v>0</v>
          </cell>
        </row>
        <row r="13143">
          <cell r="I13143" t="str">
            <v>D10160</v>
          </cell>
          <cell r="O13143">
            <v>0</v>
          </cell>
          <cell r="P13143">
            <v>9629.39</v>
          </cell>
          <cell r="S13143">
            <v>0</v>
          </cell>
          <cell r="W13143">
            <v>0</v>
          </cell>
        </row>
        <row r="13144">
          <cell r="I13144" t="str">
            <v>D10160</v>
          </cell>
          <cell r="O13144">
            <v>0</v>
          </cell>
          <cell r="P13144">
            <v>1962.08</v>
          </cell>
          <cell r="S13144">
            <v>0</v>
          </cell>
          <cell r="W13144">
            <v>0</v>
          </cell>
        </row>
        <row r="13145">
          <cell r="I13145" t="str">
            <v>D10160</v>
          </cell>
          <cell r="O13145">
            <v>0</v>
          </cell>
          <cell r="P13145">
            <v>-1500</v>
          </cell>
          <cell r="S13145">
            <v>0</v>
          </cell>
          <cell r="W13145">
            <v>0</v>
          </cell>
        </row>
        <row r="13146">
          <cell r="I13146" t="str">
            <v>D10160</v>
          </cell>
          <cell r="O13146">
            <v>15000</v>
          </cell>
          <cell r="P13146">
            <v>139.1</v>
          </cell>
          <cell r="S13146">
            <v>0</v>
          </cell>
          <cell r="W13146">
            <v>0</v>
          </cell>
        </row>
        <row r="13147">
          <cell r="I13147" t="str">
            <v>D10160</v>
          </cell>
          <cell r="O13147">
            <v>2402</v>
          </cell>
          <cell r="P13147">
            <v>2402.06</v>
          </cell>
          <cell r="S13147">
            <v>0</v>
          </cell>
          <cell r="W13147">
            <v>0</v>
          </cell>
        </row>
        <row r="13148">
          <cell r="I13148" t="str">
            <v>D10160</v>
          </cell>
          <cell r="O13148">
            <v>7000</v>
          </cell>
          <cell r="P13148">
            <v>10906.61</v>
          </cell>
          <cell r="S13148">
            <v>0</v>
          </cell>
          <cell r="W13148">
            <v>0</v>
          </cell>
        </row>
        <row r="13149">
          <cell r="I13149" t="str">
            <v>D10160</v>
          </cell>
          <cell r="O13149">
            <v>9000</v>
          </cell>
          <cell r="P13149">
            <v>17124.02</v>
          </cell>
          <cell r="S13149">
            <v>0</v>
          </cell>
          <cell r="W13149">
            <v>0</v>
          </cell>
        </row>
        <row r="13150">
          <cell r="I13150" t="str">
            <v>D10160</v>
          </cell>
          <cell r="O13150">
            <v>2300</v>
          </cell>
          <cell r="P13150">
            <v>2300</v>
          </cell>
          <cell r="S13150">
            <v>0</v>
          </cell>
          <cell r="W13150">
            <v>0</v>
          </cell>
        </row>
        <row r="13151">
          <cell r="I13151" t="str">
            <v>D10160</v>
          </cell>
          <cell r="O13151">
            <v>0</v>
          </cell>
          <cell r="P13151">
            <v>1478.58</v>
          </cell>
          <cell r="S13151">
            <v>0</v>
          </cell>
          <cell r="W13151">
            <v>0</v>
          </cell>
        </row>
        <row r="13152">
          <cell r="I13152" t="str">
            <v>D10160</v>
          </cell>
          <cell r="O13152">
            <v>1200</v>
          </cell>
          <cell r="P13152">
            <v>2763.7</v>
          </cell>
          <cell r="S13152">
            <v>0</v>
          </cell>
          <cell r="W13152">
            <v>0</v>
          </cell>
        </row>
        <row r="13153">
          <cell r="I13153" t="str">
            <v>D10160</v>
          </cell>
          <cell r="O13153">
            <v>1000</v>
          </cell>
          <cell r="P13153">
            <v>1003.1600000000001</v>
          </cell>
          <cell r="S13153">
            <v>0</v>
          </cell>
          <cell r="W13153">
            <v>0</v>
          </cell>
        </row>
        <row r="13154">
          <cell r="I13154" t="str">
            <v>D10160</v>
          </cell>
          <cell r="O13154">
            <v>0</v>
          </cell>
          <cell r="P13154">
            <v>4720</v>
          </cell>
          <cell r="S13154">
            <v>0</v>
          </cell>
          <cell r="W13154">
            <v>0</v>
          </cell>
        </row>
        <row r="13155">
          <cell r="I13155" t="str">
            <v>D10160</v>
          </cell>
          <cell r="O13155">
            <v>0</v>
          </cell>
          <cell r="P13155">
            <v>1.3199999999999363</v>
          </cell>
          <cell r="S13155">
            <v>0</v>
          </cell>
          <cell r="W13155">
            <v>0</v>
          </cell>
        </row>
        <row r="13156">
          <cell r="I13156" t="str">
            <v>D10160</v>
          </cell>
          <cell r="O13156">
            <v>1811</v>
          </cell>
          <cell r="P13156">
            <v>0</v>
          </cell>
          <cell r="S13156">
            <v>0</v>
          </cell>
          <cell r="W13156">
            <v>0</v>
          </cell>
        </row>
        <row r="13157">
          <cell r="I13157" t="str">
            <v>D10160</v>
          </cell>
          <cell r="O13157">
            <v>601</v>
          </cell>
          <cell r="P13157">
            <v>600.65</v>
          </cell>
          <cell r="S13157">
            <v>0</v>
          </cell>
          <cell r="W13157">
            <v>0</v>
          </cell>
        </row>
        <row r="13158">
          <cell r="I13158" t="str">
            <v>D10160</v>
          </cell>
          <cell r="O13158">
            <v>0</v>
          </cell>
          <cell r="P13158">
            <v>0</v>
          </cell>
          <cell r="S13158">
            <v>0</v>
          </cell>
          <cell r="W13158">
            <v>0</v>
          </cell>
        </row>
        <row r="13159">
          <cell r="I13159" t="str">
            <v>D10160</v>
          </cell>
          <cell r="O13159">
            <v>1000</v>
          </cell>
          <cell r="P13159">
            <v>0</v>
          </cell>
          <cell r="S13159">
            <v>0</v>
          </cell>
          <cell r="W13159">
            <v>0</v>
          </cell>
        </row>
        <row r="13160">
          <cell r="I13160" t="str">
            <v>D10160</v>
          </cell>
          <cell r="O13160">
            <v>35000</v>
          </cell>
          <cell r="P13160">
            <v>65831.45</v>
          </cell>
          <cell r="S13160">
            <v>0</v>
          </cell>
          <cell r="W13160">
            <v>0</v>
          </cell>
        </row>
        <row r="13161">
          <cell r="I13161" t="str">
            <v>D10160</v>
          </cell>
          <cell r="O13161">
            <v>0</v>
          </cell>
          <cell r="P13161">
            <v>0</v>
          </cell>
          <cell r="S13161">
            <v>0</v>
          </cell>
          <cell r="W13161">
            <v>0</v>
          </cell>
        </row>
        <row r="13162">
          <cell r="I13162" t="str">
            <v>D10160</v>
          </cell>
          <cell r="O13162">
            <v>0</v>
          </cell>
          <cell r="P13162">
            <v>0</v>
          </cell>
          <cell r="S13162">
            <v>0</v>
          </cell>
          <cell r="W13162">
            <v>0</v>
          </cell>
        </row>
        <row r="13163">
          <cell r="I13163" t="str">
            <v>D10160</v>
          </cell>
          <cell r="O13163">
            <v>200</v>
          </cell>
          <cell r="P13163">
            <v>200.99</v>
          </cell>
          <cell r="S13163">
            <v>0</v>
          </cell>
          <cell r="W13163">
            <v>0</v>
          </cell>
        </row>
        <row r="13164">
          <cell r="I13164" t="str">
            <v>D10160</v>
          </cell>
          <cell r="O13164">
            <v>12000</v>
          </cell>
          <cell r="P13164">
            <v>0</v>
          </cell>
          <cell r="S13164">
            <v>0</v>
          </cell>
          <cell r="W13164">
            <v>0</v>
          </cell>
        </row>
        <row r="13165">
          <cell r="I13165" t="str">
            <v>D10160</v>
          </cell>
          <cell r="O13165">
            <v>0</v>
          </cell>
          <cell r="P13165">
            <v>286.60000000000002</v>
          </cell>
          <cell r="S13165">
            <v>0</v>
          </cell>
          <cell r="W13165">
            <v>0</v>
          </cell>
        </row>
        <row r="13166">
          <cell r="I13166" t="str">
            <v>D10160</v>
          </cell>
          <cell r="O13166">
            <v>0</v>
          </cell>
          <cell r="P13166">
            <v>3063.0699999999997</v>
          </cell>
          <cell r="S13166">
            <v>0</v>
          </cell>
          <cell r="W13166">
            <v>0</v>
          </cell>
        </row>
        <row r="13167">
          <cell r="I13167" t="str">
            <v>D10160</v>
          </cell>
          <cell r="O13167">
            <v>0</v>
          </cell>
          <cell r="P13167">
            <v>0</v>
          </cell>
          <cell r="S13167">
            <v>0</v>
          </cell>
          <cell r="W13167">
            <v>0</v>
          </cell>
        </row>
        <row r="13168">
          <cell r="I13168" t="str">
            <v>D10160</v>
          </cell>
          <cell r="O13168">
            <v>854</v>
          </cell>
          <cell r="P13168">
            <v>854</v>
          </cell>
          <cell r="S13168">
            <v>0</v>
          </cell>
          <cell r="W13168">
            <v>0</v>
          </cell>
        </row>
        <row r="13169">
          <cell r="I13169" t="str">
            <v>D10160</v>
          </cell>
          <cell r="O13169">
            <v>0</v>
          </cell>
          <cell r="P13169">
            <v>95</v>
          </cell>
          <cell r="S13169">
            <v>0</v>
          </cell>
          <cell r="W13169">
            <v>0</v>
          </cell>
        </row>
        <row r="13170">
          <cell r="I13170" t="str">
            <v>D10160</v>
          </cell>
          <cell r="O13170">
            <v>2100</v>
          </cell>
          <cell r="P13170">
            <v>1120.76</v>
          </cell>
          <cell r="S13170">
            <v>0</v>
          </cell>
          <cell r="W13170">
            <v>0</v>
          </cell>
        </row>
        <row r="13171">
          <cell r="I13171" t="str">
            <v>D10160</v>
          </cell>
          <cell r="O13171">
            <v>0</v>
          </cell>
          <cell r="P13171">
            <v>382.2</v>
          </cell>
          <cell r="S13171">
            <v>0</v>
          </cell>
          <cell r="W13171">
            <v>0</v>
          </cell>
        </row>
        <row r="13172">
          <cell r="I13172" t="str">
            <v>D10160</v>
          </cell>
          <cell r="O13172">
            <v>2400</v>
          </cell>
          <cell r="P13172">
            <v>2616.67</v>
          </cell>
          <cell r="S13172">
            <v>0</v>
          </cell>
          <cell r="W13172">
            <v>0</v>
          </cell>
        </row>
        <row r="13173">
          <cell r="I13173" t="str">
            <v>D10160</v>
          </cell>
          <cell r="O13173">
            <v>0</v>
          </cell>
          <cell r="P13173">
            <v>0</v>
          </cell>
          <cell r="S13173">
            <v>0</v>
          </cell>
          <cell r="W13173">
            <v>0</v>
          </cell>
        </row>
        <row r="13174">
          <cell r="I13174" t="str">
            <v>D10160</v>
          </cell>
          <cell r="O13174">
            <v>0</v>
          </cell>
          <cell r="P13174">
            <v>0</v>
          </cell>
          <cell r="S13174">
            <v>0</v>
          </cell>
          <cell r="W13174">
            <v>0</v>
          </cell>
        </row>
        <row r="13175">
          <cell r="I13175" t="str">
            <v>D10160</v>
          </cell>
          <cell r="O13175">
            <v>0</v>
          </cell>
          <cell r="P13175">
            <v>0</v>
          </cell>
          <cell r="S13175">
            <v>0</v>
          </cell>
          <cell r="W13175">
            <v>0</v>
          </cell>
        </row>
        <row r="13176">
          <cell r="I13176" t="str">
            <v>D10160</v>
          </cell>
          <cell r="O13176">
            <v>0</v>
          </cell>
          <cell r="P13176">
            <v>323.08999999999997</v>
          </cell>
          <cell r="S13176">
            <v>0</v>
          </cell>
          <cell r="W13176">
            <v>0</v>
          </cell>
        </row>
        <row r="13177">
          <cell r="I13177" t="str">
            <v>D10160</v>
          </cell>
          <cell r="O13177">
            <v>2400</v>
          </cell>
          <cell r="P13177">
            <v>1732.58</v>
          </cell>
          <cell r="S13177">
            <v>0</v>
          </cell>
          <cell r="W13177">
            <v>0</v>
          </cell>
        </row>
        <row r="13178">
          <cell r="I13178" t="str">
            <v>D10160</v>
          </cell>
          <cell r="O13178">
            <v>0</v>
          </cell>
          <cell r="P13178">
            <v>207.72</v>
          </cell>
          <cell r="S13178">
            <v>0</v>
          </cell>
          <cell r="W13178">
            <v>0</v>
          </cell>
        </row>
        <row r="13179">
          <cell r="I13179" t="str">
            <v>D10160</v>
          </cell>
          <cell r="O13179">
            <v>300</v>
          </cell>
          <cell r="P13179">
            <v>508.23</v>
          </cell>
          <cell r="S13179">
            <v>0</v>
          </cell>
          <cell r="W13179">
            <v>0</v>
          </cell>
        </row>
        <row r="13180">
          <cell r="I13180" t="str">
            <v>D10160</v>
          </cell>
          <cell r="O13180">
            <v>0</v>
          </cell>
          <cell r="P13180">
            <v>0</v>
          </cell>
          <cell r="S13180">
            <v>0</v>
          </cell>
          <cell r="W13180">
            <v>0</v>
          </cell>
        </row>
        <row r="13181">
          <cell r="I13181" t="str">
            <v>D10160</v>
          </cell>
          <cell r="O13181">
            <v>0</v>
          </cell>
          <cell r="P13181">
            <v>0</v>
          </cell>
          <cell r="S13181">
            <v>0</v>
          </cell>
          <cell r="W13181">
            <v>1609404</v>
          </cell>
        </row>
        <row r="13182">
          <cell r="I13182" t="str">
            <v>D10160</v>
          </cell>
          <cell r="O13182">
            <v>96834.59</v>
          </cell>
          <cell r="P13182">
            <v>0</v>
          </cell>
          <cell r="S13182">
            <v>0</v>
          </cell>
          <cell r="W13182">
            <v>0</v>
          </cell>
        </row>
        <row r="13183">
          <cell r="I13183" t="str">
            <v>D10160</v>
          </cell>
          <cell r="O13183">
            <v>9029</v>
          </cell>
          <cell r="P13183">
            <v>0</v>
          </cell>
          <cell r="S13183">
            <v>0</v>
          </cell>
          <cell r="W13183">
            <v>0</v>
          </cell>
        </row>
        <row r="13184">
          <cell r="I13184" t="str">
            <v>D10160</v>
          </cell>
          <cell r="O13184">
            <v>0</v>
          </cell>
          <cell r="P13184">
            <v>0</v>
          </cell>
          <cell r="S13184">
            <v>0</v>
          </cell>
          <cell r="W13184">
            <v>0</v>
          </cell>
        </row>
        <row r="13185">
          <cell r="I13185" t="str">
            <v>D10160</v>
          </cell>
          <cell r="O13185">
            <v>28211</v>
          </cell>
          <cell r="P13185">
            <v>29309</v>
          </cell>
          <cell r="S13185">
            <v>0</v>
          </cell>
          <cell r="W13185">
            <v>0</v>
          </cell>
        </row>
        <row r="13186">
          <cell r="I13186" t="str">
            <v>D10160</v>
          </cell>
          <cell r="O13186">
            <v>8736</v>
          </cell>
          <cell r="P13186">
            <v>8811</v>
          </cell>
          <cell r="S13186">
            <v>0</v>
          </cell>
          <cell r="W13186">
            <v>0</v>
          </cell>
        </row>
        <row r="13187">
          <cell r="I13187" t="str">
            <v>D10160</v>
          </cell>
          <cell r="O13187">
            <v>18097</v>
          </cell>
          <cell r="P13187">
            <v>18097.28</v>
          </cell>
          <cell r="S13187">
            <v>0</v>
          </cell>
          <cell r="W13187">
            <v>0</v>
          </cell>
        </row>
        <row r="13188">
          <cell r="I13188" t="str">
            <v>D10160</v>
          </cell>
          <cell r="O13188">
            <v>6283</v>
          </cell>
          <cell r="P13188">
            <v>7782.9999999999991</v>
          </cell>
          <cell r="S13188">
            <v>0</v>
          </cell>
          <cell r="W13188">
            <v>0</v>
          </cell>
        </row>
        <row r="13189">
          <cell r="I13189" t="str">
            <v>D10160</v>
          </cell>
          <cell r="O13189">
            <v>3398</v>
          </cell>
          <cell r="P13189">
            <v>1796.62</v>
          </cell>
          <cell r="S13189">
            <v>0</v>
          </cell>
          <cell r="W13189">
            <v>0</v>
          </cell>
        </row>
        <row r="13190">
          <cell r="I13190" t="str">
            <v>D10160</v>
          </cell>
          <cell r="O13190">
            <v>39155</v>
          </cell>
          <cell r="P13190">
            <v>40120.199999999997</v>
          </cell>
          <cell r="S13190">
            <v>0</v>
          </cell>
          <cell r="W13190">
            <v>0</v>
          </cell>
        </row>
        <row r="13191">
          <cell r="I13191" t="str">
            <v>D10160</v>
          </cell>
          <cell r="O13191">
            <v>0</v>
          </cell>
          <cell r="P13191">
            <v>0</v>
          </cell>
          <cell r="S13191">
            <v>0</v>
          </cell>
          <cell r="W13191">
            <v>0</v>
          </cell>
        </row>
        <row r="13192">
          <cell r="I13192" t="str">
            <v>D10160</v>
          </cell>
          <cell r="O13192">
            <v>13396.41</v>
          </cell>
          <cell r="P13192">
            <v>9896.41</v>
          </cell>
          <cell r="S13192">
            <v>0</v>
          </cell>
          <cell r="W13192">
            <v>0</v>
          </cell>
        </row>
        <row r="13193">
          <cell r="I13193" t="str">
            <v>D10115</v>
          </cell>
          <cell r="O13193">
            <v>0</v>
          </cell>
          <cell r="P13193">
            <v>-1292</v>
          </cell>
          <cell r="S13193">
            <v>0</v>
          </cell>
          <cell r="W13193">
            <v>0</v>
          </cell>
        </row>
        <row r="13194">
          <cell r="I13194" t="str">
            <v>D10115</v>
          </cell>
          <cell r="O13194">
            <v>0</v>
          </cell>
          <cell r="P13194">
            <v>-300</v>
          </cell>
          <cell r="S13194">
            <v>0</v>
          </cell>
          <cell r="W13194">
            <v>0</v>
          </cell>
        </row>
        <row r="13195">
          <cell r="I13195" t="str">
            <v>D10115</v>
          </cell>
          <cell r="O13195">
            <v>0</v>
          </cell>
          <cell r="P13195">
            <v>0</v>
          </cell>
          <cell r="S13195">
            <v>0</v>
          </cell>
          <cell r="W13195">
            <v>0</v>
          </cell>
        </row>
        <row r="13196">
          <cell r="I13196" t="str">
            <v>D10115</v>
          </cell>
          <cell r="O13196">
            <v>0</v>
          </cell>
          <cell r="P13196">
            <v>-70343</v>
          </cell>
          <cell r="S13196">
            <v>0</v>
          </cell>
          <cell r="W13196">
            <v>0</v>
          </cell>
        </row>
        <row r="13197">
          <cell r="I13197" t="str">
            <v>D10115</v>
          </cell>
          <cell r="O13197">
            <v>0</v>
          </cell>
          <cell r="P13197">
            <v>0</v>
          </cell>
          <cell r="S13197">
            <v>0</v>
          </cell>
          <cell r="W13197">
            <v>0</v>
          </cell>
        </row>
        <row r="13198">
          <cell r="I13198" t="str">
            <v>D10115</v>
          </cell>
          <cell r="O13198">
            <v>0</v>
          </cell>
          <cell r="P13198">
            <v>0</v>
          </cell>
          <cell r="S13198">
            <v>0</v>
          </cell>
          <cell r="W13198">
            <v>0</v>
          </cell>
        </row>
        <row r="13199">
          <cell r="I13199" t="str">
            <v>D10115</v>
          </cell>
          <cell r="O13199">
            <v>0</v>
          </cell>
          <cell r="P13199">
            <v>75984</v>
          </cell>
          <cell r="S13199">
            <v>0</v>
          </cell>
          <cell r="W13199">
            <v>0</v>
          </cell>
        </row>
        <row r="13200">
          <cell r="I13200" t="str">
            <v>D10115</v>
          </cell>
          <cell r="O13200">
            <v>0</v>
          </cell>
          <cell r="P13200">
            <v>605512</v>
          </cell>
          <cell r="S13200">
            <v>0</v>
          </cell>
          <cell r="W13200">
            <v>0</v>
          </cell>
        </row>
        <row r="13201">
          <cell r="I13201" t="str">
            <v>D10115</v>
          </cell>
          <cell r="O13201">
            <v>0</v>
          </cell>
          <cell r="P13201">
            <v>0</v>
          </cell>
          <cell r="S13201">
            <v>0</v>
          </cell>
          <cell r="W13201">
            <v>0</v>
          </cell>
        </row>
        <row r="13202">
          <cell r="I13202" t="str">
            <v>D10115</v>
          </cell>
          <cell r="O13202">
            <v>0</v>
          </cell>
          <cell r="P13202">
            <v>0</v>
          </cell>
          <cell r="S13202">
            <v>0</v>
          </cell>
          <cell r="W13202">
            <v>0</v>
          </cell>
        </row>
        <row r="13203">
          <cell r="I13203" t="str">
            <v>D10115</v>
          </cell>
          <cell r="O13203">
            <v>0</v>
          </cell>
          <cell r="P13203">
            <v>0</v>
          </cell>
          <cell r="S13203">
            <v>0</v>
          </cell>
          <cell r="W13203">
            <v>0</v>
          </cell>
        </row>
        <row r="13204">
          <cell r="I13204" t="str">
            <v>D10115</v>
          </cell>
          <cell r="O13204">
            <v>0</v>
          </cell>
          <cell r="P13204">
            <v>150554</v>
          </cell>
          <cell r="S13204">
            <v>0</v>
          </cell>
          <cell r="W13204">
            <v>0</v>
          </cell>
        </row>
        <row r="13205">
          <cell r="I13205" t="str">
            <v>D10115</v>
          </cell>
          <cell r="O13205">
            <v>0</v>
          </cell>
          <cell r="P13205">
            <v>41367</v>
          </cell>
          <cell r="S13205">
            <v>0</v>
          </cell>
          <cell r="W13205">
            <v>0</v>
          </cell>
        </row>
        <row r="13206">
          <cell r="I13206" t="str">
            <v>D10115</v>
          </cell>
          <cell r="O13206">
            <v>0</v>
          </cell>
          <cell r="P13206">
            <v>19407</v>
          </cell>
          <cell r="S13206">
            <v>0</v>
          </cell>
          <cell r="W13206">
            <v>0</v>
          </cell>
        </row>
        <row r="13207">
          <cell r="I13207" t="str">
            <v>D10115</v>
          </cell>
          <cell r="O13207">
            <v>0</v>
          </cell>
          <cell r="P13207">
            <v>0</v>
          </cell>
          <cell r="S13207">
            <v>0</v>
          </cell>
          <cell r="W13207">
            <v>0</v>
          </cell>
        </row>
        <row r="13208">
          <cell r="I13208">
            <v>0</v>
          </cell>
          <cell r="O13208">
            <v>0</v>
          </cell>
          <cell r="P13208">
            <v>0</v>
          </cell>
          <cell r="S13208">
            <v>0</v>
          </cell>
        </row>
        <row r="13209">
          <cell r="I13209">
            <v>0</v>
          </cell>
          <cell r="O13209">
            <v>0</v>
          </cell>
          <cell r="P13209">
            <v>0</v>
          </cell>
          <cell r="S13209">
            <v>0</v>
          </cell>
        </row>
        <row r="13210">
          <cell r="I13210">
            <v>0</v>
          </cell>
          <cell r="O13210">
            <v>0</v>
          </cell>
          <cell r="P13210">
            <v>0</v>
          </cell>
          <cell r="S13210">
            <v>0</v>
          </cell>
        </row>
        <row r="13211">
          <cell r="I13211">
            <v>0</v>
          </cell>
          <cell r="O13211">
            <v>0</v>
          </cell>
          <cell r="P13211">
            <v>0</v>
          </cell>
          <cell r="S13211">
            <v>0</v>
          </cell>
        </row>
        <row r="13212">
          <cell r="I13212">
            <v>0</v>
          </cell>
          <cell r="O13212">
            <v>0</v>
          </cell>
          <cell r="P13212">
            <v>0</v>
          </cell>
          <cell r="S13212">
            <v>0</v>
          </cell>
        </row>
        <row r="13213">
          <cell r="I13213">
            <v>0</v>
          </cell>
          <cell r="O13213">
            <v>0</v>
          </cell>
          <cell r="P13213">
            <v>0</v>
          </cell>
          <cell r="S13213">
            <v>0</v>
          </cell>
        </row>
        <row r="13214">
          <cell r="I13214">
            <v>0</v>
          </cell>
          <cell r="O13214">
            <v>0</v>
          </cell>
          <cell r="P13214">
            <v>0</v>
          </cell>
          <cell r="S13214">
            <v>0</v>
          </cell>
        </row>
        <row r="13215">
          <cell r="I13215">
            <v>0</v>
          </cell>
          <cell r="O13215">
            <v>0</v>
          </cell>
          <cell r="P13215">
            <v>0</v>
          </cell>
          <cell r="S13215">
            <v>0</v>
          </cell>
        </row>
        <row r="13216">
          <cell r="I13216">
            <v>0</v>
          </cell>
          <cell r="O13216">
            <v>0</v>
          </cell>
          <cell r="P13216">
            <v>0</v>
          </cell>
          <cell r="S13216">
            <v>0</v>
          </cell>
        </row>
        <row r="13217">
          <cell r="I13217">
            <v>0</v>
          </cell>
          <cell r="O13217">
            <v>0</v>
          </cell>
          <cell r="P13217">
            <v>0</v>
          </cell>
          <cell r="S13217">
            <v>0</v>
          </cell>
        </row>
        <row r="13218">
          <cell r="I13218">
            <v>0</v>
          </cell>
          <cell r="O13218">
            <v>0</v>
          </cell>
          <cell r="P13218">
            <v>0</v>
          </cell>
          <cell r="S13218">
            <v>0</v>
          </cell>
        </row>
        <row r="13219">
          <cell r="I13219">
            <v>0</v>
          </cell>
          <cell r="O13219">
            <v>0</v>
          </cell>
          <cell r="P13219">
            <v>0</v>
          </cell>
          <cell r="S13219">
            <v>0</v>
          </cell>
        </row>
        <row r="13220">
          <cell r="I13220">
            <v>0</v>
          </cell>
          <cell r="O13220">
            <v>0</v>
          </cell>
          <cell r="P13220">
            <v>0</v>
          </cell>
          <cell r="S13220">
            <v>0</v>
          </cell>
        </row>
        <row r="13221">
          <cell r="I13221">
            <v>0</v>
          </cell>
          <cell r="O13221">
            <v>0</v>
          </cell>
          <cell r="P13221">
            <v>0</v>
          </cell>
          <cell r="S13221">
            <v>0</v>
          </cell>
        </row>
        <row r="13222">
          <cell r="I13222">
            <v>0</v>
          </cell>
          <cell r="O13222">
            <v>0</v>
          </cell>
          <cell r="P13222">
            <v>0</v>
          </cell>
          <cell r="S13222">
            <v>0</v>
          </cell>
        </row>
        <row r="13223">
          <cell r="I13223" t="str">
            <v>D10115</v>
          </cell>
          <cell r="O13223">
            <v>0</v>
          </cell>
          <cell r="P13223">
            <v>119219</v>
          </cell>
          <cell r="S13223">
            <v>0</v>
          </cell>
          <cell r="W13223">
            <v>0</v>
          </cell>
        </row>
        <row r="13224">
          <cell r="I13224" t="str">
            <v>D10115</v>
          </cell>
          <cell r="O13224">
            <v>0</v>
          </cell>
          <cell r="P13224">
            <v>0</v>
          </cell>
          <cell r="S13224">
            <v>0</v>
          </cell>
          <cell r="W13224">
            <v>0</v>
          </cell>
        </row>
        <row r="13225">
          <cell r="I13225" t="str">
            <v>D10115</v>
          </cell>
          <cell r="O13225">
            <v>0</v>
          </cell>
          <cell r="P13225">
            <v>4297</v>
          </cell>
          <cell r="S13225">
            <v>0</v>
          </cell>
          <cell r="W13225">
            <v>0</v>
          </cell>
        </row>
        <row r="13226">
          <cell r="I13226" t="str">
            <v>D10115</v>
          </cell>
          <cell r="O13226">
            <v>0</v>
          </cell>
          <cell r="P13226">
            <v>6700</v>
          </cell>
          <cell r="S13226">
            <v>0</v>
          </cell>
          <cell r="W13226">
            <v>0</v>
          </cell>
        </row>
        <row r="13227">
          <cell r="I13227" t="str">
            <v>D10115</v>
          </cell>
          <cell r="O13227">
            <v>0</v>
          </cell>
          <cell r="P13227">
            <v>5354</v>
          </cell>
          <cell r="S13227">
            <v>0</v>
          </cell>
          <cell r="W13227">
            <v>0</v>
          </cell>
        </row>
        <row r="13228">
          <cell r="I13228" t="str">
            <v>D10115</v>
          </cell>
          <cell r="O13228">
            <v>0</v>
          </cell>
          <cell r="P13228">
            <v>2878</v>
          </cell>
          <cell r="S13228">
            <v>0</v>
          </cell>
          <cell r="W13228">
            <v>0</v>
          </cell>
        </row>
        <row r="13229">
          <cell r="I13229" t="str">
            <v>D10115</v>
          </cell>
          <cell r="O13229">
            <v>0</v>
          </cell>
          <cell r="P13229">
            <v>16993</v>
          </cell>
          <cell r="S13229">
            <v>0</v>
          </cell>
          <cell r="W13229">
            <v>0</v>
          </cell>
        </row>
        <row r="13230">
          <cell r="I13230" t="str">
            <v>D10115</v>
          </cell>
          <cell r="O13230">
            <v>-110</v>
          </cell>
          <cell r="P13230">
            <v>0</v>
          </cell>
          <cell r="S13230">
            <v>0</v>
          </cell>
          <cell r="W13230">
            <v>0</v>
          </cell>
        </row>
        <row r="13231">
          <cell r="I13231" t="str">
            <v>D10115</v>
          </cell>
          <cell r="O13231">
            <v>0</v>
          </cell>
          <cell r="P13231">
            <v>19943</v>
          </cell>
          <cell r="S13231">
            <v>0</v>
          </cell>
          <cell r="W13231">
            <v>0</v>
          </cell>
        </row>
        <row r="13232">
          <cell r="I13232" t="str">
            <v>D10115</v>
          </cell>
          <cell r="O13232">
            <v>0</v>
          </cell>
          <cell r="P13232">
            <v>0</v>
          </cell>
          <cell r="S13232">
            <v>0</v>
          </cell>
          <cell r="W13232">
            <v>0</v>
          </cell>
        </row>
        <row r="13233">
          <cell r="I13233" t="str">
            <v>D10115</v>
          </cell>
          <cell r="O13233">
            <v>0</v>
          </cell>
          <cell r="P13233">
            <v>5562</v>
          </cell>
          <cell r="S13233">
            <v>0</v>
          </cell>
          <cell r="W13233">
            <v>0</v>
          </cell>
        </row>
        <row r="13234">
          <cell r="I13234" t="str">
            <v>D10115</v>
          </cell>
          <cell r="O13234">
            <v>0</v>
          </cell>
          <cell r="P13234">
            <v>6274</v>
          </cell>
          <cell r="S13234">
            <v>0</v>
          </cell>
          <cell r="W13234">
            <v>0</v>
          </cell>
        </row>
        <row r="13235">
          <cell r="I13235" t="str">
            <v>D10115</v>
          </cell>
          <cell r="O13235">
            <v>0</v>
          </cell>
          <cell r="P13235">
            <v>7445</v>
          </cell>
          <cell r="S13235">
            <v>0</v>
          </cell>
          <cell r="W13235">
            <v>0</v>
          </cell>
        </row>
        <row r="13236">
          <cell r="I13236" t="str">
            <v>D10115</v>
          </cell>
          <cell r="O13236">
            <v>0</v>
          </cell>
          <cell r="P13236">
            <v>9207</v>
          </cell>
          <cell r="S13236">
            <v>0</v>
          </cell>
          <cell r="W13236">
            <v>0</v>
          </cell>
        </row>
        <row r="13237">
          <cell r="I13237" t="str">
            <v>D10115</v>
          </cell>
          <cell r="O13237">
            <v>0</v>
          </cell>
          <cell r="P13237">
            <v>51909</v>
          </cell>
          <cell r="S13237">
            <v>0</v>
          </cell>
          <cell r="W13237">
            <v>0</v>
          </cell>
        </row>
        <row r="13238">
          <cell r="I13238" t="str">
            <v>D10115</v>
          </cell>
          <cell r="O13238">
            <v>0</v>
          </cell>
          <cell r="P13238">
            <v>10555</v>
          </cell>
          <cell r="S13238">
            <v>0</v>
          </cell>
          <cell r="W13238">
            <v>0</v>
          </cell>
        </row>
        <row r="13239">
          <cell r="I13239" t="str">
            <v>D10115</v>
          </cell>
          <cell r="O13239">
            <v>0</v>
          </cell>
          <cell r="P13239">
            <v>0</v>
          </cell>
          <cell r="S13239">
            <v>0</v>
          </cell>
          <cell r="W13239">
            <v>0</v>
          </cell>
        </row>
        <row r="13240">
          <cell r="I13240" t="str">
            <v>D10115</v>
          </cell>
          <cell r="O13240">
            <v>0</v>
          </cell>
          <cell r="P13240">
            <v>0</v>
          </cell>
          <cell r="S13240">
            <v>0</v>
          </cell>
          <cell r="W13240">
            <v>0</v>
          </cell>
        </row>
        <row r="13241">
          <cell r="I13241" t="str">
            <v>D10115</v>
          </cell>
          <cell r="O13241">
            <v>0</v>
          </cell>
          <cell r="P13241">
            <v>943</v>
          </cell>
          <cell r="S13241">
            <v>0</v>
          </cell>
          <cell r="W13241">
            <v>0</v>
          </cell>
        </row>
        <row r="13242">
          <cell r="I13242" t="str">
            <v>D10115</v>
          </cell>
          <cell r="O13242">
            <v>0</v>
          </cell>
          <cell r="P13242">
            <v>61712</v>
          </cell>
          <cell r="S13242">
            <v>0</v>
          </cell>
          <cell r="W13242">
            <v>0</v>
          </cell>
        </row>
        <row r="13243">
          <cell r="I13243" t="str">
            <v>D10115</v>
          </cell>
          <cell r="O13243">
            <v>0</v>
          </cell>
          <cell r="P13243">
            <v>13583</v>
          </cell>
          <cell r="S13243">
            <v>0</v>
          </cell>
          <cell r="W13243">
            <v>0</v>
          </cell>
        </row>
        <row r="13244">
          <cell r="I13244" t="str">
            <v>D10115</v>
          </cell>
          <cell r="O13244">
            <v>0</v>
          </cell>
          <cell r="P13244">
            <v>974</v>
          </cell>
          <cell r="S13244">
            <v>0</v>
          </cell>
          <cell r="W13244">
            <v>0</v>
          </cell>
        </row>
        <row r="13245">
          <cell r="I13245" t="str">
            <v>D10115</v>
          </cell>
          <cell r="O13245">
            <v>0</v>
          </cell>
          <cell r="P13245">
            <v>0</v>
          </cell>
          <cell r="S13245">
            <v>0</v>
          </cell>
          <cell r="W13245">
            <v>0</v>
          </cell>
        </row>
        <row r="13246">
          <cell r="I13246" t="str">
            <v>D10115</v>
          </cell>
          <cell r="O13246">
            <v>0</v>
          </cell>
          <cell r="P13246">
            <v>13730</v>
          </cell>
          <cell r="S13246">
            <v>0</v>
          </cell>
          <cell r="W13246">
            <v>0</v>
          </cell>
        </row>
        <row r="13247">
          <cell r="I13247" t="str">
            <v>D10115</v>
          </cell>
          <cell r="O13247">
            <v>0</v>
          </cell>
          <cell r="P13247">
            <v>0</v>
          </cell>
          <cell r="S13247">
            <v>0</v>
          </cell>
          <cell r="W13247">
            <v>0</v>
          </cell>
        </row>
        <row r="13248">
          <cell r="I13248" t="str">
            <v>D10115</v>
          </cell>
          <cell r="O13248">
            <v>0</v>
          </cell>
          <cell r="P13248">
            <v>0</v>
          </cell>
          <cell r="S13248">
            <v>0</v>
          </cell>
          <cell r="W13248">
            <v>0</v>
          </cell>
        </row>
        <row r="13249">
          <cell r="I13249" t="str">
            <v>D10115</v>
          </cell>
          <cell r="O13249">
            <v>0</v>
          </cell>
          <cell r="P13249">
            <v>33345</v>
          </cell>
          <cell r="S13249">
            <v>0</v>
          </cell>
          <cell r="W13249">
            <v>0</v>
          </cell>
        </row>
        <row r="13250">
          <cell r="I13250" t="str">
            <v>D10115</v>
          </cell>
          <cell r="O13250">
            <v>0</v>
          </cell>
          <cell r="P13250">
            <v>0</v>
          </cell>
          <cell r="S13250">
            <v>0</v>
          </cell>
          <cell r="W13250">
            <v>1298724</v>
          </cell>
        </row>
        <row r="13251">
          <cell r="I13251" t="str">
            <v>D10115</v>
          </cell>
          <cell r="O13251">
            <v>2488</v>
          </cell>
          <cell r="P13251">
            <v>0</v>
          </cell>
          <cell r="S13251">
            <v>0</v>
          </cell>
          <cell r="W13251">
            <v>0</v>
          </cell>
        </row>
        <row r="13252">
          <cell r="I13252" t="str">
            <v>D10115</v>
          </cell>
          <cell r="O13252">
            <v>1273983</v>
          </cell>
          <cell r="P13252">
            <v>-10837</v>
          </cell>
          <cell r="S13252">
            <v>0</v>
          </cell>
          <cell r="W13252">
            <v>0</v>
          </cell>
        </row>
        <row r="13253">
          <cell r="I13253" t="str">
            <v>D10115</v>
          </cell>
          <cell r="O13253">
            <v>0</v>
          </cell>
          <cell r="P13253">
            <v>0</v>
          </cell>
          <cell r="S13253">
            <v>0</v>
          </cell>
          <cell r="W13253">
            <v>0</v>
          </cell>
        </row>
        <row r="13254">
          <cell r="I13254" t="str">
            <v>D10115</v>
          </cell>
          <cell r="O13254">
            <v>0</v>
          </cell>
          <cell r="P13254">
            <v>0</v>
          </cell>
          <cell r="S13254">
            <v>0</v>
          </cell>
          <cell r="W13254">
            <v>0</v>
          </cell>
        </row>
        <row r="13255">
          <cell r="I13255" t="str">
            <v>D10118</v>
          </cell>
          <cell r="O13255">
            <v>0</v>
          </cell>
          <cell r="P13255">
            <v>-12149.09</v>
          </cell>
          <cell r="S13255">
            <v>0</v>
          </cell>
          <cell r="W13255">
            <v>0</v>
          </cell>
        </row>
        <row r="13256">
          <cell r="I13256" t="str">
            <v>D10118</v>
          </cell>
          <cell r="O13256">
            <v>0</v>
          </cell>
          <cell r="P13256">
            <v>-14499.7</v>
          </cell>
          <cell r="S13256">
            <v>0</v>
          </cell>
          <cell r="W13256">
            <v>0</v>
          </cell>
        </row>
        <row r="13257">
          <cell r="I13257" t="str">
            <v>D10118</v>
          </cell>
          <cell r="O13257">
            <v>0</v>
          </cell>
          <cell r="P13257">
            <v>-1006.77</v>
          </cell>
          <cell r="S13257">
            <v>0</v>
          </cell>
          <cell r="W13257">
            <v>0</v>
          </cell>
        </row>
        <row r="13258">
          <cell r="I13258" t="str">
            <v>D10118</v>
          </cell>
          <cell r="O13258">
            <v>0</v>
          </cell>
          <cell r="P13258">
            <v>-32980.390000000007</v>
          </cell>
          <cell r="S13258">
            <v>0</v>
          </cell>
          <cell r="W13258">
            <v>0</v>
          </cell>
        </row>
        <row r="13259">
          <cell r="I13259" t="str">
            <v>D10118</v>
          </cell>
          <cell r="O13259">
            <v>0</v>
          </cell>
          <cell r="P13259">
            <v>-15380.81</v>
          </cell>
          <cell r="S13259">
            <v>0</v>
          </cell>
          <cell r="W13259">
            <v>0</v>
          </cell>
        </row>
        <row r="13260">
          <cell r="I13260" t="str">
            <v>D10118</v>
          </cell>
          <cell r="O13260">
            <v>0</v>
          </cell>
          <cell r="P13260">
            <v>0</v>
          </cell>
          <cell r="S13260">
            <v>0</v>
          </cell>
          <cell r="W13260">
            <v>0</v>
          </cell>
        </row>
        <row r="13261">
          <cell r="I13261" t="str">
            <v>D10118</v>
          </cell>
          <cell r="O13261">
            <v>0</v>
          </cell>
          <cell r="P13261">
            <v>0</v>
          </cell>
          <cell r="S13261">
            <v>0</v>
          </cell>
          <cell r="W13261">
            <v>0</v>
          </cell>
        </row>
        <row r="13262">
          <cell r="I13262" t="str">
            <v>D10118</v>
          </cell>
          <cell r="O13262">
            <v>0</v>
          </cell>
          <cell r="P13262">
            <v>21605.200000000004</v>
          </cell>
          <cell r="S13262">
            <v>0</v>
          </cell>
          <cell r="W13262">
            <v>0</v>
          </cell>
        </row>
        <row r="13263">
          <cell r="I13263" t="str">
            <v>D10118</v>
          </cell>
          <cell r="O13263">
            <v>0</v>
          </cell>
          <cell r="P13263">
            <v>713028.10999999987</v>
          </cell>
          <cell r="S13263">
            <v>0</v>
          </cell>
          <cell r="W13263">
            <v>0</v>
          </cell>
        </row>
        <row r="13264">
          <cell r="I13264" t="str">
            <v>D10118</v>
          </cell>
          <cell r="O13264">
            <v>0</v>
          </cell>
          <cell r="P13264">
            <v>0</v>
          </cell>
          <cell r="S13264">
            <v>0</v>
          </cell>
          <cell r="W13264">
            <v>0</v>
          </cell>
        </row>
        <row r="13265">
          <cell r="I13265" t="str">
            <v>D10118</v>
          </cell>
          <cell r="O13265">
            <v>0</v>
          </cell>
          <cell r="P13265">
            <v>168869.65</v>
          </cell>
          <cell r="S13265">
            <v>0</v>
          </cell>
          <cell r="W13265">
            <v>0</v>
          </cell>
        </row>
        <row r="13266">
          <cell r="I13266" t="str">
            <v>D10118</v>
          </cell>
          <cell r="O13266">
            <v>0</v>
          </cell>
          <cell r="P13266">
            <v>24295.170000000002</v>
          </cell>
          <cell r="S13266">
            <v>0</v>
          </cell>
          <cell r="W13266">
            <v>0</v>
          </cell>
        </row>
        <row r="13267">
          <cell r="I13267" t="str">
            <v>D10118</v>
          </cell>
          <cell r="O13267">
            <v>0</v>
          </cell>
          <cell r="P13267">
            <v>53431.97</v>
          </cell>
          <cell r="S13267">
            <v>0</v>
          </cell>
          <cell r="W13267">
            <v>0</v>
          </cell>
        </row>
        <row r="13268">
          <cell r="I13268" t="str">
            <v>D10118</v>
          </cell>
          <cell r="O13268">
            <v>0</v>
          </cell>
          <cell r="P13268">
            <v>1561</v>
          </cell>
          <cell r="S13268">
            <v>0</v>
          </cell>
          <cell r="W13268">
            <v>0</v>
          </cell>
        </row>
        <row r="13269">
          <cell r="I13269">
            <v>0</v>
          </cell>
          <cell r="O13269">
            <v>0</v>
          </cell>
          <cell r="P13269">
            <v>0</v>
          </cell>
          <cell r="S13269">
            <v>0</v>
          </cell>
        </row>
        <row r="13270">
          <cell r="I13270">
            <v>0</v>
          </cell>
          <cell r="O13270">
            <v>0</v>
          </cell>
          <cell r="P13270">
            <v>0</v>
          </cell>
          <cell r="S13270">
            <v>0</v>
          </cell>
        </row>
        <row r="13271">
          <cell r="I13271">
            <v>0</v>
          </cell>
          <cell r="O13271">
            <v>0</v>
          </cell>
          <cell r="P13271">
            <v>0</v>
          </cell>
          <cell r="S13271">
            <v>0</v>
          </cell>
        </row>
        <row r="13272">
          <cell r="I13272">
            <v>0</v>
          </cell>
          <cell r="O13272">
            <v>0</v>
          </cell>
          <cell r="P13272">
            <v>0</v>
          </cell>
          <cell r="S13272">
            <v>0</v>
          </cell>
        </row>
        <row r="13273">
          <cell r="I13273">
            <v>0</v>
          </cell>
          <cell r="O13273">
            <v>0</v>
          </cell>
          <cell r="P13273">
            <v>0</v>
          </cell>
          <cell r="S13273">
            <v>0</v>
          </cell>
        </row>
        <row r="13274">
          <cell r="I13274">
            <v>0</v>
          </cell>
          <cell r="O13274">
            <v>0</v>
          </cell>
          <cell r="P13274">
            <v>0</v>
          </cell>
          <cell r="S13274">
            <v>0</v>
          </cell>
        </row>
        <row r="13275">
          <cell r="I13275">
            <v>0</v>
          </cell>
          <cell r="O13275">
            <v>0</v>
          </cell>
          <cell r="P13275">
            <v>0</v>
          </cell>
          <cell r="S13275">
            <v>0</v>
          </cell>
        </row>
        <row r="13276">
          <cell r="I13276">
            <v>0</v>
          </cell>
          <cell r="O13276">
            <v>0</v>
          </cell>
          <cell r="P13276">
            <v>0</v>
          </cell>
          <cell r="S13276">
            <v>0</v>
          </cell>
        </row>
        <row r="13277">
          <cell r="I13277">
            <v>0</v>
          </cell>
          <cell r="O13277">
            <v>0</v>
          </cell>
          <cell r="P13277">
            <v>0</v>
          </cell>
          <cell r="S13277">
            <v>0</v>
          </cell>
        </row>
        <row r="13278">
          <cell r="I13278">
            <v>0</v>
          </cell>
          <cell r="O13278">
            <v>0</v>
          </cell>
          <cell r="P13278">
            <v>0</v>
          </cell>
          <cell r="S13278">
            <v>0</v>
          </cell>
        </row>
        <row r="13279">
          <cell r="I13279">
            <v>0</v>
          </cell>
          <cell r="O13279">
            <v>0</v>
          </cell>
          <cell r="P13279">
            <v>0</v>
          </cell>
          <cell r="S13279">
            <v>0</v>
          </cell>
        </row>
        <row r="13280">
          <cell r="I13280">
            <v>0</v>
          </cell>
          <cell r="O13280">
            <v>0</v>
          </cell>
          <cell r="P13280">
            <v>0</v>
          </cell>
          <cell r="S13280">
            <v>0</v>
          </cell>
        </row>
        <row r="13281">
          <cell r="I13281">
            <v>0</v>
          </cell>
          <cell r="O13281">
            <v>0</v>
          </cell>
          <cell r="P13281">
            <v>0</v>
          </cell>
          <cell r="S13281">
            <v>0</v>
          </cell>
        </row>
        <row r="13282">
          <cell r="I13282">
            <v>0</v>
          </cell>
          <cell r="O13282">
            <v>0</v>
          </cell>
          <cell r="P13282">
            <v>0</v>
          </cell>
          <cell r="S13282">
            <v>0</v>
          </cell>
        </row>
        <row r="13283">
          <cell r="I13283">
            <v>0</v>
          </cell>
          <cell r="O13283">
            <v>0</v>
          </cell>
          <cell r="P13283">
            <v>0</v>
          </cell>
          <cell r="S13283">
            <v>0</v>
          </cell>
        </row>
        <row r="13284">
          <cell r="I13284" t="str">
            <v>D10118</v>
          </cell>
          <cell r="O13284">
            <v>0</v>
          </cell>
          <cell r="P13284">
            <v>0</v>
          </cell>
          <cell r="S13284">
            <v>0</v>
          </cell>
          <cell r="W13284">
            <v>0</v>
          </cell>
        </row>
        <row r="13285">
          <cell r="I13285" t="str">
            <v>D10118</v>
          </cell>
          <cell r="O13285">
            <v>0</v>
          </cell>
          <cell r="P13285">
            <v>111299</v>
          </cell>
          <cell r="S13285">
            <v>0</v>
          </cell>
          <cell r="W13285">
            <v>0</v>
          </cell>
        </row>
        <row r="13286">
          <cell r="I13286" t="str">
            <v>D10118</v>
          </cell>
          <cell r="O13286">
            <v>0</v>
          </cell>
          <cell r="P13286">
            <v>3721.9999999999991</v>
          </cell>
          <cell r="S13286">
            <v>0</v>
          </cell>
          <cell r="W13286">
            <v>0</v>
          </cell>
        </row>
        <row r="13287">
          <cell r="I13287" t="str">
            <v>D10118</v>
          </cell>
          <cell r="O13287">
            <v>0</v>
          </cell>
          <cell r="P13287">
            <v>0</v>
          </cell>
          <cell r="S13287">
            <v>0</v>
          </cell>
          <cell r="W13287">
            <v>0</v>
          </cell>
        </row>
        <row r="13288">
          <cell r="I13288" t="str">
            <v>D10118</v>
          </cell>
          <cell r="O13288">
            <v>0</v>
          </cell>
          <cell r="P13288">
            <v>380.05</v>
          </cell>
          <cell r="S13288">
            <v>0</v>
          </cell>
          <cell r="W13288">
            <v>0</v>
          </cell>
        </row>
        <row r="13289">
          <cell r="I13289" t="str">
            <v>D10118</v>
          </cell>
          <cell r="O13289">
            <v>0</v>
          </cell>
          <cell r="P13289">
            <v>0</v>
          </cell>
          <cell r="S13289">
            <v>0</v>
          </cell>
          <cell r="W13289">
            <v>0</v>
          </cell>
        </row>
        <row r="13290">
          <cell r="I13290" t="str">
            <v>D10118</v>
          </cell>
          <cell r="O13290">
            <v>0</v>
          </cell>
          <cell r="P13290">
            <v>2865.04</v>
          </cell>
          <cell r="S13290">
            <v>0</v>
          </cell>
          <cell r="W13290">
            <v>0</v>
          </cell>
        </row>
        <row r="13291">
          <cell r="I13291" t="str">
            <v>D10118</v>
          </cell>
          <cell r="O13291">
            <v>0</v>
          </cell>
          <cell r="P13291">
            <v>0</v>
          </cell>
          <cell r="S13291">
            <v>0</v>
          </cell>
          <cell r="W13291">
            <v>0</v>
          </cell>
        </row>
        <row r="13292">
          <cell r="I13292" t="str">
            <v>D10118</v>
          </cell>
          <cell r="O13292">
            <v>0</v>
          </cell>
          <cell r="P13292">
            <v>16681</v>
          </cell>
          <cell r="S13292">
            <v>0</v>
          </cell>
          <cell r="W13292">
            <v>0</v>
          </cell>
        </row>
        <row r="13293">
          <cell r="I13293" t="str">
            <v>D10118</v>
          </cell>
          <cell r="O13293">
            <v>0</v>
          </cell>
          <cell r="P13293">
            <v>0</v>
          </cell>
          <cell r="S13293">
            <v>0</v>
          </cell>
          <cell r="W13293">
            <v>0</v>
          </cell>
        </row>
        <row r="13294">
          <cell r="I13294" t="str">
            <v>D10118</v>
          </cell>
          <cell r="O13294">
            <v>0</v>
          </cell>
          <cell r="P13294">
            <v>69957.84</v>
          </cell>
          <cell r="S13294">
            <v>0</v>
          </cell>
          <cell r="W13294">
            <v>0</v>
          </cell>
        </row>
        <row r="13295">
          <cell r="I13295" t="str">
            <v>D10118</v>
          </cell>
          <cell r="O13295">
            <v>-110</v>
          </cell>
          <cell r="P13295">
            <v>0</v>
          </cell>
          <cell r="S13295">
            <v>0</v>
          </cell>
          <cell r="W13295">
            <v>0</v>
          </cell>
        </row>
        <row r="13296">
          <cell r="I13296" t="str">
            <v>D10118</v>
          </cell>
          <cell r="O13296">
            <v>0</v>
          </cell>
          <cell r="P13296">
            <v>14447.129999999997</v>
          </cell>
          <cell r="S13296">
            <v>0</v>
          </cell>
          <cell r="W13296">
            <v>0</v>
          </cell>
        </row>
        <row r="13297">
          <cell r="I13297" t="str">
            <v>D10118</v>
          </cell>
          <cell r="O13297">
            <v>0</v>
          </cell>
          <cell r="P13297">
            <v>0</v>
          </cell>
          <cell r="S13297">
            <v>0</v>
          </cell>
          <cell r="W13297">
            <v>0</v>
          </cell>
        </row>
        <row r="13298">
          <cell r="I13298" t="str">
            <v>D10118</v>
          </cell>
          <cell r="O13298">
            <v>0</v>
          </cell>
          <cell r="P13298">
            <v>2008.86</v>
          </cell>
          <cell r="S13298">
            <v>0</v>
          </cell>
          <cell r="W13298">
            <v>0</v>
          </cell>
        </row>
        <row r="13299">
          <cell r="I13299" t="str">
            <v>D10118</v>
          </cell>
          <cell r="O13299">
            <v>0</v>
          </cell>
          <cell r="P13299">
            <v>653.86</v>
          </cell>
          <cell r="S13299">
            <v>0</v>
          </cell>
          <cell r="W13299">
            <v>0</v>
          </cell>
        </row>
        <row r="13300">
          <cell r="I13300" t="str">
            <v>D10118</v>
          </cell>
          <cell r="O13300">
            <v>0</v>
          </cell>
          <cell r="P13300">
            <v>1711.64</v>
          </cell>
          <cell r="S13300">
            <v>0</v>
          </cell>
          <cell r="W13300">
            <v>0</v>
          </cell>
        </row>
        <row r="13301">
          <cell r="I13301" t="str">
            <v>D10118</v>
          </cell>
          <cell r="O13301">
            <v>0</v>
          </cell>
          <cell r="P13301">
            <v>6390.87</v>
          </cell>
          <cell r="S13301">
            <v>0</v>
          </cell>
          <cell r="W13301">
            <v>0</v>
          </cell>
        </row>
        <row r="13302">
          <cell r="I13302" t="str">
            <v>D10118</v>
          </cell>
          <cell r="O13302">
            <v>0</v>
          </cell>
          <cell r="P13302">
            <v>0</v>
          </cell>
          <cell r="S13302">
            <v>0</v>
          </cell>
          <cell r="W13302">
            <v>0</v>
          </cell>
        </row>
        <row r="13303">
          <cell r="I13303" t="str">
            <v>D10118</v>
          </cell>
          <cell r="O13303">
            <v>0</v>
          </cell>
          <cell r="P13303">
            <v>72565.119999999995</v>
          </cell>
          <cell r="S13303">
            <v>0</v>
          </cell>
          <cell r="W13303">
            <v>0</v>
          </cell>
        </row>
        <row r="13304">
          <cell r="I13304" t="str">
            <v>D10118</v>
          </cell>
          <cell r="O13304">
            <v>0</v>
          </cell>
          <cell r="P13304">
            <v>199.95</v>
          </cell>
          <cell r="S13304">
            <v>0</v>
          </cell>
          <cell r="W13304">
            <v>0</v>
          </cell>
        </row>
        <row r="13305">
          <cell r="I13305" t="str">
            <v>D10118</v>
          </cell>
          <cell r="O13305">
            <v>0</v>
          </cell>
          <cell r="P13305">
            <v>0</v>
          </cell>
          <cell r="S13305">
            <v>0</v>
          </cell>
          <cell r="W13305">
            <v>0</v>
          </cell>
        </row>
        <row r="13306">
          <cell r="I13306" t="str">
            <v>D10118</v>
          </cell>
          <cell r="O13306">
            <v>0</v>
          </cell>
          <cell r="P13306">
            <v>3414.95</v>
          </cell>
          <cell r="S13306">
            <v>0</v>
          </cell>
          <cell r="W13306">
            <v>0</v>
          </cell>
        </row>
        <row r="13307">
          <cell r="I13307" t="str">
            <v>D10118</v>
          </cell>
          <cell r="O13307">
            <v>0</v>
          </cell>
          <cell r="P13307">
            <v>0</v>
          </cell>
          <cell r="S13307">
            <v>0</v>
          </cell>
          <cell r="W13307">
            <v>0</v>
          </cell>
        </row>
        <row r="13308">
          <cell r="I13308" t="str">
            <v>D10118</v>
          </cell>
          <cell r="O13308">
            <v>0</v>
          </cell>
          <cell r="P13308">
            <v>0</v>
          </cell>
          <cell r="S13308">
            <v>0</v>
          </cell>
          <cell r="W13308">
            <v>0</v>
          </cell>
        </row>
        <row r="13309">
          <cell r="I13309" t="str">
            <v>D10118</v>
          </cell>
          <cell r="O13309">
            <v>0</v>
          </cell>
          <cell r="P13309">
            <v>0</v>
          </cell>
          <cell r="S13309">
            <v>0</v>
          </cell>
          <cell r="W13309">
            <v>0</v>
          </cell>
        </row>
        <row r="13310">
          <cell r="I13310" t="str">
            <v>D10118</v>
          </cell>
          <cell r="O13310">
            <v>0</v>
          </cell>
          <cell r="P13310">
            <v>47241.14</v>
          </cell>
          <cell r="S13310">
            <v>0</v>
          </cell>
          <cell r="W13310">
            <v>0</v>
          </cell>
        </row>
        <row r="13311">
          <cell r="I13311" t="str">
            <v>D10118</v>
          </cell>
          <cell r="O13311">
            <v>0</v>
          </cell>
          <cell r="P13311">
            <v>0</v>
          </cell>
          <cell r="S13311">
            <v>0</v>
          </cell>
          <cell r="W13311">
            <v>0</v>
          </cell>
        </row>
        <row r="13312">
          <cell r="I13312" t="str">
            <v>D10118</v>
          </cell>
          <cell r="O13312">
            <v>0</v>
          </cell>
          <cell r="P13312">
            <v>0</v>
          </cell>
          <cell r="S13312">
            <v>0</v>
          </cell>
          <cell r="W13312">
            <v>0</v>
          </cell>
        </row>
        <row r="13313">
          <cell r="I13313" t="str">
            <v>D10118</v>
          </cell>
          <cell r="O13313">
            <v>0</v>
          </cell>
          <cell r="P13313">
            <v>128910.3</v>
          </cell>
          <cell r="S13313">
            <v>0</v>
          </cell>
          <cell r="W13313">
            <v>0</v>
          </cell>
        </row>
        <row r="13314">
          <cell r="I13314" t="str">
            <v>D10118</v>
          </cell>
          <cell r="O13314">
            <v>0</v>
          </cell>
          <cell r="P13314">
            <v>0</v>
          </cell>
          <cell r="S13314">
            <v>0</v>
          </cell>
          <cell r="W13314">
            <v>1544222</v>
          </cell>
        </row>
        <row r="13315">
          <cell r="I13315" t="str">
            <v>D10118</v>
          </cell>
          <cell r="O13315">
            <v>1966</v>
          </cell>
          <cell r="P13315">
            <v>0</v>
          </cell>
          <cell r="S13315">
            <v>0</v>
          </cell>
          <cell r="W13315">
            <v>0</v>
          </cell>
        </row>
        <row r="13316">
          <cell r="I13316" t="str">
            <v>D10118</v>
          </cell>
          <cell r="O13316">
            <v>1470936</v>
          </cell>
          <cell r="P13316">
            <v>8478.9099999999162</v>
          </cell>
          <cell r="S13316">
            <v>0</v>
          </cell>
          <cell r="W13316">
            <v>0</v>
          </cell>
        </row>
        <row r="13317">
          <cell r="I13317" t="str">
            <v>D10118</v>
          </cell>
          <cell r="O13317">
            <v>0</v>
          </cell>
          <cell r="P13317">
            <v>0</v>
          </cell>
          <cell r="S13317">
            <v>0</v>
          </cell>
          <cell r="W13317">
            <v>0</v>
          </cell>
        </row>
        <row r="13318">
          <cell r="I13318" t="str">
            <v>D10121</v>
          </cell>
          <cell r="O13318">
            <v>0</v>
          </cell>
          <cell r="P13318">
            <v>-5504</v>
          </cell>
          <cell r="S13318">
            <v>0</v>
          </cell>
          <cell r="W13318">
            <v>0</v>
          </cell>
        </row>
        <row r="13319">
          <cell r="I13319" t="str">
            <v>D10121</v>
          </cell>
          <cell r="O13319">
            <v>0</v>
          </cell>
          <cell r="P13319">
            <v>-9608</v>
          </cell>
          <cell r="S13319">
            <v>0</v>
          </cell>
          <cell r="W13319">
            <v>0</v>
          </cell>
        </row>
        <row r="13320">
          <cell r="I13320" t="str">
            <v>D10121</v>
          </cell>
          <cell r="O13320">
            <v>0</v>
          </cell>
          <cell r="P13320">
            <v>-18791.28</v>
          </cell>
          <cell r="S13320">
            <v>0</v>
          </cell>
          <cell r="W13320">
            <v>0</v>
          </cell>
        </row>
        <row r="13321">
          <cell r="I13321" t="str">
            <v>D10121</v>
          </cell>
          <cell r="O13321">
            <v>0</v>
          </cell>
          <cell r="P13321">
            <v>-11487.879999999997</v>
          </cell>
          <cell r="S13321">
            <v>0</v>
          </cell>
          <cell r="W13321">
            <v>0</v>
          </cell>
        </row>
        <row r="13322">
          <cell r="I13322" t="str">
            <v>D10121</v>
          </cell>
          <cell r="O13322">
            <v>0</v>
          </cell>
          <cell r="P13322">
            <v>-394.32</v>
          </cell>
          <cell r="S13322">
            <v>0</v>
          </cell>
          <cell r="W13322">
            <v>0</v>
          </cell>
        </row>
        <row r="13323">
          <cell r="I13323" t="str">
            <v>D10121</v>
          </cell>
          <cell r="O13323">
            <v>0</v>
          </cell>
          <cell r="P13323">
            <v>-1688</v>
          </cell>
          <cell r="S13323">
            <v>0</v>
          </cell>
          <cell r="W13323">
            <v>0</v>
          </cell>
        </row>
        <row r="13324">
          <cell r="I13324" t="str">
            <v>D10121</v>
          </cell>
          <cell r="O13324">
            <v>0</v>
          </cell>
          <cell r="P13324">
            <v>0</v>
          </cell>
          <cell r="S13324">
            <v>0</v>
          </cell>
          <cell r="W13324">
            <v>0</v>
          </cell>
        </row>
        <row r="13325">
          <cell r="I13325" t="str">
            <v>D10121</v>
          </cell>
          <cell r="O13325">
            <v>0</v>
          </cell>
          <cell r="P13325">
            <v>0</v>
          </cell>
          <cell r="S13325">
            <v>0</v>
          </cell>
          <cell r="W13325">
            <v>0</v>
          </cell>
        </row>
        <row r="13326">
          <cell r="I13326" t="str">
            <v>D10121</v>
          </cell>
          <cell r="O13326">
            <v>0</v>
          </cell>
          <cell r="P13326">
            <v>118.48000000000025</v>
          </cell>
          <cell r="S13326">
            <v>0</v>
          </cell>
          <cell r="W13326">
            <v>0</v>
          </cell>
        </row>
        <row r="13327">
          <cell r="I13327" t="str">
            <v>D10121</v>
          </cell>
          <cell r="O13327">
            <v>898400</v>
          </cell>
          <cell r="P13327">
            <v>892834.31</v>
          </cell>
          <cell r="S13327">
            <v>0</v>
          </cell>
          <cell r="W13327">
            <v>0</v>
          </cell>
        </row>
        <row r="13328">
          <cell r="I13328" t="str">
            <v>D10121</v>
          </cell>
          <cell r="O13328">
            <v>0</v>
          </cell>
          <cell r="P13328">
            <v>0</v>
          </cell>
          <cell r="S13328">
            <v>0</v>
          </cell>
          <cell r="W13328">
            <v>0</v>
          </cell>
        </row>
        <row r="13329">
          <cell r="I13329" t="str">
            <v>D10121</v>
          </cell>
          <cell r="O13329">
            <v>211300</v>
          </cell>
          <cell r="P13329">
            <v>215689.22000000003</v>
          </cell>
          <cell r="S13329">
            <v>0</v>
          </cell>
          <cell r="W13329">
            <v>0</v>
          </cell>
        </row>
        <row r="13330">
          <cell r="I13330" t="str">
            <v>D10121</v>
          </cell>
          <cell r="O13330">
            <v>0</v>
          </cell>
          <cell r="P13330">
            <v>0</v>
          </cell>
          <cell r="S13330">
            <v>0</v>
          </cell>
          <cell r="W13330">
            <v>0</v>
          </cell>
        </row>
        <row r="13331">
          <cell r="I13331" t="str">
            <v>D10121</v>
          </cell>
          <cell r="O13331">
            <v>47000</v>
          </cell>
          <cell r="P13331">
            <v>47566.31</v>
          </cell>
          <cell r="S13331">
            <v>0</v>
          </cell>
          <cell r="W13331">
            <v>0</v>
          </cell>
        </row>
        <row r="13332">
          <cell r="I13332" t="str">
            <v>D10121</v>
          </cell>
          <cell r="O13332">
            <v>3700</v>
          </cell>
          <cell r="P13332">
            <v>2878</v>
          </cell>
          <cell r="S13332">
            <v>0</v>
          </cell>
          <cell r="W13332">
            <v>0</v>
          </cell>
        </row>
        <row r="13333">
          <cell r="I13333" t="str">
            <v>D10121</v>
          </cell>
          <cell r="O13333">
            <v>62700</v>
          </cell>
          <cell r="P13333">
            <v>67759.399999999994</v>
          </cell>
          <cell r="S13333">
            <v>0</v>
          </cell>
          <cell r="W13333">
            <v>0</v>
          </cell>
        </row>
        <row r="13334">
          <cell r="I13334" t="str">
            <v>D10121</v>
          </cell>
          <cell r="O13334">
            <v>61800</v>
          </cell>
          <cell r="P13334">
            <v>64722.14</v>
          </cell>
          <cell r="S13334">
            <v>0</v>
          </cell>
          <cell r="W13334">
            <v>0</v>
          </cell>
        </row>
        <row r="13335">
          <cell r="I13335" t="str">
            <v>D10121</v>
          </cell>
          <cell r="O13335">
            <v>35400</v>
          </cell>
          <cell r="P13335">
            <v>35104.639999999999</v>
          </cell>
          <cell r="S13335">
            <v>0</v>
          </cell>
          <cell r="W13335">
            <v>0</v>
          </cell>
        </row>
        <row r="13336">
          <cell r="I13336">
            <v>0</v>
          </cell>
          <cell r="O13336">
            <v>0</v>
          </cell>
          <cell r="P13336">
            <v>0</v>
          </cell>
          <cell r="S13336">
            <v>0</v>
          </cell>
        </row>
        <row r="13337">
          <cell r="I13337">
            <v>0</v>
          </cell>
          <cell r="O13337">
            <v>0</v>
          </cell>
          <cell r="P13337">
            <v>0</v>
          </cell>
          <cell r="S13337">
            <v>0</v>
          </cell>
        </row>
        <row r="13338">
          <cell r="I13338">
            <v>0</v>
          </cell>
          <cell r="O13338">
            <v>0</v>
          </cell>
          <cell r="P13338">
            <v>0</v>
          </cell>
          <cell r="S13338">
            <v>0</v>
          </cell>
        </row>
        <row r="13339">
          <cell r="I13339">
            <v>0</v>
          </cell>
          <cell r="O13339">
            <v>0</v>
          </cell>
          <cell r="P13339">
            <v>0</v>
          </cell>
          <cell r="S13339">
            <v>0</v>
          </cell>
        </row>
        <row r="13340">
          <cell r="I13340">
            <v>0</v>
          </cell>
          <cell r="O13340">
            <v>0</v>
          </cell>
          <cell r="P13340">
            <v>0</v>
          </cell>
          <cell r="S13340">
            <v>0</v>
          </cell>
        </row>
        <row r="13341">
          <cell r="I13341">
            <v>0</v>
          </cell>
          <cell r="O13341">
            <v>0</v>
          </cell>
          <cell r="P13341">
            <v>0</v>
          </cell>
          <cell r="S13341">
            <v>0</v>
          </cell>
        </row>
        <row r="13342">
          <cell r="I13342">
            <v>0</v>
          </cell>
          <cell r="O13342">
            <v>0</v>
          </cell>
          <cell r="P13342">
            <v>0</v>
          </cell>
          <cell r="S13342">
            <v>0</v>
          </cell>
        </row>
        <row r="13343">
          <cell r="I13343">
            <v>0</v>
          </cell>
          <cell r="O13343">
            <v>0</v>
          </cell>
          <cell r="P13343">
            <v>0</v>
          </cell>
          <cell r="S13343">
            <v>0</v>
          </cell>
        </row>
        <row r="13344">
          <cell r="I13344">
            <v>0</v>
          </cell>
          <cell r="O13344">
            <v>0</v>
          </cell>
          <cell r="P13344">
            <v>0</v>
          </cell>
          <cell r="S13344">
            <v>0</v>
          </cell>
        </row>
        <row r="13345">
          <cell r="I13345">
            <v>0</v>
          </cell>
          <cell r="O13345">
            <v>0</v>
          </cell>
          <cell r="P13345">
            <v>0</v>
          </cell>
          <cell r="S13345">
            <v>0</v>
          </cell>
        </row>
        <row r="13346">
          <cell r="I13346">
            <v>0</v>
          </cell>
          <cell r="O13346">
            <v>0</v>
          </cell>
          <cell r="P13346">
            <v>0</v>
          </cell>
          <cell r="S13346">
            <v>0</v>
          </cell>
        </row>
        <row r="13347">
          <cell r="I13347">
            <v>0</v>
          </cell>
          <cell r="O13347">
            <v>0</v>
          </cell>
          <cell r="P13347">
            <v>0</v>
          </cell>
          <cell r="S13347">
            <v>0</v>
          </cell>
        </row>
        <row r="13348">
          <cell r="I13348">
            <v>0</v>
          </cell>
          <cell r="O13348">
            <v>0</v>
          </cell>
          <cell r="P13348">
            <v>0</v>
          </cell>
          <cell r="S13348">
            <v>0</v>
          </cell>
        </row>
        <row r="13349">
          <cell r="I13349">
            <v>0</v>
          </cell>
          <cell r="O13349">
            <v>0</v>
          </cell>
          <cell r="P13349">
            <v>0</v>
          </cell>
          <cell r="S13349">
            <v>0</v>
          </cell>
        </row>
        <row r="13350">
          <cell r="I13350">
            <v>0</v>
          </cell>
          <cell r="O13350">
            <v>0</v>
          </cell>
          <cell r="P13350">
            <v>0</v>
          </cell>
          <cell r="S13350">
            <v>0</v>
          </cell>
        </row>
        <row r="13351">
          <cell r="I13351">
            <v>0</v>
          </cell>
          <cell r="O13351">
            <v>0</v>
          </cell>
          <cell r="P13351">
            <v>0</v>
          </cell>
          <cell r="S13351">
            <v>0</v>
          </cell>
        </row>
        <row r="13352">
          <cell r="I13352">
            <v>0</v>
          </cell>
          <cell r="O13352">
            <v>0</v>
          </cell>
          <cell r="P13352">
            <v>0</v>
          </cell>
          <cell r="S13352">
            <v>0</v>
          </cell>
        </row>
        <row r="13353">
          <cell r="I13353">
            <v>0</v>
          </cell>
          <cell r="O13353">
            <v>0</v>
          </cell>
          <cell r="P13353">
            <v>0</v>
          </cell>
          <cell r="S13353">
            <v>0</v>
          </cell>
        </row>
        <row r="13354">
          <cell r="I13354">
            <v>0</v>
          </cell>
          <cell r="O13354">
            <v>0</v>
          </cell>
          <cell r="P13354">
            <v>0</v>
          </cell>
          <cell r="S13354">
            <v>0</v>
          </cell>
        </row>
        <row r="13355">
          <cell r="I13355">
            <v>0</v>
          </cell>
          <cell r="O13355">
            <v>0</v>
          </cell>
          <cell r="P13355">
            <v>0</v>
          </cell>
          <cell r="S13355">
            <v>0</v>
          </cell>
        </row>
        <row r="13356">
          <cell r="I13356">
            <v>0</v>
          </cell>
          <cell r="O13356">
            <v>0</v>
          </cell>
          <cell r="P13356">
            <v>0</v>
          </cell>
          <cell r="S13356">
            <v>0</v>
          </cell>
        </row>
        <row r="13357">
          <cell r="I13357">
            <v>0</v>
          </cell>
          <cell r="O13357">
            <v>0</v>
          </cell>
          <cell r="P13357">
            <v>0</v>
          </cell>
          <cell r="S13357">
            <v>0</v>
          </cell>
        </row>
        <row r="13358">
          <cell r="I13358">
            <v>0</v>
          </cell>
          <cell r="O13358">
            <v>0</v>
          </cell>
          <cell r="P13358">
            <v>0</v>
          </cell>
          <cell r="S13358">
            <v>0</v>
          </cell>
        </row>
        <row r="13359">
          <cell r="I13359">
            <v>0</v>
          </cell>
          <cell r="O13359">
            <v>0</v>
          </cell>
          <cell r="P13359">
            <v>0</v>
          </cell>
          <cell r="S13359">
            <v>0</v>
          </cell>
        </row>
        <row r="13360">
          <cell r="I13360">
            <v>0</v>
          </cell>
          <cell r="O13360">
            <v>0</v>
          </cell>
          <cell r="P13360">
            <v>0</v>
          </cell>
          <cell r="S13360">
            <v>0</v>
          </cell>
        </row>
        <row r="13361">
          <cell r="I13361" t="str">
            <v>D10121</v>
          </cell>
          <cell r="O13361">
            <v>0</v>
          </cell>
          <cell r="P13361">
            <v>0</v>
          </cell>
          <cell r="S13361">
            <v>0</v>
          </cell>
          <cell r="W13361">
            <v>0</v>
          </cell>
        </row>
        <row r="13362">
          <cell r="I13362" t="str">
            <v>D10121</v>
          </cell>
          <cell r="O13362">
            <v>49600</v>
          </cell>
          <cell r="P13362">
            <v>54718.3</v>
          </cell>
          <cell r="S13362">
            <v>0</v>
          </cell>
          <cell r="W13362">
            <v>0</v>
          </cell>
        </row>
        <row r="13363">
          <cell r="I13363" t="str">
            <v>D10121</v>
          </cell>
          <cell r="O13363">
            <v>10800</v>
          </cell>
          <cell r="P13363">
            <v>9350</v>
          </cell>
          <cell r="S13363">
            <v>0</v>
          </cell>
          <cell r="W13363">
            <v>0</v>
          </cell>
        </row>
        <row r="13364">
          <cell r="I13364" t="str">
            <v>D10121</v>
          </cell>
          <cell r="O13364">
            <v>5600</v>
          </cell>
          <cell r="P13364">
            <v>8031.13</v>
          </cell>
          <cell r="S13364">
            <v>0</v>
          </cell>
          <cell r="W13364">
            <v>0</v>
          </cell>
        </row>
        <row r="13365">
          <cell r="I13365" t="str">
            <v>D10121</v>
          </cell>
          <cell r="O13365">
            <v>0</v>
          </cell>
          <cell r="P13365">
            <v>250</v>
          </cell>
          <cell r="S13365">
            <v>0</v>
          </cell>
          <cell r="W13365">
            <v>0</v>
          </cell>
        </row>
        <row r="13366">
          <cell r="I13366" t="str">
            <v>D10121</v>
          </cell>
          <cell r="O13366">
            <v>4638</v>
          </cell>
          <cell r="P13366">
            <v>4638.2400000000016</v>
          </cell>
          <cell r="S13366">
            <v>0</v>
          </cell>
          <cell r="W13366">
            <v>0</v>
          </cell>
        </row>
        <row r="13367">
          <cell r="I13367" t="str">
            <v>D10121</v>
          </cell>
          <cell r="O13367">
            <v>3000</v>
          </cell>
          <cell r="P13367">
            <v>4713</v>
          </cell>
          <cell r="S13367">
            <v>0</v>
          </cell>
          <cell r="W13367">
            <v>0</v>
          </cell>
        </row>
        <row r="13368">
          <cell r="I13368" t="str">
            <v>D10121</v>
          </cell>
          <cell r="O13368">
            <v>1350</v>
          </cell>
          <cell r="P13368">
            <v>0</v>
          </cell>
          <cell r="S13368">
            <v>0</v>
          </cell>
          <cell r="W13368">
            <v>0</v>
          </cell>
        </row>
        <row r="13369">
          <cell r="I13369" t="str">
            <v>D10121</v>
          </cell>
          <cell r="O13369">
            <v>15000</v>
          </cell>
          <cell r="P13369">
            <v>16855.8</v>
          </cell>
          <cell r="S13369">
            <v>0</v>
          </cell>
          <cell r="W13369">
            <v>0</v>
          </cell>
        </row>
        <row r="13370">
          <cell r="I13370" t="str">
            <v>D10121</v>
          </cell>
          <cell r="O13370">
            <v>3000</v>
          </cell>
          <cell r="P13370">
            <v>1593.01</v>
          </cell>
          <cell r="S13370">
            <v>0</v>
          </cell>
          <cell r="W13370">
            <v>0</v>
          </cell>
        </row>
        <row r="13371">
          <cell r="I13371" t="str">
            <v>D10121</v>
          </cell>
          <cell r="O13371">
            <v>0</v>
          </cell>
          <cell r="P13371">
            <v>135.04</v>
          </cell>
          <cell r="S13371">
            <v>0</v>
          </cell>
          <cell r="W13371">
            <v>0</v>
          </cell>
        </row>
        <row r="13372">
          <cell r="I13372" t="str">
            <v>D10121</v>
          </cell>
          <cell r="O13372">
            <v>10000</v>
          </cell>
          <cell r="P13372">
            <v>13047.269999999999</v>
          </cell>
          <cell r="S13372">
            <v>0</v>
          </cell>
          <cell r="W13372">
            <v>0</v>
          </cell>
        </row>
        <row r="13373">
          <cell r="I13373" t="str">
            <v>D10121</v>
          </cell>
          <cell r="O13373">
            <v>2402</v>
          </cell>
          <cell r="P13373">
            <v>2402.06</v>
          </cell>
          <cell r="S13373">
            <v>0</v>
          </cell>
          <cell r="W13373">
            <v>0</v>
          </cell>
        </row>
        <row r="13374">
          <cell r="I13374" t="str">
            <v>D10121</v>
          </cell>
          <cell r="O13374">
            <v>0</v>
          </cell>
          <cell r="P13374">
            <v>1205</v>
          </cell>
          <cell r="S13374">
            <v>0</v>
          </cell>
          <cell r="W13374">
            <v>0</v>
          </cell>
        </row>
        <row r="13375">
          <cell r="I13375" t="str">
            <v>D10121</v>
          </cell>
          <cell r="O13375">
            <v>11000</v>
          </cell>
          <cell r="P13375">
            <v>11325.49</v>
          </cell>
          <cell r="S13375">
            <v>0</v>
          </cell>
          <cell r="W13375">
            <v>0</v>
          </cell>
        </row>
        <row r="13376">
          <cell r="I13376" t="str">
            <v>D10121</v>
          </cell>
          <cell r="O13376">
            <v>14000</v>
          </cell>
          <cell r="P13376">
            <v>10245.379999999999</v>
          </cell>
          <cell r="S13376">
            <v>0</v>
          </cell>
          <cell r="W13376">
            <v>0</v>
          </cell>
        </row>
        <row r="13377">
          <cell r="I13377" t="str">
            <v>D10121</v>
          </cell>
          <cell r="O13377">
            <v>2000</v>
          </cell>
          <cell r="P13377">
            <v>0</v>
          </cell>
          <cell r="S13377">
            <v>0</v>
          </cell>
          <cell r="W13377">
            <v>0</v>
          </cell>
        </row>
        <row r="13378">
          <cell r="I13378" t="str">
            <v>D10121</v>
          </cell>
          <cell r="O13378">
            <v>6000</v>
          </cell>
          <cell r="P13378">
            <v>4862.99</v>
          </cell>
          <cell r="S13378">
            <v>0</v>
          </cell>
          <cell r="W13378">
            <v>0</v>
          </cell>
        </row>
        <row r="13379">
          <cell r="I13379" t="str">
            <v>D10121</v>
          </cell>
          <cell r="O13379">
            <v>1000</v>
          </cell>
          <cell r="P13379">
            <v>1884.8400000000001</v>
          </cell>
          <cell r="S13379">
            <v>0</v>
          </cell>
          <cell r="W13379">
            <v>0</v>
          </cell>
        </row>
        <row r="13380">
          <cell r="I13380" t="str">
            <v>D10121</v>
          </cell>
          <cell r="O13380">
            <v>1000</v>
          </cell>
          <cell r="P13380">
            <v>1212.46</v>
          </cell>
          <cell r="S13380">
            <v>0</v>
          </cell>
          <cell r="W13380">
            <v>0</v>
          </cell>
        </row>
        <row r="13381">
          <cell r="I13381" t="str">
            <v>D10121</v>
          </cell>
          <cell r="O13381">
            <v>1342</v>
          </cell>
          <cell r="P13381">
            <v>1341.74</v>
          </cell>
          <cell r="S13381">
            <v>0</v>
          </cell>
          <cell r="W13381">
            <v>0</v>
          </cell>
        </row>
        <row r="13382">
          <cell r="I13382" t="str">
            <v>D10121</v>
          </cell>
          <cell r="O13382">
            <v>3000</v>
          </cell>
          <cell r="P13382">
            <v>4695.66</v>
          </cell>
          <cell r="S13382">
            <v>0</v>
          </cell>
          <cell r="W13382">
            <v>0</v>
          </cell>
        </row>
        <row r="13383">
          <cell r="I13383" t="str">
            <v>D10121</v>
          </cell>
          <cell r="O13383">
            <v>1000</v>
          </cell>
          <cell r="P13383">
            <v>1543.67</v>
          </cell>
          <cell r="S13383">
            <v>0</v>
          </cell>
          <cell r="W13383">
            <v>0</v>
          </cell>
        </row>
        <row r="13384">
          <cell r="I13384" t="str">
            <v>D10121</v>
          </cell>
          <cell r="O13384">
            <v>0</v>
          </cell>
          <cell r="P13384">
            <v>0</v>
          </cell>
          <cell r="S13384">
            <v>0</v>
          </cell>
          <cell r="W13384">
            <v>0</v>
          </cell>
        </row>
        <row r="13385">
          <cell r="I13385" t="str">
            <v>D10121</v>
          </cell>
          <cell r="O13385">
            <v>0</v>
          </cell>
          <cell r="P13385">
            <v>141.16999999999999</v>
          </cell>
          <cell r="S13385">
            <v>0</v>
          </cell>
          <cell r="W13385">
            <v>0</v>
          </cell>
        </row>
        <row r="13386">
          <cell r="I13386" t="str">
            <v>D10121</v>
          </cell>
          <cell r="O13386">
            <v>4000</v>
          </cell>
          <cell r="P13386">
            <v>1060</v>
          </cell>
          <cell r="S13386">
            <v>0</v>
          </cell>
          <cell r="W13386">
            <v>0</v>
          </cell>
        </row>
        <row r="13387">
          <cell r="I13387" t="str">
            <v>D10121</v>
          </cell>
          <cell r="O13387">
            <v>20000</v>
          </cell>
          <cell r="P13387">
            <v>20892.880000000005</v>
          </cell>
          <cell r="S13387">
            <v>0</v>
          </cell>
          <cell r="W13387">
            <v>0</v>
          </cell>
        </row>
        <row r="13388">
          <cell r="I13388" t="str">
            <v>D10121</v>
          </cell>
          <cell r="O13388">
            <v>0</v>
          </cell>
          <cell r="P13388">
            <v>17938.5</v>
          </cell>
          <cell r="S13388">
            <v>0</v>
          </cell>
          <cell r="W13388">
            <v>0</v>
          </cell>
        </row>
        <row r="13389">
          <cell r="I13389" t="str">
            <v>D10121</v>
          </cell>
          <cell r="O13389">
            <v>0</v>
          </cell>
          <cell r="P13389">
            <v>0</v>
          </cell>
          <cell r="S13389">
            <v>0</v>
          </cell>
          <cell r="W13389">
            <v>0</v>
          </cell>
        </row>
        <row r="13390">
          <cell r="I13390" t="str">
            <v>D10121</v>
          </cell>
          <cell r="O13390">
            <v>0</v>
          </cell>
          <cell r="P13390">
            <v>0</v>
          </cell>
          <cell r="S13390">
            <v>0</v>
          </cell>
          <cell r="W13390">
            <v>0</v>
          </cell>
        </row>
        <row r="13391">
          <cell r="I13391" t="str">
            <v>D10121</v>
          </cell>
          <cell r="O13391">
            <v>0</v>
          </cell>
          <cell r="P13391">
            <v>1010.66</v>
          </cell>
          <cell r="S13391">
            <v>0</v>
          </cell>
          <cell r="W13391">
            <v>0</v>
          </cell>
        </row>
        <row r="13392">
          <cell r="I13392" t="str">
            <v>D10121</v>
          </cell>
          <cell r="O13392">
            <v>0</v>
          </cell>
          <cell r="P13392">
            <v>39.950000000000003</v>
          </cell>
          <cell r="S13392">
            <v>0</v>
          </cell>
          <cell r="W13392">
            <v>0</v>
          </cell>
        </row>
        <row r="13393">
          <cell r="I13393" t="str">
            <v>D10121</v>
          </cell>
          <cell r="O13393">
            <v>0</v>
          </cell>
          <cell r="P13393">
            <v>0</v>
          </cell>
          <cell r="S13393">
            <v>0</v>
          </cell>
          <cell r="W13393">
            <v>0</v>
          </cell>
        </row>
        <row r="13394">
          <cell r="I13394" t="str">
            <v>D10121</v>
          </cell>
          <cell r="O13394">
            <v>0</v>
          </cell>
          <cell r="P13394">
            <v>432.18</v>
          </cell>
          <cell r="S13394">
            <v>0</v>
          </cell>
          <cell r="W13394">
            <v>0</v>
          </cell>
        </row>
        <row r="13395">
          <cell r="I13395" t="str">
            <v>D10121</v>
          </cell>
          <cell r="O13395">
            <v>0</v>
          </cell>
          <cell r="P13395">
            <v>8.64</v>
          </cell>
          <cell r="S13395">
            <v>0</v>
          </cell>
          <cell r="W13395">
            <v>0</v>
          </cell>
        </row>
        <row r="13396">
          <cell r="I13396" t="str">
            <v>D10121</v>
          </cell>
          <cell r="O13396">
            <v>8000</v>
          </cell>
          <cell r="P13396">
            <v>12779.850000000006</v>
          </cell>
          <cell r="S13396">
            <v>0</v>
          </cell>
          <cell r="W13396">
            <v>0</v>
          </cell>
        </row>
        <row r="13397">
          <cell r="I13397" t="str">
            <v>D10121</v>
          </cell>
          <cell r="O13397">
            <v>2000</v>
          </cell>
          <cell r="P13397">
            <v>2210.29</v>
          </cell>
          <cell r="S13397">
            <v>0</v>
          </cell>
          <cell r="W13397">
            <v>0</v>
          </cell>
        </row>
        <row r="13398">
          <cell r="I13398" t="str">
            <v>D10121</v>
          </cell>
          <cell r="O13398">
            <v>2000</v>
          </cell>
          <cell r="P13398">
            <v>737.99</v>
          </cell>
          <cell r="S13398">
            <v>0</v>
          </cell>
          <cell r="W13398">
            <v>0</v>
          </cell>
        </row>
        <row r="13399">
          <cell r="I13399" t="str">
            <v>D10121</v>
          </cell>
          <cell r="O13399">
            <v>1000</v>
          </cell>
          <cell r="P13399">
            <v>1053.72</v>
          </cell>
          <cell r="S13399">
            <v>0</v>
          </cell>
          <cell r="W13399">
            <v>0</v>
          </cell>
        </row>
        <row r="13400">
          <cell r="I13400" t="str">
            <v>D10121</v>
          </cell>
          <cell r="O13400">
            <v>0</v>
          </cell>
          <cell r="P13400">
            <v>145.79</v>
          </cell>
          <cell r="S13400">
            <v>0</v>
          </cell>
          <cell r="W13400">
            <v>0</v>
          </cell>
        </row>
        <row r="13401">
          <cell r="I13401" t="str">
            <v>D10121</v>
          </cell>
          <cell r="O13401">
            <v>909</v>
          </cell>
          <cell r="P13401">
            <v>909</v>
          </cell>
          <cell r="S13401">
            <v>0</v>
          </cell>
          <cell r="W13401">
            <v>0</v>
          </cell>
        </row>
        <row r="13402">
          <cell r="I13402" t="str">
            <v>D10121</v>
          </cell>
          <cell r="O13402">
            <v>0</v>
          </cell>
          <cell r="P13402">
            <v>95</v>
          </cell>
          <cell r="S13402">
            <v>0</v>
          </cell>
          <cell r="W13402">
            <v>0</v>
          </cell>
        </row>
        <row r="13403">
          <cell r="I13403" t="str">
            <v>D10121</v>
          </cell>
          <cell r="O13403">
            <v>3000</v>
          </cell>
          <cell r="P13403">
            <v>0</v>
          </cell>
          <cell r="S13403">
            <v>0</v>
          </cell>
          <cell r="W13403">
            <v>0</v>
          </cell>
        </row>
        <row r="13404">
          <cell r="I13404" t="str">
            <v>D10121</v>
          </cell>
          <cell r="O13404">
            <v>3753</v>
          </cell>
          <cell r="P13404">
            <v>1408.49</v>
          </cell>
          <cell r="S13404">
            <v>0</v>
          </cell>
          <cell r="W13404">
            <v>0</v>
          </cell>
        </row>
        <row r="13405">
          <cell r="I13405" t="str">
            <v>D10121</v>
          </cell>
          <cell r="O13405">
            <v>0</v>
          </cell>
          <cell r="P13405">
            <v>2106.5</v>
          </cell>
          <cell r="S13405">
            <v>0</v>
          </cell>
          <cell r="W13405">
            <v>0</v>
          </cell>
        </row>
        <row r="13406">
          <cell r="I13406" t="str">
            <v>D10121</v>
          </cell>
          <cell r="O13406">
            <v>5000</v>
          </cell>
          <cell r="P13406">
            <v>6073.51</v>
          </cell>
          <cell r="S13406">
            <v>0</v>
          </cell>
          <cell r="W13406">
            <v>0</v>
          </cell>
        </row>
        <row r="13407">
          <cell r="I13407" t="str">
            <v>D10121</v>
          </cell>
          <cell r="O13407">
            <v>0</v>
          </cell>
          <cell r="P13407">
            <v>0</v>
          </cell>
          <cell r="S13407">
            <v>0</v>
          </cell>
          <cell r="W13407">
            <v>0</v>
          </cell>
        </row>
        <row r="13408">
          <cell r="I13408" t="str">
            <v>D10121</v>
          </cell>
          <cell r="O13408">
            <v>0</v>
          </cell>
          <cell r="P13408">
            <v>159.33000000000001</v>
          </cell>
          <cell r="S13408">
            <v>0</v>
          </cell>
          <cell r="W13408">
            <v>0</v>
          </cell>
        </row>
        <row r="13409">
          <cell r="I13409" t="str">
            <v>D10121</v>
          </cell>
          <cell r="O13409">
            <v>2000</v>
          </cell>
          <cell r="P13409">
            <v>1033.56</v>
          </cell>
          <cell r="S13409">
            <v>0</v>
          </cell>
          <cell r="W13409">
            <v>0</v>
          </cell>
        </row>
        <row r="13410">
          <cell r="I13410" t="str">
            <v>D10121</v>
          </cell>
          <cell r="O13410">
            <v>1700</v>
          </cell>
          <cell r="P13410">
            <v>1603.9</v>
          </cell>
          <cell r="S13410">
            <v>0</v>
          </cell>
          <cell r="W13410">
            <v>0</v>
          </cell>
        </row>
        <row r="13411">
          <cell r="I13411" t="str">
            <v>D10121</v>
          </cell>
          <cell r="O13411">
            <v>0</v>
          </cell>
          <cell r="P13411">
            <v>0</v>
          </cell>
          <cell r="S13411">
            <v>0</v>
          </cell>
          <cell r="W13411">
            <v>0</v>
          </cell>
        </row>
        <row r="13412">
          <cell r="I13412" t="str">
            <v>D10121</v>
          </cell>
          <cell r="O13412">
            <v>0</v>
          </cell>
          <cell r="P13412">
            <v>0</v>
          </cell>
          <cell r="S13412">
            <v>0</v>
          </cell>
          <cell r="W13412">
            <v>1690774</v>
          </cell>
        </row>
        <row r="13413">
          <cell r="I13413" t="str">
            <v>D10121</v>
          </cell>
          <cell r="O13413">
            <v>3614</v>
          </cell>
          <cell r="P13413">
            <v>0</v>
          </cell>
          <cell r="S13413">
            <v>0</v>
          </cell>
          <cell r="W13413">
            <v>0</v>
          </cell>
        </row>
        <row r="13414">
          <cell r="I13414" t="str">
            <v>D10121</v>
          </cell>
          <cell r="O13414">
            <v>5581</v>
          </cell>
          <cell r="P13414">
            <v>0</v>
          </cell>
          <cell r="S13414">
            <v>0</v>
          </cell>
          <cell r="W13414">
            <v>0</v>
          </cell>
        </row>
        <row r="13415">
          <cell r="I13415" t="str">
            <v>D10121</v>
          </cell>
          <cell r="O13415">
            <v>0</v>
          </cell>
          <cell r="P13415">
            <v>0</v>
          </cell>
          <cell r="S13415">
            <v>0</v>
          </cell>
          <cell r="W13415">
            <v>0</v>
          </cell>
        </row>
        <row r="13416">
          <cell r="I13416">
            <v>0</v>
          </cell>
          <cell r="O13416">
            <v>0</v>
          </cell>
          <cell r="P13416">
            <v>0</v>
          </cell>
          <cell r="S13416">
            <v>0</v>
          </cell>
        </row>
        <row r="13417">
          <cell r="I13417" t="str">
            <v>D10121</v>
          </cell>
          <cell r="O13417">
            <v>0</v>
          </cell>
          <cell r="P13417">
            <v>0</v>
          </cell>
          <cell r="S13417">
            <v>0</v>
          </cell>
          <cell r="W13417">
            <v>0</v>
          </cell>
        </row>
        <row r="13418">
          <cell r="I13418" t="str">
            <v>D10121</v>
          </cell>
          <cell r="O13418">
            <v>9152</v>
          </cell>
          <cell r="P13418">
            <v>9152</v>
          </cell>
          <cell r="S13418">
            <v>0</v>
          </cell>
          <cell r="W13418">
            <v>0</v>
          </cell>
        </row>
        <row r="13419">
          <cell r="I13419" t="str">
            <v>D10121</v>
          </cell>
          <cell r="O13419">
            <v>18097</v>
          </cell>
          <cell r="P13419">
            <v>18097.28</v>
          </cell>
          <cell r="S13419">
            <v>0</v>
          </cell>
          <cell r="W13419">
            <v>0</v>
          </cell>
        </row>
        <row r="13420">
          <cell r="I13420" t="str">
            <v>D10121</v>
          </cell>
          <cell r="O13420">
            <v>9132</v>
          </cell>
          <cell r="P13420">
            <v>9131.7999999999993</v>
          </cell>
          <cell r="S13420">
            <v>0</v>
          </cell>
          <cell r="W13420">
            <v>0</v>
          </cell>
        </row>
        <row r="13421">
          <cell r="I13421" t="str">
            <v>D10121</v>
          </cell>
          <cell r="O13421">
            <v>1766</v>
          </cell>
          <cell r="P13421">
            <v>1765.6799999999998</v>
          </cell>
          <cell r="S13421">
            <v>0</v>
          </cell>
          <cell r="W13421">
            <v>0</v>
          </cell>
        </row>
        <row r="13422">
          <cell r="I13422" t="str">
            <v>D10121</v>
          </cell>
          <cell r="O13422">
            <v>32887</v>
          </cell>
          <cell r="P13422">
            <v>31467.77</v>
          </cell>
          <cell r="S13422">
            <v>0</v>
          </cell>
          <cell r="W13422">
            <v>0</v>
          </cell>
        </row>
        <row r="13423">
          <cell r="I13423" t="str">
            <v>D10124</v>
          </cell>
          <cell r="O13423">
            <v>0</v>
          </cell>
          <cell r="P13423">
            <v>-1704</v>
          </cell>
          <cell r="S13423">
            <v>0</v>
          </cell>
          <cell r="W13423">
            <v>0</v>
          </cell>
        </row>
        <row r="13424">
          <cell r="I13424" t="str">
            <v>D10124</v>
          </cell>
          <cell r="O13424">
            <v>0</v>
          </cell>
          <cell r="P13424">
            <v>0</v>
          </cell>
          <cell r="S13424">
            <v>0</v>
          </cell>
          <cell r="W13424">
            <v>0</v>
          </cell>
        </row>
        <row r="13425">
          <cell r="I13425" t="str">
            <v>D10124</v>
          </cell>
          <cell r="O13425">
            <v>0</v>
          </cell>
          <cell r="P13425">
            <v>-1000</v>
          </cell>
          <cell r="S13425">
            <v>0</v>
          </cell>
          <cell r="W13425">
            <v>0</v>
          </cell>
        </row>
        <row r="13426">
          <cell r="I13426" t="str">
            <v>D10124</v>
          </cell>
          <cell r="O13426">
            <v>0</v>
          </cell>
          <cell r="P13426">
            <v>-100</v>
          </cell>
          <cell r="S13426">
            <v>0</v>
          </cell>
          <cell r="W13426">
            <v>0</v>
          </cell>
        </row>
        <row r="13427">
          <cell r="I13427" t="str">
            <v>D10124</v>
          </cell>
          <cell r="O13427">
            <v>0</v>
          </cell>
          <cell r="P13427">
            <v>-1619.12</v>
          </cell>
          <cell r="S13427">
            <v>0</v>
          </cell>
          <cell r="W13427">
            <v>0</v>
          </cell>
        </row>
        <row r="13428">
          <cell r="I13428" t="str">
            <v>D10124</v>
          </cell>
          <cell r="O13428">
            <v>0</v>
          </cell>
          <cell r="P13428">
            <v>-1200</v>
          </cell>
          <cell r="S13428">
            <v>0</v>
          </cell>
          <cell r="W13428">
            <v>0</v>
          </cell>
        </row>
        <row r="13429">
          <cell r="I13429" t="str">
            <v>D10124</v>
          </cell>
          <cell r="O13429">
            <v>0</v>
          </cell>
          <cell r="P13429">
            <v>0</v>
          </cell>
          <cell r="S13429">
            <v>0</v>
          </cell>
          <cell r="W13429">
            <v>0</v>
          </cell>
        </row>
        <row r="13430">
          <cell r="I13430" t="str">
            <v>D10124</v>
          </cell>
          <cell r="O13430">
            <v>0</v>
          </cell>
          <cell r="P13430">
            <v>8152.57</v>
          </cell>
          <cell r="S13430">
            <v>0</v>
          </cell>
          <cell r="W13430">
            <v>0</v>
          </cell>
        </row>
        <row r="13431">
          <cell r="I13431" t="str">
            <v>D10124</v>
          </cell>
          <cell r="O13431">
            <v>448100</v>
          </cell>
          <cell r="P13431">
            <v>450847.13999999996</v>
          </cell>
          <cell r="S13431">
            <v>0</v>
          </cell>
          <cell r="W13431">
            <v>0</v>
          </cell>
        </row>
        <row r="13432">
          <cell r="I13432" t="str">
            <v>D10124</v>
          </cell>
          <cell r="O13432">
            <v>0</v>
          </cell>
          <cell r="P13432">
            <v>1230.68</v>
          </cell>
          <cell r="S13432">
            <v>0</v>
          </cell>
          <cell r="W13432">
            <v>0</v>
          </cell>
        </row>
        <row r="13433">
          <cell r="I13433" t="str">
            <v>D10124</v>
          </cell>
          <cell r="O13433">
            <v>85100</v>
          </cell>
          <cell r="P13433">
            <v>81447.37</v>
          </cell>
          <cell r="S13433">
            <v>0</v>
          </cell>
          <cell r="W13433">
            <v>0</v>
          </cell>
        </row>
        <row r="13434">
          <cell r="I13434" t="str">
            <v>D10124</v>
          </cell>
          <cell r="O13434">
            <v>30100</v>
          </cell>
          <cell r="P13434">
            <v>30228.660000000003</v>
          </cell>
          <cell r="S13434">
            <v>0</v>
          </cell>
          <cell r="W13434">
            <v>0</v>
          </cell>
        </row>
        <row r="13435">
          <cell r="I13435" t="str">
            <v>D10124</v>
          </cell>
          <cell r="O13435">
            <v>3000</v>
          </cell>
          <cell r="P13435">
            <v>0</v>
          </cell>
          <cell r="S13435">
            <v>0</v>
          </cell>
          <cell r="W13435">
            <v>0</v>
          </cell>
        </row>
        <row r="13436">
          <cell r="I13436" t="str">
            <v>D10124</v>
          </cell>
          <cell r="O13436">
            <v>13200</v>
          </cell>
          <cell r="P13436">
            <v>7718.46</v>
          </cell>
          <cell r="S13436">
            <v>0</v>
          </cell>
          <cell r="W13436">
            <v>0</v>
          </cell>
        </row>
        <row r="13437">
          <cell r="I13437" t="str">
            <v>D10124</v>
          </cell>
          <cell r="O13437">
            <v>43800</v>
          </cell>
          <cell r="P13437">
            <v>41705.67</v>
          </cell>
          <cell r="S13437">
            <v>0</v>
          </cell>
          <cell r="W13437">
            <v>0</v>
          </cell>
        </row>
        <row r="13438">
          <cell r="I13438" t="str">
            <v>D10124</v>
          </cell>
          <cell r="O13438">
            <v>5800</v>
          </cell>
          <cell r="P13438">
            <v>4458.8599999999997</v>
          </cell>
          <cell r="S13438">
            <v>0</v>
          </cell>
          <cell r="W13438">
            <v>0</v>
          </cell>
        </row>
        <row r="13439">
          <cell r="I13439">
            <v>0</v>
          </cell>
          <cell r="O13439">
            <v>0</v>
          </cell>
          <cell r="P13439">
            <v>0</v>
          </cell>
          <cell r="S13439">
            <v>0</v>
          </cell>
        </row>
        <row r="13440">
          <cell r="I13440">
            <v>0</v>
          </cell>
          <cell r="O13440">
            <v>0</v>
          </cell>
          <cell r="P13440">
            <v>0</v>
          </cell>
          <cell r="S13440">
            <v>0</v>
          </cell>
        </row>
        <row r="13441">
          <cell r="I13441">
            <v>0</v>
          </cell>
          <cell r="O13441">
            <v>0</v>
          </cell>
          <cell r="P13441">
            <v>0</v>
          </cell>
          <cell r="S13441">
            <v>0</v>
          </cell>
        </row>
        <row r="13442">
          <cell r="I13442">
            <v>0</v>
          </cell>
          <cell r="O13442">
            <v>0</v>
          </cell>
          <cell r="P13442">
            <v>0</v>
          </cell>
          <cell r="S13442">
            <v>0</v>
          </cell>
        </row>
        <row r="13443">
          <cell r="I13443">
            <v>0</v>
          </cell>
          <cell r="O13443">
            <v>0</v>
          </cell>
          <cell r="P13443">
            <v>0</v>
          </cell>
          <cell r="S13443">
            <v>0</v>
          </cell>
        </row>
        <row r="13444">
          <cell r="I13444">
            <v>0</v>
          </cell>
          <cell r="O13444">
            <v>0</v>
          </cell>
          <cell r="P13444">
            <v>0</v>
          </cell>
          <cell r="S13444">
            <v>0</v>
          </cell>
        </row>
        <row r="13445">
          <cell r="I13445">
            <v>0</v>
          </cell>
          <cell r="O13445">
            <v>0</v>
          </cell>
          <cell r="P13445">
            <v>0</v>
          </cell>
          <cell r="S13445">
            <v>0</v>
          </cell>
        </row>
        <row r="13446">
          <cell r="I13446">
            <v>0</v>
          </cell>
          <cell r="O13446">
            <v>0</v>
          </cell>
          <cell r="P13446">
            <v>0</v>
          </cell>
          <cell r="S13446">
            <v>0</v>
          </cell>
        </row>
        <row r="13447">
          <cell r="I13447">
            <v>0</v>
          </cell>
          <cell r="O13447">
            <v>0</v>
          </cell>
          <cell r="P13447">
            <v>0</v>
          </cell>
          <cell r="S13447">
            <v>0</v>
          </cell>
        </row>
        <row r="13448">
          <cell r="I13448">
            <v>0</v>
          </cell>
          <cell r="O13448">
            <v>0</v>
          </cell>
          <cell r="P13448">
            <v>0</v>
          </cell>
          <cell r="S13448">
            <v>0</v>
          </cell>
        </row>
        <row r="13449">
          <cell r="I13449">
            <v>0</v>
          </cell>
          <cell r="O13449">
            <v>0</v>
          </cell>
          <cell r="P13449">
            <v>0</v>
          </cell>
          <cell r="S13449">
            <v>0</v>
          </cell>
        </row>
        <row r="13450">
          <cell r="I13450">
            <v>0</v>
          </cell>
          <cell r="O13450">
            <v>0</v>
          </cell>
          <cell r="P13450">
            <v>0</v>
          </cell>
          <cell r="S13450">
            <v>0</v>
          </cell>
        </row>
        <row r="13451">
          <cell r="I13451">
            <v>0</v>
          </cell>
          <cell r="O13451">
            <v>0</v>
          </cell>
          <cell r="P13451">
            <v>0</v>
          </cell>
          <cell r="S13451">
            <v>0</v>
          </cell>
        </row>
        <row r="13452">
          <cell r="I13452" t="str">
            <v>D10124</v>
          </cell>
          <cell r="O13452">
            <v>16600</v>
          </cell>
          <cell r="P13452">
            <v>18920.990000000002</v>
          </cell>
          <cell r="S13452">
            <v>0</v>
          </cell>
          <cell r="W13452">
            <v>0</v>
          </cell>
        </row>
        <row r="13453">
          <cell r="I13453" t="str">
            <v>D10124</v>
          </cell>
          <cell r="O13453">
            <v>0</v>
          </cell>
          <cell r="P13453">
            <v>0</v>
          </cell>
          <cell r="S13453">
            <v>0</v>
          </cell>
          <cell r="W13453">
            <v>0</v>
          </cell>
        </row>
        <row r="13454">
          <cell r="I13454" t="str">
            <v>D10124</v>
          </cell>
          <cell r="O13454">
            <v>0</v>
          </cell>
          <cell r="P13454">
            <v>0</v>
          </cell>
          <cell r="S13454">
            <v>0</v>
          </cell>
          <cell r="W13454">
            <v>0</v>
          </cell>
        </row>
        <row r="13455">
          <cell r="I13455" t="str">
            <v>D10124</v>
          </cell>
          <cell r="O13455">
            <v>3119</v>
          </cell>
          <cell r="P13455">
            <v>3118.97</v>
          </cell>
          <cell r="S13455">
            <v>0</v>
          </cell>
          <cell r="W13455">
            <v>0</v>
          </cell>
        </row>
        <row r="13456">
          <cell r="I13456" t="str">
            <v>D10124</v>
          </cell>
          <cell r="O13456">
            <v>3000</v>
          </cell>
          <cell r="P13456">
            <v>3645.08</v>
          </cell>
          <cell r="S13456">
            <v>0</v>
          </cell>
          <cell r="W13456">
            <v>0</v>
          </cell>
        </row>
        <row r="13457">
          <cell r="I13457" t="str">
            <v>D10124</v>
          </cell>
          <cell r="O13457">
            <v>2000</v>
          </cell>
          <cell r="P13457">
            <v>500</v>
          </cell>
          <cell r="S13457">
            <v>0</v>
          </cell>
          <cell r="W13457">
            <v>0</v>
          </cell>
        </row>
        <row r="13458">
          <cell r="I13458" t="str">
            <v>D10124</v>
          </cell>
          <cell r="O13458">
            <v>6900</v>
          </cell>
          <cell r="P13458">
            <v>0</v>
          </cell>
          <cell r="S13458">
            <v>0</v>
          </cell>
          <cell r="W13458">
            <v>0</v>
          </cell>
        </row>
        <row r="13459">
          <cell r="I13459" t="str">
            <v>D10124</v>
          </cell>
          <cell r="O13459">
            <v>1710</v>
          </cell>
          <cell r="P13459">
            <v>1708.29</v>
          </cell>
          <cell r="S13459">
            <v>0</v>
          </cell>
          <cell r="W13459">
            <v>0</v>
          </cell>
        </row>
        <row r="13460">
          <cell r="I13460" t="str">
            <v>D10124</v>
          </cell>
          <cell r="O13460">
            <v>0</v>
          </cell>
          <cell r="P13460">
            <v>5307.67</v>
          </cell>
          <cell r="S13460">
            <v>0</v>
          </cell>
          <cell r="W13460">
            <v>0</v>
          </cell>
        </row>
        <row r="13461">
          <cell r="I13461" t="str">
            <v>D10124</v>
          </cell>
          <cell r="O13461">
            <v>8000</v>
          </cell>
          <cell r="P13461">
            <v>8844.77</v>
          </cell>
          <cell r="S13461">
            <v>0</v>
          </cell>
          <cell r="W13461">
            <v>0</v>
          </cell>
        </row>
        <row r="13462">
          <cell r="I13462" t="str">
            <v>D10124</v>
          </cell>
          <cell r="O13462">
            <v>2400</v>
          </cell>
          <cell r="P13462">
            <v>2402.06</v>
          </cell>
          <cell r="S13462">
            <v>0</v>
          </cell>
          <cell r="W13462">
            <v>0</v>
          </cell>
        </row>
        <row r="13463">
          <cell r="I13463" t="str">
            <v>D10124</v>
          </cell>
          <cell r="O13463">
            <v>6000</v>
          </cell>
          <cell r="P13463">
            <v>5355.05</v>
          </cell>
          <cell r="S13463">
            <v>0</v>
          </cell>
          <cell r="W13463">
            <v>0</v>
          </cell>
        </row>
        <row r="13464">
          <cell r="I13464" t="str">
            <v>D10124</v>
          </cell>
          <cell r="O13464">
            <v>8000</v>
          </cell>
          <cell r="P13464">
            <v>4778.54</v>
          </cell>
          <cell r="S13464">
            <v>0</v>
          </cell>
          <cell r="W13464">
            <v>0</v>
          </cell>
        </row>
        <row r="13465">
          <cell r="I13465" t="str">
            <v>D10124</v>
          </cell>
          <cell r="O13465">
            <v>3250</v>
          </cell>
          <cell r="P13465">
            <v>3250</v>
          </cell>
          <cell r="S13465">
            <v>0</v>
          </cell>
          <cell r="W13465">
            <v>0</v>
          </cell>
        </row>
        <row r="13466">
          <cell r="I13466" t="str">
            <v>D10124</v>
          </cell>
          <cell r="O13466">
            <v>600</v>
          </cell>
          <cell r="P13466">
            <v>509.58</v>
          </cell>
          <cell r="S13466">
            <v>0</v>
          </cell>
          <cell r="W13466">
            <v>0</v>
          </cell>
        </row>
        <row r="13467">
          <cell r="I13467" t="str">
            <v>D10124</v>
          </cell>
          <cell r="O13467">
            <v>2000</v>
          </cell>
          <cell r="P13467">
            <v>2313.44</v>
          </cell>
          <cell r="S13467">
            <v>0</v>
          </cell>
          <cell r="W13467">
            <v>0</v>
          </cell>
        </row>
        <row r="13468">
          <cell r="I13468" t="str">
            <v>D10124</v>
          </cell>
          <cell r="O13468">
            <v>0</v>
          </cell>
          <cell r="P13468">
            <v>0</v>
          </cell>
          <cell r="S13468">
            <v>0</v>
          </cell>
          <cell r="W13468">
            <v>0</v>
          </cell>
        </row>
        <row r="13469">
          <cell r="I13469" t="str">
            <v>D10124</v>
          </cell>
          <cell r="O13469">
            <v>1537</v>
          </cell>
          <cell r="P13469">
            <v>1536.89</v>
          </cell>
          <cell r="S13469">
            <v>0</v>
          </cell>
          <cell r="W13469">
            <v>0</v>
          </cell>
        </row>
        <row r="13470">
          <cell r="I13470" t="str">
            <v>D10124</v>
          </cell>
          <cell r="O13470">
            <v>2500</v>
          </cell>
          <cell r="P13470">
            <v>2708.3900000000003</v>
          </cell>
          <cell r="S13470">
            <v>0</v>
          </cell>
          <cell r="W13470">
            <v>0</v>
          </cell>
        </row>
        <row r="13471">
          <cell r="I13471" t="str">
            <v>D10124</v>
          </cell>
          <cell r="O13471">
            <v>850</v>
          </cell>
          <cell r="P13471">
            <v>850.49</v>
          </cell>
          <cell r="S13471">
            <v>0</v>
          </cell>
          <cell r="W13471">
            <v>0</v>
          </cell>
        </row>
        <row r="13472">
          <cell r="I13472" t="str">
            <v>D10124</v>
          </cell>
          <cell r="O13472">
            <v>4000</v>
          </cell>
          <cell r="P13472">
            <v>0</v>
          </cell>
          <cell r="S13472">
            <v>0</v>
          </cell>
          <cell r="W13472">
            <v>0</v>
          </cell>
        </row>
        <row r="13473">
          <cell r="I13473" t="str">
            <v>D10124</v>
          </cell>
          <cell r="O13473">
            <v>20000</v>
          </cell>
          <cell r="P13473">
            <v>32203.85</v>
          </cell>
          <cell r="S13473">
            <v>0</v>
          </cell>
          <cell r="W13473">
            <v>0</v>
          </cell>
        </row>
        <row r="13474">
          <cell r="I13474" t="str">
            <v>D10124</v>
          </cell>
          <cell r="O13474">
            <v>0</v>
          </cell>
          <cell r="P13474">
            <v>0</v>
          </cell>
          <cell r="S13474">
            <v>0</v>
          </cell>
          <cell r="W13474">
            <v>0</v>
          </cell>
        </row>
        <row r="13475">
          <cell r="I13475" t="str">
            <v>D10124</v>
          </cell>
          <cell r="O13475">
            <v>0</v>
          </cell>
          <cell r="P13475">
            <v>0</v>
          </cell>
          <cell r="S13475">
            <v>0</v>
          </cell>
          <cell r="W13475">
            <v>0</v>
          </cell>
        </row>
        <row r="13476">
          <cell r="I13476" t="str">
            <v>D10124</v>
          </cell>
          <cell r="O13476">
            <v>0</v>
          </cell>
          <cell r="P13476">
            <v>0</v>
          </cell>
          <cell r="S13476">
            <v>0</v>
          </cell>
          <cell r="W13476">
            <v>0</v>
          </cell>
        </row>
        <row r="13477">
          <cell r="I13477" t="str">
            <v>D10124</v>
          </cell>
          <cell r="O13477">
            <v>0</v>
          </cell>
          <cell r="P13477">
            <v>253.8</v>
          </cell>
          <cell r="S13477">
            <v>0</v>
          </cell>
          <cell r="W13477">
            <v>0</v>
          </cell>
        </row>
        <row r="13478">
          <cell r="I13478" t="str">
            <v>D10124</v>
          </cell>
          <cell r="O13478">
            <v>8000</v>
          </cell>
          <cell r="P13478">
            <v>1375.0500000000002</v>
          </cell>
          <cell r="S13478">
            <v>0</v>
          </cell>
          <cell r="W13478">
            <v>0</v>
          </cell>
        </row>
        <row r="13479">
          <cell r="I13479" t="str">
            <v>D10124</v>
          </cell>
          <cell r="O13479">
            <v>1000</v>
          </cell>
          <cell r="P13479">
            <v>0</v>
          </cell>
          <cell r="S13479">
            <v>0</v>
          </cell>
          <cell r="W13479">
            <v>0</v>
          </cell>
        </row>
        <row r="13480">
          <cell r="I13480" t="str">
            <v>D10124</v>
          </cell>
          <cell r="O13480">
            <v>0</v>
          </cell>
          <cell r="P13480">
            <v>0</v>
          </cell>
          <cell r="S13480">
            <v>0</v>
          </cell>
          <cell r="W13480">
            <v>0</v>
          </cell>
        </row>
        <row r="13481">
          <cell r="I13481" t="str">
            <v>D10124</v>
          </cell>
          <cell r="O13481">
            <v>0</v>
          </cell>
          <cell r="P13481">
            <v>799</v>
          </cell>
          <cell r="S13481">
            <v>0</v>
          </cell>
          <cell r="W13481">
            <v>0</v>
          </cell>
        </row>
        <row r="13482">
          <cell r="I13482" t="str">
            <v>D10124</v>
          </cell>
          <cell r="O13482">
            <v>0</v>
          </cell>
          <cell r="P13482">
            <v>95</v>
          </cell>
          <cell r="S13482">
            <v>0</v>
          </cell>
          <cell r="W13482">
            <v>0</v>
          </cell>
        </row>
        <row r="13483">
          <cell r="I13483" t="str">
            <v>D10124</v>
          </cell>
          <cell r="O13483">
            <v>700</v>
          </cell>
          <cell r="P13483">
            <v>429.55</v>
          </cell>
          <cell r="S13483">
            <v>0</v>
          </cell>
          <cell r="W13483">
            <v>0</v>
          </cell>
        </row>
        <row r="13484">
          <cell r="I13484" t="str">
            <v>D10124</v>
          </cell>
          <cell r="O13484">
            <v>1500</v>
          </cell>
          <cell r="P13484">
            <v>794.58</v>
          </cell>
          <cell r="S13484">
            <v>0</v>
          </cell>
          <cell r="W13484">
            <v>0</v>
          </cell>
        </row>
        <row r="13485">
          <cell r="I13485" t="str">
            <v>D10124</v>
          </cell>
          <cell r="O13485">
            <v>0</v>
          </cell>
          <cell r="P13485">
            <v>418.29</v>
          </cell>
          <cell r="S13485">
            <v>0</v>
          </cell>
          <cell r="W13485">
            <v>0</v>
          </cell>
        </row>
        <row r="13486">
          <cell r="I13486" t="str">
            <v>D10124</v>
          </cell>
          <cell r="O13486">
            <v>3000</v>
          </cell>
          <cell r="P13486">
            <v>1161</v>
          </cell>
          <cell r="S13486">
            <v>0</v>
          </cell>
          <cell r="W13486">
            <v>0</v>
          </cell>
        </row>
        <row r="13487">
          <cell r="I13487" t="str">
            <v>D10124</v>
          </cell>
          <cell r="O13487">
            <v>5000</v>
          </cell>
          <cell r="P13487">
            <v>2176.3100000000004</v>
          </cell>
          <cell r="S13487">
            <v>0</v>
          </cell>
          <cell r="W13487">
            <v>0</v>
          </cell>
        </row>
        <row r="13488">
          <cell r="I13488" t="str">
            <v>D10124</v>
          </cell>
          <cell r="O13488">
            <v>0</v>
          </cell>
          <cell r="P13488">
            <v>268.2</v>
          </cell>
          <cell r="S13488">
            <v>0</v>
          </cell>
          <cell r="W13488">
            <v>0</v>
          </cell>
        </row>
        <row r="13489">
          <cell r="I13489" t="str">
            <v>D10124</v>
          </cell>
          <cell r="O13489">
            <v>0</v>
          </cell>
          <cell r="P13489">
            <v>124.86</v>
          </cell>
          <cell r="S13489">
            <v>0</v>
          </cell>
          <cell r="W13489">
            <v>0</v>
          </cell>
        </row>
        <row r="13490">
          <cell r="I13490" t="str">
            <v>D10124</v>
          </cell>
          <cell r="O13490">
            <v>1500</v>
          </cell>
          <cell r="P13490">
            <v>870.82</v>
          </cell>
          <cell r="S13490">
            <v>0</v>
          </cell>
          <cell r="W13490">
            <v>0</v>
          </cell>
        </row>
        <row r="13491">
          <cell r="I13491" t="str">
            <v>D10124</v>
          </cell>
          <cell r="O13491">
            <v>0</v>
          </cell>
          <cell r="P13491">
            <v>40.770000000000003</v>
          </cell>
          <cell r="S13491">
            <v>0</v>
          </cell>
          <cell r="W13491">
            <v>0</v>
          </cell>
        </row>
        <row r="13492">
          <cell r="I13492" t="str">
            <v>D10124</v>
          </cell>
          <cell r="O13492">
            <v>1700</v>
          </cell>
          <cell r="P13492">
            <v>1642.92</v>
          </cell>
          <cell r="S13492">
            <v>0</v>
          </cell>
          <cell r="W13492">
            <v>0</v>
          </cell>
        </row>
        <row r="13493">
          <cell r="I13493" t="str">
            <v>D10124</v>
          </cell>
          <cell r="O13493">
            <v>800</v>
          </cell>
          <cell r="P13493">
            <v>0</v>
          </cell>
          <cell r="S13493">
            <v>0</v>
          </cell>
          <cell r="W13493">
            <v>0</v>
          </cell>
        </row>
        <row r="13494">
          <cell r="I13494" t="str">
            <v>D10124</v>
          </cell>
          <cell r="O13494">
            <v>0</v>
          </cell>
          <cell r="P13494">
            <v>0</v>
          </cell>
          <cell r="S13494">
            <v>0</v>
          </cell>
          <cell r="W13494">
            <v>857269</v>
          </cell>
        </row>
        <row r="13495">
          <cell r="I13495" t="str">
            <v>D10124</v>
          </cell>
          <cell r="O13495">
            <v>27134</v>
          </cell>
          <cell r="P13495">
            <v>0</v>
          </cell>
          <cell r="S13495">
            <v>0</v>
          </cell>
          <cell r="W13495">
            <v>0</v>
          </cell>
        </row>
        <row r="13496">
          <cell r="I13496" t="str">
            <v>D10124</v>
          </cell>
          <cell r="O13496">
            <v>2732</v>
          </cell>
          <cell r="P13496">
            <v>0</v>
          </cell>
          <cell r="S13496">
            <v>0</v>
          </cell>
          <cell r="W13496">
            <v>0</v>
          </cell>
        </row>
        <row r="13497">
          <cell r="I13497" t="str">
            <v>D10124</v>
          </cell>
          <cell r="O13497">
            <v>95000</v>
          </cell>
          <cell r="P13497">
            <v>0</v>
          </cell>
          <cell r="S13497">
            <v>0</v>
          </cell>
          <cell r="W13497">
            <v>0</v>
          </cell>
        </row>
        <row r="13498">
          <cell r="I13498" t="str">
            <v>D10124</v>
          </cell>
          <cell r="O13498">
            <v>23173</v>
          </cell>
          <cell r="P13498">
            <v>22825.48</v>
          </cell>
          <cell r="S13498">
            <v>0</v>
          </cell>
          <cell r="W13498">
            <v>0</v>
          </cell>
        </row>
        <row r="13499">
          <cell r="I13499" t="str">
            <v>D10124</v>
          </cell>
          <cell r="O13499">
            <v>0</v>
          </cell>
          <cell r="P13499">
            <v>0</v>
          </cell>
          <cell r="S13499">
            <v>0</v>
          </cell>
          <cell r="W13499">
            <v>0</v>
          </cell>
        </row>
        <row r="13500">
          <cell r="I13500" t="str">
            <v>D10124</v>
          </cell>
          <cell r="O13500">
            <v>7796</v>
          </cell>
          <cell r="P13500">
            <v>7787</v>
          </cell>
          <cell r="S13500">
            <v>0</v>
          </cell>
          <cell r="W13500">
            <v>0</v>
          </cell>
        </row>
        <row r="13501">
          <cell r="I13501" t="str">
            <v>D10124</v>
          </cell>
          <cell r="O13501">
            <v>18097</v>
          </cell>
          <cell r="P13501">
            <v>18097.28</v>
          </cell>
          <cell r="S13501">
            <v>0</v>
          </cell>
          <cell r="W13501">
            <v>0</v>
          </cell>
        </row>
        <row r="13502">
          <cell r="I13502" t="str">
            <v>D10124</v>
          </cell>
          <cell r="O13502">
            <v>6870</v>
          </cell>
          <cell r="P13502">
            <v>6863</v>
          </cell>
          <cell r="S13502">
            <v>0</v>
          </cell>
          <cell r="W13502">
            <v>0</v>
          </cell>
        </row>
        <row r="13503">
          <cell r="I13503" t="str">
            <v>D10124</v>
          </cell>
          <cell r="O13503">
            <v>534</v>
          </cell>
          <cell r="P13503">
            <v>767.26</v>
          </cell>
          <cell r="S13503">
            <v>0</v>
          </cell>
          <cell r="W13503">
            <v>0</v>
          </cell>
        </row>
        <row r="13504">
          <cell r="I13504" t="str">
            <v>D10124</v>
          </cell>
          <cell r="O13504">
            <v>22068</v>
          </cell>
          <cell r="P13504">
            <v>25813.34</v>
          </cell>
          <cell r="S13504">
            <v>0</v>
          </cell>
          <cell r="W13504">
            <v>0</v>
          </cell>
        </row>
        <row r="13505">
          <cell r="I13505" t="str">
            <v>D10124</v>
          </cell>
          <cell r="O13505">
            <v>1540</v>
          </cell>
          <cell r="P13505">
            <v>0</v>
          </cell>
          <cell r="S13505">
            <v>0</v>
          </cell>
          <cell r="W13505">
            <v>0</v>
          </cell>
        </row>
        <row r="13506">
          <cell r="I13506" t="str">
            <v>D10124</v>
          </cell>
          <cell r="O13506">
            <v>0</v>
          </cell>
          <cell r="P13506">
            <v>0</v>
          </cell>
          <cell r="S13506">
            <v>0</v>
          </cell>
          <cell r="W13506">
            <v>0</v>
          </cell>
        </row>
        <row r="13507">
          <cell r="I13507" t="str">
            <v>D10124</v>
          </cell>
          <cell r="O13507">
            <v>0</v>
          </cell>
          <cell r="P13507">
            <v>5224.41</v>
          </cell>
          <cell r="S13507">
            <v>0</v>
          </cell>
          <cell r="W13507">
            <v>0</v>
          </cell>
        </row>
        <row r="13508">
          <cell r="I13508" t="str">
            <v>D10139</v>
          </cell>
          <cell r="O13508">
            <v>0</v>
          </cell>
          <cell r="P13508">
            <v>-17046</v>
          </cell>
          <cell r="S13508">
            <v>0</v>
          </cell>
          <cell r="W13508">
            <v>0</v>
          </cell>
        </row>
        <row r="13509">
          <cell r="I13509" t="str">
            <v>D10139</v>
          </cell>
          <cell r="O13509">
            <v>0</v>
          </cell>
          <cell r="P13509">
            <v>0</v>
          </cell>
          <cell r="S13509">
            <v>0</v>
          </cell>
          <cell r="W13509">
            <v>0</v>
          </cell>
        </row>
        <row r="13510">
          <cell r="I13510" t="str">
            <v>D10139</v>
          </cell>
          <cell r="O13510">
            <v>0</v>
          </cell>
          <cell r="P13510">
            <v>0</v>
          </cell>
          <cell r="S13510">
            <v>0</v>
          </cell>
          <cell r="W13510">
            <v>0</v>
          </cell>
        </row>
        <row r="13511">
          <cell r="I13511" t="str">
            <v>D10139</v>
          </cell>
          <cell r="O13511">
            <v>0</v>
          </cell>
          <cell r="P13511">
            <v>-1500</v>
          </cell>
          <cell r="S13511">
            <v>0</v>
          </cell>
          <cell r="W13511">
            <v>0</v>
          </cell>
        </row>
        <row r="13512">
          <cell r="I13512" t="str">
            <v>D10139</v>
          </cell>
          <cell r="O13512">
            <v>0</v>
          </cell>
          <cell r="P13512">
            <v>-756.6</v>
          </cell>
          <cell r="S13512">
            <v>0</v>
          </cell>
          <cell r="W13512">
            <v>0</v>
          </cell>
        </row>
        <row r="13513">
          <cell r="I13513" t="str">
            <v>D10139</v>
          </cell>
          <cell r="O13513">
            <v>0</v>
          </cell>
          <cell r="P13513">
            <v>-3100</v>
          </cell>
          <cell r="S13513">
            <v>0</v>
          </cell>
          <cell r="W13513">
            <v>0</v>
          </cell>
        </row>
        <row r="13514">
          <cell r="I13514" t="str">
            <v>D10139</v>
          </cell>
          <cell r="O13514">
            <v>0</v>
          </cell>
          <cell r="P13514">
            <v>0</v>
          </cell>
          <cell r="S13514">
            <v>0</v>
          </cell>
          <cell r="W13514">
            <v>0</v>
          </cell>
        </row>
        <row r="13515">
          <cell r="I13515" t="str">
            <v>D10139</v>
          </cell>
          <cell r="O13515">
            <v>0</v>
          </cell>
          <cell r="P13515">
            <v>5.95</v>
          </cell>
          <cell r="S13515">
            <v>0</v>
          </cell>
          <cell r="W13515">
            <v>0</v>
          </cell>
        </row>
        <row r="13516">
          <cell r="I13516" t="str">
            <v>D10139</v>
          </cell>
          <cell r="O13516">
            <v>560200</v>
          </cell>
          <cell r="P13516">
            <v>547187.64</v>
          </cell>
          <cell r="S13516">
            <v>0</v>
          </cell>
          <cell r="W13516">
            <v>0</v>
          </cell>
        </row>
        <row r="13517">
          <cell r="I13517" t="str">
            <v>D10139</v>
          </cell>
          <cell r="O13517">
            <v>0</v>
          </cell>
          <cell r="P13517">
            <v>181.79999999999998</v>
          </cell>
          <cell r="S13517">
            <v>0</v>
          </cell>
          <cell r="W13517">
            <v>0</v>
          </cell>
        </row>
        <row r="13518">
          <cell r="I13518" t="str">
            <v>D10139</v>
          </cell>
          <cell r="O13518">
            <v>90700</v>
          </cell>
          <cell r="P13518">
            <v>89668.849999999991</v>
          </cell>
          <cell r="S13518">
            <v>0</v>
          </cell>
          <cell r="W13518">
            <v>0</v>
          </cell>
        </row>
        <row r="13519">
          <cell r="I13519" t="str">
            <v>D10139</v>
          </cell>
          <cell r="O13519">
            <v>41000</v>
          </cell>
          <cell r="P13519">
            <v>41548.269999999997</v>
          </cell>
          <cell r="S13519">
            <v>0</v>
          </cell>
          <cell r="W13519">
            <v>0</v>
          </cell>
        </row>
        <row r="13520">
          <cell r="I13520" t="str">
            <v>D10139</v>
          </cell>
          <cell r="O13520">
            <v>3000</v>
          </cell>
          <cell r="P13520">
            <v>2878</v>
          </cell>
          <cell r="S13520">
            <v>0</v>
          </cell>
          <cell r="W13520">
            <v>0</v>
          </cell>
        </row>
        <row r="13521">
          <cell r="I13521" t="str">
            <v>D10139</v>
          </cell>
          <cell r="O13521">
            <v>40700</v>
          </cell>
          <cell r="P13521">
            <v>36085.520000000004</v>
          </cell>
          <cell r="S13521">
            <v>0</v>
          </cell>
          <cell r="W13521">
            <v>0</v>
          </cell>
        </row>
        <row r="13522">
          <cell r="I13522" t="str">
            <v>D10139</v>
          </cell>
          <cell r="O13522">
            <v>36800</v>
          </cell>
          <cell r="P13522">
            <v>36995.14</v>
          </cell>
          <cell r="S13522">
            <v>0</v>
          </cell>
          <cell r="W13522">
            <v>0</v>
          </cell>
        </row>
        <row r="13523">
          <cell r="I13523" t="str">
            <v>D10139</v>
          </cell>
          <cell r="O13523">
            <v>15500</v>
          </cell>
          <cell r="P13523">
            <v>17322.849999999999</v>
          </cell>
          <cell r="S13523">
            <v>0</v>
          </cell>
          <cell r="W13523">
            <v>0</v>
          </cell>
        </row>
        <row r="13524">
          <cell r="I13524">
            <v>0</v>
          </cell>
          <cell r="O13524">
            <v>0</v>
          </cell>
          <cell r="P13524">
            <v>0</v>
          </cell>
          <cell r="S13524">
            <v>0</v>
          </cell>
        </row>
        <row r="13525">
          <cell r="I13525">
            <v>0</v>
          </cell>
          <cell r="O13525">
            <v>0</v>
          </cell>
          <cell r="P13525">
            <v>0</v>
          </cell>
          <cell r="S13525">
            <v>0</v>
          </cell>
        </row>
        <row r="13526">
          <cell r="I13526">
            <v>0</v>
          </cell>
          <cell r="O13526">
            <v>0</v>
          </cell>
          <cell r="P13526">
            <v>0</v>
          </cell>
          <cell r="S13526">
            <v>0</v>
          </cell>
        </row>
        <row r="13527">
          <cell r="I13527">
            <v>0</v>
          </cell>
          <cell r="O13527">
            <v>0</v>
          </cell>
          <cell r="P13527">
            <v>0</v>
          </cell>
          <cell r="S13527">
            <v>0</v>
          </cell>
        </row>
        <row r="13528">
          <cell r="I13528">
            <v>0</v>
          </cell>
          <cell r="O13528">
            <v>0</v>
          </cell>
          <cell r="P13528">
            <v>0</v>
          </cell>
          <cell r="S13528">
            <v>0</v>
          </cell>
        </row>
        <row r="13529">
          <cell r="I13529">
            <v>0</v>
          </cell>
          <cell r="O13529">
            <v>0</v>
          </cell>
          <cell r="P13529">
            <v>0</v>
          </cell>
          <cell r="S13529">
            <v>0</v>
          </cell>
        </row>
        <row r="13530">
          <cell r="I13530">
            <v>0</v>
          </cell>
          <cell r="O13530">
            <v>0</v>
          </cell>
          <cell r="P13530">
            <v>0</v>
          </cell>
          <cell r="S13530">
            <v>0</v>
          </cell>
        </row>
        <row r="13531">
          <cell r="I13531">
            <v>0</v>
          </cell>
          <cell r="O13531">
            <v>0</v>
          </cell>
          <cell r="P13531">
            <v>0</v>
          </cell>
          <cell r="S13531">
            <v>0</v>
          </cell>
        </row>
        <row r="13532">
          <cell r="I13532">
            <v>0</v>
          </cell>
          <cell r="O13532">
            <v>0</v>
          </cell>
          <cell r="P13532">
            <v>0</v>
          </cell>
          <cell r="S13532">
            <v>0</v>
          </cell>
        </row>
        <row r="13533">
          <cell r="I13533">
            <v>0</v>
          </cell>
          <cell r="O13533">
            <v>0</v>
          </cell>
          <cell r="P13533">
            <v>0</v>
          </cell>
          <cell r="S13533">
            <v>0</v>
          </cell>
        </row>
        <row r="13534">
          <cell r="I13534">
            <v>0</v>
          </cell>
          <cell r="O13534">
            <v>0</v>
          </cell>
          <cell r="P13534">
            <v>0</v>
          </cell>
          <cell r="S13534">
            <v>0</v>
          </cell>
        </row>
        <row r="13535">
          <cell r="I13535">
            <v>0</v>
          </cell>
          <cell r="O13535">
            <v>0</v>
          </cell>
          <cell r="P13535">
            <v>0</v>
          </cell>
          <cell r="S13535">
            <v>0</v>
          </cell>
        </row>
        <row r="13536">
          <cell r="I13536">
            <v>0</v>
          </cell>
          <cell r="O13536">
            <v>0</v>
          </cell>
          <cell r="P13536">
            <v>0</v>
          </cell>
          <cell r="S13536">
            <v>0</v>
          </cell>
        </row>
        <row r="13537">
          <cell r="I13537">
            <v>0</v>
          </cell>
          <cell r="O13537">
            <v>0</v>
          </cell>
          <cell r="P13537">
            <v>0</v>
          </cell>
          <cell r="S13537">
            <v>0</v>
          </cell>
        </row>
        <row r="13538">
          <cell r="I13538">
            <v>0</v>
          </cell>
          <cell r="O13538">
            <v>0</v>
          </cell>
          <cell r="P13538">
            <v>0</v>
          </cell>
          <cell r="S13538">
            <v>0</v>
          </cell>
        </row>
        <row r="13539">
          <cell r="I13539">
            <v>0</v>
          </cell>
          <cell r="O13539">
            <v>0</v>
          </cell>
          <cell r="P13539">
            <v>0</v>
          </cell>
          <cell r="S13539">
            <v>0</v>
          </cell>
        </row>
        <row r="13540">
          <cell r="I13540">
            <v>0</v>
          </cell>
          <cell r="O13540">
            <v>0</v>
          </cell>
          <cell r="P13540">
            <v>0</v>
          </cell>
          <cell r="S13540">
            <v>0</v>
          </cell>
        </row>
        <row r="13541">
          <cell r="I13541">
            <v>0</v>
          </cell>
          <cell r="O13541">
            <v>0</v>
          </cell>
          <cell r="P13541">
            <v>0</v>
          </cell>
          <cell r="S13541">
            <v>0</v>
          </cell>
        </row>
        <row r="13542">
          <cell r="I13542" t="str">
            <v>D10139</v>
          </cell>
          <cell r="O13542">
            <v>0</v>
          </cell>
          <cell r="P13542">
            <v>0</v>
          </cell>
          <cell r="S13542">
            <v>0</v>
          </cell>
          <cell r="W13542">
            <v>0</v>
          </cell>
        </row>
        <row r="13543">
          <cell r="I13543" t="str">
            <v>D10139</v>
          </cell>
          <cell r="O13543">
            <v>15600</v>
          </cell>
          <cell r="P13543">
            <v>26818.249999999996</v>
          </cell>
          <cell r="S13543">
            <v>0</v>
          </cell>
          <cell r="W13543">
            <v>0</v>
          </cell>
        </row>
        <row r="13544">
          <cell r="I13544" t="str">
            <v>D10139</v>
          </cell>
          <cell r="O13544">
            <v>12500</v>
          </cell>
          <cell r="P13544">
            <v>6699.5</v>
          </cell>
          <cell r="S13544">
            <v>0</v>
          </cell>
          <cell r="W13544">
            <v>0</v>
          </cell>
        </row>
        <row r="13545">
          <cell r="I13545" t="str">
            <v>D10139</v>
          </cell>
          <cell r="O13545">
            <v>0</v>
          </cell>
          <cell r="P13545">
            <v>1929.2399999999998</v>
          </cell>
          <cell r="S13545">
            <v>0</v>
          </cell>
          <cell r="W13545">
            <v>0</v>
          </cell>
        </row>
        <row r="13546">
          <cell r="I13546" t="str">
            <v>D10139</v>
          </cell>
          <cell r="O13546">
            <v>0</v>
          </cell>
          <cell r="P13546">
            <v>90.75</v>
          </cell>
          <cell r="S13546">
            <v>0</v>
          </cell>
          <cell r="W13546">
            <v>0</v>
          </cell>
        </row>
        <row r="13547">
          <cell r="I13547" t="str">
            <v>D10139</v>
          </cell>
          <cell r="O13547">
            <v>3131</v>
          </cell>
          <cell r="P13547">
            <v>3131.1</v>
          </cell>
          <cell r="S13547">
            <v>0</v>
          </cell>
          <cell r="W13547">
            <v>0</v>
          </cell>
        </row>
        <row r="13548">
          <cell r="I13548" t="str">
            <v>D10139</v>
          </cell>
          <cell r="O13548">
            <v>5000</v>
          </cell>
          <cell r="P13548">
            <v>3429</v>
          </cell>
          <cell r="S13548">
            <v>0</v>
          </cell>
          <cell r="W13548">
            <v>0</v>
          </cell>
        </row>
        <row r="13549">
          <cell r="I13549" t="str">
            <v>D10139</v>
          </cell>
          <cell r="O13549">
            <v>500</v>
          </cell>
          <cell r="P13549">
            <v>0</v>
          </cell>
          <cell r="S13549">
            <v>0</v>
          </cell>
          <cell r="W13549">
            <v>0</v>
          </cell>
        </row>
        <row r="13550">
          <cell r="I13550" t="str">
            <v>D10139</v>
          </cell>
          <cell r="O13550">
            <v>12000</v>
          </cell>
          <cell r="P13550">
            <v>10661.63</v>
          </cell>
          <cell r="S13550">
            <v>0</v>
          </cell>
          <cell r="W13550">
            <v>0</v>
          </cell>
        </row>
        <row r="13551">
          <cell r="I13551" t="str">
            <v>D10139</v>
          </cell>
          <cell r="O13551">
            <v>7360</v>
          </cell>
          <cell r="P13551">
            <v>4915.25</v>
          </cell>
          <cell r="S13551">
            <v>0</v>
          </cell>
          <cell r="W13551">
            <v>0</v>
          </cell>
        </row>
        <row r="13552">
          <cell r="I13552" t="str">
            <v>D10139</v>
          </cell>
          <cell r="O13552">
            <v>0</v>
          </cell>
          <cell r="P13552">
            <v>0</v>
          </cell>
          <cell r="S13552">
            <v>0</v>
          </cell>
          <cell r="W13552">
            <v>0</v>
          </cell>
        </row>
        <row r="13553">
          <cell r="I13553" t="str">
            <v>D10139</v>
          </cell>
          <cell r="O13553">
            <v>35000</v>
          </cell>
          <cell r="P13553">
            <v>31947.809999999998</v>
          </cell>
          <cell r="S13553">
            <v>0</v>
          </cell>
          <cell r="W13553">
            <v>0</v>
          </cell>
        </row>
        <row r="13554">
          <cell r="I13554" t="str">
            <v>D10139</v>
          </cell>
          <cell r="O13554">
            <v>5000</v>
          </cell>
          <cell r="P13554">
            <v>6438.16</v>
          </cell>
          <cell r="S13554">
            <v>0</v>
          </cell>
          <cell r="W13554">
            <v>0</v>
          </cell>
        </row>
        <row r="13555">
          <cell r="I13555" t="str">
            <v>D10139</v>
          </cell>
          <cell r="O13555">
            <v>7000</v>
          </cell>
          <cell r="P13555">
            <v>5907.87</v>
          </cell>
          <cell r="S13555">
            <v>0</v>
          </cell>
          <cell r="W13555">
            <v>0</v>
          </cell>
        </row>
        <row r="13556">
          <cell r="I13556" t="str">
            <v>D10139</v>
          </cell>
          <cell r="O13556">
            <v>1600</v>
          </cell>
          <cell r="P13556">
            <v>1144.18</v>
          </cell>
          <cell r="S13556">
            <v>0</v>
          </cell>
          <cell r="W13556">
            <v>0</v>
          </cell>
        </row>
        <row r="13557">
          <cell r="I13557" t="str">
            <v>D10139</v>
          </cell>
          <cell r="O13557">
            <v>3500</v>
          </cell>
          <cell r="P13557">
            <v>1860.23</v>
          </cell>
          <cell r="S13557">
            <v>0</v>
          </cell>
          <cell r="W13557">
            <v>0</v>
          </cell>
        </row>
        <row r="13558">
          <cell r="I13558" t="str">
            <v>D10139</v>
          </cell>
          <cell r="O13558">
            <v>1500</v>
          </cell>
          <cell r="P13558">
            <v>1651.62</v>
          </cell>
          <cell r="S13558">
            <v>0</v>
          </cell>
          <cell r="W13558">
            <v>0</v>
          </cell>
        </row>
        <row r="13559">
          <cell r="I13559" t="str">
            <v>D10139</v>
          </cell>
          <cell r="O13559">
            <v>0</v>
          </cell>
          <cell r="P13559">
            <v>596.23</v>
          </cell>
          <cell r="S13559">
            <v>0</v>
          </cell>
          <cell r="W13559">
            <v>0</v>
          </cell>
        </row>
        <row r="13560">
          <cell r="I13560" t="str">
            <v>D10139</v>
          </cell>
          <cell r="O13560">
            <v>1625</v>
          </cell>
          <cell r="P13560">
            <v>1625.09</v>
          </cell>
          <cell r="S13560">
            <v>0</v>
          </cell>
          <cell r="W13560">
            <v>0</v>
          </cell>
        </row>
        <row r="13561">
          <cell r="I13561" t="str">
            <v>D10139</v>
          </cell>
          <cell r="O13561">
            <v>3500</v>
          </cell>
          <cell r="P13561">
            <v>2679.13</v>
          </cell>
          <cell r="S13561">
            <v>0</v>
          </cell>
          <cell r="W13561">
            <v>0</v>
          </cell>
        </row>
        <row r="13562">
          <cell r="I13562" t="str">
            <v>D10139</v>
          </cell>
          <cell r="O13562">
            <v>1114</v>
          </cell>
          <cell r="P13562">
            <v>0</v>
          </cell>
          <cell r="S13562">
            <v>0</v>
          </cell>
          <cell r="W13562">
            <v>0</v>
          </cell>
        </row>
        <row r="13563">
          <cell r="I13563" t="str">
            <v>D10139</v>
          </cell>
          <cell r="O13563">
            <v>2934</v>
          </cell>
          <cell r="P13563">
            <v>4135</v>
          </cell>
          <cell r="S13563">
            <v>0</v>
          </cell>
          <cell r="W13563">
            <v>0</v>
          </cell>
        </row>
        <row r="13564">
          <cell r="I13564" t="str">
            <v>D10139</v>
          </cell>
          <cell r="O13564">
            <v>33388</v>
          </cell>
          <cell r="P13564">
            <v>25611.46</v>
          </cell>
          <cell r="S13564">
            <v>0</v>
          </cell>
          <cell r="W13564">
            <v>0</v>
          </cell>
        </row>
        <row r="13565">
          <cell r="I13565" t="str">
            <v>D10139</v>
          </cell>
          <cell r="O13565">
            <v>0</v>
          </cell>
          <cell r="P13565">
            <v>162.1</v>
          </cell>
          <cell r="S13565">
            <v>0</v>
          </cell>
          <cell r="W13565">
            <v>0</v>
          </cell>
        </row>
        <row r="13566">
          <cell r="I13566" t="str">
            <v>D10139</v>
          </cell>
          <cell r="O13566">
            <v>0</v>
          </cell>
          <cell r="P13566">
            <v>0</v>
          </cell>
          <cell r="S13566">
            <v>0</v>
          </cell>
          <cell r="W13566">
            <v>0</v>
          </cell>
        </row>
        <row r="13567">
          <cell r="I13567" t="str">
            <v>D10139</v>
          </cell>
          <cell r="O13567">
            <v>0</v>
          </cell>
          <cell r="P13567">
            <v>0</v>
          </cell>
          <cell r="S13567">
            <v>0</v>
          </cell>
          <cell r="W13567">
            <v>0</v>
          </cell>
        </row>
        <row r="13568">
          <cell r="I13568" t="str">
            <v>D10139</v>
          </cell>
          <cell r="O13568">
            <v>0</v>
          </cell>
          <cell r="P13568">
            <v>158.81</v>
          </cell>
          <cell r="S13568">
            <v>0</v>
          </cell>
          <cell r="W13568">
            <v>0</v>
          </cell>
        </row>
        <row r="13569">
          <cell r="I13569" t="str">
            <v>D10139</v>
          </cell>
          <cell r="O13569">
            <v>0</v>
          </cell>
          <cell r="P13569">
            <v>0</v>
          </cell>
          <cell r="S13569">
            <v>0</v>
          </cell>
          <cell r="W13569">
            <v>0</v>
          </cell>
        </row>
        <row r="13570">
          <cell r="I13570" t="str">
            <v>D10139</v>
          </cell>
          <cell r="O13570">
            <v>0</v>
          </cell>
          <cell r="P13570">
            <v>297.85000000000002</v>
          </cell>
          <cell r="S13570">
            <v>0</v>
          </cell>
          <cell r="W13570">
            <v>0</v>
          </cell>
        </row>
        <row r="13571">
          <cell r="I13571" t="str">
            <v>D10139</v>
          </cell>
          <cell r="O13571">
            <v>4000</v>
          </cell>
          <cell r="P13571">
            <v>3446.4199999999996</v>
          </cell>
          <cell r="S13571">
            <v>0</v>
          </cell>
          <cell r="W13571">
            <v>0</v>
          </cell>
        </row>
        <row r="13572">
          <cell r="I13572" t="str">
            <v>D10139</v>
          </cell>
          <cell r="O13572">
            <v>0</v>
          </cell>
          <cell r="P13572">
            <v>1728.39</v>
          </cell>
          <cell r="S13572">
            <v>0</v>
          </cell>
          <cell r="W13572">
            <v>0</v>
          </cell>
        </row>
        <row r="13573">
          <cell r="I13573" t="str">
            <v>D10139</v>
          </cell>
          <cell r="O13573">
            <v>0</v>
          </cell>
          <cell r="P13573">
            <v>95</v>
          </cell>
          <cell r="S13573">
            <v>0</v>
          </cell>
          <cell r="W13573">
            <v>0</v>
          </cell>
        </row>
        <row r="13574">
          <cell r="I13574" t="str">
            <v>D10139</v>
          </cell>
          <cell r="O13574">
            <v>1700</v>
          </cell>
          <cell r="P13574">
            <v>1332.81</v>
          </cell>
          <cell r="S13574">
            <v>0</v>
          </cell>
          <cell r="W13574">
            <v>0</v>
          </cell>
        </row>
        <row r="13575">
          <cell r="I13575" t="str">
            <v>D10139</v>
          </cell>
          <cell r="O13575">
            <v>0</v>
          </cell>
          <cell r="P13575">
            <v>171</v>
          </cell>
          <cell r="S13575">
            <v>0</v>
          </cell>
          <cell r="W13575">
            <v>0</v>
          </cell>
        </row>
        <row r="13576">
          <cell r="I13576" t="str">
            <v>D10139</v>
          </cell>
          <cell r="O13576">
            <v>1856</v>
          </cell>
          <cell r="P13576">
            <v>1379.37</v>
          </cell>
          <cell r="S13576">
            <v>0</v>
          </cell>
          <cell r="W13576">
            <v>0</v>
          </cell>
        </row>
        <row r="13577">
          <cell r="I13577" t="str">
            <v>D10139</v>
          </cell>
          <cell r="O13577">
            <v>460</v>
          </cell>
          <cell r="P13577">
            <v>145.5</v>
          </cell>
          <cell r="S13577">
            <v>0</v>
          </cell>
          <cell r="W13577">
            <v>0</v>
          </cell>
        </row>
        <row r="13578">
          <cell r="I13578" t="str">
            <v>D10139</v>
          </cell>
          <cell r="O13578">
            <v>23247</v>
          </cell>
          <cell r="P13578">
            <v>19737.14</v>
          </cell>
          <cell r="S13578">
            <v>0</v>
          </cell>
          <cell r="W13578">
            <v>0</v>
          </cell>
        </row>
        <row r="13579">
          <cell r="I13579" t="str">
            <v>D10139</v>
          </cell>
          <cell r="O13579">
            <v>0</v>
          </cell>
          <cell r="P13579">
            <v>313.12</v>
          </cell>
          <cell r="S13579">
            <v>0</v>
          </cell>
          <cell r="W13579">
            <v>0</v>
          </cell>
        </row>
        <row r="13580">
          <cell r="I13580" t="str">
            <v>D10139</v>
          </cell>
          <cell r="O13580">
            <v>0</v>
          </cell>
          <cell r="P13580">
            <v>1334.8300000000002</v>
          </cell>
          <cell r="S13580">
            <v>0</v>
          </cell>
          <cell r="W13580">
            <v>0</v>
          </cell>
        </row>
        <row r="13581">
          <cell r="I13581" t="str">
            <v>D10139</v>
          </cell>
          <cell r="O13581">
            <v>2500</v>
          </cell>
          <cell r="P13581">
            <v>1510.99</v>
          </cell>
          <cell r="S13581">
            <v>0</v>
          </cell>
          <cell r="W13581">
            <v>0</v>
          </cell>
        </row>
        <row r="13582">
          <cell r="I13582" t="str">
            <v>D10139</v>
          </cell>
          <cell r="O13582">
            <v>400</v>
          </cell>
          <cell r="P13582">
            <v>325.21000000000004</v>
          </cell>
          <cell r="S13582">
            <v>0</v>
          </cell>
          <cell r="W13582">
            <v>0</v>
          </cell>
        </row>
        <row r="13583">
          <cell r="I13583" t="str">
            <v>D10139</v>
          </cell>
          <cell r="O13583">
            <v>0</v>
          </cell>
          <cell r="P13583">
            <v>0</v>
          </cell>
          <cell r="S13583">
            <v>0</v>
          </cell>
          <cell r="W13583">
            <v>976756</v>
          </cell>
        </row>
        <row r="13584">
          <cell r="I13584" t="str">
            <v>D10139</v>
          </cell>
          <cell r="O13584">
            <v>9424</v>
          </cell>
          <cell r="P13584">
            <v>0</v>
          </cell>
          <cell r="S13584">
            <v>0</v>
          </cell>
          <cell r="W13584">
            <v>0</v>
          </cell>
        </row>
        <row r="13585">
          <cell r="I13585" t="str">
            <v>D10139</v>
          </cell>
          <cell r="O13585">
            <v>4751</v>
          </cell>
          <cell r="P13585">
            <v>0</v>
          </cell>
          <cell r="S13585">
            <v>0</v>
          </cell>
          <cell r="W13585">
            <v>0</v>
          </cell>
        </row>
        <row r="13586">
          <cell r="I13586" t="str">
            <v>D10139</v>
          </cell>
          <cell r="O13586">
            <v>1000</v>
          </cell>
          <cell r="P13586">
            <v>0</v>
          </cell>
          <cell r="S13586">
            <v>0</v>
          </cell>
          <cell r="W13586">
            <v>0</v>
          </cell>
        </row>
        <row r="13587">
          <cell r="I13587" t="str">
            <v>D10139</v>
          </cell>
          <cell r="O13587">
            <v>0</v>
          </cell>
          <cell r="P13587">
            <v>0</v>
          </cell>
          <cell r="S13587">
            <v>0</v>
          </cell>
          <cell r="W13587">
            <v>0</v>
          </cell>
        </row>
        <row r="13588">
          <cell r="I13588" t="str">
            <v>D10139</v>
          </cell>
          <cell r="O13588">
            <v>9226</v>
          </cell>
          <cell r="P13588">
            <v>8427</v>
          </cell>
          <cell r="S13588">
            <v>0</v>
          </cell>
          <cell r="W13588">
            <v>0</v>
          </cell>
        </row>
        <row r="13589">
          <cell r="I13589" t="str">
            <v>D10139</v>
          </cell>
          <cell r="O13589">
            <v>8888</v>
          </cell>
          <cell r="P13589">
            <v>8363.4</v>
          </cell>
          <cell r="S13589">
            <v>0</v>
          </cell>
          <cell r="W13589">
            <v>0</v>
          </cell>
        </row>
        <row r="13590">
          <cell r="I13590" t="str">
            <v>D10139</v>
          </cell>
          <cell r="O13590">
            <v>1952</v>
          </cell>
          <cell r="P13590">
            <v>1471</v>
          </cell>
          <cell r="S13590">
            <v>0</v>
          </cell>
          <cell r="W13590">
            <v>0</v>
          </cell>
        </row>
        <row r="13591">
          <cell r="I13591" t="str">
            <v>D10139</v>
          </cell>
          <cell r="O13591">
            <v>30538</v>
          </cell>
          <cell r="P13591">
            <v>28561.129999999997</v>
          </cell>
          <cell r="S13591">
            <v>0</v>
          </cell>
          <cell r="W13591">
            <v>0</v>
          </cell>
        </row>
        <row r="13592">
          <cell r="I13592" t="str">
            <v>D10139</v>
          </cell>
          <cell r="O13592">
            <v>1436</v>
          </cell>
          <cell r="P13592">
            <v>0</v>
          </cell>
          <cell r="S13592">
            <v>0</v>
          </cell>
          <cell r="W13592">
            <v>0</v>
          </cell>
        </row>
        <row r="13593">
          <cell r="I13593" t="str">
            <v>D10139</v>
          </cell>
          <cell r="O13593">
            <v>0</v>
          </cell>
          <cell r="P13593">
            <v>0</v>
          </cell>
          <cell r="S13593">
            <v>0</v>
          </cell>
          <cell r="W13593">
            <v>0</v>
          </cell>
        </row>
        <row r="13594">
          <cell r="I13594" t="str">
            <v>D10139</v>
          </cell>
          <cell r="O13594">
            <v>19651</v>
          </cell>
          <cell r="P13594">
            <v>19348.28</v>
          </cell>
          <cell r="S13594">
            <v>0</v>
          </cell>
          <cell r="W13594">
            <v>0</v>
          </cell>
        </row>
        <row r="13595">
          <cell r="I13595" t="str">
            <v>D10144</v>
          </cell>
          <cell r="O13595">
            <v>0</v>
          </cell>
          <cell r="P13595">
            <v>-9856</v>
          </cell>
          <cell r="S13595">
            <v>0</v>
          </cell>
          <cell r="W13595">
            <v>0</v>
          </cell>
        </row>
        <row r="13596">
          <cell r="I13596" t="str">
            <v>D10144</v>
          </cell>
          <cell r="O13596">
            <v>0</v>
          </cell>
          <cell r="P13596">
            <v>0</v>
          </cell>
          <cell r="S13596">
            <v>0</v>
          </cell>
          <cell r="W13596">
            <v>0</v>
          </cell>
        </row>
        <row r="13597">
          <cell r="I13597" t="str">
            <v>D10144</v>
          </cell>
          <cell r="O13597">
            <v>0</v>
          </cell>
          <cell r="P13597">
            <v>-10240</v>
          </cell>
          <cell r="S13597">
            <v>0</v>
          </cell>
          <cell r="W13597">
            <v>0</v>
          </cell>
        </row>
        <row r="13598">
          <cell r="I13598" t="str">
            <v>D10144</v>
          </cell>
          <cell r="O13598">
            <v>-16291</v>
          </cell>
          <cell r="P13598">
            <v>-4502.57</v>
          </cell>
          <cell r="S13598">
            <v>0</v>
          </cell>
          <cell r="W13598">
            <v>0</v>
          </cell>
        </row>
        <row r="13599">
          <cell r="I13599" t="str">
            <v>D10144</v>
          </cell>
          <cell r="O13599">
            <v>0</v>
          </cell>
          <cell r="P13599">
            <v>-105.07</v>
          </cell>
          <cell r="S13599">
            <v>0</v>
          </cell>
          <cell r="W13599">
            <v>0</v>
          </cell>
        </row>
        <row r="13600">
          <cell r="I13600" t="str">
            <v>D10144</v>
          </cell>
          <cell r="O13600">
            <v>-3578</v>
          </cell>
          <cell r="P13600">
            <v>-34874.619999999974</v>
          </cell>
          <cell r="S13600">
            <v>0</v>
          </cell>
          <cell r="W13600">
            <v>0</v>
          </cell>
        </row>
        <row r="13601">
          <cell r="I13601" t="str">
            <v>D10144</v>
          </cell>
          <cell r="O13601">
            <v>0</v>
          </cell>
          <cell r="P13601">
            <v>0</v>
          </cell>
          <cell r="S13601">
            <v>0</v>
          </cell>
          <cell r="W13601">
            <v>0</v>
          </cell>
        </row>
        <row r="13602">
          <cell r="I13602" t="str">
            <v>D10144</v>
          </cell>
          <cell r="O13602">
            <v>0</v>
          </cell>
          <cell r="P13602">
            <v>0</v>
          </cell>
          <cell r="S13602">
            <v>0</v>
          </cell>
          <cell r="W13602">
            <v>0</v>
          </cell>
        </row>
        <row r="13603">
          <cell r="I13603" t="str">
            <v>D10144</v>
          </cell>
          <cell r="O13603">
            <v>0</v>
          </cell>
          <cell r="P13603">
            <v>0</v>
          </cell>
          <cell r="S13603">
            <v>0</v>
          </cell>
          <cell r="W13603">
            <v>0</v>
          </cell>
        </row>
        <row r="13604">
          <cell r="I13604" t="str">
            <v>D10144</v>
          </cell>
          <cell r="O13604">
            <v>0</v>
          </cell>
          <cell r="P13604">
            <v>0</v>
          </cell>
          <cell r="S13604">
            <v>0</v>
          </cell>
          <cell r="W13604">
            <v>0</v>
          </cell>
        </row>
        <row r="13605">
          <cell r="I13605" t="str">
            <v>D10144</v>
          </cell>
          <cell r="O13605">
            <v>0</v>
          </cell>
          <cell r="P13605">
            <v>19704.099999999999</v>
          </cell>
          <cell r="S13605">
            <v>0</v>
          </cell>
          <cell r="W13605">
            <v>0</v>
          </cell>
        </row>
        <row r="13606">
          <cell r="I13606" t="str">
            <v>D10144</v>
          </cell>
          <cell r="O13606">
            <v>395517</v>
          </cell>
          <cell r="P13606">
            <v>414862.94</v>
          </cell>
          <cell r="S13606">
            <v>0</v>
          </cell>
          <cell r="W13606">
            <v>0</v>
          </cell>
        </row>
        <row r="13607">
          <cell r="I13607" t="str">
            <v>D10144</v>
          </cell>
          <cell r="O13607">
            <v>0</v>
          </cell>
          <cell r="P13607">
            <v>0</v>
          </cell>
          <cell r="S13607">
            <v>0</v>
          </cell>
          <cell r="W13607">
            <v>0</v>
          </cell>
        </row>
        <row r="13608">
          <cell r="I13608" t="str">
            <v>D10144</v>
          </cell>
          <cell r="O13608">
            <v>17372</v>
          </cell>
          <cell r="P13608">
            <v>18388.5</v>
          </cell>
          <cell r="S13608">
            <v>0</v>
          </cell>
          <cell r="W13608">
            <v>0</v>
          </cell>
        </row>
        <row r="13609">
          <cell r="I13609" t="str">
            <v>D10144</v>
          </cell>
          <cell r="O13609">
            <v>116478</v>
          </cell>
          <cell r="P13609">
            <v>87932.159999999989</v>
          </cell>
          <cell r="S13609">
            <v>0</v>
          </cell>
          <cell r="W13609">
            <v>0</v>
          </cell>
        </row>
        <row r="13610">
          <cell r="I13610" t="str">
            <v>D10144</v>
          </cell>
          <cell r="O13610">
            <v>43399</v>
          </cell>
          <cell r="P13610">
            <v>26445.350000000002</v>
          </cell>
          <cell r="S13610">
            <v>0</v>
          </cell>
          <cell r="W13610">
            <v>0</v>
          </cell>
        </row>
        <row r="13611">
          <cell r="I13611" t="str">
            <v>D10144</v>
          </cell>
          <cell r="O13611">
            <v>0</v>
          </cell>
          <cell r="P13611">
            <v>9116.06</v>
          </cell>
          <cell r="S13611">
            <v>0</v>
          </cell>
          <cell r="W13611">
            <v>0</v>
          </cell>
        </row>
        <row r="13612">
          <cell r="I13612" t="str">
            <v>D10144</v>
          </cell>
          <cell r="O13612">
            <v>0</v>
          </cell>
          <cell r="P13612">
            <v>0</v>
          </cell>
          <cell r="S13612">
            <v>0</v>
          </cell>
          <cell r="W13612">
            <v>0</v>
          </cell>
        </row>
        <row r="13613">
          <cell r="I13613" t="str">
            <v>D10144</v>
          </cell>
          <cell r="O13613">
            <v>59627</v>
          </cell>
          <cell r="P13613">
            <v>59160.77</v>
          </cell>
          <cell r="S13613">
            <v>0</v>
          </cell>
          <cell r="W13613">
            <v>0</v>
          </cell>
        </row>
        <row r="13614">
          <cell r="I13614" t="str">
            <v>D10144</v>
          </cell>
          <cell r="O13614">
            <v>19810</v>
          </cell>
          <cell r="P13614">
            <v>6383.0999999999995</v>
          </cell>
          <cell r="S13614">
            <v>0</v>
          </cell>
          <cell r="W13614">
            <v>0</v>
          </cell>
        </row>
        <row r="13615">
          <cell r="I13615" t="str">
            <v>D10144</v>
          </cell>
          <cell r="O13615">
            <v>2603</v>
          </cell>
          <cell r="P13615">
            <v>0</v>
          </cell>
          <cell r="S13615">
            <v>0</v>
          </cell>
          <cell r="W13615">
            <v>0</v>
          </cell>
        </row>
        <row r="13616">
          <cell r="I13616">
            <v>0</v>
          </cell>
          <cell r="O13616">
            <v>0</v>
          </cell>
          <cell r="P13616">
            <v>0</v>
          </cell>
          <cell r="S13616">
            <v>0</v>
          </cell>
        </row>
        <row r="13617">
          <cell r="I13617">
            <v>0</v>
          </cell>
          <cell r="O13617">
            <v>0</v>
          </cell>
          <cell r="P13617">
            <v>0</v>
          </cell>
          <cell r="S13617">
            <v>0</v>
          </cell>
        </row>
        <row r="13618">
          <cell r="I13618">
            <v>0</v>
          </cell>
          <cell r="O13618">
            <v>0</v>
          </cell>
          <cell r="P13618">
            <v>0</v>
          </cell>
          <cell r="S13618">
            <v>0</v>
          </cell>
        </row>
        <row r="13619">
          <cell r="I13619">
            <v>0</v>
          </cell>
          <cell r="O13619">
            <v>0</v>
          </cell>
          <cell r="P13619">
            <v>0</v>
          </cell>
          <cell r="S13619">
            <v>0</v>
          </cell>
        </row>
        <row r="13620">
          <cell r="I13620">
            <v>0</v>
          </cell>
          <cell r="O13620">
            <v>0</v>
          </cell>
          <cell r="P13620">
            <v>0</v>
          </cell>
          <cell r="S13620">
            <v>0</v>
          </cell>
        </row>
        <row r="13621">
          <cell r="I13621">
            <v>0</v>
          </cell>
          <cell r="O13621">
            <v>0</v>
          </cell>
          <cell r="P13621">
            <v>0</v>
          </cell>
          <cell r="S13621">
            <v>0</v>
          </cell>
        </row>
        <row r="13622">
          <cell r="I13622">
            <v>0</v>
          </cell>
          <cell r="O13622">
            <v>0</v>
          </cell>
          <cell r="P13622">
            <v>0</v>
          </cell>
          <cell r="S13622">
            <v>0</v>
          </cell>
        </row>
        <row r="13623">
          <cell r="I13623">
            <v>0</v>
          </cell>
          <cell r="O13623">
            <v>0</v>
          </cell>
          <cell r="P13623">
            <v>0</v>
          </cell>
          <cell r="S13623">
            <v>0</v>
          </cell>
        </row>
        <row r="13624">
          <cell r="I13624">
            <v>0</v>
          </cell>
          <cell r="O13624">
            <v>0</v>
          </cell>
          <cell r="P13624">
            <v>0</v>
          </cell>
          <cell r="S13624">
            <v>0</v>
          </cell>
        </row>
        <row r="13625">
          <cell r="I13625">
            <v>0</v>
          </cell>
          <cell r="O13625">
            <v>0</v>
          </cell>
          <cell r="P13625">
            <v>0</v>
          </cell>
          <cell r="S13625">
            <v>0</v>
          </cell>
        </row>
        <row r="13626">
          <cell r="I13626">
            <v>0</v>
          </cell>
          <cell r="O13626">
            <v>0</v>
          </cell>
          <cell r="P13626">
            <v>0</v>
          </cell>
          <cell r="S13626">
            <v>0</v>
          </cell>
        </row>
        <row r="13627">
          <cell r="I13627">
            <v>0</v>
          </cell>
          <cell r="O13627">
            <v>0</v>
          </cell>
          <cell r="P13627">
            <v>0</v>
          </cell>
          <cell r="S13627">
            <v>0</v>
          </cell>
        </row>
        <row r="13628">
          <cell r="I13628">
            <v>0</v>
          </cell>
          <cell r="O13628">
            <v>0</v>
          </cell>
          <cell r="P13628">
            <v>0</v>
          </cell>
          <cell r="S13628">
            <v>0</v>
          </cell>
        </row>
        <row r="13629">
          <cell r="I13629">
            <v>0</v>
          </cell>
          <cell r="O13629">
            <v>0</v>
          </cell>
          <cell r="P13629">
            <v>0</v>
          </cell>
          <cell r="S13629">
            <v>0</v>
          </cell>
        </row>
        <row r="13630">
          <cell r="I13630">
            <v>0</v>
          </cell>
          <cell r="O13630">
            <v>0</v>
          </cell>
          <cell r="P13630">
            <v>0</v>
          </cell>
          <cell r="S13630">
            <v>0</v>
          </cell>
        </row>
        <row r="13631">
          <cell r="I13631">
            <v>0</v>
          </cell>
          <cell r="O13631">
            <v>0</v>
          </cell>
          <cell r="P13631">
            <v>0</v>
          </cell>
          <cell r="S13631">
            <v>0</v>
          </cell>
        </row>
        <row r="13632">
          <cell r="I13632">
            <v>0</v>
          </cell>
          <cell r="O13632">
            <v>0</v>
          </cell>
          <cell r="P13632">
            <v>0</v>
          </cell>
          <cell r="S13632">
            <v>0</v>
          </cell>
        </row>
        <row r="13633">
          <cell r="I13633">
            <v>0</v>
          </cell>
          <cell r="O13633">
            <v>0</v>
          </cell>
          <cell r="P13633">
            <v>0</v>
          </cell>
          <cell r="S13633">
            <v>0</v>
          </cell>
        </row>
        <row r="13634">
          <cell r="I13634">
            <v>0</v>
          </cell>
          <cell r="O13634">
            <v>0</v>
          </cell>
          <cell r="P13634">
            <v>0</v>
          </cell>
          <cell r="S13634">
            <v>0</v>
          </cell>
        </row>
        <row r="13635">
          <cell r="I13635">
            <v>0</v>
          </cell>
          <cell r="O13635">
            <v>0</v>
          </cell>
          <cell r="P13635">
            <v>0</v>
          </cell>
          <cell r="S13635">
            <v>0</v>
          </cell>
        </row>
        <row r="13636">
          <cell r="I13636">
            <v>0</v>
          </cell>
          <cell r="O13636">
            <v>0</v>
          </cell>
          <cell r="P13636">
            <v>0</v>
          </cell>
          <cell r="S13636">
            <v>0</v>
          </cell>
        </row>
        <row r="13637">
          <cell r="I13637">
            <v>0</v>
          </cell>
          <cell r="O13637">
            <v>0</v>
          </cell>
          <cell r="P13637">
            <v>0</v>
          </cell>
          <cell r="S13637">
            <v>0</v>
          </cell>
        </row>
        <row r="13638">
          <cell r="I13638">
            <v>0</v>
          </cell>
          <cell r="O13638">
            <v>0</v>
          </cell>
          <cell r="P13638">
            <v>0</v>
          </cell>
          <cell r="S13638">
            <v>0</v>
          </cell>
        </row>
        <row r="13639">
          <cell r="I13639">
            <v>0</v>
          </cell>
          <cell r="O13639">
            <v>0</v>
          </cell>
          <cell r="P13639">
            <v>0</v>
          </cell>
          <cell r="S13639">
            <v>0</v>
          </cell>
        </row>
        <row r="13640">
          <cell r="I13640">
            <v>0</v>
          </cell>
          <cell r="O13640">
            <v>0</v>
          </cell>
          <cell r="P13640">
            <v>0</v>
          </cell>
          <cell r="S13640">
            <v>0</v>
          </cell>
        </row>
        <row r="13641">
          <cell r="I13641" t="str">
            <v>D10144</v>
          </cell>
          <cell r="O13641">
            <v>19730</v>
          </cell>
          <cell r="P13641">
            <v>20689.259999999998</v>
          </cell>
          <cell r="S13641">
            <v>0</v>
          </cell>
          <cell r="W13641">
            <v>0</v>
          </cell>
        </row>
        <row r="13642">
          <cell r="I13642" t="str">
            <v>D10144</v>
          </cell>
          <cell r="O13642">
            <v>13000</v>
          </cell>
          <cell r="P13642">
            <v>8423.5</v>
          </cell>
          <cell r="S13642">
            <v>0</v>
          </cell>
          <cell r="W13642">
            <v>0</v>
          </cell>
        </row>
        <row r="13643">
          <cell r="I13643" t="str">
            <v>D10144</v>
          </cell>
          <cell r="O13643">
            <v>0</v>
          </cell>
          <cell r="P13643">
            <v>0</v>
          </cell>
          <cell r="S13643">
            <v>0</v>
          </cell>
          <cell r="W13643">
            <v>0</v>
          </cell>
        </row>
        <row r="13644">
          <cell r="I13644" t="str">
            <v>D10144</v>
          </cell>
          <cell r="O13644">
            <v>0</v>
          </cell>
          <cell r="P13644">
            <v>1127</v>
          </cell>
          <cell r="S13644">
            <v>0</v>
          </cell>
          <cell r="W13644">
            <v>0</v>
          </cell>
        </row>
        <row r="13645">
          <cell r="I13645" t="str">
            <v>D10144</v>
          </cell>
          <cell r="O13645">
            <v>7000</v>
          </cell>
          <cell r="P13645">
            <v>6276.13</v>
          </cell>
          <cell r="S13645">
            <v>0</v>
          </cell>
          <cell r="W13645">
            <v>0</v>
          </cell>
        </row>
        <row r="13646">
          <cell r="I13646" t="str">
            <v>D10144</v>
          </cell>
          <cell r="O13646">
            <v>10000</v>
          </cell>
          <cell r="P13646">
            <v>11684.309999999998</v>
          </cell>
          <cell r="S13646">
            <v>0</v>
          </cell>
          <cell r="W13646">
            <v>0</v>
          </cell>
        </row>
        <row r="13647">
          <cell r="I13647" t="str">
            <v>D10144</v>
          </cell>
          <cell r="O13647">
            <v>7392</v>
          </cell>
          <cell r="P13647">
            <v>3579</v>
          </cell>
          <cell r="S13647">
            <v>0</v>
          </cell>
          <cell r="W13647">
            <v>0</v>
          </cell>
        </row>
        <row r="13648">
          <cell r="I13648" t="str">
            <v>D10144</v>
          </cell>
          <cell r="O13648">
            <v>0</v>
          </cell>
          <cell r="P13648">
            <v>0</v>
          </cell>
          <cell r="S13648">
            <v>0</v>
          </cell>
          <cell r="W13648">
            <v>0</v>
          </cell>
        </row>
        <row r="13649">
          <cell r="I13649" t="str">
            <v>D10144</v>
          </cell>
          <cell r="O13649">
            <v>2000</v>
          </cell>
          <cell r="P13649">
            <v>2663.37</v>
          </cell>
          <cell r="S13649">
            <v>0</v>
          </cell>
          <cell r="W13649">
            <v>0</v>
          </cell>
        </row>
        <row r="13650">
          <cell r="I13650" t="str">
            <v>D10144</v>
          </cell>
          <cell r="O13650">
            <v>0</v>
          </cell>
          <cell r="P13650">
            <v>193.54</v>
          </cell>
          <cell r="S13650">
            <v>0</v>
          </cell>
          <cell r="W13650">
            <v>0</v>
          </cell>
        </row>
        <row r="13651">
          <cell r="I13651" t="str">
            <v>D10144</v>
          </cell>
          <cell r="O13651">
            <v>11250</v>
          </cell>
          <cell r="P13651">
            <v>13054.53</v>
          </cell>
          <cell r="S13651">
            <v>0</v>
          </cell>
          <cell r="W13651">
            <v>0</v>
          </cell>
        </row>
        <row r="13652">
          <cell r="I13652" t="str">
            <v>D10144</v>
          </cell>
          <cell r="O13652">
            <v>7998</v>
          </cell>
          <cell r="P13652">
            <v>12002.15</v>
          </cell>
          <cell r="S13652">
            <v>0</v>
          </cell>
          <cell r="W13652">
            <v>0</v>
          </cell>
        </row>
        <row r="13653">
          <cell r="I13653" t="str">
            <v>D10144</v>
          </cell>
          <cell r="O13653">
            <v>1633</v>
          </cell>
          <cell r="P13653">
            <v>1633</v>
          </cell>
          <cell r="S13653">
            <v>0</v>
          </cell>
          <cell r="W13653">
            <v>0</v>
          </cell>
        </row>
        <row r="13654">
          <cell r="I13654" t="str">
            <v>D10144</v>
          </cell>
          <cell r="O13654">
            <v>1000</v>
          </cell>
          <cell r="P13654">
            <v>815</v>
          </cell>
          <cell r="S13654">
            <v>0</v>
          </cell>
          <cell r="W13654">
            <v>0</v>
          </cell>
        </row>
        <row r="13655">
          <cell r="I13655" t="str">
            <v>D10144</v>
          </cell>
          <cell r="O13655">
            <v>31002</v>
          </cell>
          <cell r="P13655">
            <v>31002.03</v>
          </cell>
          <cell r="S13655">
            <v>0</v>
          </cell>
          <cell r="W13655">
            <v>0</v>
          </cell>
        </row>
        <row r="13656">
          <cell r="I13656" t="str">
            <v>D10144</v>
          </cell>
          <cell r="O13656">
            <v>2741</v>
          </cell>
          <cell r="P13656">
            <v>2741</v>
          </cell>
          <cell r="S13656">
            <v>0</v>
          </cell>
          <cell r="W13656">
            <v>0</v>
          </cell>
        </row>
        <row r="13657">
          <cell r="I13657" t="str">
            <v>D10144</v>
          </cell>
          <cell r="O13657">
            <v>17000</v>
          </cell>
          <cell r="P13657">
            <v>15883</v>
          </cell>
          <cell r="S13657">
            <v>0</v>
          </cell>
          <cell r="W13657">
            <v>0</v>
          </cell>
        </row>
        <row r="13658">
          <cell r="I13658" t="str">
            <v>D10144</v>
          </cell>
          <cell r="O13658">
            <v>20428</v>
          </cell>
          <cell r="P13658">
            <v>22428.44</v>
          </cell>
          <cell r="S13658">
            <v>0</v>
          </cell>
          <cell r="W13658">
            <v>0</v>
          </cell>
        </row>
        <row r="13659">
          <cell r="I13659" t="str">
            <v>D10144</v>
          </cell>
          <cell r="O13659">
            <v>0</v>
          </cell>
          <cell r="P13659">
            <v>0</v>
          </cell>
          <cell r="S13659">
            <v>0</v>
          </cell>
          <cell r="W13659">
            <v>0</v>
          </cell>
        </row>
        <row r="13660">
          <cell r="I13660" t="str">
            <v>D10144</v>
          </cell>
          <cell r="O13660">
            <v>642</v>
          </cell>
          <cell r="P13660">
            <v>642</v>
          </cell>
          <cell r="S13660">
            <v>0</v>
          </cell>
          <cell r="W13660">
            <v>0</v>
          </cell>
        </row>
        <row r="13661">
          <cell r="I13661" t="str">
            <v>D10144</v>
          </cell>
          <cell r="O13661">
            <v>250</v>
          </cell>
          <cell r="P13661">
            <v>98.3</v>
          </cell>
          <cell r="S13661">
            <v>0</v>
          </cell>
          <cell r="W13661">
            <v>0</v>
          </cell>
        </row>
        <row r="13662">
          <cell r="I13662" t="str">
            <v>D10144</v>
          </cell>
          <cell r="O13662">
            <v>0</v>
          </cell>
          <cell r="P13662">
            <v>50</v>
          </cell>
          <cell r="S13662">
            <v>0</v>
          </cell>
          <cell r="W13662">
            <v>0</v>
          </cell>
        </row>
        <row r="13663">
          <cell r="I13663" t="str">
            <v>D10144</v>
          </cell>
          <cell r="O13663">
            <v>3500</v>
          </cell>
          <cell r="P13663">
            <v>2580.9499999999998</v>
          </cell>
          <cell r="S13663">
            <v>0</v>
          </cell>
          <cell r="W13663">
            <v>0</v>
          </cell>
        </row>
        <row r="13664">
          <cell r="I13664" t="str">
            <v>D10144</v>
          </cell>
          <cell r="O13664">
            <v>7547</v>
          </cell>
          <cell r="P13664">
            <v>7547.38</v>
          </cell>
          <cell r="S13664">
            <v>0</v>
          </cell>
          <cell r="W13664">
            <v>0</v>
          </cell>
        </row>
        <row r="13665">
          <cell r="I13665" t="str">
            <v>D10144</v>
          </cell>
          <cell r="O13665">
            <v>2500</v>
          </cell>
          <cell r="P13665">
            <v>1043.71</v>
          </cell>
          <cell r="S13665">
            <v>0</v>
          </cell>
          <cell r="W13665">
            <v>0</v>
          </cell>
        </row>
        <row r="13666">
          <cell r="I13666" t="str">
            <v>D10144</v>
          </cell>
          <cell r="O13666">
            <v>1000</v>
          </cell>
          <cell r="P13666">
            <v>659.83</v>
          </cell>
          <cell r="S13666">
            <v>0</v>
          </cell>
          <cell r="W13666">
            <v>0</v>
          </cell>
        </row>
        <row r="13667">
          <cell r="I13667" t="str">
            <v>D10144</v>
          </cell>
          <cell r="O13667">
            <v>130594</v>
          </cell>
          <cell r="P13667">
            <v>133449.61000000002</v>
          </cell>
          <cell r="S13667">
            <v>0</v>
          </cell>
          <cell r="W13667">
            <v>0</v>
          </cell>
        </row>
        <row r="13668">
          <cell r="I13668" t="str">
            <v>D10144</v>
          </cell>
          <cell r="O13668">
            <v>0</v>
          </cell>
          <cell r="P13668">
            <v>340.86</v>
          </cell>
          <cell r="S13668">
            <v>0</v>
          </cell>
          <cell r="W13668">
            <v>0</v>
          </cell>
        </row>
        <row r="13669">
          <cell r="I13669" t="str">
            <v>D10144</v>
          </cell>
          <cell r="O13669">
            <v>0</v>
          </cell>
          <cell r="P13669">
            <v>25.85</v>
          </cell>
          <cell r="S13669">
            <v>0</v>
          </cell>
          <cell r="W13669">
            <v>0</v>
          </cell>
        </row>
        <row r="13670">
          <cell r="I13670" t="str">
            <v>D10144</v>
          </cell>
          <cell r="O13670">
            <v>0</v>
          </cell>
          <cell r="P13670">
            <v>13418.530000000002</v>
          </cell>
          <cell r="S13670">
            <v>0</v>
          </cell>
          <cell r="W13670">
            <v>0</v>
          </cell>
        </row>
        <row r="13671">
          <cell r="I13671" t="str">
            <v>D10144</v>
          </cell>
          <cell r="O13671">
            <v>1200</v>
          </cell>
          <cell r="P13671">
            <v>2577.11</v>
          </cell>
          <cell r="S13671">
            <v>0</v>
          </cell>
          <cell r="W13671">
            <v>0</v>
          </cell>
        </row>
        <row r="13672">
          <cell r="I13672" t="str">
            <v>D10144</v>
          </cell>
          <cell r="O13672">
            <v>100</v>
          </cell>
          <cell r="P13672">
            <v>61.44</v>
          </cell>
          <cell r="S13672">
            <v>0</v>
          </cell>
          <cell r="W13672">
            <v>0</v>
          </cell>
        </row>
        <row r="13673">
          <cell r="I13673" t="str">
            <v>D10144</v>
          </cell>
          <cell r="O13673">
            <v>3000</v>
          </cell>
          <cell r="P13673">
            <v>2896.53</v>
          </cell>
          <cell r="S13673">
            <v>0</v>
          </cell>
          <cell r="W13673">
            <v>0</v>
          </cell>
        </row>
        <row r="13674">
          <cell r="I13674" t="str">
            <v>D10144</v>
          </cell>
          <cell r="O13674">
            <v>40000</v>
          </cell>
          <cell r="P13674">
            <v>32921.710000000006</v>
          </cell>
          <cell r="S13674">
            <v>0</v>
          </cell>
          <cell r="W13674">
            <v>0</v>
          </cell>
        </row>
        <row r="13675">
          <cell r="I13675" t="str">
            <v>D10144</v>
          </cell>
          <cell r="O13675">
            <v>1000</v>
          </cell>
          <cell r="P13675">
            <v>1018.61</v>
          </cell>
          <cell r="S13675">
            <v>0</v>
          </cell>
          <cell r="W13675">
            <v>0</v>
          </cell>
        </row>
        <row r="13676">
          <cell r="I13676" t="str">
            <v>D10144</v>
          </cell>
          <cell r="O13676">
            <v>466</v>
          </cell>
          <cell r="P13676">
            <v>466</v>
          </cell>
          <cell r="S13676">
            <v>0</v>
          </cell>
          <cell r="W13676">
            <v>0</v>
          </cell>
        </row>
        <row r="13677">
          <cell r="I13677" t="str">
            <v>D10144</v>
          </cell>
          <cell r="O13677">
            <v>12000</v>
          </cell>
          <cell r="P13677">
            <v>7308</v>
          </cell>
          <cell r="S13677">
            <v>0</v>
          </cell>
          <cell r="W13677">
            <v>0</v>
          </cell>
        </row>
        <row r="13678">
          <cell r="I13678" t="str">
            <v>D10144</v>
          </cell>
          <cell r="O13678">
            <v>18500</v>
          </cell>
          <cell r="P13678">
            <v>16143.96</v>
          </cell>
          <cell r="S13678">
            <v>0</v>
          </cell>
          <cell r="W13678">
            <v>0</v>
          </cell>
        </row>
        <row r="13679">
          <cell r="I13679" t="str">
            <v>D10144</v>
          </cell>
          <cell r="O13679">
            <v>14000</v>
          </cell>
          <cell r="P13679">
            <v>11940.5</v>
          </cell>
          <cell r="S13679">
            <v>0</v>
          </cell>
          <cell r="W13679">
            <v>0</v>
          </cell>
        </row>
        <row r="13680">
          <cell r="I13680" t="str">
            <v>D10144</v>
          </cell>
          <cell r="O13680">
            <v>2620</v>
          </cell>
          <cell r="P13680">
            <v>0</v>
          </cell>
          <cell r="S13680">
            <v>0</v>
          </cell>
          <cell r="W13680">
            <v>0</v>
          </cell>
        </row>
        <row r="13681">
          <cell r="I13681" t="str">
            <v>D10144</v>
          </cell>
          <cell r="O13681">
            <v>750</v>
          </cell>
          <cell r="P13681">
            <v>1196.9600000000028</v>
          </cell>
          <cell r="S13681">
            <v>0</v>
          </cell>
          <cell r="W13681">
            <v>0</v>
          </cell>
        </row>
        <row r="13682">
          <cell r="I13682" t="str">
            <v>D10144</v>
          </cell>
          <cell r="O13682">
            <v>0</v>
          </cell>
          <cell r="P13682">
            <v>0</v>
          </cell>
          <cell r="S13682">
            <v>0</v>
          </cell>
          <cell r="W13682">
            <v>0</v>
          </cell>
        </row>
        <row r="13683">
          <cell r="I13683" t="str">
            <v>D10144</v>
          </cell>
          <cell r="O13683">
            <v>2000</v>
          </cell>
          <cell r="P13683">
            <v>624</v>
          </cell>
          <cell r="S13683">
            <v>0</v>
          </cell>
          <cell r="W13683">
            <v>0</v>
          </cell>
        </row>
        <row r="13684">
          <cell r="I13684" t="str">
            <v>D10144</v>
          </cell>
          <cell r="O13684">
            <v>750</v>
          </cell>
          <cell r="P13684">
            <v>1040.83</v>
          </cell>
          <cell r="S13684">
            <v>0</v>
          </cell>
          <cell r="W13684">
            <v>0</v>
          </cell>
        </row>
        <row r="13685">
          <cell r="I13685" t="str">
            <v>D10144</v>
          </cell>
          <cell r="O13685">
            <v>1000</v>
          </cell>
          <cell r="P13685">
            <v>1678.1799999999998</v>
          </cell>
          <cell r="S13685">
            <v>0</v>
          </cell>
          <cell r="W13685">
            <v>0</v>
          </cell>
        </row>
        <row r="13686">
          <cell r="I13686" t="str">
            <v>D10144</v>
          </cell>
          <cell r="O13686">
            <v>1000</v>
          </cell>
          <cell r="P13686">
            <v>536.5</v>
          </cell>
          <cell r="S13686">
            <v>0</v>
          </cell>
          <cell r="W13686">
            <v>0</v>
          </cell>
        </row>
        <row r="13687">
          <cell r="I13687" t="str">
            <v>D10144</v>
          </cell>
          <cell r="O13687">
            <v>1075</v>
          </cell>
          <cell r="P13687">
            <v>1396.03</v>
          </cell>
          <cell r="S13687">
            <v>0</v>
          </cell>
          <cell r="W13687">
            <v>0</v>
          </cell>
        </row>
        <row r="13688">
          <cell r="I13688" t="str">
            <v>D10144</v>
          </cell>
          <cell r="O13688">
            <v>50</v>
          </cell>
          <cell r="P13688">
            <v>15</v>
          </cell>
          <cell r="S13688">
            <v>0</v>
          </cell>
          <cell r="W13688">
            <v>0</v>
          </cell>
        </row>
        <row r="13689">
          <cell r="I13689" t="str">
            <v>D10144</v>
          </cell>
          <cell r="O13689">
            <v>100</v>
          </cell>
          <cell r="P13689">
            <v>245.97</v>
          </cell>
          <cell r="S13689">
            <v>0</v>
          </cell>
          <cell r="W13689">
            <v>0</v>
          </cell>
        </row>
        <row r="13690">
          <cell r="I13690" t="str">
            <v>D10144</v>
          </cell>
          <cell r="O13690">
            <v>0</v>
          </cell>
          <cell r="P13690">
            <v>0</v>
          </cell>
          <cell r="S13690">
            <v>0</v>
          </cell>
          <cell r="W13690">
            <v>1697919</v>
          </cell>
        </row>
        <row r="13691">
          <cell r="I13691" t="str">
            <v>D10144</v>
          </cell>
          <cell r="O13691">
            <v>0</v>
          </cell>
          <cell r="P13691">
            <v>0</v>
          </cell>
          <cell r="S13691">
            <v>0</v>
          </cell>
          <cell r="W13691">
            <v>0</v>
          </cell>
        </row>
        <row r="13692">
          <cell r="I13692" t="str">
            <v>D10144</v>
          </cell>
          <cell r="O13692">
            <v>0</v>
          </cell>
          <cell r="P13692">
            <v>0</v>
          </cell>
          <cell r="S13692">
            <v>0</v>
          </cell>
          <cell r="W13692">
            <v>0</v>
          </cell>
        </row>
        <row r="13693">
          <cell r="I13693" t="str">
            <v>D10144</v>
          </cell>
          <cell r="O13693">
            <v>4916</v>
          </cell>
          <cell r="P13693">
            <v>4916</v>
          </cell>
          <cell r="S13693">
            <v>0</v>
          </cell>
          <cell r="W13693">
            <v>0</v>
          </cell>
        </row>
        <row r="13694">
          <cell r="I13694" t="str">
            <v>D10144</v>
          </cell>
          <cell r="O13694">
            <v>0</v>
          </cell>
          <cell r="P13694">
            <v>5311</v>
          </cell>
          <cell r="S13694">
            <v>0</v>
          </cell>
          <cell r="W13694">
            <v>0</v>
          </cell>
        </row>
        <row r="13695">
          <cell r="I13695" t="str">
            <v>D10144</v>
          </cell>
          <cell r="O13695">
            <v>46331</v>
          </cell>
          <cell r="P13695">
            <v>33363</v>
          </cell>
          <cell r="S13695">
            <v>0</v>
          </cell>
          <cell r="W13695">
            <v>0</v>
          </cell>
        </row>
        <row r="13696">
          <cell r="I13696" t="str">
            <v>D10144</v>
          </cell>
          <cell r="O13696">
            <v>0</v>
          </cell>
          <cell r="P13696">
            <v>4412</v>
          </cell>
          <cell r="S13696">
            <v>0</v>
          </cell>
          <cell r="W13696">
            <v>0</v>
          </cell>
        </row>
        <row r="13697">
          <cell r="I13697" t="str">
            <v>D10144</v>
          </cell>
          <cell r="O13697">
            <v>0</v>
          </cell>
          <cell r="P13697">
            <v>627</v>
          </cell>
          <cell r="S13697">
            <v>0</v>
          </cell>
          <cell r="W13697">
            <v>0</v>
          </cell>
        </row>
        <row r="13698">
          <cell r="I13698" t="str">
            <v>D10419</v>
          </cell>
          <cell r="O13698">
            <v>0</v>
          </cell>
          <cell r="P13698">
            <v>0</v>
          </cell>
          <cell r="S13698">
            <v>0</v>
          </cell>
          <cell r="W13698">
            <v>0</v>
          </cell>
        </row>
        <row r="13699">
          <cell r="I13699" t="str">
            <v>D10419</v>
          </cell>
          <cell r="O13699">
            <v>0</v>
          </cell>
          <cell r="P13699">
            <v>0</v>
          </cell>
          <cell r="S13699">
            <v>0</v>
          </cell>
          <cell r="W13699">
            <v>0</v>
          </cell>
        </row>
        <row r="13700">
          <cell r="I13700" t="str">
            <v>D10419</v>
          </cell>
          <cell r="O13700">
            <v>0</v>
          </cell>
          <cell r="P13700">
            <v>0</v>
          </cell>
          <cell r="S13700">
            <v>0</v>
          </cell>
          <cell r="W13700">
            <v>0</v>
          </cell>
        </row>
        <row r="13701">
          <cell r="I13701" t="str">
            <v>D10419</v>
          </cell>
          <cell r="O13701">
            <v>0</v>
          </cell>
          <cell r="P13701">
            <v>0</v>
          </cell>
          <cell r="S13701">
            <v>0</v>
          </cell>
          <cell r="W13701">
            <v>0</v>
          </cell>
        </row>
        <row r="13702">
          <cell r="I13702" t="str">
            <v>D10419</v>
          </cell>
          <cell r="O13702">
            <v>0</v>
          </cell>
          <cell r="P13702">
            <v>0</v>
          </cell>
          <cell r="S13702">
            <v>0</v>
          </cell>
          <cell r="W13702">
            <v>0</v>
          </cell>
        </row>
        <row r="13703">
          <cell r="I13703" t="str">
            <v>D10419</v>
          </cell>
          <cell r="O13703">
            <v>0</v>
          </cell>
          <cell r="P13703">
            <v>0</v>
          </cell>
          <cell r="S13703">
            <v>0</v>
          </cell>
          <cell r="W13703">
            <v>0</v>
          </cell>
        </row>
        <row r="13704">
          <cell r="I13704" t="str">
            <v>D10419</v>
          </cell>
          <cell r="O13704">
            <v>0</v>
          </cell>
          <cell r="P13704">
            <v>0</v>
          </cell>
          <cell r="S13704">
            <v>0</v>
          </cell>
          <cell r="W13704">
            <v>0</v>
          </cell>
        </row>
        <row r="13705">
          <cell r="I13705" t="str">
            <v>D10419</v>
          </cell>
          <cell r="O13705">
            <v>0</v>
          </cell>
          <cell r="P13705">
            <v>0</v>
          </cell>
          <cell r="S13705">
            <v>0</v>
          </cell>
          <cell r="W13705">
            <v>0</v>
          </cell>
        </row>
        <row r="13706">
          <cell r="I13706" t="str">
            <v>D10419</v>
          </cell>
          <cell r="O13706">
            <v>0</v>
          </cell>
          <cell r="P13706">
            <v>0</v>
          </cell>
          <cell r="S13706">
            <v>0</v>
          </cell>
          <cell r="W13706">
            <v>0</v>
          </cell>
        </row>
        <row r="13707">
          <cell r="I13707" t="str">
            <v>D10419</v>
          </cell>
          <cell r="O13707">
            <v>0</v>
          </cell>
          <cell r="P13707">
            <v>0</v>
          </cell>
          <cell r="S13707">
            <v>0</v>
          </cell>
          <cell r="W13707">
            <v>0</v>
          </cell>
        </row>
        <row r="13708">
          <cell r="I13708" t="str">
            <v>D10419</v>
          </cell>
          <cell r="O13708">
            <v>0</v>
          </cell>
          <cell r="P13708">
            <v>0</v>
          </cell>
          <cell r="S13708">
            <v>0</v>
          </cell>
          <cell r="W13708">
            <v>0</v>
          </cell>
        </row>
        <row r="13709">
          <cell r="I13709">
            <v>0</v>
          </cell>
          <cell r="O13709">
            <v>0</v>
          </cell>
          <cell r="P13709">
            <v>0</v>
          </cell>
          <cell r="S13709">
            <v>0</v>
          </cell>
        </row>
        <row r="13710">
          <cell r="I13710">
            <v>0</v>
          </cell>
          <cell r="O13710">
            <v>0</v>
          </cell>
          <cell r="P13710">
            <v>0</v>
          </cell>
          <cell r="S13710">
            <v>0</v>
          </cell>
        </row>
        <row r="13711">
          <cell r="I13711">
            <v>0</v>
          </cell>
          <cell r="O13711">
            <v>0</v>
          </cell>
          <cell r="P13711">
            <v>0</v>
          </cell>
          <cell r="S13711">
            <v>0</v>
          </cell>
        </row>
        <row r="13712">
          <cell r="I13712">
            <v>0</v>
          </cell>
          <cell r="O13712">
            <v>0</v>
          </cell>
          <cell r="P13712">
            <v>0</v>
          </cell>
          <cell r="S13712">
            <v>0</v>
          </cell>
        </row>
        <row r="13713">
          <cell r="I13713">
            <v>0</v>
          </cell>
          <cell r="O13713">
            <v>0</v>
          </cell>
          <cell r="P13713">
            <v>0</v>
          </cell>
          <cell r="S13713">
            <v>0</v>
          </cell>
        </row>
        <row r="13714">
          <cell r="I13714">
            <v>0</v>
          </cell>
          <cell r="O13714">
            <v>0</v>
          </cell>
          <cell r="P13714">
            <v>0</v>
          </cell>
          <cell r="S13714">
            <v>0</v>
          </cell>
        </row>
        <row r="13715">
          <cell r="I13715">
            <v>0</v>
          </cell>
          <cell r="O13715">
            <v>0</v>
          </cell>
          <cell r="P13715">
            <v>0</v>
          </cell>
          <cell r="S13715">
            <v>0</v>
          </cell>
        </row>
        <row r="13716">
          <cell r="I13716">
            <v>0</v>
          </cell>
          <cell r="O13716">
            <v>0</v>
          </cell>
          <cell r="P13716">
            <v>0</v>
          </cell>
          <cell r="S13716">
            <v>0</v>
          </cell>
        </row>
        <row r="13717">
          <cell r="I13717">
            <v>0</v>
          </cell>
          <cell r="O13717">
            <v>0</v>
          </cell>
          <cell r="P13717">
            <v>0</v>
          </cell>
          <cell r="S13717">
            <v>0</v>
          </cell>
        </row>
        <row r="13718">
          <cell r="I13718">
            <v>0</v>
          </cell>
          <cell r="O13718">
            <v>0</v>
          </cell>
          <cell r="P13718">
            <v>0</v>
          </cell>
          <cell r="S13718">
            <v>0</v>
          </cell>
        </row>
        <row r="13719">
          <cell r="I13719">
            <v>0</v>
          </cell>
          <cell r="O13719">
            <v>0</v>
          </cell>
          <cell r="P13719">
            <v>0</v>
          </cell>
          <cell r="S13719">
            <v>0</v>
          </cell>
        </row>
        <row r="13720">
          <cell r="I13720" t="str">
            <v>D10419</v>
          </cell>
          <cell r="O13720">
            <v>0</v>
          </cell>
          <cell r="P13720">
            <v>0</v>
          </cell>
          <cell r="S13720">
            <v>0</v>
          </cell>
          <cell r="W13720">
            <v>0</v>
          </cell>
        </row>
        <row r="13721">
          <cell r="I13721" t="str">
            <v>D10419</v>
          </cell>
          <cell r="O13721">
            <v>0</v>
          </cell>
          <cell r="P13721">
            <v>0</v>
          </cell>
          <cell r="S13721">
            <v>0</v>
          </cell>
          <cell r="W13721">
            <v>0</v>
          </cell>
        </row>
        <row r="13722">
          <cell r="I13722" t="str">
            <v>D10419</v>
          </cell>
          <cell r="O13722">
            <v>0</v>
          </cell>
          <cell r="P13722">
            <v>0</v>
          </cell>
          <cell r="S13722">
            <v>0</v>
          </cell>
          <cell r="W13722">
            <v>0</v>
          </cell>
        </row>
        <row r="13723">
          <cell r="I13723" t="str">
            <v>D10419</v>
          </cell>
          <cell r="O13723">
            <v>0</v>
          </cell>
          <cell r="P13723">
            <v>0</v>
          </cell>
          <cell r="S13723">
            <v>0</v>
          </cell>
          <cell r="W13723">
            <v>0</v>
          </cell>
        </row>
        <row r="13724">
          <cell r="I13724" t="str">
            <v>D10419</v>
          </cell>
          <cell r="O13724">
            <v>0</v>
          </cell>
          <cell r="P13724">
            <v>0</v>
          </cell>
          <cell r="S13724">
            <v>0</v>
          </cell>
          <cell r="W13724">
            <v>0</v>
          </cell>
        </row>
        <row r="13725">
          <cell r="I13725" t="str">
            <v>D10419</v>
          </cell>
          <cell r="O13725">
            <v>0</v>
          </cell>
          <cell r="P13725">
            <v>0</v>
          </cell>
          <cell r="S13725">
            <v>0</v>
          </cell>
          <cell r="W13725">
            <v>0</v>
          </cell>
        </row>
        <row r="13726">
          <cell r="I13726" t="str">
            <v>D10419</v>
          </cell>
          <cell r="O13726">
            <v>0</v>
          </cell>
          <cell r="P13726">
            <v>0</v>
          </cell>
          <cell r="S13726">
            <v>0</v>
          </cell>
          <cell r="W13726">
            <v>0</v>
          </cell>
        </row>
        <row r="13727">
          <cell r="I13727" t="str">
            <v>D10419</v>
          </cell>
          <cell r="O13727">
            <v>0</v>
          </cell>
          <cell r="P13727">
            <v>0</v>
          </cell>
          <cell r="S13727">
            <v>0</v>
          </cell>
          <cell r="W13727">
            <v>0</v>
          </cell>
        </row>
        <row r="13728">
          <cell r="I13728" t="str">
            <v>D10419</v>
          </cell>
          <cell r="O13728">
            <v>0</v>
          </cell>
          <cell r="P13728">
            <v>0</v>
          </cell>
          <cell r="S13728">
            <v>0</v>
          </cell>
          <cell r="W13728">
            <v>0</v>
          </cell>
        </row>
        <row r="13729">
          <cell r="I13729" t="str">
            <v>D10419</v>
          </cell>
          <cell r="O13729">
            <v>0</v>
          </cell>
          <cell r="P13729">
            <v>0</v>
          </cell>
          <cell r="S13729">
            <v>0</v>
          </cell>
          <cell r="W13729">
            <v>0</v>
          </cell>
        </row>
        <row r="13730">
          <cell r="I13730" t="str">
            <v>D10419</v>
          </cell>
          <cell r="O13730">
            <v>0</v>
          </cell>
          <cell r="P13730">
            <v>0</v>
          </cell>
          <cell r="S13730">
            <v>0</v>
          </cell>
          <cell r="W13730">
            <v>0</v>
          </cell>
        </row>
        <row r="13731">
          <cell r="I13731" t="str">
            <v>D10419</v>
          </cell>
          <cell r="O13731">
            <v>0</v>
          </cell>
          <cell r="P13731">
            <v>0</v>
          </cell>
          <cell r="S13731">
            <v>0</v>
          </cell>
          <cell r="W13731">
            <v>0</v>
          </cell>
        </row>
        <row r="13732">
          <cell r="I13732" t="str">
            <v>D10419</v>
          </cell>
          <cell r="O13732">
            <v>0</v>
          </cell>
          <cell r="P13732">
            <v>0</v>
          </cell>
          <cell r="S13732">
            <v>0</v>
          </cell>
          <cell r="W13732">
            <v>0</v>
          </cell>
        </row>
        <row r="13733">
          <cell r="I13733" t="str">
            <v>D10419</v>
          </cell>
          <cell r="O13733">
            <v>0</v>
          </cell>
          <cell r="P13733">
            <v>0</v>
          </cell>
          <cell r="S13733">
            <v>0</v>
          </cell>
          <cell r="W13733">
            <v>0</v>
          </cell>
        </row>
        <row r="13734">
          <cell r="I13734" t="str">
            <v>D10419</v>
          </cell>
          <cell r="O13734">
            <v>0</v>
          </cell>
          <cell r="P13734">
            <v>0</v>
          </cell>
          <cell r="S13734">
            <v>0</v>
          </cell>
          <cell r="W13734">
            <v>0</v>
          </cell>
        </row>
        <row r="13735">
          <cell r="I13735" t="str">
            <v>D10419</v>
          </cell>
          <cell r="O13735">
            <v>0</v>
          </cell>
          <cell r="P13735">
            <v>0</v>
          </cell>
          <cell r="S13735">
            <v>0</v>
          </cell>
          <cell r="W13735">
            <v>0</v>
          </cell>
        </row>
        <row r="13736">
          <cell r="I13736" t="str">
            <v>D10419</v>
          </cell>
          <cell r="O13736">
            <v>0</v>
          </cell>
          <cell r="P13736">
            <v>0</v>
          </cell>
          <cell r="S13736">
            <v>0</v>
          </cell>
          <cell r="W13736">
            <v>0</v>
          </cell>
        </row>
        <row r="13737">
          <cell r="I13737" t="str">
            <v>D10419</v>
          </cell>
          <cell r="O13737">
            <v>0</v>
          </cell>
          <cell r="P13737">
            <v>0</v>
          </cell>
          <cell r="S13737">
            <v>0</v>
          </cell>
          <cell r="W13737">
            <v>0</v>
          </cell>
        </row>
        <row r="13738">
          <cell r="I13738" t="str">
            <v>D10419</v>
          </cell>
          <cell r="O13738">
            <v>0</v>
          </cell>
          <cell r="P13738">
            <v>0</v>
          </cell>
          <cell r="S13738">
            <v>0</v>
          </cell>
          <cell r="W13738">
            <v>0</v>
          </cell>
        </row>
        <row r="13739">
          <cell r="I13739" t="str">
            <v>D10419</v>
          </cell>
          <cell r="O13739">
            <v>0</v>
          </cell>
          <cell r="P13739">
            <v>0</v>
          </cell>
          <cell r="S13739">
            <v>0</v>
          </cell>
          <cell r="W13739">
            <v>0</v>
          </cell>
        </row>
        <row r="13740">
          <cell r="I13740" t="str">
            <v>D10419</v>
          </cell>
          <cell r="O13740">
            <v>0</v>
          </cell>
          <cell r="P13740">
            <v>0</v>
          </cell>
          <cell r="S13740">
            <v>0</v>
          </cell>
          <cell r="W13740">
            <v>0</v>
          </cell>
        </row>
        <row r="13741">
          <cell r="I13741" t="str">
            <v>D10419</v>
          </cell>
          <cell r="O13741">
            <v>0</v>
          </cell>
          <cell r="P13741">
            <v>0</v>
          </cell>
          <cell r="S13741">
            <v>0</v>
          </cell>
          <cell r="W13741">
            <v>0</v>
          </cell>
        </row>
        <row r="13742">
          <cell r="I13742" t="str">
            <v>D10419</v>
          </cell>
          <cell r="O13742">
            <v>0</v>
          </cell>
          <cell r="P13742">
            <v>0</v>
          </cell>
          <cell r="S13742">
            <v>0</v>
          </cell>
          <cell r="W13742">
            <v>0</v>
          </cell>
        </row>
        <row r="13743">
          <cell r="I13743" t="str">
            <v>D10419</v>
          </cell>
          <cell r="O13743">
            <v>0</v>
          </cell>
          <cell r="P13743">
            <v>0</v>
          </cell>
          <cell r="S13743">
            <v>0</v>
          </cell>
          <cell r="W13743">
            <v>0</v>
          </cell>
        </row>
        <row r="13744">
          <cell r="I13744" t="str">
            <v>D10419</v>
          </cell>
          <cell r="O13744">
            <v>0</v>
          </cell>
          <cell r="P13744">
            <v>0</v>
          </cell>
          <cell r="S13744">
            <v>0</v>
          </cell>
          <cell r="W13744">
            <v>0</v>
          </cell>
        </row>
        <row r="13745">
          <cell r="I13745" t="str">
            <v>D10419</v>
          </cell>
          <cell r="O13745">
            <v>0</v>
          </cell>
          <cell r="P13745">
            <v>0</v>
          </cell>
          <cell r="S13745">
            <v>0</v>
          </cell>
          <cell r="W13745">
            <v>0</v>
          </cell>
        </row>
        <row r="13746">
          <cell r="I13746" t="str">
            <v>D10419</v>
          </cell>
          <cell r="O13746">
            <v>0</v>
          </cell>
          <cell r="P13746">
            <v>0</v>
          </cell>
          <cell r="S13746">
            <v>0</v>
          </cell>
          <cell r="W13746">
            <v>788104</v>
          </cell>
        </row>
        <row r="13747">
          <cell r="I13747" t="str">
            <v>D10419</v>
          </cell>
          <cell r="O13747">
            <v>0</v>
          </cell>
          <cell r="P13747">
            <v>125000</v>
          </cell>
          <cell r="S13747">
            <v>0</v>
          </cell>
          <cell r="W13747">
            <v>0</v>
          </cell>
        </row>
        <row r="13748">
          <cell r="I13748" t="str">
            <v>D10419</v>
          </cell>
          <cell r="O13748">
            <v>0</v>
          </cell>
          <cell r="P13748">
            <v>0</v>
          </cell>
          <cell r="S13748">
            <v>0</v>
          </cell>
          <cell r="W13748">
            <v>0</v>
          </cell>
        </row>
        <row r="13749">
          <cell r="I13749" t="str">
            <v>D10419</v>
          </cell>
          <cell r="O13749">
            <v>0</v>
          </cell>
          <cell r="P13749">
            <v>0</v>
          </cell>
          <cell r="S13749">
            <v>0</v>
          </cell>
          <cell r="W13749">
            <v>0</v>
          </cell>
        </row>
        <row r="13750">
          <cell r="I13750" t="str">
            <v>D10419</v>
          </cell>
          <cell r="O13750">
            <v>0</v>
          </cell>
          <cell r="P13750">
            <v>0</v>
          </cell>
          <cell r="S13750">
            <v>0</v>
          </cell>
          <cell r="W13750">
            <v>0</v>
          </cell>
        </row>
        <row r="13751">
          <cell r="I13751" t="str">
            <v>D10419</v>
          </cell>
          <cell r="O13751">
            <v>0</v>
          </cell>
          <cell r="P13751">
            <v>0</v>
          </cell>
          <cell r="S13751">
            <v>0</v>
          </cell>
          <cell r="W13751">
            <v>0</v>
          </cell>
        </row>
        <row r="13752">
          <cell r="I13752" t="str">
            <v>D10419</v>
          </cell>
          <cell r="O13752">
            <v>0</v>
          </cell>
          <cell r="P13752">
            <v>0</v>
          </cell>
          <cell r="S13752">
            <v>0</v>
          </cell>
          <cell r="W13752">
            <v>0</v>
          </cell>
        </row>
        <row r="13753">
          <cell r="I13753" t="str">
            <v>D10419</v>
          </cell>
          <cell r="O13753">
            <v>0</v>
          </cell>
          <cell r="P13753">
            <v>0</v>
          </cell>
          <cell r="S13753">
            <v>0</v>
          </cell>
          <cell r="W13753">
            <v>0</v>
          </cell>
        </row>
        <row r="13754">
          <cell r="I13754">
            <v>0</v>
          </cell>
          <cell r="O13754">
            <v>0</v>
          </cell>
          <cell r="P13754">
            <v>0</v>
          </cell>
          <cell r="S13754">
            <v>0</v>
          </cell>
        </row>
        <row r="13755">
          <cell r="I13755" t="str">
            <v>D10449</v>
          </cell>
          <cell r="O13755">
            <v>0</v>
          </cell>
          <cell r="P13755">
            <v>-488</v>
          </cell>
          <cell r="S13755">
            <v>0</v>
          </cell>
          <cell r="W13755">
            <v>0</v>
          </cell>
        </row>
        <row r="13756">
          <cell r="I13756" t="str">
            <v>D10449</v>
          </cell>
          <cell r="O13756">
            <v>0</v>
          </cell>
          <cell r="P13756">
            <v>-8640</v>
          </cell>
          <cell r="S13756">
            <v>0</v>
          </cell>
          <cell r="W13756">
            <v>0</v>
          </cell>
        </row>
        <row r="13757">
          <cell r="I13757" t="str">
            <v>D10449</v>
          </cell>
          <cell r="O13757">
            <v>0</v>
          </cell>
          <cell r="P13757">
            <v>-192587.27000000002</v>
          </cell>
          <cell r="S13757">
            <v>0</v>
          </cell>
          <cell r="W13757">
            <v>0</v>
          </cell>
        </row>
        <row r="13758">
          <cell r="I13758" t="str">
            <v>D10449</v>
          </cell>
          <cell r="O13758">
            <v>0</v>
          </cell>
          <cell r="P13758">
            <v>-7680</v>
          </cell>
          <cell r="S13758">
            <v>0</v>
          </cell>
          <cell r="W13758">
            <v>0</v>
          </cell>
        </row>
        <row r="13759">
          <cell r="I13759" t="str">
            <v>D10449</v>
          </cell>
          <cell r="O13759">
            <v>0</v>
          </cell>
          <cell r="P13759">
            <v>0</v>
          </cell>
          <cell r="S13759">
            <v>0</v>
          </cell>
          <cell r="W13759">
            <v>0</v>
          </cell>
        </row>
        <row r="13760">
          <cell r="I13760" t="str">
            <v>D10449</v>
          </cell>
          <cell r="O13760">
            <v>0</v>
          </cell>
          <cell r="P13760">
            <v>-6696.83</v>
          </cell>
          <cell r="S13760">
            <v>0</v>
          </cell>
          <cell r="W13760">
            <v>0</v>
          </cell>
        </row>
        <row r="13761">
          <cell r="I13761" t="str">
            <v>D10449</v>
          </cell>
          <cell r="O13761">
            <v>0</v>
          </cell>
          <cell r="P13761">
            <v>-43.34</v>
          </cell>
          <cell r="S13761">
            <v>0</v>
          </cell>
          <cell r="W13761">
            <v>0</v>
          </cell>
        </row>
        <row r="13762">
          <cell r="I13762" t="str">
            <v>D10449</v>
          </cell>
          <cell r="O13762">
            <v>0</v>
          </cell>
          <cell r="P13762">
            <v>16125.87</v>
          </cell>
          <cell r="S13762">
            <v>0</v>
          </cell>
          <cell r="W13762">
            <v>0</v>
          </cell>
        </row>
        <row r="13763">
          <cell r="I13763" t="str">
            <v>D10449</v>
          </cell>
          <cell r="O13763">
            <v>0</v>
          </cell>
          <cell r="P13763">
            <v>-2928</v>
          </cell>
          <cell r="S13763">
            <v>0</v>
          </cell>
          <cell r="W13763">
            <v>0</v>
          </cell>
        </row>
        <row r="13764">
          <cell r="I13764" t="str">
            <v>D10449</v>
          </cell>
          <cell r="O13764">
            <v>0</v>
          </cell>
          <cell r="P13764">
            <v>0</v>
          </cell>
          <cell r="S13764">
            <v>0</v>
          </cell>
          <cell r="W13764">
            <v>0</v>
          </cell>
        </row>
        <row r="13765">
          <cell r="I13765" t="str">
            <v>D10449</v>
          </cell>
          <cell r="O13765">
            <v>0</v>
          </cell>
          <cell r="P13765">
            <v>523.33000000000004</v>
          </cell>
          <cell r="S13765">
            <v>0</v>
          </cell>
          <cell r="W13765">
            <v>0</v>
          </cell>
        </row>
        <row r="13766">
          <cell r="I13766" t="str">
            <v>D10449</v>
          </cell>
          <cell r="O13766">
            <v>0</v>
          </cell>
          <cell r="P13766">
            <v>4292212.7000000011</v>
          </cell>
          <cell r="S13766">
            <v>0</v>
          </cell>
          <cell r="W13766">
            <v>0</v>
          </cell>
        </row>
        <row r="13767">
          <cell r="I13767" t="str">
            <v>D10449</v>
          </cell>
          <cell r="O13767">
            <v>0</v>
          </cell>
          <cell r="P13767">
            <v>0</v>
          </cell>
          <cell r="S13767">
            <v>0</v>
          </cell>
          <cell r="W13767">
            <v>0</v>
          </cell>
        </row>
        <row r="13768">
          <cell r="I13768" t="str">
            <v>D10449</v>
          </cell>
          <cell r="O13768">
            <v>0</v>
          </cell>
          <cell r="P13768">
            <v>0</v>
          </cell>
          <cell r="S13768">
            <v>0</v>
          </cell>
          <cell r="W13768">
            <v>0</v>
          </cell>
        </row>
        <row r="13769">
          <cell r="I13769" t="str">
            <v>D10449</v>
          </cell>
          <cell r="O13769">
            <v>0</v>
          </cell>
          <cell r="P13769">
            <v>0</v>
          </cell>
          <cell r="S13769">
            <v>0</v>
          </cell>
          <cell r="W13769">
            <v>0</v>
          </cell>
        </row>
        <row r="13770">
          <cell r="I13770" t="str">
            <v>D10449</v>
          </cell>
          <cell r="O13770">
            <v>0</v>
          </cell>
          <cell r="P13770">
            <v>0</v>
          </cell>
          <cell r="S13770">
            <v>0</v>
          </cell>
          <cell r="W13770">
            <v>0</v>
          </cell>
        </row>
        <row r="13771">
          <cell r="I13771" t="str">
            <v>D10449</v>
          </cell>
          <cell r="O13771">
            <v>0</v>
          </cell>
          <cell r="P13771">
            <v>171122.75000000003</v>
          </cell>
          <cell r="S13771">
            <v>0</v>
          </cell>
          <cell r="W13771">
            <v>0</v>
          </cell>
        </row>
        <row r="13772">
          <cell r="I13772" t="str">
            <v>D10449</v>
          </cell>
          <cell r="O13772">
            <v>0</v>
          </cell>
          <cell r="P13772">
            <v>321682.95000000007</v>
          </cell>
          <cell r="S13772">
            <v>0</v>
          </cell>
          <cell r="W13772">
            <v>0</v>
          </cell>
        </row>
        <row r="13773">
          <cell r="I13773" t="str">
            <v>D10449</v>
          </cell>
          <cell r="O13773">
            <v>0</v>
          </cell>
          <cell r="P13773">
            <v>198748.27</v>
          </cell>
          <cell r="S13773">
            <v>0</v>
          </cell>
          <cell r="W13773">
            <v>0</v>
          </cell>
        </row>
        <row r="13774">
          <cell r="I13774" t="str">
            <v>D10449</v>
          </cell>
          <cell r="O13774">
            <v>0</v>
          </cell>
          <cell r="P13774">
            <v>573319.57999999996</v>
          </cell>
          <cell r="S13774">
            <v>0</v>
          </cell>
          <cell r="W13774">
            <v>0</v>
          </cell>
        </row>
        <row r="13775">
          <cell r="I13775" t="str">
            <v>D10449</v>
          </cell>
          <cell r="O13775">
            <v>0</v>
          </cell>
          <cell r="P13775">
            <v>7631.75</v>
          </cell>
          <cell r="S13775">
            <v>0</v>
          </cell>
          <cell r="W13775">
            <v>0</v>
          </cell>
        </row>
        <row r="13776">
          <cell r="I13776" t="str">
            <v>D10449</v>
          </cell>
          <cell r="O13776">
            <v>0</v>
          </cell>
          <cell r="P13776">
            <v>29316.400000000001</v>
          </cell>
          <cell r="S13776">
            <v>0</v>
          </cell>
          <cell r="W13776">
            <v>0</v>
          </cell>
        </row>
        <row r="13777">
          <cell r="I13777">
            <v>0</v>
          </cell>
          <cell r="O13777">
            <v>0</v>
          </cell>
          <cell r="P13777">
            <v>0</v>
          </cell>
          <cell r="S13777">
            <v>0</v>
          </cell>
        </row>
        <row r="13778">
          <cell r="I13778">
            <v>0</v>
          </cell>
          <cell r="O13778">
            <v>0</v>
          </cell>
          <cell r="P13778">
            <v>0</v>
          </cell>
          <cell r="S13778">
            <v>0</v>
          </cell>
        </row>
        <row r="13779">
          <cell r="I13779">
            <v>0</v>
          </cell>
          <cell r="O13779">
            <v>0</v>
          </cell>
          <cell r="P13779">
            <v>0</v>
          </cell>
          <cell r="S13779">
            <v>0</v>
          </cell>
        </row>
        <row r="13780">
          <cell r="I13780">
            <v>0</v>
          </cell>
          <cell r="O13780">
            <v>0</v>
          </cell>
          <cell r="P13780">
            <v>0</v>
          </cell>
          <cell r="S13780">
            <v>0</v>
          </cell>
        </row>
        <row r="13781">
          <cell r="I13781">
            <v>0</v>
          </cell>
          <cell r="O13781">
            <v>0</v>
          </cell>
          <cell r="P13781">
            <v>0</v>
          </cell>
          <cell r="S13781">
            <v>0</v>
          </cell>
        </row>
        <row r="13782">
          <cell r="I13782">
            <v>0</v>
          </cell>
          <cell r="O13782">
            <v>0</v>
          </cell>
          <cell r="P13782">
            <v>0</v>
          </cell>
          <cell r="S13782">
            <v>0</v>
          </cell>
        </row>
        <row r="13783">
          <cell r="I13783">
            <v>0</v>
          </cell>
          <cell r="O13783">
            <v>0</v>
          </cell>
          <cell r="P13783">
            <v>0</v>
          </cell>
          <cell r="S13783">
            <v>0</v>
          </cell>
        </row>
        <row r="13784">
          <cell r="I13784">
            <v>0</v>
          </cell>
          <cell r="O13784">
            <v>0</v>
          </cell>
          <cell r="P13784">
            <v>0</v>
          </cell>
          <cell r="S13784">
            <v>0</v>
          </cell>
        </row>
        <row r="13785">
          <cell r="I13785">
            <v>0</v>
          </cell>
          <cell r="O13785">
            <v>0</v>
          </cell>
          <cell r="P13785">
            <v>0</v>
          </cell>
          <cell r="S13785">
            <v>0</v>
          </cell>
        </row>
        <row r="13786">
          <cell r="I13786">
            <v>0</v>
          </cell>
          <cell r="O13786">
            <v>0</v>
          </cell>
          <cell r="P13786">
            <v>0</v>
          </cell>
          <cell r="S13786">
            <v>0</v>
          </cell>
        </row>
        <row r="13787">
          <cell r="I13787">
            <v>0</v>
          </cell>
          <cell r="O13787">
            <v>0</v>
          </cell>
          <cell r="P13787">
            <v>0</v>
          </cell>
          <cell r="S13787">
            <v>0</v>
          </cell>
        </row>
        <row r="13788">
          <cell r="I13788">
            <v>0</v>
          </cell>
          <cell r="O13788">
            <v>0</v>
          </cell>
          <cell r="P13788">
            <v>0</v>
          </cell>
          <cell r="S13788">
            <v>0</v>
          </cell>
        </row>
        <row r="13789">
          <cell r="I13789">
            <v>0</v>
          </cell>
          <cell r="O13789">
            <v>0</v>
          </cell>
          <cell r="P13789">
            <v>0</v>
          </cell>
          <cell r="S13789">
            <v>0</v>
          </cell>
        </row>
        <row r="13790">
          <cell r="I13790">
            <v>0</v>
          </cell>
          <cell r="O13790">
            <v>0</v>
          </cell>
          <cell r="P13790">
            <v>0</v>
          </cell>
          <cell r="S13790">
            <v>0</v>
          </cell>
        </row>
        <row r="13791">
          <cell r="I13791">
            <v>0</v>
          </cell>
          <cell r="O13791">
            <v>0</v>
          </cell>
          <cell r="P13791">
            <v>0</v>
          </cell>
          <cell r="S13791">
            <v>0</v>
          </cell>
        </row>
        <row r="13792">
          <cell r="I13792">
            <v>0</v>
          </cell>
          <cell r="O13792">
            <v>0</v>
          </cell>
          <cell r="P13792">
            <v>0</v>
          </cell>
          <cell r="S13792">
            <v>0</v>
          </cell>
        </row>
        <row r="13793">
          <cell r="I13793">
            <v>0</v>
          </cell>
          <cell r="O13793">
            <v>0</v>
          </cell>
          <cell r="P13793">
            <v>0</v>
          </cell>
          <cell r="S13793">
            <v>0</v>
          </cell>
        </row>
        <row r="13794">
          <cell r="I13794">
            <v>0</v>
          </cell>
          <cell r="O13794">
            <v>0</v>
          </cell>
          <cell r="P13794">
            <v>0</v>
          </cell>
          <cell r="S13794">
            <v>0</v>
          </cell>
        </row>
        <row r="13795">
          <cell r="I13795">
            <v>0</v>
          </cell>
          <cell r="O13795">
            <v>0</v>
          </cell>
          <cell r="P13795">
            <v>0</v>
          </cell>
          <cell r="S13795">
            <v>0</v>
          </cell>
        </row>
        <row r="13796">
          <cell r="I13796">
            <v>0</v>
          </cell>
          <cell r="O13796">
            <v>0</v>
          </cell>
          <cell r="P13796">
            <v>0</v>
          </cell>
          <cell r="S13796">
            <v>0</v>
          </cell>
        </row>
        <row r="13797">
          <cell r="I13797">
            <v>0</v>
          </cell>
          <cell r="O13797">
            <v>0</v>
          </cell>
          <cell r="P13797">
            <v>0</v>
          </cell>
          <cell r="S13797">
            <v>0</v>
          </cell>
        </row>
        <row r="13798">
          <cell r="I13798">
            <v>0</v>
          </cell>
          <cell r="O13798">
            <v>0</v>
          </cell>
          <cell r="P13798">
            <v>0</v>
          </cell>
          <cell r="S13798">
            <v>0</v>
          </cell>
        </row>
        <row r="13799">
          <cell r="I13799">
            <v>0</v>
          </cell>
          <cell r="O13799">
            <v>0</v>
          </cell>
          <cell r="P13799">
            <v>0</v>
          </cell>
          <cell r="S13799">
            <v>0</v>
          </cell>
        </row>
        <row r="13800">
          <cell r="I13800">
            <v>0</v>
          </cell>
          <cell r="O13800">
            <v>0</v>
          </cell>
          <cell r="P13800">
            <v>0</v>
          </cell>
          <cell r="S13800">
            <v>0</v>
          </cell>
        </row>
        <row r="13801">
          <cell r="I13801">
            <v>0</v>
          </cell>
          <cell r="O13801">
            <v>0</v>
          </cell>
          <cell r="P13801">
            <v>0</v>
          </cell>
          <cell r="S13801">
            <v>0</v>
          </cell>
        </row>
        <row r="13802">
          <cell r="I13802">
            <v>0</v>
          </cell>
          <cell r="O13802">
            <v>0</v>
          </cell>
          <cell r="P13802">
            <v>0</v>
          </cell>
          <cell r="S13802">
            <v>0</v>
          </cell>
        </row>
        <row r="13803">
          <cell r="I13803">
            <v>0</v>
          </cell>
          <cell r="O13803">
            <v>0</v>
          </cell>
          <cell r="P13803">
            <v>0</v>
          </cell>
          <cell r="S13803">
            <v>0</v>
          </cell>
        </row>
        <row r="13804">
          <cell r="I13804" t="str">
            <v>D10449</v>
          </cell>
          <cell r="O13804">
            <v>0</v>
          </cell>
          <cell r="P13804">
            <v>0</v>
          </cell>
          <cell r="S13804">
            <v>0</v>
          </cell>
          <cell r="W13804">
            <v>0</v>
          </cell>
        </row>
        <row r="13805">
          <cell r="I13805" t="str">
            <v>D10449</v>
          </cell>
          <cell r="O13805">
            <v>0</v>
          </cell>
          <cell r="P13805">
            <v>179374.41999999998</v>
          </cell>
          <cell r="S13805">
            <v>0</v>
          </cell>
          <cell r="W13805">
            <v>0</v>
          </cell>
        </row>
        <row r="13806">
          <cell r="I13806" t="str">
            <v>D10449</v>
          </cell>
          <cell r="O13806">
            <v>0</v>
          </cell>
          <cell r="P13806">
            <v>53082.78</v>
          </cell>
          <cell r="S13806">
            <v>0</v>
          </cell>
          <cell r="W13806">
            <v>0</v>
          </cell>
        </row>
        <row r="13807">
          <cell r="I13807" t="str">
            <v>D10449</v>
          </cell>
          <cell r="O13807">
            <v>0</v>
          </cell>
          <cell r="P13807">
            <v>10193.89</v>
          </cell>
          <cell r="S13807">
            <v>0</v>
          </cell>
          <cell r="W13807">
            <v>0</v>
          </cell>
        </row>
        <row r="13808">
          <cell r="I13808" t="str">
            <v>D10449</v>
          </cell>
          <cell r="O13808">
            <v>0</v>
          </cell>
          <cell r="P13808">
            <v>1464.3300000000002</v>
          </cell>
          <cell r="S13808">
            <v>0</v>
          </cell>
          <cell r="W13808">
            <v>0</v>
          </cell>
        </row>
        <row r="13809">
          <cell r="I13809" t="str">
            <v>D10449</v>
          </cell>
          <cell r="O13809">
            <v>0</v>
          </cell>
          <cell r="P13809">
            <v>213.36</v>
          </cell>
          <cell r="S13809">
            <v>0</v>
          </cell>
          <cell r="W13809">
            <v>0</v>
          </cell>
        </row>
        <row r="13810">
          <cell r="I13810" t="str">
            <v>D10449</v>
          </cell>
          <cell r="O13810">
            <v>0</v>
          </cell>
          <cell r="P13810">
            <v>73.19</v>
          </cell>
          <cell r="S13810">
            <v>0</v>
          </cell>
          <cell r="W13810">
            <v>0</v>
          </cell>
        </row>
        <row r="13811">
          <cell r="I13811" t="str">
            <v>D10449</v>
          </cell>
          <cell r="O13811">
            <v>0</v>
          </cell>
          <cell r="P13811">
            <v>72.119999999999976</v>
          </cell>
          <cell r="S13811">
            <v>0</v>
          </cell>
          <cell r="W13811">
            <v>0</v>
          </cell>
        </row>
        <row r="13812">
          <cell r="I13812" t="str">
            <v>D10449</v>
          </cell>
          <cell r="O13812">
            <v>0</v>
          </cell>
          <cell r="P13812">
            <v>1805</v>
          </cell>
          <cell r="S13812">
            <v>0</v>
          </cell>
          <cell r="W13812">
            <v>0</v>
          </cell>
        </row>
        <row r="13813">
          <cell r="I13813" t="str">
            <v>D10449</v>
          </cell>
          <cell r="O13813">
            <v>0</v>
          </cell>
          <cell r="P13813">
            <v>24747.82</v>
          </cell>
          <cell r="S13813">
            <v>0</v>
          </cell>
          <cell r="W13813">
            <v>0</v>
          </cell>
        </row>
        <row r="13814">
          <cell r="I13814" t="str">
            <v>D10449</v>
          </cell>
          <cell r="O13814">
            <v>0</v>
          </cell>
          <cell r="P13814">
            <v>350</v>
          </cell>
          <cell r="S13814">
            <v>0</v>
          </cell>
          <cell r="W13814">
            <v>0</v>
          </cell>
        </row>
        <row r="13815">
          <cell r="I13815" t="str">
            <v>D10449</v>
          </cell>
          <cell r="O13815">
            <v>0</v>
          </cell>
          <cell r="P13815">
            <v>14266.939999999999</v>
          </cell>
          <cell r="S13815">
            <v>0</v>
          </cell>
          <cell r="W13815">
            <v>0</v>
          </cell>
        </row>
        <row r="13816">
          <cell r="I13816" t="str">
            <v>D10449</v>
          </cell>
          <cell r="O13816">
            <v>0</v>
          </cell>
          <cell r="P13816">
            <v>10684.02</v>
          </cell>
          <cell r="S13816">
            <v>0</v>
          </cell>
          <cell r="W13816">
            <v>0</v>
          </cell>
        </row>
        <row r="13817">
          <cell r="I13817" t="str">
            <v>D10449</v>
          </cell>
          <cell r="O13817">
            <v>0</v>
          </cell>
          <cell r="P13817">
            <v>3951.75</v>
          </cell>
          <cell r="S13817">
            <v>0</v>
          </cell>
          <cell r="W13817">
            <v>0</v>
          </cell>
        </row>
        <row r="13818">
          <cell r="I13818" t="str">
            <v>D10449</v>
          </cell>
          <cell r="O13818">
            <v>0</v>
          </cell>
          <cell r="P13818">
            <v>156571.01999999999</v>
          </cell>
          <cell r="S13818">
            <v>0</v>
          </cell>
          <cell r="W13818">
            <v>0</v>
          </cell>
        </row>
        <row r="13819">
          <cell r="I13819" t="str">
            <v>D10449</v>
          </cell>
          <cell r="O13819">
            <v>0</v>
          </cell>
          <cell r="P13819">
            <v>16376.36</v>
          </cell>
          <cell r="S13819">
            <v>0</v>
          </cell>
          <cell r="W13819">
            <v>0</v>
          </cell>
        </row>
        <row r="13820">
          <cell r="I13820" t="str">
            <v>D10449</v>
          </cell>
          <cell r="O13820">
            <v>0</v>
          </cell>
          <cell r="P13820">
            <v>22489.52</v>
          </cell>
          <cell r="S13820">
            <v>0</v>
          </cell>
          <cell r="W13820">
            <v>0</v>
          </cell>
        </row>
        <row r="13821">
          <cell r="I13821" t="str">
            <v>D10449</v>
          </cell>
          <cell r="O13821">
            <v>0</v>
          </cell>
          <cell r="P13821">
            <v>20762.57</v>
          </cell>
          <cell r="S13821">
            <v>0</v>
          </cell>
          <cell r="W13821">
            <v>0</v>
          </cell>
        </row>
        <row r="13822">
          <cell r="I13822" t="str">
            <v>D10449</v>
          </cell>
          <cell r="O13822">
            <v>0</v>
          </cell>
          <cell r="P13822">
            <v>74684.710000000006</v>
          </cell>
          <cell r="S13822">
            <v>0</v>
          </cell>
          <cell r="W13822">
            <v>0</v>
          </cell>
        </row>
        <row r="13823">
          <cell r="I13823" t="str">
            <v>D10449</v>
          </cell>
          <cell r="O13823">
            <v>0</v>
          </cell>
          <cell r="P13823">
            <v>51404.599999999991</v>
          </cell>
          <cell r="S13823">
            <v>0</v>
          </cell>
          <cell r="W13823">
            <v>0</v>
          </cell>
        </row>
        <row r="13824">
          <cell r="I13824" t="str">
            <v>D10449</v>
          </cell>
          <cell r="O13824">
            <v>0</v>
          </cell>
          <cell r="P13824">
            <v>2067.5</v>
          </cell>
          <cell r="S13824">
            <v>0</v>
          </cell>
          <cell r="W13824">
            <v>0</v>
          </cell>
        </row>
        <row r="13825">
          <cell r="I13825" t="str">
            <v>D10449</v>
          </cell>
          <cell r="O13825">
            <v>0</v>
          </cell>
          <cell r="P13825">
            <v>6500</v>
          </cell>
          <cell r="S13825">
            <v>0</v>
          </cell>
          <cell r="W13825">
            <v>0</v>
          </cell>
        </row>
        <row r="13826">
          <cell r="I13826" t="str">
            <v>D10449</v>
          </cell>
          <cell r="O13826">
            <v>0</v>
          </cell>
          <cell r="P13826">
            <v>473.1</v>
          </cell>
          <cell r="S13826">
            <v>0</v>
          </cell>
          <cell r="W13826">
            <v>0</v>
          </cell>
        </row>
        <row r="13827">
          <cell r="I13827" t="str">
            <v>D10449</v>
          </cell>
          <cell r="O13827">
            <v>0</v>
          </cell>
          <cell r="P13827">
            <v>100679.25</v>
          </cell>
          <cell r="S13827">
            <v>0</v>
          </cell>
          <cell r="W13827">
            <v>0</v>
          </cell>
        </row>
        <row r="13828">
          <cell r="I13828" t="str">
            <v>D10449</v>
          </cell>
          <cell r="O13828">
            <v>0</v>
          </cell>
          <cell r="P13828">
            <v>1193.5999999999999</v>
          </cell>
          <cell r="S13828">
            <v>0</v>
          </cell>
          <cell r="W13828">
            <v>0</v>
          </cell>
        </row>
        <row r="13829">
          <cell r="I13829" t="str">
            <v>D10449</v>
          </cell>
          <cell r="O13829">
            <v>0</v>
          </cell>
          <cell r="P13829">
            <v>20830.43</v>
          </cell>
          <cell r="S13829">
            <v>0</v>
          </cell>
          <cell r="W13829">
            <v>0</v>
          </cell>
        </row>
        <row r="13830">
          <cell r="I13830" t="str">
            <v>D10449</v>
          </cell>
          <cell r="O13830">
            <v>0</v>
          </cell>
          <cell r="P13830">
            <v>10530.82</v>
          </cell>
          <cell r="S13830">
            <v>0</v>
          </cell>
          <cell r="W13830">
            <v>0</v>
          </cell>
        </row>
        <row r="13831">
          <cell r="I13831" t="str">
            <v>D10449</v>
          </cell>
          <cell r="O13831">
            <v>0</v>
          </cell>
          <cell r="P13831">
            <v>18312.129999999997</v>
          </cell>
          <cell r="S13831">
            <v>0</v>
          </cell>
          <cell r="W13831">
            <v>0</v>
          </cell>
        </row>
        <row r="13832">
          <cell r="I13832" t="str">
            <v>D10449</v>
          </cell>
          <cell r="O13832">
            <v>0</v>
          </cell>
          <cell r="P13832">
            <v>40774.86</v>
          </cell>
          <cell r="S13832">
            <v>0</v>
          </cell>
          <cell r="W13832">
            <v>0</v>
          </cell>
        </row>
        <row r="13833">
          <cell r="I13833" t="str">
            <v>D10449</v>
          </cell>
          <cell r="O13833">
            <v>0</v>
          </cell>
          <cell r="P13833">
            <v>32776.479999999996</v>
          </cell>
          <cell r="S13833">
            <v>0</v>
          </cell>
          <cell r="W13833">
            <v>0</v>
          </cell>
        </row>
        <row r="13834">
          <cell r="I13834" t="str">
            <v>D10449</v>
          </cell>
          <cell r="O13834">
            <v>0</v>
          </cell>
          <cell r="P13834">
            <v>3777.3</v>
          </cell>
          <cell r="S13834">
            <v>0</v>
          </cell>
          <cell r="W13834">
            <v>0</v>
          </cell>
        </row>
        <row r="13835">
          <cell r="I13835" t="str">
            <v>D10449</v>
          </cell>
          <cell r="O13835">
            <v>0</v>
          </cell>
          <cell r="P13835">
            <v>0</v>
          </cell>
          <cell r="S13835">
            <v>0</v>
          </cell>
          <cell r="W13835">
            <v>0</v>
          </cell>
        </row>
        <row r="13836">
          <cell r="I13836" t="str">
            <v>D10449</v>
          </cell>
          <cell r="O13836">
            <v>0</v>
          </cell>
          <cell r="P13836">
            <v>0</v>
          </cell>
          <cell r="S13836">
            <v>0</v>
          </cell>
          <cell r="W13836">
            <v>0</v>
          </cell>
        </row>
        <row r="13837">
          <cell r="I13837" t="str">
            <v>D10449</v>
          </cell>
          <cell r="O13837">
            <v>0</v>
          </cell>
          <cell r="P13837">
            <v>0</v>
          </cell>
          <cell r="S13837">
            <v>0</v>
          </cell>
          <cell r="W13837">
            <v>0</v>
          </cell>
        </row>
        <row r="13838">
          <cell r="I13838" t="str">
            <v>D10449</v>
          </cell>
          <cell r="O13838">
            <v>0</v>
          </cell>
          <cell r="P13838">
            <v>25.07</v>
          </cell>
          <cell r="S13838">
            <v>0</v>
          </cell>
          <cell r="W13838">
            <v>0</v>
          </cell>
        </row>
        <row r="13839">
          <cell r="I13839" t="str">
            <v>D10449</v>
          </cell>
          <cell r="O13839">
            <v>0</v>
          </cell>
          <cell r="P13839">
            <v>-7449</v>
          </cell>
          <cell r="S13839">
            <v>0</v>
          </cell>
          <cell r="W13839">
            <v>0</v>
          </cell>
        </row>
        <row r="13840">
          <cell r="I13840" t="str">
            <v>D10449</v>
          </cell>
          <cell r="O13840">
            <v>0</v>
          </cell>
          <cell r="P13840">
            <v>-18118.390000000029</v>
          </cell>
          <cell r="S13840">
            <v>0</v>
          </cell>
          <cell r="W13840">
            <v>0</v>
          </cell>
        </row>
        <row r="13841">
          <cell r="I13841" t="str">
            <v>D10449</v>
          </cell>
          <cell r="O13841">
            <v>0</v>
          </cell>
          <cell r="P13841">
            <v>0</v>
          </cell>
          <cell r="S13841">
            <v>0</v>
          </cell>
          <cell r="W13841">
            <v>0</v>
          </cell>
        </row>
        <row r="13842">
          <cell r="I13842" t="str">
            <v>D10449</v>
          </cell>
          <cell r="O13842">
            <v>0</v>
          </cell>
          <cell r="P13842">
            <v>0</v>
          </cell>
          <cell r="S13842">
            <v>0</v>
          </cell>
          <cell r="W13842">
            <v>0</v>
          </cell>
        </row>
        <row r="13843">
          <cell r="I13843" t="str">
            <v>D10449</v>
          </cell>
          <cell r="O13843">
            <v>0</v>
          </cell>
          <cell r="P13843">
            <v>0</v>
          </cell>
          <cell r="S13843">
            <v>0</v>
          </cell>
          <cell r="W13843">
            <v>0</v>
          </cell>
        </row>
        <row r="13844">
          <cell r="I13844" t="str">
            <v>D10449</v>
          </cell>
          <cell r="O13844">
            <v>0</v>
          </cell>
          <cell r="P13844">
            <v>0</v>
          </cell>
          <cell r="S13844">
            <v>0</v>
          </cell>
          <cell r="W13844">
            <v>0</v>
          </cell>
        </row>
        <row r="13845">
          <cell r="I13845" t="str">
            <v>D10449</v>
          </cell>
          <cell r="O13845">
            <v>0</v>
          </cell>
          <cell r="P13845">
            <v>0</v>
          </cell>
          <cell r="S13845">
            <v>0</v>
          </cell>
          <cell r="W13845">
            <v>0</v>
          </cell>
        </row>
        <row r="13846">
          <cell r="I13846" t="str">
            <v>D10449</v>
          </cell>
          <cell r="O13846">
            <v>0</v>
          </cell>
          <cell r="P13846">
            <v>534.79</v>
          </cell>
          <cell r="S13846">
            <v>0</v>
          </cell>
          <cell r="W13846">
            <v>0</v>
          </cell>
        </row>
        <row r="13847">
          <cell r="I13847" t="str">
            <v>D10449</v>
          </cell>
          <cell r="O13847">
            <v>0</v>
          </cell>
          <cell r="P13847">
            <v>0</v>
          </cell>
          <cell r="S13847">
            <v>0</v>
          </cell>
          <cell r="W13847">
            <v>0</v>
          </cell>
        </row>
        <row r="13848">
          <cell r="I13848" t="str">
            <v>D10449</v>
          </cell>
          <cell r="O13848">
            <v>0</v>
          </cell>
          <cell r="P13848">
            <v>17895.580000000002</v>
          </cell>
          <cell r="S13848">
            <v>0</v>
          </cell>
          <cell r="W13848">
            <v>0</v>
          </cell>
        </row>
        <row r="13849">
          <cell r="I13849" t="str">
            <v>D10449</v>
          </cell>
          <cell r="O13849">
            <v>0</v>
          </cell>
          <cell r="P13849">
            <v>5048.2599999999857</v>
          </cell>
          <cell r="S13849">
            <v>0</v>
          </cell>
          <cell r="W13849">
            <v>0</v>
          </cell>
        </row>
        <row r="13850">
          <cell r="I13850" t="str">
            <v>D10449</v>
          </cell>
          <cell r="O13850">
            <v>0</v>
          </cell>
          <cell r="P13850">
            <v>700</v>
          </cell>
          <cell r="S13850">
            <v>0</v>
          </cell>
          <cell r="W13850">
            <v>0</v>
          </cell>
        </row>
        <row r="13851">
          <cell r="I13851" t="str">
            <v>D10449</v>
          </cell>
          <cell r="O13851">
            <v>0</v>
          </cell>
          <cell r="P13851">
            <v>2934</v>
          </cell>
          <cell r="S13851">
            <v>0</v>
          </cell>
          <cell r="W13851">
            <v>0</v>
          </cell>
        </row>
        <row r="13852">
          <cell r="I13852" t="str">
            <v>D10449</v>
          </cell>
          <cell r="O13852">
            <v>0</v>
          </cell>
          <cell r="P13852">
            <v>12564.5</v>
          </cell>
          <cell r="S13852">
            <v>0</v>
          </cell>
          <cell r="W13852">
            <v>0</v>
          </cell>
        </row>
        <row r="13853">
          <cell r="I13853" t="str">
            <v>D10449</v>
          </cell>
          <cell r="O13853">
            <v>0</v>
          </cell>
          <cell r="P13853">
            <v>143481.05000000002</v>
          </cell>
          <cell r="S13853">
            <v>0</v>
          </cell>
          <cell r="W13853">
            <v>0</v>
          </cell>
        </row>
        <row r="13854">
          <cell r="I13854" t="str">
            <v>D10449</v>
          </cell>
          <cell r="O13854">
            <v>0</v>
          </cell>
          <cell r="P13854">
            <v>2933.36</v>
          </cell>
          <cell r="S13854">
            <v>0</v>
          </cell>
          <cell r="W13854">
            <v>0</v>
          </cell>
        </row>
        <row r="13855">
          <cell r="I13855" t="str">
            <v>D10449</v>
          </cell>
          <cell r="O13855">
            <v>0</v>
          </cell>
          <cell r="P13855">
            <v>225122.97</v>
          </cell>
          <cell r="S13855">
            <v>0</v>
          </cell>
          <cell r="W13855">
            <v>0</v>
          </cell>
        </row>
        <row r="13856">
          <cell r="I13856" t="str">
            <v>D10449</v>
          </cell>
          <cell r="O13856">
            <v>0</v>
          </cell>
          <cell r="P13856">
            <v>13571.19</v>
          </cell>
          <cell r="S13856">
            <v>0</v>
          </cell>
          <cell r="W13856">
            <v>0</v>
          </cell>
        </row>
        <row r="13857">
          <cell r="I13857" t="str">
            <v>D10449</v>
          </cell>
          <cell r="O13857">
            <v>0</v>
          </cell>
          <cell r="P13857">
            <v>41515.629999999997</v>
          </cell>
          <cell r="S13857">
            <v>0</v>
          </cell>
          <cell r="W13857">
            <v>0</v>
          </cell>
        </row>
        <row r="13858">
          <cell r="I13858" t="str">
            <v>D10449</v>
          </cell>
          <cell r="O13858">
            <v>0</v>
          </cell>
          <cell r="P13858">
            <v>2530.5</v>
          </cell>
          <cell r="S13858">
            <v>0</v>
          </cell>
          <cell r="W13858">
            <v>0</v>
          </cell>
        </row>
        <row r="13859">
          <cell r="I13859" t="str">
            <v>D10449</v>
          </cell>
          <cell r="O13859">
            <v>0</v>
          </cell>
          <cell r="P13859">
            <v>6566.1299999999992</v>
          </cell>
          <cell r="S13859">
            <v>0</v>
          </cell>
          <cell r="W13859">
            <v>0</v>
          </cell>
        </row>
        <row r="13860">
          <cell r="I13860" t="str">
            <v>D10449</v>
          </cell>
          <cell r="O13860">
            <v>0</v>
          </cell>
          <cell r="P13860">
            <v>0</v>
          </cell>
          <cell r="S13860">
            <v>0</v>
          </cell>
          <cell r="W13860">
            <v>0</v>
          </cell>
        </row>
        <row r="13861">
          <cell r="I13861" t="str">
            <v>D10449</v>
          </cell>
          <cell r="O13861">
            <v>0</v>
          </cell>
          <cell r="P13861">
            <v>14479</v>
          </cell>
          <cell r="S13861">
            <v>0</v>
          </cell>
          <cell r="W13861">
            <v>0</v>
          </cell>
        </row>
        <row r="13862">
          <cell r="I13862" t="str">
            <v>D10449</v>
          </cell>
          <cell r="O13862">
            <v>0</v>
          </cell>
          <cell r="P13862">
            <v>72.02</v>
          </cell>
          <cell r="S13862">
            <v>0</v>
          </cell>
          <cell r="W13862">
            <v>0</v>
          </cell>
        </row>
        <row r="13863">
          <cell r="I13863" t="str">
            <v>D10449</v>
          </cell>
          <cell r="O13863">
            <v>0</v>
          </cell>
          <cell r="P13863">
            <v>0</v>
          </cell>
          <cell r="S13863">
            <v>0</v>
          </cell>
          <cell r="W13863">
            <v>0</v>
          </cell>
        </row>
        <row r="13864">
          <cell r="I13864" t="str">
            <v>D10449</v>
          </cell>
          <cell r="O13864">
            <v>0</v>
          </cell>
          <cell r="P13864">
            <v>4180.54</v>
          </cell>
          <cell r="S13864">
            <v>0</v>
          </cell>
          <cell r="W13864">
            <v>0</v>
          </cell>
        </row>
        <row r="13865">
          <cell r="I13865" t="str">
            <v>D10449</v>
          </cell>
          <cell r="O13865">
            <v>0</v>
          </cell>
          <cell r="P13865">
            <v>326.45</v>
          </cell>
          <cell r="S13865">
            <v>0</v>
          </cell>
          <cell r="W13865">
            <v>0</v>
          </cell>
        </row>
        <row r="13866">
          <cell r="I13866" t="str">
            <v>D10449</v>
          </cell>
          <cell r="O13866">
            <v>0</v>
          </cell>
          <cell r="P13866">
            <v>15392.61</v>
          </cell>
          <cell r="S13866">
            <v>0</v>
          </cell>
          <cell r="W13866">
            <v>0</v>
          </cell>
        </row>
        <row r="13867">
          <cell r="I13867" t="str">
            <v>D10449</v>
          </cell>
          <cell r="O13867">
            <v>0</v>
          </cell>
          <cell r="P13867">
            <v>66.33</v>
          </cell>
          <cell r="S13867">
            <v>0</v>
          </cell>
          <cell r="W13867">
            <v>0</v>
          </cell>
        </row>
        <row r="13868">
          <cell r="I13868" t="str">
            <v>D10449</v>
          </cell>
          <cell r="O13868">
            <v>0</v>
          </cell>
          <cell r="P13868">
            <v>1026.8399999999999</v>
          </cell>
          <cell r="S13868">
            <v>0</v>
          </cell>
          <cell r="W13868">
            <v>0</v>
          </cell>
        </row>
        <row r="13869">
          <cell r="I13869" t="str">
            <v>D10449</v>
          </cell>
          <cell r="O13869">
            <v>0</v>
          </cell>
          <cell r="P13869">
            <v>11351.9</v>
          </cell>
          <cell r="S13869">
            <v>0</v>
          </cell>
          <cell r="W13869">
            <v>0</v>
          </cell>
        </row>
        <row r="13870">
          <cell r="I13870" t="str">
            <v>D10449</v>
          </cell>
          <cell r="O13870">
            <v>0</v>
          </cell>
          <cell r="P13870">
            <v>319.29000000000002</v>
          </cell>
          <cell r="S13870">
            <v>0</v>
          </cell>
          <cell r="W13870">
            <v>0</v>
          </cell>
        </row>
        <row r="13871">
          <cell r="I13871" t="str">
            <v>D10449</v>
          </cell>
          <cell r="O13871">
            <v>0</v>
          </cell>
          <cell r="P13871">
            <v>141.75</v>
          </cell>
          <cell r="S13871">
            <v>0</v>
          </cell>
          <cell r="W13871">
            <v>0</v>
          </cell>
        </row>
        <row r="13872">
          <cell r="I13872" t="str">
            <v>D10449</v>
          </cell>
          <cell r="O13872">
            <v>0</v>
          </cell>
          <cell r="P13872">
            <v>27398.83</v>
          </cell>
          <cell r="S13872">
            <v>0</v>
          </cell>
          <cell r="W13872">
            <v>0</v>
          </cell>
        </row>
        <row r="13873">
          <cell r="I13873" t="str">
            <v>D10449</v>
          </cell>
          <cell r="O13873">
            <v>0</v>
          </cell>
          <cell r="P13873">
            <v>0</v>
          </cell>
          <cell r="S13873">
            <v>0</v>
          </cell>
          <cell r="W13873">
            <v>6790287</v>
          </cell>
        </row>
        <row r="13874">
          <cell r="I13874" t="str">
            <v>D10449</v>
          </cell>
          <cell r="O13874">
            <v>-1634812</v>
          </cell>
          <cell r="P13874">
            <v>0</v>
          </cell>
          <cell r="S13874">
            <v>0</v>
          </cell>
          <cell r="W13874">
            <v>0</v>
          </cell>
        </row>
        <row r="13875">
          <cell r="I13875" t="str">
            <v>D10449</v>
          </cell>
          <cell r="O13875">
            <v>0</v>
          </cell>
          <cell r="P13875">
            <v>-556484.75</v>
          </cell>
          <cell r="S13875">
            <v>0</v>
          </cell>
          <cell r="W13875">
            <v>0</v>
          </cell>
        </row>
        <row r="13876">
          <cell r="I13876" t="str">
            <v>D10449</v>
          </cell>
          <cell r="O13876">
            <v>0</v>
          </cell>
          <cell r="P13876">
            <v>0</v>
          </cell>
          <cell r="S13876">
            <v>0</v>
          </cell>
          <cell r="W13876">
            <v>0</v>
          </cell>
        </row>
        <row r="13877">
          <cell r="I13877" t="str">
            <v>D10449</v>
          </cell>
          <cell r="O13877">
            <v>0</v>
          </cell>
          <cell r="P13877">
            <v>0</v>
          </cell>
          <cell r="S13877">
            <v>0</v>
          </cell>
          <cell r="W13877">
            <v>0</v>
          </cell>
        </row>
        <row r="13878">
          <cell r="I13878" t="str">
            <v>D10449</v>
          </cell>
          <cell r="O13878">
            <v>0</v>
          </cell>
          <cell r="P13878">
            <v>0</v>
          </cell>
          <cell r="S13878">
            <v>0</v>
          </cell>
          <cell r="W13878">
            <v>0</v>
          </cell>
        </row>
        <row r="13879">
          <cell r="I13879" t="str">
            <v>D10449</v>
          </cell>
          <cell r="O13879">
            <v>7390766</v>
          </cell>
          <cell r="P13879">
            <v>0</v>
          </cell>
          <cell r="S13879">
            <v>0</v>
          </cell>
          <cell r="W13879">
            <v>0</v>
          </cell>
        </row>
        <row r="13880">
          <cell r="I13880" t="str">
            <v>D10449</v>
          </cell>
          <cell r="O13880">
            <v>0</v>
          </cell>
          <cell r="P13880">
            <v>46427</v>
          </cell>
          <cell r="S13880">
            <v>0</v>
          </cell>
          <cell r="W13880">
            <v>0</v>
          </cell>
        </row>
        <row r="13881">
          <cell r="I13881" t="str">
            <v>D10449</v>
          </cell>
          <cell r="O13881">
            <v>0</v>
          </cell>
          <cell r="P13881">
            <v>21795.279999999999</v>
          </cell>
          <cell r="S13881">
            <v>0</v>
          </cell>
          <cell r="W13881">
            <v>0</v>
          </cell>
        </row>
        <row r="13882">
          <cell r="I13882" t="str">
            <v>D10449</v>
          </cell>
          <cell r="O13882">
            <v>0</v>
          </cell>
          <cell r="P13882">
            <v>18996.3</v>
          </cell>
          <cell r="S13882">
            <v>0</v>
          </cell>
          <cell r="W13882">
            <v>0</v>
          </cell>
        </row>
        <row r="13883">
          <cell r="I13883" t="str">
            <v>D10449</v>
          </cell>
          <cell r="O13883">
            <v>0</v>
          </cell>
          <cell r="P13883">
            <v>4667.58</v>
          </cell>
          <cell r="S13883">
            <v>0</v>
          </cell>
          <cell r="W13883">
            <v>0</v>
          </cell>
        </row>
        <row r="13884">
          <cell r="I13884" t="str">
            <v>D10449</v>
          </cell>
          <cell r="O13884">
            <v>0</v>
          </cell>
          <cell r="P13884">
            <v>0</v>
          </cell>
          <cell r="S13884">
            <v>0</v>
          </cell>
          <cell r="W13884">
            <v>0</v>
          </cell>
        </row>
        <row r="13885">
          <cell r="I13885" t="str">
            <v>D10449</v>
          </cell>
          <cell r="O13885">
            <v>0</v>
          </cell>
          <cell r="P13885">
            <v>161252.79999999999</v>
          </cell>
          <cell r="S13885">
            <v>0</v>
          </cell>
          <cell r="W13885">
            <v>0</v>
          </cell>
        </row>
        <row r="13886">
          <cell r="I13886" t="str">
            <v>D10449</v>
          </cell>
          <cell r="O13886">
            <v>0</v>
          </cell>
          <cell r="P13886">
            <v>0</v>
          </cell>
          <cell r="S13886">
            <v>0</v>
          </cell>
          <cell r="W13886">
            <v>0</v>
          </cell>
        </row>
        <row r="13887">
          <cell r="I13887" t="str">
            <v>D10449</v>
          </cell>
          <cell r="O13887">
            <v>0</v>
          </cell>
          <cell r="P13887">
            <v>0</v>
          </cell>
          <cell r="S13887">
            <v>0</v>
          </cell>
          <cell r="W13887">
            <v>0</v>
          </cell>
        </row>
        <row r="13888">
          <cell r="I13888" t="str">
            <v>D10449</v>
          </cell>
          <cell r="O13888">
            <v>0</v>
          </cell>
          <cell r="P13888">
            <v>111326.89</v>
          </cell>
          <cell r="S13888">
            <v>0</v>
          </cell>
          <cell r="W13888">
            <v>0</v>
          </cell>
        </row>
        <row r="13889">
          <cell r="I13889" t="str">
            <v>D10494</v>
          </cell>
          <cell r="O13889">
            <v>0</v>
          </cell>
          <cell r="P13889">
            <v>0</v>
          </cell>
          <cell r="S13889">
            <v>0</v>
          </cell>
          <cell r="W13889">
            <v>0</v>
          </cell>
        </row>
        <row r="13890">
          <cell r="I13890" t="str">
            <v>D10413</v>
          </cell>
          <cell r="O13890">
            <v>0</v>
          </cell>
          <cell r="P13890">
            <v>-317675</v>
          </cell>
          <cell r="S13890">
            <v>0</v>
          </cell>
          <cell r="W13890">
            <v>0</v>
          </cell>
        </row>
        <row r="13891">
          <cell r="I13891" t="str">
            <v>D10413</v>
          </cell>
          <cell r="O13891">
            <v>0</v>
          </cell>
          <cell r="P13891">
            <v>-545012</v>
          </cell>
          <cell r="S13891">
            <v>0</v>
          </cell>
          <cell r="W13891">
            <v>0</v>
          </cell>
        </row>
        <row r="13892">
          <cell r="I13892" t="str">
            <v>D10413</v>
          </cell>
          <cell r="O13892">
            <v>0</v>
          </cell>
          <cell r="P13892">
            <v>-7607</v>
          </cell>
          <cell r="S13892">
            <v>0</v>
          </cell>
          <cell r="W13892">
            <v>0</v>
          </cell>
        </row>
        <row r="13893">
          <cell r="I13893" t="str">
            <v>D10413</v>
          </cell>
          <cell r="O13893">
            <v>0</v>
          </cell>
          <cell r="P13893">
            <v>-481</v>
          </cell>
          <cell r="S13893">
            <v>0</v>
          </cell>
          <cell r="W13893">
            <v>0</v>
          </cell>
        </row>
        <row r="13894">
          <cell r="I13894" t="str">
            <v>D10413</v>
          </cell>
          <cell r="O13894">
            <v>0</v>
          </cell>
          <cell r="P13894">
            <v>0</v>
          </cell>
          <cell r="S13894">
            <v>0</v>
          </cell>
          <cell r="W13894">
            <v>0</v>
          </cell>
        </row>
        <row r="13895">
          <cell r="I13895" t="str">
            <v>D10413</v>
          </cell>
          <cell r="O13895">
            <v>0</v>
          </cell>
          <cell r="P13895">
            <v>207316</v>
          </cell>
          <cell r="S13895">
            <v>0</v>
          </cell>
          <cell r="W13895">
            <v>0</v>
          </cell>
        </row>
        <row r="13896">
          <cell r="I13896" t="str">
            <v>D10413</v>
          </cell>
          <cell r="O13896">
            <v>0</v>
          </cell>
          <cell r="P13896">
            <v>6955325</v>
          </cell>
          <cell r="S13896">
            <v>0</v>
          </cell>
          <cell r="W13896">
            <v>0</v>
          </cell>
        </row>
        <row r="13897">
          <cell r="I13897" t="str">
            <v>D10413</v>
          </cell>
          <cell r="O13897">
            <v>0</v>
          </cell>
          <cell r="P13897">
            <v>2480</v>
          </cell>
          <cell r="S13897">
            <v>0</v>
          </cell>
          <cell r="W13897">
            <v>0</v>
          </cell>
        </row>
        <row r="13898">
          <cell r="I13898" t="str">
            <v>D10413</v>
          </cell>
          <cell r="O13898">
            <v>0</v>
          </cell>
          <cell r="P13898">
            <v>1427148</v>
          </cell>
          <cell r="S13898">
            <v>0</v>
          </cell>
          <cell r="W13898">
            <v>0</v>
          </cell>
        </row>
        <row r="13899">
          <cell r="I13899" t="str">
            <v>D10413</v>
          </cell>
          <cell r="O13899">
            <v>0</v>
          </cell>
          <cell r="P13899">
            <v>523432</v>
          </cell>
          <cell r="S13899">
            <v>0</v>
          </cell>
          <cell r="W13899">
            <v>0</v>
          </cell>
        </row>
        <row r="13900">
          <cell r="I13900" t="str">
            <v>D10413</v>
          </cell>
          <cell r="O13900">
            <v>0</v>
          </cell>
          <cell r="P13900">
            <v>709697</v>
          </cell>
          <cell r="S13900">
            <v>0</v>
          </cell>
          <cell r="W13900">
            <v>0</v>
          </cell>
        </row>
        <row r="13901">
          <cell r="I13901" t="str">
            <v>D10413</v>
          </cell>
          <cell r="O13901">
            <v>0</v>
          </cell>
          <cell r="P13901">
            <v>207616</v>
          </cell>
          <cell r="S13901">
            <v>0</v>
          </cell>
          <cell r="W13901">
            <v>0</v>
          </cell>
        </row>
        <row r="13902">
          <cell r="I13902" t="str">
            <v>D10413</v>
          </cell>
          <cell r="O13902">
            <v>0</v>
          </cell>
          <cell r="P13902">
            <v>3724</v>
          </cell>
          <cell r="S13902">
            <v>0</v>
          </cell>
          <cell r="W13902">
            <v>0</v>
          </cell>
        </row>
        <row r="13903">
          <cell r="I13903" t="str">
            <v>D10413</v>
          </cell>
          <cell r="O13903">
            <v>0</v>
          </cell>
          <cell r="P13903">
            <v>182816</v>
          </cell>
          <cell r="S13903">
            <v>0</v>
          </cell>
          <cell r="W13903">
            <v>0</v>
          </cell>
        </row>
        <row r="13904">
          <cell r="I13904" t="str">
            <v>D10413</v>
          </cell>
          <cell r="O13904">
            <v>0</v>
          </cell>
          <cell r="P13904">
            <v>26210</v>
          </cell>
          <cell r="S13904">
            <v>0</v>
          </cell>
          <cell r="W13904">
            <v>0</v>
          </cell>
        </row>
        <row r="13905">
          <cell r="I13905" t="str">
            <v>D10413</v>
          </cell>
          <cell r="O13905">
            <v>0</v>
          </cell>
          <cell r="P13905">
            <v>32288</v>
          </cell>
          <cell r="S13905">
            <v>0</v>
          </cell>
          <cell r="W13905">
            <v>0</v>
          </cell>
        </row>
        <row r="13906">
          <cell r="I13906" t="str">
            <v>D10413</v>
          </cell>
          <cell r="O13906">
            <v>0</v>
          </cell>
          <cell r="P13906">
            <v>16022</v>
          </cell>
          <cell r="S13906">
            <v>0</v>
          </cell>
          <cell r="W13906">
            <v>0</v>
          </cell>
        </row>
        <row r="13907">
          <cell r="I13907" t="str">
            <v>D10413</v>
          </cell>
          <cell r="O13907">
            <v>0</v>
          </cell>
          <cell r="P13907">
            <v>0</v>
          </cell>
          <cell r="S13907">
            <v>0</v>
          </cell>
          <cell r="W13907">
            <v>0</v>
          </cell>
        </row>
        <row r="13908">
          <cell r="I13908" t="str">
            <v>D10413</v>
          </cell>
          <cell r="O13908">
            <v>0</v>
          </cell>
          <cell r="P13908">
            <v>91032</v>
          </cell>
          <cell r="S13908">
            <v>0</v>
          </cell>
          <cell r="W13908">
            <v>0</v>
          </cell>
        </row>
        <row r="13909">
          <cell r="I13909" t="str">
            <v>D10413</v>
          </cell>
          <cell r="O13909">
            <v>0</v>
          </cell>
          <cell r="P13909">
            <v>11342</v>
          </cell>
          <cell r="S13909">
            <v>0</v>
          </cell>
          <cell r="W13909">
            <v>0</v>
          </cell>
        </row>
        <row r="13910">
          <cell r="I13910" t="str">
            <v>D10413</v>
          </cell>
          <cell r="O13910">
            <v>0</v>
          </cell>
          <cell r="P13910">
            <v>207513</v>
          </cell>
          <cell r="S13910">
            <v>0</v>
          </cell>
          <cell r="W13910">
            <v>0</v>
          </cell>
        </row>
        <row r="13911">
          <cell r="I13911" t="str">
            <v>D10416</v>
          </cell>
          <cell r="O13911">
            <v>0</v>
          </cell>
          <cell r="P13911">
            <v>0</v>
          </cell>
          <cell r="S13911">
            <v>0</v>
          </cell>
          <cell r="W13911">
            <v>0</v>
          </cell>
        </row>
        <row r="13912">
          <cell r="I13912" t="str">
            <v>D10416</v>
          </cell>
          <cell r="O13912">
            <v>0</v>
          </cell>
          <cell r="P13912">
            <v>0</v>
          </cell>
          <cell r="S13912">
            <v>0</v>
          </cell>
          <cell r="W13912">
            <v>0</v>
          </cell>
        </row>
        <row r="13913">
          <cell r="I13913" t="str">
            <v>D10413</v>
          </cell>
          <cell r="O13913">
            <v>0</v>
          </cell>
          <cell r="P13913">
            <v>365271</v>
          </cell>
          <cell r="S13913">
            <v>0</v>
          </cell>
          <cell r="W13913">
            <v>0</v>
          </cell>
        </row>
        <row r="13914">
          <cell r="I13914" t="str">
            <v>D10413</v>
          </cell>
          <cell r="O13914">
            <v>0</v>
          </cell>
          <cell r="P13914">
            <v>19037</v>
          </cell>
          <cell r="S13914">
            <v>0</v>
          </cell>
          <cell r="W13914">
            <v>0</v>
          </cell>
        </row>
        <row r="13915">
          <cell r="I13915" t="str">
            <v>D10413</v>
          </cell>
          <cell r="O13915">
            <v>0</v>
          </cell>
          <cell r="P13915">
            <v>24179</v>
          </cell>
          <cell r="S13915">
            <v>0</v>
          </cell>
          <cell r="W13915">
            <v>0</v>
          </cell>
        </row>
        <row r="13916">
          <cell r="I13916" t="str">
            <v>D10413</v>
          </cell>
          <cell r="O13916">
            <v>0</v>
          </cell>
          <cell r="P13916">
            <v>33913</v>
          </cell>
          <cell r="S13916">
            <v>0</v>
          </cell>
          <cell r="W13916">
            <v>0</v>
          </cell>
        </row>
        <row r="13917">
          <cell r="I13917" t="str">
            <v>D10413</v>
          </cell>
          <cell r="O13917">
            <v>0</v>
          </cell>
          <cell r="P13917">
            <v>131443</v>
          </cell>
          <cell r="S13917">
            <v>0</v>
          </cell>
          <cell r="W13917">
            <v>0</v>
          </cell>
        </row>
        <row r="13918">
          <cell r="I13918" t="str">
            <v>D10413</v>
          </cell>
          <cell r="O13918">
            <v>0</v>
          </cell>
          <cell r="P13918">
            <v>388695</v>
          </cell>
          <cell r="S13918">
            <v>0</v>
          </cell>
          <cell r="W13918">
            <v>0</v>
          </cell>
        </row>
        <row r="13919">
          <cell r="I13919" t="str">
            <v>D10413</v>
          </cell>
          <cell r="O13919">
            <v>0</v>
          </cell>
          <cell r="P13919">
            <v>20381</v>
          </cell>
          <cell r="S13919">
            <v>0</v>
          </cell>
          <cell r="W13919">
            <v>0</v>
          </cell>
        </row>
        <row r="13920">
          <cell r="I13920" t="str">
            <v>D10413</v>
          </cell>
          <cell r="O13920">
            <v>0</v>
          </cell>
          <cell r="P13920">
            <v>200878</v>
          </cell>
          <cell r="S13920">
            <v>0</v>
          </cell>
          <cell r="W13920">
            <v>0</v>
          </cell>
        </row>
        <row r="13921">
          <cell r="I13921" t="str">
            <v>D10413</v>
          </cell>
          <cell r="O13921">
            <v>0</v>
          </cell>
          <cell r="P13921">
            <v>0</v>
          </cell>
          <cell r="S13921">
            <v>0</v>
          </cell>
          <cell r="W13921">
            <v>0</v>
          </cell>
        </row>
        <row r="13922">
          <cell r="I13922" t="str">
            <v>D10413</v>
          </cell>
          <cell r="O13922">
            <v>0</v>
          </cell>
          <cell r="P13922">
            <v>31520</v>
          </cell>
          <cell r="S13922">
            <v>0</v>
          </cell>
          <cell r="W13922">
            <v>0</v>
          </cell>
        </row>
        <row r="13923">
          <cell r="I13923" t="str">
            <v>D10413</v>
          </cell>
          <cell r="O13923">
            <v>0</v>
          </cell>
          <cell r="P13923">
            <v>186865</v>
          </cell>
          <cell r="S13923">
            <v>0</v>
          </cell>
          <cell r="W13923">
            <v>0</v>
          </cell>
        </row>
        <row r="13924">
          <cell r="I13924" t="str">
            <v>D10413</v>
          </cell>
          <cell r="O13924">
            <v>0</v>
          </cell>
          <cell r="P13924">
            <v>175859</v>
          </cell>
          <cell r="S13924">
            <v>0</v>
          </cell>
          <cell r="W13924">
            <v>0</v>
          </cell>
        </row>
        <row r="13925">
          <cell r="I13925" t="str">
            <v>D10413</v>
          </cell>
          <cell r="O13925">
            <v>0</v>
          </cell>
          <cell r="P13925">
            <v>251723</v>
          </cell>
          <cell r="S13925">
            <v>0</v>
          </cell>
          <cell r="W13925">
            <v>0</v>
          </cell>
        </row>
        <row r="13926">
          <cell r="I13926" t="str">
            <v>D10413</v>
          </cell>
          <cell r="O13926">
            <v>0</v>
          </cell>
          <cell r="P13926">
            <v>0</v>
          </cell>
          <cell r="S13926">
            <v>0</v>
          </cell>
          <cell r="W13926">
            <v>0</v>
          </cell>
        </row>
        <row r="13927">
          <cell r="I13927" t="str">
            <v>D10413</v>
          </cell>
          <cell r="O13927">
            <v>0</v>
          </cell>
          <cell r="P13927">
            <v>127561</v>
          </cell>
          <cell r="S13927">
            <v>0</v>
          </cell>
          <cell r="W13927">
            <v>0</v>
          </cell>
        </row>
        <row r="13928">
          <cell r="I13928" t="str">
            <v>D10494</v>
          </cell>
          <cell r="O13928">
            <v>0</v>
          </cell>
          <cell r="P13928">
            <v>0</v>
          </cell>
          <cell r="S13928">
            <v>0</v>
          </cell>
          <cell r="W13928">
            <v>0</v>
          </cell>
        </row>
        <row r="13929">
          <cell r="I13929" t="str">
            <v>D10413</v>
          </cell>
          <cell r="O13929">
            <v>0</v>
          </cell>
          <cell r="P13929">
            <v>0</v>
          </cell>
          <cell r="S13929">
            <v>0</v>
          </cell>
          <cell r="W13929">
            <v>0</v>
          </cell>
        </row>
        <row r="13930">
          <cell r="I13930" t="str">
            <v>D10416</v>
          </cell>
          <cell r="O13930">
            <v>0</v>
          </cell>
          <cell r="P13930">
            <v>0</v>
          </cell>
          <cell r="S13930">
            <v>0</v>
          </cell>
          <cell r="W13930">
            <v>0</v>
          </cell>
        </row>
        <row r="13931">
          <cell r="I13931" t="str">
            <v>D10413</v>
          </cell>
          <cell r="O13931">
            <v>0</v>
          </cell>
          <cell r="P13931">
            <v>154078</v>
          </cell>
          <cell r="S13931">
            <v>0</v>
          </cell>
          <cell r="W13931">
            <v>0</v>
          </cell>
        </row>
        <row r="13932">
          <cell r="I13932" t="str">
            <v>D10413</v>
          </cell>
          <cell r="O13932">
            <v>0</v>
          </cell>
          <cell r="P13932">
            <v>0</v>
          </cell>
          <cell r="S13932">
            <v>0</v>
          </cell>
          <cell r="W13932">
            <v>8849902</v>
          </cell>
        </row>
        <row r="13933">
          <cell r="I13933" t="str">
            <v>D10413</v>
          </cell>
          <cell r="O13933">
            <v>42764</v>
          </cell>
          <cell r="P13933">
            <v>0</v>
          </cell>
          <cell r="S13933">
            <v>0</v>
          </cell>
          <cell r="W13933">
            <v>0</v>
          </cell>
        </row>
        <row r="13934">
          <cell r="I13934" t="str">
            <v>D10413</v>
          </cell>
          <cell r="O13934">
            <v>11819512</v>
          </cell>
          <cell r="P13934">
            <v>-367212</v>
          </cell>
          <cell r="S13934">
            <v>0</v>
          </cell>
          <cell r="W13934">
            <v>0</v>
          </cell>
        </row>
        <row r="13935">
          <cell r="I13935" t="str">
            <v>D10413</v>
          </cell>
          <cell r="O13935">
            <v>0</v>
          </cell>
          <cell r="P13935">
            <v>0</v>
          </cell>
          <cell r="S13935">
            <v>0</v>
          </cell>
          <cell r="W13935">
            <v>0</v>
          </cell>
        </row>
        <row r="13936">
          <cell r="I13936" t="str">
            <v>D10413</v>
          </cell>
          <cell r="O13936">
            <v>0</v>
          </cell>
          <cell r="P13936">
            <v>40000</v>
          </cell>
          <cell r="S13936">
            <v>0</v>
          </cell>
          <cell r="W13936">
            <v>0</v>
          </cell>
        </row>
        <row r="13937">
          <cell r="I13937">
            <v>0</v>
          </cell>
          <cell r="O13937">
            <v>0</v>
          </cell>
          <cell r="P13937">
            <v>0</v>
          </cell>
          <cell r="S13937">
            <v>0</v>
          </cell>
        </row>
        <row r="13938">
          <cell r="I13938">
            <v>0</v>
          </cell>
          <cell r="O13938">
            <v>0</v>
          </cell>
          <cell r="P13938">
            <v>0</v>
          </cell>
          <cell r="S13938">
            <v>0</v>
          </cell>
        </row>
        <row r="13939">
          <cell r="I13939">
            <v>0</v>
          </cell>
          <cell r="O13939">
            <v>0</v>
          </cell>
          <cell r="P13939">
            <v>0</v>
          </cell>
          <cell r="S13939">
            <v>0</v>
          </cell>
        </row>
        <row r="13940">
          <cell r="I13940" t="str">
            <v>D10431</v>
          </cell>
          <cell r="O13940">
            <v>0</v>
          </cell>
          <cell r="P13940">
            <v>0</v>
          </cell>
          <cell r="S13940">
            <v>0</v>
          </cell>
          <cell r="W13940">
            <v>0</v>
          </cell>
        </row>
        <row r="13941">
          <cell r="I13941" t="str">
            <v>D10431</v>
          </cell>
          <cell r="O13941">
            <v>0</v>
          </cell>
          <cell r="P13941">
            <v>-201827.04</v>
          </cell>
          <cell r="S13941">
            <v>0</v>
          </cell>
          <cell r="W13941">
            <v>0</v>
          </cell>
        </row>
        <row r="13942">
          <cell r="I13942" t="str">
            <v>D10431</v>
          </cell>
          <cell r="O13942">
            <v>0</v>
          </cell>
          <cell r="P13942">
            <v>-5460</v>
          </cell>
          <cell r="S13942">
            <v>0</v>
          </cell>
          <cell r="W13942">
            <v>0</v>
          </cell>
        </row>
        <row r="13943">
          <cell r="I13943" t="str">
            <v>D10431</v>
          </cell>
          <cell r="O13943">
            <v>-251000</v>
          </cell>
          <cell r="P13943">
            <v>-7566.81</v>
          </cell>
          <cell r="S13943">
            <v>0</v>
          </cell>
          <cell r="W13943">
            <v>0</v>
          </cell>
        </row>
        <row r="13944">
          <cell r="I13944" t="str">
            <v>D10431</v>
          </cell>
          <cell r="O13944">
            <v>0</v>
          </cell>
          <cell r="P13944">
            <v>-8.460000000000008</v>
          </cell>
          <cell r="S13944">
            <v>0</v>
          </cell>
          <cell r="W13944">
            <v>0</v>
          </cell>
        </row>
        <row r="13945">
          <cell r="I13945" t="str">
            <v>D10431</v>
          </cell>
          <cell r="O13945">
            <v>0</v>
          </cell>
          <cell r="P13945">
            <v>613.88</v>
          </cell>
          <cell r="S13945">
            <v>0</v>
          </cell>
          <cell r="W13945">
            <v>0</v>
          </cell>
        </row>
        <row r="13946">
          <cell r="I13946" t="str">
            <v>D10431</v>
          </cell>
          <cell r="O13946">
            <v>0</v>
          </cell>
          <cell r="P13946">
            <v>-2440</v>
          </cell>
          <cell r="S13946">
            <v>0</v>
          </cell>
          <cell r="W13946">
            <v>0</v>
          </cell>
        </row>
        <row r="13947">
          <cell r="I13947">
            <v>0</v>
          </cell>
          <cell r="O13947">
            <v>0</v>
          </cell>
          <cell r="P13947">
            <v>0</v>
          </cell>
          <cell r="S13947">
            <v>0</v>
          </cell>
        </row>
        <row r="13948">
          <cell r="I13948" t="str">
            <v>D10431</v>
          </cell>
          <cell r="O13948">
            <v>0</v>
          </cell>
          <cell r="P13948">
            <v>0</v>
          </cell>
          <cell r="S13948">
            <v>0</v>
          </cell>
          <cell r="W13948">
            <v>0</v>
          </cell>
        </row>
        <row r="13949">
          <cell r="I13949" t="str">
            <v>D10431</v>
          </cell>
          <cell r="O13949">
            <v>0</v>
          </cell>
          <cell r="P13949">
            <v>229795.46</v>
          </cell>
          <cell r="S13949">
            <v>0</v>
          </cell>
          <cell r="W13949">
            <v>0</v>
          </cell>
        </row>
        <row r="13950">
          <cell r="I13950" t="str">
            <v>D10431</v>
          </cell>
          <cell r="O13950">
            <v>4598300</v>
          </cell>
          <cell r="P13950">
            <v>4562177.0699999994</v>
          </cell>
          <cell r="S13950">
            <v>0</v>
          </cell>
          <cell r="W13950">
            <v>0</v>
          </cell>
        </row>
        <row r="13951">
          <cell r="I13951" t="str">
            <v>D10431</v>
          </cell>
          <cell r="O13951">
            <v>0</v>
          </cell>
          <cell r="P13951">
            <v>8068.8600000000006</v>
          </cell>
          <cell r="S13951">
            <v>0</v>
          </cell>
          <cell r="W13951">
            <v>0</v>
          </cell>
        </row>
        <row r="13952">
          <cell r="I13952" t="str">
            <v>D10431</v>
          </cell>
          <cell r="O13952">
            <v>0</v>
          </cell>
          <cell r="P13952">
            <v>1530.6299999999997</v>
          </cell>
          <cell r="S13952">
            <v>0</v>
          </cell>
          <cell r="W13952">
            <v>0</v>
          </cell>
        </row>
        <row r="13953">
          <cell r="I13953" t="str">
            <v>D10431</v>
          </cell>
          <cell r="O13953">
            <v>137700</v>
          </cell>
          <cell r="P13953">
            <v>124235.25999999998</v>
          </cell>
          <cell r="S13953">
            <v>0</v>
          </cell>
          <cell r="W13953">
            <v>0</v>
          </cell>
        </row>
        <row r="13954">
          <cell r="I13954" t="str">
            <v>D10431</v>
          </cell>
          <cell r="O13954">
            <v>206900</v>
          </cell>
          <cell r="P13954">
            <v>206848.84</v>
          </cell>
          <cell r="S13954">
            <v>0</v>
          </cell>
          <cell r="W13954">
            <v>0</v>
          </cell>
        </row>
        <row r="13955">
          <cell r="I13955" t="str">
            <v>D10431</v>
          </cell>
          <cell r="O13955">
            <v>0</v>
          </cell>
          <cell r="P13955">
            <v>0</v>
          </cell>
          <cell r="S13955">
            <v>0</v>
          </cell>
          <cell r="W13955">
            <v>0</v>
          </cell>
        </row>
        <row r="13956">
          <cell r="I13956" t="str">
            <v>D10431</v>
          </cell>
          <cell r="O13956">
            <v>399300</v>
          </cell>
          <cell r="P13956">
            <v>378591.01000000013</v>
          </cell>
          <cell r="S13956">
            <v>0</v>
          </cell>
          <cell r="W13956">
            <v>0</v>
          </cell>
        </row>
        <row r="13957">
          <cell r="I13957" t="str">
            <v>D10431</v>
          </cell>
          <cell r="O13957">
            <v>286800</v>
          </cell>
          <cell r="P13957">
            <v>79050.05</v>
          </cell>
          <cell r="S13957">
            <v>0</v>
          </cell>
          <cell r="W13957">
            <v>0</v>
          </cell>
        </row>
        <row r="13958">
          <cell r="I13958" t="str">
            <v>D10431</v>
          </cell>
          <cell r="O13958">
            <v>313600</v>
          </cell>
          <cell r="P13958">
            <v>344821.22000000009</v>
          </cell>
          <cell r="S13958">
            <v>0</v>
          </cell>
          <cell r="W13958">
            <v>0</v>
          </cell>
        </row>
        <row r="13959">
          <cell r="I13959" t="str">
            <v>D10431</v>
          </cell>
          <cell r="O13959">
            <v>11500</v>
          </cell>
          <cell r="P13959">
            <v>16739.509999999998</v>
          </cell>
          <cell r="S13959">
            <v>0</v>
          </cell>
          <cell r="W13959">
            <v>0</v>
          </cell>
        </row>
        <row r="13960">
          <cell r="I13960">
            <v>0</v>
          </cell>
          <cell r="O13960">
            <v>0</v>
          </cell>
          <cell r="P13960">
            <v>0</v>
          </cell>
          <cell r="S13960">
            <v>0</v>
          </cell>
        </row>
        <row r="13961">
          <cell r="I13961">
            <v>0</v>
          </cell>
          <cell r="O13961">
            <v>0</v>
          </cell>
          <cell r="P13961">
            <v>0</v>
          </cell>
          <cell r="S13961">
            <v>0</v>
          </cell>
        </row>
        <row r="13962">
          <cell r="I13962">
            <v>0</v>
          </cell>
          <cell r="O13962">
            <v>0</v>
          </cell>
          <cell r="P13962">
            <v>0</v>
          </cell>
          <cell r="S13962">
            <v>0</v>
          </cell>
        </row>
        <row r="13963">
          <cell r="I13963">
            <v>0</v>
          </cell>
          <cell r="O13963">
            <v>0</v>
          </cell>
          <cell r="P13963">
            <v>0</v>
          </cell>
          <cell r="S13963">
            <v>0</v>
          </cell>
        </row>
        <row r="13964">
          <cell r="I13964">
            <v>0</v>
          </cell>
          <cell r="O13964">
            <v>0</v>
          </cell>
          <cell r="P13964">
            <v>0</v>
          </cell>
          <cell r="S13964">
            <v>0</v>
          </cell>
        </row>
        <row r="13965">
          <cell r="I13965">
            <v>0</v>
          </cell>
          <cell r="O13965">
            <v>0</v>
          </cell>
          <cell r="P13965">
            <v>0</v>
          </cell>
          <cell r="S13965">
            <v>0</v>
          </cell>
        </row>
        <row r="13966">
          <cell r="I13966">
            <v>0</v>
          </cell>
          <cell r="O13966">
            <v>0</v>
          </cell>
          <cell r="P13966">
            <v>0</v>
          </cell>
          <cell r="S13966">
            <v>0</v>
          </cell>
        </row>
        <row r="13967">
          <cell r="I13967">
            <v>0</v>
          </cell>
          <cell r="O13967">
            <v>0</v>
          </cell>
          <cell r="P13967">
            <v>0</v>
          </cell>
          <cell r="S13967">
            <v>0</v>
          </cell>
        </row>
        <row r="13968">
          <cell r="I13968">
            <v>0</v>
          </cell>
          <cell r="O13968">
            <v>0</v>
          </cell>
          <cell r="P13968">
            <v>0</v>
          </cell>
          <cell r="S13968">
            <v>0</v>
          </cell>
        </row>
        <row r="13969">
          <cell r="I13969">
            <v>0</v>
          </cell>
          <cell r="O13969">
            <v>0</v>
          </cell>
          <cell r="P13969">
            <v>0</v>
          </cell>
          <cell r="S13969">
            <v>0</v>
          </cell>
        </row>
        <row r="13970">
          <cell r="I13970">
            <v>0</v>
          </cell>
          <cell r="O13970">
            <v>0</v>
          </cell>
          <cell r="P13970">
            <v>0</v>
          </cell>
          <cell r="S13970">
            <v>0</v>
          </cell>
        </row>
        <row r="13971">
          <cell r="I13971">
            <v>0</v>
          </cell>
          <cell r="O13971">
            <v>0</v>
          </cell>
          <cell r="P13971">
            <v>0</v>
          </cell>
          <cell r="S13971">
            <v>0</v>
          </cell>
        </row>
        <row r="13972">
          <cell r="I13972">
            <v>0</v>
          </cell>
          <cell r="O13972">
            <v>0</v>
          </cell>
          <cell r="P13972">
            <v>0</v>
          </cell>
          <cell r="S13972">
            <v>0</v>
          </cell>
        </row>
        <row r="13973">
          <cell r="I13973">
            <v>0</v>
          </cell>
          <cell r="O13973">
            <v>0</v>
          </cell>
          <cell r="P13973">
            <v>0</v>
          </cell>
          <cell r="S13973">
            <v>0</v>
          </cell>
        </row>
        <row r="13974">
          <cell r="I13974">
            <v>0</v>
          </cell>
          <cell r="O13974">
            <v>0</v>
          </cell>
          <cell r="P13974">
            <v>0</v>
          </cell>
          <cell r="S13974">
            <v>0</v>
          </cell>
        </row>
        <row r="13975">
          <cell r="I13975">
            <v>0</v>
          </cell>
          <cell r="O13975">
            <v>0</v>
          </cell>
          <cell r="P13975">
            <v>0</v>
          </cell>
          <cell r="S13975">
            <v>0</v>
          </cell>
        </row>
        <row r="13976">
          <cell r="I13976">
            <v>0</v>
          </cell>
          <cell r="O13976">
            <v>0</v>
          </cell>
          <cell r="P13976">
            <v>0</v>
          </cell>
          <cell r="S13976">
            <v>0</v>
          </cell>
        </row>
        <row r="13977">
          <cell r="I13977">
            <v>0</v>
          </cell>
          <cell r="O13977">
            <v>0</v>
          </cell>
          <cell r="P13977">
            <v>0</v>
          </cell>
          <cell r="S13977">
            <v>0</v>
          </cell>
        </row>
        <row r="13978">
          <cell r="I13978">
            <v>0</v>
          </cell>
          <cell r="O13978">
            <v>0</v>
          </cell>
          <cell r="P13978">
            <v>0</v>
          </cell>
          <cell r="S13978">
            <v>0</v>
          </cell>
        </row>
        <row r="13979">
          <cell r="I13979">
            <v>0</v>
          </cell>
          <cell r="O13979">
            <v>0</v>
          </cell>
          <cell r="P13979">
            <v>0</v>
          </cell>
          <cell r="S13979">
            <v>0</v>
          </cell>
        </row>
        <row r="13980">
          <cell r="I13980">
            <v>0</v>
          </cell>
          <cell r="O13980">
            <v>0</v>
          </cell>
          <cell r="P13980">
            <v>0</v>
          </cell>
          <cell r="S13980">
            <v>0</v>
          </cell>
        </row>
        <row r="13981">
          <cell r="I13981">
            <v>0</v>
          </cell>
          <cell r="O13981">
            <v>0</v>
          </cell>
          <cell r="P13981">
            <v>0</v>
          </cell>
          <cell r="S13981">
            <v>0</v>
          </cell>
        </row>
        <row r="13982">
          <cell r="I13982">
            <v>0</v>
          </cell>
          <cell r="O13982">
            <v>0</v>
          </cell>
          <cell r="P13982">
            <v>0</v>
          </cell>
          <cell r="S13982">
            <v>0</v>
          </cell>
        </row>
        <row r="13983">
          <cell r="I13983">
            <v>0</v>
          </cell>
          <cell r="O13983">
            <v>0</v>
          </cell>
          <cell r="P13983">
            <v>0</v>
          </cell>
          <cell r="S13983">
            <v>0</v>
          </cell>
        </row>
        <row r="13984">
          <cell r="I13984">
            <v>0</v>
          </cell>
          <cell r="O13984">
            <v>0</v>
          </cell>
          <cell r="P13984">
            <v>0</v>
          </cell>
          <cell r="S13984">
            <v>0</v>
          </cell>
        </row>
        <row r="13985">
          <cell r="I13985">
            <v>0</v>
          </cell>
          <cell r="O13985">
            <v>0</v>
          </cell>
          <cell r="P13985">
            <v>0</v>
          </cell>
          <cell r="S13985">
            <v>0</v>
          </cell>
        </row>
        <row r="13986">
          <cell r="I13986">
            <v>0</v>
          </cell>
          <cell r="O13986">
            <v>0</v>
          </cell>
          <cell r="P13986">
            <v>0</v>
          </cell>
          <cell r="S13986">
            <v>0</v>
          </cell>
        </row>
        <row r="13987">
          <cell r="I13987">
            <v>0</v>
          </cell>
          <cell r="O13987">
            <v>0</v>
          </cell>
          <cell r="P13987">
            <v>0</v>
          </cell>
          <cell r="S13987">
            <v>0</v>
          </cell>
        </row>
        <row r="13988">
          <cell r="I13988">
            <v>0</v>
          </cell>
          <cell r="O13988">
            <v>0</v>
          </cell>
          <cell r="P13988">
            <v>0</v>
          </cell>
          <cell r="S13988">
            <v>0</v>
          </cell>
        </row>
        <row r="13989">
          <cell r="I13989">
            <v>0</v>
          </cell>
          <cell r="O13989">
            <v>0</v>
          </cell>
          <cell r="P13989">
            <v>0</v>
          </cell>
          <cell r="S13989">
            <v>0</v>
          </cell>
        </row>
        <row r="13990">
          <cell r="I13990">
            <v>0</v>
          </cell>
          <cell r="O13990">
            <v>0</v>
          </cell>
          <cell r="P13990">
            <v>0</v>
          </cell>
          <cell r="S13990">
            <v>0</v>
          </cell>
        </row>
        <row r="13991">
          <cell r="I13991">
            <v>0</v>
          </cell>
          <cell r="O13991">
            <v>0</v>
          </cell>
          <cell r="P13991">
            <v>0</v>
          </cell>
          <cell r="S13991">
            <v>0</v>
          </cell>
        </row>
        <row r="13992">
          <cell r="I13992">
            <v>0</v>
          </cell>
          <cell r="O13992">
            <v>0</v>
          </cell>
          <cell r="P13992">
            <v>0</v>
          </cell>
          <cell r="S13992">
            <v>0</v>
          </cell>
        </row>
        <row r="13993">
          <cell r="I13993">
            <v>0</v>
          </cell>
          <cell r="O13993">
            <v>0</v>
          </cell>
          <cell r="P13993">
            <v>0</v>
          </cell>
          <cell r="S13993">
            <v>0</v>
          </cell>
        </row>
        <row r="13994">
          <cell r="I13994">
            <v>0</v>
          </cell>
          <cell r="O13994">
            <v>0</v>
          </cell>
          <cell r="P13994">
            <v>0</v>
          </cell>
          <cell r="S13994">
            <v>0</v>
          </cell>
        </row>
        <row r="13995">
          <cell r="I13995">
            <v>0</v>
          </cell>
          <cell r="O13995">
            <v>0</v>
          </cell>
          <cell r="P13995">
            <v>0</v>
          </cell>
          <cell r="S13995">
            <v>0</v>
          </cell>
        </row>
        <row r="13996">
          <cell r="I13996">
            <v>0</v>
          </cell>
          <cell r="O13996">
            <v>0</v>
          </cell>
          <cell r="P13996">
            <v>0</v>
          </cell>
          <cell r="S13996">
            <v>0</v>
          </cell>
        </row>
        <row r="13997">
          <cell r="I13997">
            <v>0</v>
          </cell>
          <cell r="O13997">
            <v>0</v>
          </cell>
          <cell r="P13997">
            <v>0</v>
          </cell>
          <cell r="S13997">
            <v>0</v>
          </cell>
        </row>
        <row r="13998">
          <cell r="I13998">
            <v>0</v>
          </cell>
          <cell r="O13998">
            <v>0</v>
          </cell>
          <cell r="P13998">
            <v>0</v>
          </cell>
          <cell r="S13998">
            <v>0</v>
          </cell>
        </row>
        <row r="13999">
          <cell r="I13999">
            <v>0</v>
          </cell>
          <cell r="O13999">
            <v>0</v>
          </cell>
          <cell r="P13999">
            <v>0</v>
          </cell>
          <cell r="S13999">
            <v>0</v>
          </cell>
        </row>
        <row r="14000">
          <cell r="I14000">
            <v>0</v>
          </cell>
          <cell r="O14000">
            <v>0</v>
          </cell>
          <cell r="P14000">
            <v>0</v>
          </cell>
          <cell r="S14000">
            <v>0</v>
          </cell>
        </row>
        <row r="14001">
          <cell r="I14001" t="str">
            <v>D10431</v>
          </cell>
          <cell r="O14001">
            <v>0</v>
          </cell>
          <cell r="P14001">
            <v>319.59000000000003</v>
          </cell>
          <cell r="S14001">
            <v>0</v>
          </cell>
          <cell r="W14001">
            <v>0</v>
          </cell>
        </row>
        <row r="14002">
          <cell r="I14002" t="str">
            <v>D10431</v>
          </cell>
          <cell r="O14002">
            <v>216900</v>
          </cell>
          <cell r="P14002">
            <v>150802.29999999999</v>
          </cell>
          <cell r="S14002">
            <v>0</v>
          </cell>
          <cell r="W14002">
            <v>0</v>
          </cell>
        </row>
        <row r="14003">
          <cell r="I14003" t="str">
            <v>D10431</v>
          </cell>
          <cell r="O14003">
            <v>0</v>
          </cell>
          <cell r="P14003">
            <v>29419</v>
          </cell>
          <cell r="S14003">
            <v>0</v>
          </cell>
          <cell r="W14003">
            <v>0</v>
          </cell>
        </row>
        <row r="14004">
          <cell r="I14004" t="str">
            <v>D10431</v>
          </cell>
          <cell r="O14004">
            <v>0</v>
          </cell>
          <cell r="P14004">
            <v>0</v>
          </cell>
          <cell r="S14004">
            <v>0</v>
          </cell>
          <cell r="W14004">
            <v>0</v>
          </cell>
        </row>
        <row r="14005">
          <cell r="I14005" t="str">
            <v>D10431</v>
          </cell>
          <cell r="O14005">
            <v>0</v>
          </cell>
          <cell r="P14005">
            <v>2619.65</v>
          </cell>
          <cell r="S14005">
            <v>0</v>
          </cell>
          <cell r="W14005">
            <v>0</v>
          </cell>
        </row>
        <row r="14006">
          <cell r="I14006" t="str">
            <v>D10431</v>
          </cell>
          <cell r="O14006">
            <v>715</v>
          </cell>
          <cell r="P14006">
            <v>12</v>
          </cell>
          <cell r="S14006">
            <v>0</v>
          </cell>
          <cell r="W14006">
            <v>0</v>
          </cell>
        </row>
        <row r="14007">
          <cell r="I14007" t="str">
            <v>D10431</v>
          </cell>
          <cell r="O14007">
            <v>28512</v>
          </cell>
          <cell r="P14007">
            <v>28511.75</v>
          </cell>
          <cell r="S14007">
            <v>0</v>
          </cell>
          <cell r="W14007">
            <v>0</v>
          </cell>
        </row>
        <row r="14008">
          <cell r="I14008" t="str">
            <v>D10431</v>
          </cell>
          <cell r="O14008">
            <v>0</v>
          </cell>
          <cell r="P14008">
            <v>118470.39</v>
          </cell>
          <cell r="S14008">
            <v>0</v>
          </cell>
          <cell r="W14008">
            <v>0</v>
          </cell>
        </row>
        <row r="14009">
          <cell r="I14009" t="str">
            <v>D10431</v>
          </cell>
          <cell r="O14009">
            <v>20000</v>
          </cell>
          <cell r="P14009">
            <v>15100.93</v>
          </cell>
          <cell r="S14009">
            <v>0</v>
          </cell>
          <cell r="W14009">
            <v>0</v>
          </cell>
        </row>
        <row r="14010">
          <cell r="I14010" t="str">
            <v>D10431</v>
          </cell>
          <cell r="O14010">
            <v>1000</v>
          </cell>
          <cell r="P14010">
            <v>4732.2</v>
          </cell>
          <cell r="S14010">
            <v>0</v>
          </cell>
          <cell r="W14010">
            <v>0</v>
          </cell>
        </row>
        <row r="14011">
          <cell r="I14011" t="str">
            <v>D10431</v>
          </cell>
          <cell r="O14011">
            <v>0</v>
          </cell>
          <cell r="P14011">
            <v>0</v>
          </cell>
          <cell r="S14011">
            <v>0</v>
          </cell>
          <cell r="W14011">
            <v>0</v>
          </cell>
        </row>
        <row r="14012">
          <cell r="I14012" t="str">
            <v>D10431</v>
          </cell>
          <cell r="O14012">
            <v>0</v>
          </cell>
          <cell r="P14012">
            <v>0</v>
          </cell>
          <cell r="S14012">
            <v>0</v>
          </cell>
          <cell r="W14012">
            <v>0</v>
          </cell>
        </row>
        <row r="14013">
          <cell r="I14013" t="str">
            <v>D10431</v>
          </cell>
          <cell r="O14013">
            <v>0</v>
          </cell>
          <cell r="P14013">
            <v>9222.1299999999992</v>
          </cell>
          <cell r="S14013">
            <v>0</v>
          </cell>
          <cell r="W14013">
            <v>0</v>
          </cell>
        </row>
        <row r="14014">
          <cell r="I14014" t="str">
            <v>D10431</v>
          </cell>
          <cell r="O14014">
            <v>120000</v>
          </cell>
          <cell r="P14014">
            <v>162130.51999999999</v>
          </cell>
          <cell r="S14014">
            <v>0</v>
          </cell>
          <cell r="W14014">
            <v>0</v>
          </cell>
        </row>
        <row r="14015">
          <cell r="I14015" t="str">
            <v>D10431</v>
          </cell>
          <cell r="O14015">
            <v>50000</v>
          </cell>
          <cell r="P14015">
            <v>39785.61</v>
          </cell>
          <cell r="S14015">
            <v>0</v>
          </cell>
          <cell r="W14015">
            <v>0</v>
          </cell>
        </row>
        <row r="14016">
          <cell r="I14016" t="str">
            <v>D10431</v>
          </cell>
          <cell r="O14016">
            <v>60000</v>
          </cell>
          <cell r="P14016">
            <v>61916.05</v>
          </cell>
          <cell r="S14016">
            <v>0</v>
          </cell>
          <cell r="W14016">
            <v>0</v>
          </cell>
        </row>
        <row r="14017">
          <cell r="I14017" t="str">
            <v>D10431</v>
          </cell>
          <cell r="O14017">
            <v>5750</v>
          </cell>
          <cell r="P14017">
            <v>5750</v>
          </cell>
          <cell r="S14017">
            <v>0</v>
          </cell>
          <cell r="W14017">
            <v>0</v>
          </cell>
        </row>
        <row r="14018">
          <cell r="I14018" t="str">
            <v>D10431</v>
          </cell>
          <cell r="O14018">
            <v>0</v>
          </cell>
          <cell r="P14018">
            <v>0</v>
          </cell>
          <cell r="S14018">
            <v>0</v>
          </cell>
          <cell r="W14018">
            <v>0</v>
          </cell>
        </row>
        <row r="14019">
          <cell r="I14019" t="str">
            <v>D10431</v>
          </cell>
          <cell r="O14019">
            <v>196926</v>
          </cell>
          <cell r="P14019">
            <v>219828.31</v>
          </cell>
          <cell r="S14019">
            <v>0</v>
          </cell>
          <cell r="W14019">
            <v>0</v>
          </cell>
        </row>
        <row r="14020">
          <cell r="I14020" t="str">
            <v>D10431</v>
          </cell>
          <cell r="O14020">
            <v>12000</v>
          </cell>
          <cell r="P14020">
            <v>10479.06</v>
          </cell>
          <cell r="S14020">
            <v>0</v>
          </cell>
          <cell r="W14020">
            <v>0</v>
          </cell>
        </row>
        <row r="14021">
          <cell r="I14021" t="str">
            <v>D10431</v>
          </cell>
          <cell r="O14021">
            <v>4000</v>
          </cell>
          <cell r="P14021">
            <v>4865.63</v>
          </cell>
          <cell r="S14021">
            <v>0</v>
          </cell>
          <cell r="W14021">
            <v>0</v>
          </cell>
        </row>
        <row r="14022">
          <cell r="I14022" t="str">
            <v>D10431</v>
          </cell>
          <cell r="O14022">
            <v>0</v>
          </cell>
          <cell r="P14022">
            <v>0</v>
          </cell>
          <cell r="S14022">
            <v>0</v>
          </cell>
          <cell r="W14022">
            <v>0</v>
          </cell>
        </row>
        <row r="14023">
          <cell r="I14023" t="str">
            <v>D10431</v>
          </cell>
          <cell r="O14023">
            <v>49880</v>
          </cell>
          <cell r="P14023">
            <v>49880.41</v>
          </cell>
          <cell r="S14023">
            <v>0</v>
          </cell>
          <cell r="W14023">
            <v>0</v>
          </cell>
        </row>
        <row r="14024">
          <cell r="I14024" t="str">
            <v>D10431</v>
          </cell>
          <cell r="O14024">
            <v>10000</v>
          </cell>
          <cell r="P14024">
            <v>8966.4500000000007</v>
          </cell>
          <cell r="S14024">
            <v>0</v>
          </cell>
          <cell r="W14024">
            <v>0</v>
          </cell>
        </row>
        <row r="14025">
          <cell r="I14025" t="str">
            <v>D10431</v>
          </cell>
          <cell r="O14025">
            <v>850</v>
          </cell>
          <cell r="P14025">
            <v>850.49</v>
          </cell>
          <cell r="S14025">
            <v>0</v>
          </cell>
          <cell r="W14025">
            <v>0</v>
          </cell>
        </row>
        <row r="14026">
          <cell r="I14026" t="str">
            <v>D10431</v>
          </cell>
          <cell r="O14026">
            <v>0</v>
          </cell>
          <cell r="P14026">
            <v>1845.16</v>
          </cell>
          <cell r="S14026">
            <v>0</v>
          </cell>
          <cell r="W14026">
            <v>0</v>
          </cell>
        </row>
        <row r="14027">
          <cell r="I14027" t="str">
            <v>D10431</v>
          </cell>
          <cell r="O14027">
            <v>0</v>
          </cell>
          <cell r="P14027">
            <v>51.5</v>
          </cell>
          <cell r="S14027">
            <v>0</v>
          </cell>
          <cell r="W14027">
            <v>0</v>
          </cell>
        </row>
        <row r="14028">
          <cell r="I14028" t="str">
            <v>D10431</v>
          </cell>
          <cell r="O14028">
            <v>3300</v>
          </cell>
          <cell r="P14028">
            <v>771.89</v>
          </cell>
          <cell r="S14028">
            <v>0</v>
          </cell>
          <cell r="W14028">
            <v>0</v>
          </cell>
        </row>
        <row r="14029">
          <cell r="I14029" t="str">
            <v>D10431</v>
          </cell>
          <cell r="O14029">
            <v>3114</v>
          </cell>
          <cell r="P14029">
            <v>0</v>
          </cell>
          <cell r="S14029">
            <v>0</v>
          </cell>
          <cell r="W14029">
            <v>0</v>
          </cell>
        </row>
        <row r="14030">
          <cell r="I14030" t="str">
            <v>D10431</v>
          </cell>
          <cell r="O14030">
            <v>150000</v>
          </cell>
          <cell r="P14030">
            <v>211020.76999999996</v>
          </cell>
          <cell r="S14030">
            <v>0</v>
          </cell>
          <cell r="W14030">
            <v>0</v>
          </cell>
        </row>
        <row r="14031">
          <cell r="I14031" t="str">
            <v>D10431</v>
          </cell>
          <cell r="O14031">
            <v>0</v>
          </cell>
          <cell r="P14031">
            <v>6000.08</v>
          </cell>
          <cell r="S14031">
            <v>0</v>
          </cell>
          <cell r="W14031">
            <v>0</v>
          </cell>
        </row>
        <row r="14032">
          <cell r="I14032" t="str">
            <v>D10431</v>
          </cell>
          <cell r="O14032">
            <v>0</v>
          </cell>
          <cell r="P14032">
            <v>0</v>
          </cell>
          <cell r="S14032">
            <v>0</v>
          </cell>
          <cell r="W14032">
            <v>0</v>
          </cell>
        </row>
        <row r="14033">
          <cell r="I14033" t="str">
            <v>D10431</v>
          </cell>
          <cell r="O14033">
            <v>0</v>
          </cell>
          <cell r="P14033">
            <v>0</v>
          </cell>
          <cell r="S14033">
            <v>0</v>
          </cell>
          <cell r="W14033">
            <v>0</v>
          </cell>
        </row>
        <row r="14034">
          <cell r="I14034" t="str">
            <v>D10431</v>
          </cell>
          <cell r="O14034">
            <v>0</v>
          </cell>
          <cell r="P14034">
            <v>7077.85</v>
          </cell>
          <cell r="S14034">
            <v>0</v>
          </cell>
          <cell r="W14034">
            <v>0</v>
          </cell>
        </row>
        <row r="14035">
          <cell r="I14035" t="str">
            <v>D10431</v>
          </cell>
          <cell r="O14035">
            <v>0</v>
          </cell>
          <cell r="P14035">
            <v>928.5</v>
          </cell>
          <cell r="S14035">
            <v>0</v>
          </cell>
          <cell r="W14035">
            <v>0</v>
          </cell>
        </row>
        <row r="14036">
          <cell r="I14036" t="str">
            <v>D10431</v>
          </cell>
          <cell r="O14036">
            <v>0</v>
          </cell>
          <cell r="P14036">
            <v>2090.06</v>
          </cell>
          <cell r="S14036">
            <v>0</v>
          </cell>
          <cell r="W14036">
            <v>0</v>
          </cell>
        </row>
        <row r="14037">
          <cell r="I14037" t="str">
            <v>D10431</v>
          </cell>
          <cell r="O14037">
            <v>0</v>
          </cell>
          <cell r="P14037">
            <v>0</v>
          </cell>
          <cell r="S14037">
            <v>0</v>
          </cell>
          <cell r="W14037">
            <v>0</v>
          </cell>
        </row>
        <row r="14038">
          <cell r="I14038" t="str">
            <v>D10431</v>
          </cell>
          <cell r="O14038">
            <v>2683</v>
          </cell>
          <cell r="P14038">
            <v>2683</v>
          </cell>
          <cell r="S14038">
            <v>0</v>
          </cell>
          <cell r="W14038">
            <v>0</v>
          </cell>
        </row>
        <row r="14039">
          <cell r="I14039" t="str">
            <v>D10431</v>
          </cell>
          <cell r="O14039">
            <v>0</v>
          </cell>
          <cell r="P14039">
            <v>285</v>
          </cell>
          <cell r="S14039">
            <v>0</v>
          </cell>
          <cell r="W14039">
            <v>0</v>
          </cell>
        </row>
        <row r="14040">
          <cell r="I14040" t="str">
            <v>D10431</v>
          </cell>
          <cell r="O14040">
            <v>252300</v>
          </cell>
          <cell r="P14040">
            <v>244427.85</v>
          </cell>
          <cell r="S14040">
            <v>0</v>
          </cell>
          <cell r="W14040">
            <v>0</v>
          </cell>
        </row>
        <row r="14041">
          <cell r="I14041" t="str">
            <v>D10431</v>
          </cell>
          <cell r="O14041">
            <v>130000</v>
          </cell>
          <cell r="P14041">
            <v>144993.35</v>
          </cell>
          <cell r="S14041">
            <v>0</v>
          </cell>
          <cell r="W14041">
            <v>0</v>
          </cell>
        </row>
        <row r="14042">
          <cell r="I14042" t="str">
            <v>D10431</v>
          </cell>
          <cell r="O14042">
            <v>8056</v>
          </cell>
          <cell r="P14042">
            <v>8542</v>
          </cell>
          <cell r="S14042">
            <v>0</v>
          </cell>
          <cell r="W14042">
            <v>0</v>
          </cell>
        </row>
        <row r="14043">
          <cell r="I14043" t="str">
            <v>D10431</v>
          </cell>
          <cell r="O14043">
            <v>0</v>
          </cell>
          <cell r="P14043">
            <v>0</v>
          </cell>
          <cell r="S14043">
            <v>0</v>
          </cell>
          <cell r="W14043">
            <v>0</v>
          </cell>
        </row>
        <row r="14044">
          <cell r="I14044" t="str">
            <v>D10431</v>
          </cell>
          <cell r="O14044">
            <v>2820</v>
          </cell>
          <cell r="P14044">
            <v>0</v>
          </cell>
          <cell r="S14044">
            <v>0</v>
          </cell>
          <cell r="W14044">
            <v>0</v>
          </cell>
        </row>
        <row r="14045">
          <cell r="I14045" t="str">
            <v>D10431</v>
          </cell>
          <cell r="O14045">
            <v>50000</v>
          </cell>
          <cell r="P14045">
            <v>77140.780000000013</v>
          </cell>
          <cell r="S14045">
            <v>0</v>
          </cell>
          <cell r="W14045">
            <v>0</v>
          </cell>
        </row>
        <row r="14046">
          <cell r="I14046" t="str">
            <v>D10431</v>
          </cell>
          <cell r="O14046">
            <v>0</v>
          </cell>
          <cell r="P14046">
            <v>2987.73</v>
          </cell>
          <cell r="S14046">
            <v>0</v>
          </cell>
          <cell r="W14046">
            <v>0</v>
          </cell>
        </row>
        <row r="14047">
          <cell r="I14047" t="str">
            <v>D10431</v>
          </cell>
          <cell r="O14047">
            <v>18000</v>
          </cell>
          <cell r="P14047">
            <v>9864.76</v>
          </cell>
          <cell r="S14047">
            <v>0</v>
          </cell>
          <cell r="W14047">
            <v>0</v>
          </cell>
        </row>
        <row r="14048">
          <cell r="I14048" t="str">
            <v>D10431</v>
          </cell>
          <cell r="O14048">
            <v>9000</v>
          </cell>
          <cell r="P14048">
            <v>5567.21</v>
          </cell>
          <cell r="S14048">
            <v>0</v>
          </cell>
          <cell r="W14048">
            <v>0</v>
          </cell>
        </row>
        <row r="14049">
          <cell r="I14049" t="str">
            <v>D10431</v>
          </cell>
          <cell r="O14049">
            <v>0</v>
          </cell>
          <cell r="P14049">
            <v>0</v>
          </cell>
          <cell r="S14049">
            <v>0</v>
          </cell>
          <cell r="W14049">
            <v>6090297</v>
          </cell>
        </row>
        <row r="14050">
          <cell r="I14050" t="str">
            <v>D10431</v>
          </cell>
          <cell r="O14050">
            <v>70172</v>
          </cell>
          <cell r="P14050">
            <v>0</v>
          </cell>
          <cell r="S14050">
            <v>0</v>
          </cell>
          <cell r="W14050">
            <v>0</v>
          </cell>
        </row>
        <row r="14051">
          <cell r="I14051" t="str">
            <v>D10431</v>
          </cell>
          <cell r="O14051">
            <v>0</v>
          </cell>
          <cell r="P14051">
            <v>0</v>
          </cell>
          <cell r="S14051">
            <v>0</v>
          </cell>
          <cell r="W14051">
            <v>0</v>
          </cell>
        </row>
        <row r="14052">
          <cell r="I14052" t="str">
            <v>D10431</v>
          </cell>
          <cell r="O14052">
            <v>8056</v>
          </cell>
          <cell r="P14052">
            <v>-121794</v>
          </cell>
          <cell r="S14052">
            <v>0</v>
          </cell>
          <cell r="W14052">
            <v>0</v>
          </cell>
        </row>
        <row r="14053">
          <cell r="I14053" t="str">
            <v>D10431</v>
          </cell>
          <cell r="O14053">
            <v>19436</v>
          </cell>
          <cell r="P14053">
            <v>10490.92</v>
          </cell>
          <cell r="S14053">
            <v>0</v>
          </cell>
          <cell r="W14053">
            <v>0</v>
          </cell>
        </row>
        <row r="14054">
          <cell r="I14054" t="str">
            <v>D10431</v>
          </cell>
          <cell r="O14054">
            <v>0</v>
          </cell>
          <cell r="P14054">
            <v>0</v>
          </cell>
          <cell r="S14054">
            <v>0</v>
          </cell>
          <cell r="W14054">
            <v>0</v>
          </cell>
        </row>
        <row r="14055">
          <cell r="I14055" t="str">
            <v>D10431</v>
          </cell>
          <cell r="O14055">
            <v>33958</v>
          </cell>
          <cell r="P14055">
            <v>33958</v>
          </cell>
          <cell r="S14055">
            <v>0</v>
          </cell>
          <cell r="W14055">
            <v>0</v>
          </cell>
        </row>
        <row r="14056">
          <cell r="I14056" t="str">
            <v>D10431</v>
          </cell>
          <cell r="O14056">
            <v>18098</v>
          </cell>
          <cell r="P14056">
            <v>18097.28</v>
          </cell>
          <cell r="S14056">
            <v>0</v>
          </cell>
          <cell r="W14056">
            <v>0</v>
          </cell>
        </row>
        <row r="14057">
          <cell r="I14057" t="str">
            <v>D10431</v>
          </cell>
          <cell r="O14057">
            <v>15388</v>
          </cell>
          <cell r="P14057">
            <v>18388.2</v>
          </cell>
          <cell r="S14057">
            <v>0</v>
          </cell>
          <cell r="W14057">
            <v>0</v>
          </cell>
        </row>
        <row r="14058">
          <cell r="I14058" t="str">
            <v>D10431</v>
          </cell>
          <cell r="O14058">
            <v>5785</v>
          </cell>
          <cell r="P14058">
            <v>5784.82</v>
          </cell>
          <cell r="S14058">
            <v>0</v>
          </cell>
          <cell r="W14058">
            <v>0</v>
          </cell>
        </row>
        <row r="14059">
          <cell r="I14059" t="str">
            <v>D10431</v>
          </cell>
          <cell r="O14059">
            <v>0</v>
          </cell>
          <cell r="P14059">
            <v>0</v>
          </cell>
          <cell r="S14059">
            <v>0</v>
          </cell>
          <cell r="W14059">
            <v>0</v>
          </cell>
        </row>
        <row r="14060">
          <cell r="I14060" t="str">
            <v>D10431</v>
          </cell>
          <cell r="O14060">
            <v>143655</v>
          </cell>
          <cell r="P14060">
            <v>154523.57</v>
          </cell>
          <cell r="S14060">
            <v>0</v>
          </cell>
          <cell r="W14060">
            <v>0</v>
          </cell>
        </row>
        <row r="14061">
          <cell r="I14061" t="str">
            <v>D10431</v>
          </cell>
          <cell r="O14061">
            <v>0</v>
          </cell>
          <cell r="P14061">
            <v>0</v>
          </cell>
          <cell r="S14061">
            <v>0</v>
          </cell>
          <cell r="W14061">
            <v>0</v>
          </cell>
        </row>
        <row r="14062">
          <cell r="I14062" t="str">
            <v>D10431</v>
          </cell>
          <cell r="O14062">
            <v>0</v>
          </cell>
          <cell r="P14062">
            <v>0</v>
          </cell>
          <cell r="S14062">
            <v>0</v>
          </cell>
          <cell r="W14062">
            <v>0</v>
          </cell>
        </row>
        <row r="14063">
          <cell r="I14063">
            <v>0</v>
          </cell>
          <cell r="O14063">
            <v>0</v>
          </cell>
          <cell r="P14063">
            <v>0</v>
          </cell>
          <cell r="S14063">
            <v>0</v>
          </cell>
        </row>
        <row r="14064">
          <cell r="I14064" t="str">
            <v>D10434</v>
          </cell>
          <cell r="O14064">
            <v>-40000</v>
          </cell>
          <cell r="P14064">
            <v>-43835.63</v>
          </cell>
          <cell r="S14064">
            <v>0</v>
          </cell>
          <cell r="W14064">
            <v>0</v>
          </cell>
        </row>
        <row r="14065">
          <cell r="I14065" t="str">
            <v>D10434</v>
          </cell>
          <cell r="O14065">
            <v>0</v>
          </cell>
          <cell r="P14065">
            <v>-75182.86</v>
          </cell>
          <cell r="S14065">
            <v>0</v>
          </cell>
          <cell r="W14065">
            <v>0</v>
          </cell>
        </row>
        <row r="14066">
          <cell r="I14066" t="str">
            <v>D10434</v>
          </cell>
          <cell r="O14066">
            <v>0</v>
          </cell>
          <cell r="P14066">
            <v>-2048</v>
          </cell>
          <cell r="S14066">
            <v>0</v>
          </cell>
          <cell r="W14066">
            <v>0</v>
          </cell>
        </row>
        <row r="14067">
          <cell r="I14067" t="str">
            <v>D10434</v>
          </cell>
          <cell r="O14067">
            <v>0</v>
          </cell>
          <cell r="P14067">
            <v>0</v>
          </cell>
          <cell r="S14067">
            <v>0</v>
          </cell>
          <cell r="W14067">
            <v>0</v>
          </cell>
        </row>
        <row r="14068">
          <cell r="I14068" t="str">
            <v>D10434</v>
          </cell>
          <cell r="O14068">
            <v>0</v>
          </cell>
          <cell r="P14068">
            <v>-209868.56999999998</v>
          </cell>
          <cell r="S14068">
            <v>0</v>
          </cell>
          <cell r="W14068">
            <v>0</v>
          </cell>
        </row>
        <row r="14069">
          <cell r="I14069" t="str">
            <v>D10434</v>
          </cell>
          <cell r="O14069">
            <v>0</v>
          </cell>
          <cell r="P14069">
            <v>-8518.64</v>
          </cell>
          <cell r="S14069">
            <v>0</v>
          </cell>
          <cell r="W14069">
            <v>0</v>
          </cell>
        </row>
        <row r="14070">
          <cell r="I14070" t="str">
            <v>D10434</v>
          </cell>
          <cell r="O14070">
            <v>0</v>
          </cell>
          <cell r="P14070">
            <v>-23985.57</v>
          </cell>
          <cell r="S14070">
            <v>0</v>
          </cell>
          <cell r="W14070">
            <v>0</v>
          </cell>
        </row>
        <row r="14071">
          <cell r="I14071" t="str">
            <v>D10434</v>
          </cell>
          <cell r="O14071">
            <v>0</v>
          </cell>
          <cell r="P14071">
            <v>3543.96</v>
          </cell>
          <cell r="S14071">
            <v>0</v>
          </cell>
          <cell r="W14071">
            <v>0</v>
          </cell>
        </row>
        <row r="14072">
          <cell r="I14072" t="str">
            <v>D10434</v>
          </cell>
          <cell r="O14072">
            <v>0</v>
          </cell>
          <cell r="P14072">
            <v>0</v>
          </cell>
          <cell r="S14072">
            <v>0</v>
          </cell>
          <cell r="W14072">
            <v>0</v>
          </cell>
        </row>
        <row r="14073">
          <cell r="I14073" t="str">
            <v>D10434</v>
          </cell>
          <cell r="O14073">
            <v>0</v>
          </cell>
          <cell r="P14073">
            <v>81301.16</v>
          </cell>
          <cell r="S14073">
            <v>0</v>
          </cell>
          <cell r="W14073">
            <v>0</v>
          </cell>
        </row>
        <row r="14074">
          <cell r="I14074" t="str">
            <v>D10434</v>
          </cell>
          <cell r="O14074">
            <v>5722500</v>
          </cell>
          <cell r="P14074">
            <v>5589262.4600000009</v>
          </cell>
          <cell r="S14074">
            <v>0</v>
          </cell>
          <cell r="W14074">
            <v>0</v>
          </cell>
        </row>
        <row r="14075">
          <cell r="I14075" t="str">
            <v>D10434</v>
          </cell>
          <cell r="O14075">
            <v>0</v>
          </cell>
          <cell r="P14075">
            <v>0</v>
          </cell>
          <cell r="S14075">
            <v>0</v>
          </cell>
          <cell r="W14075">
            <v>0</v>
          </cell>
        </row>
        <row r="14076">
          <cell r="I14076" t="str">
            <v>D10434</v>
          </cell>
          <cell r="O14076">
            <v>0</v>
          </cell>
          <cell r="P14076">
            <v>1000</v>
          </cell>
          <cell r="S14076">
            <v>0</v>
          </cell>
          <cell r="W14076">
            <v>0</v>
          </cell>
        </row>
        <row r="14077">
          <cell r="I14077" t="str">
            <v>D10434</v>
          </cell>
          <cell r="O14077">
            <v>236400</v>
          </cell>
          <cell r="P14077">
            <v>129652.45</v>
          </cell>
          <cell r="S14077">
            <v>0</v>
          </cell>
          <cell r="W14077">
            <v>0</v>
          </cell>
        </row>
        <row r="14078">
          <cell r="I14078" t="str">
            <v>D10434</v>
          </cell>
          <cell r="O14078">
            <v>288300</v>
          </cell>
          <cell r="P14078">
            <v>245828.27999999997</v>
          </cell>
          <cell r="S14078">
            <v>0</v>
          </cell>
          <cell r="W14078">
            <v>0</v>
          </cell>
        </row>
        <row r="14079">
          <cell r="I14079" t="str">
            <v>D10434</v>
          </cell>
          <cell r="O14079">
            <v>428200</v>
          </cell>
          <cell r="P14079">
            <v>427871.63</v>
          </cell>
          <cell r="S14079">
            <v>0</v>
          </cell>
          <cell r="W14079">
            <v>0</v>
          </cell>
        </row>
        <row r="14080">
          <cell r="I14080" t="str">
            <v>D10434</v>
          </cell>
          <cell r="O14080">
            <v>110700</v>
          </cell>
          <cell r="P14080">
            <v>114650.98000000001</v>
          </cell>
          <cell r="S14080">
            <v>0</v>
          </cell>
          <cell r="W14080">
            <v>0</v>
          </cell>
        </row>
        <row r="14081">
          <cell r="I14081" t="str">
            <v>D10434</v>
          </cell>
          <cell r="O14081">
            <v>440500</v>
          </cell>
          <cell r="P14081">
            <v>394608.09</v>
          </cell>
          <cell r="S14081">
            <v>0</v>
          </cell>
          <cell r="W14081">
            <v>0</v>
          </cell>
        </row>
        <row r="14082">
          <cell r="I14082" t="str">
            <v>D10434</v>
          </cell>
          <cell r="O14082">
            <v>40000</v>
          </cell>
          <cell r="P14082">
            <v>36366.959999999999</v>
          </cell>
          <cell r="S14082">
            <v>0</v>
          </cell>
          <cell r="W14082">
            <v>0</v>
          </cell>
        </row>
        <row r="14083">
          <cell r="I14083">
            <v>0</v>
          </cell>
          <cell r="O14083">
            <v>0</v>
          </cell>
          <cell r="P14083">
            <v>0</v>
          </cell>
          <cell r="S14083">
            <v>0</v>
          </cell>
        </row>
        <row r="14084">
          <cell r="I14084">
            <v>0</v>
          </cell>
          <cell r="O14084">
            <v>0</v>
          </cell>
          <cell r="P14084">
            <v>0</v>
          </cell>
          <cell r="S14084">
            <v>0</v>
          </cell>
        </row>
        <row r="14085">
          <cell r="I14085">
            <v>0</v>
          </cell>
          <cell r="O14085">
            <v>0</v>
          </cell>
          <cell r="P14085">
            <v>0</v>
          </cell>
          <cell r="S14085">
            <v>0</v>
          </cell>
        </row>
        <row r="14086">
          <cell r="I14086">
            <v>0</v>
          </cell>
          <cell r="O14086">
            <v>0</v>
          </cell>
          <cell r="P14086">
            <v>0</v>
          </cell>
          <cell r="S14086">
            <v>0</v>
          </cell>
        </row>
        <row r="14087">
          <cell r="I14087">
            <v>0</v>
          </cell>
          <cell r="O14087">
            <v>0</v>
          </cell>
          <cell r="P14087">
            <v>0</v>
          </cell>
          <cell r="S14087">
            <v>0</v>
          </cell>
        </row>
        <row r="14088">
          <cell r="I14088">
            <v>0</v>
          </cell>
          <cell r="O14088">
            <v>0</v>
          </cell>
          <cell r="P14088">
            <v>0</v>
          </cell>
          <cell r="S14088">
            <v>0</v>
          </cell>
        </row>
        <row r="14089">
          <cell r="I14089">
            <v>0</v>
          </cell>
          <cell r="O14089">
            <v>0</v>
          </cell>
          <cell r="P14089">
            <v>0</v>
          </cell>
          <cell r="S14089">
            <v>0</v>
          </cell>
        </row>
        <row r="14090">
          <cell r="I14090">
            <v>0</v>
          </cell>
          <cell r="O14090">
            <v>0</v>
          </cell>
          <cell r="P14090">
            <v>0</v>
          </cell>
          <cell r="S14090">
            <v>0</v>
          </cell>
        </row>
        <row r="14091">
          <cell r="I14091">
            <v>0</v>
          </cell>
          <cell r="O14091">
            <v>0</v>
          </cell>
          <cell r="P14091">
            <v>0</v>
          </cell>
          <cell r="S14091">
            <v>0</v>
          </cell>
        </row>
        <row r="14092">
          <cell r="I14092">
            <v>0</v>
          </cell>
          <cell r="O14092">
            <v>0</v>
          </cell>
          <cell r="P14092">
            <v>0</v>
          </cell>
          <cell r="S14092">
            <v>0</v>
          </cell>
        </row>
        <row r="14093">
          <cell r="I14093">
            <v>0</v>
          </cell>
          <cell r="O14093">
            <v>0</v>
          </cell>
          <cell r="P14093">
            <v>0</v>
          </cell>
          <cell r="S14093">
            <v>0</v>
          </cell>
        </row>
        <row r="14094">
          <cell r="I14094">
            <v>0</v>
          </cell>
          <cell r="O14094">
            <v>0</v>
          </cell>
          <cell r="P14094">
            <v>0</v>
          </cell>
          <cell r="S14094">
            <v>0</v>
          </cell>
        </row>
        <row r="14095">
          <cell r="I14095">
            <v>0</v>
          </cell>
          <cell r="O14095">
            <v>0</v>
          </cell>
          <cell r="P14095">
            <v>0</v>
          </cell>
          <cell r="S14095">
            <v>0</v>
          </cell>
        </row>
        <row r="14096">
          <cell r="I14096">
            <v>0</v>
          </cell>
          <cell r="O14096">
            <v>0</v>
          </cell>
          <cell r="P14096">
            <v>0</v>
          </cell>
          <cell r="S14096">
            <v>0</v>
          </cell>
        </row>
        <row r="14097">
          <cell r="I14097">
            <v>0</v>
          </cell>
          <cell r="O14097">
            <v>0</v>
          </cell>
          <cell r="P14097">
            <v>0</v>
          </cell>
          <cell r="S14097">
            <v>0</v>
          </cell>
        </row>
        <row r="14098">
          <cell r="I14098">
            <v>0</v>
          </cell>
          <cell r="O14098">
            <v>0</v>
          </cell>
          <cell r="P14098">
            <v>0</v>
          </cell>
          <cell r="S14098">
            <v>0</v>
          </cell>
        </row>
        <row r="14099">
          <cell r="I14099">
            <v>0</v>
          </cell>
          <cell r="O14099">
            <v>0</v>
          </cell>
          <cell r="P14099">
            <v>0</v>
          </cell>
          <cell r="S14099">
            <v>0</v>
          </cell>
        </row>
        <row r="14100">
          <cell r="I14100">
            <v>0</v>
          </cell>
          <cell r="O14100">
            <v>0</v>
          </cell>
          <cell r="P14100">
            <v>0</v>
          </cell>
          <cell r="S14100">
            <v>0</v>
          </cell>
        </row>
        <row r="14101">
          <cell r="I14101">
            <v>0</v>
          </cell>
          <cell r="O14101">
            <v>0</v>
          </cell>
          <cell r="P14101">
            <v>0</v>
          </cell>
          <cell r="S14101">
            <v>0</v>
          </cell>
        </row>
        <row r="14102">
          <cell r="I14102">
            <v>0</v>
          </cell>
          <cell r="O14102">
            <v>0</v>
          </cell>
          <cell r="P14102">
            <v>0</v>
          </cell>
          <cell r="S14102">
            <v>0</v>
          </cell>
        </row>
        <row r="14103">
          <cell r="I14103">
            <v>0</v>
          </cell>
          <cell r="O14103">
            <v>0</v>
          </cell>
          <cell r="P14103">
            <v>0</v>
          </cell>
          <cell r="S14103">
            <v>0</v>
          </cell>
        </row>
        <row r="14104">
          <cell r="I14104">
            <v>0</v>
          </cell>
          <cell r="O14104">
            <v>0</v>
          </cell>
          <cell r="P14104">
            <v>0</v>
          </cell>
          <cell r="S14104">
            <v>0</v>
          </cell>
        </row>
        <row r="14105">
          <cell r="I14105">
            <v>0</v>
          </cell>
          <cell r="O14105">
            <v>0</v>
          </cell>
          <cell r="P14105">
            <v>0</v>
          </cell>
          <cell r="S14105">
            <v>0</v>
          </cell>
        </row>
        <row r="14106">
          <cell r="I14106">
            <v>0</v>
          </cell>
          <cell r="O14106">
            <v>0</v>
          </cell>
          <cell r="P14106">
            <v>0</v>
          </cell>
          <cell r="S14106">
            <v>0</v>
          </cell>
        </row>
        <row r="14107">
          <cell r="I14107">
            <v>0</v>
          </cell>
          <cell r="O14107">
            <v>0</v>
          </cell>
          <cell r="P14107">
            <v>0</v>
          </cell>
          <cell r="S14107">
            <v>0</v>
          </cell>
        </row>
        <row r="14108">
          <cell r="I14108">
            <v>0</v>
          </cell>
          <cell r="O14108">
            <v>0</v>
          </cell>
          <cell r="P14108">
            <v>0</v>
          </cell>
          <cell r="S14108">
            <v>0</v>
          </cell>
        </row>
        <row r="14109">
          <cell r="I14109">
            <v>0</v>
          </cell>
          <cell r="O14109">
            <v>0</v>
          </cell>
          <cell r="P14109">
            <v>0</v>
          </cell>
          <cell r="S14109">
            <v>0</v>
          </cell>
        </row>
        <row r="14110">
          <cell r="I14110">
            <v>0</v>
          </cell>
          <cell r="O14110">
            <v>0</v>
          </cell>
          <cell r="P14110">
            <v>0</v>
          </cell>
          <cell r="S14110">
            <v>0</v>
          </cell>
        </row>
        <row r="14111">
          <cell r="I14111">
            <v>0</v>
          </cell>
          <cell r="O14111">
            <v>0</v>
          </cell>
          <cell r="P14111">
            <v>0</v>
          </cell>
          <cell r="S14111">
            <v>0</v>
          </cell>
        </row>
        <row r="14112">
          <cell r="I14112">
            <v>0</v>
          </cell>
          <cell r="O14112">
            <v>0</v>
          </cell>
          <cell r="P14112">
            <v>0</v>
          </cell>
          <cell r="S14112">
            <v>0</v>
          </cell>
        </row>
        <row r="14113">
          <cell r="I14113">
            <v>0</v>
          </cell>
          <cell r="O14113">
            <v>0</v>
          </cell>
          <cell r="P14113">
            <v>0</v>
          </cell>
          <cell r="S14113">
            <v>0</v>
          </cell>
        </row>
        <row r="14114">
          <cell r="I14114" t="str">
            <v>D10434</v>
          </cell>
          <cell r="O14114">
            <v>0</v>
          </cell>
          <cell r="P14114">
            <v>0</v>
          </cell>
          <cell r="S14114">
            <v>0</v>
          </cell>
          <cell r="W14114">
            <v>0</v>
          </cell>
        </row>
        <row r="14115">
          <cell r="I14115" t="str">
            <v>D10434</v>
          </cell>
          <cell r="O14115">
            <v>300000</v>
          </cell>
          <cell r="P14115">
            <v>227332.04</v>
          </cell>
          <cell r="S14115">
            <v>0</v>
          </cell>
          <cell r="W14115">
            <v>0</v>
          </cell>
        </row>
        <row r="14116">
          <cell r="I14116" t="str">
            <v>D10434</v>
          </cell>
          <cell r="O14116">
            <v>50000</v>
          </cell>
          <cell r="P14116">
            <v>155659.13999999993</v>
          </cell>
          <cell r="S14116">
            <v>0</v>
          </cell>
          <cell r="W14116">
            <v>0</v>
          </cell>
        </row>
        <row r="14117">
          <cell r="I14117" t="str">
            <v>D10434</v>
          </cell>
          <cell r="O14117">
            <v>0</v>
          </cell>
          <cell r="P14117">
            <v>0</v>
          </cell>
          <cell r="S14117">
            <v>0</v>
          </cell>
          <cell r="W14117">
            <v>0</v>
          </cell>
        </row>
        <row r="14118">
          <cell r="I14118">
            <v>0</v>
          </cell>
          <cell r="O14118">
            <v>0</v>
          </cell>
          <cell r="P14118">
            <v>0</v>
          </cell>
          <cell r="S14118">
            <v>0</v>
          </cell>
        </row>
        <row r="14119">
          <cell r="I14119" t="str">
            <v>D10434</v>
          </cell>
          <cell r="O14119">
            <v>0</v>
          </cell>
          <cell r="P14119">
            <v>316.88</v>
          </cell>
          <cell r="S14119">
            <v>0</v>
          </cell>
          <cell r="W14119">
            <v>0</v>
          </cell>
        </row>
        <row r="14120">
          <cell r="I14120" t="str">
            <v>D10434</v>
          </cell>
          <cell r="O14120">
            <v>0</v>
          </cell>
          <cell r="P14120">
            <v>85.02</v>
          </cell>
          <cell r="S14120">
            <v>0</v>
          </cell>
          <cell r="W14120">
            <v>0</v>
          </cell>
        </row>
        <row r="14121">
          <cell r="I14121" t="str">
            <v>D10434</v>
          </cell>
          <cell r="O14121">
            <v>0</v>
          </cell>
          <cell r="P14121">
            <v>86.590000000000032</v>
          </cell>
          <cell r="S14121">
            <v>0</v>
          </cell>
          <cell r="W14121">
            <v>0</v>
          </cell>
        </row>
        <row r="14122">
          <cell r="I14122" t="str">
            <v>D10434</v>
          </cell>
          <cell r="O14122">
            <v>2218</v>
          </cell>
          <cell r="P14122">
            <v>632</v>
          </cell>
          <cell r="S14122">
            <v>0</v>
          </cell>
          <cell r="W14122">
            <v>0</v>
          </cell>
        </row>
        <row r="14123">
          <cell r="I14123" t="str">
            <v>D10434</v>
          </cell>
          <cell r="O14123">
            <v>26679</v>
          </cell>
          <cell r="P14123">
            <v>26679.4</v>
          </cell>
          <cell r="S14123">
            <v>0</v>
          </cell>
          <cell r="W14123">
            <v>0</v>
          </cell>
        </row>
        <row r="14124">
          <cell r="I14124" t="str">
            <v>D10434</v>
          </cell>
          <cell r="O14124">
            <v>40000</v>
          </cell>
          <cell r="P14124">
            <v>28861.57</v>
          </cell>
          <cell r="S14124">
            <v>0</v>
          </cell>
          <cell r="W14124">
            <v>0</v>
          </cell>
        </row>
        <row r="14125">
          <cell r="I14125" t="str">
            <v>D10434</v>
          </cell>
          <cell r="O14125">
            <v>40000</v>
          </cell>
          <cell r="P14125">
            <v>20066.809999999998</v>
          </cell>
          <cell r="S14125">
            <v>0</v>
          </cell>
          <cell r="W14125">
            <v>0</v>
          </cell>
        </row>
        <row r="14126">
          <cell r="I14126" t="str">
            <v>D10434</v>
          </cell>
          <cell r="O14126">
            <v>33450</v>
          </cell>
          <cell r="P14126">
            <v>45623.71</v>
          </cell>
          <cell r="S14126">
            <v>0</v>
          </cell>
          <cell r="W14126">
            <v>0</v>
          </cell>
        </row>
        <row r="14127">
          <cell r="I14127" t="str">
            <v>D10434</v>
          </cell>
          <cell r="O14127">
            <v>0</v>
          </cell>
          <cell r="P14127">
            <v>0</v>
          </cell>
          <cell r="S14127">
            <v>0</v>
          </cell>
          <cell r="W14127">
            <v>0</v>
          </cell>
        </row>
        <row r="14128">
          <cell r="I14128" t="str">
            <v>D10434</v>
          </cell>
          <cell r="O14128">
            <v>0</v>
          </cell>
          <cell r="P14128">
            <v>0</v>
          </cell>
          <cell r="S14128">
            <v>0</v>
          </cell>
          <cell r="W14128">
            <v>0</v>
          </cell>
        </row>
        <row r="14129">
          <cell r="I14129" t="str">
            <v>D10434</v>
          </cell>
          <cell r="O14129">
            <v>0</v>
          </cell>
          <cell r="P14129">
            <v>373.74</v>
          </cell>
          <cell r="S14129">
            <v>0</v>
          </cell>
          <cell r="W14129">
            <v>0</v>
          </cell>
        </row>
        <row r="14130">
          <cell r="I14130" t="str">
            <v>D10434</v>
          </cell>
          <cell r="O14130">
            <v>0</v>
          </cell>
          <cell r="P14130">
            <v>8048.2399999999634</v>
          </cell>
          <cell r="S14130">
            <v>0</v>
          </cell>
          <cell r="W14130">
            <v>0</v>
          </cell>
        </row>
        <row r="14131">
          <cell r="I14131" t="str">
            <v>D10434</v>
          </cell>
          <cell r="O14131">
            <v>100000</v>
          </cell>
          <cell r="P14131">
            <v>24324.38</v>
          </cell>
          <cell r="S14131">
            <v>0</v>
          </cell>
          <cell r="W14131">
            <v>0</v>
          </cell>
        </row>
        <row r="14132">
          <cell r="I14132" t="str">
            <v>D10434</v>
          </cell>
          <cell r="O14132">
            <v>4804</v>
          </cell>
          <cell r="P14132">
            <v>4804.13</v>
          </cell>
          <cell r="S14132">
            <v>0</v>
          </cell>
          <cell r="W14132">
            <v>0</v>
          </cell>
        </row>
        <row r="14133">
          <cell r="I14133" t="str">
            <v>D10434</v>
          </cell>
          <cell r="O14133">
            <v>142000</v>
          </cell>
          <cell r="P14133">
            <v>179048.74</v>
          </cell>
          <cell r="S14133">
            <v>0</v>
          </cell>
          <cell r="W14133">
            <v>0</v>
          </cell>
        </row>
        <row r="14134">
          <cell r="I14134" t="str">
            <v>D10434</v>
          </cell>
          <cell r="O14134">
            <v>53000</v>
          </cell>
          <cell r="P14134">
            <v>49595.81</v>
          </cell>
          <cell r="S14134">
            <v>0</v>
          </cell>
          <cell r="W14134">
            <v>0</v>
          </cell>
        </row>
        <row r="14135">
          <cell r="I14135" t="str">
            <v>D10434</v>
          </cell>
          <cell r="O14135">
            <v>0</v>
          </cell>
          <cell r="P14135">
            <v>0</v>
          </cell>
          <cell r="S14135">
            <v>0</v>
          </cell>
          <cell r="W14135">
            <v>0</v>
          </cell>
        </row>
        <row r="14136">
          <cell r="I14136" t="str">
            <v>D10434</v>
          </cell>
          <cell r="O14136">
            <v>48000</v>
          </cell>
          <cell r="P14136">
            <v>36548.35</v>
          </cell>
          <cell r="S14136">
            <v>0</v>
          </cell>
          <cell r="W14136">
            <v>0</v>
          </cell>
        </row>
        <row r="14137">
          <cell r="I14137" t="str">
            <v>D10434</v>
          </cell>
          <cell r="O14137">
            <v>0</v>
          </cell>
          <cell r="P14137">
            <v>548.72</v>
          </cell>
          <cell r="S14137">
            <v>0</v>
          </cell>
          <cell r="W14137">
            <v>0</v>
          </cell>
        </row>
        <row r="14138">
          <cell r="I14138" t="str">
            <v>D10434</v>
          </cell>
          <cell r="O14138">
            <v>305775</v>
          </cell>
          <cell r="P14138">
            <v>305774.99</v>
          </cell>
          <cell r="S14138">
            <v>0</v>
          </cell>
          <cell r="W14138">
            <v>0</v>
          </cell>
        </row>
        <row r="14139">
          <cell r="I14139" t="str">
            <v>D10434</v>
          </cell>
          <cell r="O14139">
            <v>21000</v>
          </cell>
          <cell r="P14139">
            <v>14877.439999999999</v>
          </cell>
          <cell r="S14139">
            <v>0</v>
          </cell>
          <cell r="W14139">
            <v>0</v>
          </cell>
        </row>
        <row r="14140">
          <cell r="I14140" t="str">
            <v>D10434</v>
          </cell>
          <cell r="O14140">
            <v>20000</v>
          </cell>
          <cell r="P14140">
            <v>6332.8</v>
          </cell>
          <cell r="S14140">
            <v>0</v>
          </cell>
          <cell r="W14140">
            <v>0</v>
          </cell>
        </row>
        <row r="14141">
          <cell r="I14141" t="str">
            <v>D10434</v>
          </cell>
          <cell r="O14141">
            <v>0</v>
          </cell>
          <cell r="P14141">
            <v>1581.25</v>
          </cell>
          <cell r="S14141">
            <v>0</v>
          </cell>
          <cell r="W14141">
            <v>0</v>
          </cell>
        </row>
        <row r="14142">
          <cell r="I14142" t="str">
            <v>D10434</v>
          </cell>
          <cell r="O14142">
            <v>39745</v>
          </cell>
          <cell r="P14142">
            <v>39745.129999999997</v>
          </cell>
          <cell r="S14142">
            <v>0</v>
          </cell>
          <cell r="W14142">
            <v>0</v>
          </cell>
        </row>
        <row r="14143">
          <cell r="I14143" t="str">
            <v>D10434</v>
          </cell>
          <cell r="O14143">
            <v>20000</v>
          </cell>
          <cell r="P14143">
            <v>9059.07</v>
          </cell>
          <cell r="S14143">
            <v>0</v>
          </cell>
          <cell r="W14143">
            <v>0</v>
          </cell>
        </row>
        <row r="14144">
          <cell r="I14144" t="str">
            <v>D10434</v>
          </cell>
          <cell r="O14144">
            <v>12000</v>
          </cell>
          <cell r="P14144">
            <v>1210.5</v>
          </cell>
          <cell r="S14144">
            <v>0</v>
          </cell>
          <cell r="W14144">
            <v>0</v>
          </cell>
        </row>
        <row r="14145">
          <cell r="I14145" t="str">
            <v>D10434</v>
          </cell>
          <cell r="O14145">
            <v>0</v>
          </cell>
          <cell r="P14145">
            <v>65</v>
          </cell>
          <cell r="S14145">
            <v>0</v>
          </cell>
          <cell r="W14145">
            <v>0</v>
          </cell>
        </row>
        <row r="14146">
          <cell r="I14146" t="str">
            <v>D10434</v>
          </cell>
          <cell r="O14146">
            <v>0</v>
          </cell>
          <cell r="P14146">
            <v>0</v>
          </cell>
          <cell r="S14146">
            <v>0</v>
          </cell>
          <cell r="W14146">
            <v>0</v>
          </cell>
        </row>
        <row r="14147">
          <cell r="I14147" t="str">
            <v>D10434</v>
          </cell>
          <cell r="O14147">
            <v>4000</v>
          </cell>
          <cell r="P14147">
            <v>1943.27</v>
          </cell>
          <cell r="S14147">
            <v>0</v>
          </cell>
          <cell r="W14147">
            <v>0</v>
          </cell>
        </row>
        <row r="14148">
          <cell r="I14148" t="str">
            <v>D10434</v>
          </cell>
          <cell r="O14148">
            <v>11000</v>
          </cell>
          <cell r="P14148">
            <v>57152.549999999996</v>
          </cell>
          <cell r="S14148">
            <v>0</v>
          </cell>
          <cell r="W14148">
            <v>0</v>
          </cell>
        </row>
        <row r="14149">
          <cell r="I14149" t="str">
            <v>D10434</v>
          </cell>
          <cell r="O14149">
            <v>521313</v>
          </cell>
          <cell r="P14149">
            <v>336697.83000000007</v>
          </cell>
          <cell r="S14149">
            <v>0</v>
          </cell>
          <cell r="W14149">
            <v>0</v>
          </cell>
        </row>
        <row r="14150">
          <cell r="I14150" t="str">
            <v>D10434</v>
          </cell>
          <cell r="O14150">
            <v>0</v>
          </cell>
          <cell r="P14150">
            <v>585</v>
          </cell>
          <cell r="S14150">
            <v>0</v>
          </cell>
          <cell r="W14150">
            <v>0</v>
          </cell>
        </row>
        <row r="14151">
          <cell r="I14151" t="str">
            <v>D10434</v>
          </cell>
          <cell r="O14151">
            <v>0</v>
          </cell>
          <cell r="P14151">
            <v>0</v>
          </cell>
          <cell r="S14151">
            <v>0</v>
          </cell>
          <cell r="W14151">
            <v>0</v>
          </cell>
        </row>
        <row r="14152">
          <cell r="I14152" t="str">
            <v>D10434</v>
          </cell>
          <cell r="O14152">
            <v>10000</v>
          </cell>
          <cell r="P14152">
            <v>3760</v>
          </cell>
          <cell r="S14152">
            <v>0</v>
          </cell>
          <cell r="W14152">
            <v>0</v>
          </cell>
        </row>
        <row r="14153">
          <cell r="I14153" t="str">
            <v>D10434</v>
          </cell>
          <cell r="O14153">
            <v>0</v>
          </cell>
          <cell r="P14153">
            <v>19863.280000000002</v>
          </cell>
          <cell r="S14153">
            <v>0</v>
          </cell>
          <cell r="W14153">
            <v>0</v>
          </cell>
        </row>
        <row r="14154">
          <cell r="I14154" t="str">
            <v>D10434</v>
          </cell>
          <cell r="O14154">
            <v>15000</v>
          </cell>
          <cell r="P14154">
            <v>10357.819999999996</v>
          </cell>
          <cell r="S14154">
            <v>0</v>
          </cell>
          <cell r="W14154">
            <v>0</v>
          </cell>
        </row>
        <row r="14155">
          <cell r="I14155" t="str">
            <v>D10434</v>
          </cell>
          <cell r="O14155">
            <v>0</v>
          </cell>
          <cell r="P14155">
            <v>0</v>
          </cell>
          <cell r="S14155">
            <v>0</v>
          </cell>
          <cell r="W14155">
            <v>0</v>
          </cell>
        </row>
        <row r="14156">
          <cell r="I14156" t="str">
            <v>D10434</v>
          </cell>
          <cell r="O14156">
            <v>20000</v>
          </cell>
          <cell r="P14156">
            <v>8837.1</v>
          </cell>
          <cell r="S14156">
            <v>0</v>
          </cell>
          <cell r="W14156">
            <v>0</v>
          </cell>
        </row>
        <row r="14157">
          <cell r="I14157" t="str">
            <v>D10434</v>
          </cell>
          <cell r="O14157">
            <v>3908</v>
          </cell>
          <cell r="P14157">
            <v>3908</v>
          </cell>
          <cell r="S14157">
            <v>0</v>
          </cell>
          <cell r="W14157">
            <v>0</v>
          </cell>
        </row>
        <row r="14158">
          <cell r="I14158" t="str">
            <v>D10434</v>
          </cell>
          <cell r="O14158">
            <v>0</v>
          </cell>
          <cell r="P14158">
            <v>10492.05</v>
          </cell>
          <cell r="S14158">
            <v>0</v>
          </cell>
          <cell r="W14158">
            <v>0</v>
          </cell>
        </row>
        <row r="14159">
          <cell r="I14159" t="str">
            <v>D10434</v>
          </cell>
          <cell r="O14159">
            <v>261025</v>
          </cell>
          <cell r="P14159">
            <v>238089.91</v>
          </cell>
          <cell r="S14159">
            <v>0</v>
          </cell>
          <cell r="W14159">
            <v>0</v>
          </cell>
        </row>
        <row r="14160">
          <cell r="I14160" t="str">
            <v>D10434</v>
          </cell>
          <cell r="O14160">
            <v>0</v>
          </cell>
          <cell r="P14160">
            <v>0</v>
          </cell>
          <cell r="S14160">
            <v>0</v>
          </cell>
          <cell r="W14160">
            <v>0</v>
          </cell>
        </row>
        <row r="14161">
          <cell r="I14161" t="str">
            <v>D10434</v>
          </cell>
          <cell r="O14161">
            <v>150000</v>
          </cell>
          <cell r="P14161">
            <v>163047.84</v>
          </cell>
          <cell r="S14161">
            <v>0</v>
          </cell>
          <cell r="W14161">
            <v>0</v>
          </cell>
        </row>
        <row r="14162">
          <cell r="I14162" t="str">
            <v>D10434</v>
          </cell>
          <cell r="O14162">
            <v>22886</v>
          </cell>
          <cell r="P14162">
            <v>24749.51</v>
          </cell>
          <cell r="S14162">
            <v>0</v>
          </cell>
          <cell r="W14162">
            <v>0</v>
          </cell>
        </row>
        <row r="14163">
          <cell r="I14163" t="str">
            <v>D10434</v>
          </cell>
          <cell r="O14163">
            <v>0</v>
          </cell>
          <cell r="P14163">
            <v>35.619999999999997</v>
          </cell>
          <cell r="S14163">
            <v>0</v>
          </cell>
          <cell r="W14163">
            <v>0</v>
          </cell>
        </row>
        <row r="14164">
          <cell r="I14164" t="str">
            <v>D10434</v>
          </cell>
          <cell r="O14164">
            <v>0</v>
          </cell>
          <cell r="P14164">
            <v>0</v>
          </cell>
          <cell r="S14164">
            <v>0</v>
          </cell>
          <cell r="W14164">
            <v>0</v>
          </cell>
        </row>
        <row r="14165">
          <cell r="I14165" t="str">
            <v>D10434</v>
          </cell>
          <cell r="O14165">
            <v>0</v>
          </cell>
          <cell r="P14165">
            <v>0</v>
          </cell>
          <cell r="S14165">
            <v>0</v>
          </cell>
          <cell r="W14165">
            <v>0</v>
          </cell>
        </row>
        <row r="14166">
          <cell r="I14166" t="str">
            <v>D10434</v>
          </cell>
          <cell r="O14166">
            <v>100000</v>
          </cell>
          <cell r="P14166">
            <v>107577.4</v>
          </cell>
          <cell r="S14166">
            <v>0</v>
          </cell>
          <cell r="W14166">
            <v>0</v>
          </cell>
        </row>
        <row r="14167">
          <cell r="I14167" t="str">
            <v>D10434</v>
          </cell>
          <cell r="O14167">
            <v>0</v>
          </cell>
          <cell r="P14167">
            <v>185.06</v>
          </cell>
          <cell r="S14167">
            <v>0</v>
          </cell>
          <cell r="W14167">
            <v>0</v>
          </cell>
        </row>
        <row r="14168">
          <cell r="I14168" t="str">
            <v>D10434</v>
          </cell>
          <cell r="O14168">
            <v>25000</v>
          </cell>
          <cell r="P14168">
            <v>9862.65</v>
          </cell>
          <cell r="S14168">
            <v>0</v>
          </cell>
          <cell r="W14168">
            <v>0</v>
          </cell>
        </row>
        <row r="14169">
          <cell r="I14169" t="str">
            <v>D10434</v>
          </cell>
          <cell r="O14169">
            <v>10000</v>
          </cell>
          <cell r="P14169">
            <v>11019.88</v>
          </cell>
          <cell r="S14169">
            <v>0</v>
          </cell>
          <cell r="W14169">
            <v>0</v>
          </cell>
        </row>
        <row r="14170">
          <cell r="I14170" t="str">
            <v>D10434</v>
          </cell>
          <cell r="O14170">
            <v>10000</v>
          </cell>
          <cell r="P14170">
            <v>9286.8599999999988</v>
          </cell>
          <cell r="S14170">
            <v>0</v>
          </cell>
          <cell r="W14170">
            <v>0</v>
          </cell>
        </row>
        <row r="14171">
          <cell r="I14171" t="str">
            <v>D10434</v>
          </cell>
          <cell r="O14171">
            <v>0</v>
          </cell>
          <cell r="P14171">
            <v>0</v>
          </cell>
          <cell r="S14171">
            <v>0</v>
          </cell>
          <cell r="W14171">
            <v>0</v>
          </cell>
        </row>
        <row r="14172">
          <cell r="I14172" t="str">
            <v>D10434</v>
          </cell>
          <cell r="O14172">
            <v>445810</v>
          </cell>
          <cell r="P14172">
            <v>471290.71</v>
          </cell>
          <cell r="S14172">
            <v>0</v>
          </cell>
          <cell r="W14172">
            <v>0</v>
          </cell>
        </row>
        <row r="14173">
          <cell r="I14173" t="str">
            <v>D10434</v>
          </cell>
          <cell r="O14173">
            <v>0</v>
          </cell>
          <cell r="P14173">
            <v>0</v>
          </cell>
          <cell r="S14173">
            <v>0</v>
          </cell>
          <cell r="W14173">
            <v>9867956</v>
          </cell>
        </row>
        <row r="14174">
          <cell r="I14174" t="str">
            <v>D10434</v>
          </cell>
          <cell r="O14174">
            <v>490322</v>
          </cell>
          <cell r="P14174">
            <v>0</v>
          </cell>
          <cell r="S14174">
            <v>0</v>
          </cell>
          <cell r="W14174">
            <v>0</v>
          </cell>
        </row>
        <row r="14175">
          <cell r="I14175" t="str">
            <v>D10434</v>
          </cell>
          <cell r="O14175">
            <v>1493055</v>
          </cell>
          <cell r="P14175">
            <v>0</v>
          </cell>
          <cell r="S14175">
            <v>0</v>
          </cell>
          <cell r="W14175">
            <v>0</v>
          </cell>
        </row>
        <row r="14176">
          <cell r="I14176">
            <v>0</v>
          </cell>
          <cell r="O14176">
            <v>0</v>
          </cell>
          <cell r="P14176">
            <v>0</v>
          </cell>
          <cell r="S14176">
            <v>0</v>
          </cell>
        </row>
        <row r="14177">
          <cell r="I14177">
            <v>0</v>
          </cell>
          <cell r="O14177">
            <v>0</v>
          </cell>
          <cell r="P14177">
            <v>0</v>
          </cell>
          <cell r="S14177">
            <v>0</v>
          </cell>
        </row>
        <row r="14178">
          <cell r="I14178" t="str">
            <v>D10434</v>
          </cell>
          <cell r="O14178">
            <v>266592</v>
          </cell>
          <cell r="P14178">
            <v>285899.38999999996</v>
          </cell>
          <cell r="S14178">
            <v>0</v>
          </cell>
          <cell r="W14178">
            <v>0</v>
          </cell>
        </row>
        <row r="14179">
          <cell r="I14179" t="str">
            <v>D10434</v>
          </cell>
          <cell r="O14179">
            <v>0</v>
          </cell>
          <cell r="P14179">
            <v>0</v>
          </cell>
          <cell r="S14179">
            <v>0</v>
          </cell>
          <cell r="W14179">
            <v>0</v>
          </cell>
        </row>
        <row r="14180">
          <cell r="I14180" t="str">
            <v>D10434</v>
          </cell>
          <cell r="O14180">
            <v>0</v>
          </cell>
          <cell r="P14180">
            <v>2966</v>
          </cell>
          <cell r="S14180">
            <v>0</v>
          </cell>
          <cell r="W14180">
            <v>0</v>
          </cell>
        </row>
        <row r="14181">
          <cell r="I14181" t="str">
            <v>D10434</v>
          </cell>
          <cell r="O14181">
            <v>0</v>
          </cell>
          <cell r="P14181">
            <v>6395.3</v>
          </cell>
          <cell r="S14181">
            <v>0</v>
          </cell>
          <cell r="W14181">
            <v>0</v>
          </cell>
        </row>
        <row r="14182">
          <cell r="I14182" t="str">
            <v>D10434</v>
          </cell>
          <cell r="O14182">
            <v>0</v>
          </cell>
          <cell r="P14182">
            <v>0</v>
          </cell>
          <cell r="S14182">
            <v>0</v>
          </cell>
          <cell r="W14182">
            <v>0</v>
          </cell>
        </row>
        <row r="14183">
          <cell r="I14183" t="str">
            <v>D10434</v>
          </cell>
          <cell r="O14183">
            <v>39083</v>
          </cell>
          <cell r="P14183">
            <v>40283</v>
          </cell>
          <cell r="S14183">
            <v>0</v>
          </cell>
          <cell r="W14183">
            <v>0</v>
          </cell>
        </row>
        <row r="14184">
          <cell r="I14184" t="str">
            <v>D10434</v>
          </cell>
          <cell r="O14184">
            <v>14232</v>
          </cell>
          <cell r="P14184">
            <v>14231.95</v>
          </cell>
          <cell r="S14184">
            <v>0</v>
          </cell>
          <cell r="W14184">
            <v>0</v>
          </cell>
        </row>
        <row r="14185">
          <cell r="I14185" t="str">
            <v>D10434</v>
          </cell>
          <cell r="O14185">
            <v>22810</v>
          </cell>
          <cell r="P14185">
            <v>22809.7</v>
          </cell>
          <cell r="S14185">
            <v>0</v>
          </cell>
          <cell r="W14185">
            <v>0</v>
          </cell>
        </row>
        <row r="14186">
          <cell r="I14186" t="str">
            <v>D10434</v>
          </cell>
          <cell r="O14186">
            <v>234014</v>
          </cell>
          <cell r="P14186">
            <v>241131.32</v>
          </cell>
          <cell r="S14186">
            <v>0</v>
          </cell>
          <cell r="W14186">
            <v>0</v>
          </cell>
        </row>
        <row r="14187">
          <cell r="I14187" t="str">
            <v>D10434</v>
          </cell>
          <cell r="O14187">
            <v>0</v>
          </cell>
          <cell r="P14187">
            <v>0</v>
          </cell>
          <cell r="S14187">
            <v>0</v>
          </cell>
          <cell r="W14187">
            <v>0</v>
          </cell>
        </row>
        <row r="14188">
          <cell r="I14188" t="str">
            <v>D10434</v>
          </cell>
          <cell r="O14188">
            <v>0</v>
          </cell>
          <cell r="P14188">
            <v>411604.33</v>
          </cell>
          <cell r="S14188">
            <v>0</v>
          </cell>
          <cell r="W14188">
            <v>0</v>
          </cell>
        </row>
        <row r="14189">
          <cell r="I14189">
            <v>0</v>
          </cell>
          <cell r="O14189">
            <v>0</v>
          </cell>
          <cell r="P14189">
            <v>0</v>
          </cell>
          <cell r="S14189">
            <v>0</v>
          </cell>
        </row>
        <row r="14190">
          <cell r="I14190">
            <v>0</v>
          </cell>
          <cell r="O14190">
            <v>0</v>
          </cell>
          <cell r="P14190">
            <v>0</v>
          </cell>
          <cell r="S14190">
            <v>0</v>
          </cell>
        </row>
        <row r="14191">
          <cell r="I14191" t="str">
            <v>D10440</v>
          </cell>
          <cell r="O14191">
            <v>-50000</v>
          </cell>
          <cell r="P14191">
            <v>-83715.009999999995</v>
          </cell>
          <cell r="S14191">
            <v>0</v>
          </cell>
          <cell r="W14191">
            <v>0</v>
          </cell>
        </row>
        <row r="14192">
          <cell r="I14192" t="str">
            <v>D10440</v>
          </cell>
          <cell r="O14192">
            <v>-162085</v>
          </cell>
          <cell r="P14192">
            <v>-202563.96000000002</v>
          </cell>
          <cell r="S14192">
            <v>0</v>
          </cell>
          <cell r="W14192">
            <v>0</v>
          </cell>
        </row>
        <row r="14193">
          <cell r="I14193" t="str">
            <v>D10440</v>
          </cell>
          <cell r="O14193">
            <v>-100000</v>
          </cell>
          <cell r="P14193">
            <v>-219293.79</v>
          </cell>
          <cell r="S14193">
            <v>0</v>
          </cell>
          <cell r="W14193">
            <v>0</v>
          </cell>
        </row>
        <row r="14194">
          <cell r="I14194" t="str">
            <v>D10440</v>
          </cell>
          <cell r="O14194">
            <v>0</v>
          </cell>
          <cell r="P14194">
            <v>-659.4</v>
          </cell>
          <cell r="S14194">
            <v>0</v>
          </cell>
          <cell r="W14194">
            <v>0</v>
          </cell>
        </row>
        <row r="14195">
          <cell r="I14195" t="str">
            <v>D10440</v>
          </cell>
          <cell r="O14195">
            <v>0</v>
          </cell>
          <cell r="P14195">
            <v>-6792.1</v>
          </cell>
          <cell r="S14195">
            <v>0</v>
          </cell>
          <cell r="W14195">
            <v>0</v>
          </cell>
        </row>
        <row r="14196">
          <cell r="I14196" t="str">
            <v>D10440</v>
          </cell>
          <cell r="O14196">
            <v>0</v>
          </cell>
          <cell r="P14196">
            <v>-3741</v>
          </cell>
          <cell r="S14196">
            <v>0</v>
          </cell>
          <cell r="W14196">
            <v>0</v>
          </cell>
        </row>
        <row r="14197">
          <cell r="I14197" t="str">
            <v>D10440</v>
          </cell>
          <cell r="O14197">
            <v>0</v>
          </cell>
          <cell r="P14197">
            <v>0</v>
          </cell>
          <cell r="S14197">
            <v>0</v>
          </cell>
          <cell r="W14197">
            <v>0</v>
          </cell>
        </row>
        <row r="14198">
          <cell r="I14198" t="str">
            <v>D10440</v>
          </cell>
          <cell r="O14198">
            <v>0</v>
          </cell>
          <cell r="P14198">
            <v>3814.99</v>
          </cell>
          <cell r="S14198">
            <v>0</v>
          </cell>
          <cell r="W14198">
            <v>0</v>
          </cell>
        </row>
        <row r="14199">
          <cell r="I14199" t="str">
            <v>D10440</v>
          </cell>
          <cell r="O14199">
            <v>6575600</v>
          </cell>
          <cell r="P14199">
            <v>6419565.3699999992</v>
          </cell>
          <cell r="S14199">
            <v>0</v>
          </cell>
          <cell r="W14199">
            <v>0</v>
          </cell>
        </row>
        <row r="14200">
          <cell r="I14200" t="str">
            <v>D10440</v>
          </cell>
          <cell r="O14200">
            <v>0</v>
          </cell>
          <cell r="P14200">
            <v>1951.26</v>
          </cell>
          <cell r="S14200">
            <v>0</v>
          </cell>
          <cell r="W14200">
            <v>0</v>
          </cell>
        </row>
        <row r="14201">
          <cell r="I14201" t="str">
            <v>D10440</v>
          </cell>
          <cell r="O14201">
            <v>373000</v>
          </cell>
          <cell r="P14201">
            <v>351128.43999999994</v>
          </cell>
          <cell r="S14201">
            <v>0</v>
          </cell>
          <cell r="W14201">
            <v>0</v>
          </cell>
        </row>
        <row r="14202">
          <cell r="I14202" t="str">
            <v>D10440</v>
          </cell>
          <cell r="O14202">
            <v>0</v>
          </cell>
          <cell r="P14202">
            <v>466095.80999999994</v>
          </cell>
          <cell r="S14202">
            <v>0</v>
          </cell>
          <cell r="W14202">
            <v>0</v>
          </cell>
        </row>
        <row r="14203">
          <cell r="I14203" t="str">
            <v>D10440</v>
          </cell>
          <cell r="O14203">
            <v>557700</v>
          </cell>
          <cell r="P14203">
            <v>127591.80000000002</v>
          </cell>
          <cell r="S14203">
            <v>0</v>
          </cell>
          <cell r="W14203">
            <v>0</v>
          </cell>
        </row>
        <row r="14204">
          <cell r="I14204" t="str">
            <v>D10440</v>
          </cell>
          <cell r="O14204">
            <v>168100</v>
          </cell>
          <cell r="P14204">
            <v>168739.68</v>
          </cell>
          <cell r="S14204">
            <v>0</v>
          </cell>
          <cell r="W14204">
            <v>0</v>
          </cell>
        </row>
        <row r="14205">
          <cell r="I14205" t="str">
            <v>D10440</v>
          </cell>
          <cell r="O14205">
            <v>388400</v>
          </cell>
          <cell r="P14205">
            <v>374302.68999999994</v>
          </cell>
          <cell r="S14205">
            <v>0</v>
          </cell>
          <cell r="W14205">
            <v>0</v>
          </cell>
        </row>
        <row r="14206">
          <cell r="I14206" t="str">
            <v>D10440</v>
          </cell>
          <cell r="O14206">
            <v>0</v>
          </cell>
          <cell r="P14206">
            <v>216.18</v>
          </cell>
          <cell r="S14206">
            <v>0</v>
          </cell>
          <cell r="W14206">
            <v>0</v>
          </cell>
        </row>
        <row r="14207">
          <cell r="I14207" t="str">
            <v>D10440</v>
          </cell>
          <cell r="O14207">
            <v>5400</v>
          </cell>
          <cell r="P14207">
            <v>8238.8200000000015</v>
          </cell>
          <cell r="S14207">
            <v>0</v>
          </cell>
          <cell r="W14207">
            <v>0</v>
          </cell>
        </row>
        <row r="14208">
          <cell r="I14208" t="str">
            <v>D10440</v>
          </cell>
          <cell r="O14208">
            <v>0</v>
          </cell>
          <cell r="P14208">
            <v>2472.88</v>
          </cell>
          <cell r="S14208">
            <v>0</v>
          </cell>
          <cell r="W14208">
            <v>0</v>
          </cell>
        </row>
        <row r="14209">
          <cell r="I14209">
            <v>0</v>
          </cell>
          <cell r="O14209">
            <v>0</v>
          </cell>
          <cell r="P14209">
            <v>0</v>
          </cell>
          <cell r="S14209">
            <v>0</v>
          </cell>
        </row>
        <row r="14210">
          <cell r="I14210">
            <v>0</v>
          </cell>
          <cell r="O14210">
            <v>0</v>
          </cell>
          <cell r="P14210">
            <v>0</v>
          </cell>
          <cell r="S14210">
            <v>0</v>
          </cell>
        </row>
        <row r="14211">
          <cell r="I14211">
            <v>0</v>
          </cell>
          <cell r="O14211">
            <v>0</v>
          </cell>
          <cell r="P14211">
            <v>0</v>
          </cell>
          <cell r="S14211">
            <v>0</v>
          </cell>
        </row>
        <row r="14212">
          <cell r="I14212">
            <v>0</v>
          </cell>
          <cell r="O14212">
            <v>0</v>
          </cell>
          <cell r="P14212">
            <v>0</v>
          </cell>
          <cell r="S14212">
            <v>0</v>
          </cell>
        </row>
        <row r="14213">
          <cell r="I14213">
            <v>0</v>
          </cell>
          <cell r="O14213">
            <v>0</v>
          </cell>
          <cell r="P14213">
            <v>0</v>
          </cell>
          <cell r="S14213">
            <v>0</v>
          </cell>
        </row>
        <row r="14214">
          <cell r="I14214">
            <v>0</v>
          </cell>
          <cell r="O14214">
            <v>0</v>
          </cell>
          <cell r="P14214">
            <v>0</v>
          </cell>
          <cell r="S14214">
            <v>0</v>
          </cell>
        </row>
        <row r="14215">
          <cell r="I14215">
            <v>0</v>
          </cell>
          <cell r="O14215">
            <v>0</v>
          </cell>
          <cell r="P14215">
            <v>0</v>
          </cell>
          <cell r="S14215">
            <v>0</v>
          </cell>
        </row>
        <row r="14216">
          <cell r="I14216">
            <v>0</v>
          </cell>
          <cell r="O14216">
            <v>0</v>
          </cell>
          <cell r="P14216">
            <v>0</v>
          </cell>
          <cell r="S14216">
            <v>0</v>
          </cell>
        </row>
        <row r="14217">
          <cell r="I14217">
            <v>0</v>
          </cell>
          <cell r="O14217">
            <v>0</v>
          </cell>
          <cell r="P14217">
            <v>0</v>
          </cell>
          <cell r="S14217">
            <v>0</v>
          </cell>
        </row>
        <row r="14218">
          <cell r="I14218">
            <v>0</v>
          </cell>
          <cell r="O14218">
            <v>0</v>
          </cell>
          <cell r="P14218">
            <v>0</v>
          </cell>
          <cell r="S14218">
            <v>0</v>
          </cell>
        </row>
        <row r="14219">
          <cell r="I14219">
            <v>0</v>
          </cell>
          <cell r="O14219">
            <v>0</v>
          </cell>
          <cell r="P14219">
            <v>0</v>
          </cell>
          <cell r="S14219">
            <v>0</v>
          </cell>
        </row>
        <row r="14220">
          <cell r="I14220">
            <v>0</v>
          </cell>
          <cell r="O14220">
            <v>0</v>
          </cell>
          <cell r="P14220">
            <v>0</v>
          </cell>
          <cell r="S14220">
            <v>0</v>
          </cell>
        </row>
        <row r="14221">
          <cell r="I14221">
            <v>0</v>
          </cell>
          <cell r="O14221">
            <v>0</v>
          </cell>
          <cell r="P14221">
            <v>0</v>
          </cell>
          <cell r="S14221">
            <v>0</v>
          </cell>
        </row>
        <row r="14222">
          <cell r="I14222">
            <v>0</v>
          </cell>
          <cell r="O14222">
            <v>0</v>
          </cell>
          <cell r="P14222">
            <v>0</v>
          </cell>
          <cell r="S14222">
            <v>0</v>
          </cell>
        </row>
        <row r="14223">
          <cell r="I14223">
            <v>0</v>
          </cell>
          <cell r="O14223">
            <v>0</v>
          </cell>
          <cell r="P14223">
            <v>0</v>
          </cell>
          <cell r="S14223">
            <v>0</v>
          </cell>
        </row>
        <row r="14224">
          <cell r="I14224">
            <v>0</v>
          </cell>
          <cell r="O14224">
            <v>0</v>
          </cell>
          <cell r="P14224">
            <v>0</v>
          </cell>
          <cell r="S14224">
            <v>0</v>
          </cell>
        </row>
        <row r="14225">
          <cell r="I14225">
            <v>0</v>
          </cell>
          <cell r="O14225">
            <v>0</v>
          </cell>
          <cell r="P14225">
            <v>0</v>
          </cell>
          <cell r="S14225">
            <v>0</v>
          </cell>
        </row>
        <row r="14226">
          <cell r="I14226">
            <v>0</v>
          </cell>
          <cell r="O14226">
            <v>0</v>
          </cell>
          <cell r="P14226">
            <v>0</v>
          </cell>
          <cell r="S14226">
            <v>0</v>
          </cell>
        </row>
        <row r="14227">
          <cell r="I14227">
            <v>0</v>
          </cell>
          <cell r="O14227">
            <v>0</v>
          </cell>
          <cell r="P14227">
            <v>0</v>
          </cell>
          <cell r="S14227">
            <v>0</v>
          </cell>
        </row>
        <row r="14228">
          <cell r="I14228">
            <v>0</v>
          </cell>
          <cell r="O14228">
            <v>0</v>
          </cell>
          <cell r="P14228">
            <v>0</v>
          </cell>
          <cell r="S14228">
            <v>0</v>
          </cell>
        </row>
        <row r="14229">
          <cell r="I14229">
            <v>0</v>
          </cell>
          <cell r="O14229">
            <v>0</v>
          </cell>
          <cell r="P14229">
            <v>0</v>
          </cell>
          <cell r="S14229">
            <v>0</v>
          </cell>
        </row>
        <row r="14230">
          <cell r="I14230">
            <v>0</v>
          </cell>
          <cell r="O14230">
            <v>0</v>
          </cell>
          <cell r="P14230">
            <v>0</v>
          </cell>
          <cell r="S14230">
            <v>0</v>
          </cell>
        </row>
        <row r="14231">
          <cell r="I14231">
            <v>0</v>
          </cell>
          <cell r="O14231">
            <v>0</v>
          </cell>
          <cell r="P14231">
            <v>0</v>
          </cell>
          <cell r="S14231">
            <v>0</v>
          </cell>
        </row>
        <row r="14232">
          <cell r="I14232">
            <v>0</v>
          </cell>
          <cell r="O14232">
            <v>0</v>
          </cell>
          <cell r="P14232">
            <v>0</v>
          </cell>
          <cell r="S14232">
            <v>0</v>
          </cell>
        </row>
        <row r="14233">
          <cell r="I14233">
            <v>0</v>
          </cell>
          <cell r="O14233">
            <v>0</v>
          </cell>
          <cell r="P14233">
            <v>0</v>
          </cell>
          <cell r="S14233">
            <v>0</v>
          </cell>
        </row>
        <row r="14234">
          <cell r="I14234">
            <v>0</v>
          </cell>
          <cell r="O14234">
            <v>0</v>
          </cell>
          <cell r="P14234">
            <v>0</v>
          </cell>
          <cell r="S14234">
            <v>0</v>
          </cell>
        </row>
        <row r="14235">
          <cell r="I14235">
            <v>0</v>
          </cell>
          <cell r="O14235">
            <v>0</v>
          </cell>
          <cell r="P14235">
            <v>0</v>
          </cell>
          <cell r="S14235">
            <v>0</v>
          </cell>
        </row>
        <row r="14236">
          <cell r="I14236">
            <v>0</v>
          </cell>
          <cell r="O14236">
            <v>0</v>
          </cell>
          <cell r="P14236">
            <v>0</v>
          </cell>
          <cell r="S14236">
            <v>0</v>
          </cell>
        </row>
        <row r="14237">
          <cell r="I14237">
            <v>0</v>
          </cell>
          <cell r="O14237">
            <v>0</v>
          </cell>
          <cell r="P14237">
            <v>0</v>
          </cell>
          <cell r="S14237">
            <v>0</v>
          </cell>
        </row>
        <row r="14238">
          <cell r="I14238">
            <v>0</v>
          </cell>
          <cell r="O14238">
            <v>0</v>
          </cell>
          <cell r="P14238">
            <v>0</v>
          </cell>
          <cell r="S14238">
            <v>0</v>
          </cell>
        </row>
        <row r="14239">
          <cell r="I14239">
            <v>0</v>
          </cell>
          <cell r="O14239">
            <v>0</v>
          </cell>
          <cell r="P14239">
            <v>0</v>
          </cell>
          <cell r="S14239">
            <v>0</v>
          </cell>
        </row>
        <row r="14240">
          <cell r="I14240">
            <v>0</v>
          </cell>
          <cell r="O14240">
            <v>0</v>
          </cell>
          <cell r="P14240">
            <v>0</v>
          </cell>
          <cell r="S14240">
            <v>0</v>
          </cell>
        </row>
        <row r="14241">
          <cell r="I14241">
            <v>0</v>
          </cell>
          <cell r="O14241">
            <v>0</v>
          </cell>
          <cell r="P14241">
            <v>0</v>
          </cell>
          <cell r="S14241">
            <v>0</v>
          </cell>
        </row>
        <row r="14242">
          <cell r="I14242">
            <v>0</v>
          </cell>
          <cell r="O14242">
            <v>0</v>
          </cell>
          <cell r="P14242">
            <v>0</v>
          </cell>
          <cell r="S14242">
            <v>0</v>
          </cell>
        </row>
        <row r="14243">
          <cell r="I14243">
            <v>0</v>
          </cell>
          <cell r="O14243">
            <v>0</v>
          </cell>
          <cell r="P14243">
            <v>0</v>
          </cell>
          <cell r="S14243">
            <v>0</v>
          </cell>
        </row>
        <row r="14244">
          <cell r="I14244" t="str">
            <v>D10440</v>
          </cell>
          <cell r="O14244">
            <v>562300</v>
          </cell>
          <cell r="P14244">
            <v>546849.73</v>
          </cell>
          <cell r="S14244">
            <v>0</v>
          </cell>
          <cell r="W14244">
            <v>0</v>
          </cell>
        </row>
        <row r="14245">
          <cell r="I14245" t="str">
            <v>D10440</v>
          </cell>
          <cell r="O14245">
            <v>0</v>
          </cell>
          <cell r="P14245">
            <v>30646.71</v>
          </cell>
          <cell r="S14245">
            <v>0</v>
          </cell>
          <cell r="W14245">
            <v>0</v>
          </cell>
        </row>
        <row r="14246">
          <cell r="I14246" t="str">
            <v>D10440</v>
          </cell>
          <cell r="O14246">
            <v>32000</v>
          </cell>
          <cell r="P14246">
            <v>6804.0099999999993</v>
          </cell>
          <cell r="S14246">
            <v>0</v>
          </cell>
          <cell r="W14246">
            <v>0</v>
          </cell>
        </row>
        <row r="14247">
          <cell r="I14247" t="str">
            <v>D10440</v>
          </cell>
          <cell r="O14247">
            <v>0</v>
          </cell>
          <cell r="P14247">
            <v>3167.95</v>
          </cell>
          <cell r="S14247">
            <v>0</v>
          </cell>
          <cell r="W14247">
            <v>0</v>
          </cell>
        </row>
        <row r="14248">
          <cell r="I14248" t="str">
            <v>D10440</v>
          </cell>
          <cell r="O14248">
            <v>0</v>
          </cell>
          <cell r="P14248">
            <v>633.59999999999991</v>
          </cell>
          <cell r="S14248">
            <v>0</v>
          </cell>
          <cell r="W14248">
            <v>0</v>
          </cell>
        </row>
        <row r="14249">
          <cell r="I14249" t="str">
            <v>D10440</v>
          </cell>
          <cell r="O14249">
            <v>0</v>
          </cell>
          <cell r="P14249">
            <v>2474</v>
          </cell>
          <cell r="S14249">
            <v>0</v>
          </cell>
          <cell r="W14249">
            <v>0</v>
          </cell>
        </row>
        <row r="14250">
          <cell r="I14250" t="str">
            <v>D10440</v>
          </cell>
          <cell r="O14250">
            <v>28793</v>
          </cell>
          <cell r="P14250">
            <v>28792.89</v>
          </cell>
          <cell r="S14250">
            <v>0</v>
          </cell>
          <cell r="W14250">
            <v>0</v>
          </cell>
        </row>
        <row r="14251">
          <cell r="I14251" t="str">
            <v>D10440</v>
          </cell>
          <cell r="O14251">
            <v>25000</v>
          </cell>
          <cell r="P14251">
            <v>24822.309999999998</v>
          </cell>
          <cell r="S14251">
            <v>0</v>
          </cell>
          <cell r="W14251">
            <v>0</v>
          </cell>
        </row>
        <row r="14252">
          <cell r="I14252" t="str">
            <v>D10440</v>
          </cell>
          <cell r="O14252">
            <v>20000</v>
          </cell>
          <cell r="P14252">
            <v>7592.74</v>
          </cell>
          <cell r="S14252">
            <v>0</v>
          </cell>
          <cell r="W14252">
            <v>0</v>
          </cell>
        </row>
        <row r="14253">
          <cell r="I14253" t="str">
            <v>D10440</v>
          </cell>
          <cell r="O14253">
            <v>50000</v>
          </cell>
          <cell r="P14253">
            <v>33220.07</v>
          </cell>
          <cell r="S14253">
            <v>0</v>
          </cell>
          <cell r="W14253">
            <v>0</v>
          </cell>
        </row>
        <row r="14254">
          <cell r="I14254" t="str">
            <v>D10440</v>
          </cell>
          <cell r="O14254">
            <v>0</v>
          </cell>
          <cell r="P14254">
            <v>0</v>
          </cell>
          <cell r="S14254">
            <v>0</v>
          </cell>
          <cell r="W14254">
            <v>0</v>
          </cell>
        </row>
        <row r="14255">
          <cell r="I14255" t="str">
            <v>D10440</v>
          </cell>
          <cell r="O14255">
            <v>0</v>
          </cell>
          <cell r="P14255">
            <v>2034.36</v>
          </cell>
          <cell r="S14255">
            <v>0</v>
          </cell>
          <cell r="W14255">
            <v>0</v>
          </cell>
        </row>
        <row r="14256">
          <cell r="I14256" t="str">
            <v>D10440</v>
          </cell>
          <cell r="O14256">
            <v>100000</v>
          </cell>
          <cell r="P14256">
            <v>224600.58</v>
          </cell>
          <cell r="S14256">
            <v>0</v>
          </cell>
          <cell r="W14256">
            <v>0</v>
          </cell>
        </row>
        <row r="14257">
          <cell r="I14257" t="str">
            <v>D10440</v>
          </cell>
          <cell r="O14257">
            <v>9608</v>
          </cell>
          <cell r="P14257">
            <v>9608.26</v>
          </cell>
          <cell r="S14257">
            <v>0</v>
          </cell>
          <cell r="W14257">
            <v>0</v>
          </cell>
        </row>
        <row r="14258">
          <cell r="I14258" t="str">
            <v>D10440</v>
          </cell>
          <cell r="O14258">
            <v>90000</v>
          </cell>
          <cell r="P14258">
            <v>88632.73</v>
          </cell>
          <cell r="S14258">
            <v>0</v>
          </cell>
          <cell r="W14258">
            <v>0</v>
          </cell>
        </row>
        <row r="14259">
          <cell r="I14259" t="str">
            <v>D10440</v>
          </cell>
          <cell r="O14259">
            <v>55000</v>
          </cell>
          <cell r="P14259">
            <v>52000.25</v>
          </cell>
          <cell r="S14259">
            <v>0</v>
          </cell>
          <cell r="W14259">
            <v>0</v>
          </cell>
        </row>
        <row r="14260">
          <cell r="I14260" t="str">
            <v>D10440</v>
          </cell>
          <cell r="O14260">
            <v>0</v>
          </cell>
          <cell r="P14260">
            <v>7800</v>
          </cell>
          <cell r="S14260">
            <v>0</v>
          </cell>
          <cell r="W14260">
            <v>0</v>
          </cell>
        </row>
        <row r="14261">
          <cell r="I14261" t="str">
            <v>D10440</v>
          </cell>
          <cell r="O14261">
            <v>60000</v>
          </cell>
          <cell r="P14261">
            <v>60064.6</v>
          </cell>
          <cell r="S14261">
            <v>0</v>
          </cell>
          <cell r="W14261">
            <v>0</v>
          </cell>
        </row>
        <row r="14262">
          <cell r="I14262" t="str">
            <v>D10440</v>
          </cell>
          <cell r="O14262">
            <v>299886</v>
          </cell>
          <cell r="P14262">
            <v>299886</v>
          </cell>
          <cell r="S14262">
            <v>0</v>
          </cell>
          <cell r="W14262">
            <v>0</v>
          </cell>
        </row>
        <row r="14263">
          <cell r="I14263" t="str">
            <v>D10440</v>
          </cell>
          <cell r="O14263">
            <v>30000</v>
          </cell>
          <cell r="P14263">
            <v>19211.25</v>
          </cell>
          <cell r="S14263">
            <v>0</v>
          </cell>
          <cell r="W14263">
            <v>0</v>
          </cell>
        </row>
        <row r="14264">
          <cell r="I14264" t="str">
            <v>D10440</v>
          </cell>
          <cell r="O14264">
            <v>5000</v>
          </cell>
          <cell r="P14264">
            <v>7015.45</v>
          </cell>
          <cell r="S14264">
            <v>0</v>
          </cell>
          <cell r="W14264">
            <v>0</v>
          </cell>
        </row>
        <row r="14265">
          <cell r="I14265" t="str">
            <v>D10440</v>
          </cell>
          <cell r="O14265">
            <v>50000</v>
          </cell>
          <cell r="P14265">
            <v>51955.39</v>
          </cell>
          <cell r="S14265">
            <v>0</v>
          </cell>
          <cell r="W14265">
            <v>0</v>
          </cell>
        </row>
        <row r="14266">
          <cell r="I14266" t="str">
            <v>D10440</v>
          </cell>
          <cell r="O14266">
            <v>39568</v>
          </cell>
          <cell r="P14266">
            <v>39567.620000000003</v>
          </cell>
          <cell r="S14266">
            <v>0</v>
          </cell>
          <cell r="W14266">
            <v>0</v>
          </cell>
        </row>
        <row r="14267">
          <cell r="I14267" t="str">
            <v>D10440</v>
          </cell>
          <cell r="O14267">
            <v>850</v>
          </cell>
          <cell r="P14267">
            <v>850.49</v>
          </cell>
          <cell r="S14267">
            <v>0</v>
          </cell>
          <cell r="W14267">
            <v>0</v>
          </cell>
        </row>
        <row r="14268">
          <cell r="I14268" t="str">
            <v>D10440</v>
          </cell>
          <cell r="O14268">
            <v>4000</v>
          </cell>
          <cell r="P14268">
            <v>626.53</v>
          </cell>
          <cell r="S14268">
            <v>0</v>
          </cell>
          <cell r="W14268">
            <v>0</v>
          </cell>
        </row>
        <row r="14269">
          <cell r="I14269" t="str">
            <v>D10440</v>
          </cell>
          <cell r="O14269">
            <v>0</v>
          </cell>
          <cell r="P14269">
            <v>1572.3200000000002</v>
          </cell>
          <cell r="S14269">
            <v>0</v>
          </cell>
          <cell r="W14269">
            <v>0</v>
          </cell>
        </row>
        <row r="14270">
          <cell r="I14270" t="str">
            <v>D10440</v>
          </cell>
          <cell r="O14270">
            <v>10000</v>
          </cell>
          <cell r="P14270">
            <v>20386</v>
          </cell>
          <cell r="S14270">
            <v>0</v>
          </cell>
          <cell r="W14270">
            <v>0</v>
          </cell>
        </row>
        <row r="14271">
          <cell r="I14271" t="str">
            <v>D10440</v>
          </cell>
          <cell r="O14271">
            <v>0</v>
          </cell>
          <cell r="P14271">
            <v>0</v>
          </cell>
          <cell r="S14271">
            <v>0</v>
          </cell>
          <cell r="W14271">
            <v>0</v>
          </cell>
        </row>
        <row r="14272">
          <cell r="I14272" t="str">
            <v>D10440</v>
          </cell>
          <cell r="O14272">
            <v>501928</v>
          </cell>
          <cell r="P14272">
            <v>361535.64</v>
          </cell>
          <cell r="S14272">
            <v>0</v>
          </cell>
          <cell r="W14272">
            <v>0</v>
          </cell>
        </row>
        <row r="14273">
          <cell r="I14273" t="str">
            <v>D10440</v>
          </cell>
          <cell r="O14273">
            <v>6000</v>
          </cell>
          <cell r="P14273">
            <v>42113.9</v>
          </cell>
          <cell r="S14273">
            <v>0</v>
          </cell>
          <cell r="W14273">
            <v>0</v>
          </cell>
        </row>
        <row r="14274">
          <cell r="I14274" t="str">
            <v>D10440</v>
          </cell>
          <cell r="O14274">
            <v>0</v>
          </cell>
          <cell r="P14274">
            <v>0</v>
          </cell>
          <cell r="S14274">
            <v>0</v>
          </cell>
          <cell r="W14274">
            <v>0</v>
          </cell>
        </row>
        <row r="14275">
          <cell r="I14275" t="str">
            <v>D10440</v>
          </cell>
          <cell r="O14275">
            <v>0</v>
          </cell>
          <cell r="P14275">
            <v>0</v>
          </cell>
          <cell r="S14275">
            <v>0</v>
          </cell>
          <cell r="W14275">
            <v>0</v>
          </cell>
        </row>
        <row r="14276">
          <cell r="I14276" t="str">
            <v>D10440</v>
          </cell>
          <cell r="O14276">
            <v>20000</v>
          </cell>
          <cell r="P14276">
            <v>1683.11</v>
          </cell>
          <cell r="S14276">
            <v>0</v>
          </cell>
          <cell r="W14276">
            <v>0</v>
          </cell>
        </row>
        <row r="14277">
          <cell r="I14277" t="str">
            <v>D10440</v>
          </cell>
          <cell r="O14277">
            <v>20000</v>
          </cell>
          <cell r="P14277">
            <v>15167.55</v>
          </cell>
          <cell r="S14277">
            <v>0</v>
          </cell>
          <cell r="W14277">
            <v>0</v>
          </cell>
        </row>
        <row r="14278">
          <cell r="I14278" t="str">
            <v>D10440</v>
          </cell>
          <cell r="O14278">
            <v>0</v>
          </cell>
          <cell r="P14278">
            <v>1688.25</v>
          </cell>
          <cell r="S14278">
            <v>0</v>
          </cell>
          <cell r="W14278">
            <v>0</v>
          </cell>
        </row>
        <row r="14279">
          <cell r="I14279" t="str">
            <v>D10440</v>
          </cell>
          <cell r="O14279">
            <v>0</v>
          </cell>
          <cell r="P14279">
            <v>0</v>
          </cell>
          <cell r="S14279">
            <v>0</v>
          </cell>
          <cell r="W14279">
            <v>0</v>
          </cell>
        </row>
        <row r="14280">
          <cell r="I14280" t="str">
            <v>D10440</v>
          </cell>
          <cell r="O14280">
            <v>52050</v>
          </cell>
          <cell r="P14280">
            <v>58271.39</v>
          </cell>
          <cell r="S14280">
            <v>0</v>
          </cell>
          <cell r="W14280">
            <v>0</v>
          </cell>
        </row>
        <row r="14281">
          <cell r="I14281" t="str">
            <v>D10440</v>
          </cell>
          <cell r="O14281">
            <v>0</v>
          </cell>
          <cell r="P14281">
            <v>703.94</v>
          </cell>
          <cell r="S14281">
            <v>0</v>
          </cell>
          <cell r="W14281">
            <v>0</v>
          </cell>
        </row>
        <row r="14282">
          <cell r="I14282" t="str">
            <v>D10440</v>
          </cell>
          <cell r="O14282">
            <v>2000</v>
          </cell>
          <cell r="P14282">
            <v>4200.0099999999993</v>
          </cell>
          <cell r="S14282">
            <v>0</v>
          </cell>
          <cell r="W14282">
            <v>0</v>
          </cell>
        </row>
        <row r="14283">
          <cell r="I14283" t="str">
            <v>D10440</v>
          </cell>
          <cell r="O14283">
            <v>0</v>
          </cell>
          <cell r="P14283">
            <v>428.2</v>
          </cell>
          <cell r="S14283">
            <v>0</v>
          </cell>
          <cell r="W14283">
            <v>0</v>
          </cell>
        </row>
        <row r="14284">
          <cell r="I14284" t="str">
            <v>D10440</v>
          </cell>
          <cell r="O14284">
            <v>0</v>
          </cell>
          <cell r="P14284">
            <v>3908</v>
          </cell>
          <cell r="S14284">
            <v>0</v>
          </cell>
          <cell r="W14284">
            <v>0</v>
          </cell>
        </row>
        <row r="14285">
          <cell r="I14285" t="str">
            <v>D10440</v>
          </cell>
          <cell r="O14285">
            <v>0</v>
          </cell>
          <cell r="P14285">
            <v>0</v>
          </cell>
          <cell r="S14285">
            <v>0</v>
          </cell>
          <cell r="W14285">
            <v>0</v>
          </cell>
        </row>
        <row r="14286">
          <cell r="I14286" t="str">
            <v>D10440</v>
          </cell>
          <cell r="O14286">
            <v>150000</v>
          </cell>
          <cell r="P14286">
            <v>110762.76000000001</v>
          </cell>
          <cell r="S14286">
            <v>0</v>
          </cell>
          <cell r="W14286">
            <v>0</v>
          </cell>
        </row>
        <row r="14287">
          <cell r="I14287" t="str">
            <v>D10440</v>
          </cell>
          <cell r="O14287">
            <v>225000</v>
          </cell>
          <cell r="P14287">
            <v>317470.66000000003</v>
          </cell>
          <cell r="S14287">
            <v>0</v>
          </cell>
          <cell r="W14287">
            <v>0</v>
          </cell>
        </row>
        <row r="14288">
          <cell r="I14288" t="str">
            <v>D10440</v>
          </cell>
          <cell r="O14288">
            <v>27882</v>
          </cell>
          <cell r="P14288">
            <v>22628.83</v>
          </cell>
          <cell r="S14288">
            <v>0</v>
          </cell>
          <cell r="W14288">
            <v>0</v>
          </cell>
        </row>
        <row r="14289">
          <cell r="I14289" t="str">
            <v>D10440</v>
          </cell>
          <cell r="O14289">
            <v>0</v>
          </cell>
          <cell r="P14289">
            <v>0</v>
          </cell>
          <cell r="S14289">
            <v>0</v>
          </cell>
          <cell r="W14289">
            <v>0</v>
          </cell>
        </row>
        <row r="14290">
          <cell r="I14290" t="str">
            <v>D10440</v>
          </cell>
          <cell r="O14290">
            <v>3975</v>
          </cell>
          <cell r="P14290">
            <v>0</v>
          </cell>
          <cell r="S14290">
            <v>0</v>
          </cell>
          <cell r="W14290">
            <v>0</v>
          </cell>
        </row>
        <row r="14291">
          <cell r="I14291" t="str">
            <v>D10440</v>
          </cell>
          <cell r="O14291">
            <v>230000</v>
          </cell>
          <cell r="P14291">
            <v>245142.79000000004</v>
          </cell>
          <cell r="S14291">
            <v>0</v>
          </cell>
          <cell r="W14291">
            <v>0</v>
          </cell>
        </row>
        <row r="14292">
          <cell r="I14292" t="str">
            <v>D10440</v>
          </cell>
          <cell r="O14292">
            <v>0</v>
          </cell>
          <cell r="P14292">
            <v>112</v>
          </cell>
          <cell r="S14292">
            <v>0</v>
          </cell>
          <cell r="W14292">
            <v>0</v>
          </cell>
        </row>
        <row r="14293">
          <cell r="I14293" t="str">
            <v>D10440</v>
          </cell>
          <cell r="O14293">
            <v>16800</v>
          </cell>
          <cell r="P14293">
            <v>19720.539999999997</v>
          </cell>
          <cell r="S14293">
            <v>0</v>
          </cell>
          <cell r="W14293">
            <v>0</v>
          </cell>
        </row>
        <row r="14294">
          <cell r="I14294" t="str">
            <v>D10440</v>
          </cell>
          <cell r="O14294">
            <v>0</v>
          </cell>
          <cell r="P14294">
            <v>92.05</v>
          </cell>
          <cell r="S14294">
            <v>0</v>
          </cell>
          <cell r="W14294">
            <v>0</v>
          </cell>
        </row>
        <row r="14295">
          <cell r="I14295" t="str">
            <v>D10440</v>
          </cell>
          <cell r="O14295">
            <v>12600</v>
          </cell>
          <cell r="P14295">
            <v>11233.56</v>
          </cell>
          <cell r="S14295">
            <v>0</v>
          </cell>
          <cell r="W14295">
            <v>0</v>
          </cell>
        </row>
        <row r="14296">
          <cell r="I14296" t="str">
            <v>D10440</v>
          </cell>
          <cell r="O14296">
            <v>0</v>
          </cell>
          <cell r="P14296">
            <v>4032.59</v>
          </cell>
          <cell r="S14296">
            <v>0</v>
          </cell>
          <cell r="W14296">
            <v>0</v>
          </cell>
        </row>
        <row r="14297">
          <cell r="I14297" t="str">
            <v>D10440</v>
          </cell>
          <cell r="O14297">
            <v>0</v>
          </cell>
          <cell r="P14297">
            <v>0</v>
          </cell>
          <cell r="S14297">
            <v>0</v>
          </cell>
          <cell r="W14297">
            <v>9265968</v>
          </cell>
        </row>
        <row r="14298">
          <cell r="I14298" t="str">
            <v>D10440</v>
          </cell>
          <cell r="O14298">
            <v>363157</v>
          </cell>
          <cell r="P14298">
            <v>0</v>
          </cell>
          <cell r="S14298">
            <v>0</v>
          </cell>
          <cell r="W14298">
            <v>0</v>
          </cell>
        </row>
        <row r="14299">
          <cell r="I14299" t="str">
            <v>D10440</v>
          </cell>
          <cell r="O14299">
            <v>0</v>
          </cell>
          <cell r="P14299">
            <v>0</v>
          </cell>
          <cell r="S14299">
            <v>0</v>
          </cell>
          <cell r="W14299">
            <v>0</v>
          </cell>
        </row>
        <row r="14300">
          <cell r="I14300" t="str">
            <v>D10440</v>
          </cell>
          <cell r="O14300">
            <v>258552</v>
          </cell>
          <cell r="P14300">
            <v>261814.43</v>
          </cell>
          <cell r="S14300">
            <v>0</v>
          </cell>
          <cell r="W14300">
            <v>0</v>
          </cell>
        </row>
        <row r="14301">
          <cell r="I14301" t="str">
            <v>D10440</v>
          </cell>
          <cell r="O14301">
            <v>40000</v>
          </cell>
          <cell r="P14301">
            <v>43413.2</v>
          </cell>
          <cell r="S14301">
            <v>0</v>
          </cell>
          <cell r="W14301">
            <v>0</v>
          </cell>
        </row>
        <row r="14302">
          <cell r="I14302" t="str">
            <v>D10440</v>
          </cell>
          <cell r="O14302">
            <v>47551</v>
          </cell>
          <cell r="P14302">
            <v>42893</v>
          </cell>
          <cell r="S14302">
            <v>0</v>
          </cell>
          <cell r="W14302">
            <v>0</v>
          </cell>
        </row>
        <row r="14303">
          <cell r="I14303" t="str">
            <v>D10440</v>
          </cell>
          <cell r="O14303">
            <v>18097</v>
          </cell>
          <cell r="P14303">
            <v>18097.28</v>
          </cell>
          <cell r="S14303">
            <v>0</v>
          </cell>
          <cell r="W14303">
            <v>0</v>
          </cell>
        </row>
        <row r="14304">
          <cell r="I14304" t="str">
            <v>D10440</v>
          </cell>
          <cell r="O14304">
            <v>24138</v>
          </cell>
          <cell r="P14304">
            <v>24128.1</v>
          </cell>
          <cell r="S14304">
            <v>0</v>
          </cell>
          <cell r="W14304">
            <v>0</v>
          </cell>
        </row>
        <row r="14305">
          <cell r="I14305" t="str">
            <v>D10440</v>
          </cell>
          <cell r="O14305">
            <v>7751</v>
          </cell>
          <cell r="P14305">
            <v>7751.38</v>
          </cell>
          <cell r="S14305">
            <v>0</v>
          </cell>
          <cell r="W14305">
            <v>0</v>
          </cell>
        </row>
        <row r="14306">
          <cell r="I14306" t="str">
            <v>D10440</v>
          </cell>
          <cell r="O14306">
            <v>266223</v>
          </cell>
          <cell r="P14306">
            <v>277457.19</v>
          </cell>
          <cell r="S14306">
            <v>0</v>
          </cell>
          <cell r="W14306">
            <v>0</v>
          </cell>
        </row>
        <row r="14307">
          <cell r="I14307" t="str">
            <v>D10440</v>
          </cell>
          <cell r="O14307">
            <v>0</v>
          </cell>
          <cell r="P14307">
            <v>0</v>
          </cell>
          <cell r="S14307">
            <v>0</v>
          </cell>
          <cell r="W14307">
            <v>0</v>
          </cell>
        </row>
        <row r="14308">
          <cell r="I14308" t="str">
            <v>D10440</v>
          </cell>
          <cell r="O14308">
            <v>241000</v>
          </cell>
          <cell r="P14308">
            <v>289626</v>
          </cell>
          <cell r="S14308">
            <v>0</v>
          </cell>
          <cell r="W14308">
            <v>0</v>
          </cell>
        </row>
        <row r="14309">
          <cell r="I14309">
            <v>0</v>
          </cell>
          <cell r="O14309">
            <v>0</v>
          </cell>
          <cell r="P14309">
            <v>0</v>
          </cell>
          <cell r="S14309">
            <v>0</v>
          </cell>
        </row>
        <row r="14310">
          <cell r="I14310" t="str">
            <v>D10455</v>
          </cell>
          <cell r="O14310">
            <v>0</v>
          </cell>
          <cell r="P14310">
            <v>-94302.17</v>
          </cell>
          <cell r="S14310">
            <v>0</v>
          </cell>
          <cell r="W14310">
            <v>0</v>
          </cell>
        </row>
        <row r="14311">
          <cell r="I14311" t="str">
            <v>D10455</v>
          </cell>
          <cell r="O14311">
            <v>0</v>
          </cell>
          <cell r="P14311">
            <v>-111720</v>
          </cell>
          <cell r="S14311">
            <v>0</v>
          </cell>
          <cell r="W14311">
            <v>0</v>
          </cell>
        </row>
        <row r="14312">
          <cell r="I14312" t="str">
            <v>D10455</v>
          </cell>
          <cell r="O14312">
            <v>-10000</v>
          </cell>
          <cell r="P14312">
            <v>-10950.37</v>
          </cell>
          <cell r="S14312">
            <v>0</v>
          </cell>
          <cell r="W14312">
            <v>0</v>
          </cell>
        </row>
        <row r="14313">
          <cell r="I14313" t="str">
            <v>D10455</v>
          </cell>
          <cell r="O14313">
            <v>-116000</v>
          </cell>
          <cell r="P14313">
            <v>-405189.45</v>
          </cell>
          <cell r="S14313">
            <v>0</v>
          </cell>
          <cell r="W14313">
            <v>0</v>
          </cell>
        </row>
        <row r="14314">
          <cell r="I14314" t="str">
            <v>D10455</v>
          </cell>
          <cell r="O14314">
            <v>0</v>
          </cell>
          <cell r="P14314">
            <v>-86010.97</v>
          </cell>
          <cell r="S14314">
            <v>0</v>
          </cell>
          <cell r="W14314">
            <v>0</v>
          </cell>
        </row>
        <row r="14315">
          <cell r="I14315" t="str">
            <v>D10455</v>
          </cell>
          <cell r="O14315">
            <v>0</v>
          </cell>
          <cell r="P14315">
            <v>-7541.18</v>
          </cell>
          <cell r="S14315">
            <v>0</v>
          </cell>
          <cell r="W14315">
            <v>0</v>
          </cell>
        </row>
        <row r="14316">
          <cell r="I14316" t="str">
            <v>D10455</v>
          </cell>
          <cell r="O14316">
            <v>0</v>
          </cell>
          <cell r="P14316">
            <v>-1464</v>
          </cell>
          <cell r="S14316">
            <v>0</v>
          </cell>
          <cell r="W14316">
            <v>0</v>
          </cell>
        </row>
        <row r="14317">
          <cell r="I14317" t="str">
            <v>D10455</v>
          </cell>
          <cell r="O14317">
            <v>0</v>
          </cell>
          <cell r="P14317">
            <v>0</v>
          </cell>
          <cell r="S14317">
            <v>0</v>
          </cell>
          <cell r="W14317">
            <v>0</v>
          </cell>
        </row>
        <row r="14318">
          <cell r="I14318" t="str">
            <v>D10455</v>
          </cell>
          <cell r="O14318">
            <v>0</v>
          </cell>
          <cell r="P14318">
            <v>103490.89000000001</v>
          </cell>
          <cell r="S14318">
            <v>0</v>
          </cell>
          <cell r="W14318">
            <v>0</v>
          </cell>
        </row>
        <row r="14319">
          <cell r="I14319" t="str">
            <v>D10455</v>
          </cell>
          <cell r="O14319">
            <v>5838000</v>
          </cell>
          <cell r="P14319">
            <v>5757990.9199999999</v>
          </cell>
          <cell r="S14319">
            <v>0</v>
          </cell>
          <cell r="W14319">
            <v>0</v>
          </cell>
        </row>
        <row r="14320">
          <cell r="I14320" t="str">
            <v>D10455</v>
          </cell>
          <cell r="O14320">
            <v>7500</v>
          </cell>
          <cell r="P14320">
            <v>27550.110000000004</v>
          </cell>
          <cell r="S14320">
            <v>0</v>
          </cell>
          <cell r="W14320">
            <v>0</v>
          </cell>
        </row>
        <row r="14321">
          <cell r="I14321" t="str">
            <v>D10455</v>
          </cell>
          <cell r="O14321">
            <v>359300</v>
          </cell>
          <cell r="P14321">
            <v>296032.81999999995</v>
          </cell>
          <cell r="S14321">
            <v>0</v>
          </cell>
          <cell r="W14321">
            <v>0</v>
          </cell>
        </row>
        <row r="14322">
          <cell r="I14322" t="str">
            <v>D10455</v>
          </cell>
          <cell r="O14322">
            <v>0</v>
          </cell>
          <cell r="P14322">
            <v>61996.39</v>
          </cell>
          <cell r="S14322">
            <v>0</v>
          </cell>
          <cell r="W14322">
            <v>0</v>
          </cell>
        </row>
        <row r="14323">
          <cell r="I14323" t="str">
            <v>D10455</v>
          </cell>
          <cell r="O14323">
            <v>442100</v>
          </cell>
          <cell r="P14323">
            <v>664958.72999999986</v>
          </cell>
          <cell r="S14323">
            <v>0</v>
          </cell>
          <cell r="W14323">
            <v>0</v>
          </cell>
        </row>
        <row r="14324">
          <cell r="I14324" t="str">
            <v>D10455</v>
          </cell>
          <cell r="O14324">
            <v>451100</v>
          </cell>
          <cell r="P14324">
            <v>99569.200000000012</v>
          </cell>
          <cell r="S14324">
            <v>0</v>
          </cell>
          <cell r="W14324">
            <v>0</v>
          </cell>
        </row>
        <row r="14325">
          <cell r="I14325" t="str">
            <v>D10455</v>
          </cell>
          <cell r="O14325">
            <v>350300</v>
          </cell>
          <cell r="P14325">
            <v>364387.32</v>
          </cell>
          <cell r="S14325">
            <v>0</v>
          </cell>
          <cell r="W14325">
            <v>0</v>
          </cell>
        </row>
        <row r="14326">
          <cell r="I14326" t="str">
            <v>D10455</v>
          </cell>
          <cell r="O14326">
            <v>0</v>
          </cell>
          <cell r="P14326">
            <v>47340.289999999994</v>
          </cell>
          <cell r="S14326">
            <v>0</v>
          </cell>
          <cell r="W14326">
            <v>0</v>
          </cell>
        </row>
        <row r="14327">
          <cell r="I14327">
            <v>0</v>
          </cell>
          <cell r="O14327">
            <v>0</v>
          </cell>
          <cell r="P14327">
            <v>0</v>
          </cell>
          <cell r="S14327">
            <v>0</v>
          </cell>
        </row>
        <row r="14328">
          <cell r="I14328">
            <v>0</v>
          </cell>
          <cell r="O14328">
            <v>0</v>
          </cell>
          <cell r="P14328">
            <v>0</v>
          </cell>
          <cell r="S14328">
            <v>0</v>
          </cell>
        </row>
        <row r="14329">
          <cell r="I14329">
            <v>0</v>
          </cell>
          <cell r="O14329">
            <v>0</v>
          </cell>
          <cell r="P14329">
            <v>0</v>
          </cell>
          <cell r="S14329">
            <v>0</v>
          </cell>
        </row>
        <row r="14330">
          <cell r="I14330">
            <v>0</v>
          </cell>
          <cell r="O14330">
            <v>0</v>
          </cell>
          <cell r="P14330">
            <v>0</v>
          </cell>
          <cell r="S14330">
            <v>0</v>
          </cell>
        </row>
        <row r="14331">
          <cell r="I14331">
            <v>0</v>
          </cell>
          <cell r="O14331">
            <v>0</v>
          </cell>
          <cell r="P14331">
            <v>0</v>
          </cell>
          <cell r="S14331">
            <v>0</v>
          </cell>
        </row>
        <row r="14332">
          <cell r="I14332">
            <v>0</v>
          </cell>
          <cell r="O14332">
            <v>0</v>
          </cell>
          <cell r="P14332">
            <v>0</v>
          </cell>
          <cell r="S14332">
            <v>0</v>
          </cell>
        </row>
        <row r="14333">
          <cell r="I14333">
            <v>0</v>
          </cell>
          <cell r="O14333">
            <v>0</v>
          </cell>
          <cell r="P14333">
            <v>0</v>
          </cell>
          <cell r="S14333">
            <v>0</v>
          </cell>
        </row>
        <row r="14334">
          <cell r="I14334">
            <v>0</v>
          </cell>
          <cell r="O14334">
            <v>0</v>
          </cell>
          <cell r="P14334">
            <v>0</v>
          </cell>
          <cell r="S14334">
            <v>0</v>
          </cell>
        </row>
        <row r="14335">
          <cell r="I14335">
            <v>0</v>
          </cell>
          <cell r="O14335">
            <v>0</v>
          </cell>
          <cell r="P14335">
            <v>0</v>
          </cell>
          <cell r="S14335">
            <v>0</v>
          </cell>
        </row>
        <row r="14336">
          <cell r="I14336">
            <v>0</v>
          </cell>
          <cell r="O14336">
            <v>0</v>
          </cell>
          <cell r="P14336">
            <v>0</v>
          </cell>
          <cell r="S14336">
            <v>0</v>
          </cell>
        </row>
        <row r="14337">
          <cell r="I14337">
            <v>0</v>
          </cell>
          <cell r="O14337">
            <v>0</v>
          </cell>
          <cell r="P14337">
            <v>0</v>
          </cell>
          <cell r="S14337">
            <v>0</v>
          </cell>
        </row>
        <row r="14338">
          <cell r="I14338">
            <v>0</v>
          </cell>
          <cell r="O14338">
            <v>0</v>
          </cell>
          <cell r="P14338">
            <v>0</v>
          </cell>
          <cell r="S14338">
            <v>0</v>
          </cell>
        </row>
        <row r="14339">
          <cell r="I14339">
            <v>0</v>
          </cell>
          <cell r="O14339">
            <v>0</v>
          </cell>
          <cell r="P14339">
            <v>0</v>
          </cell>
          <cell r="S14339">
            <v>0</v>
          </cell>
        </row>
        <row r="14340">
          <cell r="I14340">
            <v>0</v>
          </cell>
          <cell r="O14340">
            <v>0</v>
          </cell>
          <cell r="P14340">
            <v>0</v>
          </cell>
          <cell r="S14340">
            <v>0</v>
          </cell>
        </row>
        <row r="14341">
          <cell r="I14341">
            <v>0</v>
          </cell>
          <cell r="O14341">
            <v>0</v>
          </cell>
          <cell r="P14341">
            <v>0</v>
          </cell>
          <cell r="S14341">
            <v>0</v>
          </cell>
        </row>
        <row r="14342">
          <cell r="I14342">
            <v>0</v>
          </cell>
          <cell r="O14342">
            <v>0</v>
          </cell>
          <cell r="P14342">
            <v>0</v>
          </cell>
          <cell r="S14342">
            <v>0</v>
          </cell>
        </row>
        <row r="14343">
          <cell r="I14343">
            <v>0</v>
          </cell>
          <cell r="O14343">
            <v>0</v>
          </cell>
          <cell r="P14343">
            <v>0</v>
          </cell>
          <cell r="S14343">
            <v>0</v>
          </cell>
        </row>
        <row r="14344">
          <cell r="I14344">
            <v>0</v>
          </cell>
          <cell r="O14344">
            <v>0</v>
          </cell>
          <cell r="P14344">
            <v>0</v>
          </cell>
          <cell r="S14344">
            <v>0</v>
          </cell>
        </row>
        <row r="14345">
          <cell r="I14345">
            <v>0</v>
          </cell>
          <cell r="O14345">
            <v>0</v>
          </cell>
          <cell r="P14345">
            <v>0</v>
          </cell>
          <cell r="S14345">
            <v>0</v>
          </cell>
        </row>
        <row r="14346">
          <cell r="I14346">
            <v>0</v>
          </cell>
          <cell r="O14346">
            <v>0</v>
          </cell>
          <cell r="P14346">
            <v>0</v>
          </cell>
          <cell r="S14346">
            <v>0</v>
          </cell>
        </row>
        <row r="14347">
          <cell r="I14347">
            <v>0</v>
          </cell>
          <cell r="O14347">
            <v>0</v>
          </cell>
          <cell r="P14347">
            <v>0</v>
          </cell>
          <cell r="S14347">
            <v>0</v>
          </cell>
        </row>
        <row r="14348">
          <cell r="I14348">
            <v>0</v>
          </cell>
          <cell r="O14348">
            <v>0</v>
          </cell>
          <cell r="P14348">
            <v>0</v>
          </cell>
          <cell r="S14348">
            <v>0</v>
          </cell>
        </row>
        <row r="14349">
          <cell r="I14349">
            <v>0</v>
          </cell>
          <cell r="O14349">
            <v>0</v>
          </cell>
          <cell r="P14349">
            <v>0</v>
          </cell>
          <cell r="S14349">
            <v>0</v>
          </cell>
        </row>
        <row r="14350">
          <cell r="I14350">
            <v>0</v>
          </cell>
          <cell r="O14350">
            <v>0</v>
          </cell>
          <cell r="P14350">
            <v>0</v>
          </cell>
          <cell r="S14350">
            <v>0</v>
          </cell>
        </row>
        <row r="14351">
          <cell r="I14351">
            <v>0</v>
          </cell>
          <cell r="O14351">
            <v>0</v>
          </cell>
          <cell r="P14351">
            <v>0</v>
          </cell>
          <cell r="S14351">
            <v>0</v>
          </cell>
        </row>
        <row r="14352">
          <cell r="I14352">
            <v>0</v>
          </cell>
          <cell r="O14352">
            <v>0</v>
          </cell>
          <cell r="P14352">
            <v>0</v>
          </cell>
          <cell r="S14352">
            <v>0</v>
          </cell>
        </row>
        <row r="14353">
          <cell r="I14353">
            <v>0</v>
          </cell>
          <cell r="O14353">
            <v>0</v>
          </cell>
          <cell r="P14353">
            <v>0</v>
          </cell>
          <cell r="S14353">
            <v>0</v>
          </cell>
        </row>
        <row r="14354">
          <cell r="I14354">
            <v>0</v>
          </cell>
          <cell r="O14354">
            <v>0</v>
          </cell>
          <cell r="P14354">
            <v>0</v>
          </cell>
          <cell r="S14354">
            <v>0</v>
          </cell>
        </row>
        <row r="14355">
          <cell r="I14355">
            <v>0</v>
          </cell>
          <cell r="O14355">
            <v>0</v>
          </cell>
          <cell r="P14355">
            <v>0</v>
          </cell>
          <cell r="S14355">
            <v>0</v>
          </cell>
        </row>
        <row r="14356">
          <cell r="I14356">
            <v>0</v>
          </cell>
          <cell r="O14356">
            <v>0</v>
          </cell>
          <cell r="P14356">
            <v>0</v>
          </cell>
          <cell r="S14356">
            <v>0</v>
          </cell>
        </row>
        <row r="14357">
          <cell r="I14357">
            <v>0</v>
          </cell>
          <cell r="O14357">
            <v>0</v>
          </cell>
          <cell r="P14357">
            <v>0</v>
          </cell>
          <cell r="S14357">
            <v>0</v>
          </cell>
        </row>
        <row r="14358">
          <cell r="I14358">
            <v>0</v>
          </cell>
          <cell r="O14358">
            <v>0</v>
          </cell>
          <cell r="P14358">
            <v>0</v>
          </cell>
          <cell r="S14358">
            <v>0</v>
          </cell>
        </row>
        <row r="14359">
          <cell r="I14359">
            <v>0</v>
          </cell>
          <cell r="O14359">
            <v>0</v>
          </cell>
          <cell r="P14359">
            <v>0</v>
          </cell>
          <cell r="S14359">
            <v>0</v>
          </cell>
        </row>
        <row r="14360">
          <cell r="I14360">
            <v>0</v>
          </cell>
          <cell r="O14360">
            <v>0</v>
          </cell>
          <cell r="P14360">
            <v>0</v>
          </cell>
          <cell r="S14360">
            <v>0</v>
          </cell>
        </row>
        <row r="14361">
          <cell r="I14361">
            <v>0</v>
          </cell>
          <cell r="O14361">
            <v>0</v>
          </cell>
          <cell r="P14361">
            <v>0</v>
          </cell>
          <cell r="S14361">
            <v>0</v>
          </cell>
        </row>
        <row r="14362">
          <cell r="I14362">
            <v>0</v>
          </cell>
          <cell r="O14362">
            <v>0</v>
          </cell>
          <cell r="P14362">
            <v>0</v>
          </cell>
          <cell r="S14362">
            <v>0</v>
          </cell>
        </row>
        <row r="14363">
          <cell r="I14363">
            <v>0</v>
          </cell>
          <cell r="O14363">
            <v>0</v>
          </cell>
          <cell r="P14363">
            <v>0</v>
          </cell>
          <cell r="S14363">
            <v>0</v>
          </cell>
        </row>
        <row r="14364">
          <cell r="I14364">
            <v>0</v>
          </cell>
          <cell r="O14364">
            <v>0</v>
          </cell>
          <cell r="P14364">
            <v>0</v>
          </cell>
          <cell r="S14364">
            <v>0</v>
          </cell>
        </row>
        <row r="14365">
          <cell r="I14365">
            <v>0</v>
          </cell>
          <cell r="O14365">
            <v>0</v>
          </cell>
          <cell r="P14365">
            <v>0</v>
          </cell>
          <cell r="S14365">
            <v>0</v>
          </cell>
        </row>
        <row r="14366">
          <cell r="I14366">
            <v>0</v>
          </cell>
          <cell r="O14366">
            <v>0</v>
          </cell>
          <cell r="P14366">
            <v>0</v>
          </cell>
          <cell r="S14366">
            <v>0</v>
          </cell>
        </row>
        <row r="14367">
          <cell r="I14367">
            <v>0</v>
          </cell>
          <cell r="O14367">
            <v>0</v>
          </cell>
          <cell r="P14367">
            <v>0</v>
          </cell>
          <cell r="S14367">
            <v>0</v>
          </cell>
        </row>
        <row r="14368">
          <cell r="I14368">
            <v>0</v>
          </cell>
          <cell r="O14368">
            <v>0</v>
          </cell>
          <cell r="P14368">
            <v>0</v>
          </cell>
          <cell r="S14368">
            <v>0</v>
          </cell>
        </row>
        <row r="14369">
          <cell r="I14369">
            <v>0</v>
          </cell>
          <cell r="O14369">
            <v>0</v>
          </cell>
          <cell r="P14369">
            <v>0</v>
          </cell>
          <cell r="S14369">
            <v>0</v>
          </cell>
        </row>
        <row r="14370">
          <cell r="I14370">
            <v>0</v>
          </cell>
          <cell r="O14370">
            <v>0</v>
          </cell>
          <cell r="P14370">
            <v>0</v>
          </cell>
          <cell r="S14370">
            <v>0</v>
          </cell>
        </row>
        <row r="14371">
          <cell r="I14371">
            <v>0</v>
          </cell>
          <cell r="O14371">
            <v>0</v>
          </cell>
          <cell r="P14371">
            <v>0</v>
          </cell>
          <cell r="S14371">
            <v>0</v>
          </cell>
        </row>
        <row r="14372">
          <cell r="I14372">
            <v>0</v>
          </cell>
          <cell r="O14372">
            <v>0</v>
          </cell>
          <cell r="P14372">
            <v>0</v>
          </cell>
          <cell r="S14372">
            <v>0</v>
          </cell>
        </row>
        <row r="14373">
          <cell r="I14373">
            <v>0</v>
          </cell>
          <cell r="O14373">
            <v>0</v>
          </cell>
          <cell r="P14373">
            <v>0</v>
          </cell>
          <cell r="S14373">
            <v>0</v>
          </cell>
        </row>
        <row r="14374">
          <cell r="I14374">
            <v>0</v>
          </cell>
          <cell r="O14374">
            <v>0</v>
          </cell>
          <cell r="P14374">
            <v>0</v>
          </cell>
          <cell r="S14374">
            <v>0</v>
          </cell>
        </row>
        <row r="14375">
          <cell r="I14375">
            <v>0</v>
          </cell>
          <cell r="O14375">
            <v>0</v>
          </cell>
          <cell r="P14375">
            <v>0</v>
          </cell>
          <cell r="S14375">
            <v>0</v>
          </cell>
        </row>
        <row r="14376">
          <cell r="I14376">
            <v>0</v>
          </cell>
          <cell r="O14376">
            <v>0</v>
          </cell>
          <cell r="P14376">
            <v>0</v>
          </cell>
          <cell r="S14376">
            <v>0</v>
          </cell>
        </row>
        <row r="14377">
          <cell r="I14377">
            <v>0</v>
          </cell>
          <cell r="O14377">
            <v>0</v>
          </cell>
          <cell r="P14377">
            <v>0</v>
          </cell>
          <cell r="S14377">
            <v>0</v>
          </cell>
        </row>
        <row r="14378">
          <cell r="I14378">
            <v>0</v>
          </cell>
          <cell r="O14378">
            <v>0</v>
          </cell>
          <cell r="P14378">
            <v>0</v>
          </cell>
          <cell r="S14378">
            <v>0</v>
          </cell>
        </row>
        <row r="14379">
          <cell r="I14379">
            <v>0</v>
          </cell>
          <cell r="O14379">
            <v>0</v>
          </cell>
          <cell r="P14379">
            <v>0</v>
          </cell>
          <cell r="S14379">
            <v>0</v>
          </cell>
        </row>
        <row r="14380">
          <cell r="I14380">
            <v>0</v>
          </cell>
          <cell r="O14380">
            <v>0</v>
          </cell>
          <cell r="P14380">
            <v>0</v>
          </cell>
          <cell r="S14380">
            <v>0</v>
          </cell>
        </row>
        <row r="14381">
          <cell r="I14381">
            <v>0</v>
          </cell>
          <cell r="O14381">
            <v>0</v>
          </cell>
          <cell r="P14381">
            <v>0</v>
          </cell>
          <cell r="S14381">
            <v>0</v>
          </cell>
        </row>
        <row r="14382">
          <cell r="I14382" t="str">
            <v>D10455</v>
          </cell>
          <cell r="O14382">
            <v>169600</v>
          </cell>
          <cell r="P14382">
            <v>274086.02</v>
          </cell>
          <cell r="S14382">
            <v>0</v>
          </cell>
          <cell r="W14382">
            <v>0</v>
          </cell>
        </row>
        <row r="14383">
          <cell r="I14383" t="str">
            <v>D10455</v>
          </cell>
          <cell r="O14383">
            <v>0</v>
          </cell>
          <cell r="P14383">
            <v>15722.629999999997</v>
          </cell>
          <cell r="S14383">
            <v>0</v>
          </cell>
          <cell r="W14383">
            <v>0</v>
          </cell>
        </row>
        <row r="14384">
          <cell r="I14384" t="str">
            <v>D10455</v>
          </cell>
          <cell r="O14384">
            <v>0</v>
          </cell>
          <cell r="P14384">
            <v>4038.1499999999996</v>
          </cell>
          <cell r="S14384">
            <v>0</v>
          </cell>
          <cell r="W14384">
            <v>0</v>
          </cell>
        </row>
        <row r="14385">
          <cell r="I14385">
            <v>0</v>
          </cell>
          <cell r="O14385">
            <v>0</v>
          </cell>
          <cell r="P14385">
            <v>0</v>
          </cell>
          <cell r="S14385">
            <v>0</v>
          </cell>
        </row>
        <row r="14386">
          <cell r="I14386" t="str">
            <v>D10455</v>
          </cell>
          <cell r="O14386">
            <v>0</v>
          </cell>
          <cell r="P14386">
            <v>1279.1799999999998</v>
          </cell>
          <cell r="S14386">
            <v>0</v>
          </cell>
          <cell r="W14386">
            <v>0</v>
          </cell>
        </row>
        <row r="14387">
          <cell r="I14387" t="str">
            <v>D10455</v>
          </cell>
          <cell r="O14387">
            <v>0</v>
          </cell>
          <cell r="P14387">
            <v>0</v>
          </cell>
          <cell r="S14387">
            <v>0</v>
          </cell>
          <cell r="W14387">
            <v>0</v>
          </cell>
        </row>
        <row r="14388">
          <cell r="I14388" t="str">
            <v>D10455</v>
          </cell>
          <cell r="O14388">
            <v>0</v>
          </cell>
          <cell r="P14388">
            <v>106.02999999999997</v>
          </cell>
          <cell r="S14388">
            <v>0</v>
          </cell>
          <cell r="W14388">
            <v>0</v>
          </cell>
        </row>
        <row r="14389">
          <cell r="I14389" t="str">
            <v>D10455</v>
          </cell>
          <cell r="O14389">
            <v>0</v>
          </cell>
          <cell r="P14389">
            <v>98.230000000000018</v>
          </cell>
          <cell r="S14389">
            <v>0</v>
          </cell>
          <cell r="W14389">
            <v>0</v>
          </cell>
        </row>
        <row r="14390">
          <cell r="I14390" t="str">
            <v>D10455</v>
          </cell>
          <cell r="O14390">
            <v>0</v>
          </cell>
          <cell r="P14390">
            <v>270</v>
          </cell>
          <cell r="S14390">
            <v>0</v>
          </cell>
          <cell r="W14390">
            <v>0</v>
          </cell>
        </row>
        <row r="14391">
          <cell r="I14391" t="str">
            <v>D10455</v>
          </cell>
          <cell r="O14391">
            <v>27963</v>
          </cell>
          <cell r="P14391">
            <v>27962.71</v>
          </cell>
          <cell r="S14391">
            <v>0</v>
          </cell>
          <cell r="W14391">
            <v>0</v>
          </cell>
        </row>
        <row r="14392">
          <cell r="I14392" t="str">
            <v>D10455</v>
          </cell>
          <cell r="O14392">
            <v>40000</v>
          </cell>
          <cell r="P14392">
            <v>31605.119999999999</v>
          </cell>
          <cell r="S14392">
            <v>0</v>
          </cell>
          <cell r="W14392">
            <v>0</v>
          </cell>
        </row>
        <row r="14393">
          <cell r="I14393" t="str">
            <v>D10455</v>
          </cell>
          <cell r="O14393">
            <v>32000</v>
          </cell>
          <cell r="P14393">
            <v>35894.36</v>
          </cell>
          <cell r="S14393">
            <v>0</v>
          </cell>
          <cell r="W14393">
            <v>0</v>
          </cell>
        </row>
        <row r="14394">
          <cell r="I14394" t="str">
            <v>D10455</v>
          </cell>
          <cell r="O14394">
            <v>20000</v>
          </cell>
          <cell r="P14394">
            <v>296</v>
          </cell>
          <cell r="S14394">
            <v>0</v>
          </cell>
          <cell r="W14394">
            <v>0</v>
          </cell>
        </row>
        <row r="14395">
          <cell r="I14395" t="str">
            <v>D10455</v>
          </cell>
          <cell r="O14395">
            <v>0</v>
          </cell>
          <cell r="P14395">
            <v>2649.5199999999995</v>
          </cell>
          <cell r="S14395">
            <v>0</v>
          </cell>
          <cell r="W14395">
            <v>0</v>
          </cell>
        </row>
        <row r="14396">
          <cell r="I14396" t="str">
            <v>D10455</v>
          </cell>
          <cell r="O14396">
            <v>90000</v>
          </cell>
          <cell r="P14396">
            <v>265932.80000000005</v>
          </cell>
          <cell r="S14396">
            <v>0</v>
          </cell>
          <cell r="W14396">
            <v>0</v>
          </cell>
        </row>
        <row r="14397">
          <cell r="I14397" t="str">
            <v>D10455</v>
          </cell>
          <cell r="O14397">
            <v>4804</v>
          </cell>
          <cell r="P14397">
            <v>4804.13</v>
          </cell>
          <cell r="S14397">
            <v>0</v>
          </cell>
          <cell r="W14397">
            <v>0</v>
          </cell>
        </row>
        <row r="14398">
          <cell r="I14398" t="str">
            <v>D10455</v>
          </cell>
          <cell r="O14398">
            <v>90000</v>
          </cell>
          <cell r="P14398">
            <v>301713.25</v>
          </cell>
          <cell r="S14398">
            <v>0</v>
          </cell>
          <cell r="W14398">
            <v>0</v>
          </cell>
        </row>
        <row r="14399">
          <cell r="I14399" t="str">
            <v>D10455</v>
          </cell>
          <cell r="O14399">
            <v>60000</v>
          </cell>
          <cell r="P14399">
            <v>95784.87</v>
          </cell>
          <cell r="S14399">
            <v>0</v>
          </cell>
          <cell r="W14399">
            <v>0</v>
          </cell>
        </row>
        <row r="14400">
          <cell r="I14400" t="str">
            <v>D10455</v>
          </cell>
          <cell r="O14400">
            <v>6500</v>
          </cell>
          <cell r="P14400">
            <v>6500</v>
          </cell>
          <cell r="S14400">
            <v>0</v>
          </cell>
          <cell r="W14400">
            <v>0</v>
          </cell>
        </row>
        <row r="14401">
          <cell r="I14401" t="str">
            <v>D10455</v>
          </cell>
          <cell r="O14401">
            <v>231030</v>
          </cell>
          <cell r="P14401">
            <v>231030</v>
          </cell>
          <cell r="S14401">
            <v>0</v>
          </cell>
          <cell r="W14401">
            <v>0</v>
          </cell>
        </row>
        <row r="14402">
          <cell r="I14402" t="str">
            <v>D10455</v>
          </cell>
          <cell r="O14402">
            <v>10000</v>
          </cell>
          <cell r="P14402">
            <v>9350.6</v>
          </cell>
          <cell r="S14402">
            <v>0</v>
          </cell>
          <cell r="W14402">
            <v>0</v>
          </cell>
        </row>
        <row r="14403">
          <cell r="I14403" t="str">
            <v>D10455</v>
          </cell>
          <cell r="O14403">
            <v>15000</v>
          </cell>
          <cell r="P14403">
            <v>-1931.9500000000003</v>
          </cell>
          <cell r="S14403">
            <v>0</v>
          </cell>
          <cell r="W14403">
            <v>0</v>
          </cell>
        </row>
        <row r="14404">
          <cell r="I14404" t="str">
            <v>D10455</v>
          </cell>
          <cell r="O14404">
            <v>0</v>
          </cell>
          <cell r="P14404">
            <v>13813.76</v>
          </cell>
          <cell r="S14404">
            <v>0</v>
          </cell>
          <cell r="W14404">
            <v>0</v>
          </cell>
        </row>
        <row r="14405">
          <cell r="I14405" t="str">
            <v>D10455</v>
          </cell>
          <cell r="O14405">
            <v>57618</v>
          </cell>
          <cell r="P14405">
            <v>57617.75</v>
          </cell>
          <cell r="S14405">
            <v>0</v>
          </cell>
          <cell r="W14405">
            <v>0</v>
          </cell>
        </row>
        <row r="14406">
          <cell r="I14406" t="str">
            <v>D10455</v>
          </cell>
          <cell r="O14406">
            <v>2300</v>
          </cell>
          <cell r="P14406">
            <v>4261.53</v>
          </cell>
          <cell r="S14406">
            <v>0</v>
          </cell>
          <cell r="W14406">
            <v>0</v>
          </cell>
        </row>
        <row r="14407">
          <cell r="I14407" t="str">
            <v>D10455</v>
          </cell>
          <cell r="O14407">
            <v>850</v>
          </cell>
          <cell r="P14407">
            <v>2160.59</v>
          </cell>
          <cell r="S14407">
            <v>0</v>
          </cell>
          <cell r="W14407">
            <v>0</v>
          </cell>
        </row>
        <row r="14408">
          <cell r="I14408" t="str">
            <v>D10455</v>
          </cell>
          <cell r="O14408">
            <v>0</v>
          </cell>
          <cell r="P14408">
            <v>42.45</v>
          </cell>
          <cell r="S14408">
            <v>0</v>
          </cell>
          <cell r="W14408">
            <v>0</v>
          </cell>
        </row>
        <row r="14409">
          <cell r="I14409" t="str">
            <v>D10455</v>
          </cell>
          <cell r="O14409">
            <v>0</v>
          </cell>
          <cell r="P14409">
            <v>677.99</v>
          </cell>
          <cell r="S14409">
            <v>0</v>
          </cell>
          <cell r="W14409">
            <v>0</v>
          </cell>
        </row>
        <row r="14410">
          <cell r="I14410" t="str">
            <v>D10455</v>
          </cell>
          <cell r="O14410">
            <v>0</v>
          </cell>
          <cell r="P14410">
            <v>0</v>
          </cell>
          <cell r="S14410">
            <v>0</v>
          </cell>
          <cell r="W14410">
            <v>0</v>
          </cell>
        </row>
        <row r="14411">
          <cell r="I14411" t="str">
            <v>D10455</v>
          </cell>
          <cell r="O14411">
            <v>0</v>
          </cell>
          <cell r="P14411">
            <v>102357.96</v>
          </cell>
          <cell r="S14411">
            <v>0</v>
          </cell>
          <cell r="W14411">
            <v>0</v>
          </cell>
        </row>
        <row r="14412">
          <cell r="I14412" t="str">
            <v>D10455</v>
          </cell>
          <cell r="O14412">
            <v>0</v>
          </cell>
          <cell r="P14412">
            <v>0</v>
          </cell>
          <cell r="S14412">
            <v>0</v>
          </cell>
          <cell r="W14412">
            <v>0</v>
          </cell>
        </row>
        <row r="14413">
          <cell r="I14413" t="str">
            <v>D10455</v>
          </cell>
          <cell r="O14413">
            <v>470000</v>
          </cell>
          <cell r="P14413">
            <v>641083.85999999987</v>
          </cell>
          <cell r="S14413">
            <v>0</v>
          </cell>
          <cell r="W14413">
            <v>0</v>
          </cell>
        </row>
        <row r="14414">
          <cell r="I14414" t="str">
            <v>D10455</v>
          </cell>
          <cell r="O14414">
            <v>0</v>
          </cell>
          <cell r="P14414">
            <v>0</v>
          </cell>
          <cell r="S14414">
            <v>0</v>
          </cell>
          <cell r="W14414">
            <v>0</v>
          </cell>
        </row>
        <row r="14415">
          <cell r="I14415" t="str">
            <v>D10455</v>
          </cell>
          <cell r="O14415">
            <v>0</v>
          </cell>
          <cell r="P14415">
            <v>0</v>
          </cell>
          <cell r="S14415">
            <v>0</v>
          </cell>
          <cell r="W14415">
            <v>0</v>
          </cell>
        </row>
        <row r="14416">
          <cell r="I14416" t="str">
            <v>D10455</v>
          </cell>
          <cell r="O14416">
            <v>0</v>
          </cell>
          <cell r="P14416">
            <v>0</v>
          </cell>
          <cell r="S14416">
            <v>0</v>
          </cell>
          <cell r="W14416">
            <v>0</v>
          </cell>
        </row>
        <row r="14417">
          <cell r="I14417" t="str">
            <v>D10455</v>
          </cell>
          <cell r="O14417">
            <v>0</v>
          </cell>
          <cell r="P14417">
            <v>0</v>
          </cell>
          <cell r="S14417">
            <v>0</v>
          </cell>
          <cell r="W14417">
            <v>0</v>
          </cell>
        </row>
        <row r="14418">
          <cell r="I14418" t="str">
            <v>D10455</v>
          </cell>
          <cell r="O14418">
            <v>0</v>
          </cell>
          <cell r="P14418">
            <v>0</v>
          </cell>
          <cell r="S14418">
            <v>0</v>
          </cell>
          <cell r="W14418">
            <v>0</v>
          </cell>
        </row>
        <row r="14419">
          <cell r="I14419" t="str">
            <v>D10455</v>
          </cell>
          <cell r="O14419">
            <v>0</v>
          </cell>
          <cell r="P14419">
            <v>0</v>
          </cell>
          <cell r="S14419">
            <v>0</v>
          </cell>
          <cell r="W14419">
            <v>0</v>
          </cell>
        </row>
        <row r="14420">
          <cell r="I14420" t="str">
            <v>D10455</v>
          </cell>
          <cell r="O14420">
            <v>0</v>
          </cell>
          <cell r="P14420">
            <v>21643.899999999998</v>
          </cell>
          <cell r="S14420">
            <v>0</v>
          </cell>
          <cell r="W14420">
            <v>0</v>
          </cell>
        </row>
        <row r="14421">
          <cell r="I14421" t="str">
            <v>D10455</v>
          </cell>
          <cell r="O14421">
            <v>0</v>
          </cell>
          <cell r="P14421">
            <v>12057.35</v>
          </cell>
          <cell r="S14421">
            <v>0</v>
          </cell>
          <cell r="W14421">
            <v>0</v>
          </cell>
        </row>
        <row r="14422">
          <cell r="I14422" t="str">
            <v>D10455</v>
          </cell>
          <cell r="O14422">
            <v>0</v>
          </cell>
          <cell r="P14422">
            <v>3086.3999999999996</v>
          </cell>
          <cell r="S14422">
            <v>0</v>
          </cell>
          <cell r="W14422">
            <v>0</v>
          </cell>
        </row>
        <row r="14423">
          <cell r="I14423" t="str">
            <v>D10455</v>
          </cell>
          <cell r="O14423">
            <v>0</v>
          </cell>
          <cell r="P14423">
            <v>8201.56</v>
          </cell>
          <cell r="S14423">
            <v>0</v>
          </cell>
          <cell r="W14423">
            <v>0</v>
          </cell>
        </row>
        <row r="14424">
          <cell r="I14424" t="str">
            <v>D10455</v>
          </cell>
          <cell r="O14424">
            <v>25000</v>
          </cell>
          <cell r="P14424">
            <v>31457.929999999997</v>
          </cell>
          <cell r="S14424">
            <v>0</v>
          </cell>
          <cell r="W14424">
            <v>0</v>
          </cell>
        </row>
        <row r="14425">
          <cell r="I14425" t="str">
            <v>D10455</v>
          </cell>
          <cell r="O14425">
            <v>0</v>
          </cell>
          <cell r="P14425">
            <v>-24805.89</v>
          </cell>
          <cell r="S14425">
            <v>0</v>
          </cell>
          <cell r="W14425">
            <v>0</v>
          </cell>
        </row>
        <row r="14426">
          <cell r="I14426" t="str">
            <v>D10455</v>
          </cell>
          <cell r="O14426">
            <v>0</v>
          </cell>
          <cell r="P14426">
            <v>245.62</v>
          </cell>
          <cell r="S14426">
            <v>0</v>
          </cell>
          <cell r="W14426">
            <v>0</v>
          </cell>
        </row>
        <row r="14427">
          <cell r="I14427" t="str">
            <v>D10455</v>
          </cell>
          <cell r="O14427">
            <v>10000</v>
          </cell>
          <cell r="P14427">
            <v>0</v>
          </cell>
          <cell r="S14427">
            <v>0</v>
          </cell>
          <cell r="W14427">
            <v>0</v>
          </cell>
        </row>
        <row r="14428">
          <cell r="I14428" t="str">
            <v>D10455</v>
          </cell>
          <cell r="O14428">
            <v>0</v>
          </cell>
          <cell r="P14428">
            <v>1230.6799999999998</v>
          </cell>
          <cell r="S14428">
            <v>0</v>
          </cell>
          <cell r="W14428">
            <v>0</v>
          </cell>
        </row>
        <row r="14429">
          <cell r="I14429" t="str">
            <v>D10455</v>
          </cell>
          <cell r="O14429">
            <v>3657</v>
          </cell>
          <cell r="P14429">
            <v>3657</v>
          </cell>
          <cell r="S14429">
            <v>0</v>
          </cell>
          <cell r="W14429">
            <v>0</v>
          </cell>
        </row>
        <row r="14430">
          <cell r="I14430" t="str">
            <v>D10455</v>
          </cell>
          <cell r="O14430">
            <v>0</v>
          </cell>
          <cell r="P14430">
            <v>380</v>
          </cell>
          <cell r="S14430">
            <v>0</v>
          </cell>
          <cell r="W14430">
            <v>0</v>
          </cell>
        </row>
        <row r="14431">
          <cell r="I14431" t="str">
            <v>D10455</v>
          </cell>
          <cell r="O14431">
            <v>143000</v>
          </cell>
          <cell r="P14431">
            <v>133082.71</v>
          </cell>
          <cell r="S14431">
            <v>0</v>
          </cell>
          <cell r="W14431">
            <v>0</v>
          </cell>
        </row>
        <row r="14432">
          <cell r="I14432" t="str">
            <v>D10455</v>
          </cell>
          <cell r="O14432">
            <v>200000</v>
          </cell>
          <cell r="P14432">
            <v>164524.17000000001</v>
          </cell>
          <cell r="S14432">
            <v>0</v>
          </cell>
          <cell r="W14432">
            <v>0</v>
          </cell>
        </row>
        <row r="14433">
          <cell r="I14433" t="str">
            <v>D10455</v>
          </cell>
          <cell r="O14433">
            <v>18765</v>
          </cell>
          <cell r="P14433">
            <v>4454.12</v>
          </cell>
          <cell r="S14433">
            <v>0</v>
          </cell>
          <cell r="W14433">
            <v>0</v>
          </cell>
        </row>
        <row r="14434">
          <cell r="I14434" t="str">
            <v>D10455</v>
          </cell>
          <cell r="O14434">
            <v>0</v>
          </cell>
          <cell r="P14434">
            <v>0</v>
          </cell>
          <cell r="S14434">
            <v>0</v>
          </cell>
          <cell r="W14434">
            <v>0</v>
          </cell>
        </row>
        <row r="14435">
          <cell r="I14435" t="str">
            <v>D10455</v>
          </cell>
          <cell r="O14435">
            <v>15412</v>
          </cell>
          <cell r="P14435">
            <v>13939.14</v>
          </cell>
          <cell r="S14435">
            <v>0</v>
          </cell>
          <cell r="W14435">
            <v>0</v>
          </cell>
        </row>
        <row r="14436">
          <cell r="I14436" t="str">
            <v>D10455</v>
          </cell>
          <cell r="O14436">
            <v>0</v>
          </cell>
          <cell r="P14436">
            <v>72484.23000000001</v>
          </cell>
          <cell r="S14436">
            <v>0</v>
          </cell>
          <cell r="W14436">
            <v>0</v>
          </cell>
        </row>
        <row r="14437">
          <cell r="I14437" t="str">
            <v>D10455</v>
          </cell>
          <cell r="O14437">
            <v>0</v>
          </cell>
          <cell r="P14437">
            <v>170</v>
          </cell>
          <cell r="S14437">
            <v>0</v>
          </cell>
          <cell r="W14437">
            <v>0</v>
          </cell>
        </row>
        <row r="14438">
          <cell r="I14438" t="str">
            <v>D10455</v>
          </cell>
          <cell r="O14438">
            <v>0</v>
          </cell>
          <cell r="P14438">
            <v>168.96</v>
          </cell>
          <cell r="S14438">
            <v>0</v>
          </cell>
          <cell r="W14438">
            <v>0</v>
          </cell>
        </row>
        <row r="14439">
          <cell r="I14439" t="str">
            <v>D10455</v>
          </cell>
          <cell r="O14439">
            <v>20000</v>
          </cell>
          <cell r="P14439">
            <v>21113.56</v>
          </cell>
          <cell r="S14439">
            <v>0</v>
          </cell>
          <cell r="W14439">
            <v>0</v>
          </cell>
        </row>
        <row r="14440">
          <cell r="I14440" t="str">
            <v>D10455</v>
          </cell>
          <cell r="O14440">
            <v>0</v>
          </cell>
          <cell r="P14440">
            <v>83.79</v>
          </cell>
          <cell r="S14440">
            <v>0</v>
          </cell>
          <cell r="W14440">
            <v>0</v>
          </cell>
        </row>
        <row r="14441">
          <cell r="I14441" t="str">
            <v>D10455</v>
          </cell>
          <cell r="O14441">
            <v>2000</v>
          </cell>
          <cell r="P14441">
            <v>16471.439999999999</v>
          </cell>
          <cell r="S14441">
            <v>0</v>
          </cell>
          <cell r="W14441">
            <v>0</v>
          </cell>
        </row>
        <row r="14442">
          <cell r="I14442" t="str">
            <v>D10455</v>
          </cell>
          <cell r="O14442">
            <v>0</v>
          </cell>
          <cell r="P14442">
            <v>630.13</v>
          </cell>
          <cell r="S14442">
            <v>0</v>
          </cell>
          <cell r="W14442">
            <v>0</v>
          </cell>
        </row>
        <row r="14443">
          <cell r="I14443" t="str">
            <v>D10455</v>
          </cell>
          <cell r="O14443">
            <v>0</v>
          </cell>
          <cell r="P14443">
            <v>23.1</v>
          </cell>
          <cell r="S14443">
            <v>0</v>
          </cell>
          <cell r="W14443">
            <v>0</v>
          </cell>
        </row>
        <row r="14444">
          <cell r="I14444" t="str">
            <v>D10455</v>
          </cell>
          <cell r="O14444">
            <v>0</v>
          </cell>
          <cell r="P14444">
            <v>0</v>
          </cell>
          <cell r="S14444">
            <v>0</v>
          </cell>
          <cell r="W14444">
            <v>8921735</v>
          </cell>
        </row>
        <row r="14445">
          <cell r="I14445" t="str">
            <v>D10455</v>
          </cell>
          <cell r="O14445">
            <v>473266</v>
          </cell>
          <cell r="P14445">
            <v>0</v>
          </cell>
          <cell r="S14445">
            <v>0</v>
          </cell>
          <cell r="W14445">
            <v>0</v>
          </cell>
        </row>
        <row r="14446">
          <cell r="I14446" t="str">
            <v>D10455</v>
          </cell>
          <cell r="O14446">
            <v>200771</v>
          </cell>
          <cell r="P14446">
            <v>187025.8</v>
          </cell>
          <cell r="S14446">
            <v>0</v>
          </cell>
          <cell r="W14446">
            <v>0</v>
          </cell>
        </row>
        <row r="14447">
          <cell r="I14447" t="str">
            <v>D10455</v>
          </cell>
          <cell r="O14447">
            <v>0</v>
          </cell>
          <cell r="P14447">
            <v>111720</v>
          </cell>
          <cell r="S14447">
            <v>0</v>
          </cell>
          <cell r="W14447">
            <v>0</v>
          </cell>
        </row>
        <row r="14448">
          <cell r="I14448" t="str">
            <v>D10455</v>
          </cell>
          <cell r="O14448">
            <v>0</v>
          </cell>
          <cell r="P14448">
            <v>114926.20999999999</v>
          </cell>
          <cell r="S14448">
            <v>0</v>
          </cell>
          <cell r="W14448">
            <v>0</v>
          </cell>
        </row>
        <row r="14449">
          <cell r="I14449" t="str">
            <v>D10455</v>
          </cell>
          <cell r="O14449">
            <v>38612</v>
          </cell>
          <cell r="P14449">
            <v>40382</v>
          </cell>
          <cell r="S14449">
            <v>0</v>
          </cell>
          <cell r="W14449">
            <v>0</v>
          </cell>
        </row>
        <row r="14450">
          <cell r="I14450" t="str">
            <v>D10455</v>
          </cell>
          <cell r="O14450">
            <v>9479</v>
          </cell>
          <cell r="P14450">
            <v>9478.7999999999993</v>
          </cell>
          <cell r="S14450">
            <v>0</v>
          </cell>
          <cell r="W14450">
            <v>0</v>
          </cell>
        </row>
        <row r="14451">
          <cell r="I14451" t="str">
            <v>D10455</v>
          </cell>
          <cell r="O14451">
            <v>6882</v>
          </cell>
          <cell r="P14451">
            <v>6882.22</v>
          </cell>
          <cell r="S14451">
            <v>0</v>
          </cell>
          <cell r="W14451">
            <v>0</v>
          </cell>
        </row>
        <row r="14452">
          <cell r="I14452" t="str">
            <v>D10455</v>
          </cell>
          <cell r="O14452">
            <v>249803</v>
          </cell>
          <cell r="P14452">
            <v>259743.4</v>
          </cell>
          <cell r="S14452">
            <v>0</v>
          </cell>
          <cell r="W14452">
            <v>0</v>
          </cell>
        </row>
        <row r="14453">
          <cell r="I14453" t="str">
            <v>D10455</v>
          </cell>
          <cell r="O14453">
            <v>0</v>
          </cell>
          <cell r="P14453">
            <v>0</v>
          </cell>
          <cell r="S14453">
            <v>0</v>
          </cell>
          <cell r="W14453">
            <v>0</v>
          </cell>
        </row>
        <row r="14454">
          <cell r="I14454" t="str">
            <v>D10455</v>
          </cell>
          <cell r="O14454">
            <v>18097</v>
          </cell>
          <cell r="P14454">
            <v>18097.28</v>
          </cell>
          <cell r="S14454">
            <v>0</v>
          </cell>
          <cell r="W14454">
            <v>0</v>
          </cell>
        </row>
        <row r="14455">
          <cell r="I14455" t="str">
            <v>D10455</v>
          </cell>
          <cell r="O14455">
            <v>663763</v>
          </cell>
          <cell r="P14455">
            <v>179788.93</v>
          </cell>
          <cell r="S14455">
            <v>0</v>
          </cell>
          <cell r="W14455">
            <v>0</v>
          </cell>
        </row>
        <row r="14456">
          <cell r="I14456" t="str">
            <v>D10437</v>
          </cell>
          <cell r="O14456">
            <v>-105504</v>
          </cell>
          <cell r="P14456">
            <v>-40238.32</v>
          </cell>
          <cell r="S14456">
            <v>0</v>
          </cell>
          <cell r="W14456">
            <v>0</v>
          </cell>
        </row>
        <row r="14457">
          <cell r="I14457" t="str">
            <v>D10437</v>
          </cell>
          <cell r="O14457">
            <v>0</v>
          </cell>
          <cell r="P14457">
            <v>-103893</v>
          </cell>
          <cell r="S14457">
            <v>0</v>
          </cell>
          <cell r="W14457">
            <v>0</v>
          </cell>
        </row>
        <row r="14458">
          <cell r="I14458" t="str">
            <v>D10437</v>
          </cell>
          <cell r="O14458">
            <v>0</v>
          </cell>
          <cell r="P14458">
            <v>933.50000000000034</v>
          </cell>
          <cell r="S14458">
            <v>0</v>
          </cell>
          <cell r="W14458">
            <v>0</v>
          </cell>
        </row>
        <row r="14459">
          <cell r="I14459" t="str">
            <v>D10437</v>
          </cell>
          <cell r="O14459">
            <v>0</v>
          </cell>
          <cell r="P14459">
            <v>-5697.6</v>
          </cell>
          <cell r="S14459">
            <v>0</v>
          </cell>
          <cell r="W14459">
            <v>0</v>
          </cell>
        </row>
        <row r="14460">
          <cell r="I14460" t="str">
            <v>D10437</v>
          </cell>
          <cell r="O14460">
            <v>0</v>
          </cell>
          <cell r="P14460">
            <v>-3904</v>
          </cell>
          <cell r="S14460">
            <v>0</v>
          </cell>
          <cell r="W14460">
            <v>0</v>
          </cell>
        </row>
        <row r="14461">
          <cell r="I14461" t="str">
            <v>D10437</v>
          </cell>
          <cell r="O14461">
            <v>0</v>
          </cell>
          <cell r="P14461">
            <v>0</v>
          </cell>
          <cell r="S14461">
            <v>0</v>
          </cell>
          <cell r="W14461">
            <v>0</v>
          </cell>
        </row>
        <row r="14462">
          <cell r="I14462" t="str">
            <v>D10437</v>
          </cell>
          <cell r="O14462">
            <v>0</v>
          </cell>
          <cell r="P14462">
            <v>0</v>
          </cell>
          <cell r="S14462">
            <v>0</v>
          </cell>
          <cell r="W14462">
            <v>0</v>
          </cell>
        </row>
        <row r="14463">
          <cell r="I14463" t="str">
            <v>D10437</v>
          </cell>
          <cell r="O14463">
            <v>0</v>
          </cell>
          <cell r="P14463">
            <v>43732.22</v>
          </cell>
          <cell r="S14463">
            <v>0</v>
          </cell>
          <cell r="W14463">
            <v>0</v>
          </cell>
        </row>
        <row r="14464">
          <cell r="I14464" t="str">
            <v>D10437</v>
          </cell>
          <cell r="O14464">
            <v>5137002</v>
          </cell>
          <cell r="P14464">
            <v>5151459.26</v>
          </cell>
          <cell r="S14464">
            <v>0</v>
          </cell>
          <cell r="W14464">
            <v>0</v>
          </cell>
        </row>
        <row r="14465">
          <cell r="I14465" t="str">
            <v>D10437</v>
          </cell>
          <cell r="O14465">
            <v>0</v>
          </cell>
          <cell r="P14465">
            <v>0</v>
          </cell>
          <cell r="S14465">
            <v>0</v>
          </cell>
          <cell r="W14465">
            <v>0</v>
          </cell>
        </row>
        <row r="14466">
          <cell r="I14466" t="str">
            <v>D10437</v>
          </cell>
          <cell r="O14466">
            <v>344553</v>
          </cell>
          <cell r="P14466">
            <v>345640.1</v>
          </cell>
          <cell r="S14466">
            <v>0</v>
          </cell>
          <cell r="W14466">
            <v>0</v>
          </cell>
        </row>
        <row r="14467">
          <cell r="I14467" t="str">
            <v>D10437</v>
          </cell>
          <cell r="O14467">
            <v>0</v>
          </cell>
          <cell r="P14467">
            <v>254682.94</v>
          </cell>
          <cell r="S14467">
            <v>0</v>
          </cell>
          <cell r="W14467">
            <v>0</v>
          </cell>
        </row>
        <row r="14468">
          <cell r="I14468" t="str">
            <v>D10437</v>
          </cell>
          <cell r="O14468">
            <v>400646</v>
          </cell>
          <cell r="P14468">
            <v>113120.58000000002</v>
          </cell>
          <cell r="S14468">
            <v>0</v>
          </cell>
          <cell r="W14468">
            <v>0</v>
          </cell>
        </row>
        <row r="14469">
          <cell r="I14469" t="str">
            <v>D10437</v>
          </cell>
          <cell r="O14469">
            <v>55794</v>
          </cell>
          <cell r="P14469">
            <v>62658.33</v>
          </cell>
          <cell r="S14469">
            <v>0</v>
          </cell>
          <cell r="W14469">
            <v>0</v>
          </cell>
        </row>
        <row r="14470">
          <cell r="I14470" t="str">
            <v>D10437</v>
          </cell>
          <cell r="O14470">
            <v>474780</v>
          </cell>
          <cell r="P14470">
            <v>426035.58999999997</v>
          </cell>
          <cell r="S14470">
            <v>0</v>
          </cell>
          <cell r="W14470">
            <v>0</v>
          </cell>
        </row>
        <row r="14471">
          <cell r="I14471" t="str">
            <v>D10437</v>
          </cell>
          <cell r="O14471">
            <v>19249</v>
          </cell>
          <cell r="P14471">
            <v>105458.99</v>
          </cell>
          <cell r="S14471">
            <v>0</v>
          </cell>
          <cell r="W14471">
            <v>0</v>
          </cell>
        </row>
        <row r="14472">
          <cell r="I14472">
            <v>0</v>
          </cell>
          <cell r="O14472">
            <v>0</v>
          </cell>
          <cell r="P14472">
            <v>0</v>
          </cell>
          <cell r="S14472">
            <v>0</v>
          </cell>
        </row>
        <row r="14473">
          <cell r="I14473">
            <v>0</v>
          </cell>
          <cell r="O14473">
            <v>0</v>
          </cell>
          <cell r="P14473">
            <v>0</v>
          </cell>
          <cell r="S14473">
            <v>0</v>
          </cell>
        </row>
        <row r="14474">
          <cell r="I14474">
            <v>0</v>
          </cell>
          <cell r="O14474">
            <v>0</v>
          </cell>
          <cell r="P14474">
            <v>0</v>
          </cell>
          <cell r="S14474">
            <v>0</v>
          </cell>
        </row>
        <row r="14475">
          <cell r="I14475">
            <v>0</v>
          </cell>
          <cell r="O14475">
            <v>0</v>
          </cell>
          <cell r="P14475">
            <v>0</v>
          </cell>
          <cell r="S14475">
            <v>0</v>
          </cell>
        </row>
        <row r="14476">
          <cell r="I14476">
            <v>0</v>
          </cell>
          <cell r="O14476">
            <v>0</v>
          </cell>
          <cell r="P14476">
            <v>0</v>
          </cell>
          <cell r="S14476">
            <v>0</v>
          </cell>
        </row>
        <row r="14477">
          <cell r="I14477">
            <v>0</v>
          </cell>
          <cell r="O14477">
            <v>0</v>
          </cell>
          <cell r="P14477">
            <v>0</v>
          </cell>
          <cell r="S14477">
            <v>0</v>
          </cell>
        </row>
        <row r="14478">
          <cell r="I14478">
            <v>0</v>
          </cell>
          <cell r="O14478">
            <v>0</v>
          </cell>
          <cell r="P14478">
            <v>0</v>
          </cell>
          <cell r="S14478">
            <v>0</v>
          </cell>
        </row>
        <row r="14479">
          <cell r="I14479">
            <v>0</v>
          </cell>
          <cell r="O14479">
            <v>0</v>
          </cell>
          <cell r="P14479">
            <v>0</v>
          </cell>
          <cell r="S14479">
            <v>0</v>
          </cell>
        </row>
        <row r="14480">
          <cell r="I14480">
            <v>0</v>
          </cell>
          <cell r="O14480">
            <v>0</v>
          </cell>
          <cell r="P14480">
            <v>0</v>
          </cell>
          <cell r="S14480">
            <v>0</v>
          </cell>
        </row>
        <row r="14481">
          <cell r="I14481">
            <v>0</v>
          </cell>
          <cell r="O14481">
            <v>0</v>
          </cell>
          <cell r="P14481">
            <v>0</v>
          </cell>
          <cell r="S14481">
            <v>0</v>
          </cell>
        </row>
        <row r="14482">
          <cell r="I14482">
            <v>0</v>
          </cell>
          <cell r="O14482">
            <v>0</v>
          </cell>
          <cell r="P14482">
            <v>0</v>
          </cell>
          <cell r="S14482">
            <v>0</v>
          </cell>
        </row>
        <row r="14483">
          <cell r="I14483">
            <v>0</v>
          </cell>
          <cell r="O14483">
            <v>0</v>
          </cell>
          <cell r="P14483">
            <v>0</v>
          </cell>
          <cell r="S14483">
            <v>0</v>
          </cell>
        </row>
        <row r="14484">
          <cell r="I14484">
            <v>0</v>
          </cell>
          <cell r="O14484">
            <v>0</v>
          </cell>
          <cell r="P14484">
            <v>0</v>
          </cell>
          <cell r="S14484">
            <v>0</v>
          </cell>
        </row>
        <row r="14485">
          <cell r="I14485">
            <v>0</v>
          </cell>
          <cell r="O14485">
            <v>0</v>
          </cell>
          <cell r="P14485">
            <v>0</v>
          </cell>
          <cell r="S14485">
            <v>0</v>
          </cell>
        </row>
        <row r="14486">
          <cell r="I14486">
            <v>0</v>
          </cell>
          <cell r="O14486">
            <v>0</v>
          </cell>
          <cell r="P14486">
            <v>0</v>
          </cell>
          <cell r="S14486">
            <v>0</v>
          </cell>
        </row>
        <row r="14487">
          <cell r="I14487">
            <v>0</v>
          </cell>
          <cell r="O14487">
            <v>0</v>
          </cell>
          <cell r="P14487">
            <v>0</v>
          </cell>
          <cell r="S14487">
            <v>0</v>
          </cell>
        </row>
        <row r="14488">
          <cell r="I14488">
            <v>0</v>
          </cell>
          <cell r="O14488">
            <v>0</v>
          </cell>
          <cell r="P14488">
            <v>0</v>
          </cell>
          <cell r="S14488">
            <v>0</v>
          </cell>
        </row>
        <row r="14489">
          <cell r="I14489">
            <v>0</v>
          </cell>
          <cell r="O14489">
            <v>0</v>
          </cell>
          <cell r="P14489">
            <v>0</v>
          </cell>
          <cell r="S14489">
            <v>0</v>
          </cell>
        </row>
        <row r="14490">
          <cell r="I14490">
            <v>0</v>
          </cell>
          <cell r="O14490">
            <v>0</v>
          </cell>
          <cell r="P14490">
            <v>0</v>
          </cell>
          <cell r="S14490">
            <v>0</v>
          </cell>
        </row>
        <row r="14491">
          <cell r="I14491">
            <v>0</v>
          </cell>
          <cell r="O14491">
            <v>0</v>
          </cell>
          <cell r="P14491">
            <v>0</v>
          </cell>
          <cell r="S14491">
            <v>0</v>
          </cell>
        </row>
        <row r="14492">
          <cell r="I14492">
            <v>0</v>
          </cell>
          <cell r="O14492">
            <v>0</v>
          </cell>
          <cell r="P14492">
            <v>0</v>
          </cell>
          <cell r="S14492">
            <v>0</v>
          </cell>
        </row>
        <row r="14493">
          <cell r="I14493">
            <v>0</v>
          </cell>
          <cell r="O14493">
            <v>0</v>
          </cell>
          <cell r="P14493">
            <v>0</v>
          </cell>
          <cell r="S14493">
            <v>0</v>
          </cell>
        </row>
        <row r="14494">
          <cell r="I14494">
            <v>0</v>
          </cell>
          <cell r="O14494">
            <v>0</v>
          </cell>
          <cell r="P14494">
            <v>0</v>
          </cell>
          <cell r="S14494">
            <v>0</v>
          </cell>
        </row>
        <row r="14495">
          <cell r="I14495">
            <v>0</v>
          </cell>
          <cell r="O14495">
            <v>0</v>
          </cell>
          <cell r="P14495">
            <v>0</v>
          </cell>
          <cell r="S14495">
            <v>0</v>
          </cell>
        </row>
        <row r="14496">
          <cell r="I14496">
            <v>0</v>
          </cell>
          <cell r="O14496">
            <v>0</v>
          </cell>
          <cell r="P14496">
            <v>0</v>
          </cell>
          <cell r="S14496">
            <v>0</v>
          </cell>
        </row>
        <row r="14497">
          <cell r="I14497">
            <v>0</v>
          </cell>
          <cell r="O14497">
            <v>0</v>
          </cell>
          <cell r="P14497">
            <v>0</v>
          </cell>
          <cell r="S14497">
            <v>0</v>
          </cell>
        </row>
        <row r="14498">
          <cell r="I14498">
            <v>0</v>
          </cell>
          <cell r="O14498">
            <v>0</v>
          </cell>
          <cell r="P14498">
            <v>0</v>
          </cell>
          <cell r="S14498">
            <v>0</v>
          </cell>
        </row>
        <row r="14499">
          <cell r="I14499">
            <v>0</v>
          </cell>
          <cell r="O14499">
            <v>0</v>
          </cell>
          <cell r="P14499">
            <v>0</v>
          </cell>
          <cell r="S14499">
            <v>0</v>
          </cell>
        </row>
        <row r="14500">
          <cell r="I14500">
            <v>0</v>
          </cell>
          <cell r="O14500">
            <v>0</v>
          </cell>
          <cell r="P14500">
            <v>0</v>
          </cell>
          <cell r="S14500">
            <v>0</v>
          </cell>
        </row>
        <row r="14501">
          <cell r="I14501" t="str">
            <v>D10437</v>
          </cell>
          <cell r="O14501">
            <v>15000</v>
          </cell>
          <cell r="P14501">
            <v>0</v>
          </cell>
          <cell r="S14501">
            <v>0</v>
          </cell>
          <cell r="W14501">
            <v>0</v>
          </cell>
        </row>
        <row r="14502">
          <cell r="I14502" t="str">
            <v>D10437</v>
          </cell>
          <cell r="O14502">
            <v>0</v>
          </cell>
          <cell r="P14502">
            <v>0</v>
          </cell>
          <cell r="S14502">
            <v>0</v>
          </cell>
          <cell r="W14502">
            <v>0</v>
          </cell>
        </row>
        <row r="14503">
          <cell r="I14503" t="str">
            <v>D10437</v>
          </cell>
          <cell r="O14503">
            <v>23347</v>
          </cell>
          <cell r="P14503">
            <v>23346.54</v>
          </cell>
          <cell r="S14503">
            <v>0</v>
          </cell>
          <cell r="W14503">
            <v>0</v>
          </cell>
        </row>
        <row r="14504">
          <cell r="I14504" t="str">
            <v>D10437</v>
          </cell>
          <cell r="O14504">
            <v>0</v>
          </cell>
          <cell r="P14504">
            <v>0</v>
          </cell>
          <cell r="S14504">
            <v>0</v>
          </cell>
          <cell r="W14504">
            <v>0</v>
          </cell>
        </row>
        <row r="14505">
          <cell r="I14505" t="str">
            <v>D10437</v>
          </cell>
          <cell r="O14505">
            <v>5000</v>
          </cell>
          <cell r="P14505">
            <v>580</v>
          </cell>
          <cell r="S14505">
            <v>0</v>
          </cell>
          <cell r="W14505">
            <v>0</v>
          </cell>
        </row>
        <row r="14506">
          <cell r="I14506" t="str">
            <v>D10437</v>
          </cell>
          <cell r="O14506">
            <v>5000</v>
          </cell>
          <cell r="P14506">
            <v>0</v>
          </cell>
          <cell r="S14506">
            <v>0</v>
          </cell>
          <cell r="W14506">
            <v>0</v>
          </cell>
        </row>
        <row r="14507">
          <cell r="I14507" t="str">
            <v>D10437</v>
          </cell>
          <cell r="O14507">
            <v>30538</v>
          </cell>
          <cell r="P14507">
            <v>0</v>
          </cell>
          <cell r="S14507">
            <v>0</v>
          </cell>
          <cell r="W14507">
            <v>0</v>
          </cell>
        </row>
        <row r="14508">
          <cell r="I14508" t="str">
            <v>D10437</v>
          </cell>
          <cell r="O14508">
            <v>0</v>
          </cell>
          <cell r="P14508">
            <v>0</v>
          </cell>
          <cell r="S14508">
            <v>0</v>
          </cell>
          <cell r="W14508">
            <v>0</v>
          </cell>
        </row>
        <row r="14509">
          <cell r="I14509" t="str">
            <v>D10437</v>
          </cell>
          <cell r="O14509">
            <v>0</v>
          </cell>
          <cell r="P14509">
            <v>0</v>
          </cell>
          <cell r="S14509">
            <v>0</v>
          </cell>
          <cell r="W14509">
            <v>0</v>
          </cell>
        </row>
        <row r="14510">
          <cell r="I14510" t="str">
            <v>D10437</v>
          </cell>
          <cell r="O14510">
            <v>70563</v>
          </cell>
          <cell r="P14510">
            <v>70564</v>
          </cell>
          <cell r="S14510">
            <v>0</v>
          </cell>
          <cell r="W14510">
            <v>0</v>
          </cell>
        </row>
        <row r="14511">
          <cell r="I14511" t="str">
            <v>D10437</v>
          </cell>
          <cell r="O14511">
            <v>81742</v>
          </cell>
          <cell r="P14511">
            <v>81742</v>
          </cell>
          <cell r="S14511">
            <v>0</v>
          </cell>
          <cell r="W14511">
            <v>0</v>
          </cell>
        </row>
        <row r="14512">
          <cell r="I14512" t="str">
            <v>D10437</v>
          </cell>
          <cell r="O14512">
            <v>37222</v>
          </cell>
          <cell r="P14512">
            <v>37222</v>
          </cell>
          <cell r="S14512">
            <v>0</v>
          </cell>
          <cell r="W14512">
            <v>0</v>
          </cell>
        </row>
        <row r="14513">
          <cell r="I14513" t="str">
            <v>D10437</v>
          </cell>
          <cell r="O14513">
            <v>91225</v>
          </cell>
          <cell r="P14513">
            <v>17.100000000000001</v>
          </cell>
          <cell r="S14513">
            <v>0</v>
          </cell>
          <cell r="W14513">
            <v>0</v>
          </cell>
        </row>
        <row r="14514">
          <cell r="I14514" t="str">
            <v>D10437</v>
          </cell>
          <cell r="O14514">
            <v>245595</v>
          </cell>
          <cell r="P14514">
            <v>244948.04</v>
          </cell>
          <cell r="S14514">
            <v>0</v>
          </cell>
          <cell r="W14514">
            <v>0</v>
          </cell>
        </row>
        <row r="14515">
          <cell r="I14515" t="str">
            <v>D10437</v>
          </cell>
          <cell r="O14515">
            <v>12042</v>
          </cell>
          <cell r="P14515">
            <v>12042</v>
          </cell>
          <cell r="S14515">
            <v>0</v>
          </cell>
          <cell r="W14515">
            <v>0</v>
          </cell>
        </row>
        <row r="14516">
          <cell r="I14516" t="str">
            <v>D10437</v>
          </cell>
          <cell r="O14516">
            <v>181741</v>
          </cell>
          <cell r="P14516">
            <v>181740</v>
          </cell>
          <cell r="S14516">
            <v>0</v>
          </cell>
          <cell r="W14516">
            <v>0</v>
          </cell>
        </row>
        <row r="14517">
          <cell r="I14517" t="str">
            <v>D10437</v>
          </cell>
          <cell r="O14517">
            <v>0</v>
          </cell>
          <cell r="P14517">
            <v>20512</v>
          </cell>
          <cell r="S14517">
            <v>0</v>
          </cell>
          <cell r="W14517">
            <v>0</v>
          </cell>
        </row>
        <row r="14518">
          <cell r="I14518" t="str">
            <v>D10437</v>
          </cell>
          <cell r="O14518">
            <v>21642</v>
          </cell>
          <cell r="P14518">
            <v>21642.080000000002</v>
          </cell>
          <cell r="S14518">
            <v>0</v>
          </cell>
          <cell r="W14518">
            <v>0</v>
          </cell>
        </row>
        <row r="14519">
          <cell r="I14519" t="str">
            <v>D10437</v>
          </cell>
          <cell r="O14519">
            <v>0</v>
          </cell>
          <cell r="P14519">
            <v>35121</v>
          </cell>
          <cell r="S14519">
            <v>0</v>
          </cell>
          <cell r="W14519">
            <v>0</v>
          </cell>
        </row>
        <row r="14520">
          <cell r="I14520" t="str">
            <v>D10437</v>
          </cell>
          <cell r="O14520">
            <v>0</v>
          </cell>
          <cell r="P14520">
            <v>0</v>
          </cell>
          <cell r="S14520">
            <v>0</v>
          </cell>
          <cell r="W14520">
            <v>0</v>
          </cell>
        </row>
        <row r="14521">
          <cell r="I14521" t="str">
            <v>D10437</v>
          </cell>
          <cell r="O14521">
            <v>0</v>
          </cell>
          <cell r="P14521">
            <v>0</v>
          </cell>
          <cell r="S14521">
            <v>0</v>
          </cell>
          <cell r="W14521">
            <v>0</v>
          </cell>
        </row>
        <row r="14522">
          <cell r="I14522" t="str">
            <v>D10437</v>
          </cell>
          <cell r="O14522">
            <v>0</v>
          </cell>
          <cell r="P14522">
            <v>0</v>
          </cell>
          <cell r="S14522">
            <v>0</v>
          </cell>
          <cell r="W14522">
            <v>0</v>
          </cell>
        </row>
        <row r="14523">
          <cell r="I14523" t="str">
            <v>D10437</v>
          </cell>
          <cell r="O14523">
            <v>0</v>
          </cell>
          <cell r="P14523">
            <v>0</v>
          </cell>
          <cell r="S14523">
            <v>0</v>
          </cell>
          <cell r="W14523">
            <v>0</v>
          </cell>
        </row>
        <row r="14524">
          <cell r="I14524" t="str">
            <v>D10437</v>
          </cell>
          <cell r="O14524">
            <v>0</v>
          </cell>
          <cell r="P14524">
            <v>3685.45</v>
          </cell>
          <cell r="S14524">
            <v>0</v>
          </cell>
          <cell r="W14524">
            <v>0</v>
          </cell>
        </row>
        <row r="14525">
          <cell r="I14525" t="str">
            <v>D10437</v>
          </cell>
          <cell r="O14525">
            <v>0</v>
          </cell>
          <cell r="P14525">
            <v>136.08000000000001</v>
          </cell>
          <cell r="S14525">
            <v>0</v>
          </cell>
          <cell r="W14525">
            <v>0</v>
          </cell>
        </row>
        <row r="14526">
          <cell r="I14526" t="str">
            <v>D10437</v>
          </cell>
          <cell r="O14526">
            <v>0</v>
          </cell>
          <cell r="P14526">
            <v>0</v>
          </cell>
          <cell r="S14526">
            <v>0</v>
          </cell>
          <cell r="W14526">
            <v>0</v>
          </cell>
        </row>
        <row r="14527">
          <cell r="I14527" t="str">
            <v>D10437</v>
          </cell>
          <cell r="O14527">
            <v>0</v>
          </cell>
          <cell r="P14527">
            <v>2934</v>
          </cell>
          <cell r="S14527">
            <v>0</v>
          </cell>
          <cell r="W14527">
            <v>0</v>
          </cell>
        </row>
        <row r="14528">
          <cell r="I14528" t="str">
            <v>D10437</v>
          </cell>
          <cell r="O14528">
            <v>98000</v>
          </cell>
          <cell r="P14528">
            <v>12.59</v>
          </cell>
          <cell r="S14528">
            <v>0</v>
          </cell>
          <cell r="W14528">
            <v>0</v>
          </cell>
        </row>
        <row r="14529">
          <cell r="I14529" t="str">
            <v>D10437</v>
          </cell>
          <cell r="O14529">
            <v>0</v>
          </cell>
          <cell r="P14529">
            <v>0</v>
          </cell>
          <cell r="S14529">
            <v>0</v>
          </cell>
          <cell r="W14529">
            <v>0</v>
          </cell>
        </row>
        <row r="14530">
          <cell r="I14530" t="str">
            <v>D10437</v>
          </cell>
          <cell r="O14530">
            <v>16984</v>
          </cell>
          <cell r="P14530">
            <v>0</v>
          </cell>
          <cell r="S14530">
            <v>0</v>
          </cell>
          <cell r="W14530">
            <v>0</v>
          </cell>
        </row>
        <row r="14531">
          <cell r="I14531" t="str">
            <v>D10437</v>
          </cell>
          <cell r="O14531">
            <v>0</v>
          </cell>
          <cell r="P14531">
            <v>0</v>
          </cell>
          <cell r="S14531">
            <v>0</v>
          </cell>
          <cell r="W14531">
            <v>0</v>
          </cell>
        </row>
        <row r="14532">
          <cell r="I14532" t="str">
            <v>D10437</v>
          </cell>
          <cell r="O14532">
            <v>2933</v>
          </cell>
          <cell r="P14532">
            <v>0</v>
          </cell>
          <cell r="S14532">
            <v>0</v>
          </cell>
          <cell r="W14532">
            <v>0</v>
          </cell>
        </row>
        <row r="14533">
          <cell r="I14533" t="str">
            <v>D10437</v>
          </cell>
          <cell r="O14533">
            <v>0</v>
          </cell>
          <cell r="P14533">
            <v>0</v>
          </cell>
          <cell r="S14533">
            <v>0</v>
          </cell>
          <cell r="W14533">
            <v>0</v>
          </cell>
        </row>
        <row r="14534">
          <cell r="I14534" t="str">
            <v>D10437</v>
          </cell>
          <cell r="O14534">
            <v>13475</v>
          </cell>
          <cell r="P14534">
            <v>13782.09</v>
          </cell>
          <cell r="S14534">
            <v>0</v>
          </cell>
          <cell r="W14534">
            <v>0</v>
          </cell>
        </row>
        <row r="14535">
          <cell r="I14535" t="str">
            <v>D10437</v>
          </cell>
          <cell r="O14535">
            <v>0</v>
          </cell>
          <cell r="P14535">
            <v>36</v>
          </cell>
          <cell r="S14535">
            <v>0</v>
          </cell>
          <cell r="W14535">
            <v>0</v>
          </cell>
        </row>
        <row r="14536">
          <cell r="I14536" t="str">
            <v>D10437</v>
          </cell>
          <cell r="O14536">
            <v>1996158</v>
          </cell>
          <cell r="P14536">
            <v>1996157.64</v>
          </cell>
          <cell r="S14536">
            <v>0</v>
          </cell>
          <cell r="W14536">
            <v>0</v>
          </cell>
        </row>
        <row r="14537">
          <cell r="I14537" t="str">
            <v>D10437</v>
          </cell>
          <cell r="O14537">
            <v>0</v>
          </cell>
          <cell r="P14537">
            <v>0</v>
          </cell>
          <cell r="S14537">
            <v>0</v>
          </cell>
          <cell r="W14537">
            <v>9380203</v>
          </cell>
        </row>
        <row r="14538">
          <cell r="I14538" t="str">
            <v>D10437</v>
          </cell>
          <cell r="O14538">
            <v>93193</v>
          </cell>
          <cell r="P14538">
            <v>0</v>
          </cell>
          <cell r="S14538">
            <v>0</v>
          </cell>
          <cell r="W14538">
            <v>0</v>
          </cell>
        </row>
        <row r="14539">
          <cell r="I14539" t="str">
            <v>D10437</v>
          </cell>
          <cell r="O14539">
            <v>1321061</v>
          </cell>
          <cell r="P14539">
            <v>1170000</v>
          </cell>
          <cell r="S14539">
            <v>0</v>
          </cell>
          <cell r="W14539">
            <v>0</v>
          </cell>
        </row>
        <row r="14540">
          <cell r="I14540" t="str">
            <v>D10437</v>
          </cell>
          <cell r="O14540">
            <v>0</v>
          </cell>
          <cell r="P14540">
            <v>78361</v>
          </cell>
          <cell r="S14540">
            <v>0</v>
          </cell>
          <cell r="W14540">
            <v>0</v>
          </cell>
        </row>
        <row r="14541">
          <cell r="I14541" t="str">
            <v>D10437</v>
          </cell>
          <cell r="O14541">
            <v>0</v>
          </cell>
          <cell r="P14541">
            <v>0</v>
          </cell>
          <cell r="S14541">
            <v>0</v>
          </cell>
          <cell r="W14541">
            <v>0</v>
          </cell>
        </row>
        <row r="14542">
          <cell r="I14542" t="str">
            <v>D10437</v>
          </cell>
          <cell r="O14542">
            <v>33980</v>
          </cell>
          <cell r="P14542">
            <v>39980</v>
          </cell>
          <cell r="S14542">
            <v>0</v>
          </cell>
          <cell r="W14542">
            <v>0</v>
          </cell>
        </row>
        <row r="14543">
          <cell r="I14543" t="str">
            <v>D10437</v>
          </cell>
          <cell r="O14543">
            <v>21306</v>
          </cell>
          <cell r="P14543">
            <v>21306.2</v>
          </cell>
          <cell r="S14543">
            <v>0</v>
          </cell>
          <cell r="W14543">
            <v>0</v>
          </cell>
        </row>
        <row r="14544">
          <cell r="I14544" t="str">
            <v>D10437</v>
          </cell>
          <cell r="O14544">
            <v>143425</v>
          </cell>
          <cell r="P14544">
            <v>153597.6</v>
          </cell>
          <cell r="S14544">
            <v>0</v>
          </cell>
          <cell r="W14544">
            <v>0</v>
          </cell>
        </row>
        <row r="14545">
          <cell r="I14545" t="str">
            <v>D10437</v>
          </cell>
          <cell r="O14545">
            <v>0</v>
          </cell>
          <cell r="P14545">
            <v>0</v>
          </cell>
          <cell r="S14545">
            <v>0</v>
          </cell>
          <cell r="W14545">
            <v>0</v>
          </cell>
        </row>
        <row r="14546">
          <cell r="I14546" t="str">
            <v>D10437</v>
          </cell>
          <cell r="O14546">
            <v>21795</v>
          </cell>
          <cell r="P14546">
            <v>21795.279999999999</v>
          </cell>
          <cell r="S14546">
            <v>0</v>
          </cell>
          <cell r="W14546">
            <v>0</v>
          </cell>
        </row>
        <row r="14547">
          <cell r="I14547" t="str">
            <v>D10437</v>
          </cell>
          <cell r="O14547">
            <v>3934</v>
          </cell>
          <cell r="P14547">
            <v>1000</v>
          </cell>
          <cell r="S14547">
            <v>0</v>
          </cell>
          <cell r="W14547">
            <v>0</v>
          </cell>
        </row>
        <row r="14548">
          <cell r="I14548" t="str">
            <v>D10437</v>
          </cell>
          <cell r="O14548">
            <v>0</v>
          </cell>
          <cell r="P14548">
            <v>0</v>
          </cell>
          <cell r="S14548">
            <v>0</v>
          </cell>
          <cell r="W14548">
            <v>0</v>
          </cell>
        </row>
        <row r="14549">
          <cell r="I14549" t="str">
            <v>D10422</v>
          </cell>
          <cell r="O14549">
            <v>0</v>
          </cell>
          <cell r="P14549">
            <v>-78642.34</v>
          </cell>
          <cell r="S14549">
            <v>0</v>
          </cell>
          <cell r="W14549">
            <v>0</v>
          </cell>
        </row>
        <row r="14550">
          <cell r="I14550" t="str">
            <v>D10422</v>
          </cell>
          <cell r="O14550">
            <v>0</v>
          </cell>
          <cell r="P14550">
            <v>0</v>
          </cell>
          <cell r="S14550">
            <v>0</v>
          </cell>
          <cell r="W14550">
            <v>0</v>
          </cell>
        </row>
        <row r="14551">
          <cell r="I14551" t="str">
            <v>D10422</v>
          </cell>
          <cell r="O14551">
            <v>-19233</v>
          </cell>
          <cell r="P14551">
            <v>-30630.7</v>
          </cell>
          <cell r="S14551">
            <v>0</v>
          </cell>
          <cell r="W14551">
            <v>0</v>
          </cell>
        </row>
        <row r="14552">
          <cell r="I14552" t="str">
            <v>D10422</v>
          </cell>
          <cell r="O14552">
            <v>-57338</v>
          </cell>
          <cell r="P14552">
            <v>-31545.43</v>
          </cell>
          <cell r="S14552">
            <v>0</v>
          </cell>
          <cell r="W14552">
            <v>0</v>
          </cell>
        </row>
        <row r="14553">
          <cell r="I14553" t="str">
            <v>D10422</v>
          </cell>
          <cell r="O14553">
            <v>0</v>
          </cell>
          <cell r="P14553">
            <v>0</v>
          </cell>
          <cell r="S14553">
            <v>0</v>
          </cell>
          <cell r="W14553">
            <v>0</v>
          </cell>
        </row>
        <row r="14554">
          <cell r="I14554" t="str">
            <v>D10422</v>
          </cell>
          <cell r="O14554">
            <v>0</v>
          </cell>
          <cell r="P14554">
            <v>-2718.91</v>
          </cell>
          <cell r="S14554">
            <v>0</v>
          </cell>
          <cell r="W14554">
            <v>0</v>
          </cell>
        </row>
        <row r="14555">
          <cell r="I14555" t="str">
            <v>D10422</v>
          </cell>
          <cell r="O14555">
            <v>0</v>
          </cell>
          <cell r="P14555">
            <v>-488</v>
          </cell>
          <cell r="S14555">
            <v>0</v>
          </cell>
          <cell r="W14555">
            <v>0</v>
          </cell>
        </row>
        <row r="14556">
          <cell r="I14556" t="str">
            <v>D10422</v>
          </cell>
          <cell r="O14556">
            <v>0</v>
          </cell>
          <cell r="P14556">
            <v>0</v>
          </cell>
          <cell r="S14556">
            <v>0</v>
          </cell>
          <cell r="W14556">
            <v>0</v>
          </cell>
        </row>
        <row r="14557">
          <cell r="I14557" t="str">
            <v>D10422</v>
          </cell>
          <cell r="O14557">
            <v>0</v>
          </cell>
          <cell r="P14557">
            <v>104821.39</v>
          </cell>
          <cell r="S14557">
            <v>0</v>
          </cell>
          <cell r="W14557">
            <v>0</v>
          </cell>
        </row>
        <row r="14558">
          <cell r="I14558" t="str">
            <v>D10422</v>
          </cell>
          <cell r="O14558">
            <v>4276300</v>
          </cell>
          <cell r="P14558">
            <v>4335333.95</v>
          </cell>
          <cell r="S14558">
            <v>0</v>
          </cell>
          <cell r="W14558">
            <v>0</v>
          </cell>
        </row>
        <row r="14559">
          <cell r="I14559" t="str">
            <v>D10422</v>
          </cell>
          <cell r="O14559">
            <v>193000</v>
          </cell>
          <cell r="P14559">
            <v>0</v>
          </cell>
          <cell r="S14559">
            <v>0</v>
          </cell>
          <cell r="W14559">
            <v>0</v>
          </cell>
        </row>
        <row r="14560">
          <cell r="I14560" t="str">
            <v>D10422</v>
          </cell>
          <cell r="O14560">
            <v>0</v>
          </cell>
          <cell r="P14560">
            <v>56262.5</v>
          </cell>
          <cell r="S14560">
            <v>0</v>
          </cell>
          <cell r="W14560">
            <v>0</v>
          </cell>
        </row>
        <row r="14561">
          <cell r="I14561" t="str">
            <v>D10422</v>
          </cell>
          <cell r="O14561">
            <v>100500</v>
          </cell>
          <cell r="P14561">
            <v>92995.790000000008</v>
          </cell>
          <cell r="S14561">
            <v>0</v>
          </cell>
          <cell r="W14561">
            <v>0</v>
          </cell>
        </row>
        <row r="14562">
          <cell r="I14562" t="str">
            <v>D10422</v>
          </cell>
          <cell r="O14562">
            <v>0</v>
          </cell>
          <cell r="P14562">
            <v>246160.62</v>
          </cell>
          <cell r="S14562">
            <v>0</v>
          </cell>
          <cell r="W14562">
            <v>0</v>
          </cell>
        </row>
        <row r="14563">
          <cell r="I14563" t="str">
            <v>D10422</v>
          </cell>
          <cell r="O14563">
            <v>368000</v>
          </cell>
          <cell r="P14563">
            <v>71171.19</v>
          </cell>
          <cell r="S14563">
            <v>0</v>
          </cell>
          <cell r="W14563">
            <v>0</v>
          </cell>
        </row>
        <row r="14564">
          <cell r="I14564" t="str">
            <v>D10422</v>
          </cell>
          <cell r="O14564">
            <v>58000</v>
          </cell>
          <cell r="P14564">
            <v>55724.34</v>
          </cell>
          <cell r="S14564">
            <v>0</v>
          </cell>
          <cell r="W14564">
            <v>0</v>
          </cell>
        </row>
        <row r="14565">
          <cell r="I14565" t="str">
            <v>D10422</v>
          </cell>
          <cell r="O14565">
            <v>266400</v>
          </cell>
          <cell r="P14565">
            <v>229669.99</v>
          </cell>
          <cell r="S14565">
            <v>0</v>
          </cell>
          <cell r="W14565">
            <v>0</v>
          </cell>
        </row>
        <row r="14566">
          <cell r="I14566" t="str">
            <v>D10422</v>
          </cell>
          <cell r="O14566">
            <v>22300</v>
          </cell>
          <cell r="P14566">
            <v>9583.65</v>
          </cell>
          <cell r="S14566">
            <v>0</v>
          </cell>
          <cell r="W14566">
            <v>0</v>
          </cell>
        </row>
        <row r="14567">
          <cell r="I14567">
            <v>0</v>
          </cell>
          <cell r="O14567">
            <v>0</v>
          </cell>
          <cell r="P14567">
            <v>0</v>
          </cell>
          <cell r="S14567">
            <v>0</v>
          </cell>
        </row>
        <row r="14568">
          <cell r="I14568">
            <v>0</v>
          </cell>
          <cell r="O14568">
            <v>0</v>
          </cell>
          <cell r="P14568">
            <v>0</v>
          </cell>
          <cell r="S14568">
            <v>0</v>
          </cell>
        </row>
        <row r="14569">
          <cell r="I14569">
            <v>0</v>
          </cell>
          <cell r="O14569">
            <v>0</v>
          </cell>
          <cell r="P14569">
            <v>0</v>
          </cell>
          <cell r="S14569">
            <v>0</v>
          </cell>
        </row>
        <row r="14570">
          <cell r="I14570">
            <v>0</v>
          </cell>
          <cell r="O14570">
            <v>0</v>
          </cell>
          <cell r="P14570">
            <v>0</v>
          </cell>
          <cell r="S14570">
            <v>0</v>
          </cell>
        </row>
        <row r="14571">
          <cell r="I14571">
            <v>0</v>
          </cell>
          <cell r="O14571">
            <v>0</v>
          </cell>
          <cell r="P14571">
            <v>0</v>
          </cell>
          <cell r="S14571">
            <v>0</v>
          </cell>
        </row>
        <row r="14572">
          <cell r="I14572">
            <v>0</v>
          </cell>
          <cell r="O14572">
            <v>0</v>
          </cell>
          <cell r="P14572">
            <v>0</v>
          </cell>
          <cell r="S14572">
            <v>0</v>
          </cell>
        </row>
        <row r="14573">
          <cell r="I14573">
            <v>0</v>
          </cell>
          <cell r="O14573">
            <v>0</v>
          </cell>
          <cell r="P14573">
            <v>0</v>
          </cell>
          <cell r="S14573">
            <v>0</v>
          </cell>
        </row>
        <row r="14574">
          <cell r="I14574">
            <v>0</v>
          </cell>
          <cell r="O14574">
            <v>0</v>
          </cell>
          <cell r="P14574">
            <v>0</v>
          </cell>
          <cell r="S14574">
            <v>0</v>
          </cell>
        </row>
        <row r="14575">
          <cell r="I14575">
            <v>0</v>
          </cell>
          <cell r="O14575">
            <v>0</v>
          </cell>
          <cell r="P14575">
            <v>0</v>
          </cell>
          <cell r="S14575">
            <v>0</v>
          </cell>
        </row>
        <row r="14576">
          <cell r="I14576">
            <v>0</v>
          </cell>
          <cell r="O14576">
            <v>0</v>
          </cell>
          <cell r="P14576">
            <v>0</v>
          </cell>
          <cell r="S14576">
            <v>0</v>
          </cell>
        </row>
        <row r="14577">
          <cell r="I14577">
            <v>0</v>
          </cell>
          <cell r="O14577">
            <v>0</v>
          </cell>
          <cell r="P14577">
            <v>0</v>
          </cell>
          <cell r="S14577">
            <v>0</v>
          </cell>
        </row>
        <row r="14578">
          <cell r="I14578">
            <v>0</v>
          </cell>
          <cell r="O14578">
            <v>0</v>
          </cell>
          <cell r="P14578">
            <v>0</v>
          </cell>
          <cell r="S14578">
            <v>0</v>
          </cell>
        </row>
        <row r="14579">
          <cell r="I14579">
            <v>0</v>
          </cell>
          <cell r="O14579">
            <v>0</v>
          </cell>
          <cell r="P14579">
            <v>0</v>
          </cell>
          <cell r="S14579">
            <v>0</v>
          </cell>
        </row>
        <row r="14580">
          <cell r="I14580">
            <v>0</v>
          </cell>
          <cell r="O14580">
            <v>0</v>
          </cell>
          <cell r="P14580">
            <v>0</v>
          </cell>
          <cell r="S14580">
            <v>0</v>
          </cell>
        </row>
        <row r="14581">
          <cell r="I14581">
            <v>0</v>
          </cell>
          <cell r="O14581">
            <v>0</v>
          </cell>
          <cell r="P14581">
            <v>0</v>
          </cell>
          <cell r="S14581">
            <v>0</v>
          </cell>
        </row>
        <row r="14582">
          <cell r="I14582">
            <v>0</v>
          </cell>
          <cell r="O14582">
            <v>0</v>
          </cell>
          <cell r="P14582">
            <v>0</v>
          </cell>
          <cell r="S14582">
            <v>0</v>
          </cell>
        </row>
        <row r="14583">
          <cell r="I14583">
            <v>0</v>
          </cell>
          <cell r="O14583">
            <v>0</v>
          </cell>
          <cell r="P14583">
            <v>0</v>
          </cell>
          <cell r="S14583">
            <v>0</v>
          </cell>
        </row>
        <row r="14584">
          <cell r="I14584">
            <v>0</v>
          </cell>
          <cell r="O14584">
            <v>0</v>
          </cell>
          <cell r="P14584">
            <v>0</v>
          </cell>
          <cell r="S14584">
            <v>0</v>
          </cell>
        </row>
        <row r="14585">
          <cell r="I14585">
            <v>0</v>
          </cell>
          <cell r="O14585">
            <v>0</v>
          </cell>
          <cell r="P14585">
            <v>0</v>
          </cell>
          <cell r="S14585">
            <v>0</v>
          </cell>
        </row>
        <row r="14586">
          <cell r="I14586">
            <v>0</v>
          </cell>
          <cell r="O14586">
            <v>0</v>
          </cell>
          <cell r="P14586">
            <v>0</v>
          </cell>
          <cell r="S14586">
            <v>0</v>
          </cell>
        </row>
        <row r="14587">
          <cell r="I14587">
            <v>0</v>
          </cell>
          <cell r="O14587">
            <v>0</v>
          </cell>
          <cell r="P14587">
            <v>0</v>
          </cell>
          <cell r="S14587">
            <v>0</v>
          </cell>
        </row>
        <row r="14588">
          <cell r="I14588">
            <v>0</v>
          </cell>
          <cell r="O14588">
            <v>0</v>
          </cell>
          <cell r="P14588">
            <v>0</v>
          </cell>
          <cell r="S14588">
            <v>0</v>
          </cell>
        </row>
        <row r="14589">
          <cell r="I14589">
            <v>0</v>
          </cell>
          <cell r="O14589">
            <v>0</v>
          </cell>
          <cell r="P14589">
            <v>0</v>
          </cell>
          <cell r="S14589">
            <v>0</v>
          </cell>
        </row>
        <row r="14590">
          <cell r="I14590">
            <v>0</v>
          </cell>
          <cell r="O14590">
            <v>0</v>
          </cell>
          <cell r="P14590">
            <v>0</v>
          </cell>
          <cell r="S14590">
            <v>0</v>
          </cell>
        </row>
        <row r="14591">
          <cell r="I14591">
            <v>0</v>
          </cell>
          <cell r="O14591">
            <v>0</v>
          </cell>
          <cell r="P14591">
            <v>0</v>
          </cell>
          <cell r="S14591">
            <v>0</v>
          </cell>
        </row>
        <row r="14592">
          <cell r="I14592">
            <v>0</v>
          </cell>
          <cell r="O14592">
            <v>0</v>
          </cell>
          <cell r="P14592">
            <v>0</v>
          </cell>
          <cell r="S14592">
            <v>0</v>
          </cell>
        </row>
        <row r="14593">
          <cell r="I14593">
            <v>0</v>
          </cell>
          <cell r="O14593">
            <v>0</v>
          </cell>
          <cell r="P14593">
            <v>0</v>
          </cell>
          <cell r="S14593">
            <v>0</v>
          </cell>
        </row>
        <row r="14594">
          <cell r="I14594" t="str">
            <v>D10422</v>
          </cell>
          <cell r="O14594">
            <v>40000</v>
          </cell>
          <cell r="P14594">
            <v>18107.5</v>
          </cell>
          <cell r="S14594">
            <v>0</v>
          </cell>
          <cell r="W14594">
            <v>0</v>
          </cell>
        </row>
        <row r="14595">
          <cell r="I14595" t="str">
            <v>D10422</v>
          </cell>
          <cell r="O14595">
            <v>0</v>
          </cell>
          <cell r="P14595">
            <v>12629.390000000003</v>
          </cell>
          <cell r="S14595">
            <v>0</v>
          </cell>
          <cell r="W14595">
            <v>0</v>
          </cell>
        </row>
        <row r="14596">
          <cell r="I14596" t="str">
            <v>D10422</v>
          </cell>
          <cell r="O14596">
            <v>0</v>
          </cell>
          <cell r="P14596">
            <v>1743.89</v>
          </cell>
          <cell r="S14596">
            <v>0</v>
          </cell>
          <cell r="W14596">
            <v>0</v>
          </cell>
        </row>
        <row r="14597">
          <cell r="I14597" t="str">
            <v>D10422</v>
          </cell>
          <cell r="O14597">
            <v>0</v>
          </cell>
          <cell r="P14597">
            <v>318</v>
          </cell>
          <cell r="S14597">
            <v>0</v>
          </cell>
          <cell r="W14597">
            <v>0</v>
          </cell>
        </row>
        <row r="14598">
          <cell r="I14598" t="str">
            <v>D10422</v>
          </cell>
          <cell r="O14598">
            <v>26391</v>
          </cell>
          <cell r="P14598">
            <v>26390.54</v>
          </cell>
          <cell r="S14598">
            <v>0</v>
          </cell>
          <cell r="W14598">
            <v>0</v>
          </cell>
        </row>
        <row r="14599">
          <cell r="I14599" t="str">
            <v>D10422</v>
          </cell>
          <cell r="O14599">
            <v>14000</v>
          </cell>
          <cell r="P14599">
            <v>14619.579999999998</v>
          </cell>
          <cell r="S14599">
            <v>0</v>
          </cell>
          <cell r="W14599">
            <v>0</v>
          </cell>
        </row>
        <row r="14600">
          <cell r="I14600" t="str">
            <v>D10422</v>
          </cell>
          <cell r="O14600">
            <v>15250</v>
          </cell>
          <cell r="P14600">
            <v>15212.5</v>
          </cell>
          <cell r="S14600">
            <v>0</v>
          </cell>
          <cell r="W14600">
            <v>0</v>
          </cell>
        </row>
        <row r="14601">
          <cell r="I14601" t="str">
            <v>D10422</v>
          </cell>
          <cell r="O14601">
            <v>25000</v>
          </cell>
          <cell r="P14601">
            <v>24927.62</v>
          </cell>
          <cell r="S14601">
            <v>0</v>
          </cell>
          <cell r="W14601">
            <v>0</v>
          </cell>
        </row>
        <row r="14602">
          <cell r="I14602" t="str">
            <v>D10422</v>
          </cell>
          <cell r="O14602">
            <v>0</v>
          </cell>
          <cell r="P14602">
            <v>630.61</v>
          </cell>
          <cell r="S14602">
            <v>0</v>
          </cell>
          <cell r="W14602">
            <v>0</v>
          </cell>
        </row>
        <row r="14603">
          <cell r="I14603" t="str">
            <v>D10422</v>
          </cell>
          <cell r="O14603">
            <v>25000</v>
          </cell>
          <cell r="P14603">
            <v>29437.49</v>
          </cell>
          <cell r="S14603">
            <v>0</v>
          </cell>
          <cell r="W14603">
            <v>0</v>
          </cell>
        </row>
        <row r="14604">
          <cell r="I14604" t="str">
            <v>D10422</v>
          </cell>
          <cell r="O14604">
            <v>65000</v>
          </cell>
          <cell r="P14604">
            <v>44527.54</v>
          </cell>
          <cell r="S14604">
            <v>0</v>
          </cell>
          <cell r="W14604">
            <v>0</v>
          </cell>
        </row>
        <row r="14605">
          <cell r="I14605" t="str">
            <v>D10422</v>
          </cell>
          <cell r="O14605">
            <v>22000</v>
          </cell>
          <cell r="P14605">
            <v>35374.839999999997</v>
          </cell>
          <cell r="S14605">
            <v>0</v>
          </cell>
          <cell r="W14605">
            <v>0</v>
          </cell>
        </row>
        <row r="14606">
          <cell r="I14606" t="str">
            <v>D10422</v>
          </cell>
          <cell r="O14606">
            <v>0</v>
          </cell>
          <cell r="P14606">
            <v>5300</v>
          </cell>
          <cell r="S14606">
            <v>0</v>
          </cell>
          <cell r="W14606">
            <v>0</v>
          </cell>
        </row>
        <row r="14607">
          <cell r="I14607" t="str">
            <v>D10422</v>
          </cell>
          <cell r="O14607">
            <v>3000</v>
          </cell>
          <cell r="P14607">
            <v>1844.52</v>
          </cell>
          <cell r="S14607">
            <v>0</v>
          </cell>
          <cell r="W14607">
            <v>0</v>
          </cell>
        </row>
        <row r="14608">
          <cell r="I14608" t="str">
            <v>D10422</v>
          </cell>
          <cell r="O14608">
            <v>10000</v>
          </cell>
          <cell r="P14608">
            <v>13682.54</v>
          </cell>
          <cell r="S14608">
            <v>0</v>
          </cell>
          <cell r="W14608">
            <v>0</v>
          </cell>
        </row>
        <row r="14609">
          <cell r="I14609" t="str">
            <v>D10422</v>
          </cell>
          <cell r="O14609">
            <v>4000</v>
          </cell>
          <cell r="P14609">
            <v>5276.51</v>
          </cell>
          <cell r="S14609">
            <v>0</v>
          </cell>
          <cell r="W14609">
            <v>0</v>
          </cell>
        </row>
        <row r="14610">
          <cell r="I14610" t="str">
            <v>D10422</v>
          </cell>
          <cell r="O14610">
            <v>0</v>
          </cell>
          <cell r="P14610">
            <v>17230.21</v>
          </cell>
          <cell r="S14610">
            <v>0</v>
          </cell>
          <cell r="W14610">
            <v>0</v>
          </cell>
        </row>
        <row r="14611">
          <cell r="I14611" t="str">
            <v>D10422</v>
          </cell>
          <cell r="O14611">
            <v>10286</v>
          </cell>
          <cell r="P14611">
            <v>14559.78</v>
          </cell>
          <cell r="S14611">
            <v>0</v>
          </cell>
          <cell r="W14611">
            <v>0</v>
          </cell>
        </row>
        <row r="14612">
          <cell r="I14612" t="str">
            <v>D10422</v>
          </cell>
          <cell r="O14612">
            <v>0</v>
          </cell>
          <cell r="P14612">
            <v>0</v>
          </cell>
          <cell r="S14612">
            <v>0</v>
          </cell>
          <cell r="W14612">
            <v>0</v>
          </cell>
        </row>
        <row r="14613">
          <cell r="I14613" t="str">
            <v>D10422</v>
          </cell>
          <cell r="O14613">
            <v>1100</v>
          </cell>
          <cell r="P14613">
            <v>1100.33</v>
          </cell>
          <cell r="S14613">
            <v>0</v>
          </cell>
          <cell r="W14613">
            <v>0</v>
          </cell>
        </row>
        <row r="14614">
          <cell r="I14614" t="str">
            <v>D10422</v>
          </cell>
          <cell r="O14614">
            <v>0</v>
          </cell>
          <cell r="P14614">
            <v>149.80000000000001</v>
          </cell>
          <cell r="S14614">
            <v>0</v>
          </cell>
          <cell r="W14614">
            <v>0</v>
          </cell>
        </row>
        <row r="14615">
          <cell r="I14615" t="str">
            <v>D10422</v>
          </cell>
          <cell r="O14615">
            <v>30000</v>
          </cell>
          <cell r="P14615">
            <v>594.79</v>
          </cell>
          <cell r="S14615">
            <v>0</v>
          </cell>
          <cell r="W14615">
            <v>0</v>
          </cell>
        </row>
        <row r="14616">
          <cell r="I14616" t="str">
            <v>D10422</v>
          </cell>
          <cell r="O14616">
            <v>0</v>
          </cell>
          <cell r="P14616">
            <v>-452.33</v>
          </cell>
          <cell r="S14616">
            <v>0</v>
          </cell>
          <cell r="W14616">
            <v>0</v>
          </cell>
        </row>
        <row r="14617">
          <cell r="I14617" t="str">
            <v>D10422</v>
          </cell>
          <cell r="O14617">
            <v>1500</v>
          </cell>
          <cell r="P14617">
            <v>0</v>
          </cell>
          <cell r="S14617">
            <v>0</v>
          </cell>
          <cell r="W14617">
            <v>0</v>
          </cell>
        </row>
        <row r="14618">
          <cell r="I14618" t="str">
            <v>D10422</v>
          </cell>
          <cell r="O14618">
            <v>225000</v>
          </cell>
          <cell r="P14618">
            <v>204087.02000000002</v>
          </cell>
          <cell r="S14618">
            <v>0</v>
          </cell>
          <cell r="W14618">
            <v>0</v>
          </cell>
        </row>
        <row r="14619">
          <cell r="I14619" t="str">
            <v>D10422</v>
          </cell>
          <cell r="O14619">
            <v>0</v>
          </cell>
          <cell r="P14619">
            <v>1236.5999999999999</v>
          </cell>
          <cell r="S14619">
            <v>0</v>
          </cell>
          <cell r="W14619">
            <v>0</v>
          </cell>
        </row>
        <row r="14620">
          <cell r="I14620" t="str">
            <v>D10422</v>
          </cell>
          <cell r="O14620">
            <v>0</v>
          </cell>
          <cell r="P14620">
            <v>38</v>
          </cell>
          <cell r="S14620">
            <v>0</v>
          </cell>
          <cell r="W14620">
            <v>0</v>
          </cell>
        </row>
        <row r="14621">
          <cell r="I14621" t="str">
            <v>D10422</v>
          </cell>
          <cell r="O14621">
            <v>0</v>
          </cell>
          <cell r="P14621">
            <v>141</v>
          </cell>
          <cell r="S14621">
            <v>0</v>
          </cell>
          <cell r="W14621">
            <v>0</v>
          </cell>
        </row>
        <row r="14622">
          <cell r="I14622" t="str">
            <v>D10422</v>
          </cell>
          <cell r="O14622">
            <v>0</v>
          </cell>
          <cell r="P14622">
            <v>31.99</v>
          </cell>
          <cell r="S14622">
            <v>0</v>
          </cell>
          <cell r="W14622">
            <v>0</v>
          </cell>
        </row>
        <row r="14623">
          <cell r="I14623" t="str">
            <v>D10422</v>
          </cell>
          <cell r="O14623">
            <v>0</v>
          </cell>
          <cell r="P14623">
            <v>0</v>
          </cell>
          <cell r="S14623">
            <v>0</v>
          </cell>
          <cell r="W14623">
            <v>0</v>
          </cell>
        </row>
        <row r="14624">
          <cell r="I14624" t="str">
            <v>D10422</v>
          </cell>
          <cell r="O14624">
            <v>0</v>
          </cell>
          <cell r="P14624">
            <v>67.040000000000006</v>
          </cell>
          <cell r="S14624">
            <v>0</v>
          </cell>
          <cell r="W14624">
            <v>0</v>
          </cell>
        </row>
        <row r="14625">
          <cell r="I14625" t="str">
            <v>D10422</v>
          </cell>
          <cell r="O14625">
            <v>0</v>
          </cell>
          <cell r="P14625">
            <v>2442</v>
          </cell>
          <cell r="S14625">
            <v>0</v>
          </cell>
          <cell r="W14625">
            <v>0</v>
          </cell>
        </row>
        <row r="14626">
          <cell r="I14626" t="str">
            <v>D10422</v>
          </cell>
          <cell r="O14626">
            <v>0</v>
          </cell>
          <cell r="P14626">
            <v>285</v>
          </cell>
          <cell r="S14626">
            <v>0</v>
          </cell>
          <cell r="W14626">
            <v>0</v>
          </cell>
        </row>
        <row r="14627">
          <cell r="I14627" t="str">
            <v>D10422</v>
          </cell>
          <cell r="O14627">
            <v>97000</v>
          </cell>
          <cell r="P14627">
            <v>112014.38</v>
          </cell>
          <cell r="S14627">
            <v>0</v>
          </cell>
          <cell r="W14627">
            <v>0</v>
          </cell>
        </row>
        <row r="14628">
          <cell r="I14628" t="str">
            <v>D10422</v>
          </cell>
          <cell r="O14628">
            <v>100000</v>
          </cell>
          <cell r="P14628">
            <v>140267.97999999998</v>
          </cell>
          <cell r="S14628">
            <v>0</v>
          </cell>
          <cell r="W14628">
            <v>0</v>
          </cell>
        </row>
        <row r="14629">
          <cell r="I14629" t="str">
            <v>D10422</v>
          </cell>
          <cell r="O14629">
            <v>8367</v>
          </cell>
          <cell r="P14629">
            <v>8545.0300000000007</v>
          </cell>
          <cell r="S14629">
            <v>0</v>
          </cell>
          <cell r="W14629">
            <v>0</v>
          </cell>
        </row>
        <row r="14630">
          <cell r="I14630" t="str">
            <v>D10422</v>
          </cell>
          <cell r="O14630">
            <v>0</v>
          </cell>
          <cell r="P14630">
            <v>0</v>
          </cell>
          <cell r="S14630">
            <v>0</v>
          </cell>
          <cell r="W14630">
            <v>0</v>
          </cell>
        </row>
        <row r="14631">
          <cell r="I14631" t="str">
            <v>D10422</v>
          </cell>
          <cell r="O14631">
            <v>2559</v>
          </cell>
          <cell r="P14631">
            <v>0</v>
          </cell>
          <cell r="S14631">
            <v>0</v>
          </cell>
          <cell r="W14631">
            <v>0</v>
          </cell>
        </row>
        <row r="14632">
          <cell r="I14632" t="str">
            <v>D10422</v>
          </cell>
          <cell r="O14632">
            <v>0</v>
          </cell>
          <cell r="P14632">
            <v>570.97</v>
          </cell>
          <cell r="S14632">
            <v>0</v>
          </cell>
          <cell r="W14632">
            <v>0</v>
          </cell>
        </row>
        <row r="14633">
          <cell r="I14633" t="str">
            <v>D10422</v>
          </cell>
          <cell r="O14633">
            <v>0</v>
          </cell>
          <cell r="P14633">
            <v>0</v>
          </cell>
          <cell r="S14633">
            <v>0</v>
          </cell>
          <cell r="W14633">
            <v>0</v>
          </cell>
        </row>
        <row r="14634">
          <cell r="I14634" t="str">
            <v>D10422</v>
          </cell>
          <cell r="O14634">
            <v>8000</v>
          </cell>
          <cell r="P14634">
            <v>6709.7</v>
          </cell>
          <cell r="S14634">
            <v>0</v>
          </cell>
          <cell r="W14634">
            <v>0</v>
          </cell>
        </row>
        <row r="14635">
          <cell r="I14635" t="str">
            <v>D10422</v>
          </cell>
          <cell r="O14635">
            <v>0</v>
          </cell>
          <cell r="P14635">
            <v>82.82</v>
          </cell>
          <cell r="S14635">
            <v>0</v>
          </cell>
          <cell r="W14635">
            <v>0</v>
          </cell>
        </row>
        <row r="14636">
          <cell r="I14636" t="str">
            <v>D10422</v>
          </cell>
          <cell r="O14636">
            <v>0</v>
          </cell>
          <cell r="P14636">
            <v>97.75</v>
          </cell>
          <cell r="S14636">
            <v>0</v>
          </cell>
          <cell r="W14636">
            <v>0</v>
          </cell>
        </row>
        <row r="14637">
          <cell r="I14637" t="str">
            <v>D10422</v>
          </cell>
          <cell r="O14637">
            <v>7000</v>
          </cell>
          <cell r="P14637">
            <v>9072.32</v>
          </cell>
          <cell r="S14637">
            <v>0</v>
          </cell>
          <cell r="W14637">
            <v>0</v>
          </cell>
        </row>
        <row r="14638">
          <cell r="I14638" t="str">
            <v>D10422</v>
          </cell>
          <cell r="O14638">
            <v>0</v>
          </cell>
          <cell r="P14638">
            <v>900</v>
          </cell>
          <cell r="S14638">
            <v>0</v>
          </cell>
          <cell r="W14638">
            <v>0</v>
          </cell>
        </row>
        <row r="14639">
          <cell r="I14639" t="str">
            <v>D10422</v>
          </cell>
          <cell r="O14639">
            <v>0</v>
          </cell>
          <cell r="P14639">
            <v>0</v>
          </cell>
          <cell r="S14639">
            <v>0</v>
          </cell>
          <cell r="W14639">
            <v>0</v>
          </cell>
        </row>
        <row r="14640">
          <cell r="I14640" t="str">
            <v>D10422</v>
          </cell>
          <cell r="O14640">
            <v>0</v>
          </cell>
          <cell r="P14640">
            <v>0</v>
          </cell>
          <cell r="S14640">
            <v>0</v>
          </cell>
          <cell r="W14640">
            <v>5349138</v>
          </cell>
        </row>
        <row r="14641">
          <cell r="I14641" t="str">
            <v>D10422</v>
          </cell>
          <cell r="O14641">
            <v>52457</v>
          </cell>
          <cell r="P14641">
            <v>0</v>
          </cell>
          <cell r="S14641">
            <v>0</v>
          </cell>
          <cell r="W14641">
            <v>0</v>
          </cell>
        </row>
        <row r="14642">
          <cell r="I14642" t="str">
            <v>D10422</v>
          </cell>
          <cell r="O14642">
            <v>144705</v>
          </cell>
          <cell r="P14642">
            <v>129246.14</v>
          </cell>
          <cell r="S14642">
            <v>0</v>
          </cell>
          <cell r="W14642">
            <v>0</v>
          </cell>
        </row>
        <row r="14643">
          <cell r="I14643" t="str">
            <v>D10422</v>
          </cell>
          <cell r="O14643">
            <v>0</v>
          </cell>
          <cell r="P14643">
            <v>9996.1999999999989</v>
          </cell>
          <cell r="S14643">
            <v>0</v>
          </cell>
          <cell r="W14643">
            <v>0</v>
          </cell>
        </row>
        <row r="14644">
          <cell r="I14644" t="str">
            <v>D10422</v>
          </cell>
          <cell r="O14644">
            <v>0</v>
          </cell>
          <cell r="P14644">
            <v>0</v>
          </cell>
          <cell r="S14644">
            <v>0</v>
          </cell>
          <cell r="W14644">
            <v>0</v>
          </cell>
        </row>
        <row r="14645">
          <cell r="I14645" t="str">
            <v>D10422</v>
          </cell>
          <cell r="O14645">
            <v>32025</v>
          </cell>
          <cell r="P14645">
            <v>29924</v>
          </cell>
          <cell r="S14645">
            <v>0</v>
          </cell>
          <cell r="W14645">
            <v>0</v>
          </cell>
        </row>
        <row r="14646">
          <cell r="I14646" t="str">
            <v>D10422</v>
          </cell>
          <cell r="O14646">
            <v>4695</v>
          </cell>
          <cell r="P14646">
            <v>4695.12</v>
          </cell>
          <cell r="S14646">
            <v>0</v>
          </cell>
          <cell r="W14646">
            <v>0</v>
          </cell>
        </row>
        <row r="14647">
          <cell r="I14647" t="str">
            <v>D10422</v>
          </cell>
          <cell r="O14647">
            <v>92329</v>
          </cell>
          <cell r="P14647">
            <v>94122.82</v>
          </cell>
          <cell r="S14647">
            <v>0</v>
          </cell>
          <cell r="W14647">
            <v>0</v>
          </cell>
        </row>
        <row r="14648">
          <cell r="I14648" t="str">
            <v>D10422</v>
          </cell>
          <cell r="O14648">
            <v>20427</v>
          </cell>
          <cell r="P14648">
            <v>20427.2</v>
          </cell>
          <cell r="S14648">
            <v>0</v>
          </cell>
          <cell r="W14648">
            <v>0</v>
          </cell>
        </row>
        <row r="14649">
          <cell r="I14649" t="str">
            <v>D10422</v>
          </cell>
          <cell r="O14649">
            <v>18097</v>
          </cell>
          <cell r="P14649">
            <v>18097.28</v>
          </cell>
          <cell r="S14649">
            <v>0</v>
          </cell>
          <cell r="W14649">
            <v>0</v>
          </cell>
        </row>
        <row r="14650">
          <cell r="I14650" t="str">
            <v>D10425</v>
          </cell>
          <cell r="O14650">
            <v>0</v>
          </cell>
          <cell r="P14650">
            <v>-88401</v>
          </cell>
          <cell r="S14650">
            <v>0</v>
          </cell>
          <cell r="W14650">
            <v>0</v>
          </cell>
        </row>
        <row r="14651">
          <cell r="I14651" t="str">
            <v>D10425</v>
          </cell>
          <cell r="O14651">
            <v>0</v>
          </cell>
          <cell r="P14651">
            <v>-139631</v>
          </cell>
          <cell r="S14651">
            <v>0</v>
          </cell>
          <cell r="W14651">
            <v>0</v>
          </cell>
        </row>
        <row r="14652">
          <cell r="I14652" t="str">
            <v>D10425</v>
          </cell>
          <cell r="O14652">
            <v>0</v>
          </cell>
          <cell r="P14652">
            <v>-875</v>
          </cell>
          <cell r="S14652">
            <v>0</v>
          </cell>
          <cell r="W14652">
            <v>0</v>
          </cell>
        </row>
        <row r="14653">
          <cell r="I14653" t="str">
            <v>D10425</v>
          </cell>
          <cell r="O14653">
            <v>0</v>
          </cell>
          <cell r="P14653">
            <v>0</v>
          </cell>
          <cell r="S14653">
            <v>0</v>
          </cell>
          <cell r="W14653">
            <v>0</v>
          </cell>
        </row>
        <row r="14654">
          <cell r="I14654" t="str">
            <v>D10425</v>
          </cell>
          <cell r="O14654">
            <v>0</v>
          </cell>
          <cell r="P14654">
            <v>-30000</v>
          </cell>
          <cell r="S14654">
            <v>0</v>
          </cell>
          <cell r="W14654">
            <v>0</v>
          </cell>
        </row>
        <row r="14655">
          <cell r="I14655" t="str">
            <v>D10425</v>
          </cell>
          <cell r="O14655">
            <v>0</v>
          </cell>
          <cell r="P14655">
            <v>0</v>
          </cell>
          <cell r="S14655">
            <v>0</v>
          </cell>
          <cell r="W14655">
            <v>0</v>
          </cell>
        </row>
        <row r="14656">
          <cell r="I14656" t="str">
            <v>D10470</v>
          </cell>
          <cell r="O14656">
            <v>0</v>
          </cell>
          <cell r="P14656">
            <v>0</v>
          </cell>
          <cell r="S14656">
            <v>0</v>
          </cell>
          <cell r="W14656">
            <v>0</v>
          </cell>
        </row>
        <row r="14657">
          <cell r="I14657" t="str">
            <v>D10425</v>
          </cell>
          <cell r="O14657">
            <v>0</v>
          </cell>
          <cell r="P14657">
            <v>0</v>
          </cell>
          <cell r="S14657">
            <v>0</v>
          </cell>
          <cell r="W14657">
            <v>0</v>
          </cell>
        </row>
        <row r="14658">
          <cell r="I14658" t="str">
            <v>D10428</v>
          </cell>
          <cell r="O14658">
            <v>0</v>
          </cell>
          <cell r="P14658">
            <v>0</v>
          </cell>
          <cell r="S14658">
            <v>0</v>
          </cell>
          <cell r="W14658">
            <v>0</v>
          </cell>
        </row>
        <row r="14659">
          <cell r="I14659" t="str">
            <v>D10470</v>
          </cell>
          <cell r="O14659">
            <v>0</v>
          </cell>
          <cell r="P14659">
            <v>0</v>
          </cell>
          <cell r="S14659">
            <v>0</v>
          </cell>
          <cell r="W14659">
            <v>0</v>
          </cell>
        </row>
        <row r="14660">
          <cell r="I14660" t="str">
            <v>D10425</v>
          </cell>
          <cell r="O14660">
            <v>0</v>
          </cell>
          <cell r="P14660">
            <v>15874</v>
          </cell>
          <cell r="S14660">
            <v>0</v>
          </cell>
          <cell r="W14660">
            <v>0</v>
          </cell>
        </row>
        <row r="14661">
          <cell r="I14661" t="str">
            <v>D10425</v>
          </cell>
          <cell r="O14661">
            <v>0</v>
          </cell>
          <cell r="P14661">
            <v>4312235.1300000008</v>
          </cell>
          <cell r="S14661">
            <v>0</v>
          </cell>
          <cell r="W14661">
            <v>0</v>
          </cell>
        </row>
        <row r="14662">
          <cell r="I14662" t="str">
            <v>D10425</v>
          </cell>
          <cell r="O14662">
            <v>0</v>
          </cell>
          <cell r="P14662">
            <v>0</v>
          </cell>
          <cell r="S14662">
            <v>0</v>
          </cell>
          <cell r="W14662">
            <v>0</v>
          </cell>
        </row>
        <row r="14663">
          <cell r="I14663" t="str">
            <v>D10425</v>
          </cell>
          <cell r="O14663">
            <v>0</v>
          </cell>
          <cell r="P14663">
            <v>33381</v>
          </cell>
          <cell r="S14663">
            <v>0</v>
          </cell>
          <cell r="W14663">
            <v>0</v>
          </cell>
        </row>
        <row r="14664">
          <cell r="I14664" t="str">
            <v>D10425</v>
          </cell>
          <cell r="O14664">
            <v>0</v>
          </cell>
          <cell r="P14664">
            <v>0</v>
          </cell>
          <cell r="S14664">
            <v>0</v>
          </cell>
          <cell r="W14664">
            <v>0</v>
          </cell>
        </row>
        <row r="14665">
          <cell r="I14665" t="str">
            <v>D10425</v>
          </cell>
          <cell r="O14665">
            <v>0</v>
          </cell>
          <cell r="P14665">
            <v>0</v>
          </cell>
          <cell r="S14665">
            <v>0</v>
          </cell>
          <cell r="W14665">
            <v>0</v>
          </cell>
        </row>
        <row r="14666">
          <cell r="I14666" t="str">
            <v>D10425</v>
          </cell>
          <cell r="O14666">
            <v>0</v>
          </cell>
          <cell r="P14666">
            <v>700835</v>
          </cell>
          <cell r="S14666">
            <v>0</v>
          </cell>
          <cell r="W14666">
            <v>0</v>
          </cell>
        </row>
        <row r="14667">
          <cell r="I14667" t="str">
            <v>D10425</v>
          </cell>
          <cell r="O14667">
            <v>0</v>
          </cell>
          <cell r="P14667">
            <v>229602</v>
          </cell>
          <cell r="S14667">
            <v>0</v>
          </cell>
          <cell r="W14667">
            <v>0</v>
          </cell>
        </row>
        <row r="14668">
          <cell r="I14668" t="str">
            <v>D10425</v>
          </cell>
          <cell r="O14668">
            <v>0</v>
          </cell>
          <cell r="P14668">
            <v>275006</v>
          </cell>
          <cell r="S14668">
            <v>0</v>
          </cell>
          <cell r="W14668">
            <v>0</v>
          </cell>
        </row>
        <row r="14669">
          <cell r="I14669" t="str">
            <v>D10425</v>
          </cell>
          <cell r="O14669">
            <v>0</v>
          </cell>
          <cell r="P14669">
            <v>0</v>
          </cell>
          <cell r="S14669">
            <v>0</v>
          </cell>
          <cell r="W14669">
            <v>0</v>
          </cell>
        </row>
        <row r="14670">
          <cell r="I14670" t="str">
            <v>D10428</v>
          </cell>
          <cell r="O14670">
            <v>0</v>
          </cell>
          <cell r="P14670">
            <v>0</v>
          </cell>
          <cell r="S14670">
            <v>0</v>
          </cell>
          <cell r="W14670">
            <v>0</v>
          </cell>
        </row>
        <row r="14671">
          <cell r="I14671" t="str">
            <v>D10428</v>
          </cell>
          <cell r="O14671">
            <v>0</v>
          </cell>
          <cell r="P14671">
            <v>0</v>
          </cell>
          <cell r="S14671">
            <v>0</v>
          </cell>
          <cell r="W14671">
            <v>0</v>
          </cell>
        </row>
        <row r="14672">
          <cell r="I14672" t="str">
            <v>D10428</v>
          </cell>
          <cell r="O14672">
            <v>0</v>
          </cell>
          <cell r="P14672">
            <v>0</v>
          </cell>
          <cell r="S14672">
            <v>0</v>
          </cell>
          <cell r="W14672">
            <v>0</v>
          </cell>
        </row>
        <row r="14673">
          <cell r="I14673" t="str">
            <v>D10428</v>
          </cell>
          <cell r="O14673">
            <v>0</v>
          </cell>
          <cell r="P14673">
            <v>0</v>
          </cell>
          <cell r="S14673">
            <v>0</v>
          </cell>
          <cell r="W14673">
            <v>0</v>
          </cell>
        </row>
        <row r="14674">
          <cell r="I14674" t="str">
            <v>D10428</v>
          </cell>
          <cell r="O14674">
            <v>0</v>
          </cell>
          <cell r="P14674">
            <v>0</v>
          </cell>
          <cell r="S14674">
            <v>0</v>
          </cell>
          <cell r="W14674">
            <v>0</v>
          </cell>
        </row>
        <row r="14675">
          <cell r="I14675" t="str">
            <v>D10428</v>
          </cell>
          <cell r="O14675">
            <v>0</v>
          </cell>
          <cell r="P14675">
            <v>0</v>
          </cell>
          <cell r="S14675">
            <v>0</v>
          </cell>
          <cell r="W14675">
            <v>0</v>
          </cell>
        </row>
        <row r="14676">
          <cell r="I14676" t="str">
            <v>D10470</v>
          </cell>
          <cell r="O14676">
            <v>0</v>
          </cell>
          <cell r="P14676">
            <v>0</v>
          </cell>
          <cell r="S14676">
            <v>0</v>
          </cell>
          <cell r="W14676">
            <v>0</v>
          </cell>
        </row>
        <row r="14677">
          <cell r="I14677" t="str">
            <v>D10470</v>
          </cell>
          <cell r="O14677">
            <v>0</v>
          </cell>
          <cell r="P14677">
            <v>0</v>
          </cell>
          <cell r="S14677">
            <v>0</v>
          </cell>
          <cell r="W14677">
            <v>0</v>
          </cell>
        </row>
        <row r="14678">
          <cell r="I14678" t="str">
            <v>D10470</v>
          </cell>
          <cell r="O14678">
            <v>0</v>
          </cell>
          <cell r="P14678">
            <v>0</v>
          </cell>
          <cell r="S14678">
            <v>0</v>
          </cell>
          <cell r="W14678">
            <v>0</v>
          </cell>
        </row>
        <row r="14679">
          <cell r="I14679" t="str">
            <v>D10470</v>
          </cell>
          <cell r="O14679">
            <v>0</v>
          </cell>
          <cell r="P14679">
            <v>0</v>
          </cell>
          <cell r="S14679">
            <v>0</v>
          </cell>
          <cell r="W14679">
            <v>0</v>
          </cell>
        </row>
        <row r="14680">
          <cell r="I14680">
            <v>0</v>
          </cell>
          <cell r="O14680">
            <v>0</v>
          </cell>
          <cell r="P14680">
            <v>0</v>
          </cell>
          <cell r="S14680">
            <v>0</v>
          </cell>
        </row>
        <row r="14681">
          <cell r="I14681">
            <v>0</v>
          </cell>
          <cell r="O14681">
            <v>0</v>
          </cell>
          <cell r="P14681">
            <v>0</v>
          </cell>
          <cell r="S14681">
            <v>0</v>
          </cell>
        </row>
        <row r="14682">
          <cell r="I14682">
            <v>0</v>
          </cell>
          <cell r="O14682">
            <v>0</v>
          </cell>
          <cell r="P14682">
            <v>0</v>
          </cell>
          <cell r="S14682">
            <v>0</v>
          </cell>
        </row>
        <row r="14683">
          <cell r="I14683">
            <v>0</v>
          </cell>
          <cell r="O14683">
            <v>0</v>
          </cell>
          <cell r="P14683">
            <v>0</v>
          </cell>
          <cell r="S14683">
            <v>0</v>
          </cell>
        </row>
        <row r="14684">
          <cell r="I14684">
            <v>0</v>
          </cell>
          <cell r="O14684">
            <v>0</v>
          </cell>
          <cell r="P14684">
            <v>0</v>
          </cell>
          <cell r="S14684">
            <v>0</v>
          </cell>
        </row>
        <row r="14685">
          <cell r="I14685">
            <v>0</v>
          </cell>
          <cell r="O14685">
            <v>0</v>
          </cell>
          <cell r="P14685">
            <v>0</v>
          </cell>
          <cell r="S14685">
            <v>0</v>
          </cell>
        </row>
        <row r="14686">
          <cell r="I14686">
            <v>0</v>
          </cell>
          <cell r="O14686">
            <v>0</v>
          </cell>
          <cell r="P14686">
            <v>0</v>
          </cell>
          <cell r="S14686">
            <v>0</v>
          </cell>
        </row>
        <row r="14687">
          <cell r="I14687">
            <v>0</v>
          </cell>
          <cell r="O14687">
            <v>0</v>
          </cell>
          <cell r="P14687">
            <v>0</v>
          </cell>
          <cell r="S14687">
            <v>0</v>
          </cell>
        </row>
        <row r="14688">
          <cell r="I14688">
            <v>0</v>
          </cell>
          <cell r="O14688">
            <v>0</v>
          </cell>
          <cell r="P14688">
            <v>0</v>
          </cell>
          <cell r="S14688">
            <v>0</v>
          </cell>
        </row>
        <row r="14689">
          <cell r="I14689">
            <v>0</v>
          </cell>
          <cell r="O14689">
            <v>0</v>
          </cell>
          <cell r="P14689">
            <v>0</v>
          </cell>
          <cell r="S14689">
            <v>0</v>
          </cell>
        </row>
        <row r="14690">
          <cell r="I14690">
            <v>0</v>
          </cell>
          <cell r="O14690">
            <v>0</v>
          </cell>
          <cell r="P14690">
            <v>0</v>
          </cell>
          <cell r="S14690">
            <v>0</v>
          </cell>
        </row>
        <row r="14691">
          <cell r="I14691">
            <v>0</v>
          </cell>
          <cell r="O14691">
            <v>0</v>
          </cell>
          <cell r="P14691">
            <v>0</v>
          </cell>
          <cell r="S14691">
            <v>0</v>
          </cell>
        </row>
        <row r="14692">
          <cell r="I14692">
            <v>0</v>
          </cell>
          <cell r="O14692">
            <v>0</v>
          </cell>
          <cell r="P14692">
            <v>0</v>
          </cell>
          <cell r="S14692">
            <v>0</v>
          </cell>
        </row>
        <row r="14693">
          <cell r="I14693">
            <v>0</v>
          </cell>
          <cell r="O14693">
            <v>0</v>
          </cell>
          <cell r="P14693">
            <v>0</v>
          </cell>
          <cell r="S14693">
            <v>0</v>
          </cell>
        </row>
        <row r="14694">
          <cell r="I14694">
            <v>0</v>
          </cell>
          <cell r="O14694">
            <v>0</v>
          </cell>
          <cell r="P14694">
            <v>0</v>
          </cell>
          <cell r="S14694">
            <v>0</v>
          </cell>
        </row>
        <row r="14695">
          <cell r="I14695">
            <v>0</v>
          </cell>
          <cell r="O14695">
            <v>0</v>
          </cell>
          <cell r="P14695">
            <v>0</v>
          </cell>
          <cell r="S14695">
            <v>0</v>
          </cell>
        </row>
        <row r="14696">
          <cell r="I14696">
            <v>0</v>
          </cell>
          <cell r="O14696">
            <v>0</v>
          </cell>
          <cell r="P14696">
            <v>0</v>
          </cell>
          <cell r="S14696">
            <v>0</v>
          </cell>
        </row>
        <row r="14697">
          <cell r="I14697">
            <v>0</v>
          </cell>
          <cell r="O14697">
            <v>0</v>
          </cell>
          <cell r="P14697">
            <v>0</v>
          </cell>
          <cell r="S14697">
            <v>0</v>
          </cell>
        </row>
        <row r="14698">
          <cell r="I14698">
            <v>0</v>
          </cell>
          <cell r="O14698">
            <v>0</v>
          </cell>
          <cell r="P14698">
            <v>0</v>
          </cell>
          <cell r="S14698">
            <v>0</v>
          </cell>
        </row>
        <row r="14699">
          <cell r="I14699">
            <v>0</v>
          </cell>
          <cell r="O14699">
            <v>0</v>
          </cell>
          <cell r="P14699">
            <v>0</v>
          </cell>
          <cell r="S14699">
            <v>0</v>
          </cell>
        </row>
        <row r="14700">
          <cell r="I14700">
            <v>0</v>
          </cell>
          <cell r="O14700">
            <v>0</v>
          </cell>
          <cell r="P14700">
            <v>0</v>
          </cell>
          <cell r="S14700">
            <v>0</v>
          </cell>
        </row>
        <row r="14701">
          <cell r="I14701">
            <v>0</v>
          </cell>
          <cell r="O14701">
            <v>0</v>
          </cell>
          <cell r="P14701">
            <v>0</v>
          </cell>
          <cell r="S14701">
            <v>0</v>
          </cell>
        </row>
        <row r="14702">
          <cell r="I14702">
            <v>0</v>
          </cell>
          <cell r="O14702">
            <v>0</v>
          </cell>
          <cell r="P14702">
            <v>0</v>
          </cell>
          <cell r="S14702">
            <v>0</v>
          </cell>
        </row>
        <row r="14703">
          <cell r="I14703">
            <v>0</v>
          </cell>
          <cell r="O14703">
            <v>0</v>
          </cell>
          <cell r="P14703">
            <v>0</v>
          </cell>
          <cell r="S14703">
            <v>0</v>
          </cell>
        </row>
        <row r="14704">
          <cell r="I14704">
            <v>0</v>
          </cell>
          <cell r="O14704">
            <v>0</v>
          </cell>
          <cell r="P14704">
            <v>0</v>
          </cell>
          <cell r="S14704">
            <v>0</v>
          </cell>
        </row>
        <row r="14705">
          <cell r="I14705">
            <v>0</v>
          </cell>
          <cell r="O14705">
            <v>0</v>
          </cell>
          <cell r="P14705">
            <v>0</v>
          </cell>
          <cell r="S14705">
            <v>0</v>
          </cell>
        </row>
        <row r="14706">
          <cell r="I14706">
            <v>0</v>
          </cell>
          <cell r="O14706">
            <v>0</v>
          </cell>
          <cell r="P14706">
            <v>0</v>
          </cell>
          <cell r="S14706">
            <v>0</v>
          </cell>
        </row>
        <row r="14707">
          <cell r="I14707">
            <v>0</v>
          </cell>
          <cell r="O14707">
            <v>0</v>
          </cell>
          <cell r="P14707">
            <v>0</v>
          </cell>
          <cell r="S14707">
            <v>0</v>
          </cell>
        </row>
        <row r="14708">
          <cell r="I14708">
            <v>0</v>
          </cell>
          <cell r="O14708">
            <v>0</v>
          </cell>
          <cell r="P14708">
            <v>0</v>
          </cell>
          <cell r="S14708">
            <v>0</v>
          </cell>
        </row>
        <row r="14709">
          <cell r="I14709">
            <v>0</v>
          </cell>
          <cell r="O14709">
            <v>0</v>
          </cell>
          <cell r="P14709">
            <v>0</v>
          </cell>
          <cell r="S14709">
            <v>0</v>
          </cell>
        </row>
        <row r="14710">
          <cell r="I14710">
            <v>0</v>
          </cell>
          <cell r="O14710">
            <v>0</v>
          </cell>
          <cell r="P14710">
            <v>0</v>
          </cell>
          <cell r="S14710">
            <v>0</v>
          </cell>
        </row>
        <row r="14711">
          <cell r="I14711">
            <v>0</v>
          </cell>
          <cell r="O14711">
            <v>0</v>
          </cell>
          <cell r="P14711">
            <v>0</v>
          </cell>
          <cell r="S14711">
            <v>0</v>
          </cell>
        </row>
        <row r="14712">
          <cell r="I14712">
            <v>0</v>
          </cell>
          <cell r="O14712">
            <v>0</v>
          </cell>
          <cell r="P14712">
            <v>0</v>
          </cell>
          <cell r="S14712">
            <v>0</v>
          </cell>
        </row>
        <row r="14713">
          <cell r="I14713">
            <v>0</v>
          </cell>
          <cell r="O14713">
            <v>0</v>
          </cell>
          <cell r="P14713">
            <v>0</v>
          </cell>
          <cell r="S14713">
            <v>0</v>
          </cell>
        </row>
        <row r="14714">
          <cell r="I14714">
            <v>0</v>
          </cell>
          <cell r="O14714">
            <v>0</v>
          </cell>
          <cell r="P14714">
            <v>0</v>
          </cell>
          <cell r="S14714">
            <v>0</v>
          </cell>
        </row>
        <row r="14715">
          <cell r="I14715">
            <v>0</v>
          </cell>
          <cell r="O14715">
            <v>0</v>
          </cell>
          <cell r="P14715">
            <v>0</v>
          </cell>
          <cell r="S14715">
            <v>0</v>
          </cell>
        </row>
        <row r="14716">
          <cell r="I14716">
            <v>0</v>
          </cell>
          <cell r="O14716">
            <v>0</v>
          </cell>
          <cell r="P14716">
            <v>0</v>
          </cell>
          <cell r="S14716">
            <v>0</v>
          </cell>
        </row>
        <row r="14717">
          <cell r="I14717">
            <v>0</v>
          </cell>
          <cell r="O14717">
            <v>0</v>
          </cell>
          <cell r="P14717">
            <v>0</v>
          </cell>
          <cell r="S14717">
            <v>0</v>
          </cell>
        </row>
        <row r="14718">
          <cell r="I14718">
            <v>0</v>
          </cell>
          <cell r="O14718">
            <v>0</v>
          </cell>
          <cell r="P14718">
            <v>0</v>
          </cell>
          <cell r="S14718">
            <v>0</v>
          </cell>
        </row>
        <row r="14719">
          <cell r="I14719" t="str">
            <v>D10425</v>
          </cell>
          <cell r="O14719">
            <v>0</v>
          </cell>
          <cell r="P14719">
            <v>0</v>
          </cell>
          <cell r="S14719">
            <v>0</v>
          </cell>
          <cell r="W14719">
            <v>0</v>
          </cell>
        </row>
        <row r="14720">
          <cell r="I14720" t="str">
            <v>D10425</v>
          </cell>
          <cell r="O14720">
            <v>0</v>
          </cell>
          <cell r="P14720">
            <v>111396</v>
          </cell>
          <cell r="S14720">
            <v>0</v>
          </cell>
          <cell r="W14720">
            <v>0</v>
          </cell>
        </row>
        <row r="14721">
          <cell r="I14721" t="str">
            <v>D10425</v>
          </cell>
          <cell r="O14721">
            <v>0</v>
          </cell>
          <cell r="P14721">
            <v>0</v>
          </cell>
          <cell r="S14721">
            <v>0</v>
          </cell>
          <cell r="W14721">
            <v>0</v>
          </cell>
        </row>
        <row r="14722">
          <cell r="I14722" t="str">
            <v>D10425</v>
          </cell>
          <cell r="O14722">
            <v>0</v>
          </cell>
          <cell r="P14722">
            <v>42435</v>
          </cell>
          <cell r="S14722">
            <v>0</v>
          </cell>
          <cell r="W14722">
            <v>0</v>
          </cell>
        </row>
        <row r="14723">
          <cell r="I14723" t="str">
            <v>D10425</v>
          </cell>
          <cell r="O14723">
            <v>0</v>
          </cell>
          <cell r="P14723">
            <v>16523</v>
          </cell>
          <cell r="S14723">
            <v>0</v>
          </cell>
          <cell r="W14723">
            <v>0</v>
          </cell>
        </row>
        <row r="14724">
          <cell r="I14724" t="str">
            <v>D10425</v>
          </cell>
          <cell r="O14724">
            <v>0</v>
          </cell>
          <cell r="P14724">
            <v>0</v>
          </cell>
          <cell r="S14724">
            <v>0</v>
          </cell>
          <cell r="W14724">
            <v>0</v>
          </cell>
        </row>
        <row r="14725">
          <cell r="I14725" t="str">
            <v>D10428</v>
          </cell>
          <cell r="O14725">
            <v>0</v>
          </cell>
          <cell r="P14725">
            <v>0</v>
          </cell>
          <cell r="S14725">
            <v>0</v>
          </cell>
          <cell r="W14725">
            <v>0</v>
          </cell>
        </row>
        <row r="14726">
          <cell r="I14726" t="str">
            <v>D10425</v>
          </cell>
          <cell r="O14726">
            <v>0</v>
          </cell>
          <cell r="P14726">
            <v>20161</v>
          </cell>
          <cell r="S14726">
            <v>0</v>
          </cell>
          <cell r="W14726">
            <v>0</v>
          </cell>
        </row>
        <row r="14727">
          <cell r="I14727" t="str">
            <v>D10425</v>
          </cell>
          <cell r="O14727">
            <v>0</v>
          </cell>
          <cell r="P14727">
            <v>0</v>
          </cell>
          <cell r="S14727">
            <v>0</v>
          </cell>
          <cell r="W14727">
            <v>0</v>
          </cell>
        </row>
        <row r="14728">
          <cell r="I14728" t="str">
            <v>D10425</v>
          </cell>
          <cell r="O14728">
            <v>0</v>
          </cell>
          <cell r="P14728">
            <v>50596</v>
          </cell>
          <cell r="S14728">
            <v>0</v>
          </cell>
          <cell r="W14728">
            <v>0</v>
          </cell>
        </row>
        <row r="14729">
          <cell r="I14729" t="str">
            <v>D10425</v>
          </cell>
          <cell r="O14729">
            <v>-190</v>
          </cell>
          <cell r="P14729">
            <v>0</v>
          </cell>
          <cell r="S14729">
            <v>0</v>
          </cell>
          <cell r="W14729">
            <v>0</v>
          </cell>
        </row>
        <row r="14730">
          <cell r="I14730" t="str">
            <v>D10428</v>
          </cell>
          <cell r="O14730">
            <v>-20</v>
          </cell>
          <cell r="P14730">
            <v>0</v>
          </cell>
          <cell r="S14730">
            <v>0</v>
          </cell>
          <cell r="W14730">
            <v>0</v>
          </cell>
        </row>
        <row r="14731">
          <cell r="I14731" t="str">
            <v>D10425</v>
          </cell>
          <cell r="O14731">
            <v>0</v>
          </cell>
          <cell r="P14731">
            <v>116045</v>
          </cell>
          <cell r="S14731">
            <v>0</v>
          </cell>
          <cell r="W14731">
            <v>0</v>
          </cell>
        </row>
        <row r="14732">
          <cell r="I14732" t="str">
            <v>D10425</v>
          </cell>
          <cell r="O14732">
            <v>0</v>
          </cell>
          <cell r="P14732">
            <v>0</v>
          </cell>
          <cell r="S14732">
            <v>0</v>
          </cell>
          <cell r="W14732">
            <v>0</v>
          </cell>
        </row>
        <row r="14733">
          <cell r="I14733" t="str">
            <v>D10425</v>
          </cell>
          <cell r="O14733">
            <v>-150362</v>
          </cell>
          <cell r="P14733">
            <v>0</v>
          </cell>
          <cell r="S14733">
            <v>0</v>
          </cell>
          <cell r="W14733">
            <v>0</v>
          </cell>
        </row>
        <row r="14734">
          <cell r="I14734" t="str">
            <v>D10425</v>
          </cell>
          <cell r="O14734">
            <v>0</v>
          </cell>
          <cell r="P14734">
            <v>17378</v>
          </cell>
          <cell r="S14734">
            <v>0</v>
          </cell>
          <cell r="W14734">
            <v>0</v>
          </cell>
        </row>
        <row r="14735">
          <cell r="I14735" t="str">
            <v>D10425</v>
          </cell>
          <cell r="O14735">
            <v>0</v>
          </cell>
          <cell r="P14735">
            <v>16010</v>
          </cell>
          <cell r="S14735">
            <v>0</v>
          </cell>
          <cell r="W14735">
            <v>0</v>
          </cell>
        </row>
        <row r="14736">
          <cell r="I14736" t="str">
            <v>D10425</v>
          </cell>
          <cell r="O14736">
            <v>0</v>
          </cell>
          <cell r="P14736">
            <v>914</v>
          </cell>
          <cell r="S14736">
            <v>0</v>
          </cell>
          <cell r="W14736">
            <v>0</v>
          </cell>
        </row>
        <row r="14737">
          <cell r="I14737" t="str">
            <v>D10425</v>
          </cell>
          <cell r="O14737">
            <v>0</v>
          </cell>
          <cell r="P14737">
            <v>56431</v>
          </cell>
          <cell r="S14737">
            <v>0</v>
          </cell>
          <cell r="W14737">
            <v>0</v>
          </cell>
        </row>
        <row r="14738">
          <cell r="I14738" t="str">
            <v>D10425</v>
          </cell>
          <cell r="O14738">
            <v>0</v>
          </cell>
          <cell r="P14738">
            <v>0</v>
          </cell>
          <cell r="S14738">
            <v>0</v>
          </cell>
          <cell r="W14738">
            <v>0</v>
          </cell>
        </row>
        <row r="14739">
          <cell r="I14739" t="str">
            <v>D10425</v>
          </cell>
          <cell r="O14739">
            <v>0</v>
          </cell>
          <cell r="P14739">
            <v>0</v>
          </cell>
          <cell r="S14739">
            <v>0</v>
          </cell>
          <cell r="W14739">
            <v>0</v>
          </cell>
        </row>
        <row r="14740">
          <cell r="I14740" t="str">
            <v>D10425</v>
          </cell>
          <cell r="O14740">
            <v>0</v>
          </cell>
          <cell r="P14740">
            <v>176100</v>
          </cell>
          <cell r="S14740">
            <v>0</v>
          </cell>
          <cell r="W14740">
            <v>0</v>
          </cell>
        </row>
        <row r="14741">
          <cell r="I14741" t="str">
            <v>D10425</v>
          </cell>
          <cell r="O14741">
            <v>0</v>
          </cell>
          <cell r="P14741">
            <v>173762</v>
          </cell>
          <cell r="S14741">
            <v>0</v>
          </cell>
          <cell r="W14741">
            <v>0</v>
          </cell>
        </row>
        <row r="14742">
          <cell r="I14742" t="str">
            <v>D10425</v>
          </cell>
          <cell r="O14742">
            <v>0</v>
          </cell>
          <cell r="P14742">
            <v>170628</v>
          </cell>
          <cell r="S14742">
            <v>0</v>
          </cell>
          <cell r="W14742">
            <v>0</v>
          </cell>
        </row>
        <row r="14743">
          <cell r="I14743" t="str">
            <v>D10425</v>
          </cell>
          <cell r="O14743">
            <v>0</v>
          </cell>
          <cell r="P14743">
            <v>0</v>
          </cell>
          <cell r="S14743">
            <v>0</v>
          </cell>
          <cell r="W14743">
            <v>0</v>
          </cell>
        </row>
        <row r="14744">
          <cell r="I14744" t="str">
            <v>D10425</v>
          </cell>
          <cell r="O14744">
            <v>0</v>
          </cell>
          <cell r="P14744">
            <v>21505</v>
          </cell>
          <cell r="S14744">
            <v>0</v>
          </cell>
          <cell r="W14744">
            <v>0</v>
          </cell>
        </row>
        <row r="14745">
          <cell r="I14745" t="str">
            <v>D10425</v>
          </cell>
          <cell r="O14745">
            <v>0</v>
          </cell>
          <cell r="P14745">
            <v>42358</v>
          </cell>
          <cell r="S14745">
            <v>0</v>
          </cell>
          <cell r="W14745">
            <v>0</v>
          </cell>
        </row>
        <row r="14746">
          <cell r="I14746" t="str">
            <v>D10425</v>
          </cell>
          <cell r="O14746">
            <v>0</v>
          </cell>
          <cell r="P14746">
            <v>200782</v>
          </cell>
          <cell r="S14746">
            <v>0</v>
          </cell>
          <cell r="W14746">
            <v>0</v>
          </cell>
        </row>
        <row r="14747">
          <cell r="I14747" t="str">
            <v>D10425</v>
          </cell>
          <cell r="O14747">
            <v>0</v>
          </cell>
          <cell r="P14747">
            <v>194157</v>
          </cell>
          <cell r="S14747">
            <v>0</v>
          </cell>
          <cell r="W14747">
            <v>0</v>
          </cell>
        </row>
        <row r="14748">
          <cell r="I14748" t="str">
            <v>D10425</v>
          </cell>
          <cell r="O14748">
            <v>0</v>
          </cell>
          <cell r="P14748">
            <v>0</v>
          </cell>
          <cell r="S14748">
            <v>0</v>
          </cell>
          <cell r="W14748">
            <v>0</v>
          </cell>
        </row>
        <row r="14749">
          <cell r="I14749" t="str">
            <v>D10425</v>
          </cell>
          <cell r="O14749">
            <v>0</v>
          </cell>
          <cell r="P14749">
            <v>62905</v>
          </cell>
          <cell r="S14749">
            <v>0</v>
          </cell>
          <cell r="W14749">
            <v>0</v>
          </cell>
        </row>
        <row r="14750">
          <cell r="I14750" t="str">
            <v>D10425</v>
          </cell>
          <cell r="O14750">
            <v>0</v>
          </cell>
          <cell r="P14750">
            <v>0</v>
          </cell>
          <cell r="S14750">
            <v>0</v>
          </cell>
          <cell r="W14750">
            <v>0</v>
          </cell>
        </row>
        <row r="14751">
          <cell r="I14751" t="str">
            <v>D10425</v>
          </cell>
          <cell r="O14751">
            <v>0</v>
          </cell>
          <cell r="P14751">
            <v>0</v>
          </cell>
          <cell r="S14751">
            <v>0</v>
          </cell>
          <cell r="W14751">
            <v>0</v>
          </cell>
        </row>
        <row r="14752">
          <cell r="I14752" t="str">
            <v>D10425</v>
          </cell>
          <cell r="O14752">
            <v>0</v>
          </cell>
          <cell r="P14752">
            <v>50988</v>
          </cell>
          <cell r="S14752">
            <v>0</v>
          </cell>
          <cell r="W14752">
            <v>0</v>
          </cell>
        </row>
        <row r="14753">
          <cell r="I14753" t="str">
            <v>D10425</v>
          </cell>
          <cell r="O14753">
            <v>0</v>
          </cell>
          <cell r="P14753">
            <v>0</v>
          </cell>
          <cell r="S14753">
            <v>0</v>
          </cell>
          <cell r="W14753">
            <v>6872057</v>
          </cell>
        </row>
        <row r="14754">
          <cell r="I14754" t="str">
            <v>D10425</v>
          </cell>
          <cell r="O14754">
            <v>-22164</v>
          </cell>
          <cell r="P14754">
            <v>0</v>
          </cell>
          <cell r="S14754">
            <v>0</v>
          </cell>
          <cell r="W14754">
            <v>0</v>
          </cell>
        </row>
        <row r="14755">
          <cell r="I14755" t="str">
            <v>D10425</v>
          </cell>
          <cell r="O14755">
            <v>8319989</v>
          </cell>
          <cell r="P14755">
            <v>16316</v>
          </cell>
          <cell r="S14755">
            <v>0</v>
          </cell>
          <cell r="W14755">
            <v>0</v>
          </cell>
        </row>
        <row r="14756">
          <cell r="I14756" t="str">
            <v>D10425</v>
          </cell>
          <cell r="O14756">
            <v>0</v>
          </cell>
          <cell r="P14756">
            <v>0</v>
          </cell>
          <cell r="S14756">
            <v>0</v>
          </cell>
          <cell r="W14756">
            <v>0</v>
          </cell>
        </row>
        <row r="14757">
          <cell r="I14757" t="str">
            <v>D10425</v>
          </cell>
          <cell r="O14757">
            <v>0</v>
          </cell>
          <cell r="P14757">
            <v>0</v>
          </cell>
          <cell r="S14757">
            <v>0</v>
          </cell>
          <cell r="W14757">
            <v>0</v>
          </cell>
        </row>
        <row r="14758">
          <cell r="I14758" t="str">
            <v>D10425</v>
          </cell>
          <cell r="O14758">
            <v>0</v>
          </cell>
          <cell r="P14758">
            <v>0</v>
          </cell>
          <cell r="S14758">
            <v>0</v>
          </cell>
          <cell r="W14758">
            <v>0</v>
          </cell>
        </row>
        <row r="14759">
          <cell r="I14759" t="str">
            <v>D10425</v>
          </cell>
          <cell r="O14759">
            <v>0</v>
          </cell>
          <cell r="P14759">
            <v>0</v>
          </cell>
          <cell r="S14759">
            <v>0</v>
          </cell>
          <cell r="W14759">
            <v>0</v>
          </cell>
        </row>
        <row r="14760">
          <cell r="I14760">
            <v>0</v>
          </cell>
          <cell r="O14760">
            <v>0</v>
          </cell>
          <cell r="P14760">
            <v>0</v>
          </cell>
          <cell r="S14760">
            <v>0</v>
          </cell>
        </row>
        <row r="14761">
          <cell r="I14761">
            <v>0</v>
          </cell>
          <cell r="O14761">
            <v>0</v>
          </cell>
          <cell r="P14761">
            <v>0</v>
          </cell>
          <cell r="S14761">
            <v>0</v>
          </cell>
        </row>
        <row r="14762">
          <cell r="I14762" t="str">
            <v>D10616</v>
          </cell>
          <cell r="O14762">
            <v>0</v>
          </cell>
          <cell r="P14762">
            <v>-191665</v>
          </cell>
          <cell r="S14762">
            <v>0</v>
          </cell>
          <cell r="W14762">
            <v>0</v>
          </cell>
        </row>
        <row r="14763">
          <cell r="I14763" t="str">
            <v>D10616</v>
          </cell>
          <cell r="O14763">
            <v>0</v>
          </cell>
          <cell r="P14763">
            <v>-28162</v>
          </cell>
          <cell r="S14763">
            <v>0</v>
          </cell>
          <cell r="W14763">
            <v>0</v>
          </cell>
        </row>
        <row r="14764">
          <cell r="I14764" t="str">
            <v>D10616</v>
          </cell>
          <cell r="O14764">
            <v>0</v>
          </cell>
          <cell r="P14764">
            <v>0</v>
          </cell>
          <cell r="S14764">
            <v>0</v>
          </cell>
          <cell r="W14764">
            <v>0</v>
          </cell>
        </row>
        <row r="14765">
          <cell r="I14765" t="str">
            <v>D10616</v>
          </cell>
          <cell r="O14765">
            <v>0</v>
          </cell>
          <cell r="P14765">
            <v>0</v>
          </cell>
          <cell r="S14765">
            <v>0</v>
          </cell>
          <cell r="W14765">
            <v>0</v>
          </cell>
        </row>
        <row r="14766">
          <cell r="I14766" t="str">
            <v>D10616</v>
          </cell>
          <cell r="O14766">
            <v>0</v>
          </cell>
          <cell r="P14766">
            <v>0</v>
          </cell>
          <cell r="S14766">
            <v>0</v>
          </cell>
          <cell r="W14766">
            <v>0</v>
          </cell>
        </row>
        <row r="14767">
          <cell r="I14767" t="str">
            <v>D10616</v>
          </cell>
          <cell r="O14767">
            <v>0</v>
          </cell>
          <cell r="P14767">
            <v>0</v>
          </cell>
          <cell r="S14767">
            <v>0</v>
          </cell>
          <cell r="W14767">
            <v>0</v>
          </cell>
        </row>
        <row r="14768">
          <cell r="I14768" t="str">
            <v>D10616</v>
          </cell>
          <cell r="O14768">
            <v>0</v>
          </cell>
          <cell r="P14768">
            <v>0</v>
          </cell>
          <cell r="S14768">
            <v>0</v>
          </cell>
          <cell r="W14768">
            <v>0</v>
          </cell>
        </row>
        <row r="14769">
          <cell r="I14769" t="str">
            <v>D10616</v>
          </cell>
          <cell r="O14769">
            <v>0</v>
          </cell>
          <cell r="P14769">
            <v>150910.59</v>
          </cell>
          <cell r="S14769">
            <v>0</v>
          </cell>
          <cell r="W14769">
            <v>0</v>
          </cell>
        </row>
        <row r="14770">
          <cell r="I14770" t="str">
            <v>D10616</v>
          </cell>
          <cell r="O14770">
            <v>0</v>
          </cell>
          <cell r="P14770">
            <v>2426253.2600000007</v>
          </cell>
          <cell r="S14770">
            <v>0</v>
          </cell>
          <cell r="W14770">
            <v>0</v>
          </cell>
        </row>
        <row r="14771">
          <cell r="I14771" t="str">
            <v>D10616</v>
          </cell>
          <cell r="O14771">
            <v>0</v>
          </cell>
          <cell r="P14771">
            <v>0</v>
          </cell>
          <cell r="S14771">
            <v>0</v>
          </cell>
          <cell r="W14771">
            <v>0</v>
          </cell>
        </row>
        <row r="14772">
          <cell r="I14772" t="str">
            <v>D10616</v>
          </cell>
          <cell r="O14772">
            <v>0</v>
          </cell>
          <cell r="P14772">
            <v>168943.3</v>
          </cell>
          <cell r="S14772">
            <v>0</v>
          </cell>
          <cell r="W14772">
            <v>0</v>
          </cell>
        </row>
        <row r="14773">
          <cell r="I14773" t="str">
            <v>D10616</v>
          </cell>
          <cell r="O14773">
            <v>0</v>
          </cell>
          <cell r="P14773">
            <v>0</v>
          </cell>
          <cell r="S14773">
            <v>0</v>
          </cell>
          <cell r="W14773">
            <v>0</v>
          </cell>
        </row>
        <row r="14774">
          <cell r="I14774" t="str">
            <v>D10616</v>
          </cell>
          <cell r="O14774">
            <v>0</v>
          </cell>
          <cell r="P14774">
            <v>0</v>
          </cell>
          <cell r="S14774">
            <v>0</v>
          </cell>
          <cell r="W14774">
            <v>0</v>
          </cell>
        </row>
        <row r="14775">
          <cell r="I14775" t="str">
            <v>D10616</v>
          </cell>
          <cell r="O14775">
            <v>0</v>
          </cell>
          <cell r="P14775">
            <v>2319661.71</v>
          </cell>
          <cell r="S14775">
            <v>0</v>
          </cell>
          <cell r="W14775">
            <v>0</v>
          </cell>
        </row>
        <row r="14776">
          <cell r="I14776" t="str">
            <v>D10616</v>
          </cell>
          <cell r="O14776">
            <v>0</v>
          </cell>
          <cell r="P14776">
            <v>201138.81999999998</v>
          </cell>
          <cell r="S14776">
            <v>0</v>
          </cell>
          <cell r="W14776">
            <v>0</v>
          </cell>
        </row>
        <row r="14777">
          <cell r="I14777" t="str">
            <v>D10616</v>
          </cell>
          <cell r="O14777">
            <v>0</v>
          </cell>
          <cell r="P14777">
            <v>191202.40000000002</v>
          </cell>
          <cell r="S14777">
            <v>0</v>
          </cell>
          <cell r="W14777">
            <v>0</v>
          </cell>
        </row>
        <row r="14778">
          <cell r="I14778" t="str">
            <v>D10616</v>
          </cell>
          <cell r="O14778">
            <v>0</v>
          </cell>
          <cell r="P14778">
            <v>0</v>
          </cell>
          <cell r="S14778">
            <v>0</v>
          </cell>
          <cell r="W14778">
            <v>0</v>
          </cell>
        </row>
        <row r="14779">
          <cell r="I14779">
            <v>0</v>
          </cell>
          <cell r="O14779">
            <v>0</v>
          </cell>
          <cell r="P14779">
            <v>0</v>
          </cell>
          <cell r="S14779">
            <v>0</v>
          </cell>
        </row>
        <row r="14780">
          <cell r="I14780">
            <v>0</v>
          </cell>
          <cell r="O14780">
            <v>0</v>
          </cell>
          <cell r="P14780">
            <v>0</v>
          </cell>
          <cell r="S14780">
            <v>0</v>
          </cell>
        </row>
        <row r="14781">
          <cell r="I14781">
            <v>0</v>
          </cell>
          <cell r="O14781">
            <v>0</v>
          </cell>
          <cell r="P14781">
            <v>0</v>
          </cell>
          <cell r="S14781">
            <v>0</v>
          </cell>
        </row>
        <row r="14782">
          <cell r="I14782">
            <v>0</v>
          </cell>
          <cell r="O14782">
            <v>0</v>
          </cell>
          <cell r="P14782">
            <v>0</v>
          </cell>
          <cell r="S14782">
            <v>0</v>
          </cell>
        </row>
        <row r="14783">
          <cell r="I14783">
            <v>0</v>
          </cell>
          <cell r="O14783">
            <v>0</v>
          </cell>
          <cell r="P14783">
            <v>0</v>
          </cell>
          <cell r="S14783">
            <v>0</v>
          </cell>
        </row>
        <row r="14784">
          <cell r="I14784">
            <v>0</v>
          </cell>
          <cell r="O14784">
            <v>0</v>
          </cell>
          <cell r="P14784">
            <v>0</v>
          </cell>
          <cell r="S14784">
            <v>0</v>
          </cell>
        </row>
        <row r="14785">
          <cell r="I14785">
            <v>0</v>
          </cell>
          <cell r="O14785">
            <v>0</v>
          </cell>
          <cell r="P14785">
            <v>0</v>
          </cell>
          <cell r="S14785">
            <v>0</v>
          </cell>
        </row>
        <row r="14786">
          <cell r="I14786">
            <v>0</v>
          </cell>
          <cell r="O14786">
            <v>0</v>
          </cell>
          <cell r="P14786">
            <v>0</v>
          </cell>
          <cell r="S14786">
            <v>0</v>
          </cell>
        </row>
        <row r="14787">
          <cell r="I14787">
            <v>0</v>
          </cell>
          <cell r="O14787">
            <v>0</v>
          </cell>
          <cell r="P14787">
            <v>0</v>
          </cell>
          <cell r="S14787">
            <v>0</v>
          </cell>
        </row>
        <row r="14788">
          <cell r="I14788">
            <v>0</v>
          </cell>
          <cell r="O14788">
            <v>0</v>
          </cell>
          <cell r="P14788">
            <v>0</v>
          </cell>
          <cell r="S14788">
            <v>0</v>
          </cell>
        </row>
        <row r="14789">
          <cell r="I14789">
            <v>0</v>
          </cell>
          <cell r="O14789">
            <v>0</v>
          </cell>
          <cell r="P14789">
            <v>0</v>
          </cell>
          <cell r="S14789">
            <v>0</v>
          </cell>
        </row>
        <row r="14790">
          <cell r="I14790">
            <v>0</v>
          </cell>
          <cell r="O14790">
            <v>0</v>
          </cell>
          <cell r="P14790">
            <v>0</v>
          </cell>
          <cell r="S14790">
            <v>0</v>
          </cell>
        </row>
        <row r="14791">
          <cell r="I14791">
            <v>0</v>
          </cell>
          <cell r="O14791">
            <v>0</v>
          </cell>
          <cell r="P14791">
            <v>0</v>
          </cell>
          <cell r="S14791">
            <v>0</v>
          </cell>
        </row>
        <row r="14792">
          <cell r="I14792">
            <v>0</v>
          </cell>
          <cell r="O14792">
            <v>0</v>
          </cell>
          <cell r="P14792">
            <v>0</v>
          </cell>
          <cell r="S14792">
            <v>0</v>
          </cell>
        </row>
        <row r="14793">
          <cell r="I14793">
            <v>0</v>
          </cell>
          <cell r="O14793">
            <v>0</v>
          </cell>
          <cell r="P14793">
            <v>0</v>
          </cell>
          <cell r="S14793">
            <v>0</v>
          </cell>
        </row>
        <row r="14794">
          <cell r="I14794">
            <v>0</v>
          </cell>
          <cell r="O14794">
            <v>0</v>
          </cell>
          <cell r="P14794">
            <v>0</v>
          </cell>
          <cell r="S14794">
            <v>0</v>
          </cell>
        </row>
        <row r="14795">
          <cell r="I14795">
            <v>0</v>
          </cell>
          <cell r="O14795">
            <v>0</v>
          </cell>
          <cell r="P14795">
            <v>0</v>
          </cell>
          <cell r="S14795">
            <v>0</v>
          </cell>
        </row>
        <row r="14796">
          <cell r="I14796">
            <v>0</v>
          </cell>
          <cell r="O14796">
            <v>0</v>
          </cell>
          <cell r="P14796">
            <v>0</v>
          </cell>
          <cell r="S14796">
            <v>0</v>
          </cell>
        </row>
        <row r="14797">
          <cell r="I14797">
            <v>0</v>
          </cell>
          <cell r="O14797">
            <v>0</v>
          </cell>
          <cell r="P14797">
            <v>0</v>
          </cell>
          <cell r="S14797">
            <v>0</v>
          </cell>
        </row>
        <row r="14798">
          <cell r="I14798">
            <v>0</v>
          </cell>
          <cell r="O14798">
            <v>0</v>
          </cell>
          <cell r="P14798">
            <v>0</v>
          </cell>
          <cell r="S14798">
            <v>0</v>
          </cell>
        </row>
        <row r="14799">
          <cell r="I14799">
            <v>0</v>
          </cell>
          <cell r="O14799">
            <v>0</v>
          </cell>
          <cell r="P14799">
            <v>0</v>
          </cell>
          <cell r="S14799">
            <v>0</v>
          </cell>
        </row>
        <row r="14800">
          <cell r="I14800">
            <v>0</v>
          </cell>
          <cell r="O14800">
            <v>0</v>
          </cell>
          <cell r="P14800">
            <v>0</v>
          </cell>
          <cell r="S14800">
            <v>0</v>
          </cell>
        </row>
        <row r="14801">
          <cell r="I14801">
            <v>0</v>
          </cell>
          <cell r="O14801">
            <v>0</v>
          </cell>
          <cell r="P14801">
            <v>0</v>
          </cell>
          <cell r="S14801">
            <v>0</v>
          </cell>
        </row>
        <row r="14802">
          <cell r="I14802">
            <v>0</v>
          </cell>
          <cell r="O14802">
            <v>0</v>
          </cell>
          <cell r="P14802">
            <v>0</v>
          </cell>
          <cell r="S14802">
            <v>0</v>
          </cell>
        </row>
        <row r="14803">
          <cell r="I14803">
            <v>0</v>
          </cell>
          <cell r="O14803">
            <v>0</v>
          </cell>
          <cell r="P14803">
            <v>0</v>
          </cell>
          <cell r="S14803">
            <v>0</v>
          </cell>
        </row>
        <row r="14804">
          <cell r="I14804">
            <v>0</v>
          </cell>
          <cell r="O14804">
            <v>0</v>
          </cell>
          <cell r="P14804">
            <v>0</v>
          </cell>
          <cell r="S14804">
            <v>0</v>
          </cell>
        </row>
        <row r="14805">
          <cell r="I14805">
            <v>0</v>
          </cell>
          <cell r="O14805">
            <v>0</v>
          </cell>
          <cell r="P14805">
            <v>0</v>
          </cell>
          <cell r="S14805">
            <v>0</v>
          </cell>
        </row>
        <row r="14806">
          <cell r="I14806">
            <v>0</v>
          </cell>
          <cell r="O14806">
            <v>0</v>
          </cell>
          <cell r="P14806">
            <v>0</v>
          </cell>
          <cell r="S14806">
            <v>0</v>
          </cell>
        </row>
        <row r="14807">
          <cell r="I14807">
            <v>0</v>
          </cell>
          <cell r="O14807">
            <v>0</v>
          </cell>
          <cell r="P14807">
            <v>0</v>
          </cell>
          <cell r="S14807">
            <v>0</v>
          </cell>
        </row>
        <row r="14808">
          <cell r="I14808">
            <v>0</v>
          </cell>
          <cell r="O14808">
            <v>0</v>
          </cell>
          <cell r="P14808">
            <v>0</v>
          </cell>
          <cell r="S14808">
            <v>0</v>
          </cell>
        </row>
        <row r="14809">
          <cell r="I14809">
            <v>0</v>
          </cell>
          <cell r="O14809">
            <v>0</v>
          </cell>
          <cell r="P14809">
            <v>0</v>
          </cell>
          <cell r="S14809">
            <v>0</v>
          </cell>
        </row>
        <row r="14810">
          <cell r="I14810">
            <v>0</v>
          </cell>
          <cell r="O14810">
            <v>0</v>
          </cell>
          <cell r="P14810">
            <v>0</v>
          </cell>
          <cell r="S14810">
            <v>0</v>
          </cell>
        </row>
        <row r="14811">
          <cell r="I14811">
            <v>0</v>
          </cell>
          <cell r="O14811">
            <v>0</v>
          </cell>
          <cell r="P14811">
            <v>0</v>
          </cell>
          <cell r="S14811">
            <v>0</v>
          </cell>
        </row>
        <row r="14812">
          <cell r="I14812">
            <v>0</v>
          </cell>
          <cell r="O14812">
            <v>0</v>
          </cell>
          <cell r="P14812">
            <v>0</v>
          </cell>
          <cell r="S14812">
            <v>0</v>
          </cell>
        </row>
        <row r="14813">
          <cell r="I14813">
            <v>0</v>
          </cell>
          <cell r="O14813">
            <v>0</v>
          </cell>
          <cell r="P14813">
            <v>0</v>
          </cell>
          <cell r="S14813">
            <v>0</v>
          </cell>
        </row>
        <row r="14814">
          <cell r="I14814">
            <v>0</v>
          </cell>
          <cell r="O14814">
            <v>0</v>
          </cell>
          <cell r="P14814">
            <v>0</v>
          </cell>
          <cell r="S14814">
            <v>0</v>
          </cell>
        </row>
        <row r="14815">
          <cell r="I14815">
            <v>0</v>
          </cell>
          <cell r="O14815">
            <v>0</v>
          </cell>
          <cell r="P14815">
            <v>0</v>
          </cell>
          <cell r="S14815">
            <v>0</v>
          </cell>
        </row>
        <row r="14816">
          <cell r="I14816">
            <v>0</v>
          </cell>
          <cell r="O14816">
            <v>0</v>
          </cell>
          <cell r="P14816">
            <v>0</v>
          </cell>
          <cell r="S14816">
            <v>0</v>
          </cell>
        </row>
        <row r="14817">
          <cell r="I14817">
            <v>0</v>
          </cell>
          <cell r="O14817">
            <v>0</v>
          </cell>
          <cell r="P14817">
            <v>0</v>
          </cell>
          <cell r="S14817">
            <v>0</v>
          </cell>
        </row>
        <row r="14818">
          <cell r="I14818">
            <v>0</v>
          </cell>
          <cell r="O14818">
            <v>0</v>
          </cell>
          <cell r="P14818">
            <v>0</v>
          </cell>
          <cell r="S14818">
            <v>0</v>
          </cell>
        </row>
        <row r="14819">
          <cell r="I14819">
            <v>0</v>
          </cell>
          <cell r="O14819">
            <v>0</v>
          </cell>
          <cell r="P14819">
            <v>0</v>
          </cell>
          <cell r="S14819">
            <v>0</v>
          </cell>
        </row>
        <row r="14820">
          <cell r="I14820">
            <v>0</v>
          </cell>
          <cell r="O14820">
            <v>0</v>
          </cell>
          <cell r="P14820">
            <v>0</v>
          </cell>
          <cell r="S14820">
            <v>0</v>
          </cell>
        </row>
        <row r="14821">
          <cell r="I14821">
            <v>0</v>
          </cell>
          <cell r="O14821">
            <v>0</v>
          </cell>
          <cell r="P14821">
            <v>0</v>
          </cell>
          <cell r="S14821">
            <v>0</v>
          </cell>
        </row>
        <row r="14822">
          <cell r="I14822">
            <v>0</v>
          </cell>
          <cell r="O14822">
            <v>0</v>
          </cell>
          <cell r="P14822">
            <v>0</v>
          </cell>
          <cell r="S14822">
            <v>0</v>
          </cell>
        </row>
        <row r="14823">
          <cell r="I14823">
            <v>0</v>
          </cell>
          <cell r="O14823">
            <v>0</v>
          </cell>
          <cell r="P14823">
            <v>0</v>
          </cell>
          <cell r="S14823">
            <v>0</v>
          </cell>
        </row>
        <row r="14824">
          <cell r="I14824">
            <v>0</v>
          </cell>
          <cell r="O14824">
            <v>0</v>
          </cell>
          <cell r="P14824">
            <v>0</v>
          </cell>
          <cell r="S14824">
            <v>0</v>
          </cell>
        </row>
        <row r="14825">
          <cell r="I14825" t="str">
            <v>D10616</v>
          </cell>
          <cell r="O14825">
            <v>0</v>
          </cell>
          <cell r="P14825">
            <v>0</v>
          </cell>
          <cell r="S14825">
            <v>0</v>
          </cell>
          <cell r="W14825">
            <v>0</v>
          </cell>
        </row>
        <row r="14826">
          <cell r="I14826" t="str">
            <v>D10616</v>
          </cell>
          <cell r="O14826">
            <v>0</v>
          </cell>
          <cell r="P14826">
            <v>0</v>
          </cell>
          <cell r="S14826">
            <v>0</v>
          </cell>
          <cell r="W14826">
            <v>0</v>
          </cell>
        </row>
        <row r="14827">
          <cell r="I14827" t="str">
            <v>D10616</v>
          </cell>
          <cell r="O14827">
            <v>0</v>
          </cell>
          <cell r="P14827">
            <v>0</v>
          </cell>
          <cell r="S14827">
            <v>0</v>
          </cell>
          <cell r="W14827">
            <v>0</v>
          </cell>
        </row>
        <row r="14828">
          <cell r="I14828" t="str">
            <v>D10616</v>
          </cell>
          <cell r="O14828">
            <v>0</v>
          </cell>
          <cell r="P14828">
            <v>32285.64</v>
          </cell>
          <cell r="S14828">
            <v>0</v>
          </cell>
          <cell r="W14828">
            <v>0</v>
          </cell>
        </row>
        <row r="14829">
          <cell r="I14829" t="str">
            <v>D10616</v>
          </cell>
          <cell r="O14829">
            <v>0</v>
          </cell>
          <cell r="P14829">
            <v>47290.39</v>
          </cell>
          <cell r="S14829">
            <v>0</v>
          </cell>
          <cell r="W14829">
            <v>0</v>
          </cell>
        </row>
        <row r="14830">
          <cell r="I14830" t="str">
            <v>D10616</v>
          </cell>
          <cell r="O14830">
            <v>0</v>
          </cell>
          <cell r="P14830">
            <v>0</v>
          </cell>
          <cell r="S14830">
            <v>0</v>
          </cell>
          <cell r="W14830">
            <v>0</v>
          </cell>
        </row>
        <row r="14831">
          <cell r="I14831" t="str">
            <v>D10616</v>
          </cell>
          <cell r="O14831">
            <v>0</v>
          </cell>
          <cell r="P14831">
            <v>156025.74</v>
          </cell>
          <cell r="S14831">
            <v>0</v>
          </cell>
          <cell r="W14831">
            <v>0</v>
          </cell>
        </row>
        <row r="14832">
          <cell r="I14832" t="str">
            <v>D10616</v>
          </cell>
          <cell r="O14832">
            <v>-260</v>
          </cell>
          <cell r="P14832">
            <v>0</v>
          </cell>
          <cell r="S14832">
            <v>0</v>
          </cell>
          <cell r="W14832">
            <v>0</v>
          </cell>
        </row>
        <row r="14833">
          <cell r="I14833" t="str">
            <v>D10616</v>
          </cell>
          <cell r="O14833">
            <v>0</v>
          </cell>
          <cell r="P14833">
            <v>95346.77</v>
          </cell>
          <cell r="S14833">
            <v>0</v>
          </cell>
          <cell r="W14833">
            <v>0</v>
          </cell>
        </row>
        <row r="14834">
          <cell r="I14834" t="str">
            <v>D10616</v>
          </cell>
          <cell r="O14834">
            <v>0</v>
          </cell>
          <cell r="P14834">
            <v>0</v>
          </cell>
          <cell r="S14834">
            <v>0</v>
          </cell>
          <cell r="W14834">
            <v>0</v>
          </cell>
        </row>
        <row r="14835">
          <cell r="I14835" t="str">
            <v>D10616</v>
          </cell>
          <cell r="O14835">
            <v>0</v>
          </cell>
          <cell r="P14835">
            <v>13487.77</v>
          </cell>
          <cell r="S14835">
            <v>0</v>
          </cell>
          <cell r="W14835">
            <v>0</v>
          </cell>
        </row>
        <row r="14836">
          <cell r="I14836" t="str">
            <v>D10616</v>
          </cell>
          <cell r="O14836">
            <v>0</v>
          </cell>
          <cell r="P14836">
            <v>5039.2999999999993</v>
          </cell>
          <cell r="S14836">
            <v>0</v>
          </cell>
          <cell r="W14836">
            <v>0</v>
          </cell>
        </row>
        <row r="14837">
          <cell r="I14837" t="str">
            <v>D10616</v>
          </cell>
          <cell r="O14837">
            <v>0</v>
          </cell>
          <cell r="P14837">
            <v>9295.4</v>
          </cell>
          <cell r="S14837">
            <v>0</v>
          </cell>
          <cell r="W14837">
            <v>0</v>
          </cell>
        </row>
        <row r="14838">
          <cell r="I14838" t="str">
            <v>D10616</v>
          </cell>
          <cell r="O14838">
            <v>0</v>
          </cell>
          <cell r="P14838">
            <v>0</v>
          </cell>
          <cell r="S14838">
            <v>0</v>
          </cell>
          <cell r="W14838">
            <v>0</v>
          </cell>
        </row>
        <row r="14839">
          <cell r="I14839" t="str">
            <v>D10616</v>
          </cell>
          <cell r="O14839">
            <v>0</v>
          </cell>
          <cell r="P14839">
            <v>0</v>
          </cell>
          <cell r="S14839">
            <v>0</v>
          </cell>
          <cell r="W14839">
            <v>0</v>
          </cell>
        </row>
        <row r="14840">
          <cell r="I14840" t="str">
            <v>D10616</v>
          </cell>
          <cell r="O14840">
            <v>0</v>
          </cell>
          <cell r="P14840">
            <v>180728.29</v>
          </cell>
          <cell r="S14840">
            <v>0</v>
          </cell>
          <cell r="W14840">
            <v>0</v>
          </cell>
        </row>
        <row r="14841">
          <cell r="I14841" t="str">
            <v>D10616</v>
          </cell>
          <cell r="O14841">
            <v>0</v>
          </cell>
          <cell r="P14841">
            <v>0</v>
          </cell>
          <cell r="S14841">
            <v>0</v>
          </cell>
          <cell r="W14841">
            <v>0</v>
          </cell>
        </row>
        <row r="14842">
          <cell r="I14842" t="str">
            <v>D10616</v>
          </cell>
          <cell r="O14842">
            <v>0</v>
          </cell>
          <cell r="P14842">
            <v>0</v>
          </cell>
          <cell r="S14842">
            <v>0</v>
          </cell>
          <cell r="W14842">
            <v>0</v>
          </cell>
        </row>
        <row r="14843">
          <cell r="I14843" t="str">
            <v>D10616</v>
          </cell>
          <cell r="O14843">
            <v>0</v>
          </cell>
          <cell r="P14843">
            <v>17383.79</v>
          </cell>
          <cell r="S14843">
            <v>0</v>
          </cell>
          <cell r="W14843">
            <v>0</v>
          </cell>
        </row>
        <row r="14844">
          <cell r="I14844" t="str">
            <v>D10616</v>
          </cell>
          <cell r="O14844">
            <v>0</v>
          </cell>
          <cell r="P14844">
            <v>0</v>
          </cell>
          <cell r="S14844">
            <v>0</v>
          </cell>
          <cell r="W14844">
            <v>0</v>
          </cell>
        </row>
        <row r="14845">
          <cell r="I14845" t="str">
            <v>D10616</v>
          </cell>
          <cell r="O14845">
            <v>0</v>
          </cell>
          <cell r="P14845">
            <v>0</v>
          </cell>
          <cell r="S14845">
            <v>0</v>
          </cell>
          <cell r="W14845">
            <v>0</v>
          </cell>
        </row>
        <row r="14846">
          <cell r="I14846" t="str">
            <v>D10616</v>
          </cell>
          <cell r="O14846">
            <v>0</v>
          </cell>
          <cell r="P14846">
            <v>0</v>
          </cell>
          <cell r="S14846">
            <v>0</v>
          </cell>
          <cell r="W14846">
            <v>0</v>
          </cell>
        </row>
        <row r="14847">
          <cell r="I14847" t="str">
            <v>D10616</v>
          </cell>
          <cell r="O14847">
            <v>0</v>
          </cell>
          <cell r="P14847">
            <v>10370</v>
          </cell>
          <cell r="S14847">
            <v>0</v>
          </cell>
          <cell r="W14847">
            <v>0</v>
          </cell>
        </row>
        <row r="14848">
          <cell r="I14848" t="str">
            <v>D10616</v>
          </cell>
          <cell r="O14848">
            <v>0</v>
          </cell>
          <cell r="P14848">
            <v>98209.84</v>
          </cell>
          <cell r="S14848">
            <v>0</v>
          </cell>
          <cell r="W14848">
            <v>0</v>
          </cell>
        </row>
        <row r="14849">
          <cell r="I14849" t="str">
            <v>D10616</v>
          </cell>
          <cell r="O14849">
            <v>0</v>
          </cell>
          <cell r="P14849">
            <v>4230.7</v>
          </cell>
          <cell r="S14849">
            <v>0</v>
          </cell>
          <cell r="W14849">
            <v>0</v>
          </cell>
        </row>
        <row r="14850">
          <cell r="I14850" t="str">
            <v>D10616</v>
          </cell>
          <cell r="O14850">
            <v>0</v>
          </cell>
          <cell r="P14850">
            <v>1811.85</v>
          </cell>
          <cell r="S14850">
            <v>0</v>
          </cell>
          <cell r="W14850">
            <v>0</v>
          </cell>
        </row>
        <row r="14851">
          <cell r="I14851" t="str">
            <v>D10616</v>
          </cell>
          <cell r="O14851">
            <v>0</v>
          </cell>
          <cell r="P14851">
            <v>58592.18</v>
          </cell>
          <cell r="S14851">
            <v>0</v>
          </cell>
          <cell r="W14851">
            <v>0</v>
          </cell>
        </row>
        <row r="14852">
          <cell r="I14852" t="str">
            <v>D10616</v>
          </cell>
          <cell r="O14852">
            <v>0</v>
          </cell>
          <cell r="P14852">
            <v>0</v>
          </cell>
          <cell r="S14852">
            <v>0</v>
          </cell>
          <cell r="W14852">
            <v>0</v>
          </cell>
        </row>
        <row r="14853">
          <cell r="I14853" t="str">
            <v>D10616</v>
          </cell>
          <cell r="O14853">
            <v>0</v>
          </cell>
          <cell r="P14853">
            <v>0</v>
          </cell>
          <cell r="S14853">
            <v>0</v>
          </cell>
          <cell r="W14853">
            <v>0</v>
          </cell>
        </row>
        <row r="14854">
          <cell r="I14854" t="str">
            <v>D10616</v>
          </cell>
          <cell r="O14854">
            <v>0</v>
          </cell>
          <cell r="P14854">
            <v>0</v>
          </cell>
          <cell r="S14854">
            <v>0</v>
          </cell>
          <cell r="W14854">
            <v>0</v>
          </cell>
        </row>
        <row r="14855">
          <cell r="I14855" t="str">
            <v>D10616</v>
          </cell>
          <cell r="O14855">
            <v>0</v>
          </cell>
          <cell r="P14855">
            <v>0</v>
          </cell>
          <cell r="S14855">
            <v>0</v>
          </cell>
          <cell r="W14855">
            <v>0</v>
          </cell>
        </row>
        <row r="14856">
          <cell r="I14856" t="str">
            <v>D10616</v>
          </cell>
          <cell r="O14856">
            <v>0</v>
          </cell>
          <cell r="P14856">
            <v>141675.16</v>
          </cell>
          <cell r="S14856">
            <v>0</v>
          </cell>
          <cell r="W14856">
            <v>0</v>
          </cell>
        </row>
        <row r="14857">
          <cell r="I14857" t="str">
            <v>D10616</v>
          </cell>
          <cell r="O14857">
            <v>0</v>
          </cell>
          <cell r="P14857">
            <v>0</v>
          </cell>
          <cell r="S14857">
            <v>0</v>
          </cell>
          <cell r="W14857">
            <v>0</v>
          </cell>
        </row>
        <row r="14858">
          <cell r="I14858" t="str">
            <v>D10616</v>
          </cell>
          <cell r="O14858">
            <v>7752467</v>
          </cell>
          <cell r="P14858">
            <v>0</v>
          </cell>
          <cell r="S14858">
            <v>0</v>
          </cell>
          <cell r="W14858">
            <v>0</v>
          </cell>
        </row>
        <row r="14859">
          <cell r="I14859" t="str">
            <v>D10616</v>
          </cell>
          <cell r="O14859">
            <v>0</v>
          </cell>
          <cell r="P14859">
            <v>379555.09999999963</v>
          </cell>
          <cell r="S14859">
            <v>0</v>
          </cell>
          <cell r="W14859">
            <v>0</v>
          </cell>
        </row>
        <row r="14860">
          <cell r="I14860" t="str">
            <v>D10616</v>
          </cell>
          <cell r="O14860">
            <v>0</v>
          </cell>
          <cell r="P14860">
            <v>0</v>
          </cell>
          <cell r="S14860">
            <v>0</v>
          </cell>
          <cell r="W14860">
            <v>0</v>
          </cell>
        </row>
        <row r="14861">
          <cell r="I14861" t="str">
            <v>D10616</v>
          </cell>
          <cell r="O14861">
            <v>0</v>
          </cell>
          <cell r="P14861">
            <v>0</v>
          </cell>
          <cell r="S14861">
            <v>0</v>
          </cell>
          <cell r="W14861">
            <v>0</v>
          </cell>
        </row>
        <row r="14862">
          <cell r="I14862" t="str">
            <v>D10616</v>
          </cell>
          <cell r="O14862">
            <v>0</v>
          </cell>
          <cell r="P14862">
            <v>0</v>
          </cell>
          <cell r="S14862">
            <v>0</v>
          </cell>
          <cell r="W14862">
            <v>0</v>
          </cell>
        </row>
        <row r="14863">
          <cell r="I14863">
            <v>0</v>
          </cell>
          <cell r="O14863">
            <v>0</v>
          </cell>
          <cell r="P14863">
            <v>0</v>
          </cell>
          <cell r="S14863">
            <v>0</v>
          </cell>
          <cell r="W14863">
            <v>0</v>
          </cell>
        </row>
        <row r="14864">
          <cell r="I14864">
            <v>0</v>
          </cell>
          <cell r="O14864">
            <v>0</v>
          </cell>
          <cell r="P14864">
            <v>0</v>
          </cell>
          <cell r="S14864">
            <v>0</v>
          </cell>
          <cell r="W14864">
            <v>0</v>
          </cell>
        </row>
        <row r="14865">
          <cell r="O14865">
            <v>0</v>
          </cell>
          <cell r="P14865">
            <v>0</v>
          </cell>
          <cell r="S14865">
            <v>0</v>
          </cell>
          <cell r="W14865">
            <v>0</v>
          </cell>
        </row>
        <row r="14866">
          <cell r="S14866">
            <v>0</v>
          </cell>
          <cell r="W14866">
            <v>0</v>
          </cell>
        </row>
        <row r="14867">
          <cell r="I14867">
            <v>0</v>
          </cell>
          <cell r="O14867">
            <v>70010334.930000007</v>
          </cell>
          <cell r="P14867">
            <v>45100072.310000151</v>
          </cell>
          <cell r="S14867">
            <v>68700000</v>
          </cell>
          <cell r="W14867">
            <v>0</v>
          </cell>
        </row>
        <row r="14868">
          <cell r="O14868">
            <v>0</v>
          </cell>
          <cell r="P14868">
            <v>0</v>
          </cell>
          <cell r="S14868">
            <v>0</v>
          </cell>
          <cell r="W14868">
            <v>0</v>
          </cell>
        </row>
        <row r="14869">
          <cell r="S14869">
            <v>0</v>
          </cell>
        </row>
        <row r="14870">
          <cell r="O14870">
            <v>70010334.930000007</v>
          </cell>
          <cell r="P14870">
            <v>45100072.310000151</v>
          </cell>
          <cell r="S14870">
            <v>68700000</v>
          </cell>
          <cell r="W14870">
            <v>67927100</v>
          </cell>
        </row>
        <row r="14871">
          <cell r="S14871">
            <v>0</v>
          </cell>
        </row>
        <row r="14872">
          <cell r="S14872">
            <v>0</v>
          </cell>
        </row>
        <row r="14873">
          <cell r="S14873">
            <v>0</v>
          </cell>
        </row>
        <row r="14874">
          <cell r="S14874">
            <v>0</v>
          </cell>
        </row>
        <row r="14875">
          <cell r="S14875">
            <v>0</v>
          </cell>
        </row>
        <row r="14876">
          <cell r="S14876">
            <v>0</v>
          </cell>
        </row>
        <row r="14877">
          <cell r="S14877">
            <v>0</v>
          </cell>
        </row>
        <row r="14878">
          <cell r="S14878">
            <v>0</v>
          </cell>
        </row>
        <row r="14879">
          <cell r="S14879">
            <v>0</v>
          </cell>
        </row>
        <row r="14880">
          <cell r="S14880">
            <v>0</v>
          </cell>
        </row>
        <row r="14881">
          <cell r="S14881">
            <v>0</v>
          </cell>
        </row>
        <row r="14882">
          <cell r="S14882">
            <v>0</v>
          </cell>
        </row>
        <row r="14883">
          <cell r="S14883">
            <v>0</v>
          </cell>
        </row>
        <row r="14884">
          <cell r="S14884">
            <v>0</v>
          </cell>
        </row>
        <row r="14885">
          <cell r="S14885">
            <v>0</v>
          </cell>
        </row>
        <row r="14886">
          <cell r="S14886">
            <v>0</v>
          </cell>
        </row>
        <row r="14887">
          <cell r="S14887">
            <v>0</v>
          </cell>
        </row>
        <row r="14888">
          <cell r="S14888">
            <v>0</v>
          </cell>
        </row>
        <row r="14889">
          <cell r="S14889">
            <v>0</v>
          </cell>
        </row>
        <row r="14890">
          <cell r="S14890">
            <v>0</v>
          </cell>
        </row>
        <row r="14891">
          <cell r="S14891">
            <v>0</v>
          </cell>
        </row>
        <row r="14892">
          <cell r="S14892">
            <v>0</v>
          </cell>
        </row>
        <row r="14893">
          <cell r="S14893">
            <v>0</v>
          </cell>
        </row>
        <row r="14894">
          <cell r="S14894">
            <v>0</v>
          </cell>
        </row>
        <row r="14895">
          <cell r="S14895">
            <v>0</v>
          </cell>
        </row>
        <row r="14896">
          <cell r="S14896">
            <v>0</v>
          </cell>
        </row>
        <row r="14897">
          <cell r="S14897">
            <v>0</v>
          </cell>
        </row>
        <row r="14898">
          <cell r="S14898">
            <v>0</v>
          </cell>
        </row>
        <row r="14899">
          <cell r="S14899">
            <v>0</v>
          </cell>
        </row>
        <row r="14900">
          <cell r="S14900">
            <v>0</v>
          </cell>
        </row>
        <row r="14901">
          <cell r="S14901">
            <v>0</v>
          </cell>
        </row>
        <row r="14902">
          <cell r="S14902">
            <v>0</v>
          </cell>
        </row>
        <row r="14903">
          <cell r="S14903">
            <v>0</v>
          </cell>
        </row>
        <row r="14904">
          <cell r="S14904">
            <v>0</v>
          </cell>
        </row>
        <row r="14905">
          <cell r="S14905">
            <v>0</v>
          </cell>
        </row>
        <row r="14906">
          <cell r="S14906">
            <v>0</v>
          </cell>
        </row>
        <row r="14907">
          <cell r="S14907">
            <v>0</v>
          </cell>
        </row>
        <row r="14908">
          <cell r="S14908">
            <v>0</v>
          </cell>
        </row>
        <row r="14909">
          <cell r="S14909">
            <v>0</v>
          </cell>
        </row>
        <row r="14910">
          <cell r="S14910">
            <v>0</v>
          </cell>
        </row>
        <row r="14911">
          <cell r="S14911">
            <v>0</v>
          </cell>
        </row>
        <row r="14912">
          <cell r="S14912">
            <v>0</v>
          </cell>
        </row>
        <row r="14913">
          <cell r="S14913">
            <v>0</v>
          </cell>
        </row>
        <row r="14914">
          <cell r="S14914">
            <v>0</v>
          </cell>
        </row>
        <row r="14915">
          <cell r="S14915">
            <v>0</v>
          </cell>
        </row>
        <row r="14916">
          <cell r="S14916">
            <v>0</v>
          </cell>
        </row>
        <row r="14917">
          <cell r="S14917">
            <v>0</v>
          </cell>
        </row>
        <row r="14918">
          <cell r="S14918">
            <v>0</v>
          </cell>
        </row>
        <row r="14919">
          <cell r="S14919">
            <v>0</v>
          </cell>
        </row>
        <row r="14920">
          <cell r="S14920">
            <v>0</v>
          </cell>
        </row>
        <row r="14921">
          <cell r="S14921">
            <v>0</v>
          </cell>
        </row>
        <row r="14922">
          <cell r="S14922">
            <v>0</v>
          </cell>
        </row>
        <row r="14923">
          <cell r="S14923">
            <v>0</v>
          </cell>
        </row>
        <row r="14924">
          <cell r="S14924">
            <v>0</v>
          </cell>
        </row>
        <row r="14925">
          <cell r="S14925">
            <v>0</v>
          </cell>
        </row>
        <row r="14926">
          <cell r="S14926">
            <v>0</v>
          </cell>
        </row>
        <row r="14927">
          <cell r="S14927">
            <v>0</v>
          </cell>
        </row>
        <row r="14928">
          <cell r="S14928">
            <v>0</v>
          </cell>
        </row>
        <row r="14929">
          <cell r="S14929">
            <v>0</v>
          </cell>
        </row>
        <row r="14930">
          <cell r="S14930">
            <v>0</v>
          </cell>
        </row>
        <row r="14931">
          <cell r="S14931">
            <v>0</v>
          </cell>
        </row>
        <row r="14932">
          <cell r="S14932">
            <v>0</v>
          </cell>
        </row>
        <row r="14933">
          <cell r="S14933">
            <v>0</v>
          </cell>
        </row>
        <row r="14934">
          <cell r="S14934">
            <v>0</v>
          </cell>
        </row>
        <row r="14935">
          <cell r="S14935">
            <v>0</v>
          </cell>
        </row>
        <row r="14936">
          <cell r="S14936">
            <v>0</v>
          </cell>
        </row>
        <row r="14937">
          <cell r="S14937">
            <v>0</v>
          </cell>
        </row>
        <row r="14938">
          <cell r="S14938">
            <v>0</v>
          </cell>
        </row>
        <row r="14939">
          <cell r="S14939">
            <v>0</v>
          </cell>
        </row>
        <row r="14940">
          <cell r="S14940">
            <v>0</v>
          </cell>
        </row>
        <row r="14941">
          <cell r="S14941">
            <v>0</v>
          </cell>
        </row>
        <row r="14942">
          <cell r="S14942">
            <v>0</v>
          </cell>
        </row>
        <row r="14943">
          <cell r="S14943">
            <v>0</v>
          </cell>
        </row>
        <row r="14944">
          <cell r="S14944">
            <v>0</v>
          </cell>
        </row>
        <row r="14945">
          <cell r="S14945">
            <v>0</v>
          </cell>
        </row>
        <row r="14946">
          <cell r="S14946">
            <v>0</v>
          </cell>
        </row>
        <row r="14947">
          <cell r="S14947">
            <v>0</v>
          </cell>
        </row>
        <row r="14948">
          <cell r="S14948">
            <v>0</v>
          </cell>
        </row>
        <row r="14949">
          <cell r="S14949">
            <v>0</v>
          </cell>
        </row>
        <row r="14950">
          <cell r="S14950">
            <v>0</v>
          </cell>
        </row>
        <row r="14951">
          <cell r="S14951">
            <v>0</v>
          </cell>
        </row>
        <row r="14952">
          <cell r="S14952">
            <v>0</v>
          </cell>
        </row>
        <row r="14953">
          <cell r="S14953">
            <v>0</v>
          </cell>
        </row>
        <row r="14954">
          <cell r="S14954">
            <v>0</v>
          </cell>
        </row>
        <row r="14955">
          <cell r="S14955">
            <v>0</v>
          </cell>
        </row>
        <row r="14956">
          <cell r="S14956">
            <v>0</v>
          </cell>
        </row>
        <row r="14957">
          <cell r="S14957">
            <v>0</v>
          </cell>
        </row>
        <row r="14958">
          <cell r="S14958">
            <v>0</v>
          </cell>
        </row>
        <row r="14959">
          <cell r="S14959">
            <v>0</v>
          </cell>
        </row>
        <row r="14960">
          <cell r="S14960">
            <v>0</v>
          </cell>
        </row>
        <row r="14961">
          <cell r="S14961">
            <v>0</v>
          </cell>
        </row>
        <row r="14962">
          <cell r="S14962">
            <v>0</v>
          </cell>
        </row>
        <row r="14963">
          <cell r="S14963">
            <v>0</v>
          </cell>
        </row>
        <row r="14964">
          <cell r="S14964">
            <v>0</v>
          </cell>
        </row>
        <row r="14965">
          <cell r="S14965">
            <v>0</v>
          </cell>
        </row>
        <row r="14966">
          <cell r="S14966">
            <v>0</v>
          </cell>
        </row>
        <row r="14967">
          <cell r="S14967">
            <v>0</v>
          </cell>
        </row>
        <row r="14968">
          <cell r="S14968">
            <v>0</v>
          </cell>
        </row>
        <row r="14969">
          <cell r="S14969">
            <v>0</v>
          </cell>
        </row>
        <row r="14970">
          <cell r="S14970">
            <v>0</v>
          </cell>
        </row>
        <row r="14971">
          <cell r="S14971">
            <v>0</v>
          </cell>
        </row>
        <row r="14972">
          <cell r="S14972">
            <v>0</v>
          </cell>
        </row>
        <row r="14973">
          <cell r="S14973">
            <v>0</v>
          </cell>
        </row>
        <row r="14974">
          <cell r="S14974">
            <v>0</v>
          </cell>
        </row>
        <row r="14975">
          <cell r="S14975">
            <v>0</v>
          </cell>
        </row>
        <row r="14976">
          <cell r="S14976">
            <v>0</v>
          </cell>
        </row>
        <row r="14977">
          <cell r="S14977">
            <v>0</v>
          </cell>
        </row>
        <row r="14978">
          <cell r="S14978">
            <v>0</v>
          </cell>
        </row>
        <row r="14979">
          <cell r="S14979">
            <v>0</v>
          </cell>
        </row>
        <row r="14980">
          <cell r="S14980">
            <v>0</v>
          </cell>
        </row>
        <row r="14981">
          <cell r="S14981">
            <v>0</v>
          </cell>
        </row>
        <row r="14982">
          <cell r="S14982">
            <v>0</v>
          </cell>
        </row>
        <row r="14983">
          <cell r="S14983">
            <v>0</v>
          </cell>
        </row>
        <row r="14984">
          <cell r="S14984">
            <v>0</v>
          </cell>
        </row>
        <row r="14985">
          <cell r="S14985">
            <v>0</v>
          </cell>
        </row>
        <row r="14986">
          <cell r="S14986">
            <v>0</v>
          </cell>
        </row>
        <row r="14987">
          <cell r="S14987">
            <v>0</v>
          </cell>
        </row>
        <row r="14988">
          <cell r="S14988">
            <v>0</v>
          </cell>
        </row>
        <row r="14989">
          <cell r="S14989">
            <v>0</v>
          </cell>
        </row>
        <row r="14990">
          <cell r="S14990">
            <v>0</v>
          </cell>
        </row>
        <row r="14991">
          <cell r="S14991">
            <v>0</v>
          </cell>
        </row>
        <row r="14992">
          <cell r="S14992">
            <v>0</v>
          </cell>
        </row>
        <row r="14993">
          <cell r="S14993">
            <v>0</v>
          </cell>
        </row>
        <row r="14994">
          <cell r="S14994">
            <v>0</v>
          </cell>
        </row>
        <row r="14995">
          <cell r="S14995">
            <v>0</v>
          </cell>
        </row>
        <row r="14996">
          <cell r="S14996">
            <v>0</v>
          </cell>
        </row>
        <row r="14997">
          <cell r="S14997">
            <v>0</v>
          </cell>
        </row>
        <row r="14998">
          <cell r="S14998">
            <v>0</v>
          </cell>
        </row>
        <row r="14999">
          <cell r="S14999">
            <v>0</v>
          </cell>
        </row>
        <row r="15000">
          <cell r="S15000">
            <v>0</v>
          </cell>
        </row>
        <row r="15001">
          <cell r="S15001">
            <v>0</v>
          </cell>
        </row>
        <row r="15002">
          <cell r="S15002">
            <v>0</v>
          </cell>
        </row>
        <row r="15003">
          <cell r="S15003">
            <v>0</v>
          </cell>
        </row>
        <row r="15004">
          <cell r="S15004">
            <v>0</v>
          </cell>
        </row>
        <row r="15005">
          <cell r="S15005">
            <v>0</v>
          </cell>
        </row>
        <row r="15006">
          <cell r="S15006">
            <v>0</v>
          </cell>
        </row>
        <row r="15007">
          <cell r="S15007">
            <v>0</v>
          </cell>
        </row>
        <row r="15008">
          <cell r="S15008">
            <v>0</v>
          </cell>
        </row>
        <row r="15009">
          <cell r="S15009">
            <v>0</v>
          </cell>
        </row>
        <row r="15010">
          <cell r="S15010">
            <v>0</v>
          </cell>
        </row>
        <row r="15011">
          <cell r="S15011">
            <v>0</v>
          </cell>
        </row>
        <row r="15012">
          <cell r="S15012">
            <v>0</v>
          </cell>
        </row>
        <row r="15013">
          <cell r="S15013">
            <v>0</v>
          </cell>
        </row>
        <row r="15014">
          <cell r="S15014">
            <v>0</v>
          </cell>
        </row>
        <row r="15015">
          <cell r="S15015">
            <v>0</v>
          </cell>
        </row>
        <row r="15016">
          <cell r="S15016">
            <v>0</v>
          </cell>
        </row>
        <row r="15017">
          <cell r="S15017">
            <v>0</v>
          </cell>
        </row>
        <row r="15018">
          <cell r="S15018">
            <v>0</v>
          </cell>
        </row>
        <row r="15019">
          <cell r="S15019">
            <v>0</v>
          </cell>
        </row>
        <row r="15020">
          <cell r="S15020">
            <v>0</v>
          </cell>
        </row>
        <row r="15021">
          <cell r="S15021">
            <v>0</v>
          </cell>
        </row>
        <row r="15022">
          <cell r="S15022">
            <v>0</v>
          </cell>
        </row>
        <row r="15023">
          <cell r="S15023">
            <v>0</v>
          </cell>
        </row>
        <row r="15024">
          <cell r="S15024">
            <v>0</v>
          </cell>
        </row>
        <row r="15025">
          <cell r="S15025">
            <v>0</v>
          </cell>
        </row>
        <row r="15026">
          <cell r="S15026">
            <v>0</v>
          </cell>
        </row>
        <row r="15027">
          <cell r="S15027">
            <v>0</v>
          </cell>
        </row>
        <row r="15028">
          <cell r="S15028">
            <v>0</v>
          </cell>
        </row>
        <row r="15029">
          <cell r="S15029">
            <v>0</v>
          </cell>
        </row>
        <row r="15030">
          <cell r="S15030">
            <v>0</v>
          </cell>
        </row>
        <row r="15031">
          <cell r="S15031">
            <v>0</v>
          </cell>
        </row>
        <row r="15032">
          <cell r="S15032">
            <v>0</v>
          </cell>
        </row>
        <row r="15033">
          <cell r="S15033">
            <v>0</v>
          </cell>
        </row>
        <row r="15034">
          <cell r="S15034">
            <v>0</v>
          </cell>
        </row>
        <row r="15035">
          <cell r="S15035">
            <v>0</v>
          </cell>
        </row>
        <row r="15036">
          <cell r="S15036">
            <v>0</v>
          </cell>
        </row>
        <row r="15037">
          <cell r="S15037">
            <v>0</v>
          </cell>
        </row>
        <row r="15038">
          <cell r="S15038">
            <v>0</v>
          </cell>
        </row>
        <row r="15039">
          <cell r="S15039">
            <v>0</v>
          </cell>
        </row>
        <row r="15040">
          <cell r="S15040">
            <v>0</v>
          </cell>
        </row>
        <row r="15041">
          <cell r="S15041">
            <v>0</v>
          </cell>
        </row>
        <row r="15042">
          <cell r="S15042">
            <v>0</v>
          </cell>
        </row>
        <row r="15043">
          <cell r="S15043">
            <v>0</v>
          </cell>
        </row>
        <row r="15044">
          <cell r="S15044">
            <v>0</v>
          </cell>
        </row>
        <row r="15045">
          <cell r="S15045">
            <v>0</v>
          </cell>
        </row>
        <row r="15046">
          <cell r="S15046">
            <v>0</v>
          </cell>
        </row>
        <row r="15047">
          <cell r="S15047">
            <v>0</v>
          </cell>
        </row>
        <row r="15048">
          <cell r="S15048">
            <v>0</v>
          </cell>
        </row>
        <row r="15049">
          <cell r="S15049">
            <v>0</v>
          </cell>
        </row>
        <row r="15050">
          <cell r="S15050">
            <v>0</v>
          </cell>
        </row>
        <row r="15051">
          <cell r="S15051">
            <v>0</v>
          </cell>
        </row>
        <row r="15052">
          <cell r="S15052">
            <v>0</v>
          </cell>
        </row>
        <row r="15053">
          <cell r="S15053">
            <v>0</v>
          </cell>
        </row>
        <row r="15054">
          <cell r="S15054">
            <v>0</v>
          </cell>
        </row>
        <row r="15055">
          <cell r="S15055">
            <v>0</v>
          </cell>
        </row>
        <row r="15056">
          <cell r="S15056">
            <v>0</v>
          </cell>
        </row>
        <row r="15057">
          <cell r="S15057">
            <v>0</v>
          </cell>
        </row>
        <row r="15058">
          <cell r="S15058">
            <v>0</v>
          </cell>
        </row>
        <row r="15059">
          <cell r="S15059">
            <v>0</v>
          </cell>
        </row>
        <row r="15060">
          <cell r="S15060">
            <v>0</v>
          </cell>
        </row>
        <row r="15061">
          <cell r="S15061">
            <v>0</v>
          </cell>
        </row>
        <row r="15062">
          <cell r="S15062">
            <v>0</v>
          </cell>
        </row>
        <row r="15063">
          <cell r="S15063">
            <v>0</v>
          </cell>
        </row>
        <row r="15064">
          <cell r="S15064">
            <v>0</v>
          </cell>
        </row>
        <row r="15065">
          <cell r="S15065">
            <v>0</v>
          </cell>
        </row>
        <row r="15066">
          <cell r="S15066">
            <v>0</v>
          </cell>
        </row>
        <row r="15067">
          <cell r="S15067">
            <v>0</v>
          </cell>
        </row>
        <row r="15068">
          <cell r="S15068">
            <v>0</v>
          </cell>
        </row>
        <row r="15069">
          <cell r="S15069">
            <v>0</v>
          </cell>
        </row>
        <row r="15070">
          <cell r="S15070">
            <v>0</v>
          </cell>
        </row>
        <row r="15071">
          <cell r="S15071">
            <v>0</v>
          </cell>
        </row>
        <row r="15072">
          <cell r="S15072">
            <v>0</v>
          </cell>
        </row>
        <row r="15073">
          <cell r="S15073">
            <v>0</v>
          </cell>
        </row>
        <row r="15074">
          <cell r="S15074">
            <v>0</v>
          </cell>
        </row>
        <row r="15075">
          <cell r="S15075">
            <v>0</v>
          </cell>
        </row>
        <row r="15076">
          <cell r="S15076">
            <v>0</v>
          </cell>
        </row>
        <row r="15077">
          <cell r="S15077">
            <v>0</v>
          </cell>
        </row>
        <row r="15078">
          <cell r="S15078">
            <v>0</v>
          </cell>
        </row>
        <row r="15079">
          <cell r="S15079">
            <v>0</v>
          </cell>
        </row>
        <row r="15080">
          <cell r="S15080">
            <v>0</v>
          </cell>
        </row>
        <row r="15081">
          <cell r="S15081">
            <v>0</v>
          </cell>
        </row>
        <row r="15082">
          <cell r="S15082">
            <v>0</v>
          </cell>
        </row>
        <row r="15083">
          <cell r="S15083">
            <v>0</v>
          </cell>
        </row>
        <row r="15084">
          <cell r="S15084">
            <v>0</v>
          </cell>
        </row>
        <row r="15085">
          <cell r="S15085">
            <v>0</v>
          </cell>
        </row>
        <row r="15086">
          <cell r="S15086">
            <v>0</v>
          </cell>
        </row>
        <row r="15087">
          <cell r="S15087">
            <v>0</v>
          </cell>
        </row>
        <row r="15088">
          <cell r="S15088">
            <v>0</v>
          </cell>
        </row>
        <row r="15089">
          <cell r="S15089">
            <v>0</v>
          </cell>
        </row>
        <row r="15090">
          <cell r="S15090">
            <v>0</v>
          </cell>
        </row>
        <row r="15091">
          <cell r="S15091">
            <v>0</v>
          </cell>
        </row>
        <row r="15092">
          <cell r="S15092">
            <v>0</v>
          </cell>
        </row>
        <row r="15093">
          <cell r="S15093">
            <v>0</v>
          </cell>
        </row>
        <row r="15094">
          <cell r="S15094">
            <v>0</v>
          </cell>
        </row>
        <row r="15095">
          <cell r="S15095">
            <v>0</v>
          </cell>
        </row>
        <row r="15096">
          <cell r="S15096">
            <v>0</v>
          </cell>
        </row>
        <row r="15097">
          <cell r="S15097">
            <v>0</v>
          </cell>
        </row>
        <row r="15098">
          <cell r="S15098">
            <v>0</v>
          </cell>
        </row>
        <row r="15099">
          <cell r="S15099">
            <v>0</v>
          </cell>
        </row>
        <row r="15100">
          <cell r="S15100">
            <v>0</v>
          </cell>
        </row>
        <row r="15101">
          <cell r="S15101">
            <v>0</v>
          </cell>
        </row>
        <row r="15102">
          <cell r="S15102">
            <v>0</v>
          </cell>
        </row>
        <row r="15103">
          <cell r="S15103">
            <v>0</v>
          </cell>
        </row>
        <row r="15104">
          <cell r="S15104">
            <v>0</v>
          </cell>
        </row>
        <row r="15105">
          <cell r="S15105">
            <v>0</v>
          </cell>
        </row>
        <row r="15106">
          <cell r="S15106">
            <v>0</v>
          </cell>
        </row>
        <row r="15107">
          <cell r="S15107">
            <v>0</v>
          </cell>
        </row>
        <row r="15108">
          <cell r="S15108">
            <v>0</v>
          </cell>
        </row>
        <row r="15109">
          <cell r="S15109">
            <v>0</v>
          </cell>
        </row>
        <row r="15110">
          <cell r="S15110">
            <v>0</v>
          </cell>
        </row>
        <row r="15111">
          <cell r="S15111">
            <v>0</v>
          </cell>
        </row>
        <row r="15112">
          <cell r="S15112">
            <v>0</v>
          </cell>
        </row>
        <row r="15113">
          <cell r="S15113">
            <v>0</v>
          </cell>
        </row>
        <row r="15114">
          <cell r="S15114">
            <v>0</v>
          </cell>
        </row>
        <row r="15115">
          <cell r="S15115">
            <v>0</v>
          </cell>
        </row>
        <row r="15116">
          <cell r="S15116">
            <v>0</v>
          </cell>
        </row>
        <row r="15117">
          <cell r="S15117">
            <v>0</v>
          </cell>
        </row>
        <row r="15118">
          <cell r="S15118">
            <v>0</v>
          </cell>
        </row>
        <row r="15119">
          <cell r="S15119">
            <v>0</v>
          </cell>
        </row>
        <row r="15120">
          <cell r="S15120">
            <v>0</v>
          </cell>
        </row>
        <row r="15121">
          <cell r="S15121">
            <v>0</v>
          </cell>
        </row>
        <row r="15122">
          <cell r="S15122">
            <v>0</v>
          </cell>
        </row>
        <row r="15123">
          <cell r="S15123">
            <v>0</v>
          </cell>
        </row>
        <row r="15124">
          <cell r="S15124">
            <v>0</v>
          </cell>
        </row>
        <row r="15125">
          <cell r="S15125">
            <v>0</v>
          </cell>
        </row>
        <row r="15126">
          <cell r="S15126">
            <v>0</v>
          </cell>
        </row>
        <row r="15127">
          <cell r="S15127">
            <v>0</v>
          </cell>
        </row>
        <row r="15128">
          <cell r="S15128">
            <v>0</v>
          </cell>
        </row>
        <row r="15129">
          <cell r="S15129">
            <v>0</v>
          </cell>
        </row>
        <row r="15130">
          <cell r="S15130">
            <v>0</v>
          </cell>
        </row>
        <row r="15131">
          <cell r="S15131">
            <v>0</v>
          </cell>
        </row>
        <row r="15132">
          <cell r="S15132">
            <v>0</v>
          </cell>
        </row>
        <row r="15133">
          <cell r="S15133">
            <v>0</v>
          </cell>
        </row>
        <row r="15134">
          <cell r="S15134">
            <v>0</v>
          </cell>
        </row>
        <row r="15135">
          <cell r="S15135">
            <v>0</v>
          </cell>
        </row>
        <row r="15136">
          <cell r="S15136">
            <v>0</v>
          </cell>
        </row>
        <row r="15137">
          <cell r="S15137">
            <v>0</v>
          </cell>
        </row>
        <row r="15138">
          <cell r="S15138">
            <v>0</v>
          </cell>
        </row>
        <row r="15139">
          <cell r="S15139">
            <v>0</v>
          </cell>
        </row>
        <row r="15140">
          <cell r="S15140">
            <v>0</v>
          </cell>
        </row>
        <row r="15141">
          <cell r="S15141">
            <v>0</v>
          </cell>
        </row>
        <row r="15142">
          <cell r="S15142">
            <v>0</v>
          </cell>
        </row>
        <row r="15143">
          <cell r="S15143">
            <v>0</v>
          </cell>
        </row>
        <row r="15144">
          <cell r="S15144">
            <v>0</v>
          </cell>
        </row>
        <row r="15145">
          <cell r="S15145">
            <v>0</v>
          </cell>
        </row>
        <row r="15146">
          <cell r="S15146">
            <v>0</v>
          </cell>
        </row>
        <row r="15147">
          <cell r="S15147">
            <v>0</v>
          </cell>
        </row>
        <row r="15148">
          <cell r="S15148">
            <v>0</v>
          </cell>
        </row>
        <row r="15149">
          <cell r="S15149">
            <v>0</v>
          </cell>
        </row>
        <row r="15150">
          <cell r="S15150">
            <v>0</v>
          </cell>
        </row>
        <row r="15151">
          <cell r="S15151">
            <v>0</v>
          </cell>
        </row>
        <row r="15152">
          <cell r="S15152">
            <v>0</v>
          </cell>
        </row>
        <row r="15153">
          <cell r="S15153">
            <v>0</v>
          </cell>
        </row>
        <row r="15154">
          <cell r="S15154">
            <v>0</v>
          </cell>
        </row>
        <row r="15155">
          <cell r="S15155">
            <v>0</v>
          </cell>
        </row>
        <row r="15156">
          <cell r="S15156">
            <v>0</v>
          </cell>
        </row>
        <row r="15157">
          <cell r="S15157">
            <v>0</v>
          </cell>
        </row>
        <row r="15158">
          <cell r="S15158">
            <v>0</v>
          </cell>
        </row>
        <row r="15159">
          <cell r="S15159">
            <v>0</v>
          </cell>
        </row>
        <row r="15160">
          <cell r="S15160">
            <v>0</v>
          </cell>
        </row>
        <row r="15161">
          <cell r="S15161">
            <v>0</v>
          </cell>
        </row>
        <row r="15162">
          <cell r="S15162">
            <v>0</v>
          </cell>
        </row>
        <row r="15163">
          <cell r="S15163">
            <v>0</v>
          </cell>
        </row>
        <row r="15164">
          <cell r="S15164">
            <v>0</v>
          </cell>
        </row>
        <row r="15165">
          <cell r="S15165">
            <v>0</v>
          </cell>
        </row>
        <row r="15166">
          <cell r="S15166">
            <v>0</v>
          </cell>
        </row>
        <row r="15167">
          <cell r="S15167">
            <v>0</v>
          </cell>
        </row>
        <row r="15168">
          <cell r="S15168">
            <v>0</v>
          </cell>
        </row>
        <row r="15169">
          <cell r="S15169">
            <v>0</v>
          </cell>
        </row>
        <row r="15170">
          <cell r="S15170">
            <v>0</v>
          </cell>
        </row>
        <row r="15171">
          <cell r="S15171">
            <v>0</v>
          </cell>
        </row>
        <row r="15172">
          <cell r="S15172">
            <v>0</v>
          </cell>
        </row>
        <row r="15173">
          <cell r="S15173">
            <v>0</v>
          </cell>
        </row>
        <row r="15174">
          <cell r="S15174">
            <v>0</v>
          </cell>
        </row>
        <row r="15175">
          <cell r="S15175">
            <v>0</v>
          </cell>
        </row>
        <row r="15176">
          <cell r="S15176">
            <v>0</v>
          </cell>
        </row>
        <row r="15177">
          <cell r="S15177">
            <v>0</v>
          </cell>
        </row>
        <row r="15178">
          <cell r="S15178">
            <v>0</v>
          </cell>
        </row>
        <row r="15179">
          <cell r="S15179">
            <v>0</v>
          </cell>
        </row>
        <row r="15180">
          <cell r="S15180">
            <v>0</v>
          </cell>
        </row>
        <row r="15181">
          <cell r="S15181">
            <v>0</v>
          </cell>
        </row>
        <row r="15182">
          <cell r="S15182">
            <v>0</v>
          </cell>
        </row>
        <row r="15183">
          <cell r="S15183">
            <v>0</v>
          </cell>
        </row>
        <row r="15184">
          <cell r="S15184">
            <v>0</v>
          </cell>
        </row>
        <row r="15185">
          <cell r="S15185">
            <v>0</v>
          </cell>
        </row>
        <row r="15186">
          <cell r="S15186">
            <v>0</v>
          </cell>
        </row>
        <row r="15187">
          <cell r="S15187">
            <v>0</v>
          </cell>
        </row>
        <row r="15188">
          <cell r="S15188">
            <v>0</v>
          </cell>
        </row>
        <row r="15189">
          <cell r="S15189">
            <v>0</v>
          </cell>
        </row>
        <row r="15190">
          <cell r="S15190">
            <v>0</v>
          </cell>
        </row>
        <row r="15191">
          <cell r="S15191">
            <v>0</v>
          </cell>
        </row>
        <row r="15192">
          <cell r="S15192">
            <v>0</v>
          </cell>
        </row>
        <row r="15193">
          <cell r="S15193">
            <v>0</v>
          </cell>
        </row>
        <row r="15194">
          <cell r="S15194">
            <v>0</v>
          </cell>
        </row>
        <row r="15195">
          <cell r="S15195">
            <v>0</v>
          </cell>
        </row>
        <row r="15196">
          <cell r="S15196">
            <v>0</v>
          </cell>
        </row>
        <row r="15197">
          <cell r="S15197">
            <v>0</v>
          </cell>
        </row>
        <row r="15198">
          <cell r="S15198">
            <v>0</v>
          </cell>
        </row>
        <row r="15199">
          <cell r="S15199">
            <v>0</v>
          </cell>
        </row>
        <row r="15200">
          <cell r="S15200">
            <v>0</v>
          </cell>
        </row>
        <row r="15201">
          <cell r="S15201">
            <v>0</v>
          </cell>
        </row>
        <row r="15202">
          <cell r="S15202">
            <v>0</v>
          </cell>
        </row>
        <row r="15203">
          <cell r="S15203">
            <v>0</v>
          </cell>
        </row>
        <row r="15204">
          <cell r="S15204">
            <v>0</v>
          </cell>
        </row>
        <row r="15205">
          <cell r="S15205">
            <v>0</v>
          </cell>
        </row>
        <row r="15206">
          <cell r="S15206">
            <v>0</v>
          </cell>
        </row>
        <row r="15207">
          <cell r="S15207">
            <v>0</v>
          </cell>
        </row>
        <row r="15208">
          <cell r="S15208">
            <v>0</v>
          </cell>
        </row>
        <row r="15209">
          <cell r="S15209">
            <v>0</v>
          </cell>
        </row>
        <row r="15210">
          <cell r="S15210">
            <v>0</v>
          </cell>
        </row>
        <row r="15211">
          <cell r="S15211">
            <v>0</v>
          </cell>
        </row>
        <row r="15212">
          <cell r="S15212">
            <v>0</v>
          </cell>
        </row>
        <row r="15213">
          <cell r="S15213">
            <v>0</v>
          </cell>
        </row>
        <row r="15214">
          <cell r="S15214">
            <v>0</v>
          </cell>
        </row>
        <row r="15215">
          <cell r="S15215">
            <v>0</v>
          </cell>
        </row>
        <row r="15216">
          <cell r="S15216">
            <v>0</v>
          </cell>
        </row>
        <row r="15217">
          <cell r="S15217">
            <v>0</v>
          </cell>
        </row>
        <row r="15218">
          <cell r="S15218">
            <v>0</v>
          </cell>
        </row>
        <row r="15219">
          <cell r="S15219">
            <v>0</v>
          </cell>
        </row>
        <row r="15220">
          <cell r="S15220">
            <v>0</v>
          </cell>
        </row>
        <row r="15221">
          <cell r="S15221">
            <v>0</v>
          </cell>
        </row>
        <row r="15222">
          <cell r="S15222">
            <v>0</v>
          </cell>
        </row>
        <row r="15223">
          <cell r="S15223">
            <v>0</v>
          </cell>
        </row>
        <row r="15224">
          <cell r="S15224">
            <v>0</v>
          </cell>
        </row>
        <row r="15225">
          <cell r="S15225">
            <v>0</v>
          </cell>
        </row>
        <row r="15226">
          <cell r="S15226">
            <v>0</v>
          </cell>
        </row>
        <row r="15227">
          <cell r="S15227">
            <v>0</v>
          </cell>
        </row>
        <row r="15228">
          <cell r="S15228">
            <v>0</v>
          </cell>
        </row>
        <row r="15229">
          <cell r="S15229">
            <v>0</v>
          </cell>
        </row>
        <row r="15230">
          <cell r="S15230">
            <v>0</v>
          </cell>
        </row>
        <row r="15231">
          <cell r="S15231">
            <v>0</v>
          </cell>
        </row>
        <row r="15232">
          <cell r="S15232">
            <v>0</v>
          </cell>
        </row>
        <row r="15233">
          <cell r="S15233">
            <v>0</v>
          </cell>
        </row>
        <row r="15234">
          <cell r="S15234">
            <v>0</v>
          </cell>
        </row>
        <row r="15235">
          <cell r="S15235">
            <v>0</v>
          </cell>
        </row>
        <row r="15236">
          <cell r="S15236">
            <v>0</v>
          </cell>
        </row>
        <row r="15237">
          <cell r="S15237">
            <v>0</v>
          </cell>
        </row>
        <row r="15238">
          <cell r="S15238">
            <v>0</v>
          </cell>
        </row>
        <row r="15239">
          <cell r="S15239">
            <v>0</v>
          </cell>
        </row>
        <row r="15240">
          <cell r="S15240">
            <v>0</v>
          </cell>
        </row>
        <row r="15241">
          <cell r="S15241">
            <v>0</v>
          </cell>
        </row>
        <row r="15242">
          <cell r="S15242">
            <v>0</v>
          </cell>
        </row>
        <row r="15243">
          <cell r="S15243">
            <v>0</v>
          </cell>
        </row>
        <row r="15244">
          <cell r="S15244">
            <v>0</v>
          </cell>
        </row>
        <row r="15245">
          <cell r="S15245">
            <v>0</v>
          </cell>
        </row>
        <row r="15246">
          <cell r="S15246">
            <v>0</v>
          </cell>
        </row>
        <row r="15247">
          <cell r="S15247">
            <v>0</v>
          </cell>
        </row>
        <row r="15248">
          <cell r="S15248">
            <v>0</v>
          </cell>
        </row>
        <row r="15249">
          <cell r="S15249">
            <v>0</v>
          </cell>
        </row>
        <row r="15250">
          <cell r="S15250">
            <v>0</v>
          </cell>
        </row>
        <row r="15251">
          <cell r="S15251">
            <v>0</v>
          </cell>
        </row>
        <row r="15252">
          <cell r="S15252">
            <v>0</v>
          </cell>
        </row>
        <row r="15253">
          <cell r="S15253">
            <v>0</v>
          </cell>
        </row>
        <row r="15254">
          <cell r="S15254">
            <v>0</v>
          </cell>
        </row>
        <row r="15255">
          <cell r="S15255">
            <v>0</v>
          </cell>
        </row>
        <row r="15256">
          <cell r="S15256">
            <v>0</v>
          </cell>
        </row>
        <row r="15257">
          <cell r="S15257">
            <v>0</v>
          </cell>
        </row>
        <row r="15258">
          <cell r="S15258">
            <v>0</v>
          </cell>
        </row>
        <row r="15259">
          <cell r="S15259">
            <v>0</v>
          </cell>
        </row>
        <row r="15260">
          <cell r="S15260">
            <v>0</v>
          </cell>
        </row>
        <row r="15261">
          <cell r="S15261">
            <v>0</v>
          </cell>
        </row>
        <row r="15262">
          <cell r="S15262">
            <v>0</v>
          </cell>
        </row>
        <row r="15263">
          <cell r="S15263">
            <v>0</v>
          </cell>
        </row>
        <row r="15264">
          <cell r="S15264">
            <v>0</v>
          </cell>
        </row>
        <row r="15265">
          <cell r="S15265">
            <v>0</v>
          </cell>
        </row>
        <row r="15266">
          <cell r="S15266">
            <v>0</v>
          </cell>
        </row>
        <row r="15267">
          <cell r="S15267">
            <v>0</v>
          </cell>
        </row>
        <row r="15268">
          <cell r="S15268">
            <v>0</v>
          </cell>
        </row>
        <row r="15269">
          <cell r="S15269">
            <v>0</v>
          </cell>
        </row>
        <row r="15270">
          <cell r="S15270">
            <v>0</v>
          </cell>
        </row>
        <row r="15271">
          <cell r="S15271">
            <v>0</v>
          </cell>
        </row>
        <row r="15272">
          <cell r="S15272">
            <v>0</v>
          </cell>
        </row>
        <row r="15273">
          <cell r="S15273">
            <v>0</v>
          </cell>
        </row>
        <row r="15274">
          <cell r="S15274">
            <v>0</v>
          </cell>
        </row>
        <row r="15275">
          <cell r="S15275">
            <v>0</v>
          </cell>
        </row>
        <row r="15276">
          <cell r="S15276">
            <v>0</v>
          </cell>
        </row>
        <row r="15277">
          <cell r="S15277">
            <v>0</v>
          </cell>
        </row>
        <row r="15278">
          <cell r="S15278">
            <v>0</v>
          </cell>
        </row>
        <row r="15279">
          <cell r="S15279">
            <v>0</v>
          </cell>
        </row>
        <row r="15280">
          <cell r="S15280">
            <v>0</v>
          </cell>
        </row>
        <row r="15281">
          <cell r="S15281">
            <v>0</v>
          </cell>
        </row>
        <row r="15282">
          <cell r="S15282">
            <v>0</v>
          </cell>
        </row>
        <row r="15283">
          <cell r="S15283">
            <v>0</v>
          </cell>
        </row>
        <row r="15284">
          <cell r="S15284">
            <v>0</v>
          </cell>
        </row>
        <row r="15285">
          <cell r="S15285">
            <v>0</v>
          </cell>
        </row>
        <row r="15286">
          <cell r="S15286">
            <v>0</v>
          </cell>
        </row>
        <row r="15287">
          <cell r="S15287">
            <v>0</v>
          </cell>
        </row>
        <row r="15288">
          <cell r="S15288">
            <v>0</v>
          </cell>
        </row>
        <row r="15289">
          <cell r="S15289">
            <v>0</v>
          </cell>
        </row>
        <row r="15290">
          <cell r="S15290">
            <v>0</v>
          </cell>
        </row>
        <row r="15291">
          <cell r="S15291">
            <v>0</v>
          </cell>
        </row>
        <row r="15292">
          <cell r="S15292">
            <v>0</v>
          </cell>
        </row>
        <row r="15293">
          <cell r="S15293">
            <v>0</v>
          </cell>
        </row>
        <row r="15294">
          <cell r="S15294">
            <v>0</v>
          </cell>
        </row>
        <row r="15295">
          <cell r="S15295">
            <v>0</v>
          </cell>
        </row>
        <row r="15296">
          <cell r="S15296">
            <v>0</v>
          </cell>
        </row>
        <row r="15297">
          <cell r="S15297">
            <v>0</v>
          </cell>
        </row>
        <row r="15298">
          <cell r="S15298">
            <v>0</v>
          </cell>
        </row>
        <row r="15299">
          <cell r="S15299">
            <v>0</v>
          </cell>
        </row>
        <row r="15300">
          <cell r="S15300">
            <v>0</v>
          </cell>
        </row>
        <row r="15301">
          <cell r="S15301">
            <v>0</v>
          </cell>
        </row>
        <row r="15302">
          <cell r="S15302">
            <v>0</v>
          </cell>
        </row>
        <row r="15303">
          <cell r="S15303">
            <v>0</v>
          </cell>
        </row>
        <row r="15304">
          <cell r="S15304">
            <v>0</v>
          </cell>
        </row>
        <row r="15305">
          <cell r="S15305">
            <v>0</v>
          </cell>
        </row>
        <row r="15306">
          <cell r="S15306">
            <v>0</v>
          </cell>
        </row>
        <row r="15307">
          <cell r="S15307">
            <v>0</v>
          </cell>
        </row>
        <row r="15308">
          <cell r="S15308">
            <v>0</v>
          </cell>
        </row>
        <row r="15309">
          <cell r="S15309">
            <v>0</v>
          </cell>
        </row>
        <row r="15310">
          <cell r="S15310">
            <v>0</v>
          </cell>
        </row>
        <row r="15311">
          <cell r="S15311">
            <v>0</v>
          </cell>
        </row>
        <row r="15312">
          <cell r="S15312">
            <v>0</v>
          </cell>
        </row>
        <row r="15313">
          <cell r="S15313">
            <v>0</v>
          </cell>
        </row>
        <row r="15314">
          <cell r="S15314">
            <v>0</v>
          </cell>
        </row>
        <row r="15315">
          <cell r="S15315">
            <v>0</v>
          </cell>
        </row>
        <row r="15316">
          <cell r="S15316">
            <v>0</v>
          </cell>
        </row>
        <row r="15317">
          <cell r="S15317">
            <v>0</v>
          </cell>
        </row>
        <row r="15318">
          <cell r="S15318">
            <v>0</v>
          </cell>
        </row>
        <row r="15319">
          <cell r="S15319">
            <v>0</v>
          </cell>
        </row>
        <row r="15320">
          <cell r="S15320">
            <v>0</v>
          </cell>
        </row>
        <row r="15321">
          <cell r="S15321">
            <v>0</v>
          </cell>
        </row>
        <row r="15322">
          <cell r="S15322">
            <v>0</v>
          </cell>
        </row>
        <row r="15323">
          <cell r="S15323">
            <v>0</v>
          </cell>
        </row>
        <row r="15324">
          <cell r="S15324">
            <v>0</v>
          </cell>
        </row>
        <row r="15325">
          <cell r="S15325">
            <v>0</v>
          </cell>
        </row>
        <row r="15326">
          <cell r="S15326">
            <v>0</v>
          </cell>
        </row>
        <row r="15327">
          <cell r="S15327">
            <v>0</v>
          </cell>
        </row>
        <row r="15328">
          <cell r="S15328">
            <v>0</v>
          </cell>
        </row>
        <row r="15329">
          <cell r="S15329">
            <v>0</v>
          </cell>
        </row>
        <row r="15330">
          <cell r="S15330">
            <v>0</v>
          </cell>
        </row>
        <row r="15331">
          <cell r="S15331">
            <v>0</v>
          </cell>
        </row>
        <row r="15332">
          <cell r="S15332">
            <v>0</v>
          </cell>
        </row>
        <row r="15333">
          <cell r="S15333">
            <v>0</v>
          </cell>
        </row>
        <row r="15334">
          <cell r="S15334">
            <v>0</v>
          </cell>
        </row>
        <row r="15335">
          <cell r="S15335">
            <v>0</v>
          </cell>
        </row>
        <row r="15336">
          <cell r="S15336">
            <v>0</v>
          </cell>
        </row>
        <row r="15337">
          <cell r="S15337">
            <v>0</v>
          </cell>
        </row>
        <row r="15338">
          <cell r="S15338">
            <v>0</v>
          </cell>
        </row>
        <row r="15339">
          <cell r="S15339">
            <v>0</v>
          </cell>
        </row>
        <row r="15340">
          <cell r="S15340">
            <v>0</v>
          </cell>
        </row>
        <row r="15341">
          <cell r="S15341">
            <v>0</v>
          </cell>
        </row>
        <row r="15342">
          <cell r="S15342">
            <v>0</v>
          </cell>
        </row>
        <row r="15343">
          <cell r="S15343">
            <v>0</v>
          </cell>
        </row>
        <row r="15344">
          <cell r="S15344">
            <v>0</v>
          </cell>
        </row>
        <row r="15345">
          <cell r="S15345">
            <v>0</v>
          </cell>
        </row>
        <row r="15346">
          <cell r="S15346">
            <v>0</v>
          </cell>
        </row>
        <row r="15347">
          <cell r="S15347">
            <v>0</v>
          </cell>
        </row>
        <row r="15348">
          <cell r="S15348">
            <v>0</v>
          </cell>
        </row>
        <row r="15349">
          <cell r="S15349">
            <v>0</v>
          </cell>
        </row>
        <row r="15350">
          <cell r="S15350">
            <v>0</v>
          </cell>
        </row>
        <row r="15351">
          <cell r="S15351">
            <v>0</v>
          </cell>
        </row>
        <row r="15352">
          <cell r="S15352">
            <v>0</v>
          </cell>
        </row>
        <row r="15353">
          <cell r="S15353">
            <v>0</v>
          </cell>
        </row>
        <row r="15354">
          <cell r="S15354">
            <v>0</v>
          </cell>
        </row>
        <row r="15355">
          <cell r="S15355">
            <v>0</v>
          </cell>
        </row>
        <row r="15356">
          <cell r="S15356">
            <v>0</v>
          </cell>
        </row>
        <row r="15357">
          <cell r="S15357">
            <v>0</v>
          </cell>
        </row>
        <row r="15358">
          <cell r="S15358">
            <v>0</v>
          </cell>
        </row>
        <row r="15359">
          <cell r="S15359">
            <v>0</v>
          </cell>
        </row>
        <row r="15360">
          <cell r="S15360">
            <v>0</v>
          </cell>
        </row>
        <row r="15361">
          <cell r="S15361">
            <v>0</v>
          </cell>
        </row>
        <row r="15362">
          <cell r="S15362">
            <v>0</v>
          </cell>
        </row>
        <row r="15363">
          <cell r="S15363">
            <v>0</v>
          </cell>
        </row>
        <row r="15364">
          <cell r="S15364">
            <v>0</v>
          </cell>
        </row>
        <row r="15365">
          <cell r="S15365">
            <v>0</v>
          </cell>
        </row>
        <row r="15366">
          <cell r="S15366">
            <v>0</v>
          </cell>
        </row>
        <row r="15367">
          <cell r="S15367">
            <v>0</v>
          </cell>
        </row>
        <row r="15368">
          <cell r="S15368">
            <v>0</v>
          </cell>
        </row>
        <row r="15369">
          <cell r="S15369">
            <v>0</v>
          </cell>
        </row>
        <row r="15370">
          <cell r="S15370">
            <v>0</v>
          </cell>
        </row>
        <row r="15371">
          <cell r="S15371">
            <v>0</v>
          </cell>
        </row>
        <row r="15372">
          <cell r="S15372">
            <v>0</v>
          </cell>
        </row>
        <row r="15373">
          <cell r="S15373">
            <v>0</v>
          </cell>
        </row>
        <row r="15374">
          <cell r="S15374">
            <v>0</v>
          </cell>
        </row>
        <row r="15375">
          <cell r="S15375">
            <v>0</v>
          </cell>
        </row>
        <row r="15376">
          <cell r="S15376">
            <v>0</v>
          </cell>
        </row>
        <row r="15377">
          <cell r="S15377">
            <v>0</v>
          </cell>
        </row>
        <row r="15378">
          <cell r="S15378">
            <v>0</v>
          </cell>
        </row>
        <row r="15379">
          <cell r="S15379">
            <v>0</v>
          </cell>
        </row>
        <row r="15380">
          <cell r="S15380">
            <v>0</v>
          </cell>
        </row>
        <row r="15381">
          <cell r="S15381">
            <v>0</v>
          </cell>
        </row>
        <row r="15382">
          <cell r="S15382">
            <v>0</v>
          </cell>
        </row>
        <row r="15383">
          <cell r="S15383">
            <v>0</v>
          </cell>
        </row>
        <row r="15384">
          <cell r="S15384">
            <v>0</v>
          </cell>
        </row>
        <row r="15385">
          <cell r="S15385">
            <v>0</v>
          </cell>
        </row>
        <row r="15386">
          <cell r="S15386">
            <v>0</v>
          </cell>
        </row>
        <row r="15387">
          <cell r="S15387">
            <v>0</v>
          </cell>
        </row>
        <row r="15388">
          <cell r="S15388">
            <v>0</v>
          </cell>
        </row>
        <row r="15389">
          <cell r="S15389">
            <v>0</v>
          </cell>
        </row>
        <row r="15390">
          <cell r="S15390">
            <v>0</v>
          </cell>
        </row>
        <row r="15391">
          <cell r="S15391">
            <v>0</v>
          </cell>
        </row>
        <row r="15392">
          <cell r="S15392">
            <v>0</v>
          </cell>
        </row>
        <row r="15393">
          <cell r="S15393">
            <v>0</v>
          </cell>
        </row>
        <row r="15394">
          <cell r="S15394">
            <v>0</v>
          </cell>
        </row>
        <row r="15395">
          <cell r="S15395">
            <v>0</v>
          </cell>
        </row>
        <row r="15396">
          <cell r="S15396">
            <v>0</v>
          </cell>
        </row>
        <row r="15397">
          <cell r="S15397">
            <v>0</v>
          </cell>
        </row>
        <row r="15398">
          <cell r="S15398">
            <v>0</v>
          </cell>
        </row>
        <row r="15399">
          <cell r="S15399">
            <v>0</v>
          </cell>
        </row>
        <row r="15400">
          <cell r="S15400">
            <v>0</v>
          </cell>
        </row>
        <row r="15401">
          <cell r="S15401">
            <v>0</v>
          </cell>
        </row>
        <row r="15402">
          <cell r="S15402">
            <v>0</v>
          </cell>
        </row>
        <row r="15403">
          <cell r="S15403">
            <v>0</v>
          </cell>
        </row>
        <row r="15404">
          <cell r="S15404">
            <v>0</v>
          </cell>
        </row>
        <row r="15405">
          <cell r="S15405">
            <v>0</v>
          </cell>
        </row>
        <row r="15406">
          <cell r="S15406">
            <v>0</v>
          </cell>
        </row>
        <row r="15407">
          <cell r="S15407">
            <v>0</v>
          </cell>
        </row>
        <row r="15408">
          <cell r="S15408">
            <v>0</v>
          </cell>
        </row>
        <row r="15409">
          <cell r="S15409">
            <v>0</v>
          </cell>
        </row>
        <row r="15410">
          <cell r="S15410">
            <v>0</v>
          </cell>
        </row>
        <row r="15411">
          <cell r="S15411">
            <v>0</v>
          </cell>
        </row>
        <row r="15412">
          <cell r="S15412">
            <v>0</v>
          </cell>
        </row>
        <row r="15413">
          <cell r="S15413">
            <v>0</v>
          </cell>
        </row>
        <row r="15414">
          <cell r="S15414">
            <v>0</v>
          </cell>
        </row>
        <row r="15415">
          <cell r="S15415">
            <v>0</v>
          </cell>
        </row>
        <row r="15416">
          <cell r="S15416">
            <v>0</v>
          </cell>
        </row>
        <row r="15417">
          <cell r="S15417">
            <v>0</v>
          </cell>
        </row>
        <row r="15418">
          <cell r="S15418">
            <v>0</v>
          </cell>
        </row>
        <row r="15419">
          <cell r="S15419">
            <v>0</v>
          </cell>
        </row>
        <row r="15420">
          <cell r="S15420">
            <v>0</v>
          </cell>
        </row>
        <row r="15421">
          <cell r="S15421">
            <v>0</v>
          </cell>
        </row>
        <row r="15422">
          <cell r="S15422">
            <v>0</v>
          </cell>
        </row>
        <row r="15423">
          <cell r="S15423">
            <v>0</v>
          </cell>
        </row>
        <row r="15424">
          <cell r="S15424">
            <v>0</v>
          </cell>
        </row>
        <row r="15425">
          <cell r="S15425">
            <v>0</v>
          </cell>
        </row>
        <row r="15426">
          <cell r="S15426">
            <v>0</v>
          </cell>
        </row>
        <row r="15427">
          <cell r="S15427">
            <v>0</v>
          </cell>
        </row>
        <row r="15428">
          <cell r="S15428">
            <v>0</v>
          </cell>
        </row>
        <row r="15429">
          <cell r="S15429">
            <v>0</v>
          </cell>
        </row>
        <row r="15430">
          <cell r="S15430">
            <v>0</v>
          </cell>
        </row>
        <row r="15431">
          <cell r="S15431">
            <v>0</v>
          </cell>
        </row>
        <row r="15432">
          <cell r="S15432">
            <v>0</v>
          </cell>
        </row>
        <row r="15433">
          <cell r="S15433">
            <v>0</v>
          </cell>
        </row>
        <row r="15434">
          <cell r="S15434">
            <v>0</v>
          </cell>
        </row>
        <row r="15435">
          <cell r="S15435">
            <v>0</v>
          </cell>
        </row>
        <row r="15436">
          <cell r="S15436">
            <v>0</v>
          </cell>
        </row>
        <row r="15437">
          <cell r="S15437">
            <v>0</v>
          </cell>
        </row>
        <row r="15438">
          <cell r="S15438">
            <v>0</v>
          </cell>
        </row>
        <row r="15439">
          <cell r="S15439">
            <v>0</v>
          </cell>
        </row>
        <row r="15440">
          <cell r="S15440">
            <v>0</v>
          </cell>
        </row>
        <row r="15441">
          <cell r="S15441">
            <v>0</v>
          </cell>
        </row>
        <row r="15442">
          <cell r="S15442">
            <v>0</v>
          </cell>
        </row>
        <row r="15443">
          <cell r="S15443">
            <v>0</v>
          </cell>
        </row>
        <row r="15444">
          <cell r="S15444">
            <v>0</v>
          </cell>
        </row>
        <row r="15445">
          <cell r="S15445">
            <v>0</v>
          </cell>
        </row>
        <row r="15446">
          <cell r="S15446">
            <v>0</v>
          </cell>
        </row>
        <row r="15447">
          <cell r="S15447">
            <v>0</v>
          </cell>
        </row>
        <row r="15448">
          <cell r="S15448">
            <v>0</v>
          </cell>
        </row>
        <row r="15449">
          <cell r="S15449">
            <v>0</v>
          </cell>
        </row>
        <row r="15450">
          <cell r="S15450">
            <v>0</v>
          </cell>
        </row>
        <row r="15451">
          <cell r="S15451">
            <v>0</v>
          </cell>
        </row>
        <row r="15452">
          <cell r="S15452">
            <v>0</v>
          </cell>
        </row>
        <row r="15453">
          <cell r="S15453">
            <v>0</v>
          </cell>
        </row>
        <row r="15454">
          <cell r="S15454">
            <v>0</v>
          </cell>
        </row>
        <row r="15455">
          <cell r="S15455">
            <v>0</v>
          </cell>
        </row>
        <row r="15456">
          <cell r="S15456">
            <v>0</v>
          </cell>
        </row>
        <row r="15457">
          <cell r="S15457">
            <v>0</v>
          </cell>
        </row>
        <row r="15458">
          <cell r="S15458">
            <v>0</v>
          </cell>
        </row>
        <row r="15459">
          <cell r="S15459">
            <v>0</v>
          </cell>
        </row>
        <row r="15460">
          <cell r="S15460">
            <v>0</v>
          </cell>
        </row>
        <row r="15461">
          <cell r="S15461">
            <v>0</v>
          </cell>
        </row>
        <row r="15462">
          <cell r="S15462">
            <v>0</v>
          </cell>
        </row>
        <row r="15463">
          <cell r="S15463">
            <v>0</v>
          </cell>
        </row>
        <row r="15464">
          <cell r="S15464">
            <v>0</v>
          </cell>
        </row>
        <row r="15465">
          <cell r="S15465">
            <v>0</v>
          </cell>
        </row>
        <row r="15466">
          <cell r="S15466">
            <v>0</v>
          </cell>
        </row>
        <row r="15467">
          <cell r="S15467">
            <v>0</v>
          </cell>
        </row>
        <row r="15468">
          <cell r="S15468">
            <v>0</v>
          </cell>
        </row>
        <row r="15469">
          <cell r="S15469">
            <v>0</v>
          </cell>
        </row>
        <row r="15470">
          <cell r="S15470">
            <v>0</v>
          </cell>
        </row>
        <row r="15471">
          <cell r="S15471">
            <v>0</v>
          </cell>
        </row>
        <row r="15472">
          <cell r="S15472">
            <v>0</v>
          </cell>
        </row>
        <row r="15473">
          <cell r="S15473">
            <v>0</v>
          </cell>
        </row>
        <row r="15474">
          <cell r="S15474">
            <v>0</v>
          </cell>
        </row>
        <row r="15475">
          <cell r="S15475">
            <v>0</v>
          </cell>
        </row>
        <row r="15476">
          <cell r="S15476">
            <v>0</v>
          </cell>
        </row>
        <row r="15477">
          <cell r="S15477">
            <v>0</v>
          </cell>
        </row>
        <row r="15478">
          <cell r="S15478">
            <v>0</v>
          </cell>
        </row>
        <row r="15479">
          <cell r="S15479">
            <v>0</v>
          </cell>
        </row>
        <row r="15480">
          <cell r="S15480">
            <v>0</v>
          </cell>
        </row>
        <row r="15481">
          <cell r="S15481">
            <v>0</v>
          </cell>
        </row>
        <row r="15482">
          <cell r="S15482">
            <v>0</v>
          </cell>
        </row>
        <row r="15483">
          <cell r="S15483">
            <v>0</v>
          </cell>
        </row>
        <row r="15484">
          <cell r="S15484">
            <v>0</v>
          </cell>
        </row>
        <row r="15485">
          <cell r="S15485">
            <v>0</v>
          </cell>
        </row>
        <row r="15486">
          <cell r="S15486">
            <v>0</v>
          </cell>
        </row>
        <row r="15487">
          <cell r="S15487">
            <v>0</v>
          </cell>
        </row>
        <row r="15488">
          <cell r="S15488">
            <v>0</v>
          </cell>
        </row>
        <row r="15489">
          <cell r="S15489">
            <v>0</v>
          </cell>
        </row>
        <row r="15490">
          <cell r="S15490">
            <v>0</v>
          </cell>
        </row>
        <row r="15491">
          <cell r="S15491">
            <v>0</v>
          </cell>
        </row>
        <row r="15492">
          <cell r="S15492">
            <v>0</v>
          </cell>
        </row>
        <row r="15493">
          <cell r="S15493">
            <v>0</v>
          </cell>
        </row>
        <row r="15494">
          <cell r="S15494">
            <v>0</v>
          </cell>
        </row>
        <row r="15495">
          <cell r="S15495">
            <v>0</v>
          </cell>
        </row>
        <row r="15496">
          <cell r="S15496">
            <v>0</v>
          </cell>
        </row>
        <row r="15497">
          <cell r="S15497">
            <v>0</v>
          </cell>
        </row>
        <row r="15498">
          <cell r="S15498">
            <v>0</v>
          </cell>
        </row>
        <row r="15499">
          <cell r="S15499">
            <v>0</v>
          </cell>
        </row>
        <row r="15500">
          <cell r="S15500">
            <v>0</v>
          </cell>
        </row>
        <row r="15501">
          <cell r="S15501">
            <v>0</v>
          </cell>
        </row>
        <row r="15502">
          <cell r="S15502">
            <v>0</v>
          </cell>
        </row>
        <row r="15503">
          <cell r="S15503">
            <v>0</v>
          </cell>
        </row>
        <row r="15504">
          <cell r="S15504">
            <v>0</v>
          </cell>
        </row>
        <row r="15505">
          <cell r="S15505">
            <v>0</v>
          </cell>
        </row>
        <row r="15506">
          <cell r="S15506">
            <v>0</v>
          </cell>
        </row>
        <row r="15507">
          <cell r="S15507">
            <v>0</v>
          </cell>
        </row>
        <row r="15508">
          <cell r="S15508">
            <v>0</v>
          </cell>
        </row>
        <row r="15509">
          <cell r="S15509">
            <v>0</v>
          </cell>
        </row>
        <row r="15510">
          <cell r="S15510">
            <v>0</v>
          </cell>
        </row>
        <row r="15511">
          <cell r="S15511">
            <v>0</v>
          </cell>
        </row>
        <row r="15512">
          <cell r="S15512">
            <v>0</v>
          </cell>
        </row>
        <row r="15513">
          <cell r="S15513">
            <v>0</v>
          </cell>
        </row>
        <row r="15514">
          <cell r="S15514">
            <v>0</v>
          </cell>
        </row>
        <row r="15515">
          <cell r="S15515">
            <v>0</v>
          </cell>
        </row>
        <row r="15516">
          <cell r="S15516">
            <v>0</v>
          </cell>
        </row>
        <row r="15517">
          <cell r="S15517">
            <v>0</v>
          </cell>
        </row>
        <row r="15518">
          <cell r="S15518">
            <v>0</v>
          </cell>
        </row>
        <row r="15519">
          <cell r="S15519">
            <v>0</v>
          </cell>
        </row>
        <row r="15520">
          <cell r="S15520">
            <v>0</v>
          </cell>
        </row>
        <row r="15521">
          <cell r="S15521">
            <v>0</v>
          </cell>
        </row>
        <row r="15522">
          <cell r="S15522">
            <v>0</v>
          </cell>
        </row>
        <row r="15523">
          <cell r="S15523">
            <v>0</v>
          </cell>
        </row>
        <row r="15524">
          <cell r="S15524">
            <v>0</v>
          </cell>
        </row>
        <row r="15525">
          <cell r="S15525">
            <v>0</v>
          </cell>
        </row>
        <row r="15526">
          <cell r="S15526">
            <v>0</v>
          </cell>
        </row>
        <row r="15527">
          <cell r="S15527">
            <v>0</v>
          </cell>
        </row>
        <row r="15528">
          <cell r="S15528">
            <v>0</v>
          </cell>
        </row>
        <row r="15529">
          <cell r="S15529">
            <v>0</v>
          </cell>
        </row>
        <row r="15530">
          <cell r="S15530">
            <v>0</v>
          </cell>
        </row>
        <row r="15531">
          <cell r="S15531">
            <v>0</v>
          </cell>
        </row>
        <row r="15532">
          <cell r="S15532">
            <v>0</v>
          </cell>
        </row>
        <row r="15533">
          <cell r="S15533">
            <v>0</v>
          </cell>
        </row>
        <row r="15534">
          <cell r="S15534">
            <v>0</v>
          </cell>
        </row>
        <row r="15535">
          <cell r="S15535">
            <v>0</v>
          </cell>
        </row>
        <row r="15536">
          <cell r="S15536">
            <v>0</v>
          </cell>
        </row>
        <row r="15537">
          <cell r="S15537">
            <v>0</v>
          </cell>
        </row>
        <row r="15538">
          <cell r="S15538">
            <v>0</v>
          </cell>
        </row>
        <row r="15539">
          <cell r="S15539">
            <v>0</v>
          </cell>
        </row>
        <row r="15540">
          <cell r="S15540">
            <v>0</v>
          </cell>
        </row>
        <row r="15541">
          <cell r="S15541">
            <v>0</v>
          </cell>
        </row>
        <row r="15542">
          <cell r="S15542">
            <v>0</v>
          </cell>
        </row>
        <row r="15543">
          <cell r="S15543">
            <v>0</v>
          </cell>
        </row>
        <row r="15544">
          <cell r="S15544">
            <v>0</v>
          </cell>
        </row>
        <row r="15545">
          <cell r="S15545">
            <v>0</v>
          </cell>
        </row>
        <row r="15546">
          <cell r="S15546">
            <v>0</v>
          </cell>
        </row>
        <row r="15547">
          <cell r="S15547">
            <v>0</v>
          </cell>
        </row>
        <row r="15548">
          <cell r="S15548">
            <v>0</v>
          </cell>
        </row>
        <row r="15549">
          <cell r="S15549">
            <v>0</v>
          </cell>
        </row>
        <row r="15550">
          <cell r="S15550">
            <v>0</v>
          </cell>
        </row>
        <row r="15551">
          <cell r="S15551">
            <v>0</v>
          </cell>
        </row>
        <row r="15552">
          <cell r="S15552">
            <v>0</v>
          </cell>
        </row>
        <row r="15553">
          <cell r="S15553">
            <v>0</v>
          </cell>
        </row>
        <row r="15554">
          <cell r="S15554">
            <v>0</v>
          </cell>
        </row>
        <row r="15555">
          <cell r="S15555">
            <v>0</v>
          </cell>
        </row>
        <row r="15556">
          <cell r="S15556">
            <v>0</v>
          </cell>
        </row>
        <row r="15557">
          <cell r="S15557">
            <v>0</v>
          </cell>
        </row>
        <row r="15558">
          <cell r="S15558">
            <v>0</v>
          </cell>
        </row>
        <row r="15559">
          <cell r="S15559">
            <v>0</v>
          </cell>
        </row>
        <row r="15560">
          <cell r="S15560">
            <v>0</v>
          </cell>
        </row>
        <row r="15561">
          <cell r="S15561">
            <v>0</v>
          </cell>
        </row>
        <row r="15562">
          <cell r="S15562">
            <v>0</v>
          </cell>
        </row>
        <row r="15563">
          <cell r="S15563">
            <v>0</v>
          </cell>
        </row>
        <row r="15564">
          <cell r="S15564">
            <v>0</v>
          </cell>
        </row>
        <row r="15565">
          <cell r="S15565">
            <v>0</v>
          </cell>
        </row>
        <row r="15566">
          <cell r="S15566">
            <v>0</v>
          </cell>
        </row>
        <row r="15567">
          <cell r="S15567">
            <v>0</v>
          </cell>
        </row>
        <row r="15568">
          <cell r="S15568">
            <v>0</v>
          </cell>
        </row>
        <row r="15569">
          <cell r="S15569">
            <v>0</v>
          </cell>
        </row>
        <row r="15570">
          <cell r="S15570">
            <v>0</v>
          </cell>
        </row>
        <row r="15571">
          <cell r="S15571">
            <v>0</v>
          </cell>
        </row>
        <row r="15572">
          <cell r="S15572">
            <v>0</v>
          </cell>
        </row>
        <row r="15573">
          <cell r="S15573">
            <v>0</v>
          </cell>
        </row>
        <row r="15574">
          <cell r="S15574">
            <v>0</v>
          </cell>
        </row>
        <row r="15575">
          <cell r="S15575">
            <v>0</v>
          </cell>
        </row>
        <row r="15576">
          <cell r="S15576">
            <v>0</v>
          </cell>
        </row>
        <row r="15577">
          <cell r="S15577">
            <v>0</v>
          </cell>
        </row>
        <row r="15578">
          <cell r="S15578">
            <v>0</v>
          </cell>
        </row>
        <row r="15579">
          <cell r="S15579">
            <v>0</v>
          </cell>
        </row>
        <row r="15580">
          <cell r="S15580">
            <v>0</v>
          </cell>
        </row>
        <row r="15581">
          <cell r="S15581">
            <v>0</v>
          </cell>
        </row>
        <row r="15582">
          <cell r="S15582">
            <v>0</v>
          </cell>
        </row>
        <row r="15583">
          <cell r="S15583">
            <v>0</v>
          </cell>
        </row>
        <row r="15584">
          <cell r="S15584">
            <v>0</v>
          </cell>
        </row>
        <row r="15585">
          <cell r="S15585">
            <v>0</v>
          </cell>
        </row>
        <row r="15586">
          <cell r="S15586">
            <v>0</v>
          </cell>
        </row>
        <row r="15587">
          <cell r="S15587">
            <v>0</v>
          </cell>
        </row>
        <row r="15588">
          <cell r="S15588">
            <v>0</v>
          </cell>
        </row>
        <row r="15589">
          <cell r="S15589">
            <v>0</v>
          </cell>
        </row>
        <row r="15590">
          <cell r="S15590">
            <v>0</v>
          </cell>
        </row>
        <row r="15591">
          <cell r="S15591">
            <v>0</v>
          </cell>
        </row>
        <row r="15592">
          <cell r="S15592">
            <v>0</v>
          </cell>
        </row>
        <row r="15593">
          <cell r="S15593">
            <v>0</v>
          </cell>
        </row>
        <row r="15594">
          <cell r="S15594">
            <v>0</v>
          </cell>
        </row>
        <row r="15595">
          <cell r="S15595">
            <v>0</v>
          </cell>
        </row>
        <row r="15596">
          <cell r="S15596">
            <v>0</v>
          </cell>
        </row>
        <row r="15597">
          <cell r="S15597">
            <v>0</v>
          </cell>
        </row>
        <row r="15598">
          <cell r="S15598">
            <v>0</v>
          </cell>
        </row>
        <row r="15599">
          <cell r="S15599">
            <v>0</v>
          </cell>
        </row>
        <row r="15600">
          <cell r="S15600">
            <v>0</v>
          </cell>
        </row>
        <row r="15601">
          <cell r="S15601">
            <v>0</v>
          </cell>
        </row>
        <row r="15602">
          <cell r="S15602">
            <v>0</v>
          </cell>
        </row>
        <row r="15603">
          <cell r="S15603">
            <v>0</v>
          </cell>
        </row>
        <row r="15604">
          <cell r="S15604">
            <v>0</v>
          </cell>
        </row>
        <row r="15605">
          <cell r="S15605">
            <v>0</v>
          </cell>
        </row>
        <row r="15606">
          <cell r="S15606">
            <v>0</v>
          </cell>
        </row>
        <row r="15607">
          <cell r="S15607">
            <v>0</v>
          </cell>
        </row>
        <row r="15608">
          <cell r="S15608">
            <v>0</v>
          </cell>
        </row>
        <row r="15609">
          <cell r="S15609">
            <v>0</v>
          </cell>
        </row>
        <row r="15610">
          <cell r="S15610">
            <v>0</v>
          </cell>
        </row>
        <row r="15611">
          <cell r="S15611">
            <v>0</v>
          </cell>
        </row>
        <row r="15612">
          <cell r="S15612">
            <v>0</v>
          </cell>
        </row>
        <row r="15613">
          <cell r="S15613">
            <v>0</v>
          </cell>
        </row>
        <row r="15614">
          <cell r="S15614">
            <v>0</v>
          </cell>
        </row>
        <row r="15615">
          <cell r="S15615">
            <v>0</v>
          </cell>
        </row>
        <row r="15616">
          <cell r="S15616">
            <v>0</v>
          </cell>
        </row>
        <row r="15617">
          <cell r="S15617">
            <v>0</v>
          </cell>
        </row>
        <row r="15618">
          <cell r="S15618">
            <v>0</v>
          </cell>
        </row>
        <row r="15619">
          <cell r="S15619">
            <v>0</v>
          </cell>
        </row>
        <row r="15620">
          <cell r="S15620">
            <v>0</v>
          </cell>
        </row>
        <row r="15621">
          <cell r="S15621">
            <v>0</v>
          </cell>
        </row>
        <row r="15622">
          <cell r="S15622">
            <v>0</v>
          </cell>
        </row>
        <row r="15623">
          <cell r="S15623">
            <v>0</v>
          </cell>
        </row>
        <row r="15624">
          <cell r="S15624">
            <v>0</v>
          </cell>
        </row>
        <row r="15625">
          <cell r="S15625">
            <v>0</v>
          </cell>
        </row>
        <row r="15626">
          <cell r="S15626">
            <v>0</v>
          </cell>
        </row>
        <row r="15627">
          <cell r="S15627">
            <v>0</v>
          </cell>
        </row>
        <row r="15628">
          <cell r="S15628">
            <v>0</v>
          </cell>
        </row>
        <row r="15629">
          <cell r="S15629">
            <v>0</v>
          </cell>
        </row>
        <row r="15630">
          <cell r="S15630">
            <v>0</v>
          </cell>
        </row>
        <row r="15631">
          <cell r="S15631">
            <v>0</v>
          </cell>
        </row>
        <row r="15632">
          <cell r="S15632">
            <v>0</v>
          </cell>
        </row>
        <row r="15633">
          <cell r="S15633">
            <v>0</v>
          </cell>
        </row>
        <row r="15634">
          <cell r="S15634">
            <v>0</v>
          </cell>
        </row>
        <row r="15635">
          <cell r="S15635">
            <v>0</v>
          </cell>
        </row>
        <row r="15636">
          <cell r="S15636">
            <v>0</v>
          </cell>
        </row>
        <row r="15637">
          <cell r="S15637">
            <v>0</v>
          </cell>
        </row>
        <row r="15638">
          <cell r="S15638">
            <v>0</v>
          </cell>
        </row>
        <row r="15639">
          <cell r="S15639">
            <v>0</v>
          </cell>
        </row>
        <row r="15640">
          <cell r="S15640">
            <v>0</v>
          </cell>
        </row>
        <row r="15641">
          <cell r="S15641">
            <v>0</v>
          </cell>
        </row>
        <row r="15642">
          <cell r="S15642">
            <v>0</v>
          </cell>
        </row>
        <row r="15643">
          <cell r="S15643">
            <v>0</v>
          </cell>
        </row>
        <row r="15644">
          <cell r="S15644">
            <v>0</v>
          </cell>
        </row>
        <row r="15645">
          <cell r="S15645">
            <v>0</v>
          </cell>
        </row>
        <row r="15646">
          <cell r="S15646">
            <v>0</v>
          </cell>
        </row>
        <row r="15647">
          <cell r="S15647">
            <v>0</v>
          </cell>
        </row>
        <row r="15648">
          <cell r="S15648">
            <v>0</v>
          </cell>
        </row>
        <row r="15649">
          <cell r="S15649">
            <v>0</v>
          </cell>
        </row>
        <row r="15650">
          <cell r="S15650">
            <v>0</v>
          </cell>
        </row>
        <row r="15651">
          <cell r="S15651">
            <v>0</v>
          </cell>
        </row>
        <row r="15652">
          <cell r="S15652">
            <v>0</v>
          </cell>
        </row>
        <row r="15653">
          <cell r="S15653">
            <v>0</v>
          </cell>
        </row>
        <row r="15654">
          <cell r="S15654">
            <v>0</v>
          </cell>
        </row>
        <row r="15655">
          <cell r="S15655">
            <v>0</v>
          </cell>
        </row>
        <row r="15656">
          <cell r="S15656">
            <v>0</v>
          </cell>
        </row>
        <row r="15657">
          <cell r="S15657">
            <v>0</v>
          </cell>
        </row>
        <row r="15658">
          <cell r="S15658">
            <v>0</v>
          </cell>
        </row>
        <row r="15659">
          <cell r="S15659">
            <v>0</v>
          </cell>
        </row>
        <row r="15660">
          <cell r="S15660">
            <v>0</v>
          </cell>
        </row>
        <row r="15661">
          <cell r="S15661">
            <v>0</v>
          </cell>
        </row>
        <row r="15662">
          <cell r="S15662">
            <v>0</v>
          </cell>
        </row>
        <row r="15663">
          <cell r="S15663">
            <v>0</v>
          </cell>
        </row>
        <row r="15664">
          <cell r="S15664">
            <v>0</v>
          </cell>
        </row>
        <row r="15665">
          <cell r="S15665">
            <v>0</v>
          </cell>
        </row>
        <row r="15666">
          <cell r="S15666">
            <v>0</v>
          </cell>
        </row>
        <row r="15667">
          <cell r="S15667">
            <v>0</v>
          </cell>
        </row>
        <row r="15668">
          <cell r="S15668">
            <v>0</v>
          </cell>
        </row>
        <row r="15669">
          <cell r="S15669">
            <v>0</v>
          </cell>
        </row>
        <row r="15670">
          <cell r="S15670">
            <v>0</v>
          </cell>
        </row>
        <row r="15671">
          <cell r="S15671">
            <v>0</v>
          </cell>
        </row>
        <row r="15672">
          <cell r="S15672">
            <v>0</v>
          </cell>
        </row>
        <row r="15673">
          <cell r="S15673">
            <v>0</v>
          </cell>
        </row>
        <row r="15674">
          <cell r="S15674">
            <v>0</v>
          </cell>
        </row>
        <row r="15675">
          <cell r="S15675">
            <v>0</v>
          </cell>
        </row>
        <row r="15676">
          <cell r="S15676">
            <v>0</v>
          </cell>
        </row>
        <row r="15677">
          <cell r="S15677">
            <v>0</v>
          </cell>
        </row>
        <row r="15678">
          <cell r="S15678">
            <v>0</v>
          </cell>
        </row>
        <row r="15679">
          <cell r="S15679">
            <v>0</v>
          </cell>
        </row>
        <row r="15680">
          <cell r="S15680">
            <v>0</v>
          </cell>
        </row>
        <row r="15681">
          <cell r="S15681">
            <v>0</v>
          </cell>
        </row>
        <row r="15682">
          <cell r="S15682">
            <v>0</v>
          </cell>
        </row>
        <row r="15683">
          <cell r="S15683">
            <v>0</v>
          </cell>
        </row>
        <row r="15684">
          <cell r="S15684">
            <v>0</v>
          </cell>
        </row>
        <row r="15685">
          <cell r="S15685">
            <v>0</v>
          </cell>
        </row>
        <row r="15686">
          <cell r="S15686">
            <v>0</v>
          </cell>
        </row>
        <row r="15687">
          <cell r="S15687">
            <v>0</v>
          </cell>
        </row>
        <row r="15688">
          <cell r="S15688">
            <v>0</v>
          </cell>
        </row>
        <row r="15689">
          <cell r="S15689">
            <v>0</v>
          </cell>
        </row>
        <row r="15690">
          <cell r="S15690">
            <v>0</v>
          </cell>
        </row>
        <row r="15691">
          <cell r="S15691">
            <v>0</v>
          </cell>
        </row>
        <row r="15692">
          <cell r="S15692">
            <v>0</v>
          </cell>
        </row>
        <row r="15693">
          <cell r="S15693">
            <v>0</v>
          </cell>
        </row>
        <row r="15694">
          <cell r="S15694">
            <v>0</v>
          </cell>
        </row>
        <row r="15695">
          <cell r="S15695">
            <v>0</v>
          </cell>
        </row>
        <row r="15696">
          <cell r="S15696">
            <v>0</v>
          </cell>
        </row>
        <row r="15697">
          <cell r="S15697">
            <v>0</v>
          </cell>
        </row>
        <row r="15698">
          <cell r="S15698">
            <v>0</v>
          </cell>
        </row>
        <row r="15699">
          <cell r="S15699">
            <v>0</v>
          </cell>
        </row>
        <row r="15700">
          <cell r="S15700">
            <v>0</v>
          </cell>
        </row>
        <row r="15701">
          <cell r="S15701">
            <v>0</v>
          </cell>
        </row>
        <row r="15702">
          <cell r="S15702">
            <v>0</v>
          </cell>
        </row>
        <row r="15703">
          <cell r="S15703">
            <v>0</v>
          </cell>
        </row>
        <row r="15704">
          <cell r="S15704">
            <v>0</v>
          </cell>
        </row>
        <row r="15705">
          <cell r="S15705">
            <v>0</v>
          </cell>
        </row>
        <row r="15706">
          <cell r="S15706">
            <v>0</v>
          </cell>
        </row>
        <row r="15707">
          <cell r="S15707">
            <v>0</v>
          </cell>
        </row>
        <row r="15708">
          <cell r="S15708">
            <v>0</v>
          </cell>
        </row>
        <row r="15709">
          <cell r="S15709">
            <v>0</v>
          </cell>
        </row>
        <row r="15710">
          <cell r="S15710">
            <v>0</v>
          </cell>
        </row>
        <row r="15711">
          <cell r="S15711">
            <v>0</v>
          </cell>
        </row>
        <row r="15712">
          <cell r="S15712">
            <v>0</v>
          </cell>
        </row>
        <row r="15713">
          <cell r="S15713">
            <v>0</v>
          </cell>
        </row>
        <row r="15714">
          <cell r="S15714">
            <v>0</v>
          </cell>
        </row>
        <row r="15715">
          <cell r="S15715">
            <v>0</v>
          </cell>
        </row>
        <row r="15716">
          <cell r="S15716">
            <v>0</v>
          </cell>
        </row>
        <row r="15717">
          <cell r="S15717">
            <v>0</v>
          </cell>
        </row>
        <row r="15718">
          <cell r="S15718">
            <v>0</v>
          </cell>
        </row>
        <row r="15719">
          <cell r="S15719">
            <v>0</v>
          </cell>
        </row>
        <row r="15720">
          <cell r="S15720">
            <v>0</v>
          </cell>
        </row>
        <row r="15721">
          <cell r="S15721">
            <v>0</v>
          </cell>
        </row>
        <row r="15722">
          <cell r="S15722">
            <v>0</v>
          </cell>
        </row>
        <row r="15723">
          <cell r="S15723">
            <v>0</v>
          </cell>
        </row>
        <row r="15724">
          <cell r="S15724">
            <v>0</v>
          </cell>
        </row>
        <row r="15725">
          <cell r="S15725">
            <v>0</v>
          </cell>
        </row>
        <row r="15726">
          <cell r="S15726">
            <v>0</v>
          </cell>
        </row>
        <row r="15727">
          <cell r="S15727">
            <v>0</v>
          </cell>
        </row>
        <row r="15728">
          <cell r="S15728">
            <v>0</v>
          </cell>
        </row>
        <row r="15729">
          <cell r="S15729">
            <v>0</v>
          </cell>
        </row>
        <row r="15730">
          <cell r="S15730">
            <v>0</v>
          </cell>
        </row>
        <row r="15731">
          <cell r="S15731">
            <v>0</v>
          </cell>
        </row>
        <row r="15732">
          <cell r="S15732">
            <v>0</v>
          </cell>
        </row>
        <row r="15733">
          <cell r="S15733">
            <v>0</v>
          </cell>
        </row>
        <row r="15734">
          <cell r="S15734">
            <v>0</v>
          </cell>
        </row>
        <row r="15735">
          <cell r="S15735">
            <v>0</v>
          </cell>
        </row>
        <row r="15736">
          <cell r="S15736">
            <v>0</v>
          </cell>
        </row>
        <row r="15737">
          <cell r="S15737">
            <v>0</v>
          </cell>
        </row>
        <row r="15738">
          <cell r="S15738">
            <v>0</v>
          </cell>
        </row>
        <row r="15739">
          <cell r="S15739">
            <v>0</v>
          </cell>
        </row>
        <row r="15740">
          <cell r="S15740">
            <v>0</v>
          </cell>
        </row>
        <row r="15741">
          <cell r="S15741">
            <v>0</v>
          </cell>
        </row>
        <row r="15742">
          <cell r="S15742">
            <v>0</v>
          </cell>
        </row>
        <row r="15743">
          <cell r="S15743">
            <v>0</v>
          </cell>
        </row>
        <row r="15744">
          <cell r="S15744">
            <v>0</v>
          </cell>
        </row>
        <row r="15745">
          <cell r="S15745">
            <v>0</v>
          </cell>
        </row>
        <row r="15746">
          <cell r="S15746">
            <v>0</v>
          </cell>
        </row>
        <row r="15747">
          <cell r="S15747">
            <v>0</v>
          </cell>
        </row>
        <row r="15748">
          <cell r="S15748">
            <v>0</v>
          </cell>
        </row>
        <row r="15749">
          <cell r="S15749">
            <v>0</v>
          </cell>
        </row>
        <row r="15750">
          <cell r="S15750">
            <v>0</v>
          </cell>
        </row>
        <row r="15751">
          <cell r="S15751">
            <v>0</v>
          </cell>
        </row>
        <row r="15752">
          <cell r="S15752">
            <v>0</v>
          </cell>
        </row>
        <row r="15753">
          <cell r="S15753">
            <v>0</v>
          </cell>
        </row>
        <row r="15754">
          <cell r="S15754">
            <v>0</v>
          </cell>
        </row>
        <row r="15755">
          <cell r="S15755">
            <v>0</v>
          </cell>
        </row>
        <row r="15756">
          <cell r="S15756">
            <v>0</v>
          </cell>
        </row>
        <row r="15757">
          <cell r="S15757">
            <v>0</v>
          </cell>
        </row>
        <row r="15758">
          <cell r="S15758">
            <v>0</v>
          </cell>
        </row>
        <row r="15759">
          <cell r="S15759">
            <v>0</v>
          </cell>
        </row>
        <row r="15760">
          <cell r="S15760">
            <v>0</v>
          </cell>
        </row>
        <row r="15761">
          <cell r="S15761">
            <v>0</v>
          </cell>
        </row>
        <row r="15762">
          <cell r="S15762">
            <v>0</v>
          </cell>
        </row>
        <row r="15763">
          <cell r="S15763">
            <v>0</v>
          </cell>
        </row>
        <row r="15764">
          <cell r="S15764">
            <v>0</v>
          </cell>
        </row>
        <row r="15765">
          <cell r="S15765">
            <v>0</v>
          </cell>
        </row>
        <row r="15766">
          <cell r="S15766">
            <v>0</v>
          </cell>
        </row>
        <row r="15767">
          <cell r="S15767">
            <v>0</v>
          </cell>
        </row>
        <row r="15768">
          <cell r="S15768">
            <v>0</v>
          </cell>
        </row>
        <row r="15769">
          <cell r="S15769">
            <v>0</v>
          </cell>
        </row>
        <row r="15770">
          <cell r="S15770">
            <v>0</v>
          </cell>
        </row>
        <row r="15771">
          <cell r="S15771">
            <v>0</v>
          </cell>
        </row>
        <row r="15772">
          <cell r="S15772">
            <v>0</v>
          </cell>
        </row>
        <row r="15773">
          <cell r="S15773">
            <v>0</v>
          </cell>
        </row>
        <row r="15774">
          <cell r="S15774">
            <v>0</v>
          </cell>
        </row>
        <row r="15775">
          <cell r="S15775">
            <v>0</v>
          </cell>
        </row>
        <row r="15776">
          <cell r="S15776">
            <v>0</v>
          </cell>
        </row>
        <row r="15777">
          <cell r="S15777">
            <v>0</v>
          </cell>
        </row>
        <row r="15778">
          <cell r="S15778">
            <v>0</v>
          </cell>
        </row>
        <row r="15779">
          <cell r="S15779">
            <v>0</v>
          </cell>
        </row>
        <row r="15780">
          <cell r="S15780">
            <v>0</v>
          </cell>
        </row>
        <row r="15781">
          <cell r="S15781">
            <v>0</v>
          </cell>
        </row>
        <row r="15782">
          <cell r="S15782">
            <v>0</v>
          </cell>
        </row>
        <row r="15783">
          <cell r="S15783">
            <v>0</v>
          </cell>
        </row>
        <row r="15784">
          <cell r="S15784">
            <v>0</v>
          </cell>
        </row>
        <row r="15785">
          <cell r="S15785">
            <v>0</v>
          </cell>
        </row>
        <row r="15786">
          <cell r="S15786">
            <v>0</v>
          </cell>
        </row>
        <row r="15787">
          <cell r="S15787">
            <v>0</v>
          </cell>
        </row>
        <row r="15788">
          <cell r="S15788">
            <v>0</v>
          </cell>
        </row>
        <row r="15789">
          <cell r="S15789">
            <v>0</v>
          </cell>
        </row>
        <row r="15790">
          <cell r="S15790">
            <v>0</v>
          </cell>
        </row>
        <row r="15791">
          <cell r="S15791">
            <v>0</v>
          </cell>
        </row>
        <row r="15792">
          <cell r="S15792">
            <v>0</v>
          </cell>
        </row>
        <row r="15793">
          <cell r="S15793">
            <v>0</v>
          </cell>
        </row>
        <row r="15794">
          <cell r="S15794">
            <v>0</v>
          </cell>
        </row>
        <row r="15795">
          <cell r="S15795">
            <v>0</v>
          </cell>
        </row>
        <row r="15796">
          <cell r="S15796">
            <v>0</v>
          </cell>
        </row>
        <row r="15797">
          <cell r="S15797">
            <v>0</v>
          </cell>
        </row>
        <row r="15798">
          <cell r="S15798">
            <v>0</v>
          </cell>
        </row>
        <row r="15799">
          <cell r="S15799">
            <v>0</v>
          </cell>
        </row>
        <row r="15800">
          <cell r="S15800">
            <v>0</v>
          </cell>
        </row>
        <row r="15801">
          <cell r="S15801">
            <v>0</v>
          </cell>
        </row>
        <row r="15802">
          <cell r="S15802">
            <v>0</v>
          </cell>
        </row>
        <row r="15803">
          <cell r="S15803">
            <v>0</v>
          </cell>
        </row>
        <row r="15804">
          <cell r="S15804">
            <v>0</v>
          </cell>
        </row>
        <row r="15805">
          <cell r="S15805">
            <v>0</v>
          </cell>
        </row>
        <row r="15806">
          <cell r="S15806">
            <v>0</v>
          </cell>
        </row>
        <row r="15807">
          <cell r="S15807">
            <v>0</v>
          </cell>
        </row>
        <row r="15808">
          <cell r="S15808">
            <v>0</v>
          </cell>
        </row>
        <row r="15809">
          <cell r="S15809">
            <v>0</v>
          </cell>
        </row>
        <row r="15810">
          <cell r="S15810">
            <v>0</v>
          </cell>
        </row>
        <row r="15811">
          <cell r="S15811">
            <v>0</v>
          </cell>
        </row>
        <row r="15812">
          <cell r="S15812">
            <v>0</v>
          </cell>
        </row>
        <row r="15813">
          <cell r="S15813">
            <v>0</v>
          </cell>
        </row>
        <row r="15814">
          <cell r="S15814">
            <v>0</v>
          </cell>
        </row>
        <row r="15815">
          <cell r="S15815">
            <v>0</v>
          </cell>
        </row>
        <row r="15816">
          <cell r="S15816">
            <v>0</v>
          </cell>
        </row>
        <row r="15817">
          <cell r="S15817">
            <v>0</v>
          </cell>
        </row>
        <row r="15818">
          <cell r="S15818">
            <v>0</v>
          </cell>
        </row>
        <row r="15819">
          <cell r="S15819">
            <v>0</v>
          </cell>
        </row>
        <row r="15820">
          <cell r="S15820">
            <v>0</v>
          </cell>
        </row>
        <row r="15821">
          <cell r="S15821">
            <v>0</v>
          </cell>
        </row>
        <row r="15822">
          <cell r="S15822">
            <v>0</v>
          </cell>
        </row>
        <row r="15823">
          <cell r="S15823">
            <v>0</v>
          </cell>
        </row>
        <row r="15824">
          <cell r="S15824">
            <v>0</v>
          </cell>
        </row>
        <row r="15825">
          <cell r="S15825">
            <v>0</v>
          </cell>
        </row>
        <row r="15826">
          <cell r="S15826">
            <v>0</v>
          </cell>
        </row>
        <row r="15827">
          <cell r="S15827">
            <v>0</v>
          </cell>
        </row>
        <row r="15828">
          <cell r="S15828">
            <v>0</v>
          </cell>
        </row>
        <row r="15829">
          <cell r="S15829">
            <v>0</v>
          </cell>
        </row>
        <row r="15830">
          <cell r="S15830">
            <v>0</v>
          </cell>
        </row>
        <row r="15831">
          <cell r="S15831">
            <v>0</v>
          </cell>
        </row>
        <row r="15832">
          <cell r="S15832">
            <v>0</v>
          </cell>
        </row>
        <row r="15833">
          <cell r="S15833">
            <v>0</v>
          </cell>
        </row>
        <row r="15834">
          <cell r="S15834">
            <v>0</v>
          </cell>
        </row>
        <row r="15835">
          <cell r="S15835">
            <v>0</v>
          </cell>
        </row>
        <row r="15836">
          <cell r="S15836">
            <v>0</v>
          </cell>
        </row>
        <row r="15837">
          <cell r="S15837">
            <v>0</v>
          </cell>
        </row>
        <row r="15838">
          <cell r="S15838">
            <v>0</v>
          </cell>
        </row>
        <row r="15839">
          <cell r="S15839">
            <v>0</v>
          </cell>
        </row>
        <row r="15840">
          <cell r="S15840">
            <v>0</v>
          </cell>
        </row>
        <row r="15841">
          <cell r="S15841">
            <v>0</v>
          </cell>
        </row>
        <row r="15842">
          <cell r="S15842">
            <v>0</v>
          </cell>
        </row>
        <row r="15843">
          <cell r="S15843">
            <v>0</v>
          </cell>
        </row>
        <row r="15844">
          <cell r="S15844">
            <v>0</v>
          </cell>
        </row>
        <row r="15845">
          <cell r="S15845">
            <v>0</v>
          </cell>
        </row>
        <row r="15846">
          <cell r="S15846">
            <v>0</v>
          </cell>
        </row>
        <row r="15847">
          <cell r="S15847">
            <v>0</v>
          </cell>
        </row>
        <row r="15848">
          <cell r="S15848">
            <v>0</v>
          </cell>
        </row>
        <row r="15849">
          <cell r="S15849">
            <v>0</v>
          </cell>
        </row>
        <row r="15850">
          <cell r="S15850">
            <v>0</v>
          </cell>
        </row>
        <row r="15851">
          <cell r="S15851">
            <v>0</v>
          </cell>
        </row>
        <row r="15852">
          <cell r="S15852">
            <v>0</v>
          </cell>
        </row>
        <row r="15853">
          <cell r="S15853">
            <v>0</v>
          </cell>
        </row>
        <row r="15854">
          <cell r="S15854">
            <v>0</v>
          </cell>
        </row>
        <row r="15855">
          <cell r="S15855">
            <v>0</v>
          </cell>
        </row>
        <row r="15856">
          <cell r="S15856">
            <v>0</v>
          </cell>
        </row>
        <row r="15857">
          <cell r="S15857">
            <v>0</v>
          </cell>
        </row>
        <row r="15858">
          <cell r="S15858">
            <v>0</v>
          </cell>
        </row>
        <row r="15859">
          <cell r="S15859">
            <v>0</v>
          </cell>
        </row>
        <row r="15860">
          <cell r="S15860">
            <v>0</v>
          </cell>
        </row>
        <row r="15861">
          <cell r="S15861">
            <v>0</v>
          </cell>
        </row>
        <row r="15862">
          <cell r="S15862">
            <v>0</v>
          </cell>
        </row>
        <row r="15863">
          <cell r="S15863">
            <v>0</v>
          </cell>
        </row>
        <row r="15864">
          <cell r="S15864">
            <v>0</v>
          </cell>
        </row>
        <row r="15865">
          <cell r="S15865">
            <v>0</v>
          </cell>
        </row>
        <row r="15866">
          <cell r="S15866">
            <v>0</v>
          </cell>
        </row>
        <row r="15867">
          <cell r="S15867">
            <v>0</v>
          </cell>
        </row>
        <row r="15868">
          <cell r="S15868">
            <v>0</v>
          </cell>
        </row>
        <row r="15869">
          <cell r="S15869">
            <v>0</v>
          </cell>
        </row>
        <row r="15870">
          <cell r="S15870">
            <v>0</v>
          </cell>
        </row>
        <row r="15871">
          <cell r="S15871">
            <v>0</v>
          </cell>
        </row>
        <row r="15872">
          <cell r="S15872">
            <v>0</v>
          </cell>
        </row>
        <row r="15873">
          <cell r="S15873">
            <v>0</v>
          </cell>
        </row>
        <row r="15874">
          <cell r="S15874">
            <v>0</v>
          </cell>
        </row>
        <row r="15875">
          <cell r="S15875">
            <v>0</v>
          </cell>
        </row>
        <row r="15876">
          <cell r="S15876">
            <v>0</v>
          </cell>
        </row>
        <row r="15877">
          <cell r="S15877">
            <v>0</v>
          </cell>
        </row>
        <row r="15878">
          <cell r="S15878">
            <v>0</v>
          </cell>
        </row>
        <row r="15879">
          <cell r="S15879">
            <v>0</v>
          </cell>
        </row>
        <row r="15880">
          <cell r="S15880">
            <v>0</v>
          </cell>
        </row>
        <row r="15881">
          <cell r="S15881">
            <v>0</v>
          </cell>
        </row>
        <row r="15882">
          <cell r="S15882">
            <v>0</v>
          </cell>
        </row>
        <row r="15883">
          <cell r="S15883">
            <v>0</v>
          </cell>
        </row>
        <row r="15884">
          <cell r="S15884">
            <v>0</v>
          </cell>
        </row>
        <row r="15885">
          <cell r="S15885">
            <v>0</v>
          </cell>
        </row>
        <row r="15886">
          <cell r="S15886">
            <v>0</v>
          </cell>
        </row>
        <row r="15887">
          <cell r="S15887">
            <v>0</v>
          </cell>
        </row>
        <row r="15888">
          <cell r="S15888">
            <v>0</v>
          </cell>
        </row>
        <row r="15889">
          <cell r="S15889">
            <v>0</v>
          </cell>
        </row>
        <row r="15890">
          <cell r="S15890">
            <v>0</v>
          </cell>
        </row>
        <row r="15891">
          <cell r="S15891">
            <v>0</v>
          </cell>
        </row>
        <row r="15892">
          <cell r="S15892">
            <v>0</v>
          </cell>
        </row>
        <row r="15893">
          <cell r="S15893">
            <v>0</v>
          </cell>
        </row>
        <row r="15894">
          <cell r="S15894">
            <v>0</v>
          </cell>
        </row>
        <row r="15895">
          <cell r="S15895">
            <v>0</v>
          </cell>
        </row>
        <row r="15896">
          <cell r="S15896">
            <v>0</v>
          </cell>
        </row>
        <row r="15897">
          <cell r="S15897">
            <v>0</v>
          </cell>
        </row>
        <row r="15898">
          <cell r="S15898">
            <v>0</v>
          </cell>
        </row>
        <row r="15899">
          <cell r="S15899">
            <v>0</v>
          </cell>
        </row>
        <row r="15900">
          <cell r="S15900">
            <v>0</v>
          </cell>
        </row>
        <row r="15901">
          <cell r="S15901">
            <v>0</v>
          </cell>
        </row>
        <row r="15902">
          <cell r="S15902">
            <v>0</v>
          </cell>
        </row>
        <row r="15903">
          <cell r="S15903">
            <v>0</v>
          </cell>
        </row>
        <row r="15904">
          <cell r="S15904">
            <v>0</v>
          </cell>
        </row>
        <row r="15905">
          <cell r="S15905">
            <v>0</v>
          </cell>
        </row>
        <row r="15906">
          <cell r="S15906">
            <v>0</v>
          </cell>
        </row>
        <row r="15907">
          <cell r="S15907">
            <v>0</v>
          </cell>
        </row>
        <row r="15908">
          <cell r="S15908">
            <v>0</v>
          </cell>
        </row>
        <row r="15909">
          <cell r="S15909">
            <v>0</v>
          </cell>
        </row>
        <row r="15910">
          <cell r="S15910">
            <v>0</v>
          </cell>
        </row>
        <row r="15911">
          <cell r="S15911">
            <v>0</v>
          </cell>
        </row>
        <row r="15912">
          <cell r="S15912">
            <v>0</v>
          </cell>
        </row>
        <row r="15913">
          <cell r="S15913">
            <v>0</v>
          </cell>
        </row>
        <row r="15914">
          <cell r="S15914">
            <v>0</v>
          </cell>
        </row>
        <row r="15915">
          <cell r="S15915">
            <v>0</v>
          </cell>
        </row>
        <row r="15916">
          <cell r="S15916">
            <v>0</v>
          </cell>
        </row>
        <row r="15917">
          <cell r="S15917">
            <v>0</v>
          </cell>
        </row>
        <row r="15918">
          <cell r="S15918">
            <v>0</v>
          </cell>
        </row>
        <row r="15919">
          <cell r="S15919">
            <v>0</v>
          </cell>
        </row>
        <row r="15920">
          <cell r="S15920">
            <v>0</v>
          </cell>
        </row>
        <row r="15921">
          <cell r="S15921">
            <v>0</v>
          </cell>
        </row>
        <row r="15922">
          <cell r="S15922">
            <v>0</v>
          </cell>
        </row>
        <row r="15923">
          <cell r="S15923">
            <v>0</v>
          </cell>
        </row>
        <row r="15924">
          <cell r="S15924">
            <v>0</v>
          </cell>
        </row>
        <row r="15925">
          <cell r="S15925">
            <v>0</v>
          </cell>
        </row>
        <row r="15926">
          <cell r="S15926">
            <v>0</v>
          </cell>
        </row>
        <row r="15927">
          <cell r="S15927">
            <v>0</v>
          </cell>
        </row>
        <row r="15928">
          <cell r="S15928">
            <v>0</v>
          </cell>
        </row>
        <row r="15929">
          <cell r="S15929">
            <v>0</v>
          </cell>
        </row>
        <row r="15930">
          <cell r="S15930">
            <v>0</v>
          </cell>
        </row>
        <row r="15931">
          <cell r="S15931">
            <v>0</v>
          </cell>
        </row>
        <row r="15932">
          <cell r="S15932">
            <v>0</v>
          </cell>
        </row>
        <row r="15933">
          <cell r="S15933">
            <v>0</v>
          </cell>
        </row>
        <row r="15934">
          <cell r="S15934">
            <v>0</v>
          </cell>
        </row>
        <row r="15935">
          <cell r="S15935">
            <v>0</v>
          </cell>
        </row>
        <row r="15936">
          <cell r="S15936">
            <v>0</v>
          </cell>
        </row>
        <row r="15937">
          <cell r="S15937">
            <v>0</v>
          </cell>
        </row>
        <row r="15938">
          <cell r="S15938">
            <v>0</v>
          </cell>
        </row>
        <row r="15939">
          <cell r="S15939">
            <v>0</v>
          </cell>
        </row>
        <row r="15940">
          <cell r="S15940">
            <v>0</v>
          </cell>
        </row>
        <row r="15941">
          <cell r="S15941">
            <v>0</v>
          </cell>
        </row>
        <row r="15942">
          <cell r="S15942">
            <v>0</v>
          </cell>
        </row>
        <row r="15943">
          <cell r="S15943">
            <v>0</v>
          </cell>
        </row>
        <row r="15944">
          <cell r="S15944">
            <v>0</v>
          </cell>
        </row>
        <row r="15945">
          <cell r="S15945">
            <v>0</v>
          </cell>
        </row>
        <row r="15946">
          <cell r="S15946">
            <v>0</v>
          </cell>
        </row>
        <row r="15947">
          <cell r="S15947">
            <v>0</v>
          </cell>
        </row>
        <row r="15948">
          <cell r="S15948">
            <v>0</v>
          </cell>
        </row>
        <row r="15949">
          <cell r="S15949">
            <v>0</v>
          </cell>
        </row>
        <row r="15950">
          <cell r="S15950">
            <v>0</v>
          </cell>
        </row>
        <row r="15951">
          <cell r="S15951">
            <v>0</v>
          </cell>
        </row>
        <row r="15952">
          <cell r="S15952">
            <v>0</v>
          </cell>
        </row>
        <row r="15953">
          <cell r="S15953">
            <v>0</v>
          </cell>
        </row>
        <row r="15954">
          <cell r="S15954">
            <v>0</v>
          </cell>
        </row>
        <row r="15955">
          <cell r="S15955">
            <v>0</v>
          </cell>
        </row>
        <row r="15956">
          <cell r="S15956">
            <v>0</v>
          </cell>
        </row>
        <row r="15957">
          <cell r="S15957">
            <v>0</v>
          </cell>
        </row>
        <row r="15958">
          <cell r="S15958">
            <v>0</v>
          </cell>
        </row>
        <row r="15959">
          <cell r="S15959">
            <v>0</v>
          </cell>
        </row>
        <row r="15960">
          <cell r="S15960">
            <v>0</v>
          </cell>
        </row>
        <row r="15961">
          <cell r="S15961">
            <v>0</v>
          </cell>
        </row>
        <row r="15962">
          <cell r="S15962">
            <v>0</v>
          </cell>
        </row>
        <row r="15963">
          <cell r="S15963">
            <v>0</v>
          </cell>
        </row>
        <row r="15964">
          <cell r="S15964">
            <v>0</v>
          </cell>
        </row>
        <row r="15965">
          <cell r="S15965">
            <v>0</v>
          </cell>
        </row>
        <row r="15966">
          <cell r="S15966">
            <v>0</v>
          </cell>
        </row>
        <row r="15967">
          <cell r="S15967">
            <v>0</v>
          </cell>
        </row>
        <row r="15968">
          <cell r="S15968">
            <v>0</v>
          </cell>
        </row>
        <row r="15969">
          <cell r="S15969">
            <v>0</v>
          </cell>
        </row>
        <row r="15970">
          <cell r="S15970">
            <v>0</v>
          </cell>
        </row>
        <row r="15971">
          <cell r="S15971">
            <v>0</v>
          </cell>
        </row>
        <row r="15972">
          <cell r="S15972">
            <v>0</v>
          </cell>
        </row>
        <row r="15973">
          <cell r="S15973">
            <v>0</v>
          </cell>
        </row>
        <row r="15974">
          <cell r="S15974">
            <v>0</v>
          </cell>
        </row>
        <row r="15975">
          <cell r="S15975">
            <v>0</v>
          </cell>
        </row>
        <row r="15976">
          <cell r="S15976">
            <v>0</v>
          </cell>
        </row>
        <row r="15977">
          <cell r="S15977">
            <v>0</v>
          </cell>
        </row>
        <row r="15978">
          <cell r="S15978">
            <v>0</v>
          </cell>
        </row>
        <row r="15979">
          <cell r="S15979">
            <v>0</v>
          </cell>
        </row>
        <row r="15980">
          <cell r="S15980">
            <v>0</v>
          </cell>
        </row>
        <row r="15981">
          <cell r="S15981">
            <v>0</v>
          </cell>
        </row>
        <row r="15982">
          <cell r="S15982">
            <v>0</v>
          </cell>
        </row>
        <row r="15983">
          <cell r="S15983">
            <v>0</v>
          </cell>
        </row>
        <row r="15984">
          <cell r="S15984">
            <v>0</v>
          </cell>
        </row>
        <row r="15985">
          <cell r="S15985">
            <v>0</v>
          </cell>
        </row>
        <row r="15986">
          <cell r="S15986">
            <v>0</v>
          </cell>
        </row>
        <row r="15987">
          <cell r="S15987">
            <v>0</v>
          </cell>
        </row>
        <row r="15988">
          <cell r="S15988">
            <v>0</v>
          </cell>
        </row>
        <row r="15989">
          <cell r="S15989">
            <v>0</v>
          </cell>
        </row>
        <row r="15990">
          <cell r="S15990">
            <v>0</v>
          </cell>
        </row>
        <row r="15991">
          <cell r="S15991">
            <v>0</v>
          </cell>
        </row>
        <row r="15992">
          <cell r="S15992">
            <v>0</v>
          </cell>
        </row>
        <row r="15993">
          <cell r="S15993">
            <v>0</v>
          </cell>
        </row>
        <row r="15994">
          <cell r="S15994">
            <v>0</v>
          </cell>
        </row>
        <row r="15995">
          <cell r="S15995">
            <v>0</v>
          </cell>
        </row>
        <row r="15996">
          <cell r="S15996">
            <v>0</v>
          </cell>
        </row>
        <row r="15997">
          <cell r="S15997">
            <v>0</v>
          </cell>
        </row>
        <row r="15998">
          <cell r="S15998">
            <v>0</v>
          </cell>
        </row>
        <row r="15999">
          <cell r="S15999">
            <v>0</v>
          </cell>
        </row>
        <row r="16000">
          <cell r="S16000">
            <v>0</v>
          </cell>
        </row>
        <row r="16001">
          <cell r="S16001">
            <v>0</v>
          </cell>
        </row>
        <row r="16002">
          <cell r="S16002">
            <v>0</v>
          </cell>
        </row>
        <row r="16003">
          <cell r="S16003">
            <v>0</v>
          </cell>
        </row>
        <row r="16004">
          <cell r="S16004">
            <v>0</v>
          </cell>
        </row>
        <row r="16005">
          <cell r="S16005">
            <v>0</v>
          </cell>
        </row>
        <row r="16006">
          <cell r="S16006">
            <v>0</v>
          </cell>
        </row>
        <row r="16007">
          <cell r="S16007">
            <v>0</v>
          </cell>
        </row>
        <row r="16008">
          <cell r="S16008">
            <v>0</v>
          </cell>
        </row>
        <row r="16009">
          <cell r="S16009">
            <v>0</v>
          </cell>
        </row>
        <row r="16010">
          <cell r="S16010">
            <v>0</v>
          </cell>
        </row>
        <row r="16011">
          <cell r="S16011">
            <v>0</v>
          </cell>
        </row>
        <row r="16012">
          <cell r="S16012">
            <v>0</v>
          </cell>
        </row>
        <row r="16013">
          <cell r="S16013">
            <v>0</v>
          </cell>
        </row>
        <row r="16014">
          <cell r="S16014">
            <v>0</v>
          </cell>
        </row>
        <row r="16015">
          <cell r="S16015">
            <v>0</v>
          </cell>
        </row>
        <row r="16016">
          <cell r="S16016">
            <v>0</v>
          </cell>
        </row>
        <row r="16017">
          <cell r="S16017">
            <v>0</v>
          </cell>
        </row>
        <row r="16018">
          <cell r="S16018">
            <v>0</v>
          </cell>
        </row>
        <row r="16019">
          <cell r="S16019">
            <v>0</v>
          </cell>
        </row>
        <row r="16020">
          <cell r="S16020">
            <v>0</v>
          </cell>
        </row>
        <row r="16021">
          <cell r="S16021">
            <v>0</v>
          </cell>
        </row>
        <row r="16022">
          <cell r="S16022">
            <v>0</v>
          </cell>
        </row>
        <row r="16023">
          <cell r="S16023">
            <v>0</v>
          </cell>
        </row>
        <row r="16024">
          <cell r="S16024">
            <v>0</v>
          </cell>
        </row>
        <row r="16025">
          <cell r="S16025">
            <v>0</v>
          </cell>
        </row>
        <row r="16026">
          <cell r="S16026">
            <v>0</v>
          </cell>
        </row>
        <row r="16027">
          <cell r="S16027">
            <v>0</v>
          </cell>
        </row>
        <row r="16028">
          <cell r="S16028">
            <v>0</v>
          </cell>
        </row>
        <row r="16029">
          <cell r="S16029">
            <v>0</v>
          </cell>
        </row>
        <row r="16030">
          <cell r="S16030">
            <v>0</v>
          </cell>
        </row>
        <row r="16031">
          <cell r="S16031">
            <v>0</v>
          </cell>
        </row>
        <row r="16032">
          <cell r="S16032">
            <v>0</v>
          </cell>
        </row>
        <row r="16033">
          <cell r="S16033">
            <v>0</v>
          </cell>
        </row>
        <row r="16034">
          <cell r="S16034">
            <v>0</v>
          </cell>
        </row>
        <row r="16035">
          <cell r="S16035">
            <v>0</v>
          </cell>
        </row>
        <row r="16036">
          <cell r="S16036">
            <v>0</v>
          </cell>
        </row>
        <row r="16037">
          <cell r="S16037">
            <v>0</v>
          </cell>
        </row>
        <row r="16038">
          <cell r="S16038">
            <v>0</v>
          </cell>
        </row>
        <row r="16039">
          <cell r="S16039">
            <v>0</v>
          </cell>
        </row>
        <row r="16040">
          <cell r="S16040">
            <v>0</v>
          </cell>
        </row>
        <row r="16041">
          <cell r="S16041">
            <v>0</v>
          </cell>
        </row>
        <row r="16042">
          <cell r="S16042">
            <v>0</v>
          </cell>
        </row>
        <row r="16043">
          <cell r="S16043">
            <v>0</v>
          </cell>
        </row>
        <row r="16044">
          <cell r="S16044">
            <v>0</v>
          </cell>
        </row>
        <row r="16045">
          <cell r="S16045">
            <v>0</v>
          </cell>
        </row>
        <row r="16046">
          <cell r="S16046">
            <v>0</v>
          </cell>
        </row>
        <row r="16047">
          <cell r="S16047">
            <v>0</v>
          </cell>
        </row>
        <row r="16048">
          <cell r="S16048">
            <v>0</v>
          </cell>
        </row>
        <row r="16049">
          <cell r="S16049">
            <v>0</v>
          </cell>
        </row>
        <row r="16050">
          <cell r="S16050">
            <v>0</v>
          </cell>
        </row>
        <row r="16051">
          <cell r="S16051">
            <v>0</v>
          </cell>
        </row>
        <row r="16052">
          <cell r="S16052">
            <v>0</v>
          </cell>
        </row>
        <row r="16053">
          <cell r="S16053">
            <v>0</v>
          </cell>
        </row>
        <row r="16054">
          <cell r="S16054">
            <v>0</v>
          </cell>
        </row>
        <row r="16055">
          <cell r="S16055">
            <v>0</v>
          </cell>
        </row>
        <row r="16056">
          <cell r="S16056">
            <v>0</v>
          </cell>
        </row>
        <row r="16057">
          <cell r="S16057">
            <v>0</v>
          </cell>
        </row>
        <row r="16058">
          <cell r="S16058">
            <v>0</v>
          </cell>
        </row>
        <row r="16059">
          <cell r="S16059">
            <v>0</v>
          </cell>
        </row>
        <row r="16060">
          <cell r="S16060">
            <v>0</v>
          </cell>
        </row>
        <row r="16061">
          <cell r="S16061">
            <v>0</v>
          </cell>
        </row>
        <row r="16062">
          <cell r="S16062">
            <v>0</v>
          </cell>
        </row>
        <row r="16063">
          <cell r="S16063">
            <v>0</v>
          </cell>
        </row>
        <row r="16064">
          <cell r="S16064">
            <v>0</v>
          </cell>
        </row>
        <row r="16065">
          <cell r="S16065">
            <v>0</v>
          </cell>
        </row>
        <row r="16066">
          <cell r="S16066">
            <v>0</v>
          </cell>
        </row>
        <row r="16067">
          <cell r="S16067">
            <v>0</v>
          </cell>
        </row>
        <row r="16068">
          <cell r="S16068">
            <v>0</v>
          </cell>
        </row>
        <row r="16069">
          <cell r="S16069">
            <v>0</v>
          </cell>
        </row>
        <row r="16070">
          <cell r="S16070">
            <v>0</v>
          </cell>
        </row>
        <row r="16071">
          <cell r="S16071">
            <v>0</v>
          </cell>
        </row>
        <row r="16072">
          <cell r="S16072">
            <v>0</v>
          </cell>
        </row>
        <row r="16073">
          <cell r="S16073">
            <v>0</v>
          </cell>
        </row>
        <row r="16074">
          <cell r="S16074">
            <v>0</v>
          </cell>
        </row>
        <row r="16075">
          <cell r="S16075">
            <v>0</v>
          </cell>
        </row>
        <row r="16076">
          <cell r="S16076">
            <v>0</v>
          </cell>
        </row>
        <row r="16077">
          <cell r="S16077">
            <v>0</v>
          </cell>
        </row>
        <row r="16078">
          <cell r="S16078">
            <v>0</v>
          </cell>
        </row>
        <row r="16079">
          <cell r="S16079">
            <v>0</v>
          </cell>
        </row>
        <row r="16080">
          <cell r="S16080">
            <v>0</v>
          </cell>
        </row>
        <row r="16081">
          <cell r="S16081">
            <v>0</v>
          </cell>
        </row>
        <row r="16082">
          <cell r="S16082">
            <v>0</v>
          </cell>
        </row>
        <row r="16083">
          <cell r="S16083">
            <v>0</v>
          </cell>
        </row>
        <row r="16084">
          <cell r="S16084">
            <v>0</v>
          </cell>
        </row>
        <row r="16085">
          <cell r="S16085">
            <v>0</v>
          </cell>
        </row>
        <row r="16086">
          <cell r="S16086">
            <v>0</v>
          </cell>
        </row>
        <row r="16087">
          <cell r="S16087">
            <v>0</v>
          </cell>
        </row>
        <row r="16088">
          <cell r="S16088">
            <v>0</v>
          </cell>
        </row>
        <row r="16089">
          <cell r="S16089">
            <v>0</v>
          </cell>
        </row>
        <row r="16090">
          <cell r="S16090">
            <v>0</v>
          </cell>
        </row>
        <row r="16091">
          <cell r="S16091">
            <v>0</v>
          </cell>
        </row>
        <row r="16092">
          <cell r="S16092">
            <v>0</v>
          </cell>
        </row>
        <row r="16093">
          <cell r="S16093">
            <v>0</v>
          </cell>
        </row>
        <row r="16094">
          <cell r="S16094">
            <v>0</v>
          </cell>
        </row>
        <row r="16095">
          <cell r="S16095">
            <v>0</v>
          </cell>
        </row>
        <row r="16096">
          <cell r="S16096">
            <v>0</v>
          </cell>
        </row>
        <row r="16097">
          <cell r="S16097">
            <v>0</v>
          </cell>
        </row>
        <row r="16098">
          <cell r="S16098">
            <v>0</v>
          </cell>
        </row>
        <row r="16099">
          <cell r="S16099">
            <v>0</v>
          </cell>
        </row>
        <row r="16100">
          <cell r="S16100">
            <v>0</v>
          </cell>
        </row>
        <row r="16101">
          <cell r="S16101">
            <v>0</v>
          </cell>
        </row>
        <row r="16102">
          <cell r="S16102">
            <v>0</v>
          </cell>
        </row>
        <row r="16103">
          <cell r="S16103">
            <v>0</v>
          </cell>
        </row>
        <row r="16104">
          <cell r="S16104">
            <v>0</v>
          </cell>
        </row>
        <row r="16105">
          <cell r="S16105">
            <v>0</v>
          </cell>
        </row>
        <row r="16106">
          <cell r="S16106">
            <v>0</v>
          </cell>
        </row>
        <row r="16107">
          <cell r="S16107">
            <v>0</v>
          </cell>
        </row>
        <row r="16108">
          <cell r="S16108">
            <v>0</v>
          </cell>
        </row>
        <row r="16109">
          <cell r="S16109">
            <v>0</v>
          </cell>
        </row>
        <row r="16110">
          <cell r="S16110">
            <v>0</v>
          </cell>
        </row>
        <row r="16111">
          <cell r="S16111">
            <v>0</v>
          </cell>
        </row>
        <row r="16112">
          <cell r="S16112">
            <v>0</v>
          </cell>
        </row>
        <row r="16113">
          <cell r="S16113">
            <v>0</v>
          </cell>
        </row>
        <row r="16114">
          <cell r="S16114">
            <v>0</v>
          </cell>
        </row>
        <row r="16115">
          <cell r="S16115">
            <v>0</v>
          </cell>
        </row>
        <row r="16116">
          <cell r="S16116">
            <v>0</v>
          </cell>
        </row>
        <row r="16117">
          <cell r="S16117">
            <v>0</v>
          </cell>
        </row>
        <row r="16118">
          <cell r="S16118">
            <v>0</v>
          </cell>
        </row>
        <row r="16119">
          <cell r="S16119">
            <v>0</v>
          </cell>
        </row>
        <row r="16120">
          <cell r="S16120">
            <v>0</v>
          </cell>
        </row>
        <row r="16121">
          <cell r="S16121">
            <v>0</v>
          </cell>
        </row>
        <row r="16122">
          <cell r="S16122">
            <v>0</v>
          </cell>
        </row>
        <row r="16123">
          <cell r="S16123">
            <v>0</v>
          </cell>
        </row>
        <row r="16124">
          <cell r="S16124">
            <v>0</v>
          </cell>
        </row>
        <row r="16125">
          <cell r="S16125">
            <v>0</v>
          </cell>
        </row>
        <row r="16126">
          <cell r="S16126">
            <v>0</v>
          </cell>
        </row>
        <row r="16127">
          <cell r="S16127">
            <v>0</v>
          </cell>
        </row>
        <row r="16128">
          <cell r="S16128">
            <v>0</v>
          </cell>
        </row>
        <row r="16129">
          <cell r="S16129">
            <v>0</v>
          </cell>
        </row>
        <row r="16130">
          <cell r="S16130">
            <v>0</v>
          </cell>
        </row>
        <row r="16131">
          <cell r="S16131">
            <v>0</v>
          </cell>
        </row>
        <row r="16132">
          <cell r="S16132">
            <v>0</v>
          </cell>
        </row>
        <row r="16133">
          <cell r="S16133">
            <v>0</v>
          </cell>
        </row>
        <row r="16134">
          <cell r="S16134">
            <v>0</v>
          </cell>
        </row>
        <row r="16135">
          <cell r="S16135">
            <v>0</v>
          </cell>
        </row>
        <row r="16136">
          <cell r="S16136">
            <v>0</v>
          </cell>
        </row>
        <row r="16137">
          <cell r="S16137">
            <v>0</v>
          </cell>
        </row>
        <row r="16138">
          <cell r="S16138">
            <v>0</v>
          </cell>
        </row>
        <row r="16139">
          <cell r="S16139">
            <v>0</v>
          </cell>
        </row>
        <row r="16140">
          <cell r="S16140">
            <v>0</v>
          </cell>
        </row>
        <row r="16141">
          <cell r="S16141">
            <v>0</v>
          </cell>
        </row>
        <row r="16142">
          <cell r="S16142">
            <v>0</v>
          </cell>
        </row>
        <row r="16143">
          <cell r="S16143">
            <v>0</v>
          </cell>
        </row>
        <row r="16144">
          <cell r="S16144">
            <v>0</v>
          </cell>
        </row>
        <row r="16145">
          <cell r="S16145">
            <v>0</v>
          </cell>
        </row>
        <row r="16146">
          <cell r="S16146">
            <v>0</v>
          </cell>
        </row>
        <row r="16147">
          <cell r="S16147">
            <v>0</v>
          </cell>
        </row>
        <row r="16148">
          <cell r="S16148">
            <v>0</v>
          </cell>
        </row>
        <row r="16149">
          <cell r="S16149">
            <v>0</v>
          </cell>
        </row>
        <row r="16150">
          <cell r="S16150">
            <v>0</v>
          </cell>
        </row>
        <row r="16151">
          <cell r="S16151">
            <v>0</v>
          </cell>
        </row>
        <row r="16152">
          <cell r="S16152">
            <v>0</v>
          </cell>
        </row>
        <row r="16153">
          <cell r="S16153">
            <v>0</v>
          </cell>
        </row>
        <row r="16154">
          <cell r="S16154">
            <v>0</v>
          </cell>
        </row>
        <row r="16155">
          <cell r="S16155">
            <v>0</v>
          </cell>
        </row>
        <row r="16156">
          <cell r="S16156">
            <v>0</v>
          </cell>
        </row>
        <row r="16157">
          <cell r="S16157">
            <v>0</v>
          </cell>
        </row>
        <row r="16158">
          <cell r="S16158">
            <v>0</v>
          </cell>
        </row>
        <row r="16159">
          <cell r="S16159">
            <v>0</v>
          </cell>
        </row>
        <row r="16160">
          <cell r="S16160">
            <v>0</v>
          </cell>
        </row>
        <row r="16161">
          <cell r="S16161">
            <v>0</v>
          </cell>
        </row>
        <row r="16162">
          <cell r="S16162">
            <v>0</v>
          </cell>
        </row>
        <row r="16163">
          <cell r="S16163">
            <v>0</v>
          </cell>
        </row>
        <row r="16164">
          <cell r="S16164">
            <v>0</v>
          </cell>
        </row>
        <row r="16165">
          <cell r="S16165">
            <v>0</v>
          </cell>
        </row>
        <row r="16166">
          <cell r="S16166">
            <v>0</v>
          </cell>
        </row>
        <row r="16167">
          <cell r="S16167">
            <v>0</v>
          </cell>
        </row>
        <row r="16168">
          <cell r="S16168">
            <v>0</v>
          </cell>
        </row>
        <row r="16169">
          <cell r="S16169">
            <v>0</v>
          </cell>
        </row>
        <row r="16170">
          <cell r="S16170">
            <v>0</v>
          </cell>
        </row>
        <row r="16171">
          <cell r="S16171">
            <v>0</v>
          </cell>
        </row>
        <row r="16172">
          <cell r="S16172">
            <v>0</v>
          </cell>
        </row>
        <row r="16173">
          <cell r="S16173">
            <v>0</v>
          </cell>
        </row>
        <row r="16174">
          <cell r="S16174">
            <v>0</v>
          </cell>
        </row>
        <row r="16175">
          <cell r="S16175">
            <v>0</v>
          </cell>
        </row>
        <row r="16176">
          <cell r="S16176">
            <v>0</v>
          </cell>
        </row>
        <row r="16177">
          <cell r="S16177">
            <v>0</v>
          </cell>
        </row>
        <row r="16178">
          <cell r="S16178">
            <v>0</v>
          </cell>
        </row>
        <row r="16179">
          <cell r="S16179">
            <v>0</v>
          </cell>
        </row>
        <row r="16180">
          <cell r="S16180">
            <v>0</v>
          </cell>
        </row>
        <row r="16181">
          <cell r="S16181">
            <v>0</v>
          </cell>
        </row>
        <row r="16182">
          <cell r="S16182">
            <v>0</v>
          </cell>
        </row>
        <row r="16183">
          <cell r="S16183">
            <v>0</v>
          </cell>
        </row>
        <row r="16184">
          <cell r="S16184">
            <v>0</v>
          </cell>
        </row>
        <row r="16185">
          <cell r="S16185">
            <v>0</v>
          </cell>
        </row>
        <row r="16186">
          <cell r="S16186">
            <v>0</v>
          </cell>
        </row>
        <row r="16187">
          <cell r="S16187">
            <v>0</v>
          </cell>
        </row>
        <row r="16188">
          <cell r="S16188">
            <v>0</v>
          </cell>
        </row>
        <row r="16189">
          <cell r="S16189">
            <v>0</v>
          </cell>
        </row>
        <row r="16190">
          <cell r="S16190">
            <v>0</v>
          </cell>
        </row>
        <row r="16191">
          <cell r="S16191">
            <v>0</v>
          </cell>
        </row>
        <row r="16192">
          <cell r="S16192">
            <v>0</v>
          </cell>
        </row>
        <row r="16193">
          <cell r="S16193">
            <v>0</v>
          </cell>
        </row>
        <row r="16194">
          <cell r="S16194">
            <v>0</v>
          </cell>
        </row>
        <row r="16195">
          <cell r="S16195">
            <v>0</v>
          </cell>
        </row>
        <row r="16196">
          <cell r="S16196">
            <v>0</v>
          </cell>
        </row>
        <row r="16197">
          <cell r="S16197">
            <v>0</v>
          </cell>
        </row>
        <row r="16198">
          <cell r="S16198">
            <v>0</v>
          </cell>
        </row>
        <row r="16199">
          <cell r="S16199">
            <v>0</v>
          </cell>
        </row>
        <row r="16200">
          <cell r="S16200">
            <v>0</v>
          </cell>
        </row>
        <row r="16201">
          <cell r="S16201">
            <v>0</v>
          </cell>
        </row>
        <row r="16202">
          <cell r="S16202">
            <v>0</v>
          </cell>
        </row>
        <row r="16203">
          <cell r="S16203">
            <v>0</v>
          </cell>
        </row>
        <row r="16204">
          <cell r="S16204">
            <v>0</v>
          </cell>
        </row>
        <row r="16205">
          <cell r="S16205">
            <v>0</v>
          </cell>
        </row>
        <row r="16206">
          <cell r="S16206">
            <v>0</v>
          </cell>
        </row>
        <row r="16207">
          <cell r="S16207">
            <v>0</v>
          </cell>
        </row>
        <row r="16208">
          <cell r="S16208">
            <v>0</v>
          </cell>
        </row>
        <row r="16209">
          <cell r="S16209">
            <v>0</v>
          </cell>
        </row>
        <row r="16210">
          <cell r="S16210">
            <v>0</v>
          </cell>
        </row>
        <row r="16211">
          <cell r="S16211">
            <v>0</v>
          </cell>
        </row>
        <row r="16212">
          <cell r="S16212">
            <v>0</v>
          </cell>
        </row>
        <row r="16213">
          <cell r="S16213">
            <v>0</v>
          </cell>
        </row>
        <row r="16214">
          <cell r="S16214">
            <v>0</v>
          </cell>
        </row>
        <row r="16215">
          <cell r="S16215">
            <v>0</v>
          </cell>
        </row>
        <row r="16216">
          <cell r="S16216">
            <v>0</v>
          </cell>
        </row>
        <row r="16217">
          <cell r="S16217">
            <v>0</v>
          </cell>
        </row>
        <row r="16218">
          <cell r="S16218">
            <v>0</v>
          </cell>
        </row>
        <row r="16219">
          <cell r="S16219">
            <v>0</v>
          </cell>
        </row>
        <row r="16220">
          <cell r="S16220">
            <v>0</v>
          </cell>
        </row>
        <row r="16221">
          <cell r="S16221">
            <v>0</v>
          </cell>
        </row>
        <row r="16222">
          <cell r="S16222">
            <v>0</v>
          </cell>
        </row>
        <row r="16223">
          <cell r="S16223">
            <v>0</v>
          </cell>
        </row>
        <row r="16224">
          <cell r="S16224">
            <v>0</v>
          </cell>
        </row>
        <row r="16225">
          <cell r="S16225">
            <v>0</v>
          </cell>
        </row>
        <row r="16226">
          <cell r="S16226">
            <v>0</v>
          </cell>
        </row>
        <row r="16227">
          <cell r="S16227">
            <v>0</v>
          </cell>
        </row>
        <row r="16228">
          <cell r="S16228">
            <v>0</v>
          </cell>
        </row>
        <row r="16229">
          <cell r="S16229">
            <v>0</v>
          </cell>
        </row>
        <row r="16230">
          <cell r="S16230">
            <v>0</v>
          </cell>
        </row>
        <row r="16231">
          <cell r="S16231">
            <v>0</v>
          </cell>
        </row>
        <row r="16232">
          <cell r="S16232">
            <v>0</v>
          </cell>
        </row>
        <row r="16233">
          <cell r="S16233">
            <v>0</v>
          </cell>
        </row>
        <row r="16234">
          <cell r="S16234">
            <v>0</v>
          </cell>
        </row>
        <row r="16235">
          <cell r="S16235">
            <v>0</v>
          </cell>
        </row>
        <row r="16236">
          <cell r="S16236">
            <v>0</v>
          </cell>
        </row>
        <row r="16237">
          <cell r="S16237">
            <v>0</v>
          </cell>
        </row>
        <row r="16238">
          <cell r="S16238">
            <v>0</v>
          </cell>
        </row>
        <row r="16239">
          <cell r="S16239">
            <v>0</v>
          </cell>
        </row>
        <row r="16240">
          <cell r="S16240">
            <v>0</v>
          </cell>
        </row>
        <row r="16241">
          <cell r="S16241">
            <v>0</v>
          </cell>
        </row>
        <row r="16242">
          <cell r="S16242">
            <v>0</v>
          </cell>
        </row>
        <row r="16243">
          <cell r="S16243">
            <v>0</v>
          </cell>
        </row>
        <row r="16244">
          <cell r="S16244">
            <v>0</v>
          </cell>
        </row>
        <row r="16245">
          <cell r="S16245">
            <v>0</v>
          </cell>
        </row>
        <row r="16246">
          <cell r="S16246">
            <v>0</v>
          </cell>
        </row>
        <row r="16247">
          <cell r="S16247">
            <v>0</v>
          </cell>
        </row>
        <row r="16248">
          <cell r="S16248">
            <v>0</v>
          </cell>
        </row>
        <row r="16249">
          <cell r="S16249">
            <v>0</v>
          </cell>
        </row>
        <row r="16250">
          <cell r="S16250">
            <v>0</v>
          </cell>
        </row>
        <row r="16251">
          <cell r="S16251">
            <v>0</v>
          </cell>
        </row>
        <row r="16252">
          <cell r="S16252">
            <v>0</v>
          </cell>
        </row>
        <row r="16253">
          <cell r="S16253">
            <v>0</v>
          </cell>
        </row>
        <row r="16254">
          <cell r="S16254">
            <v>0</v>
          </cell>
        </row>
        <row r="16255">
          <cell r="S16255">
            <v>0</v>
          </cell>
        </row>
        <row r="16256">
          <cell r="S16256">
            <v>0</v>
          </cell>
        </row>
        <row r="16257">
          <cell r="S16257">
            <v>0</v>
          </cell>
        </row>
        <row r="16258">
          <cell r="S16258">
            <v>0</v>
          </cell>
        </row>
        <row r="16259">
          <cell r="S16259">
            <v>0</v>
          </cell>
        </row>
        <row r="16260">
          <cell r="S16260">
            <v>0</v>
          </cell>
        </row>
        <row r="16261">
          <cell r="S16261">
            <v>0</v>
          </cell>
        </row>
        <row r="16262">
          <cell r="S16262">
            <v>0</v>
          </cell>
        </row>
        <row r="16263">
          <cell r="S16263">
            <v>0</v>
          </cell>
        </row>
        <row r="16264">
          <cell r="S16264">
            <v>0</v>
          </cell>
        </row>
        <row r="16265">
          <cell r="S16265">
            <v>0</v>
          </cell>
        </row>
        <row r="16266">
          <cell r="S16266">
            <v>0</v>
          </cell>
        </row>
        <row r="16267">
          <cell r="S16267">
            <v>0</v>
          </cell>
        </row>
        <row r="16268">
          <cell r="S16268">
            <v>0</v>
          </cell>
        </row>
        <row r="16269">
          <cell r="S16269">
            <v>0</v>
          </cell>
        </row>
        <row r="16270">
          <cell r="S16270">
            <v>0</v>
          </cell>
        </row>
        <row r="16271">
          <cell r="S16271">
            <v>0</v>
          </cell>
        </row>
        <row r="16272">
          <cell r="S16272">
            <v>0</v>
          </cell>
        </row>
        <row r="16273">
          <cell r="S16273">
            <v>0</v>
          </cell>
        </row>
        <row r="16274">
          <cell r="S16274">
            <v>0</v>
          </cell>
        </row>
        <row r="16275">
          <cell r="S16275">
            <v>0</v>
          </cell>
        </row>
        <row r="16276">
          <cell r="S16276">
            <v>0</v>
          </cell>
        </row>
        <row r="16277">
          <cell r="S16277">
            <v>0</v>
          </cell>
        </row>
        <row r="16278">
          <cell r="S16278">
            <v>0</v>
          </cell>
        </row>
        <row r="16279">
          <cell r="S16279">
            <v>0</v>
          </cell>
        </row>
        <row r="16280">
          <cell r="S16280">
            <v>0</v>
          </cell>
        </row>
        <row r="16281">
          <cell r="S16281">
            <v>0</v>
          </cell>
        </row>
        <row r="16282">
          <cell r="S16282">
            <v>0</v>
          </cell>
        </row>
        <row r="16283">
          <cell r="S16283">
            <v>0</v>
          </cell>
        </row>
        <row r="16284">
          <cell r="S16284">
            <v>0</v>
          </cell>
        </row>
        <row r="16285">
          <cell r="S16285">
            <v>0</v>
          </cell>
        </row>
        <row r="16286">
          <cell r="S16286">
            <v>0</v>
          </cell>
        </row>
        <row r="16287">
          <cell r="S16287">
            <v>0</v>
          </cell>
        </row>
        <row r="16288">
          <cell r="S16288">
            <v>0</v>
          </cell>
        </row>
        <row r="16289">
          <cell r="S16289">
            <v>0</v>
          </cell>
        </row>
        <row r="16290">
          <cell r="S16290">
            <v>0</v>
          </cell>
        </row>
        <row r="16291">
          <cell r="S16291">
            <v>0</v>
          </cell>
        </row>
        <row r="16292">
          <cell r="S16292">
            <v>0</v>
          </cell>
        </row>
        <row r="16293">
          <cell r="S16293">
            <v>0</v>
          </cell>
        </row>
        <row r="16294">
          <cell r="S16294">
            <v>0</v>
          </cell>
        </row>
        <row r="16295">
          <cell r="S16295">
            <v>0</v>
          </cell>
        </row>
        <row r="16296">
          <cell r="S16296">
            <v>0</v>
          </cell>
        </row>
        <row r="16297">
          <cell r="S16297">
            <v>0</v>
          </cell>
        </row>
        <row r="16298">
          <cell r="S16298">
            <v>0</v>
          </cell>
        </row>
        <row r="16299">
          <cell r="S16299">
            <v>0</v>
          </cell>
        </row>
        <row r="16300">
          <cell r="S16300">
            <v>0</v>
          </cell>
        </row>
        <row r="16301">
          <cell r="S16301">
            <v>0</v>
          </cell>
        </row>
        <row r="16302">
          <cell r="S16302">
            <v>0</v>
          </cell>
        </row>
        <row r="16303">
          <cell r="S16303">
            <v>0</v>
          </cell>
        </row>
        <row r="16304">
          <cell r="S16304">
            <v>0</v>
          </cell>
        </row>
        <row r="16305">
          <cell r="S16305">
            <v>0</v>
          </cell>
        </row>
        <row r="16306">
          <cell r="S16306">
            <v>0</v>
          </cell>
        </row>
        <row r="16307">
          <cell r="S16307">
            <v>0</v>
          </cell>
        </row>
        <row r="16308">
          <cell r="S16308">
            <v>0</v>
          </cell>
        </row>
        <row r="16309">
          <cell r="S16309">
            <v>0</v>
          </cell>
        </row>
        <row r="16310">
          <cell r="S16310">
            <v>0</v>
          </cell>
        </row>
        <row r="16311">
          <cell r="S16311">
            <v>0</v>
          </cell>
        </row>
        <row r="16312">
          <cell r="S16312">
            <v>0</v>
          </cell>
        </row>
        <row r="16313">
          <cell r="S16313">
            <v>0</v>
          </cell>
        </row>
        <row r="16314">
          <cell r="S16314">
            <v>0</v>
          </cell>
        </row>
        <row r="16315">
          <cell r="S16315">
            <v>0</v>
          </cell>
        </row>
        <row r="16316">
          <cell r="S16316">
            <v>0</v>
          </cell>
        </row>
        <row r="16317">
          <cell r="S16317">
            <v>0</v>
          </cell>
        </row>
        <row r="16318">
          <cell r="S16318">
            <v>0</v>
          </cell>
        </row>
        <row r="16319">
          <cell r="S16319">
            <v>0</v>
          </cell>
        </row>
        <row r="16320">
          <cell r="S16320">
            <v>0</v>
          </cell>
        </row>
        <row r="16321">
          <cell r="S16321">
            <v>0</v>
          </cell>
        </row>
        <row r="16322">
          <cell r="S16322">
            <v>0</v>
          </cell>
        </row>
        <row r="16323">
          <cell r="S16323">
            <v>0</v>
          </cell>
        </row>
        <row r="16324">
          <cell r="S16324">
            <v>0</v>
          </cell>
        </row>
        <row r="16325">
          <cell r="S16325">
            <v>0</v>
          </cell>
        </row>
        <row r="16326">
          <cell r="S16326">
            <v>0</v>
          </cell>
        </row>
        <row r="16327">
          <cell r="S16327">
            <v>0</v>
          </cell>
        </row>
        <row r="16328">
          <cell r="S16328">
            <v>0</v>
          </cell>
        </row>
        <row r="16329">
          <cell r="S16329">
            <v>0</v>
          </cell>
        </row>
        <row r="16330">
          <cell r="S16330">
            <v>0</v>
          </cell>
        </row>
        <row r="16331">
          <cell r="S16331">
            <v>0</v>
          </cell>
        </row>
        <row r="16332">
          <cell r="S16332">
            <v>0</v>
          </cell>
        </row>
        <row r="16333">
          <cell r="S16333">
            <v>0</v>
          </cell>
        </row>
        <row r="16334">
          <cell r="S16334">
            <v>0</v>
          </cell>
        </row>
        <row r="16335">
          <cell r="S16335">
            <v>0</v>
          </cell>
        </row>
        <row r="16336">
          <cell r="S16336">
            <v>0</v>
          </cell>
        </row>
        <row r="16337">
          <cell r="S16337">
            <v>0</v>
          </cell>
        </row>
        <row r="16338">
          <cell r="S16338">
            <v>0</v>
          </cell>
        </row>
        <row r="16339">
          <cell r="S16339">
            <v>0</v>
          </cell>
        </row>
        <row r="16340">
          <cell r="S16340">
            <v>0</v>
          </cell>
        </row>
        <row r="16341">
          <cell r="S16341">
            <v>0</v>
          </cell>
        </row>
        <row r="16342">
          <cell r="S16342">
            <v>0</v>
          </cell>
        </row>
        <row r="16343">
          <cell r="S16343">
            <v>0</v>
          </cell>
        </row>
        <row r="16344">
          <cell r="S16344">
            <v>0</v>
          </cell>
        </row>
        <row r="16345">
          <cell r="S16345">
            <v>0</v>
          </cell>
        </row>
        <row r="16346">
          <cell r="S16346">
            <v>0</v>
          </cell>
        </row>
        <row r="16347">
          <cell r="S16347">
            <v>0</v>
          </cell>
        </row>
        <row r="16348">
          <cell r="S16348">
            <v>0</v>
          </cell>
        </row>
        <row r="16349">
          <cell r="S16349">
            <v>0</v>
          </cell>
        </row>
        <row r="16350">
          <cell r="S16350">
            <v>0</v>
          </cell>
        </row>
        <row r="16351">
          <cell r="S16351">
            <v>0</v>
          </cell>
        </row>
        <row r="16352">
          <cell r="S16352">
            <v>0</v>
          </cell>
        </row>
        <row r="16353">
          <cell r="S16353">
            <v>0</v>
          </cell>
        </row>
        <row r="16354">
          <cell r="S16354">
            <v>0</v>
          </cell>
        </row>
        <row r="16355">
          <cell r="S16355">
            <v>0</v>
          </cell>
        </row>
        <row r="16356">
          <cell r="S16356">
            <v>0</v>
          </cell>
        </row>
        <row r="16357">
          <cell r="S16357">
            <v>0</v>
          </cell>
        </row>
        <row r="16358">
          <cell r="S16358">
            <v>0</v>
          </cell>
        </row>
        <row r="16359">
          <cell r="S16359">
            <v>0</v>
          </cell>
        </row>
        <row r="16360">
          <cell r="S16360">
            <v>0</v>
          </cell>
        </row>
        <row r="16361">
          <cell r="S16361">
            <v>0</v>
          </cell>
        </row>
        <row r="16362">
          <cell r="S16362">
            <v>0</v>
          </cell>
        </row>
        <row r="16363">
          <cell r="S16363">
            <v>0</v>
          </cell>
        </row>
        <row r="16364">
          <cell r="S16364">
            <v>0</v>
          </cell>
        </row>
        <row r="16365">
          <cell r="S16365">
            <v>0</v>
          </cell>
        </row>
        <row r="16366">
          <cell r="S16366">
            <v>0</v>
          </cell>
        </row>
        <row r="16367">
          <cell r="S16367">
            <v>0</v>
          </cell>
        </row>
        <row r="16368">
          <cell r="S16368">
            <v>0</v>
          </cell>
        </row>
        <row r="16369">
          <cell r="S16369">
            <v>0</v>
          </cell>
        </row>
        <row r="16370">
          <cell r="S16370">
            <v>0</v>
          </cell>
        </row>
        <row r="16371">
          <cell r="S16371">
            <v>0</v>
          </cell>
        </row>
        <row r="16372">
          <cell r="S16372">
            <v>0</v>
          </cell>
        </row>
        <row r="16373">
          <cell r="S16373">
            <v>0</v>
          </cell>
        </row>
        <row r="16374">
          <cell r="S16374">
            <v>0</v>
          </cell>
        </row>
        <row r="16375">
          <cell r="S16375">
            <v>0</v>
          </cell>
        </row>
        <row r="16376">
          <cell r="S16376">
            <v>0</v>
          </cell>
        </row>
        <row r="16377">
          <cell r="S16377">
            <v>0</v>
          </cell>
        </row>
        <row r="16378">
          <cell r="S16378">
            <v>0</v>
          </cell>
        </row>
        <row r="16379">
          <cell r="S16379">
            <v>0</v>
          </cell>
        </row>
        <row r="16380">
          <cell r="S16380">
            <v>0</v>
          </cell>
        </row>
        <row r="16381">
          <cell r="S16381">
            <v>0</v>
          </cell>
        </row>
        <row r="16382">
          <cell r="S16382">
            <v>0</v>
          </cell>
        </row>
        <row r="16383">
          <cell r="S16383">
            <v>0</v>
          </cell>
        </row>
        <row r="16384">
          <cell r="S16384">
            <v>0</v>
          </cell>
        </row>
        <row r="16385">
          <cell r="S16385">
            <v>0</v>
          </cell>
        </row>
        <row r="16386">
          <cell r="S16386">
            <v>0</v>
          </cell>
        </row>
        <row r="16387">
          <cell r="S16387">
            <v>0</v>
          </cell>
        </row>
        <row r="16388">
          <cell r="S16388">
            <v>0</v>
          </cell>
        </row>
        <row r="16389">
          <cell r="S16389">
            <v>0</v>
          </cell>
        </row>
        <row r="16390">
          <cell r="S16390">
            <v>0</v>
          </cell>
        </row>
        <row r="16391">
          <cell r="S16391">
            <v>0</v>
          </cell>
        </row>
        <row r="16392">
          <cell r="S16392">
            <v>0</v>
          </cell>
        </row>
        <row r="16393">
          <cell r="S16393">
            <v>0</v>
          </cell>
        </row>
        <row r="16394">
          <cell r="S16394">
            <v>0</v>
          </cell>
        </row>
        <row r="16395">
          <cell r="S16395">
            <v>0</v>
          </cell>
        </row>
        <row r="16396">
          <cell r="S16396">
            <v>0</v>
          </cell>
        </row>
        <row r="16397">
          <cell r="S16397">
            <v>0</v>
          </cell>
        </row>
        <row r="16398">
          <cell r="S16398">
            <v>0</v>
          </cell>
        </row>
        <row r="16399">
          <cell r="S16399">
            <v>0</v>
          </cell>
        </row>
        <row r="16400">
          <cell r="S16400">
            <v>0</v>
          </cell>
        </row>
        <row r="16401">
          <cell r="S16401">
            <v>0</v>
          </cell>
        </row>
        <row r="16402">
          <cell r="S16402">
            <v>0</v>
          </cell>
        </row>
        <row r="16403">
          <cell r="S16403">
            <v>0</v>
          </cell>
        </row>
        <row r="16404">
          <cell r="S16404">
            <v>0</v>
          </cell>
        </row>
        <row r="16405">
          <cell r="S16405">
            <v>0</v>
          </cell>
        </row>
        <row r="16406">
          <cell r="S16406">
            <v>0</v>
          </cell>
        </row>
        <row r="16407">
          <cell r="S16407">
            <v>0</v>
          </cell>
        </row>
        <row r="16408">
          <cell r="S16408">
            <v>0</v>
          </cell>
        </row>
        <row r="16409">
          <cell r="S16409">
            <v>0</v>
          </cell>
        </row>
        <row r="16410">
          <cell r="S16410">
            <v>0</v>
          </cell>
        </row>
        <row r="16411">
          <cell r="S16411">
            <v>0</v>
          </cell>
        </row>
        <row r="16412">
          <cell r="S16412">
            <v>0</v>
          </cell>
        </row>
        <row r="16413">
          <cell r="S16413">
            <v>0</v>
          </cell>
        </row>
        <row r="16414">
          <cell r="S16414">
            <v>0</v>
          </cell>
        </row>
        <row r="16415">
          <cell r="S16415">
            <v>0</v>
          </cell>
        </row>
        <row r="16416">
          <cell r="S16416">
            <v>0</v>
          </cell>
        </row>
        <row r="16417">
          <cell r="S16417">
            <v>0</v>
          </cell>
        </row>
        <row r="16418">
          <cell r="S16418">
            <v>0</v>
          </cell>
        </row>
        <row r="16419">
          <cell r="S16419">
            <v>0</v>
          </cell>
        </row>
        <row r="16420">
          <cell r="S16420">
            <v>0</v>
          </cell>
        </row>
        <row r="16421">
          <cell r="S16421">
            <v>0</v>
          </cell>
        </row>
        <row r="16422">
          <cell r="S16422">
            <v>0</v>
          </cell>
        </row>
        <row r="16423">
          <cell r="S16423">
            <v>0</v>
          </cell>
        </row>
        <row r="16424">
          <cell r="S16424">
            <v>0</v>
          </cell>
        </row>
        <row r="16425">
          <cell r="S16425">
            <v>0</v>
          </cell>
        </row>
        <row r="16426">
          <cell r="S16426">
            <v>0</v>
          </cell>
        </row>
        <row r="16427">
          <cell r="S16427">
            <v>0</v>
          </cell>
        </row>
        <row r="16428">
          <cell r="S16428">
            <v>0</v>
          </cell>
        </row>
        <row r="16429">
          <cell r="S16429">
            <v>0</v>
          </cell>
        </row>
        <row r="16430">
          <cell r="S16430">
            <v>0</v>
          </cell>
        </row>
        <row r="16431">
          <cell r="S16431">
            <v>0</v>
          </cell>
        </row>
        <row r="16432">
          <cell r="S16432">
            <v>0</v>
          </cell>
        </row>
        <row r="16433">
          <cell r="S16433">
            <v>0</v>
          </cell>
        </row>
        <row r="16434">
          <cell r="S16434">
            <v>0</v>
          </cell>
        </row>
        <row r="16435">
          <cell r="S16435">
            <v>0</v>
          </cell>
        </row>
        <row r="16436">
          <cell r="S16436">
            <v>0</v>
          </cell>
        </row>
        <row r="16437">
          <cell r="S16437">
            <v>0</v>
          </cell>
        </row>
        <row r="16438">
          <cell r="S16438">
            <v>0</v>
          </cell>
        </row>
        <row r="16439">
          <cell r="S16439">
            <v>0</v>
          </cell>
        </row>
        <row r="16440">
          <cell r="S16440">
            <v>0</v>
          </cell>
        </row>
        <row r="16441">
          <cell r="S16441">
            <v>0</v>
          </cell>
        </row>
        <row r="16442">
          <cell r="S16442">
            <v>0</v>
          </cell>
        </row>
        <row r="16443">
          <cell r="S16443">
            <v>0</v>
          </cell>
        </row>
        <row r="16444">
          <cell r="S16444">
            <v>0</v>
          </cell>
        </row>
        <row r="16445">
          <cell r="S16445">
            <v>0</v>
          </cell>
        </row>
        <row r="16446">
          <cell r="S16446">
            <v>0</v>
          </cell>
        </row>
        <row r="16447">
          <cell r="S16447">
            <v>0</v>
          </cell>
        </row>
        <row r="16448">
          <cell r="S16448">
            <v>0</v>
          </cell>
        </row>
        <row r="16449">
          <cell r="S16449">
            <v>0</v>
          </cell>
        </row>
        <row r="16450">
          <cell r="S16450">
            <v>0</v>
          </cell>
        </row>
        <row r="16451">
          <cell r="S16451">
            <v>0</v>
          </cell>
        </row>
        <row r="16452">
          <cell r="S16452">
            <v>0</v>
          </cell>
        </row>
        <row r="16453">
          <cell r="S16453">
            <v>0</v>
          </cell>
        </row>
        <row r="16454">
          <cell r="S16454">
            <v>0</v>
          </cell>
        </row>
        <row r="16455">
          <cell r="S16455">
            <v>0</v>
          </cell>
        </row>
        <row r="16456">
          <cell r="S16456">
            <v>0</v>
          </cell>
        </row>
        <row r="16457">
          <cell r="S16457">
            <v>0</v>
          </cell>
        </row>
        <row r="16458">
          <cell r="S16458">
            <v>0</v>
          </cell>
        </row>
        <row r="16459">
          <cell r="S16459">
            <v>0</v>
          </cell>
        </row>
        <row r="16460">
          <cell r="S16460">
            <v>0</v>
          </cell>
        </row>
        <row r="16461">
          <cell r="S16461">
            <v>0</v>
          </cell>
        </row>
        <row r="16462">
          <cell r="S16462">
            <v>0</v>
          </cell>
        </row>
        <row r="16463">
          <cell r="S16463">
            <v>0</v>
          </cell>
        </row>
        <row r="16464">
          <cell r="S16464">
            <v>0</v>
          </cell>
        </row>
        <row r="16465">
          <cell r="S16465">
            <v>0</v>
          </cell>
        </row>
        <row r="16466">
          <cell r="S16466">
            <v>0</v>
          </cell>
        </row>
        <row r="16467">
          <cell r="S16467">
            <v>0</v>
          </cell>
        </row>
        <row r="16468">
          <cell r="S16468">
            <v>0</v>
          </cell>
        </row>
        <row r="16469">
          <cell r="S16469">
            <v>0</v>
          </cell>
        </row>
        <row r="16470">
          <cell r="S16470">
            <v>0</v>
          </cell>
        </row>
        <row r="16471">
          <cell r="S16471">
            <v>0</v>
          </cell>
        </row>
        <row r="16472">
          <cell r="S16472">
            <v>0</v>
          </cell>
        </row>
        <row r="16473">
          <cell r="S16473">
            <v>0</v>
          </cell>
        </row>
        <row r="16474">
          <cell r="S16474">
            <v>0</v>
          </cell>
        </row>
        <row r="16475">
          <cell r="S16475">
            <v>0</v>
          </cell>
        </row>
        <row r="16476">
          <cell r="S16476">
            <v>0</v>
          </cell>
        </row>
        <row r="16477">
          <cell r="S16477">
            <v>0</v>
          </cell>
        </row>
        <row r="16478">
          <cell r="S16478">
            <v>0</v>
          </cell>
        </row>
        <row r="16479">
          <cell r="S16479">
            <v>0</v>
          </cell>
        </row>
        <row r="16480">
          <cell r="S16480">
            <v>0</v>
          </cell>
        </row>
        <row r="16481">
          <cell r="S16481">
            <v>0</v>
          </cell>
        </row>
        <row r="16482">
          <cell r="S16482">
            <v>0</v>
          </cell>
        </row>
        <row r="16483">
          <cell r="S16483">
            <v>0</v>
          </cell>
        </row>
        <row r="16484">
          <cell r="S16484">
            <v>0</v>
          </cell>
        </row>
        <row r="16485">
          <cell r="S16485">
            <v>0</v>
          </cell>
        </row>
        <row r="16486">
          <cell r="S16486">
            <v>0</v>
          </cell>
        </row>
        <row r="16487">
          <cell r="S16487">
            <v>0</v>
          </cell>
        </row>
        <row r="16488">
          <cell r="S16488">
            <v>0</v>
          </cell>
        </row>
        <row r="16489">
          <cell r="S16489">
            <v>0</v>
          </cell>
        </row>
        <row r="16490">
          <cell r="S16490">
            <v>0</v>
          </cell>
        </row>
        <row r="16491">
          <cell r="S16491">
            <v>0</v>
          </cell>
        </row>
        <row r="16492">
          <cell r="S16492">
            <v>0</v>
          </cell>
        </row>
        <row r="16493">
          <cell r="S16493">
            <v>0</v>
          </cell>
        </row>
        <row r="16494">
          <cell r="S16494">
            <v>0</v>
          </cell>
        </row>
        <row r="16495">
          <cell r="S16495">
            <v>0</v>
          </cell>
        </row>
        <row r="16496">
          <cell r="S16496">
            <v>0</v>
          </cell>
        </row>
        <row r="16497">
          <cell r="S16497">
            <v>0</v>
          </cell>
        </row>
        <row r="16498">
          <cell r="S16498">
            <v>0</v>
          </cell>
        </row>
        <row r="16499">
          <cell r="S16499">
            <v>0</v>
          </cell>
        </row>
        <row r="16500">
          <cell r="S16500">
            <v>0</v>
          </cell>
        </row>
        <row r="16501">
          <cell r="S16501">
            <v>0</v>
          </cell>
        </row>
        <row r="16502">
          <cell r="S16502">
            <v>0</v>
          </cell>
        </row>
        <row r="16503">
          <cell r="S16503">
            <v>0</v>
          </cell>
        </row>
        <row r="16504">
          <cell r="S16504">
            <v>0</v>
          </cell>
        </row>
        <row r="16505">
          <cell r="S16505">
            <v>0</v>
          </cell>
        </row>
        <row r="16506">
          <cell r="S16506">
            <v>0</v>
          </cell>
        </row>
        <row r="16507">
          <cell r="S16507">
            <v>0</v>
          </cell>
        </row>
        <row r="16508">
          <cell r="S16508">
            <v>0</v>
          </cell>
        </row>
        <row r="16509">
          <cell r="S16509">
            <v>0</v>
          </cell>
        </row>
        <row r="16510">
          <cell r="S16510">
            <v>0</v>
          </cell>
        </row>
        <row r="16511">
          <cell r="S16511">
            <v>0</v>
          </cell>
        </row>
        <row r="16512">
          <cell r="S16512">
            <v>0</v>
          </cell>
        </row>
        <row r="16513">
          <cell r="S16513">
            <v>0</v>
          </cell>
        </row>
        <row r="16514">
          <cell r="S16514">
            <v>0</v>
          </cell>
        </row>
        <row r="16515">
          <cell r="S16515">
            <v>0</v>
          </cell>
        </row>
        <row r="16516">
          <cell r="S16516">
            <v>0</v>
          </cell>
        </row>
        <row r="16517">
          <cell r="S16517">
            <v>0</v>
          </cell>
        </row>
        <row r="16518">
          <cell r="S16518">
            <v>0</v>
          </cell>
        </row>
        <row r="16519">
          <cell r="S16519">
            <v>0</v>
          </cell>
        </row>
        <row r="16520">
          <cell r="S16520">
            <v>0</v>
          </cell>
        </row>
        <row r="16521">
          <cell r="S16521">
            <v>0</v>
          </cell>
        </row>
        <row r="16522">
          <cell r="S16522">
            <v>0</v>
          </cell>
        </row>
        <row r="16523">
          <cell r="S16523">
            <v>0</v>
          </cell>
        </row>
        <row r="16524">
          <cell r="S16524">
            <v>0</v>
          </cell>
        </row>
        <row r="16525">
          <cell r="S16525">
            <v>0</v>
          </cell>
        </row>
        <row r="16526">
          <cell r="S16526">
            <v>0</v>
          </cell>
        </row>
        <row r="16527">
          <cell r="S16527">
            <v>0</v>
          </cell>
        </row>
        <row r="16528">
          <cell r="S16528">
            <v>0</v>
          </cell>
        </row>
        <row r="16529">
          <cell r="S16529">
            <v>0</v>
          </cell>
        </row>
        <row r="16530">
          <cell r="S16530">
            <v>0</v>
          </cell>
        </row>
        <row r="16531">
          <cell r="S16531">
            <v>0</v>
          </cell>
        </row>
        <row r="16532">
          <cell r="S16532">
            <v>0</v>
          </cell>
        </row>
        <row r="16533">
          <cell r="S16533">
            <v>0</v>
          </cell>
        </row>
        <row r="16534">
          <cell r="S16534">
            <v>0</v>
          </cell>
        </row>
        <row r="16535">
          <cell r="S16535">
            <v>0</v>
          </cell>
        </row>
        <row r="16536">
          <cell r="S16536">
            <v>0</v>
          </cell>
        </row>
        <row r="16537">
          <cell r="S16537">
            <v>0</v>
          </cell>
        </row>
        <row r="16538">
          <cell r="S16538">
            <v>0</v>
          </cell>
        </row>
        <row r="16539">
          <cell r="S16539">
            <v>0</v>
          </cell>
        </row>
        <row r="16540">
          <cell r="S16540">
            <v>0</v>
          </cell>
        </row>
        <row r="16541">
          <cell r="S16541">
            <v>0</v>
          </cell>
        </row>
        <row r="16542">
          <cell r="S16542">
            <v>0</v>
          </cell>
        </row>
        <row r="16543">
          <cell r="S16543">
            <v>0</v>
          </cell>
        </row>
        <row r="16544">
          <cell r="S16544">
            <v>0</v>
          </cell>
        </row>
        <row r="16545">
          <cell r="S16545">
            <v>0</v>
          </cell>
        </row>
        <row r="16546">
          <cell r="S16546">
            <v>0</v>
          </cell>
        </row>
        <row r="16547">
          <cell r="S16547">
            <v>0</v>
          </cell>
        </row>
        <row r="16548">
          <cell r="S16548">
            <v>0</v>
          </cell>
        </row>
        <row r="16549">
          <cell r="S16549">
            <v>0</v>
          </cell>
        </row>
        <row r="16550">
          <cell r="S16550">
            <v>0</v>
          </cell>
        </row>
        <row r="16551">
          <cell r="S16551">
            <v>0</v>
          </cell>
        </row>
        <row r="16552">
          <cell r="S16552">
            <v>0</v>
          </cell>
        </row>
        <row r="16553">
          <cell r="S16553">
            <v>0</v>
          </cell>
        </row>
        <row r="16554">
          <cell r="S16554">
            <v>0</v>
          </cell>
        </row>
        <row r="16555">
          <cell r="S16555">
            <v>0</v>
          </cell>
        </row>
        <row r="16556">
          <cell r="S16556">
            <v>0</v>
          </cell>
        </row>
        <row r="16557">
          <cell r="S16557">
            <v>0</v>
          </cell>
        </row>
        <row r="16558">
          <cell r="S16558">
            <v>0</v>
          </cell>
        </row>
        <row r="16559">
          <cell r="S16559">
            <v>0</v>
          </cell>
        </row>
        <row r="16560">
          <cell r="S16560">
            <v>0</v>
          </cell>
        </row>
        <row r="16561">
          <cell r="S16561">
            <v>0</v>
          </cell>
        </row>
        <row r="16562">
          <cell r="S16562">
            <v>0</v>
          </cell>
        </row>
        <row r="16563">
          <cell r="S16563">
            <v>0</v>
          </cell>
        </row>
        <row r="16564">
          <cell r="S16564">
            <v>0</v>
          </cell>
        </row>
        <row r="16565">
          <cell r="S16565">
            <v>0</v>
          </cell>
        </row>
        <row r="16566">
          <cell r="S16566">
            <v>0</v>
          </cell>
        </row>
        <row r="16567">
          <cell r="S16567">
            <v>0</v>
          </cell>
        </row>
        <row r="16568">
          <cell r="S16568">
            <v>0</v>
          </cell>
        </row>
        <row r="16569">
          <cell r="S16569">
            <v>0</v>
          </cell>
        </row>
        <row r="16570">
          <cell r="S16570">
            <v>0</v>
          </cell>
        </row>
        <row r="16571">
          <cell r="S16571">
            <v>0</v>
          </cell>
        </row>
        <row r="16572">
          <cell r="S16572">
            <v>0</v>
          </cell>
        </row>
        <row r="16573">
          <cell r="S16573">
            <v>0</v>
          </cell>
        </row>
        <row r="16574">
          <cell r="S16574">
            <v>0</v>
          </cell>
        </row>
        <row r="16575">
          <cell r="S16575">
            <v>0</v>
          </cell>
        </row>
        <row r="16576">
          <cell r="S16576">
            <v>0</v>
          </cell>
        </row>
        <row r="16577">
          <cell r="S16577">
            <v>0</v>
          </cell>
        </row>
        <row r="16578">
          <cell r="S16578">
            <v>0</v>
          </cell>
        </row>
        <row r="16579">
          <cell r="S16579">
            <v>0</v>
          </cell>
        </row>
        <row r="16580">
          <cell r="S16580">
            <v>0</v>
          </cell>
        </row>
        <row r="16581">
          <cell r="S16581">
            <v>0</v>
          </cell>
        </row>
        <row r="16582">
          <cell r="S16582">
            <v>0</v>
          </cell>
        </row>
        <row r="16583">
          <cell r="S16583">
            <v>0</v>
          </cell>
        </row>
        <row r="16584">
          <cell r="S16584">
            <v>0</v>
          </cell>
        </row>
        <row r="16585">
          <cell r="S16585">
            <v>0</v>
          </cell>
        </row>
        <row r="16586">
          <cell r="S16586">
            <v>0</v>
          </cell>
        </row>
        <row r="16587">
          <cell r="S16587">
            <v>0</v>
          </cell>
        </row>
        <row r="16588">
          <cell r="S16588">
            <v>0</v>
          </cell>
        </row>
        <row r="16589">
          <cell r="S16589">
            <v>0</v>
          </cell>
        </row>
        <row r="16590">
          <cell r="S16590">
            <v>0</v>
          </cell>
        </row>
        <row r="16591">
          <cell r="S16591">
            <v>0</v>
          </cell>
        </row>
        <row r="16592">
          <cell r="S16592">
            <v>0</v>
          </cell>
        </row>
        <row r="16593">
          <cell r="S16593">
            <v>0</v>
          </cell>
        </row>
        <row r="16594">
          <cell r="S16594">
            <v>0</v>
          </cell>
        </row>
        <row r="16595">
          <cell r="S16595">
            <v>0</v>
          </cell>
        </row>
        <row r="16596">
          <cell r="S16596">
            <v>0</v>
          </cell>
        </row>
        <row r="16597">
          <cell r="S16597">
            <v>0</v>
          </cell>
        </row>
        <row r="16598">
          <cell r="S16598">
            <v>0</v>
          </cell>
        </row>
        <row r="16599">
          <cell r="S16599">
            <v>0</v>
          </cell>
        </row>
        <row r="16600">
          <cell r="S16600">
            <v>0</v>
          </cell>
        </row>
        <row r="16601">
          <cell r="S16601">
            <v>0</v>
          </cell>
        </row>
        <row r="16602">
          <cell r="S16602">
            <v>0</v>
          </cell>
        </row>
        <row r="16603">
          <cell r="S16603">
            <v>0</v>
          </cell>
        </row>
        <row r="16604">
          <cell r="S16604">
            <v>0</v>
          </cell>
        </row>
        <row r="16605">
          <cell r="S16605">
            <v>0</v>
          </cell>
        </row>
        <row r="16606">
          <cell r="S16606">
            <v>0</v>
          </cell>
        </row>
        <row r="16607">
          <cell r="S16607">
            <v>0</v>
          </cell>
        </row>
        <row r="16608">
          <cell r="S16608">
            <v>0</v>
          </cell>
        </row>
        <row r="16609">
          <cell r="S16609">
            <v>0</v>
          </cell>
        </row>
        <row r="16610">
          <cell r="S16610">
            <v>0</v>
          </cell>
        </row>
        <row r="16611">
          <cell r="S16611">
            <v>0</v>
          </cell>
        </row>
        <row r="16612">
          <cell r="S16612">
            <v>0</v>
          </cell>
        </row>
        <row r="16613">
          <cell r="S16613">
            <v>0</v>
          </cell>
        </row>
        <row r="16614">
          <cell r="S16614">
            <v>0</v>
          </cell>
        </row>
        <row r="16615">
          <cell r="S16615">
            <v>0</v>
          </cell>
        </row>
        <row r="16616">
          <cell r="S16616">
            <v>0</v>
          </cell>
        </row>
        <row r="16617">
          <cell r="S16617">
            <v>0</v>
          </cell>
        </row>
        <row r="16618">
          <cell r="S16618">
            <v>0</v>
          </cell>
        </row>
        <row r="16619">
          <cell r="S16619">
            <v>0</v>
          </cell>
        </row>
        <row r="16620">
          <cell r="S16620">
            <v>0</v>
          </cell>
        </row>
        <row r="16621">
          <cell r="S16621">
            <v>0</v>
          </cell>
        </row>
        <row r="16622">
          <cell r="S16622">
            <v>0</v>
          </cell>
        </row>
        <row r="16623">
          <cell r="S16623">
            <v>0</v>
          </cell>
        </row>
        <row r="16624">
          <cell r="S16624">
            <v>0</v>
          </cell>
        </row>
        <row r="16625">
          <cell r="S16625">
            <v>0</v>
          </cell>
        </row>
        <row r="16626">
          <cell r="S16626">
            <v>0</v>
          </cell>
        </row>
        <row r="16627">
          <cell r="S16627">
            <v>0</v>
          </cell>
        </row>
        <row r="16628">
          <cell r="S16628">
            <v>0</v>
          </cell>
        </row>
        <row r="16629">
          <cell r="S16629">
            <v>0</v>
          </cell>
        </row>
        <row r="16630">
          <cell r="S16630">
            <v>0</v>
          </cell>
        </row>
        <row r="16631">
          <cell r="S16631">
            <v>0</v>
          </cell>
        </row>
        <row r="16632">
          <cell r="S16632">
            <v>0</v>
          </cell>
        </row>
        <row r="16633">
          <cell r="S16633">
            <v>0</v>
          </cell>
        </row>
        <row r="16634">
          <cell r="S16634">
            <v>0</v>
          </cell>
        </row>
        <row r="16635">
          <cell r="S16635">
            <v>0</v>
          </cell>
        </row>
        <row r="16636">
          <cell r="S16636">
            <v>0</v>
          </cell>
        </row>
        <row r="16637">
          <cell r="S16637">
            <v>0</v>
          </cell>
        </row>
        <row r="16638">
          <cell r="S16638">
            <v>0</v>
          </cell>
        </row>
        <row r="16639">
          <cell r="S16639">
            <v>0</v>
          </cell>
        </row>
        <row r="16640">
          <cell r="S16640">
            <v>0</v>
          </cell>
        </row>
        <row r="16641">
          <cell r="S16641">
            <v>0</v>
          </cell>
        </row>
        <row r="16642">
          <cell r="S16642">
            <v>0</v>
          </cell>
        </row>
        <row r="16643">
          <cell r="S16643">
            <v>0</v>
          </cell>
        </row>
        <row r="16644">
          <cell r="S16644">
            <v>0</v>
          </cell>
        </row>
        <row r="16645">
          <cell r="S16645">
            <v>0</v>
          </cell>
        </row>
        <row r="16646">
          <cell r="S16646">
            <v>0</v>
          </cell>
        </row>
        <row r="16647">
          <cell r="S16647">
            <v>0</v>
          </cell>
        </row>
        <row r="16648">
          <cell r="S16648">
            <v>0</v>
          </cell>
        </row>
        <row r="16649">
          <cell r="S16649">
            <v>0</v>
          </cell>
        </row>
        <row r="16650">
          <cell r="S16650">
            <v>0</v>
          </cell>
        </row>
        <row r="16651">
          <cell r="S16651">
            <v>0</v>
          </cell>
        </row>
        <row r="16652">
          <cell r="S16652">
            <v>0</v>
          </cell>
        </row>
        <row r="16653">
          <cell r="S16653">
            <v>0</v>
          </cell>
        </row>
        <row r="16654">
          <cell r="S16654">
            <v>0</v>
          </cell>
        </row>
        <row r="16655">
          <cell r="S16655">
            <v>0</v>
          </cell>
        </row>
        <row r="16656">
          <cell r="S16656">
            <v>0</v>
          </cell>
        </row>
        <row r="16657">
          <cell r="S16657">
            <v>0</v>
          </cell>
        </row>
        <row r="16658">
          <cell r="S16658">
            <v>0</v>
          </cell>
        </row>
        <row r="16659">
          <cell r="S16659">
            <v>0</v>
          </cell>
        </row>
        <row r="16660">
          <cell r="S16660">
            <v>0</v>
          </cell>
        </row>
        <row r="16661">
          <cell r="S16661">
            <v>0</v>
          </cell>
        </row>
        <row r="16662">
          <cell r="S16662">
            <v>0</v>
          </cell>
        </row>
        <row r="16663">
          <cell r="S16663">
            <v>0</v>
          </cell>
        </row>
        <row r="16664">
          <cell r="S16664">
            <v>0</v>
          </cell>
        </row>
        <row r="16665">
          <cell r="S16665">
            <v>0</v>
          </cell>
        </row>
        <row r="16666">
          <cell r="S16666">
            <v>0</v>
          </cell>
        </row>
        <row r="16667">
          <cell r="S16667">
            <v>0</v>
          </cell>
        </row>
        <row r="16668">
          <cell r="S16668">
            <v>0</v>
          </cell>
        </row>
        <row r="16669">
          <cell r="S16669">
            <v>0</v>
          </cell>
        </row>
        <row r="16670">
          <cell r="S16670">
            <v>0</v>
          </cell>
        </row>
        <row r="16671">
          <cell r="S16671">
            <v>0</v>
          </cell>
        </row>
        <row r="16672">
          <cell r="S16672">
            <v>0</v>
          </cell>
        </row>
        <row r="16673">
          <cell r="S16673">
            <v>0</v>
          </cell>
        </row>
        <row r="16674">
          <cell r="S16674">
            <v>0</v>
          </cell>
        </row>
        <row r="16675">
          <cell r="S16675">
            <v>0</v>
          </cell>
        </row>
        <row r="16676">
          <cell r="S16676">
            <v>0</v>
          </cell>
        </row>
        <row r="16677">
          <cell r="S16677">
            <v>0</v>
          </cell>
        </row>
        <row r="16678">
          <cell r="S16678">
            <v>0</v>
          </cell>
        </row>
        <row r="16679">
          <cell r="S16679">
            <v>0</v>
          </cell>
        </row>
        <row r="16680">
          <cell r="S16680">
            <v>0</v>
          </cell>
        </row>
        <row r="16681">
          <cell r="S16681">
            <v>0</v>
          </cell>
        </row>
        <row r="16682">
          <cell r="S16682">
            <v>0</v>
          </cell>
        </row>
        <row r="16683">
          <cell r="S16683">
            <v>0</v>
          </cell>
        </row>
        <row r="16684">
          <cell r="S16684">
            <v>0</v>
          </cell>
        </row>
        <row r="16685">
          <cell r="S16685">
            <v>0</v>
          </cell>
        </row>
        <row r="16686">
          <cell r="S16686">
            <v>0</v>
          </cell>
        </row>
        <row r="16687">
          <cell r="S16687">
            <v>0</v>
          </cell>
        </row>
        <row r="16688">
          <cell r="S16688">
            <v>0</v>
          </cell>
        </row>
        <row r="16689">
          <cell r="S16689">
            <v>0</v>
          </cell>
        </row>
        <row r="16690">
          <cell r="S16690">
            <v>0</v>
          </cell>
        </row>
        <row r="16691">
          <cell r="S16691">
            <v>0</v>
          </cell>
        </row>
        <row r="16692">
          <cell r="S16692">
            <v>0</v>
          </cell>
        </row>
        <row r="16693">
          <cell r="S16693">
            <v>0</v>
          </cell>
        </row>
        <row r="16694">
          <cell r="S16694">
            <v>0</v>
          </cell>
        </row>
        <row r="16695">
          <cell r="S16695">
            <v>0</v>
          </cell>
        </row>
        <row r="16696">
          <cell r="S16696">
            <v>0</v>
          </cell>
        </row>
        <row r="16697">
          <cell r="S16697">
            <v>0</v>
          </cell>
        </row>
        <row r="16698">
          <cell r="S16698">
            <v>0</v>
          </cell>
        </row>
        <row r="16699">
          <cell r="S16699">
            <v>0</v>
          </cell>
        </row>
        <row r="16700">
          <cell r="S16700">
            <v>0</v>
          </cell>
        </row>
        <row r="16701">
          <cell r="S16701">
            <v>0</v>
          </cell>
        </row>
        <row r="16702">
          <cell r="S16702">
            <v>0</v>
          </cell>
        </row>
        <row r="16703">
          <cell r="S16703">
            <v>0</v>
          </cell>
        </row>
        <row r="16704">
          <cell r="S16704">
            <v>0</v>
          </cell>
        </row>
        <row r="16705">
          <cell r="S16705">
            <v>0</v>
          </cell>
        </row>
        <row r="16706">
          <cell r="S16706">
            <v>0</v>
          </cell>
        </row>
        <row r="16707">
          <cell r="S16707">
            <v>0</v>
          </cell>
        </row>
        <row r="16708">
          <cell r="S16708">
            <v>0</v>
          </cell>
        </row>
        <row r="16709">
          <cell r="S16709">
            <v>0</v>
          </cell>
        </row>
        <row r="16710">
          <cell r="S16710">
            <v>0</v>
          </cell>
        </row>
        <row r="16711">
          <cell r="S16711">
            <v>0</v>
          </cell>
        </row>
        <row r="16712">
          <cell r="S16712">
            <v>0</v>
          </cell>
        </row>
        <row r="16713">
          <cell r="S16713">
            <v>0</v>
          </cell>
        </row>
        <row r="16714">
          <cell r="S16714">
            <v>0</v>
          </cell>
        </row>
        <row r="16715">
          <cell r="S16715">
            <v>0</v>
          </cell>
        </row>
        <row r="16716">
          <cell r="S16716">
            <v>0</v>
          </cell>
        </row>
        <row r="16717">
          <cell r="S16717">
            <v>0</v>
          </cell>
        </row>
        <row r="16718">
          <cell r="S16718">
            <v>0</v>
          </cell>
        </row>
        <row r="16719">
          <cell r="S16719">
            <v>0</v>
          </cell>
        </row>
        <row r="16720">
          <cell r="S16720">
            <v>0</v>
          </cell>
        </row>
        <row r="16721">
          <cell r="S16721">
            <v>0</v>
          </cell>
        </row>
        <row r="16722">
          <cell r="S16722">
            <v>0</v>
          </cell>
        </row>
        <row r="16723">
          <cell r="S16723">
            <v>0</v>
          </cell>
        </row>
        <row r="16724">
          <cell r="S16724">
            <v>0</v>
          </cell>
        </row>
        <row r="16725">
          <cell r="S16725">
            <v>0</v>
          </cell>
        </row>
        <row r="16726">
          <cell r="S16726">
            <v>0</v>
          </cell>
        </row>
        <row r="16727">
          <cell r="S16727">
            <v>0</v>
          </cell>
        </row>
        <row r="16728">
          <cell r="S16728">
            <v>0</v>
          </cell>
        </row>
        <row r="16729">
          <cell r="S16729">
            <v>0</v>
          </cell>
        </row>
        <row r="16730">
          <cell r="S16730">
            <v>0</v>
          </cell>
        </row>
        <row r="16731">
          <cell r="S16731">
            <v>0</v>
          </cell>
        </row>
        <row r="16732">
          <cell r="S16732">
            <v>0</v>
          </cell>
        </row>
        <row r="16733">
          <cell r="S16733">
            <v>0</v>
          </cell>
        </row>
        <row r="16734">
          <cell r="S16734">
            <v>0</v>
          </cell>
        </row>
        <row r="16735">
          <cell r="S16735">
            <v>0</v>
          </cell>
        </row>
        <row r="16736">
          <cell r="S16736">
            <v>0</v>
          </cell>
        </row>
        <row r="16737">
          <cell r="S16737">
            <v>0</v>
          </cell>
        </row>
        <row r="16738">
          <cell r="S16738">
            <v>0</v>
          </cell>
        </row>
        <row r="16739">
          <cell r="S16739">
            <v>0</v>
          </cell>
        </row>
        <row r="16740">
          <cell r="S16740">
            <v>0</v>
          </cell>
        </row>
        <row r="16741">
          <cell r="S16741">
            <v>0</v>
          </cell>
        </row>
        <row r="16742">
          <cell r="S16742">
            <v>0</v>
          </cell>
        </row>
        <row r="16743">
          <cell r="S16743">
            <v>0</v>
          </cell>
        </row>
        <row r="16744">
          <cell r="S16744">
            <v>0</v>
          </cell>
        </row>
        <row r="16745">
          <cell r="S16745">
            <v>0</v>
          </cell>
        </row>
        <row r="16746">
          <cell r="S16746">
            <v>0</v>
          </cell>
        </row>
        <row r="16747">
          <cell r="S16747">
            <v>0</v>
          </cell>
        </row>
        <row r="16748">
          <cell r="S16748">
            <v>0</v>
          </cell>
        </row>
        <row r="16749">
          <cell r="S16749">
            <v>0</v>
          </cell>
        </row>
        <row r="16750">
          <cell r="S16750">
            <v>0</v>
          </cell>
        </row>
        <row r="16751">
          <cell r="S16751">
            <v>0</v>
          </cell>
        </row>
        <row r="16752">
          <cell r="S16752">
            <v>0</v>
          </cell>
        </row>
        <row r="16753">
          <cell r="S16753">
            <v>0</v>
          </cell>
        </row>
        <row r="16754">
          <cell r="S16754">
            <v>0</v>
          </cell>
        </row>
        <row r="16755">
          <cell r="S16755">
            <v>0</v>
          </cell>
        </row>
        <row r="16756">
          <cell r="S16756">
            <v>0</v>
          </cell>
        </row>
        <row r="16757">
          <cell r="S16757">
            <v>0</v>
          </cell>
        </row>
        <row r="16758">
          <cell r="S16758">
            <v>0</v>
          </cell>
        </row>
        <row r="16759">
          <cell r="S16759">
            <v>0</v>
          </cell>
        </row>
        <row r="16760">
          <cell r="S16760">
            <v>0</v>
          </cell>
        </row>
        <row r="16761">
          <cell r="S16761">
            <v>0</v>
          </cell>
        </row>
        <row r="16762">
          <cell r="S16762">
            <v>0</v>
          </cell>
        </row>
        <row r="16763">
          <cell r="S16763">
            <v>0</v>
          </cell>
        </row>
        <row r="16764">
          <cell r="S16764">
            <v>0</v>
          </cell>
        </row>
        <row r="16765">
          <cell r="S16765">
            <v>0</v>
          </cell>
        </row>
        <row r="16766">
          <cell r="S16766">
            <v>0</v>
          </cell>
        </row>
        <row r="16767">
          <cell r="S16767">
            <v>0</v>
          </cell>
        </row>
        <row r="16768">
          <cell r="S16768">
            <v>0</v>
          </cell>
        </row>
        <row r="16769">
          <cell r="S16769">
            <v>0</v>
          </cell>
        </row>
        <row r="16770">
          <cell r="S16770">
            <v>0</v>
          </cell>
        </row>
        <row r="16771">
          <cell r="S16771">
            <v>0</v>
          </cell>
        </row>
        <row r="16772">
          <cell r="S16772">
            <v>0</v>
          </cell>
        </row>
        <row r="16773">
          <cell r="S16773">
            <v>0</v>
          </cell>
        </row>
        <row r="16774">
          <cell r="S16774">
            <v>0</v>
          </cell>
        </row>
        <row r="16775">
          <cell r="S16775">
            <v>0</v>
          </cell>
        </row>
        <row r="16776">
          <cell r="S16776">
            <v>0</v>
          </cell>
        </row>
        <row r="16777">
          <cell r="S16777">
            <v>0</v>
          </cell>
        </row>
        <row r="16778">
          <cell r="S16778">
            <v>0</v>
          </cell>
        </row>
        <row r="16779">
          <cell r="S16779">
            <v>0</v>
          </cell>
        </row>
        <row r="16780">
          <cell r="S16780">
            <v>0</v>
          </cell>
        </row>
        <row r="16781">
          <cell r="S16781">
            <v>0</v>
          </cell>
        </row>
        <row r="16782">
          <cell r="S16782">
            <v>0</v>
          </cell>
        </row>
        <row r="16783">
          <cell r="S16783">
            <v>0</v>
          </cell>
        </row>
        <row r="16784">
          <cell r="S16784">
            <v>0</v>
          </cell>
        </row>
        <row r="16785">
          <cell r="S16785">
            <v>0</v>
          </cell>
        </row>
        <row r="16786">
          <cell r="S16786">
            <v>0</v>
          </cell>
        </row>
        <row r="16787">
          <cell r="S16787">
            <v>0</v>
          </cell>
        </row>
        <row r="16788">
          <cell r="S16788">
            <v>0</v>
          </cell>
        </row>
        <row r="16789">
          <cell r="S16789">
            <v>0</v>
          </cell>
        </row>
        <row r="16790">
          <cell r="S16790">
            <v>0</v>
          </cell>
        </row>
        <row r="16791">
          <cell r="S16791">
            <v>0</v>
          </cell>
        </row>
        <row r="16792">
          <cell r="S16792">
            <v>0</v>
          </cell>
        </row>
        <row r="16793">
          <cell r="S16793">
            <v>0</v>
          </cell>
        </row>
        <row r="16794">
          <cell r="S16794">
            <v>0</v>
          </cell>
        </row>
        <row r="16795">
          <cell r="S16795">
            <v>0</v>
          </cell>
        </row>
        <row r="16796">
          <cell r="S16796">
            <v>0</v>
          </cell>
        </row>
        <row r="16797">
          <cell r="S16797">
            <v>0</v>
          </cell>
        </row>
        <row r="16798">
          <cell r="S16798">
            <v>0</v>
          </cell>
        </row>
        <row r="16799">
          <cell r="S16799">
            <v>0</v>
          </cell>
        </row>
        <row r="16800">
          <cell r="S16800">
            <v>0</v>
          </cell>
        </row>
        <row r="16801">
          <cell r="S16801">
            <v>0</v>
          </cell>
        </row>
        <row r="16802">
          <cell r="S16802">
            <v>0</v>
          </cell>
        </row>
        <row r="16803">
          <cell r="S16803">
            <v>0</v>
          </cell>
        </row>
        <row r="16804">
          <cell r="S16804">
            <v>0</v>
          </cell>
        </row>
        <row r="16805">
          <cell r="S16805">
            <v>0</v>
          </cell>
        </row>
        <row r="16806">
          <cell r="S16806">
            <v>0</v>
          </cell>
        </row>
        <row r="16807">
          <cell r="S16807">
            <v>0</v>
          </cell>
        </row>
        <row r="16808">
          <cell r="S16808">
            <v>0</v>
          </cell>
        </row>
        <row r="16809">
          <cell r="S16809">
            <v>0</v>
          </cell>
        </row>
        <row r="16810">
          <cell r="S16810">
            <v>0</v>
          </cell>
        </row>
        <row r="16811">
          <cell r="S16811">
            <v>0</v>
          </cell>
        </row>
        <row r="16812">
          <cell r="S16812">
            <v>0</v>
          </cell>
        </row>
        <row r="16813">
          <cell r="S16813">
            <v>0</v>
          </cell>
        </row>
        <row r="16814">
          <cell r="S16814">
            <v>0</v>
          </cell>
        </row>
        <row r="16815">
          <cell r="S16815">
            <v>0</v>
          </cell>
        </row>
        <row r="16816">
          <cell r="S16816">
            <v>0</v>
          </cell>
        </row>
        <row r="16817">
          <cell r="S16817">
            <v>0</v>
          </cell>
        </row>
        <row r="16818">
          <cell r="S16818">
            <v>0</v>
          </cell>
        </row>
        <row r="16819">
          <cell r="S16819">
            <v>0</v>
          </cell>
        </row>
        <row r="16820">
          <cell r="S16820">
            <v>0</v>
          </cell>
        </row>
        <row r="16821">
          <cell r="S16821">
            <v>0</v>
          </cell>
        </row>
        <row r="16822">
          <cell r="S16822">
            <v>0</v>
          </cell>
        </row>
        <row r="16823">
          <cell r="S16823">
            <v>0</v>
          </cell>
        </row>
        <row r="16824">
          <cell r="S16824">
            <v>0</v>
          </cell>
        </row>
        <row r="16825">
          <cell r="S16825">
            <v>0</v>
          </cell>
        </row>
        <row r="16826">
          <cell r="S16826">
            <v>0</v>
          </cell>
        </row>
        <row r="16827">
          <cell r="S16827">
            <v>0</v>
          </cell>
        </row>
        <row r="16828">
          <cell r="S16828">
            <v>0</v>
          </cell>
        </row>
        <row r="16829">
          <cell r="S16829">
            <v>0</v>
          </cell>
        </row>
        <row r="16830">
          <cell r="S16830">
            <v>0</v>
          </cell>
        </row>
        <row r="16831">
          <cell r="S16831">
            <v>0</v>
          </cell>
        </row>
        <row r="16832">
          <cell r="S16832">
            <v>0</v>
          </cell>
        </row>
        <row r="16833">
          <cell r="S16833">
            <v>0</v>
          </cell>
        </row>
        <row r="16834">
          <cell r="S16834">
            <v>0</v>
          </cell>
        </row>
        <row r="16835">
          <cell r="S16835">
            <v>0</v>
          </cell>
        </row>
        <row r="16836">
          <cell r="S16836">
            <v>0</v>
          </cell>
        </row>
        <row r="16837">
          <cell r="S16837">
            <v>0</v>
          </cell>
        </row>
        <row r="16838">
          <cell r="S16838">
            <v>0</v>
          </cell>
        </row>
        <row r="16839">
          <cell r="S16839">
            <v>0</v>
          </cell>
        </row>
        <row r="16840">
          <cell r="S16840">
            <v>0</v>
          </cell>
        </row>
        <row r="16841">
          <cell r="S16841">
            <v>0</v>
          </cell>
        </row>
        <row r="16842">
          <cell r="S16842">
            <v>0</v>
          </cell>
        </row>
        <row r="16843">
          <cell r="S16843">
            <v>0</v>
          </cell>
        </row>
        <row r="16844">
          <cell r="S16844">
            <v>0</v>
          </cell>
        </row>
        <row r="16845">
          <cell r="S16845">
            <v>0</v>
          </cell>
        </row>
        <row r="16846">
          <cell r="S16846">
            <v>0</v>
          </cell>
        </row>
        <row r="16847">
          <cell r="S16847">
            <v>0</v>
          </cell>
        </row>
        <row r="16848">
          <cell r="S16848">
            <v>0</v>
          </cell>
        </row>
        <row r="16849">
          <cell r="S16849">
            <v>0</v>
          </cell>
        </row>
        <row r="16850">
          <cell r="S16850">
            <v>0</v>
          </cell>
        </row>
        <row r="16851">
          <cell r="S16851">
            <v>0</v>
          </cell>
        </row>
        <row r="16852">
          <cell r="S16852">
            <v>0</v>
          </cell>
        </row>
        <row r="16853">
          <cell r="S16853">
            <v>0</v>
          </cell>
        </row>
        <row r="16854">
          <cell r="S16854">
            <v>0</v>
          </cell>
        </row>
        <row r="16855">
          <cell r="S16855">
            <v>0</v>
          </cell>
        </row>
        <row r="16856">
          <cell r="S16856">
            <v>0</v>
          </cell>
        </row>
        <row r="16857">
          <cell r="S16857">
            <v>0</v>
          </cell>
        </row>
        <row r="16858">
          <cell r="S16858">
            <v>0</v>
          </cell>
        </row>
        <row r="16859">
          <cell r="S16859">
            <v>0</v>
          </cell>
        </row>
        <row r="16860">
          <cell r="S16860">
            <v>0</v>
          </cell>
        </row>
        <row r="16861">
          <cell r="S16861">
            <v>0</v>
          </cell>
        </row>
        <row r="16862">
          <cell r="S16862">
            <v>0</v>
          </cell>
        </row>
        <row r="16863">
          <cell r="S16863">
            <v>0</v>
          </cell>
        </row>
        <row r="16864">
          <cell r="S16864">
            <v>0</v>
          </cell>
        </row>
        <row r="16865">
          <cell r="S16865">
            <v>0</v>
          </cell>
        </row>
        <row r="16866">
          <cell r="S16866">
            <v>0</v>
          </cell>
        </row>
        <row r="16867">
          <cell r="S16867">
            <v>0</v>
          </cell>
        </row>
        <row r="16868">
          <cell r="S16868">
            <v>0</v>
          </cell>
        </row>
        <row r="16869">
          <cell r="S16869">
            <v>0</v>
          </cell>
        </row>
        <row r="16870">
          <cell r="S16870">
            <v>0</v>
          </cell>
        </row>
        <row r="16871">
          <cell r="S16871">
            <v>0</v>
          </cell>
        </row>
        <row r="16872">
          <cell r="S16872">
            <v>0</v>
          </cell>
        </row>
        <row r="16873">
          <cell r="S16873">
            <v>0</v>
          </cell>
        </row>
        <row r="16874">
          <cell r="S16874">
            <v>0</v>
          </cell>
        </row>
        <row r="16875">
          <cell r="S16875">
            <v>0</v>
          </cell>
        </row>
        <row r="16876">
          <cell r="S16876">
            <v>0</v>
          </cell>
        </row>
        <row r="16877">
          <cell r="S16877">
            <v>0</v>
          </cell>
        </row>
        <row r="16878">
          <cell r="S16878">
            <v>0</v>
          </cell>
        </row>
        <row r="16879">
          <cell r="S16879">
            <v>0</v>
          </cell>
        </row>
        <row r="16880">
          <cell r="S16880">
            <v>0</v>
          </cell>
        </row>
        <row r="16881">
          <cell r="S16881">
            <v>0</v>
          </cell>
        </row>
        <row r="16882">
          <cell r="S16882">
            <v>0</v>
          </cell>
        </row>
        <row r="16883">
          <cell r="S16883">
            <v>0</v>
          </cell>
        </row>
        <row r="16884">
          <cell r="S16884">
            <v>0</v>
          </cell>
        </row>
        <row r="16885">
          <cell r="S16885">
            <v>0</v>
          </cell>
        </row>
        <row r="16886">
          <cell r="S16886">
            <v>0</v>
          </cell>
        </row>
        <row r="16887">
          <cell r="S16887">
            <v>0</v>
          </cell>
        </row>
        <row r="16888">
          <cell r="S16888">
            <v>0</v>
          </cell>
        </row>
        <row r="16889">
          <cell r="S16889">
            <v>0</v>
          </cell>
        </row>
        <row r="16890">
          <cell r="S16890">
            <v>0</v>
          </cell>
        </row>
        <row r="16891">
          <cell r="S16891">
            <v>0</v>
          </cell>
        </row>
        <row r="16892">
          <cell r="S16892">
            <v>0</v>
          </cell>
        </row>
        <row r="16893">
          <cell r="S16893">
            <v>0</v>
          </cell>
        </row>
        <row r="16894">
          <cell r="S16894">
            <v>0</v>
          </cell>
        </row>
        <row r="16895">
          <cell r="S16895">
            <v>0</v>
          </cell>
        </row>
        <row r="16896">
          <cell r="S16896">
            <v>0</v>
          </cell>
        </row>
        <row r="16897">
          <cell r="S16897">
            <v>0</v>
          </cell>
        </row>
        <row r="16898">
          <cell r="S16898">
            <v>0</v>
          </cell>
        </row>
        <row r="16899">
          <cell r="S16899">
            <v>0</v>
          </cell>
        </row>
        <row r="16900">
          <cell r="S16900">
            <v>0</v>
          </cell>
        </row>
        <row r="16901">
          <cell r="S16901">
            <v>0</v>
          </cell>
        </row>
        <row r="16902">
          <cell r="S16902">
            <v>0</v>
          </cell>
        </row>
        <row r="16903">
          <cell r="S16903">
            <v>0</v>
          </cell>
        </row>
        <row r="16904">
          <cell r="S16904">
            <v>0</v>
          </cell>
        </row>
        <row r="16905">
          <cell r="S16905">
            <v>0</v>
          </cell>
        </row>
        <row r="16906">
          <cell r="S16906">
            <v>0</v>
          </cell>
        </row>
        <row r="16907">
          <cell r="S16907">
            <v>0</v>
          </cell>
        </row>
        <row r="16908">
          <cell r="S16908">
            <v>0</v>
          </cell>
        </row>
        <row r="16909">
          <cell r="S16909">
            <v>0</v>
          </cell>
        </row>
        <row r="16910">
          <cell r="S16910">
            <v>0</v>
          </cell>
        </row>
        <row r="16911">
          <cell r="S16911">
            <v>0</v>
          </cell>
        </row>
        <row r="16912">
          <cell r="S16912">
            <v>0</v>
          </cell>
        </row>
        <row r="16913">
          <cell r="S16913">
            <v>0</v>
          </cell>
        </row>
        <row r="16914">
          <cell r="S16914">
            <v>0</v>
          </cell>
        </row>
        <row r="16915">
          <cell r="S16915">
            <v>0</v>
          </cell>
        </row>
        <row r="16916">
          <cell r="S16916">
            <v>0</v>
          </cell>
        </row>
        <row r="16917">
          <cell r="S16917">
            <v>0</v>
          </cell>
        </row>
        <row r="16918">
          <cell r="S16918">
            <v>0</v>
          </cell>
        </row>
        <row r="16919">
          <cell r="S16919">
            <v>0</v>
          </cell>
        </row>
        <row r="16920">
          <cell r="S16920">
            <v>0</v>
          </cell>
        </row>
        <row r="16921">
          <cell r="S16921">
            <v>0</v>
          </cell>
        </row>
        <row r="16922">
          <cell r="S16922">
            <v>0</v>
          </cell>
        </row>
        <row r="16923">
          <cell r="S16923">
            <v>0</v>
          </cell>
        </row>
        <row r="16924">
          <cell r="S16924">
            <v>0</v>
          </cell>
        </row>
        <row r="16925">
          <cell r="S16925">
            <v>0</v>
          </cell>
        </row>
        <row r="16926">
          <cell r="S16926">
            <v>0</v>
          </cell>
        </row>
        <row r="16927">
          <cell r="S16927">
            <v>0</v>
          </cell>
        </row>
        <row r="16928">
          <cell r="S16928">
            <v>0</v>
          </cell>
        </row>
        <row r="16929">
          <cell r="S16929">
            <v>0</v>
          </cell>
        </row>
        <row r="16930">
          <cell r="S16930">
            <v>0</v>
          </cell>
        </row>
        <row r="16931">
          <cell r="S16931">
            <v>0</v>
          </cell>
        </row>
        <row r="16932">
          <cell r="S16932">
            <v>0</v>
          </cell>
        </row>
        <row r="16933">
          <cell r="S16933">
            <v>0</v>
          </cell>
        </row>
        <row r="16934">
          <cell r="S16934">
            <v>0</v>
          </cell>
        </row>
        <row r="16935">
          <cell r="S16935">
            <v>0</v>
          </cell>
        </row>
        <row r="16936">
          <cell r="S16936">
            <v>0</v>
          </cell>
        </row>
        <row r="16937">
          <cell r="S16937">
            <v>0</v>
          </cell>
        </row>
        <row r="16938">
          <cell r="S16938">
            <v>0</v>
          </cell>
        </row>
        <row r="16939">
          <cell r="S16939">
            <v>0</v>
          </cell>
        </row>
        <row r="16940">
          <cell r="S16940">
            <v>0</v>
          </cell>
        </row>
        <row r="16941">
          <cell r="S16941">
            <v>0</v>
          </cell>
        </row>
        <row r="16942">
          <cell r="S16942">
            <v>0</v>
          </cell>
        </row>
        <row r="16943">
          <cell r="S16943">
            <v>0</v>
          </cell>
        </row>
        <row r="16944">
          <cell r="S16944">
            <v>0</v>
          </cell>
        </row>
        <row r="16945">
          <cell r="S16945">
            <v>0</v>
          </cell>
        </row>
        <row r="16946">
          <cell r="S16946">
            <v>0</v>
          </cell>
        </row>
        <row r="16947">
          <cell r="S16947">
            <v>0</v>
          </cell>
        </row>
        <row r="16948">
          <cell r="S16948">
            <v>0</v>
          </cell>
        </row>
        <row r="16949">
          <cell r="S16949">
            <v>0</v>
          </cell>
        </row>
        <row r="16950">
          <cell r="S16950">
            <v>0</v>
          </cell>
        </row>
        <row r="16951">
          <cell r="S16951">
            <v>0</v>
          </cell>
        </row>
        <row r="16952">
          <cell r="S16952">
            <v>0</v>
          </cell>
        </row>
        <row r="16953">
          <cell r="S16953">
            <v>0</v>
          </cell>
        </row>
        <row r="16954">
          <cell r="S16954">
            <v>0</v>
          </cell>
        </row>
        <row r="16955">
          <cell r="S16955">
            <v>0</v>
          </cell>
        </row>
        <row r="16956">
          <cell r="S16956">
            <v>0</v>
          </cell>
        </row>
        <row r="16957">
          <cell r="S16957">
            <v>0</v>
          </cell>
        </row>
        <row r="16958">
          <cell r="S16958">
            <v>0</v>
          </cell>
        </row>
        <row r="16959">
          <cell r="S16959">
            <v>0</v>
          </cell>
        </row>
        <row r="16960">
          <cell r="S16960">
            <v>0</v>
          </cell>
        </row>
        <row r="16961">
          <cell r="S16961">
            <v>0</v>
          </cell>
        </row>
        <row r="16962">
          <cell r="S16962">
            <v>0</v>
          </cell>
        </row>
        <row r="16963">
          <cell r="S16963">
            <v>0</v>
          </cell>
        </row>
        <row r="16964">
          <cell r="S16964">
            <v>0</v>
          </cell>
        </row>
        <row r="16965">
          <cell r="S16965">
            <v>0</v>
          </cell>
        </row>
        <row r="16966">
          <cell r="S16966">
            <v>0</v>
          </cell>
        </row>
        <row r="16967">
          <cell r="S16967">
            <v>0</v>
          </cell>
        </row>
        <row r="16968">
          <cell r="S16968">
            <v>0</v>
          </cell>
        </row>
        <row r="16969">
          <cell r="S16969">
            <v>0</v>
          </cell>
        </row>
        <row r="16970">
          <cell r="S16970">
            <v>0</v>
          </cell>
        </row>
        <row r="16971">
          <cell r="S16971">
            <v>0</v>
          </cell>
        </row>
        <row r="16972">
          <cell r="S16972">
            <v>0</v>
          </cell>
        </row>
        <row r="16973">
          <cell r="S16973">
            <v>0</v>
          </cell>
        </row>
        <row r="16974">
          <cell r="S16974">
            <v>0</v>
          </cell>
        </row>
        <row r="16975">
          <cell r="S16975">
            <v>0</v>
          </cell>
        </row>
        <row r="16976">
          <cell r="S16976">
            <v>0</v>
          </cell>
        </row>
        <row r="16977">
          <cell r="S16977">
            <v>0</v>
          </cell>
        </row>
        <row r="16978">
          <cell r="S16978">
            <v>0</v>
          </cell>
        </row>
        <row r="16979">
          <cell r="S16979">
            <v>0</v>
          </cell>
        </row>
        <row r="16980">
          <cell r="S16980">
            <v>0</v>
          </cell>
        </row>
        <row r="16981">
          <cell r="S16981">
            <v>0</v>
          </cell>
        </row>
        <row r="16982">
          <cell r="S16982">
            <v>0</v>
          </cell>
        </row>
        <row r="16983">
          <cell r="S16983">
            <v>0</v>
          </cell>
        </row>
        <row r="16984">
          <cell r="S16984">
            <v>0</v>
          </cell>
        </row>
        <row r="16985">
          <cell r="S16985">
            <v>0</v>
          </cell>
        </row>
        <row r="16986">
          <cell r="S16986">
            <v>0</v>
          </cell>
        </row>
        <row r="16987">
          <cell r="S16987">
            <v>0</v>
          </cell>
        </row>
        <row r="16988">
          <cell r="S16988">
            <v>0</v>
          </cell>
        </row>
        <row r="16989">
          <cell r="S16989">
            <v>0</v>
          </cell>
        </row>
        <row r="16990">
          <cell r="S16990">
            <v>0</v>
          </cell>
        </row>
        <row r="16991">
          <cell r="S16991">
            <v>0</v>
          </cell>
        </row>
        <row r="16992">
          <cell r="S16992">
            <v>0</v>
          </cell>
        </row>
        <row r="16993">
          <cell r="S16993">
            <v>0</v>
          </cell>
        </row>
        <row r="16994">
          <cell r="S16994">
            <v>0</v>
          </cell>
        </row>
        <row r="16995">
          <cell r="S16995">
            <v>0</v>
          </cell>
        </row>
        <row r="16996">
          <cell r="S16996">
            <v>0</v>
          </cell>
        </row>
        <row r="16997">
          <cell r="S16997">
            <v>0</v>
          </cell>
        </row>
        <row r="16998">
          <cell r="S16998">
            <v>0</v>
          </cell>
        </row>
        <row r="16999">
          <cell r="S16999">
            <v>0</v>
          </cell>
        </row>
        <row r="17000">
          <cell r="S17000">
            <v>0</v>
          </cell>
        </row>
        <row r="17001">
          <cell r="S17001">
            <v>0</v>
          </cell>
        </row>
        <row r="17002">
          <cell r="S17002">
            <v>0</v>
          </cell>
        </row>
        <row r="17003">
          <cell r="S17003">
            <v>0</v>
          </cell>
        </row>
        <row r="17004">
          <cell r="S17004">
            <v>0</v>
          </cell>
        </row>
        <row r="17005">
          <cell r="S17005">
            <v>0</v>
          </cell>
        </row>
        <row r="17006">
          <cell r="S17006">
            <v>0</v>
          </cell>
        </row>
        <row r="17007">
          <cell r="S17007">
            <v>0</v>
          </cell>
        </row>
        <row r="17008">
          <cell r="S17008">
            <v>0</v>
          </cell>
        </row>
        <row r="17009">
          <cell r="S17009">
            <v>0</v>
          </cell>
        </row>
        <row r="17010">
          <cell r="S17010">
            <v>0</v>
          </cell>
        </row>
        <row r="17011">
          <cell r="S17011">
            <v>0</v>
          </cell>
        </row>
        <row r="17012">
          <cell r="S17012">
            <v>0</v>
          </cell>
        </row>
        <row r="17013">
          <cell r="S17013">
            <v>0</v>
          </cell>
        </row>
        <row r="17014">
          <cell r="S17014">
            <v>0</v>
          </cell>
        </row>
        <row r="17015">
          <cell r="S17015">
            <v>0</v>
          </cell>
        </row>
        <row r="17016">
          <cell r="S17016">
            <v>0</v>
          </cell>
        </row>
        <row r="17017">
          <cell r="S17017">
            <v>0</v>
          </cell>
        </row>
        <row r="17018">
          <cell r="S17018">
            <v>0</v>
          </cell>
        </row>
        <row r="17019">
          <cell r="S17019">
            <v>0</v>
          </cell>
        </row>
        <row r="17020">
          <cell r="S17020">
            <v>0</v>
          </cell>
        </row>
        <row r="17021">
          <cell r="S17021">
            <v>0</v>
          </cell>
        </row>
        <row r="17022">
          <cell r="S17022">
            <v>0</v>
          </cell>
        </row>
        <row r="17023">
          <cell r="S17023">
            <v>0</v>
          </cell>
        </row>
        <row r="17024">
          <cell r="S17024">
            <v>0</v>
          </cell>
        </row>
        <row r="17025">
          <cell r="S17025">
            <v>0</v>
          </cell>
        </row>
        <row r="17026">
          <cell r="S17026">
            <v>0</v>
          </cell>
        </row>
        <row r="17027">
          <cell r="S17027">
            <v>0</v>
          </cell>
        </row>
        <row r="17028">
          <cell r="S17028">
            <v>0</v>
          </cell>
        </row>
        <row r="17029">
          <cell r="S17029">
            <v>0</v>
          </cell>
        </row>
        <row r="17030">
          <cell r="S17030">
            <v>0</v>
          </cell>
        </row>
        <row r="17031">
          <cell r="S17031">
            <v>0</v>
          </cell>
        </row>
        <row r="17032">
          <cell r="S17032">
            <v>0</v>
          </cell>
        </row>
        <row r="17033">
          <cell r="S17033">
            <v>0</v>
          </cell>
        </row>
        <row r="17034">
          <cell r="S17034">
            <v>0</v>
          </cell>
        </row>
        <row r="17035">
          <cell r="S17035">
            <v>0</v>
          </cell>
        </row>
        <row r="17036">
          <cell r="S17036">
            <v>0</v>
          </cell>
        </row>
        <row r="17037">
          <cell r="S17037">
            <v>0</v>
          </cell>
        </row>
        <row r="17038">
          <cell r="S17038">
            <v>0</v>
          </cell>
        </row>
        <row r="17039">
          <cell r="S17039">
            <v>0</v>
          </cell>
        </row>
        <row r="17040">
          <cell r="S17040">
            <v>0</v>
          </cell>
        </row>
        <row r="17041">
          <cell r="S17041">
            <v>0</v>
          </cell>
        </row>
        <row r="17042">
          <cell r="S17042">
            <v>0</v>
          </cell>
        </row>
        <row r="17043">
          <cell r="S17043">
            <v>0</v>
          </cell>
        </row>
        <row r="17044">
          <cell r="S17044">
            <v>0</v>
          </cell>
        </row>
        <row r="17045">
          <cell r="S17045">
            <v>0</v>
          </cell>
        </row>
        <row r="17046">
          <cell r="S17046">
            <v>0</v>
          </cell>
        </row>
        <row r="17047">
          <cell r="S17047">
            <v>0</v>
          </cell>
        </row>
        <row r="17048">
          <cell r="S17048">
            <v>0</v>
          </cell>
        </row>
        <row r="17049">
          <cell r="S17049">
            <v>0</v>
          </cell>
        </row>
        <row r="17050">
          <cell r="S17050">
            <v>0</v>
          </cell>
        </row>
        <row r="17051">
          <cell r="S17051">
            <v>0</v>
          </cell>
        </row>
        <row r="17052">
          <cell r="S17052">
            <v>0</v>
          </cell>
        </row>
        <row r="17053">
          <cell r="S17053">
            <v>0</v>
          </cell>
        </row>
        <row r="17054">
          <cell r="S17054">
            <v>0</v>
          </cell>
        </row>
        <row r="17055">
          <cell r="S17055">
            <v>0</v>
          </cell>
        </row>
        <row r="17056">
          <cell r="S17056">
            <v>0</v>
          </cell>
        </row>
        <row r="17057">
          <cell r="S17057">
            <v>0</v>
          </cell>
        </row>
        <row r="17058">
          <cell r="S17058">
            <v>0</v>
          </cell>
        </row>
        <row r="17059">
          <cell r="S17059">
            <v>0</v>
          </cell>
        </row>
        <row r="17060">
          <cell r="S17060">
            <v>0</v>
          </cell>
        </row>
        <row r="17061">
          <cell r="S17061">
            <v>0</v>
          </cell>
        </row>
        <row r="17062">
          <cell r="S17062">
            <v>0</v>
          </cell>
        </row>
        <row r="17063">
          <cell r="S17063">
            <v>0</v>
          </cell>
        </row>
        <row r="17064">
          <cell r="S17064">
            <v>0</v>
          </cell>
        </row>
        <row r="17065">
          <cell r="S17065">
            <v>0</v>
          </cell>
        </row>
        <row r="17066">
          <cell r="S17066">
            <v>0</v>
          </cell>
        </row>
        <row r="17067">
          <cell r="S17067">
            <v>0</v>
          </cell>
        </row>
        <row r="17068">
          <cell r="S17068">
            <v>0</v>
          </cell>
        </row>
        <row r="17069">
          <cell r="S17069">
            <v>0</v>
          </cell>
        </row>
        <row r="17070">
          <cell r="S17070">
            <v>0</v>
          </cell>
        </row>
        <row r="17071">
          <cell r="S17071">
            <v>0</v>
          </cell>
        </row>
        <row r="17072">
          <cell r="S17072">
            <v>0</v>
          </cell>
        </row>
        <row r="17073">
          <cell r="S17073">
            <v>0</v>
          </cell>
        </row>
        <row r="17074">
          <cell r="S17074">
            <v>0</v>
          </cell>
        </row>
        <row r="17075">
          <cell r="S17075">
            <v>0</v>
          </cell>
        </row>
        <row r="17076">
          <cell r="S17076">
            <v>0</v>
          </cell>
        </row>
        <row r="17077">
          <cell r="S17077">
            <v>0</v>
          </cell>
        </row>
        <row r="17078">
          <cell r="S17078">
            <v>0</v>
          </cell>
        </row>
        <row r="17079">
          <cell r="S17079">
            <v>0</v>
          </cell>
        </row>
        <row r="17080">
          <cell r="S17080">
            <v>0</v>
          </cell>
        </row>
        <row r="17081">
          <cell r="S17081">
            <v>0</v>
          </cell>
        </row>
        <row r="17082">
          <cell r="S17082">
            <v>0</v>
          </cell>
        </row>
        <row r="17083">
          <cell r="S17083">
            <v>0</v>
          </cell>
        </row>
        <row r="17084">
          <cell r="S17084">
            <v>0</v>
          </cell>
        </row>
        <row r="17085">
          <cell r="S17085">
            <v>0</v>
          </cell>
        </row>
        <row r="17086">
          <cell r="S17086">
            <v>0</v>
          </cell>
        </row>
        <row r="17087">
          <cell r="S17087">
            <v>0</v>
          </cell>
        </row>
        <row r="17088">
          <cell r="S17088">
            <v>0</v>
          </cell>
        </row>
        <row r="17089">
          <cell r="S17089">
            <v>0</v>
          </cell>
        </row>
        <row r="17090">
          <cell r="S17090">
            <v>0</v>
          </cell>
        </row>
        <row r="17091">
          <cell r="S17091">
            <v>0</v>
          </cell>
        </row>
        <row r="17092">
          <cell r="S17092">
            <v>0</v>
          </cell>
        </row>
        <row r="17093">
          <cell r="S17093">
            <v>0</v>
          </cell>
        </row>
        <row r="17094">
          <cell r="S17094">
            <v>0</v>
          </cell>
        </row>
        <row r="17095">
          <cell r="S17095">
            <v>0</v>
          </cell>
        </row>
        <row r="17096">
          <cell r="S17096">
            <v>0</v>
          </cell>
        </row>
        <row r="17097">
          <cell r="S17097">
            <v>0</v>
          </cell>
        </row>
        <row r="17098">
          <cell r="S17098">
            <v>0</v>
          </cell>
        </row>
        <row r="17099">
          <cell r="S17099">
            <v>0</v>
          </cell>
        </row>
        <row r="17100">
          <cell r="S17100">
            <v>0</v>
          </cell>
        </row>
        <row r="17101">
          <cell r="S17101">
            <v>0</v>
          </cell>
        </row>
        <row r="17102">
          <cell r="S17102">
            <v>0</v>
          </cell>
        </row>
        <row r="17103">
          <cell r="S17103">
            <v>0</v>
          </cell>
        </row>
        <row r="17104">
          <cell r="S17104">
            <v>0</v>
          </cell>
        </row>
        <row r="17105">
          <cell r="S17105">
            <v>0</v>
          </cell>
        </row>
        <row r="17106">
          <cell r="S17106">
            <v>0</v>
          </cell>
        </row>
        <row r="17107">
          <cell r="S17107">
            <v>0</v>
          </cell>
        </row>
        <row r="17108">
          <cell r="S17108">
            <v>0</v>
          </cell>
        </row>
        <row r="17109">
          <cell r="S17109">
            <v>0</v>
          </cell>
        </row>
        <row r="17110">
          <cell r="S17110">
            <v>0</v>
          </cell>
        </row>
        <row r="17111">
          <cell r="S17111">
            <v>0</v>
          </cell>
        </row>
        <row r="17112">
          <cell r="S17112">
            <v>0</v>
          </cell>
        </row>
        <row r="17113">
          <cell r="S17113">
            <v>0</v>
          </cell>
        </row>
        <row r="17114">
          <cell r="S17114">
            <v>0</v>
          </cell>
        </row>
        <row r="17115">
          <cell r="S17115">
            <v>0</v>
          </cell>
        </row>
        <row r="17116">
          <cell r="S17116">
            <v>0</v>
          </cell>
        </row>
        <row r="17117">
          <cell r="S17117">
            <v>0</v>
          </cell>
        </row>
        <row r="17118">
          <cell r="S17118">
            <v>0</v>
          </cell>
        </row>
        <row r="17119">
          <cell r="S17119">
            <v>0</v>
          </cell>
        </row>
        <row r="17120">
          <cell r="S17120">
            <v>0</v>
          </cell>
        </row>
        <row r="17121">
          <cell r="S17121">
            <v>0</v>
          </cell>
        </row>
        <row r="17122">
          <cell r="S17122">
            <v>0</v>
          </cell>
        </row>
        <row r="17123">
          <cell r="S17123">
            <v>0</v>
          </cell>
        </row>
        <row r="17124">
          <cell r="S17124">
            <v>0</v>
          </cell>
        </row>
        <row r="17125">
          <cell r="S17125">
            <v>0</v>
          </cell>
        </row>
        <row r="17126">
          <cell r="S17126">
            <v>0</v>
          </cell>
        </row>
        <row r="17127">
          <cell r="S17127">
            <v>0</v>
          </cell>
        </row>
        <row r="17128">
          <cell r="S17128">
            <v>0</v>
          </cell>
        </row>
        <row r="17129">
          <cell r="S17129">
            <v>0</v>
          </cell>
        </row>
        <row r="17130">
          <cell r="S17130">
            <v>0</v>
          </cell>
        </row>
        <row r="17131">
          <cell r="S17131">
            <v>0</v>
          </cell>
        </row>
        <row r="17132">
          <cell r="S17132">
            <v>0</v>
          </cell>
        </row>
        <row r="17133">
          <cell r="S17133">
            <v>0</v>
          </cell>
        </row>
        <row r="17134">
          <cell r="S17134">
            <v>0</v>
          </cell>
        </row>
        <row r="17135">
          <cell r="S17135">
            <v>0</v>
          </cell>
        </row>
        <row r="17136">
          <cell r="S17136">
            <v>0</v>
          </cell>
        </row>
        <row r="17137">
          <cell r="S17137">
            <v>0</v>
          </cell>
        </row>
        <row r="17138">
          <cell r="S17138">
            <v>0</v>
          </cell>
        </row>
        <row r="17139">
          <cell r="S17139">
            <v>0</v>
          </cell>
        </row>
        <row r="17140">
          <cell r="S17140">
            <v>0</v>
          </cell>
        </row>
        <row r="17141">
          <cell r="S17141">
            <v>0</v>
          </cell>
        </row>
        <row r="17142">
          <cell r="S17142">
            <v>0</v>
          </cell>
        </row>
        <row r="17143">
          <cell r="S17143">
            <v>0</v>
          </cell>
        </row>
        <row r="17144">
          <cell r="S17144">
            <v>0</v>
          </cell>
        </row>
        <row r="17145">
          <cell r="S17145">
            <v>0</v>
          </cell>
        </row>
        <row r="17146">
          <cell r="S17146">
            <v>0</v>
          </cell>
        </row>
        <row r="17147">
          <cell r="S17147">
            <v>0</v>
          </cell>
        </row>
        <row r="17148">
          <cell r="S17148">
            <v>0</v>
          </cell>
        </row>
        <row r="17149">
          <cell r="S17149">
            <v>0</v>
          </cell>
        </row>
        <row r="17150">
          <cell r="S17150">
            <v>0</v>
          </cell>
        </row>
        <row r="17151">
          <cell r="S17151">
            <v>0</v>
          </cell>
        </row>
        <row r="17152">
          <cell r="S17152">
            <v>0</v>
          </cell>
        </row>
        <row r="17153">
          <cell r="S17153">
            <v>0</v>
          </cell>
        </row>
        <row r="17154">
          <cell r="S17154">
            <v>0</v>
          </cell>
        </row>
        <row r="17155">
          <cell r="S17155">
            <v>0</v>
          </cell>
        </row>
        <row r="17156">
          <cell r="S17156">
            <v>0</v>
          </cell>
        </row>
        <row r="17157">
          <cell r="S17157">
            <v>0</v>
          </cell>
        </row>
        <row r="17158">
          <cell r="S17158">
            <v>0</v>
          </cell>
        </row>
        <row r="17159">
          <cell r="S17159">
            <v>0</v>
          </cell>
        </row>
        <row r="17160">
          <cell r="S17160">
            <v>0</v>
          </cell>
        </row>
        <row r="17161">
          <cell r="S17161">
            <v>0</v>
          </cell>
        </row>
        <row r="17162">
          <cell r="S17162">
            <v>0</v>
          </cell>
        </row>
        <row r="17163">
          <cell r="S17163">
            <v>0</v>
          </cell>
        </row>
        <row r="17164">
          <cell r="S17164">
            <v>0</v>
          </cell>
        </row>
        <row r="17165">
          <cell r="S17165">
            <v>0</v>
          </cell>
        </row>
        <row r="17166">
          <cell r="S17166">
            <v>0</v>
          </cell>
        </row>
        <row r="17167">
          <cell r="S17167">
            <v>0</v>
          </cell>
        </row>
        <row r="17168">
          <cell r="S17168">
            <v>0</v>
          </cell>
        </row>
        <row r="17169">
          <cell r="S17169">
            <v>0</v>
          </cell>
        </row>
        <row r="17170">
          <cell r="S17170">
            <v>0</v>
          </cell>
        </row>
        <row r="17171">
          <cell r="S17171">
            <v>0</v>
          </cell>
        </row>
        <row r="17172">
          <cell r="S17172">
            <v>0</v>
          </cell>
        </row>
        <row r="17173">
          <cell r="S17173">
            <v>0</v>
          </cell>
        </row>
        <row r="17174">
          <cell r="S17174">
            <v>0</v>
          </cell>
        </row>
        <row r="17175">
          <cell r="S17175">
            <v>0</v>
          </cell>
        </row>
        <row r="17176">
          <cell r="S17176">
            <v>0</v>
          </cell>
        </row>
        <row r="17177">
          <cell r="S17177">
            <v>0</v>
          </cell>
        </row>
        <row r="17178">
          <cell r="S17178">
            <v>0</v>
          </cell>
        </row>
        <row r="17179">
          <cell r="S17179">
            <v>0</v>
          </cell>
        </row>
        <row r="17180">
          <cell r="S17180">
            <v>0</v>
          </cell>
        </row>
        <row r="17181">
          <cell r="S17181">
            <v>0</v>
          </cell>
        </row>
        <row r="17182">
          <cell r="S17182">
            <v>0</v>
          </cell>
        </row>
        <row r="17183">
          <cell r="S17183">
            <v>0</v>
          </cell>
        </row>
        <row r="17184">
          <cell r="S17184">
            <v>0</v>
          </cell>
        </row>
        <row r="17185">
          <cell r="S17185">
            <v>0</v>
          </cell>
        </row>
        <row r="17186">
          <cell r="S17186">
            <v>0</v>
          </cell>
        </row>
        <row r="17187">
          <cell r="S17187">
            <v>0</v>
          </cell>
        </row>
        <row r="17188">
          <cell r="S17188">
            <v>0</v>
          </cell>
        </row>
        <row r="17189">
          <cell r="S17189">
            <v>0</v>
          </cell>
        </row>
        <row r="17190">
          <cell r="S17190">
            <v>0</v>
          </cell>
        </row>
        <row r="17191">
          <cell r="S17191">
            <v>0</v>
          </cell>
        </row>
        <row r="17192">
          <cell r="S17192">
            <v>0</v>
          </cell>
        </row>
        <row r="17193">
          <cell r="S17193">
            <v>0</v>
          </cell>
        </row>
        <row r="17194">
          <cell r="S17194">
            <v>0</v>
          </cell>
        </row>
        <row r="17195">
          <cell r="S17195">
            <v>0</v>
          </cell>
        </row>
        <row r="17196">
          <cell r="S17196">
            <v>0</v>
          </cell>
        </row>
        <row r="17197">
          <cell r="S17197">
            <v>0</v>
          </cell>
        </row>
        <row r="17198">
          <cell r="S17198">
            <v>0</v>
          </cell>
        </row>
        <row r="17199">
          <cell r="S17199">
            <v>0</v>
          </cell>
        </row>
        <row r="17200">
          <cell r="S17200">
            <v>0</v>
          </cell>
        </row>
        <row r="17201">
          <cell r="S17201">
            <v>0</v>
          </cell>
        </row>
        <row r="17202">
          <cell r="S17202">
            <v>0</v>
          </cell>
        </row>
        <row r="17203">
          <cell r="S17203">
            <v>0</v>
          </cell>
        </row>
        <row r="17204">
          <cell r="S17204">
            <v>0</v>
          </cell>
        </row>
        <row r="17205">
          <cell r="S17205">
            <v>0</v>
          </cell>
        </row>
        <row r="17206">
          <cell r="S17206">
            <v>0</v>
          </cell>
        </row>
        <row r="17207">
          <cell r="S17207">
            <v>0</v>
          </cell>
        </row>
        <row r="17208">
          <cell r="S17208">
            <v>0</v>
          </cell>
        </row>
        <row r="17209">
          <cell r="S17209">
            <v>0</v>
          </cell>
        </row>
        <row r="17210">
          <cell r="S17210">
            <v>0</v>
          </cell>
        </row>
        <row r="17211">
          <cell r="S17211">
            <v>0</v>
          </cell>
        </row>
        <row r="17212">
          <cell r="S17212">
            <v>0</v>
          </cell>
        </row>
        <row r="17213">
          <cell r="S17213">
            <v>0</v>
          </cell>
        </row>
        <row r="17214">
          <cell r="S17214">
            <v>0</v>
          </cell>
        </row>
        <row r="17215">
          <cell r="S17215">
            <v>0</v>
          </cell>
        </row>
        <row r="17216">
          <cell r="S17216">
            <v>0</v>
          </cell>
        </row>
        <row r="17217">
          <cell r="S17217">
            <v>0</v>
          </cell>
        </row>
        <row r="17218">
          <cell r="S17218">
            <v>0</v>
          </cell>
        </row>
        <row r="17219">
          <cell r="S17219">
            <v>0</v>
          </cell>
        </row>
        <row r="17220">
          <cell r="S17220">
            <v>0</v>
          </cell>
        </row>
        <row r="17221">
          <cell r="S17221">
            <v>0</v>
          </cell>
        </row>
        <row r="17222">
          <cell r="S17222">
            <v>0</v>
          </cell>
        </row>
        <row r="17223">
          <cell r="S17223">
            <v>0</v>
          </cell>
        </row>
        <row r="17224">
          <cell r="S17224">
            <v>0</v>
          </cell>
        </row>
        <row r="17225">
          <cell r="S17225">
            <v>0</v>
          </cell>
        </row>
        <row r="17226">
          <cell r="S17226">
            <v>0</v>
          </cell>
        </row>
        <row r="17227">
          <cell r="S17227">
            <v>0</v>
          </cell>
        </row>
        <row r="17228">
          <cell r="S17228">
            <v>0</v>
          </cell>
        </row>
        <row r="17229">
          <cell r="S17229">
            <v>0</v>
          </cell>
        </row>
        <row r="17230">
          <cell r="S17230">
            <v>0</v>
          </cell>
        </row>
        <row r="17231">
          <cell r="S17231">
            <v>0</v>
          </cell>
        </row>
        <row r="17232">
          <cell r="S17232">
            <v>0</v>
          </cell>
        </row>
        <row r="17233">
          <cell r="S17233">
            <v>0</v>
          </cell>
        </row>
        <row r="17234">
          <cell r="S17234">
            <v>0</v>
          </cell>
        </row>
        <row r="17235">
          <cell r="S17235">
            <v>0</v>
          </cell>
        </row>
        <row r="17236">
          <cell r="S17236">
            <v>0</v>
          </cell>
        </row>
        <row r="17237">
          <cell r="S17237">
            <v>0</v>
          </cell>
        </row>
        <row r="17238">
          <cell r="S17238">
            <v>0</v>
          </cell>
        </row>
        <row r="17239">
          <cell r="S17239">
            <v>0</v>
          </cell>
        </row>
        <row r="17240">
          <cell r="S17240">
            <v>0</v>
          </cell>
        </row>
        <row r="17241">
          <cell r="S17241">
            <v>0</v>
          </cell>
        </row>
        <row r="17242">
          <cell r="S17242">
            <v>0</v>
          </cell>
        </row>
        <row r="17243">
          <cell r="S17243">
            <v>0</v>
          </cell>
        </row>
        <row r="17244">
          <cell r="S17244">
            <v>0</v>
          </cell>
        </row>
        <row r="17245">
          <cell r="S17245">
            <v>0</v>
          </cell>
        </row>
        <row r="17246">
          <cell r="S17246">
            <v>0</v>
          </cell>
        </row>
        <row r="17247">
          <cell r="S17247">
            <v>0</v>
          </cell>
        </row>
        <row r="17248">
          <cell r="S17248">
            <v>0</v>
          </cell>
        </row>
        <row r="17249">
          <cell r="S17249">
            <v>0</v>
          </cell>
        </row>
        <row r="17250">
          <cell r="S17250">
            <v>0</v>
          </cell>
        </row>
        <row r="17251">
          <cell r="S17251">
            <v>0</v>
          </cell>
        </row>
        <row r="17252">
          <cell r="S17252">
            <v>0</v>
          </cell>
        </row>
        <row r="17253">
          <cell r="S17253">
            <v>0</v>
          </cell>
        </row>
        <row r="17254">
          <cell r="S17254">
            <v>0</v>
          </cell>
        </row>
        <row r="17255">
          <cell r="S17255">
            <v>0</v>
          </cell>
        </row>
        <row r="17256">
          <cell r="S17256">
            <v>0</v>
          </cell>
        </row>
        <row r="17257">
          <cell r="S17257">
            <v>0</v>
          </cell>
        </row>
        <row r="17258">
          <cell r="S17258">
            <v>0</v>
          </cell>
        </row>
        <row r="17259">
          <cell r="S17259">
            <v>0</v>
          </cell>
        </row>
        <row r="17260">
          <cell r="S17260">
            <v>0</v>
          </cell>
        </row>
        <row r="17261">
          <cell r="S17261">
            <v>0</v>
          </cell>
        </row>
        <row r="17262">
          <cell r="S17262">
            <v>0</v>
          </cell>
        </row>
        <row r="17263">
          <cell r="S17263">
            <v>0</v>
          </cell>
        </row>
        <row r="17264">
          <cell r="S17264">
            <v>0</v>
          </cell>
        </row>
        <row r="17265">
          <cell r="S17265">
            <v>0</v>
          </cell>
        </row>
        <row r="17266">
          <cell r="S17266">
            <v>0</v>
          </cell>
        </row>
        <row r="17267">
          <cell r="S17267">
            <v>0</v>
          </cell>
        </row>
        <row r="17268">
          <cell r="S17268">
            <v>0</v>
          </cell>
        </row>
        <row r="17269">
          <cell r="S17269">
            <v>0</v>
          </cell>
        </row>
        <row r="17270">
          <cell r="S17270">
            <v>0</v>
          </cell>
        </row>
        <row r="17271">
          <cell r="S17271">
            <v>0</v>
          </cell>
        </row>
        <row r="17272">
          <cell r="S17272">
            <v>0</v>
          </cell>
        </row>
        <row r="17273">
          <cell r="S17273">
            <v>0</v>
          </cell>
        </row>
        <row r="17274">
          <cell r="S17274">
            <v>0</v>
          </cell>
        </row>
        <row r="17275">
          <cell r="S17275">
            <v>0</v>
          </cell>
        </row>
        <row r="17276">
          <cell r="S17276">
            <v>0</v>
          </cell>
        </row>
        <row r="17277">
          <cell r="S17277">
            <v>0</v>
          </cell>
        </row>
        <row r="17278">
          <cell r="S17278">
            <v>0</v>
          </cell>
        </row>
        <row r="17279">
          <cell r="S17279">
            <v>0</v>
          </cell>
        </row>
        <row r="17280">
          <cell r="S17280">
            <v>0</v>
          </cell>
        </row>
        <row r="17281">
          <cell r="S17281">
            <v>0</v>
          </cell>
        </row>
        <row r="17282">
          <cell r="S17282">
            <v>0</v>
          </cell>
        </row>
        <row r="17283">
          <cell r="S17283">
            <v>0</v>
          </cell>
        </row>
        <row r="17284">
          <cell r="S17284">
            <v>0</v>
          </cell>
        </row>
        <row r="17285">
          <cell r="S17285">
            <v>0</v>
          </cell>
        </row>
        <row r="17286">
          <cell r="S17286">
            <v>0</v>
          </cell>
        </row>
        <row r="17287">
          <cell r="S17287">
            <v>0</v>
          </cell>
        </row>
        <row r="17288">
          <cell r="S17288">
            <v>0</v>
          </cell>
        </row>
        <row r="17289">
          <cell r="S17289">
            <v>0</v>
          </cell>
        </row>
        <row r="17290">
          <cell r="S17290">
            <v>0</v>
          </cell>
        </row>
        <row r="17291">
          <cell r="S17291">
            <v>0</v>
          </cell>
        </row>
        <row r="17292">
          <cell r="S17292">
            <v>0</v>
          </cell>
        </row>
        <row r="17293">
          <cell r="S17293">
            <v>0</v>
          </cell>
        </row>
        <row r="17294">
          <cell r="S17294">
            <v>0</v>
          </cell>
        </row>
        <row r="17295">
          <cell r="S17295">
            <v>0</v>
          </cell>
        </row>
        <row r="17296">
          <cell r="S17296">
            <v>0</v>
          </cell>
        </row>
        <row r="17297">
          <cell r="S17297">
            <v>0</v>
          </cell>
        </row>
        <row r="17298">
          <cell r="S17298">
            <v>0</v>
          </cell>
        </row>
        <row r="17299">
          <cell r="S17299">
            <v>0</v>
          </cell>
        </row>
        <row r="17300">
          <cell r="S17300">
            <v>0</v>
          </cell>
        </row>
        <row r="17301">
          <cell r="S17301">
            <v>0</v>
          </cell>
        </row>
        <row r="17302">
          <cell r="S17302">
            <v>0</v>
          </cell>
        </row>
        <row r="17303">
          <cell r="S17303">
            <v>0</v>
          </cell>
        </row>
        <row r="17304">
          <cell r="S17304">
            <v>0</v>
          </cell>
        </row>
        <row r="17305">
          <cell r="S17305">
            <v>0</v>
          </cell>
        </row>
        <row r="17306">
          <cell r="S17306">
            <v>0</v>
          </cell>
        </row>
        <row r="17307">
          <cell r="S17307">
            <v>0</v>
          </cell>
        </row>
        <row r="17308">
          <cell r="S17308">
            <v>0</v>
          </cell>
        </row>
        <row r="17309">
          <cell r="S17309">
            <v>0</v>
          </cell>
        </row>
        <row r="17310">
          <cell r="S17310">
            <v>0</v>
          </cell>
        </row>
        <row r="17311">
          <cell r="S17311">
            <v>0</v>
          </cell>
        </row>
        <row r="17312">
          <cell r="S17312">
            <v>0</v>
          </cell>
        </row>
        <row r="17313">
          <cell r="S17313">
            <v>0</v>
          </cell>
        </row>
        <row r="17314">
          <cell r="S17314">
            <v>0</v>
          </cell>
        </row>
        <row r="17315">
          <cell r="S17315">
            <v>0</v>
          </cell>
        </row>
        <row r="17316">
          <cell r="S17316">
            <v>0</v>
          </cell>
        </row>
        <row r="17317">
          <cell r="S17317">
            <v>0</v>
          </cell>
        </row>
        <row r="17318">
          <cell r="S17318">
            <v>0</v>
          </cell>
        </row>
        <row r="17319">
          <cell r="S17319">
            <v>0</v>
          </cell>
        </row>
        <row r="17320">
          <cell r="S17320">
            <v>0</v>
          </cell>
        </row>
        <row r="17321">
          <cell r="S17321">
            <v>0</v>
          </cell>
        </row>
        <row r="17322">
          <cell r="S17322">
            <v>0</v>
          </cell>
        </row>
        <row r="17323">
          <cell r="S17323">
            <v>0</v>
          </cell>
        </row>
        <row r="17324">
          <cell r="S17324">
            <v>0</v>
          </cell>
        </row>
        <row r="17325">
          <cell r="S17325">
            <v>0</v>
          </cell>
        </row>
        <row r="17326">
          <cell r="S17326">
            <v>0</v>
          </cell>
        </row>
        <row r="17327">
          <cell r="S17327">
            <v>0</v>
          </cell>
        </row>
        <row r="17328">
          <cell r="S17328">
            <v>0</v>
          </cell>
        </row>
        <row r="17329">
          <cell r="S17329">
            <v>0</v>
          </cell>
        </row>
        <row r="17330">
          <cell r="S17330">
            <v>0</v>
          </cell>
        </row>
        <row r="17331">
          <cell r="S17331">
            <v>0</v>
          </cell>
        </row>
        <row r="17332">
          <cell r="S17332">
            <v>0</v>
          </cell>
        </row>
        <row r="17333">
          <cell r="S17333">
            <v>0</v>
          </cell>
        </row>
        <row r="17334">
          <cell r="S17334">
            <v>0</v>
          </cell>
        </row>
        <row r="17335">
          <cell r="S17335">
            <v>0</v>
          </cell>
        </row>
        <row r="17336">
          <cell r="S17336">
            <v>0</v>
          </cell>
        </row>
        <row r="17337">
          <cell r="S17337">
            <v>0</v>
          </cell>
        </row>
        <row r="17338">
          <cell r="S17338">
            <v>0</v>
          </cell>
        </row>
        <row r="17339">
          <cell r="S17339">
            <v>0</v>
          </cell>
        </row>
        <row r="17340">
          <cell r="S17340">
            <v>0</v>
          </cell>
        </row>
        <row r="17341">
          <cell r="S17341">
            <v>0</v>
          </cell>
        </row>
        <row r="17342">
          <cell r="S17342">
            <v>0</v>
          </cell>
        </row>
        <row r="17343">
          <cell r="S17343">
            <v>0</v>
          </cell>
        </row>
        <row r="17344">
          <cell r="S17344">
            <v>0</v>
          </cell>
        </row>
        <row r="17345">
          <cell r="S17345">
            <v>0</v>
          </cell>
        </row>
        <row r="17346">
          <cell r="S17346">
            <v>0</v>
          </cell>
        </row>
        <row r="17347">
          <cell r="S17347">
            <v>0</v>
          </cell>
        </row>
        <row r="17348">
          <cell r="S17348">
            <v>0</v>
          </cell>
        </row>
        <row r="17349">
          <cell r="S17349">
            <v>0</v>
          </cell>
        </row>
        <row r="17350">
          <cell r="S17350">
            <v>0</v>
          </cell>
        </row>
        <row r="17351">
          <cell r="S17351">
            <v>0</v>
          </cell>
        </row>
        <row r="17352">
          <cell r="S17352">
            <v>0</v>
          </cell>
        </row>
        <row r="17353">
          <cell r="S17353">
            <v>0</v>
          </cell>
        </row>
        <row r="17354">
          <cell r="S17354">
            <v>0</v>
          </cell>
        </row>
        <row r="17355">
          <cell r="S17355">
            <v>0</v>
          </cell>
        </row>
        <row r="17356">
          <cell r="S17356">
            <v>0</v>
          </cell>
        </row>
        <row r="17357">
          <cell r="S17357">
            <v>0</v>
          </cell>
        </row>
        <row r="17358">
          <cell r="S17358">
            <v>0</v>
          </cell>
        </row>
        <row r="17359">
          <cell r="S17359">
            <v>0</v>
          </cell>
        </row>
        <row r="17360">
          <cell r="S17360">
            <v>0</v>
          </cell>
        </row>
        <row r="17361">
          <cell r="S17361">
            <v>0</v>
          </cell>
        </row>
        <row r="17362">
          <cell r="S17362">
            <v>0</v>
          </cell>
        </row>
        <row r="17363">
          <cell r="S17363">
            <v>0</v>
          </cell>
        </row>
        <row r="17364">
          <cell r="S17364">
            <v>0</v>
          </cell>
        </row>
        <row r="17365">
          <cell r="S17365">
            <v>0</v>
          </cell>
        </row>
        <row r="17366">
          <cell r="S17366">
            <v>0</v>
          </cell>
        </row>
        <row r="17367">
          <cell r="S17367">
            <v>0</v>
          </cell>
        </row>
        <row r="17368">
          <cell r="S17368">
            <v>0</v>
          </cell>
        </row>
        <row r="17369">
          <cell r="S17369">
            <v>0</v>
          </cell>
        </row>
        <row r="17370">
          <cell r="S17370">
            <v>0</v>
          </cell>
        </row>
        <row r="17371">
          <cell r="S17371">
            <v>0</v>
          </cell>
        </row>
        <row r="17372">
          <cell r="S17372">
            <v>0</v>
          </cell>
        </row>
        <row r="17373">
          <cell r="S17373">
            <v>0</v>
          </cell>
        </row>
        <row r="17374">
          <cell r="S17374">
            <v>0</v>
          </cell>
        </row>
        <row r="17375">
          <cell r="S17375">
            <v>0</v>
          </cell>
        </row>
        <row r="17376">
          <cell r="S17376">
            <v>0</v>
          </cell>
        </row>
        <row r="17377">
          <cell r="S17377">
            <v>0</v>
          </cell>
        </row>
        <row r="17378">
          <cell r="S17378">
            <v>0</v>
          </cell>
        </row>
        <row r="17379">
          <cell r="S17379">
            <v>0</v>
          </cell>
        </row>
        <row r="17380">
          <cell r="S17380">
            <v>0</v>
          </cell>
        </row>
        <row r="17381">
          <cell r="S17381">
            <v>0</v>
          </cell>
        </row>
        <row r="17382">
          <cell r="S17382">
            <v>0</v>
          </cell>
        </row>
        <row r="17383">
          <cell r="S17383">
            <v>0</v>
          </cell>
        </row>
        <row r="17384">
          <cell r="S17384">
            <v>0</v>
          </cell>
        </row>
        <row r="17385">
          <cell r="S17385">
            <v>0</v>
          </cell>
        </row>
        <row r="17386">
          <cell r="S17386">
            <v>0</v>
          </cell>
        </row>
        <row r="17387">
          <cell r="S17387">
            <v>0</v>
          </cell>
        </row>
        <row r="17388">
          <cell r="S17388">
            <v>0</v>
          </cell>
        </row>
        <row r="17389">
          <cell r="S17389">
            <v>0</v>
          </cell>
        </row>
        <row r="17390">
          <cell r="S17390">
            <v>0</v>
          </cell>
        </row>
        <row r="17391">
          <cell r="S17391">
            <v>0</v>
          </cell>
        </row>
        <row r="17392">
          <cell r="S17392">
            <v>0</v>
          </cell>
        </row>
        <row r="17393">
          <cell r="S17393">
            <v>0</v>
          </cell>
        </row>
        <row r="17394">
          <cell r="S17394">
            <v>0</v>
          </cell>
        </row>
        <row r="17395">
          <cell r="S17395">
            <v>0</v>
          </cell>
        </row>
        <row r="17396">
          <cell r="S17396">
            <v>0</v>
          </cell>
        </row>
        <row r="17397">
          <cell r="S17397">
            <v>0</v>
          </cell>
        </row>
        <row r="17398">
          <cell r="S17398">
            <v>0</v>
          </cell>
        </row>
        <row r="17399">
          <cell r="S17399">
            <v>0</v>
          </cell>
        </row>
        <row r="17400">
          <cell r="S17400">
            <v>0</v>
          </cell>
        </row>
        <row r="17401">
          <cell r="S17401">
            <v>0</v>
          </cell>
        </row>
        <row r="17402">
          <cell r="S17402">
            <v>0</v>
          </cell>
        </row>
        <row r="17403">
          <cell r="S17403">
            <v>0</v>
          </cell>
        </row>
        <row r="17404">
          <cell r="S17404">
            <v>0</v>
          </cell>
        </row>
        <row r="17405">
          <cell r="S17405">
            <v>0</v>
          </cell>
        </row>
        <row r="17406">
          <cell r="S17406">
            <v>0</v>
          </cell>
        </row>
        <row r="17407">
          <cell r="S17407">
            <v>0</v>
          </cell>
        </row>
        <row r="17408">
          <cell r="S17408">
            <v>0</v>
          </cell>
        </row>
        <row r="17409">
          <cell r="S17409">
            <v>0</v>
          </cell>
        </row>
        <row r="17410">
          <cell r="S17410">
            <v>0</v>
          </cell>
        </row>
        <row r="17411">
          <cell r="S17411">
            <v>0</v>
          </cell>
        </row>
        <row r="17412">
          <cell r="S17412">
            <v>0</v>
          </cell>
        </row>
        <row r="17413">
          <cell r="S17413">
            <v>0</v>
          </cell>
        </row>
        <row r="17414">
          <cell r="S17414">
            <v>0</v>
          </cell>
        </row>
        <row r="17415">
          <cell r="S17415">
            <v>0</v>
          </cell>
        </row>
        <row r="17416">
          <cell r="S17416">
            <v>0</v>
          </cell>
        </row>
        <row r="17417">
          <cell r="S17417">
            <v>0</v>
          </cell>
        </row>
        <row r="17418">
          <cell r="S17418">
            <v>0</v>
          </cell>
        </row>
        <row r="17419">
          <cell r="S17419">
            <v>0</v>
          </cell>
        </row>
        <row r="17420">
          <cell r="S17420">
            <v>0</v>
          </cell>
        </row>
        <row r="17421">
          <cell r="S17421">
            <v>0</v>
          </cell>
        </row>
        <row r="17422">
          <cell r="S17422">
            <v>0</v>
          </cell>
        </row>
        <row r="17423">
          <cell r="S17423">
            <v>0</v>
          </cell>
        </row>
        <row r="17424">
          <cell r="S17424">
            <v>0</v>
          </cell>
        </row>
        <row r="17425">
          <cell r="S17425">
            <v>0</v>
          </cell>
        </row>
        <row r="17426">
          <cell r="S17426">
            <v>0</v>
          </cell>
        </row>
        <row r="17427">
          <cell r="S17427">
            <v>0</v>
          </cell>
        </row>
        <row r="17428">
          <cell r="S17428">
            <v>0</v>
          </cell>
        </row>
        <row r="17429">
          <cell r="S17429">
            <v>0</v>
          </cell>
        </row>
        <row r="17430">
          <cell r="S17430">
            <v>0</v>
          </cell>
        </row>
        <row r="17431">
          <cell r="S17431">
            <v>0</v>
          </cell>
        </row>
        <row r="17432">
          <cell r="S17432">
            <v>0</v>
          </cell>
        </row>
        <row r="17433">
          <cell r="S17433">
            <v>0</v>
          </cell>
        </row>
        <row r="17434">
          <cell r="S17434">
            <v>0</v>
          </cell>
        </row>
        <row r="17435">
          <cell r="S17435">
            <v>0</v>
          </cell>
        </row>
        <row r="17436">
          <cell r="S17436">
            <v>0</v>
          </cell>
        </row>
        <row r="17437">
          <cell r="S17437">
            <v>0</v>
          </cell>
        </row>
        <row r="17438">
          <cell r="S17438">
            <v>0</v>
          </cell>
        </row>
        <row r="17439">
          <cell r="S17439">
            <v>0</v>
          </cell>
        </row>
        <row r="17440">
          <cell r="S17440">
            <v>0</v>
          </cell>
        </row>
        <row r="17441">
          <cell r="S17441">
            <v>0</v>
          </cell>
        </row>
        <row r="17442">
          <cell r="S17442">
            <v>0</v>
          </cell>
        </row>
        <row r="17443">
          <cell r="S17443">
            <v>0</v>
          </cell>
        </row>
        <row r="17444">
          <cell r="S17444">
            <v>0</v>
          </cell>
        </row>
        <row r="17445">
          <cell r="S17445">
            <v>0</v>
          </cell>
        </row>
        <row r="17446">
          <cell r="S17446">
            <v>0</v>
          </cell>
        </row>
        <row r="17447">
          <cell r="S17447">
            <v>0</v>
          </cell>
        </row>
        <row r="17448">
          <cell r="S17448">
            <v>0</v>
          </cell>
        </row>
        <row r="17449">
          <cell r="S17449">
            <v>0</v>
          </cell>
        </row>
        <row r="17450">
          <cell r="S17450">
            <v>0</v>
          </cell>
        </row>
        <row r="17451">
          <cell r="S17451">
            <v>0</v>
          </cell>
        </row>
        <row r="17452">
          <cell r="S17452">
            <v>0</v>
          </cell>
        </row>
        <row r="17453">
          <cell r="S17453">
            <v>0</v>
          </cell>
        </row>
        <row r="17454">
          <cell r="S17454">
            <v>0</v>
          </cell>
        </row>
        <row r="17455">
          <cell r="S17455">
            <v>0</v>
          </cell>
        </row>
        <row r="17456">
          <cell r="S17456">
            <v>0</v>
          </cell>
        </row>
        <row r="17457">
          <cell r="S17457">
            <v>0</v>
          </cell>
        </row>
        <row r="17458">
          <cell r="S17458">
            <v>0</v>
          </cell>
        </row>
        <row r="17459">
          <cell r="S17459">
            <v>0</v>
          </cell>
        </row>
        <row r="17460">
          <cell r="S17460">
            <v>0</v>
          </cell>
        </row>
        <row r="17461">
          <cell r="S17461">
            <v>0</v>
          </cell>
        </row>
        <row r="17462">
          <cell r="S17462">
            <v>0</v>
          </cell>
        </row>
        <row r="17463">
          <cell r="S17463">
            <v>0</v>
          </cell>
        </row>
        <row r="17464">
          <cell r="S17464">
            <v>0</v>
          </cell>
        </row>
        <row r="17465">
          <cell r="S17465">
            <v>0</v>
          </cell>
        </row>
        <row r="17466">
          <cell r="S17466">
            <v>0</v>
          </cell>
        </row>
        <row r="17467">
          <cell r="S17467">
            <v>0</v>
          </cell>
        </row>
        <row r="17468">
          <cell r="S17468">
            <v>0</v>
          </cell>
        </row>
        <row r="17469">
          <cell r="S17469">
            <v>0</v>
          </cell>
        </row>
        <row r="17470">
          <cell r="S17470">
            <v>0</v>
          </cell>
        </row>
        <row r="17471">
          <cell r="S17471">
            <v>0</v>
          </cell>
        </row>
        <row r="17472">
          <cell r="S17472">
            <v>0</v>
          </cell>
        </row>
        <row r="17473">
          <cell r="S17473">
            <v>0</v>
          </cell>
        </row>
        <row r="17474">
          <cell r="S17474">
            <v>0</v>
          </cell>
        </row>
        <row r="17475">
          <cell r="S17475">
            <v>0</v>
          </cell>
        </row>
        <row r="17476">
          <cell r="S17476">
            <v>0</v>
          </cell>
        </row>
        <row r="17477">
          <cell r="S17477">
            <v>0</v>
          </cell>
        </row>
        <row r="17478">
          <cell r="S17478">
            <v>0</v>
          </cell>
        </row>
        <row r="17479">
          <cell r="S17479">
            <v>0</v>
          </cell>
        </row>
        <row r="17480">
          <cell r="S17480">
            <v>0</v>
          </cell>
        </row>
        <row r="17481">
          <cell r="S17481">
            <v>0</v>
          </cell>
        </row>
        <row r="17482">
          <cell r="S17482">
            <v>0</v>
          </cell>
        </row>
        <row r="17483">
          <cell r="S17483">
            <v>0</v>
          </cell>
        </row>
        <row r="17484">
          <cell r="S17484">
            <v>0</v>
          </cell>
        </row>
        <row r="17485">
          <cell r="S17485">
            <v>0</v>
          </cell>
        </row>
        <row r="17486">
          <cell r="S17486">
            <v>0</v>
          </cell>
        </row>
        <row r="17487">
          <cell r="S17487">
            <v>0</v>
          </cell>
        </row>
        <row r="17488">
          <cell r="S17488">
            <v>0</v>
          </cell>
        </row>
        <row r="17489">
          <cell r="S17489">
            <v>0</v>
          </cell>
        </row>
        <row r="17490">
          <cell r="S17490">
            <v>0</v>
          </cell>
        </row>
        <row r="17491">
          <cell r="S17491">
            <v>0</v>
          </cell>
        </row>
        <row r="17492">
          <cell r="S17492">
            <v>0</v>
          </cell>
        </row>
        <row r="17493">
          <cell r="S17493">
            <v>0</v>
          </cell>
        </row>
        <row r="17494">
          <cell r="S17494">
            <v>0</v>
          </cell>
        </row>
        <row r="17495">
          <cell r="S17495">
            <v>0</v>
          </cell>
        </row>
        <row r="17496">
          <cell r="S17496">
            <v>0</v>
          </cell>
        </row>
        <row r="17497">
          <cell r="S17497">
            <v>0</v>
          </cell>
        </row>
        <row r="17498">
          <cell r="S17498">
            <v>0</v>
          </cell>
        </row>
        <row r="17499">
          <cell r="S17499">
            <v>0</v>
          </cell>
        </row>
        <row r="17500">
          <cell r="S17500">
            <v>0</v>
          </cell>
        </row>
        <row r="17501">
          <cell r="S17501">
            <v>0</v>
          </cell>
        </row>
        <row r="17502">
          <cell r="S17502">
            <v>0</v>
          </cell>
        </row>
        <row r="17503">
          <cell r="S17503">
            <v>0</v>
          </cell>
        </row>
        <row r="17504">
          <cell r="S17504">
            <v>0</v>
          </cell>
        </row>
        <row r="17505">
          <cell r="S17505">
            <v>0</v>
          </cell>
        </row>
        <row r="17506">
          <cell r="S17506">
            <v>0</v>
          </cell>
        </row>
        <row r="17507">
          <cell r="S17507">
            <v>0</v>
          </cell>
        </row>
        <row r="17508">
          <cell r="S17508">
            <v>0</v>
          </cell>
        </row>
        <row r="17509">
          <cell r="S17509">
            <v>0</v>
          </cell>
        </row>
        <row r="17510">
          <cell r="S17510">
            <v>0</v>
          </cell>
        </row>
        <row r="17511">
          <cell r="S17511">
            <v>0</v>
          </cell>
        </row>
        <row r="17512">
          <cell r="S17512">
            <v>0</v>
          </cell>
        </row>
        <row r="17513">
          <cell r="S17513">
            <v>0</v>
          </cell>
        </row>
        <row r="17514">
          <cell r="S17514">
            <v>0</v>
          </cell>
        </row>
        <row r="17515">
          <cell r="S17515">
            <v>0</v>
          </cell>
        </row>
        <row r="17516">
          <cell r="S17516">
            <v>0</v>
          </cell>
        </row>
        <row r="17517">
          <cell r="S17517">
            <v>0</v>
          </cell>
        </row>
        <row r="17518">
          <cell r="S17518">
            <v>0</v>
          </cell>
        </row>
        <row r="17519">
          <cell r="S17519">
            <v>0</v>
          </cell>
        </row>
        <row r="17520">
          <cell r="S17520">
            <v>0</v>
          </cell>
        </row>
        <row r="17521">
          <cell r="S17521">
            <v>0</v>
          </cell>
        </row>
        <row r="17522">
          <cell r="S17522">
            <v>0</v>
          </cell>
        </row>
        <row r="17523">
          <cell r="S17523">
            <v>0</v>
          </cell>
        </row>
        <row r="17524">
          <cell r="S17524">
            <v>0</v>
          </cell>
        </row>
        <row r="17525">
          <cell r="S17525">
            <v>0</v>
          </cell>
        </row>
        <row r="17526">
          <cell r="S17526">
            <v>0</v>
          </cell>
        </row>
        <row r="17527">
          <cell r="S17527">
            <v>0</v>
          </cell>
        </row>
        <row r="17528">
          <cell r="S17528">
            <v>0</v>
          </cell>
        </row>
        <row r="17529">
          <cell r="S17529">
            <v>0</v>
          </cell>
        </row>
        <row r="17530">
          <cell r="S17530">
            <v>0</v>
          </cell>
        </row>
        <row r="17531">
          <cell r="S17531">
            <v>0</v>
          </cell>
        </row>
        <row r="17532">
          <cell r="S17532">
            <v>0</v>
          </cell>
        </row>
        <row r="17533">
          <cell r="S17533">
            <v>0</v>
          </cell>
        </row>
        <row r="17534">
          <cell r="S17534">
            <v>0</v>
          </cell>
        </row>
        <row r="17535">
          <cell r="S17535">
            <v>0</v>
          </cell>
        </row>
        <row r="17536">
          <cell r="S17536">
            <v>0</v>
          </cell>
        </row>
        <row r="17537">
          <cell r="S17537">
            <v>0</v>
          </cell>
        </row>
        <row r="17538">
          <cell r="S17538">
            <v>0</v>
          </cell>
        </row>
        <row r="17539">
          <cell r="S17539">
            <v>0</v>
          </cell>
        </row>
        <row r="17540">
          <cell r="S17540">
            <v>0</v>
          </cell>
        </row>
        <row r="17541">
          <cell r="S17541">
            <v>0</v>
          </cell>
        </row>
        <row r="17542">
          <cell r="S17542">
            <v>0</v>
          </cell>
        </row>
        <row r="17543">
          <cell r="S17543">
            <v>0</v>
          </cell>
        </row>
        <row r="17544">
          <cell r="S17544">
            <v>0</v>
          </cell>
        </row>
        <row r="17545">
          <cell r="S17545">
            <v>0</v>
          </cell>
        </row>
        <row r="17546">
          <cell r="S17546">
            <v>0</v>
          </cell>
        </row>
        <row r="17547">
          <cell r="S17547">
            <v>0</v>
          </cell>
        </row>
        <row r="17548">
          <cell r="S17548">
            <v>0</v>
          </cell>
        </row>
        <row r="17549">
          <cell r="S17549">
            <v>0</v>
          </cell>
        </row>
        <row r="17550">
          <cell r="S17550">
            <v>0</v>
          </cell>
        </row>
        <row r="17551">
          <cell r="S17551">
            <v>0</v>
          </cell>
        </row>
        <row r="17552">
          <cell r="S17552">
            <v>0</v>
          </cell>
        </row>
        <row r="17553">
          <cell r="S17553">
            <v>0</v>
          </cell>
        </row>
        <row r="17554">
          <cell r="S17554">
            <v>0</v>
          </cell>
        </row>
        <row r="17555">
          <cell r="S17555">
            <v>0</v>
          </cell>
        </row>
        <row r="17556">
          <cell r="S17556">
            <v>0</v>
          </cell>
        </row>
        <row r="17557">
          <cell r="S17557">
            <v>0</v>
          </cell>
        </row>
        <row r="17558">
          <cell r="S17558">
            <v>0</v>
          </cell>
        </row>
        <row r="17559">
          <cell r="S17559">
            <v>0</v>
          </cell>
        </row>
        <row r="17560">
          <cell r="S17560">
            <v>0</v>
          </cell>
        </row>
        <row r="17561">
          <cell r="S17561">
            <v>0</v>
          </cell>
        </row>
        <row r="17562">
          <cell r="S17562">
            <v>0</v>
          </cell>
        </row>
        <row r="17563">
          <cell r="S17563">
            <v>0</v>
          </cell>
        </row>
        <row r="17564">
          <cell r="S17564">
            <v>0</v>
          </cell>
        </row>
        <row r="17565">
          <cell r="S17565">
            <v>0</v>
          </cell>
        </row>
        <row r="17566">
          <cell r="S17566">
            <v>0</v>
          </cell>
        </row>
        <row r="17567">
          <cell r="S17567">
            <v>0</v>
          </cell>
        </row>
        <row r="17568">
          <cell r="S17568">
            <v>0</v>
          </cell>
        </row>
        <row r="17569">
          <cell r="S17569">
            <v>0</v>
          </cell>
        </row>
        <row r="17570">
          <cell r="S17570">
            <v>0</v>
          </cell>
        </row>
        <row r="17571">
          <cell r="S17571">
            <v>0</v>
          </cell>
        </row>
        <row r="17572">
          <cell r="S17572">
            <v>0</v>
          </cell>
        </row>
        <row r="17573">
          <cell r="S17573">
            <v>0</v>
          </cell>
        </row>
        <row r="17574">
          <cell r="S17574">
            <v>0</v>
          </cell>
        </row>
        <row r="17575">
          <cell r="S17575">
            <v>0</v>
          </cell>
        </row>
        <row r="17576">
          <cell r="S17576">
            <v>0</v>
          </cell>
        </row>
        <row r="17577">
          <cell r="S17577">
            <v>0</v>
          </cell>
        </row>
        <row r="17578">
          <cell r="S17578">
            <v>0</v>
          </cell>
        </row>
        <row r="17579">
          <cell r="S17579">
            <v>0</v>
          </cell>
        </row>
        <row r="17580">
          <cell r="S17580">
            <v>0</v>
          </cell>
        </row>
        <row r="17581">
          <cell r="S17581">
            <v>0</v>
          </cell>
        </row>
        <row r="17582">
          <cell r="S17582">
            <v>0</v>
          </cell>
        </row>
        <row r="17583">
          <cell r="S17583">
            <v>0</v>
          </cell>
        </row>
        <row r="17584">
          <cell r="S17584">
            <v>0</v>
          </cell>
        </row>
        <row r="17585">
          <cell r="S17585">
            <v>0</v>
          </cell>
        </row>
        <row r="17586">
          <cell r="S17586">
            <v>0</v>
          </cell>
        </row>
        <row r="17587">
          <cell r="S17587">
            <v>0</v>
          </cell>
        </row>
        <row r="17588">
          <cell r="S17588">
            <v>0</v>
          </cell>
        </row>
        <row r="17589">
          <cell r="S17589">
            <v>0</v>
          </cell>
        </row>
        <row r="17590">
          <cell r="S17590">
            <v>0</v>
          </cell>
        </row>
        <row r="17591">
          <cell r="S17591">
            <v>0</v>
          </cell>
        </row>
        <row r="17592">
          <cell r="S17592">
            <v>0</v>
          </cell>
        </row>
        <row r="17593">
          <cell r="S17593">
            <v>0</v>
          </cell>
        </row>
        <row r="17594">
          <cell r="S17594">
            <v>0</v>
          </cell>
        </row>
        <row r="17595">
          <cell r="S17595">
            <v>0</v>
          </cell>
        </row>
        <row r="17596">
          <cell r="S17596">
            <v>0</v>
          </cell>
        </row>
        <row r="17597">
          <cell r="S17597">
            <v>0</v>
          </cell>
        </row>
        <row r="17598">
          <cell r="S17598">
            <v>0</v>
          </cell>
        </row>
        <row r="17599">
          <cell r="S17599">
            <v>0</v>
          </cell>
        </row>
        <row r="17600">
          <cell r="S17600">
            <v>0</v>
          </cell>
        </row>
        <row r="17601">
          <cell r="S17601">
            <v>0</v>
          </cell>
        </row>
        <row r="17602">
          <cell r="S17602">
            <v>0</v>
          </cell>
        </row>
        <row r="17603">
          <cell r="S17603">
            <v>0</v>
          </cell>
        </row>
        <row r="17604">
          <cell r="S17604">
            <v>0</v>
          </cell>
        </row>
        <row r="17605">
          <cell r="S17605">
            <v>0</v>
          </cell>
        </row>
        <row r="17606">
          <cell r="S17606">
            <v>0</v>
          </cell>
        </row>
        <row r="17607">
          <cell r="S17607">
            <v>0</v>
          </cell>
        </row>
        <row r="17608">
          <cell r="S17608">
            <v>0</v>
          </cell>
        </row>
        <row r="17609">
          <cell r="S17609">
            <v>0</v>
          </cell>
        </row>
        <row r="17610">
          <cell r="S17610">
            <v>0</v>
          </cell>
        </row>
        <row r="17611">
          <cell r="S17611">
            <v>0</v>
          </cell>
        </row>
        <row r="17612">
          <cell r="S17612">
            <v>0</v>
          </cell>
        </row>
        <row r="17613">
          <cell r="S17613">
            <v>0</v>
          </cell>
        </row>
        <row r="17614">
          <cell r="S17614">
            <v>0</v>
          </cell>
        </row>
        <row r="17615">
          <cell r="S17615">
            <v>0</v>
          </cell>
        </row>
        <row r="17616">
          <cell r="S17616">
            <v>0</v>
          </cell>
        </row>
        <row r="17617">
          <cell r="S17617">
            <v>0</v>
          </cell>
        </row>
        <row r="17618">
          <cell r="S17618">
            <v>0</v>
          </cell>
        </row>
        <row r="17619">
          <cell r="S17619">
            <v>0</v>
          </cell>
        </row>
        <row r="17620">
          <cell r="S17620">
            <v>0</v>
          </cell>
        </row>
        <row r="17621">
          <cell r="S17621">
            <v>0</v>
          </cell>
        </row>
        <row r="17622">
          <cell r="S17622">
            <v>0</v>
          </cell>
        </row>
        <row r="17623">
          <cell r="S17623">
            <v>0</v>
          </cell>
        </row>
        <row r="17624">
          <cell r="S17624">
            <v>0</v>
          </cell>
        </row>
        <row r="17625">
          <cell r="S17625">
            <v>0</v>
          </cell>
        </row>
        <row r="17626">
          <cell r="S17626">
            <v>0</v>
          </cell>
        </row>
        <row r="17627">
          <cell r="S17627">
            <v>0</v>
          </cell>
        </row>
        <row r="17628">
          <cell r="S17628">
            <v>0</v>
          </cell>
        </row>
        <row r="17629">
          <cell r="S17629">
            <v>0</v>
          </cell>
        </row>
        <row r="17630">
          <cell r="S17630">
            <v>0</v>
          </cell>
        </row>
        <row r="17631">
          <cell r="S17631">
            <v>0</v>
          </cell>
        </row>
        <row r="17632">
          <cell r="S17632">
            <v>0</v>
          </cell>
        </row>
        <row r="17633">
          <cell r="S17633">
            <v>0</v>
          </cell>
        </row>
        <row r="17634">
          <cell r="S17634">
            <v>0</v>
          </cell>
        </row>
        <row r="17635">
          <cell r="S17635">
            <v>0</v>
          </cell>
        </row>
        <row r="17636">
          <cell r="S17636">
            <v>0</v>
          </cell>
        </row>
        <row r="17637">
          <cell r="S17637">
            <v>0</v>
          </cell>
        </row>
        <row r="17638">
          <cell r="S17638">
            <v>0</v>
          </cell>
        </row>
        <row r="17639">
          <cell r="S17639">
            <v>0</v>
          </cell>
        </row>
        <row r="17640">
          <cell r="S17640">
            <v>0</v>
          </cell>
        </row>
        <row r="17641">
          <cell r="S17641">
            <v>0</v>
          </cell>
        </row>
        <row r="17642">
          <cell r="S17642">
            <v>0</v>
          </cell>
        </row>
        <row r="17643">
          <cell r="S17643">
            <v>0</v>
          </cell>
        </row>
        <row r="17644">
          <cell r="S17644">
            <v>0</v>
          </cell>
        </row>
        <row r="17645">
          <cell r="S17645">
            <v>0</v>
          </cell>
        </row>
        <row r="17646">
          <cell r="S17646">
            <v>0</v>
          </cell>
        </row>
        <row r="17647">
          <cell r="S17647">
            <v>0</v>
          </cell>
        </row>
        <row r="17648">
          <cell r="S17648">
            <v>0</v>
          </cell>
        </row>
        <row r="17649">
          <cell r="S17649">
            <v>0</v>
          </cell>
        </row>
        <row r="17650">
          <cell r="S17650">
            <v>0</v>
          </cell>
        </row>
        <row r="17651">
          <cell r="S17651">
            <v>0</v>
          </cell>
        </row>
        <row r="17652">
          <cell r="S17652">
            <v>0</v>
          </cell>
        </row>
        <row r="17653">
          <cell r="S17653">
            <v>0</v>
          </cell>
        </row>
        <row r="17654">
          <cell r="S17654">
            <v>0</v>
          </cell>
        </row>
        <row r="17655">
          <cell r="S17655">
            <v>0</v>
          </cell>
        </row>
        <row r="17656">
          <cell r="S17656">
            <v>0</v>
          </cell>
        </row>
        <row r="17657">
          <cell r="S17657">
            <v>0</v>
          </cell>
        </row>
        <row r="17658">
          <cell r="S17658">
            <v>0</v>
          </cell>
        </row>
        <row r="17659">
          <cell r="S17659">
            <v>0</v>
          </cell>
        </row>
        <row r="17660">
          <cell r="S17660">
            <v>0</v>
          </cell>
        </row>
        <row r="17661">
          <cell r="S17661">
            <v>0</v>
          </cell>
        </row>
        <row r="17662">
          <cell r="S17662">
            <v>0</v>
          </cell>
        </row>
        <row r="17663">
          <cell r="S17663">
            <v>0</v>
          </cell>
        </row>
        <row r="17664">
          <cell r="S17664">
            <v>0</v>
          </cell>
        </row>
        <row r="17665">
          <cell r="S17665">
            <v>0</v>
          </cell>
        </row>
        <row r="17666">
          <cell r="S17666">
            <v>0</v>
          </cell>
        </row>
        <row r="17667">
          <cell r="S17667">
            <v>0</v>
          </cell>
        </row>
        <row r="17668">
          <cell r="S17668">
            <v>0</v>
          </cell>
        </row>
        <row r="17669">
          <cell r="S17669">
            <v>0</v>
          </cell>
        </row>
        <row r="17670">
          <cell r="S17670">
            <v>0</v>
          </cell>
        </row>
        <row r="17671">
          <cell r="S17671">
            <v>0</v>
          </cell>
        </row>
        <row r="17672">
          <cell r="S17672">
            <v>0</v>
          </cell>
        </row>
        <row r="17673">
          <cell r="S17673">
            <v>0</v>
          </cell>
        </row>
        <row r="17674">
          <cell r="S17674">
            <v>0</v>
          </cell>
        </row>
        <row r="17675">
          <cell r="S17675">
            <v>0</v>
          </cell>
        </row>
        <row r="17676">
          <cell r="S17676">
            <v>0</v>
          </cell>
        </row>
        <row r="17677">
          <cell r="S17677">
            <v>0</v>
          </cell>
        </row>
        <row r="17678">
          <cell r="S17678">
            <v>0</v>
          </cell>
        </row>
        <row r="17679">
          <cell r="S17679">
            <v>0</v>
          </cell>
        </row>
        <row r="17680">
          <cell r="S17680">
            <v>0</v>
          </cell>
        </row>
        <row r="17681">
          <cell r="S17681">
            <v>0</v>
          </cell>
        </row>
        <row r="17682">
          <cell r="S17682">
            <v>0</v>
          </cell>
        </row>
        <row r="17683">
          <cell r="S17683">
            <v>0</v>
          </cell>
        </row>
        <row r="17684">
          <cell r="S17684">
            <v>0</v>
          </cell>
        </row>
        <row r="17685">
          <cell r="S17685">
            <v>0</v>
          </cell>
        </row>
        <row r="17686">
          <cell r="S17686">
            <v>0</v>
          </cell>
        </row>
        <row r="17687">
          <cell r="S17687">
            <v>0</v>
          </cell>
        </row>
        <row r="17688">
          <cell r="S17688">
            <v>0</v>
          </cell>
        </row>
        <row r="17689">
          <cell r="S17689">
            <v>0</v>
          </cell>
        </row>
        <row r="17690">
          <cell r="S17690">
            <v>0</v>
          </cell>
        </row>
        <row r="17691">
          <cell r="S17691">
            <v>0</v>
          </cell>
        </row>
        <row r="17692">
          <cell r="S17692">
            <v>0</v>
          </cell>
        </row>
        <row r="17693">
          <cell r="S17693">
            <v>0</v>
          </cell>
        </row>
        <row r="17694">
          <cell r="S17694">
            <v>0</v>
          </cell>
        </row>
        <row r="17695">
          <cell r="S17695">
            <v>0</v>
          </cell>
        </row>
        <row r="17696">
          <cell r="S17696">
            <v>0</v>
          </cell>
        </row>
        <row r="17697">
          <cell r="S17697">
            <v>0</v>
          </cell>
        </row>
        <row r="17698">
          <cell r="S17698">
            <v>0</v>
          </cell>
        </row>
        <row r="17699">
          <cell r="S17699">
            <v>0</v>
          </cell>
        </row>
        <row r="17700">
          <cell r="S17700">
            <v>0</v>
          </cell>
        </row>
        <row r="17701">
          <cell r="S17701">
            <v>0</v>
          </cell>
        </row>
        <row r="17702">
          <cell r="S17702">
            <v>0</v>
          </cell>
        </row>
        <row r="17703">
          <cell r="S17703">
            <v>0</v>
          </cell>
        </row>
        <row r="17704">
          <cell r="S17704">
            <v>0</v>
          </cell>
        </row>
        <row r="17705">
          <cell r="S17705">
            <v>0</v>
          </cell>
        </row>
        <row r="17706">
          <cell r="S17706">
            <v>0</v>
          </cell>
        </row>
        <row r="17707">
          <cell r="S17707">
            <v>0</v>
          </cell>
        </row>
        <row r="17708">
          <cell r="S17708">
            <v>0</v>
          </cell>
        </row>
        <row r="17709">
          <cell r="S17709">
            <v>0</v>
          </cell>
        </row>
        <row r="17710">
          <cell r="S17710">
            <v>0</v>
          </cell>
        </row>
        <row r="17711">
          <cell r="S17711">
            <v>0</v>
          </cell>
        </row>
        <row r="17712">
          <cell r="S17712">
            <v>0</v>
          </cell>
        </row>
        <row r="17713">
          <cell r="S17713">
            <v>0</v>
          </cell>
        </row>
        <row r="17714">
          <cell r="S17714">
            <v>0</v>
          </cell>
        </row>
        <row r="17715">
          <cell r="S17715">
            <v>0</v>
          </cell>
        </row>
        <row r="17716">
          <cell r="S17716">
            <v>0</v>
          </cell>
        </row>
        <row r="17717">
          <cell r="S17717">
            <v>0</v>
          </cell>
        </row>
        <row r="17718">
          <cell r="S17718">
            <v>0</v>
          </cell>
        </row>
        <row r="17719">
          <cell r="S17719">
            <v>0</v>
          </cell>
        </row>
        <row r="17720">
          <cell r="S17720">
            <v>0</v>
          </cell>
        </row>
        <row r="17721">
          <cell r="S17721">
            <v>0</v>
          </cell>
        </row>
        <row r="17722">
          <cell r="S17722">
            <v>0</v>
          </cell>
        </row>
        <row r="17723">
          <cell r="S17723">
            <v>0</v>
          </cell>
        </row>
        <row r="17724">
          <cell r="S17724">
            <v>0</v>
          </cell>
        </row>
        <row r="17725">
          <cell r="S17725">
            <v>0</v>
          </cell>
        </row>
        <row r="17726">
          <cell r="S17726">
            <v>0</v>
          </cell>
        </row>
        <row r="17727">
          <cell r="S17727">
            <v>0</v>
          </cell>
        </row>
        <row r="17728">
          <cell r="S17728">
            <v>0</v>
          </cell>
        </row>
        <row r="17729">
          <cell r="S17729">
            <v>0</v>
          </cell>
        </row>
        <row r="17730">
          <cell r="S17730">
            <v>0</v>
          </cell>
        </row>
        <row r="17731">
          <cell r="S17731">
            <v>0</v>
          </cell>
        </row>
        <row r="17732">
          <cell r="S17732">
            <v>0</v>
          </cell>
        </row>
        <row r="17733">
          <cell r="S17733">
            <v>0</v>
          </cell>
        </row>
        <row r="17734">
          <cell r="S17734">
            <v>0</v>
          </cell>
        </row>
        <row r="17735">
          <cell r="S17735">
            <v>0</v>
          </cell>
        </row>
        <row r="17736">
          <cell r="S17736">
            <v>0</v>
          </cell>
        </row>
        <row r="17737">
          <cell r="S17737">
            <v>0</v>
          </cell>
        </row>
        <row r="17738">
          <cell r="S17738">
            <v>0</v>
          </cell>
        </row>
        <row r="17739">
          <cell r="S17739">
            <v>0</v>
          </cell>
        </row>
        <row r="17740">
          <cell r="S17740">
            <v>0</v>
          </cell>
        </row>
        <row r="17741">
          <cell r="S17741">
            <v>0</v>
          </cell>
        </row>
        <row r="17742">
          <cell r="S17742">
            <v>0</v>
          </cell>
        </row>
        <row r="17743">
          <cell r="S17743">
            <v>0</v>
          </cell>
        </row>
        <row r="17744">
          <cell r="S17744">
            <v>0</v>
          </cell>
        </row>
        <row r="17745">
          <cell r="S17745">
            <v>0</v>
          </cell>
        </row>
        <row r="17746">
          <cell r="S17746">
            <v>0</v>
          </cell>
        </row>
        <row r="17747">
          <cell r="S17747">
            <v>0</v>
          </cell>
        </row>
        <row r="17748">
          <cell r="S17748">
            <v>0</v>
          </cell>
        </row>
        <row r="17749">
          <cell r="S17749">
            <v>0</v>
          </cell>
        </row>
        <row r="17750">
          <cell r="S17750">
            <v>0</v>
          </cell>
        </row>
        <row r="17751">
          <cell r="S17751">
            <v>0</v>
          </cell>
        </row>
        <row r="17752">
          <cell r="S17752">
            <v>0</v>
          </cell>
        </row>
        <row r="17753">
          <cell r="S17753">
            <v>0</v>
          </cell>
        </row>
        <row r="17754">
          <cell r="S17754">
            <v>0</v>
          </cell>
        </row>
        <row r="17755">
          <cell r="S17755">
            <v>0</v>
          </cell>
        </row>
        <row r="17756">
          <cell r="S17756">
            <v>0</v>
          </cell>
        </row>
        <row r="17757">
          <cell r="S17757">
            <v>0</v>
          </cell>
        </row>
        <row r="17758">
          <cell r="S17758">
            <v>0</v>
          </cell>
        </row>
        <row r="17759">
          <cell r="S17759">
            <v>0</v>
          </cell>
        </row>
        <row r="17760">
          <cell r="S17760">
            <v>0</v>
          </cell>
        </row>
        <row r="17761">
          <cell r="S17761">
            <v>0</v>
          </cell>
        </row>
        <row r="17762">
          <cell r="S17762">
            <v>0</v>
          </cell>
        </row>
        <row r="17763">
          <cell r="S17763">
            <v>0</v>
          </cell>
        </row>
        <row r="17764">
          <cell r="S17764">
            <v>0</v>
          </cell>
        </row>
        <row r="17765">
          <cell r="S17765">
            <v>0</v>
          </cell>
        </row>
        <row r="17766">
          <cell r="S17766">
            <v>0</v>
          </cell>
        </row>
        <row r="17767">
          <cell r="S17767">
            <v>0</v>
          </cell>
        </row>
        <row r="17768">
          <cell r="S17768">
            <v>0</v>
          </cell>
        </row>
        <row r="17769">
          <cell r="S17769">
            <v>0</v>
          </cell>
        </row>
        <row r="17770">
          <cell r="S17770">
            <v>0</v>
          </cell>
        </row>
        <row r="17771">
          <cell r="S17771">
            <v>0</v>
          </cell>
        </row>
        <row r="17772">
          <cell r="S17772">
            <v>0</v>
          </cell>
        </row>
        <row r="17773">
          <cell r="S17773">
            <v>0</v>
          </cell>
        </row>
        <row r="17774">
          <cell r="S17774">
            <v>0</v>
          </cell>
        </row>
        <row r="17775">
          <cell r="S17775">
            <v>0</v>
          </cell>
        </row>
        <row r="17776">
          <cell r="S17776">
            <v>0</v>
          </cell>
        </row>
        <row r="17777">
          <cell r="S17777">
            <v>0</v>
          </cell>
        </row>
        <row r="17778">
          <cell r="S17778">
            <v>0</v>
          </cell>
        </row>
        <row r="17779">
          <cell r="S17779">
            <v>0</v>
          </cell>
        </row>
        <row r="17780">
          <cell r="S17780">
            <v>0</v>
          </cell>
        </row>
        <row r="17781">
          <cell r="S17781">
            <v>0</v>
          </cell>
        </row>
        <row r="17782">
          <cell r="S17782">
            <v>0</v>
          </cell>
        </row>
        <row r="17783">
          <cell r="S17783">
            <v>0</v>
          </cell>
        </row>
        <row r="17784">
          <cell r="S17784">
            <v>0</v>
          </cell>
        </row>
        <row r="17785">
          <cell r="S17785">
            <v>0</v>
          </cell>
        </row>
        <row r="17786">
          <cell r="S17786">
            <v>0</v>
          </cell>
        </row>
        <row r="17787">
          <cell r="S17787">
            <v>0</v>
          </cell>
        </row>
        <row r="17788">
          <cell r="S17788">
            <v>0</v>
          </cell>
        </row>
        <row r="17789">
          <cell r="S17789">
            <v>0</v>
          </cell>
        </row>
        <row r="17790">
          <cell r="S17790">
            <v>0</v>
          </cell>
        </row>
        <row r="17791">
          <cell r="S17791">
            <v>0</v>
          </cell>
        </row>
        <row r="17792">
          <cell r="S17792">
            <v>0</v>
          </cell>
        </row>
        <row r="17793">
          <cell r="S17793">
            <v>0</v>
          </cell>
        </row>
        <row r="17794">
          <cell r="S17794">
            <v>0</v>
          </cell>
        </row>
        <row r="17795">
          <cell r="S17795">
            <v>0</v>
          </cell>
        </row>
        <row r="17796">
          <cell r="S17796">
            <v>0</v>
          </cell>
        </row>
        <row r="17797">
          <cell r="S17797">
            <v>0</v>
          </cell>
        </row>
        <row r="17798">
          <cell r="S17798">
            <v>0</v>
          </cell>
        </row>
        <row r="17799">
          <cell r="S17799">
            <v>0</v>
          </cell>
        </row>
        <row r="17800">
          <cell r="S17800">
            <v>0</v>
          </cell>
        </row>
        <row r="17801">
          <cell r="S17801">
            <v>0</v>
          </cell>
        </row>
        <row r="17802">
          <cell r="S17802">
            <v>0</v>
          </cell>
        </row>
        <row r="17803">
          <cell r="S17803">
            <v>0</v>
          </cell>
        </row>
        <row r="17804">
          <cell r="S17804">
            <v>0</v>
          </cell>
        </row>
        <row r="17805">
          <cell r="S17805">
            <v>0</v>
          </cell>
        </row>
        <row r="17806">
          <cell r="S17806">
            <v>0</v>
          </cell>
        </row>
        <row r="17807">
          <cell r="S17807">
            <v>0</v>
          </cell>
        </row>
        <row r="17808">
          <cell r="S17808">
            <v>0</v>
          </cell>
        </row>
        <row r="17809">
          <cell r="S17809">
            <v>0</v>
          </cell>
        </row>
        <row r="17810">
          <cell r="S17810">
            <v>0</v>
          </cell>
        </row>
        <row r="17811">
          <cell r="S17811">
            <v>0</v>
          </cell>
        </row>
        <row r="17812">
          <cell r="S17812">
            <v>0</v>
          </cell>
        </row>
        <row r="17813">
          <cell r="S17813">
            <v>0</v>
          </cell>
        </row>
        <row r="17814">
          <cell r="S17814">
            <v>0</v>
          </cell>
        </row>
        <row r="17815">
          <cell r="S17815">
            <v>0</v>
          </cell>
        </row>
        <row r="17816">
          <cell r="S17816">
            <v>0</v>
          </cell>
        </row>
        <row r="17817">
          <cell r="S17817">
            <v>0</v>
          </cell>
        </row>
        <row r="17818">
          <cell r="S17818">
            <v>0</v>
          </cell>
        </row>
        <row r="17819">
          <cell r="S17819">
            <v>0</v>
          </cell>
        </row>
        <row r="17820">
          <cell r="S17820">
            <v>0</v>
          </cell>
        </row>
        <row r="17821">
          <cell r="S17821">
            <v>0</v>
          </cell>
        </row>
        <row r="17822">
          <cell r="S17822">
            <v>0</v>
          </cell>
        </row>
        <row r="17823">
          <cell r="S17823">
            <v>0</v>
          </cell>
        </row>
        <row r="17824">
          <cell r="S17824">
            <v>0</v>
          </cell>
        </row>
        <row r="17825">
          <cell r="S17825">
            <v>0</v>
          </cell>
        </row>
        <row r="17826">
          <cell r="S17826">
            <v>0</v>
          </cell>
        </row>
        <row r="17827">
          <cell r="S17827">
            <v>0</v>
          </cell>
        </row>
        <row r="17828">
          <cell r="S17828">
            <v>0</v>
          </cell>
        </row>
        <row r="17829">
          <cell r="S17829">
            <v>0</v>
          </cell>
        </row>
        <row r="17830">
          <cell r="S17830">
            <v>0</v>
          </cell>
        </row>
        <row r="17831">
          <cell r="S17831">
            <v>0</v>
          </cell>
        </row>
        <row r="17832">
          <cell r="S17832">
            <v>0</v>
          </cell>
        </row>
        <row r="17833">
          <cell r="S17833">
            <v>0</v>
          </cell>
        </row>
        <row r="17834">
          <cell r="S17834">
            <v>0</v>
          </cell>
        </row>
        <row r="17835">
          <cell r="S17835">
            <v>0</v>
          </cell>
        </row>
        <row r="17836">
          <cell r="S17836">
            <v>0</v>
          </cell>
        </row>
        <row r="17837">
          <cell r="S17837">
            <v>0</v>
          </cell>
        </row>
        <row r="17838">
          <cell r="S17838">
            <v>0</v>
          </cell>
        </row>
        <row r="17839">
          <cell r="S17839">
            <v>0</v>
          </cell>
        </row>
        <row r="17840">
          <cell r="S17840">
            <v>0</v>
          </cell>
        </row>
        <row r="17841">
          <cell r="S17841">
            <v>0</v>
          </cell>
        </row>
        <row r="17842">
          <cell r="S17842">
            <v>0</v>
          </cell>
        </row>
        <row r="17843">
          <cell r="S17843">
            <v>0</v>
          </cell>
        </row>
        <row r="17844">
          <cell r="S17844">
            <v>0</v>
          </cell>
        </row>
        <row r="17845">
          <cell r="S17845">
            <v>0</v>
          </cell>
        </row>
        <row r="17846">
          <cell r="S17846">
            <v>0</v>
          </cell>
        </row>
        <row r="17847">
          <cell r="S17847">
            <v>0</v>
          </cell>
        </row>
        <row r="17848">
          <cell r="S17848">
            <v>0</v>
          </cell>
        </row>
        <row r="17849">
          <cell r="S17849">
            <v>0</v>
          </cell>
        </row>
        <row r="17850">
          <cell r="S17850">
            <v>0</v>
          </cell>
        </row>
        <row r="17851">
          <cell r="S17851">
            <v>0</v>
          </cell>
        </row>
        <row r="17852">
          <cell r="S17852">
            <v>0</v>
          </cell>
        </row>
        <row r="17853">
          <cell r="S17853">
            <v>0</v>
          </cell>
        </row>
        <row r="17854">
          <cell r="S17854">
            <v>0</v>
          </cell>
        </row>
        <row r="17855">
          <cell r="S17855">
            <v>0</v>
          </cell>
        </row>
        <row r="17856">
          <cell r="S17856">
            <v>0</v>
          </cell>
        </row>
        <row r="17857">
          <cell r="S17857">
            <v>0</v>
          </cell>
        </row>
        <row r="17858">
          <cell r="S17858">
            <v>0</v>
          </cell>
        </row>
        <row r="17859">
          <cell r="S17859">
            <v>0</v>
          </cell>
        </row>
        <row r="17860">
          <cell r="S17860">
            <v>0</v>
          </cell>
        </row>
        <row r="17861">
          <cell r="S17861">
            <v>0</v>
          </cell>
        </row>
        <row r="17862">
          <cell r="S17862">
            <v>0</v>
          </cell>
        </row>
        <row r="17863">
          <cell r="S17863">
            <v>0</v>
          </cell>
        </row>
        <row r="17864">
          <cell r="S17864">
            <v>0</v>
          </cell>
        </row>
        <row r="17865">
          <cell r="S17865">
            <v>0</v>
          </cell>
        </row>
        <row r="17866">
          <cell r="S17866">
            <v>0</v>
          </cell>
        </row>
        <row r="17867">
          <cell r="S17867">
            <v>0</v>
          </cell>
        </row>
        <row r="17868">
          <cell r="S17868">
            <v>0</v>
          </cell>
        </row>
        <row r="17869">
          <cell r="S17869">
            <v>0</v>
          </cell>
        </row>
        <row r="17870">
          <cell r="S17870">
            <v>0</v>
          </cell>
        </row>
        <row r="17871">
          <cell r="S17871">
            <v>0</v>
          </cell>
        </row>
        <row r="17872">
          <cell r="S17872">
            <v>0</v>
          </cell>
        </row>
        <row r="17873">
          <cell r="S17873">
            <v>0</v>
          </cell>
        </row>
        <row r="17874">
          <cell r="S17874">
            <v>0</v>
          </cell>
        </row>
        <row r="17875">
          <cell r="S17875">
            <v>0</v>
          </cell>
        </row>
        <row r="17876">
          <cell r="S17876">
            <v>0</v>
          </cell>
        </row>
        <row r="17877">
          <cell r="S17877">
            <v>0</v>
          </cell>
        </row>
        <row r="17878">
          <cell r="S17878">
            <v>0</v>
          </cell>
        </row>
        <row r="17879">
          <cell r="S17879">
            <v>0</v>
          </cell>
        </row>
        <row r="17880">
          <cell r="S17880">
            <v>0</v>
          </cell>
        </row>
        <row r="17881">
          <cell r="S17881">
            <v>0</v>
          </cell>
        </row>
        <row r="17882">
          <cell r="S17882">
            <v>0</v>
          </cell>
        </row>
        <row r="17883">
          <cell r="S17883">
            <v>0</v>
          </cell>
        </row>
        <row r="17884">
          <cell r="S17884">
            <v>0</v>
          </cell>
        </row>
        <row r="17885">
          <cell r="S17885">
            <v>0</v>
          </cell>
        </row>
        <row r="17886">
          <cell r="S17886">
            <v>0</v>
          </cell>
        </row>
        <row r="17887">
          <cell r="S17887">
            <v>0</v>
          </cell>
        </row>
        <row r="17888">
          <cell r="S17888">
            <v>0</v>
          </cell>
        </row>
        <row r="17889">
          <cell r="S17889">
            <v>0</v>
          </cell>
        </row>
        <row r="17890">
          <cell r="S17890">
            <v>0</v>
          </cell>
        </row>
        <row r="17891">
          <cell r="S17891">
            <v>0</v>
          </cell>
        </row>
        <row r="17892">
          <cell r="S17892">
            <v>0</v>
          </cell>
        </row>
        <row r="17893">
          <cell r="S17893">
            <v>0</v>
          </cell>
        </row>
        <row r="17894">
          <cell r="S17894">
            <v>0</v>
          </cell>
        </row>
        <row r="17895">
          <cell r="S17895">
            <v>0</v>
          </cell>
        </row>
        <row r="17896">
          <cell r="S17896">
            <v>0</v>
          </cell>
        </row>
        <row r="17897">
          <cell r="S17897">
            <v>0</v>
          </cell>
        </row>
        <row r="17898">
          <cell r="S17898">
            <v>0</v>
          </cell>
        </row>
        <row r="17899">
          <cell r="S17899">
            <v>0</v>
          </cell>
        </row>
        <row r="17900">
          <cell r="S17900">
            <v>0</v>
          </cell>
        </row>
        <row r="17901">
          <cell r="S17901">
            <v>0</v>
          </cell>
        </row>
        <row r="17902">
          <cell r="S17902">
            <v>0</v>
          </cell>
        </row>
        <row r="17903">
          <cell r="S17903">
            <v>0</v>
          </cell>
        </row>
        <row r="17904">
          <cell r="S17904">
            <v>0</v>
          </cell>
        </row>
        <row r="17905">
          <cell r="S17905">
            <v>0</v>
          </cell>
        </row>
        <row r="17906">
          <cell r="S17906">
            <v>0</v>
          </cell>
        </row>
        <row r="17907">
          <cell r="S17907">
            <v>0</v>
          </cell>
        </row>
        <row r="17908">
          <cell r="S17908">
            <v>0</v>
          </cell>
        </row>
        <row r="17909">
          <cell r="S17909">
            <v>0</v>
          </cell>
        </row>
        <row r="17910">
          <cell r="S17910">
            <v>0</v>
          </cell>
        </row>
        <row r="17911">
          <cell r="S17911">
            <v>0</v>
          </cell>
        </row>
        <row r="17912">
          <cell r="S17912">
            <v>0</v>
          </cell>
        </row>
        <row r="17913">
          <cell r="S17913">
            <v>0</v>
          </cell>
        </row>
        <row r="17914">
          <cell r="S17914">
            <v>0</v>
          </cell>
        </row>
        <row r="17915">
          <cell r="S17915">
            <v>0</v>
          </cell>
        </row>
        <row r="17916">
          <cell r="S17916">
            <v>0</v>
          </cell>
        </row>
        <row r="17917">
          <cell r="S17917">
            <v>0</v>
          </cell>
        </row>
        <row r="17918">
          <cell r="S17918">
            <v>0</v>
          </cell>
        </row>
        <row r="17919">
          <cell r="S17919">
            <v>0</v>
          </cell>
        </row>
        <row r="17920">
          <cell r="S17920">
            <v>0</v>
          </cell>
        </row>
        <row r="17921">
          <cell r="S17921">
            <v>0</v>
          </cell>
        </row>
        <row r="17922">
          <cell r="S17922">
            <v>0</v>
          </cell>
        </row>
        <row r="17923">
          <cell r="S17923">
            <v>0</v>
          </cell>
        </row>
        <row r="17924">
          <cell r="S17924">
            <v>0</v>
          </cell>
        </row>
        <row r="17925">
          <cell r="S17925">
            <v>0</v>
          </cell>
        </row>
        <row r="17926">
          <cell r="S17926">
            <v>0</v>
          </cell>
        </row>
        <row r="17927">
          <cell r="S17927">
            <v>0</v>
          </cell>
        </row>
        <row r="17928">
          <cell r="S17928">
            <v>0</v>
          </cell>
        </row>
        <row r="17929">
          <cell r="S17929">
            <v>0</v>
          </cell>
        </row>
        <row r="17930">
          <cell r="S17930">
            <v>0</v>
          </cell>
        </row>
        <row r="17931">
          <cell r="S17931">
            <v>0</v>
          </cell>
        </row>
        <row r="17932">
          <cell r="S17932">
            <v>0</v>
          </cell>
        </row>
        <row r="17933">
          <cell r="S17933">
            <v>0</v>
          </cell>
        </row>
        <row r="17934">
          <cell r="S17934">
            <v>0</v>
          </cell>
        </row>
        <row r="17935">
          <cell r="S17935">
            <v>0</v>
          </cell>
        </row>
        <row r="17936">
          <cell r="S17936">
            <v>0</v>
          </cell>
        </row>
        <row r="17937">
          <cell r="S17937">
            <v>0</v>
          </cell>
        </row>
        <row r="17938">
          <cell r="S17938">
            <v>0</v>
          </cell>
        </row>
        <row r="17939">
          <cell r="S17939">
            <v>0</v>
          </cell>
        </row>
        <row r="17940">
          <cell r="S17940">
            <v>0</v>
          </cell>
        </row>
        <row r="17941">
          <cell r="S17941">
            <v>0</v>
          </cell>
        </row>
        <row r="17942">
          <cell r="S17942">
            <v>0</v>
          </cell>
        </row>
        <row r="17943">
          <cell r="S17943">
            <v>0</v>
          </cell>
        </row>
        <row r="17944">
          <cell r="S17944">
            <v>0</v>
          </cell>
        </row>
        <row r="17945">
          <cell r="S17945">
            <v>0</v>
          </cell>
        </row>
        <row r="17946">
          <cell r="S17946">
            <v>0</v>
          </cell>
        </row>
        <row r="17947">
          <cell r="S17947">
            <v>0</v>
          </cell>
        </row>
        <row r="17948">
          <cell r="S17948">
            <v>0</v>
          </cell>
        </row>
        <row r="17949">
          <cell r="S17949">
            <v>0</v>
          </cell>
        </row>
        <row r="17950">
          <cell r="S17950">
            <v>0</v>
          </cell>
        </row>
        <row r="17951">
          <cell r="S17951">
            <v>0</v>
          </cell>
        </row>
        <row r="17952">
          <cell r="S17952">
            <v>0</v>
          </cell>
        </row>
        <row r="17953">
          <cell r="S17953">
            <v>0</v>
          </cell>
        </row>
        <row r="17954">
          <cell r="S17954">
            <v>0</v>
          </cell>
        </row>
        <row r="17955">
          <cell r="S17955">
            <v>0</v>
          </cell>
        </row>
        <row r="17956">
          <cell r="S17956">
            <v>0</v>
          </cell>
        </row>
        <row r="17957">
          <cell r="S17957">
            <v>0</v>
          </cell>
        </row>
        <row r="17958">
          <cell r="S17958">
            <v>0</v>
          </cell>
        </row>
        <row r="17959">
          <cell r="S17959">
            <v>0</v>
          </cell>
        </row>
        <row r="17960">
          <cell r="S17960">
            <v>0</v>
          </cell>
        </row>
        <row r="17961">
          <cell r="S17961">
            <v>0</v>
          </cell>
        </row>
        <row r="17962">
          <cell r="S17962">
            <v>0</v>
          </cell>
        </row>
        <row r="17963">
          <cell r="S17963">
            <v>0</v>
          </cell>
        </row>
        <row r="17964">
          <cell r="S17964">
            <v>0</v>
          </cell>
        </row>
        <row r="17965">
          <cell r="S17965">
            <v>0</v>
          </cell>
        </row>
        <row r="17966">
          <cell r="S17966">
            <v>0</v>
          </cell>
        </row>
        <row r="17967">
          <cell r="S17967">
            <v>0</v>
          </cell>
        </row>
        <row r="17968">
          <cell r="S17968">
            <v>0</v>
          </cell>
        </row>
        <row r="17969">
          <cell r="S17969">
            <v>0</v>
          </cell>
        </row>
        <row r="17970">
          <cell r="S17970">
            <v>0</v>
          </cell>
        </row>
        <row r="17971">
          <cell r="S17971">
            <v>0</v>
          </cell>
        </row>
        <row r="17972">
          <cell r="S17972">
            <v>0</v>
          </cell>
        </row>
        <row r="17973">
          <cell r="S17973">
            <v>0</v>
          </cell>
        </row>
        <row r="17974">
          <cell r="S17974">
            <v>0</v>
          </cell>
        </row>
        <row r="17975">
          <cell r="S17975">
            <v>0</v>
          </cell>
        </row>
        <row r="17976">
          <cell r="S17976">
            <v>0</v>
          </cell>
        </row>
        <row r="17977">
          <cell r="S17977">
            <v>0</v>
          </cell>
        </row>
        <row r="17978">
          <cell r="S17978">
            <v>0</v>
          </cell>
        </row>
        <row r="17979">
          <cell r="S17979">
            <v>0</v>
          </cell>
        </row>
        <row r="17980">
          <cell r="S17980">
            <v>0</v>
          </cell>
        </row>
        <row r="17981">
          <cell r="S17981">
            <v>0</v>
          </cell>
        </row>
        <row r="17982">
          <cell r="S17982">
            <v>0</v>
          </cell>
        </row>
        <row r="17983">
          <cell r="S17983">
            <v>0</v>
          </cell>
        </row>
        <row r="17984">
          <cell r="S17984">
            <v>0</v>
          </cell>
        </row>
        <row r="17985">
          <cell r="S17985">
            <v>0</v>
          </cell>
        </row>
        <row r="17986">
          <cell r="S17986">
            <v>0</v>
          </cell>
        </row>
        <row r="17987">
          <cell r="S17987">
            <v>0</v>
          </cell>
        </row>
        <row r="17988">
          <cell r="S17988">
            <v>0</v>
          </cell>
        </row>
        <row r="17989">
          <cell r="S17989">
            <v>0</v>
          </cell>
        </row>
        <row r="17990">
          <cell r="S17990">
            <v>0</v>
          </cell>
        </row>
        <row r="17991">
          <cell r="S17991">
            <v>0</v>
          </cell>
        </row>
        <row r="17992">
          <cell r="S17992">
            <v>0</v>
          </cell>
        </row>
        <row r="17993">
          <cell r="S17993">
            <v>0</v>
          </cell>
        </row>
        <row r="17994">
          <cell r="S17994">
            <v>0</v>
          </cell>
        </row>
        <row r="17995">
          <cell r="S17995">
            <v>0</v>
          </cell>
        </row>
        <row r="17996">
          <cell r="S17996">
            <v>0</v>
          </cell>
        </row>
        <row r="17997">
          <cell r="S17997">
            <v>0</v>
          </cell>
        </row>
        <row r="17998">
          <cell r="S17998">
            <v>0</v>
          </cell>
        </row>
        <row r="17999">
          <cell r="S17999">
            <v>0</v>
          </cell>
        </row>
        <row r="18000">
          <cell r="S18000">
            <v>0</v>
          </cell>
        </row>
        <row r="18001">
          <cell r="S18001">
            <v>0</v>
          </cell>
        </row>
        <row r="18002">
          <cell r="S18002">
            <v>0</v>
          </cell>
        </row>
        <row r="18003">
          <cell r="S18003">
            <v>0</v>
          </cell>
        </row>
        <row r="18004">
          <cell r="S18004">
            <v>0</v>
          </cell>
        </row>
        <row r="18005">
          <cell r="S18005">
            <v>0</v>
          </cell>
        </row>
        <row r="18006">
          <cell r="S18006">
            <v>0</v>
          </cell>
        </row>
        <row r="18007">
          <cell r="S18007">
            <v>0</v>
          </cell>
        </row>
        <row r="18008">
          <cell r="S18008">
            <v>0</v>
          </cell>
        </row>
        <row r="18009">
          <cell r="S18009">
            <v>0</v>
          </cell>
        </row>
        <row r="18010">
          <cell r="S18010">
            <v>0</v>
          </cell>
        </row>
        <row r="18011">
          <cell r="S18011">
            <v>0</v>
          </cell>
        </row>
        <row r="18012">
          <cell r="S18012">
            <v>0</v>
          </cell>
        </row>
        <row r="18013">
          <cell r="S18013">
            <v>0</v>
          </cell>
        </row>
        <row r="18014">
          <cell r="S18014">
            <v>0</v>
          </cell>
        </row>
        <row r="18015">
          <cell r="S18015">
            <v>0</v>
          </cell>
        </row>
        <row r="18016">
          <cell r="S18016">
            <v>0</v>
          </cell>
        </row>
        <row r="18017">
          <cell r="S18017">
            <v>0</v>
          </cell>
        </row>
        <row r="18018">
          <cell r="S18018">
            <v>0</v>
          </cell>
        </row>
        <row r="18019">
          <cell r="S18019">
            <v>0</v>
          </cell>
        </row>
        <row r="18020">
          <cell r="S18020">
            <v>0</v>
          </cell>
        </row>
        <row r="18021">
          <cell r="S18021">
            <v>0</v>
          </cell>
        </row>
        <row r="18022">
          <cell r="S18022">
            <v>0</v>
          </cell>
        </row>
        <row r="18023">
          <cell r="S18023">
            <v>0</v>
          </cell>
        </row>
        <row r="18024">
          <cell r="S18024">
            <v>0</v>
          </cell>
        </row>
        <row r="18025">
          <cell r="S18025">
            <v>0</v>
          </cell>
        </row>
        <row r="18026">
          <cell r="S18026">
            <v>0</v>
          </cell>
        </row>
        <row r="18027">
          <cell r="S18027">
            <v>0</v>
          </cell>
        </row>
        <row r="18028">
          <cell r="S18028">
            <v>0</v>
          </cell>
        </row>
        <row r="18029">
          <cell r="S18029">
            <v>0</v>
          </cell>
        </row>
        <row r="18030">
          <cell r="S18030">
            <v>0</v>
          </cell>
        </row>
        <row r="18031">
          <cell r="S18031">
            <v>0</v>
          </cell>
        </row>
        <row r="18032">
          <cell r="S18032">
            <v>0</v>
          </cell>
        </row>
        <row r="18033">
          <cell r="S18033">
            <v>0</v>
          </cell>
        </row>
        <row r="18034">
          <cell r="S18034">
            <v>0</v>
          </cell>
        </row>
        <row r="18035">
          <cell r="S18035">
            <v>0</v>
          </cell>
        </row>
        <row r="18036">
          <cell r="S18036">
            <v>0</v>
          </cell>
        </row>
        <row r="18037">
          <cell r="S18037">
            <v>0</v>
          </cell>
        </row>
        <row r="18038">
          <cell r="S18038">
            <v>0</v>
          </cell>
        </row>
        <row r="18039">
          <cell r="S18039">
            <v>0</v>
          </cell>
        </row>
        <row r="18040">
          <cell r="S18040">
            <v>0</v>
          </cell>
        </row>
        <row r="18041">
          <cell r="S18041">
            <v>0</v>
          </cell>
        </row>
        <row r="18042">
          <cell r="S18042">
            <v>0</v>
          </cell>
        </row>
        <row r="18043">
          <cell r="S18043">
            <v>0</v>
          </cell>
        </row>
        <row r="18044">
          <cell r="S18044">
            <v>0</v>
          </cell>
        </row>
        <row r="18045">
          <cell r="S18045">
            <v>0</v>
          </cell>
        </row>
        <row r="18046">
          <cell r="S18046">
            <v>0</v>
          </cell>
        </row>
        <row r="18047">
          <cell r="S18047">
            <v>0</v>
          </cell>
        </row>
        <row r="18048">
          <cell r="S18048">
            <v>0</v>
          </cell>
        </row>
        <row r="18049">
          <cell r="S18049">
            <v>0</v>
          </cell>
        </row>
        <row r="18050">
          <cell r="S18050">
            <v>0</v>
          </cell>
        </row>
        <row r="18051">
          <cell r="S18051">
            <v>0</v>
          </cell>
        </row>
        <row r="18052">
          <cell r="S18052">
            <v>0</v>
          </cell>
        </row>
        <row r="18053">
          <cell r="S18053">
            <v>0</v>
          </cell>
        </row>
        <row r="18054">
          <cell r="S18054">
            <v>0</v>
          </cell>
        </row>
        <row r="18055">
          <cell r="S18055">
            <v>0</v>
          </cell>
        </row>
        <row r="18056">
          <cell r="S18056">
            <v>0</v>
          </cell>
        </row>
        <row r="18057">
          <cell r="S18057">
            <v>0</v>
          </cell>
        </row>
        <row r="18058">
          <cell r="S18058">
            <v>0</v>
          </cell>
        </row>
        <row r="18059">
          <cell r="S18059">
            <v>0</v>
          </cell>
        </row>
        <row r="18060">
          <cell r="S18060">
            <v>0</v>
          </cell>
        </row>
        <row r="18061">
          <cell r="S18061">
            <v>0</v>
          </cell>
        </row>
        <row r="18062">
          <cell r="S18062">
            <v>0</v>
          </cell>
        </row>
        <row r="18063">
          <cell r="S18063">
            <v>0</v>
          </cell>
        </row>
        <row r="18064">
          <cell r="S18064">
            <v>0</v>
          </cell>
        </row>
        <row r="18065">
          <cell r="S18065">
            <v>0</v>
          </cell>
        </row>
        <row r="18066">
          <cell r="S18066">
            <v>0</v>
          </cell>
        </row>
        <row r="18067">
          <cell r="S18067">
            <v>0</v>
          </cell>
        </row>
        <row r="18068">
          <cell r="S18068">
            <v>0</v>
          </cell>
        </row>
        <row r="18069">
          <cell r="S18069">
            <v>0</v>
          </cell>
        </row>
        <row r="18070">
          <cell r="S18070">
            <v>0</v>
          </cell>
        </row>
        <row r="18071">
          <cell r="S18071">
            <v>0</v>
          </cell>
        </row>
        <row r="18072">
          <cell r="S18072">
            <v>0</v>
          </cell>
        </row>
        <row r="18073">
          <cell r="S18073">
            <v>0</v>
          </cell>
        </row>
        <row r="18074">
          <cell r="S18074">
            <v>0</v>
          </cell>
        </row>
        <row r="18075">
          <cell r="S18075">
            <v>0</v>
          </cell>
        </row>
        <row r="18076">
          <cell r="S18076">
            <v>0</v>
          </cell>
        </row>
        <row r="18077">
          <cell r="S18077">
            <v>0</v>
          </cell>
        </row>
        <row r="18078">
          <cell r="S18078">
            <v>0</v>
          </cell>
        </row>
        <row r="18079">
          <cell r="S18079">
            <v>0</v>
          </cell>
        </row>
        <row r="18080">
          <cell r="S18080">
            <v>0</v>
          </cell>
        </row>
        <row r="18081">
          <cell r="S18081">
            <v>0</v>
          </cell>
        </row>
        <row r="18082">
          <cell r="S18082">
            <v>0</v>
          </cell>
        </row>
        <row r="18083">
          <cell r="S18083">
            <v>0</v>
          </cell>
        </row>
        <row r="18084">
          <cell r="S18084">
            <v>0</v>
          </cell>
        </row>
        <row r="18085">
          <cell r="S18085">
            <v>0</v>
          </cell>
        </row>
        <row r="18086">
          <cell r="S18086">
            <v>0</v>
          </cell>
        </row>
        <row r="18087">
          <cell r="S18087">
            <v>0</v>
          </cell>
        </row>
        <row r="18088">
          <cell r="S18088">
            <v>0</v>
          </cell>
        </row>
        <row r="18089">
          <cell r="S18089">
            <v>0</v>
          </cell>
        </row>
        <row r="18090">
          <cell r="S18090">
            <v>0</v>
          </cell>
        </row>
        <row r="18091">
          <cell r="S18091">
            <v>0</v>
          </cell>
        </row>
        <row r="18092">
          <cell r="S18092">
            <v>0</v>
          </cell>
        </row>
        <row r="18093">
          <cell r="S18093">
            <v>0</v>
          </cell>
        </row>
        <row r="18094">
          <cell r="S18094">
            <v>0</v>
          </cell>
        </row>
        <row r="18095">
          <cell r="S18095">
            <v>0</v>
          </cell>
        </row>
        <row r="18096">
          <cell r="S18096">
            <v>0</v>
          </cell>
        </row>
        <row r="18097">
          <cell r="S18097">
            <v>0</v>
          </cell>
        </row>
        <row r="18098">
          <cell r="S18098">
            <v>0</v>
          </cell>
        </row>
        <row r="18099">
          <cell r="S18099">
            <v>0</v>
          </cell>
        </row>
        <row r="18100">
          <cell r="S18100">
            <v>0</v>
          </cell>
        </row>
        <row r="18101">
          <cell r="S18101">
            <v>0</v>
          </cell>
        </row>
        <row r="18102">
          <cell r="S18102">
            <v>0</v>
          </cell>
        </row>
        <row r="18103">
          <cell r="S18103">
            <v>0</v>
          </cell>
        </row>
        <row r="18104">
          <cell r="S18104">
            <v>0</v>
          </cell>
        </row>
        <row r="18105">
          <cell r="S18105">
            <v>0</v>
          </cell>
        </row>
        <row r="18106">
          <cell r="S18106">
            <v>0</v>
          </cell>
        </row>
        <row r="18107">
          <cell r="S18107">
            <v>0</v>
          </cell>
        </row>
        <row r="18108">
          <cell r="S18108">
            <v>0</v>
          </cell>
        </row>
        <row r="18109">
          <cell r="S18109">
            <v>0</v>
          </cell>
        </row>
        <row r="18110">
          <cell r="S18110">
            <v>0</v>
          </cell>
        </row>
        <row r="18111">
          <cell r="S18111">
            <v>0</v>
          </cell>
        </row>
        <row r="18112">
          <cell r="S18112">
            <v>0</v>
          </cell>
        </row>
        <row r="18113">
          <cell r="S18113">
            <v>0</v>
          </cell>
        </row>
        <row r="18114">
          <cell r="S18114">
            <v>0</v>
          </cell>
        </row>
        <row r="18115">
          <cell r="S18115">
            <v>0</v>
          </cell>
        </row>
        <row r="18116">
          <cell r="S18116">
            <v>0</v>
          </cell>
        </row>
        <row r="18117">
          <cell r="S18117">
            <v>0</v>
          </cell>
        </row>
        <row r="18118">
          <cell r="S18118">
            <v>0</v>
          </cell>
        </row>
        <row r="18119">
          <cell r="S18119">
            <v>0</v>
          </cell>
        </row>
        <row r="18120">
          <cell r="S18120">
            <v>0</v>
          </cell>
        </row>
        <row r="18121">
          <cell r="S18121">
            <v>0</v>
          </cell>
        </row>
        <row r="18122">
          <cell r="S18122">
            <v>0</v>
          </cell>
        </row>
        <row r="18123">
          <cell r="S18123">
            <v>0</v>
          </cell>
        </row>
        <row r="18124">
          <cell r="S18124">
            <v>0</v>
          </cell>
        </row>
        <row r="18125">
          <cell r="S18125">
            <v>0</v>
          </cell>
        </row>
        <row r="18126">
          <cell r="S18126">
            <v>0</v>
          </cell>
        </row>
        <row r="18127">
          <cell r="S18127">
            <v>0</v>
          </cell>
        </row>
        <row r="18128">
          <cell r="S18128">
            <v>0</v>
          </cell>
        </row>
        <row r="18129">
          <cell r="S18129">
            <v>0</v>
          </cell>
        </row>
        <row r="18130">
          <cell r="S18130">
            <v>0</v>
          </cell>
        </row>
        <row r="18131">
          <cell r="S18131">
            <v>0</v>
          </cell>
        </row>
        <row r="18132">
          <cell r="S18132">
            <v>0</v>
          </cell>
        </row>
        <row r="18133">
          <cell r="S18133">
            <v>0</v>
          </cell>
        </row>
        <row r="18134">
          <cell r="S18134">
            <v>0</v>
          </cell>
        </row>
        <row r="18135">
          <cell r="S18135">
            <v>0</v>
          </cell>
        </row>
        <row r="18136">
          <cell r="S18136">
            <v>0</v>
          </cell>
        </row>
        <row r="18137">
          <cell r="S18137">
            <v>0</v>
          </cell>
        </row>
        <row r="18138">
          <cell r="S18138">
            <v>0</v>
          </cell>
        </row>
        <row r="18139">
          <cell r="S18139">
            <v>0</v>
          </cell>
        </row>
        <row r="18140">
          <cell r="S18140">
            <v>0</v>
          </cell>
        </row>
        <row r="18141">
          <cell r="S18141">
            <v>0</v>
          </cell>
        </row>
        <row r="18142">
          <cell r="S18142">
            <v>0</v>
          </cell>
        </row>
        <row r="18143">
          <cell r="S18143">
            <v>0</v>
          </cell>
        </row>
        <row r="18144">
          <cell r="S18144">
            <v>0</v>
          </cell>
        </row>
        <row r="18145">
          <cell r="S18145">
            <v>0</v>
          </cell>
        </row>
        <row r="18146">
          <cell r="S18146">
            <v>0</v>
          </cell>
        </row>
        <row r="18147">
          <cell r="S18147">
            <v>0</v>
          </cell>
        </row>
        <row r="18148">
          <cell r="S18148">
            <v>0</v>
          </cell>
        </row>
        <row r="18149">
          <cell r="S18149">
            <v>0</v>
          </cell>
        </row>
        <row r="18150">
          <cell r="S18150">
            <v>0</v>
          </cell>
        </row>
        <row r="18151">
          <cell r="S18151">
            <v>0</v>
          </cell>
        </row>
        <row r="18152">
          <cell r="S18152">
            <v>0</v>
          </cell>
        </row>
        <row r="18153">
          <cell r="S18153">
            <v>0</v>
          </cell>
        </row>
        <row r="18154">
          <cell r="S18154">
            <v>0</v>
          </cell>
        </row>
        <row r="18155">
          <cell r="S18155">
            <v>0</v>
          </cell>
        </row>
        <row r="18156">
          <cell r="S18156">
            <v>0</v>
          </cell>
        </row>
        <row r="18157">
          <cell r="S18157">
            <v>0</v>
          </cell>
        </row>
        <row r="18158">
          <cell r="S18158">
            <v>0</v>
          </cell>
        </row>
        <row r="18159">
          <cell r="S18159">
            <v>0</v>
          </cell>
        </row>
        <row r="18160">
          <cell r="S18160">
            <v>0</v>
          </cell>
        </row>
        <row r="18161">
          <cell r="S18161">
            <v>0</v>
          </cell>
        </row>
        <row r="18162">
          <cell r="S18162">
            <v>0</v>
          </cell>
        </row>
        <row r="18163">
          <cell r="S18163">
            <v>0</v>
          </cell>
        </row>
        <row r="18164">
          <cell r="S18164">
            <v>0</v>
          </cell>
        </row>
        <row r="18165">
          <cell r="S18165">
            <v>0</v>
          </cell>
        </row>
        <row r="18166">
          <cell r="S18166">
            <v>0</v>
          </cell>
        </row>
        <row r="18167">
          <cell r="S18167">
            <v>0</v>
          </cell>
        </row>
        <row r="18168">
          <cell r="S18168">
            <v>0</v>
          </cell>
        </row>
        <row r="18169">
          <cell r="S18169">
            <v>0</v>
          </cell>
        </row>
        <row r="18170">
          <cell r="S18170">
            <v>0</v>
          </cell>
        </row>
        <row r="18171">
          <cell r="S18171">
            <v>0</v>
          </cell>
        </row>
        <row r="18172">
          <cell r="S18172">
            <v>0</v>
          </cell>
        </row>
        <row r="18173">
          <cell r="S18173">
            <v>0</v>
          </cell>
        </row>
        <row r="18174">
          <cell r="S18174">
            <v>0</v>
          </cell>
        </row>
        <row r="18175">
          <cell r="S18175">
            <v>0</v>
          </cell>
        </row>
        <row r="18176">
          <cell r="S18176">
            <v>0</v>
          </cell>
        </row>
        <row r="18177">
          <cell r="S18177">
            <v>0</v>
          </cell>
        </row>
        <row r="18178">
          <cell r="S18178">
            <v>0</v>
          </cell>
        </row>
        <row r="18179">
          <cell r="S18179">
            <v>0</v>
          </cell>
        </row>
        <row r="18180">
          <cell r="S18180">
            <v>0</v>
          </cell>
        </row>
        <row r="18181">
          <cell r="S18181">
            <v>0</v>
          </cell>
        </row>
        <row r="18182">
          <cell r="S18182">
            <v>0</v>
          </cell>
        </row>
        <row r="18183">
          <cell r="S18183">
            <v>0</v>
          </cell>
        </row>
        <row r="18184">
          <cell r="S18184">
            <v>0</v>
          </cell>
        </row>
        <row r="18185">
          <cell r="S18185">
            <v>0</v>
          </cell>
        </row>
        <row r="18186">
          <cell r="S18186">
            <v>0</v>
          </cell>
        </row>
        <row r="18187">
          <cell r="S18187">
            <v>0</v>
          </cell>
        </row>
        <row r="18188">
          <cell r="S18188">
            <v>0</v>
          </cell>
        </row>
        <row r="18189">
          <cell r="S18189">
            <v>0</v>
          </cell>
        </row>
        <row r="18190">
          <cell r="S18190">
            <v>0</v>
          </cell>
        </row>
        <row r="18191">
          <cell r="S18191">
            <v>0</v>
          </cell>
        </row>
        <row r="18192">
          <cell r="S18192">
            <v>0</v>
          </cell>
        </row>
        <row r="18193">
          <cell r="S18193">
            <v>0</v>
          </cell>
        </row>
        <row r="18194">
          <cell r="S18194">
            <v>0</v>
          </cell>
        </row>
        <row r="18195">
          <cell r="S18195">
            <v>0</v>
          </cell>
        </row>
        <row r="18196">
          <cell r="S18196">
            <v>0</v>
          </cell>
        </row>
        <row r="18197">
          <cell r="S18197">
            <v>0</v>
          </cell>
        </row>
        <row r="18198">
          <cell r="S18198">
            <v>0</v>
          </cell>
        </row>
        <row r="18199">
          <cell r="S18199">
            <v>0</v>
          </cell>
        </row>
        <row r="18200">
          <cell r="S18200">
            <v>0</v>
          </cell>
        </row>
        <row r="18201">
          <cell r="S18201">
            <v>0</v>
          </cell>
        </row>
        <row r="18202">
          <cell r="S18202">
            <v>0</v>
          </cell>
        </row>
        <row r="18203">
          <cell r="S18203">
            <v>0</v>
          </cell>
        </row>
        <row r="18204">
          <cell r="S18204">
            <v>0</v>
          </cell>
        </row>
        <row r="18205">
          <cell r="S18205">
            <v>0</v>
          </cell>
        </row>
        <row r="18206">
          <cell r="S18206">
            <v>0</v>
          </cell>
        </row>
        <row r="18207">
          <cell r="S18207">
            <v>0</v>
          </cell>
        </row>
        <row r="18208">
          <cell r="S18208">
            <v>0</v>
          </cell>
        </row>
        <row r="18209">
          <cell r="S18209">
            <v>0</v>
          </cell>
        </row>
        <row r="18210">
          <cell r="S18210">
            <v>0</v>
          </cell>
        </row>
        <row r="18211">
          <cell r="S18211">
            <v>0</v>
          </cell>
        </row>
        <row r="18212">
          <cell r="S18212">
            <v>0</v>
          </cell>
        </row>
        <row r="18213">
          <cell r="S18213">
            <v>0</v>
          </cell>
        </row>
        <row r="18214">
          <cell r="S18214">
            <v>0</v>
          </cell>
        </row>
        <row r="18215">
          <cell r="S18215">
            <v>0</v>
          </cell>
        </row>
        <row r="18216">
          <cell r="S18216">
            <v>0</v>
          </cell>
        </row>
        <row r="18217">
          <cell r="S18217">
            <v>0</v>
          </cell>
        </row>
        <row r="18218">
          <cell r="S18218">
            <v>0</v>
          </cell>
        </row>
        <row r="18219">
          <cell r="S18219">
            <v>0</v>
          </cell>
        </row>
        <row r="18220">
          <cell r="S18220">
            <v>0</v>
          </cell>
        </row>
        <row r="18221">
          <cell r="S18221">
            <v>0</v>
          </cell>
        </row>
        <row r="18222">
          <cell r="S18222">
            <v>0</v>
          </cell>
        </row>
        <row r="18223">
          <cell r="S18223">
            <v>0</v>
          </cell>
        </row>
        <row r="18224">
          <cell r="S18224">
            <v>0</v>
          </cell>
        </row>
        <row r="18225">
          <cell r="S18225">
            <v>0</v>
          </cell>
        </row>
        <row r="18226">
          <cell r="S18226">
            <v>0</v>
          </cell>
        </row>
        <row r="18227">
          <cell r="S18227">
            <v>0</v>
          </cell>
        </row>
        <row r="18228">
          <cell r="S18228">
            <v>0</v>
          </cell>
        </row>
        <row r="18229">
          <cell r="S18229">
            <v>0</v>
          </cell>
        </row>
        <row r="18230">
          <cell r="S18230">
            <v>0</v>
          </cell>
        </row>
        <row r="18231">
          <cell r="S18231">
            <v>0</v>
          </cell>
        </row>
        <row r="18232">
          <cell r="S18232">
            <v>0</v>
          </cell>
        </row>
        <row r="18233">
          <cell r="S18233">
            <v>0</v>
          </cell>
        </row>
        <row r="18234">
          <cell r="S18234">
            <v>0</v>
          </cell>
        </row>
        <row r="18235">
          <cell r="S18235">
            <v>0</v>
          </cell>
        </row>
        <row r="18236">
          <cell r="S18236">
            <v>0</v>
          </cell>
        </row>
        <row r="18237">
          <cell r="S18237">
            <v>0</v>
          </cell>
        </row>
        <row r="18238">
          <cell r="S18238">
            <v>0</v>
          </cell>
        </row>
        <row r="18239">
          <cell r="S18239">
            <v>0</v>
          </cell>
        </row>
        <row r="18240">
          <cell r="S18240">
            <v>0</v>
          </cell>
        </row>
        <row r="18241">
          <cell r="S18241">
            <v>0</v>
          </cell>
        </row>
        <row r="18242">
          <cell r="S18242">
            <v>0</v>
          </cell>
        </row>
        <row r="18243">
          <cell r="S18243">
            <v>0</v>
          </cell>
        </row>
        <row r="18244">
          <cell r="S18244">
            <v>0</v>
          </cell>
        </row>
        <row r="18245">
          <cell r="S18245">
            <v>0</v>
          </cell>
        </row>
        <row r="18246">
          <cell r="S18246">
            <v>0</v>
          </cell>
        </row>
        <row r="18247">
          <cell r="S18247">
            <v>0</v>
          </cell>
        </row>
        <row r="18248">
          <cell r="S18248">
            <v>0</v>
          </cell>
        </row>
        <row r="18249">
          <cell r="S18249">
            <v>0</v>
          </cell>
        </row>
        <row r="18250">
          <cell r="S18250">
            <v>0</v>
          </cell>
        </row>
        <row r="18251">
          <cell r="S18251">
            <v>0</v>
          </cell>
        </row>
        <row r="18252">
          <cell r="S18252">
            <v>0</v>
          </cell>
        </row>
        <row r="18253">
          <cell r="S18253">
            <v>0</v>
          </cell>
        </row>
        <row r="18254">
          <cell r="S18254">
            <v>0</v>
          </cell>
        </row>
        <row r="18255">
          <cell r="S18255">
            <v>0</v>
          </cell>
        </row>
        <row r="18256">
          <cell r="S18256">
            <v>0</v>
          </cell>
        </row>
        <row r="18257">
          <cell r="S18257">
            <v>0</v>
          </cell>
        </row>
        <row r="18258">
          <cell r="S18258">
            <v>0</v>
          </cell>
        </row>
        <row r="18259">
          <cell r="S18259">
            <v>0</v>
          </cell>
        </row>
        <row r="18260">
          <cell r="S18260">
            <v>0</v>
          </cell>
        </row>
        <row r="18261">
          <cell r="S18261">
            <v>0</v>
          </cell>
        </row>
        <row r="18262">
          <cell r="S18262">
            <v>0</v>
          </cell>
        </row>
        <row r="18263">
          <cell r="S18263">
            <v>0</v>
          </cell>
        </row>
        <row r="18264">
          <cell r="S18264">
            <v>0</v>
          </cell>
        </row>
        <row r="18265">
          <cell r="S18265">
            <v>0</v>
          </cell>
        </row>
        <row r="18266">
          <cell r="S18266">
            <v>0</v>
          </cell>
        </row>
        <row r="18267">
          <cell r="S18267">
            <v>0</v>
          </cell>
        </row>
        <row r="18268">
          <cell r="S18268">
            <v>0</v>
          </cell>
        </row>
        <row r="18269">
          <cell r="S18269">
            <v>0</v>
          </cell>
        </row>
        <row r="18270">
          <cell r="S18270">
            <v>0</v>
          </cell>
        </row>
        <row r="18271">
          <cell r="S18271">
            <v>0</v>
          </cell>
        </row>
        <row r="18272">
          <cell r="S18272">
            <v>0</v>
          </cell>
        </row>
        <row r="18273">
          <cell r="S18273">
            <v>0</v>
          </cell>
        </row>
        <row r="18274">
          <cell r="S18274">
            <v>0</v>
          </cell>
        </row>
        <row r="18275">
          <cell r="S18275">
            <v>0</v>
          </cell>
        </row>
        <row r="18276">
          <cell r="S18276">
            <v>0</v>
          </cell>
        </row>
        <row r="18277">
          <cell r="S18277">
            <v>0</v>
          </cell>
        </row>
        <row r="18278">
          <cell r="S18278">
            <v>0</v>
          </cell>
        </row>
        <row r="18279">
          <cell r="S18279">
            <v>0</v>
          </cell>
        </row>
        <row r="18280">
          <cell r="S18280">
            <v>0</v>
          </cell>
        </row>
        <row r="18281">
          <cell r="S18281">
            <v>0</v>
          </cell>
        </row>
        <row r="18282">
          <cell r="S18282">
            <v>0</v>
          </cell>
        </row>
        <row r="18283">
          <cell r="S18283">
            <v>0</v>
          </cell>
        </row>
        <row r="18284">
          <cell r="S18284">
            <v>0</v>
          </cell>
        </row>
        <row r="18285">
          <cell r="S18285">
            <v>0</v>
          </cell>
        </row>
        <row r="18286">
          <cell r="S18286">
            <v>0</v>
          </cell>
        </row>
        <row r="18287">
          <cell r="S18287">
            <v>0</v>
          </cell>
        </row>
        <row r="18288">
          <cell r="S18288">
            <v>0</v>
          </cell>
        </row>
        <row r="18289">
          <cell r="S18289">
            <v>0</v>
          </cell>
        </row>
        <row r="18290">
          <cell r="S18290">
            <v>0</v>
          </cell>
        </row>
        <row r="18291">
          <cell r="S18291">
            <v>0</v>
          </cell>
        </row>
        <row r="18292">
          <cell r="S18292">
            <v>0</v>
          </cell>
        </row>
        <row r="18293">
          <cell r="S18293">
            <v>0</v>
          </cell>
        </row>
        <row r="18294">
          <cell r="S18294">
            <v>0</v>
          </cell>
        </row>
        <row r="18295">
          <cell r="S18295">
            <v>0</v>
          </cell>
        </row>
        <row r="18296">
          <cell r="S18296">
            <v>0</v>
          </cell>
        </row>
        <row r="18297">
          <cell r="S18297">
            <v>0</v>
          </cell>
        </row>
        <row r="18298">
          <cell r="S18298">
            <v>0</v>
          </cell>
        </row>
        <row r="18299">
          <cell r="S18299">
            <v>0</v>
          </cell>
        </row>
        <row r="18300">
          <cell r="S18300">
            <v>0</v>
          </cell>
        </row>
        <row r="18301">
          <cell r="S18301">
            <v>0</v>
          </cell>
        </row>
        <row r="18302">
          <cell r="S18302">
            <v>0</v>
          </cell>
        </row>
        <row r="18303">
          <cell r="S18303">
            <v>0</v>
          </cell>
        </row>
        <row r="18304">
          <cell r="S18304">
            <v>0</v>
          </cell>
        </row>
        <row r="18305">
          <cell r="S18305">
            <v>0</v>
          </cell>
        </row>
        <row r="18306">
          <cell r="S18306">
            <v>0</v>
          </cell>
        </row>
        <row r="18307">
          <cell r="S18307">
            <v>0</v>
          </cell>
        </row>
        <row r="18308">
          <cell r="S18308">
            <v>0</v>
          </cell>
        </row>
        <row r="18309">
          <cell r="S18309">
            <v>0</v>
          </cell>
        </row>
        <row r="18310">
          <cell r="S18310">
            <v>0</v>
          </cell>
        </row>
        <row r="18311">
          <cell r="S18311">
            <v>0</v>
          </cell>
        </row>
        <row r="18312">
          <cell r="S18312">
            <v>0</v>
          </cell>
        </row>
        <row r="18313">
          <cell r="S18313">
            <v>0</v>
          </cell>
        </row>
        <row r="18314">
          <cell r="S18314">
            <v>0</v>
          </cell>
        </row>
        <row r="18315">
          <cell r="S18315">
            <v>0</v>
          </cell>
        </row>
        <row r="18316">
          <cell r="S18316">
            <v>0</v>
          </cell>
        </row>
        <row r="18317">
          <cell r="S18317">
            <v>0</v>
          </cell>
        </row>
        <row r="18318">
          <cell r="S18318">
            <v>0</v>
          </cell>
        </row>
        <row r="18319">
          <cell r="S18319">
            <v>0</v>
          </cell>
        </row>
        <row r="18320">
          <cell r="S18320">
            <v>0</v>
          </cell>
        </row>
        <row r="18321">
          <cell r="S18321">
            <v>0</v>
          </cell>
        </row>
        <row r="18322">
          <cell r="S18322">
            <v>0</v>
          </cell>
        </row>
        <row r="18323">
          <cell r="S18323">
            <v>0</v>
          </cell>
        </row>
        <row r="18324">
          <cell r="S18324">
            <v>0</v>
          </cell>
        </row>
        <row r="18325">
          <cell r="S18325">
            <v>0</v>
          </cell>
        </row>
        <row r="18326">
          <cell r="S18326">
            <v>0</v>
          </cell>
        </row>
        <row r="18327">
          <cell r="S18327">
            <v>0</v>
          </cell>
        </row>
        <row r="18328">
          <cell r="S18328">
            <v>0</v>
          </cell>
        </row>
        <row r="18329">
          <cell r="S18329">
            <v>0</v>
          </cell>
        </row>
        <row r="18330">
          <cell r="S18330">
            <v>0</v>
          </cell>
        </row>
        <row r="18331">
          <cell r="S18331">
            <v>0</v>
          </cell>
        </row>
        <row r="18332">
          <cell r="S18332">
            <v>0</v>
          </cell>
        </row>
        <row r="18333">
          <cell r="S18333">
            <v>0</v>
          </cell>
        </row>
        <row r="18334">
          <cell r="S18334">
            <v>0</v>
          </cell>
        </row>
        <row r="18335">
          <cell r="S18335">
            <v>0</v>
          </cell>
        </row>
        <row r="18336">
          <cell r="S18336">
            <v>0</v>
          </cell>
        </row>
        <row r="18337">
          <cell r="S18337">
            <v>0</v>
          </cell>
        </row>
        <row r="18338">
          <cell r="S18338">
            <v>0</v>
          </cell>
        </row>
        <row r="18339">
          <cell r="S18339">
            <v>0</v>
          </cell>
        </row>
        <row r="18340">
          <cell r="S18340">
            <v>0</v>
          </cell>
        </row>
        <row r="18341">
          <cell r="S18341">
            <v>0</v>
          </cell>
        </row>
        <row r="18342">
          <cell r="S18342">
            <v>0</v>
          </cell>
        </row>
        <row r="18343">
          <cell r="S18343">
            <v>0</v>
          </cell>
        </row>
        <row r="18344">
          <cell r="S18344">
            <v>0</v>
          </cell>
        </row>
        <row r="18345">
          <cell r="S18345">
            <v>0</v>
          </cell>
        </row>
        <row r="18346">
          <cell r="S18346">
            <v>0</v>
          </cell>
        </row>
        <row r="18347">
          <cell r="S18347">
            <v>0</v>
          </cell>
        </row>
        <row r="18348">
          <cell r="S18348">
            <v>0</v>
          </cell>
        </row>
        <row r="18349">
          <cell r="S18349">
            <v>0</v>
          </cell>
        </row>
        <row r="18350">
          <cell r="S18350">
            <v>0</v>
          </cell>
        </row>
        <row r="18351">
          <cell r="S18351">
            <v>0</v>
          </cell>
        </row>
        <row r="18352">
          <cell r="S18352">
            <v>0</v>
          </cell>
        </row>
        <row r="18353">
          <cell r="S18353">
            <v>0</v>
          </cell>
        </row>
        <row r="18354">
          <cell r="S18354">
            <v>0</v>
          </cell>
        </row>
        <row r="18355">
          <cell r="S18355">
            <v>0</v>
          </cell>
        </row>
        <row r="18356">
          <cell r="S18356">
            <v>0</v>
          </cell>
        </row>
        <row r="18357">
          <cell r="S18357">
            <v>0</v>
          </cell>
        </row>
        <row r="18358">
          <cell r="S18358">
            <v>0</v>
          </cell>
        </row>
        <row r="18359">
          <cell r="S18359">
            <v>0</v>
          </cell>
        </row>
        <row r="18360">
          <cell r="S18360">
            <v>0</v>
          </cell>
        </row>
        <row r="18361">
          <cell r="S18361">
            <v>0</v>
          </cell>
        </row>
        <row r="18362">
          <cell r="S18362">
            <v>0</v>
          </cell>
        </row>
        <row r="18363">
          <cell r="S18363">
            <v>0</v>
          </cell>
        </row>
        <row r="18364">
          <cell r="S18364">
            <v>0</v>
          </cell>
        </row>
        <row r="18365">
          <cell r="S18365">
            <v>0</v>
          </cell>
        </row>
        <row r="18366">
          <cell r="S18366">
            <v>0</v>
          </cell>
        </row>
        <row r="18367">
          <cell r="S18367">
            <v>0</v>
          </cell>
        </row>
        <row r="18368">
          <cell r="S18368">
            <v>0</v>
          </cell>
        </row>
        <row r="18369">
          <cell r="S18369">
            <v>0</v>
          </cell>
        </row>
        <row r="18370">
          <cell r="S18370">
            <v>0</v>
          </cell>
        </row>
        <row r="18371">
          <cell r="S18371">
            <v>0</v>
          </cell>
        </row>
        <row r="18372">
          <cell r="S18372">
            <v>0</v>
          </cell>
        </row>
        <row r="18373">
          <cell r="S18373">
            <v>0</v>
          </cell>
        </row>
        <row r="18374">
          <cell r="S18374">
            <v>0</v>
          </cell>
        </row>
        <row r="18375">
          <cell r="S18375">
            <v>0</v>
          </cell>
        </row>
        <row r="18376">
          <cell r="S18376">
            <v>0</v>
          </cell>
        </row>
        <row r="18377">
          <cell r="S18377">
            <v>0</v>
          </cell>
        </row>
        <row r="18378">
          <cell r="S18378">
            <v>0</v>
          </cell>
        </row>
        <row r="18379">
          <cell r="S18379">
            <v>0</v>
          </cell>
        </row>
        <row r="18380">
          <cell r="S18380">
            <v>0</v>
          </cell>
        </row>
        <row r="18381">
          <cell r="S18381">
            <v>0</v>
          </cell>
        </row>
        <row r="18382">
          <cell r="S18382">
            <v>0</v>
          </cell>
        </row>
        <row r="18383">
          <cell r="S18383">
            <v>0</v>
          </cell>
        </row>
        <row r="18384">
          <cell r="S18384">
            <v>0</v>
          </cell>
        </row>
        <row r="18385">
          <cell r="S18385">
            <v>0</v>
          </cell>
        </row>
        <row r="18386">
          <cell r="S18386">
            <v>0</v>
          </cell>
        </row>
        <row r="18387">
          <cell r="S18387">
            <v>0</v>
          </cell>
        </row>
        <row r="18388">
          <cell r="S18388">
            <v>0</v>
          </cell>
        </row>
        <row r="18389">
          <cell r="S18389">
            <v>0</v>
          </cell>
        </row>
        <row r="18390">
          <cell r="S18390">
            <v>0</v>
          </cell>
        </row>
        <row r="18391">
          <cell r="S18391">
            <v>0</v>
          </cell>
        </row>
        <row r="18392">
          <cell r="S18392">
            <v>0</v>
          </cell>
        </row>
        <row r="18393">
          <cell r="S18393">
            <v>0</v>
          </cell>
        </row>
        <row r="18394">
          <cell r="S18394">
            <v>0</v>
          </cell>
        </row>
        <row r="18395">
          <cell r="S18395">
            <v>0</v>
          </cell>
        </row>
        <row r="18396">
          <cell r="S18396">
            <v>0</v>
          </cell>
        </row>
        <row r="18397">
          <cell r="S18397">
            <v>0</v>
          </cell>
        </row>
        <row r="18398">
          <cell r="S18398">
            <v>0</v>
          </cell>
        </row>
        <row r="18399">
          <cell r="S18399">
            <v>0</v>
          </cell>
        </row>
        <row r="18400">
          <cell r="S18400">
            <v>0</v>
          </cell>
        </row>
        <row r="18401">
          <cell r="S18401">
            <v>0</v>
          </cell>
        </row>
        <row r="18402">
          <cell r="S18402">
            <v>0</v>
          </cell>
        </row>
        <row r="18403">
          <cell r="S18403">
            <v>0</v>
          </cell>
        </row>
        <row r="18404">
          <cell r="S18404">
            <v>0</v>
          </cell>
        </row>
        <row r="18405">
          <cell r="S18405">
            <v>0</v>
          </cell>
        </row>
        <row r="18406">
          <cell r="S18406">
            <v>0</v>
          </cell>
        </row>
        <row r="18407">
          <cell r="S18407">
            <v>0</v>
          </cell>
        </row>
        <row r="18408">
          <cell r="S18408">
            <v>0</v>
          </cell>
        </row>
        <row r="18409">
          <cell r="S18409">
            <v>0</v>
          </cell>
        </row>
        <row r="18410">
          <cell r="S18410">
            <v>0</v>
          </cell>
        </row>
        <row r="18411">
          <cell r="S18411">
            <v>0</v>
          </cell>
        </row>
        <row r="18412">
          <cell r="S18412">
            <v>0</v>
          </cell>
        </row>
        <row r="18413">
          <cell r="S18413">
            <v>0</v>
          </cell>
        </row>
        <row r="18414">
          <cell r="S18414">
            <v>0</v>
          </cell>
        </row>
        <row r="18415">
          <cell r="S18415">
            <v>0</v>
          </cell>
        </row>
        <row r="18416">
          <cell r="S18416">
            <v>0</v>
          </cell>
        </row>
        <row r="18417">
          <cell r="S18417">
            <v>0</v>
          </cell>
        </row>
        <row r="18418">
          <cell r="S18418">
            <v>0</v>
          </cell>
        </row>
        <row r="18419">
          <cell r="S18419">
            <v>0</v>
          </cell>
        </row>
        <row r="18420">
          <cell r="S18420">
            <v>0</v>
          </cell>
        </row>
        <row r="18421">
          <cell r="S18421">
            <v>0</v>
          </cell>
        </row>
        <row r="18422">
          <cell r="S18422">
            <v>0</v>
          </cell>
        </row>
        <row r="18423">
          <cell r="S18423">
            <v>0</v>
          </cell>
        </row>
        <row r="18424">
          <cell r="S18424">
            <v>0</v>
          </cell>
        </row>
        <row r="18425">
          <cell r="S18425">
            <v>0</v>
          </cell>
        </row>
        <row r="18426">
          <cell r="S18426">
            <v>0</v>
          </cell>
        </row>
        <row r="18427">
          <cell r="S18427">
            <v>0</v>
          </cell>
        </row>
        <row r="18428">
          <cell r="S18428">
            <v>0</v>
          </cell>
        </row>
        <row r="18429">
          <cell r="S18429">
            <v>0</v>
          </cell>
        </row>
        <row r="18430">
          <cell r="S18430">
            <v>0</v>
          </cell>
        </row>
        <row r="18431">
          <cell r="S18431">
            <v>0</v>
          </cell>
        </row>
        <row r="18432">
          <cell r="S18432">
            <v>0</v>
          </cell>
        </row>
        <row r="18433">
          <cell r="S18433">
            <v>0</v>
          </cell>
        </row>
        <row r="18434">
          <cell r="S18434">
            <v>0</v>
          </cell>
        </row>
        <row r="18435">
          <cell r="S18435">
            <v>0</v>
          </cell>
        </row>
        <row r="18436">
          <cell r="S18436">
            <v>0</v>
          </cell>
        </row>
        <row r="18437">
          <cell r="S18437">
            <v>0</v>
          </cell>
        </row>
        <row r="18438">
          <cell r="S18438">
            <v>0</v>
          </cell>
        </row>
        <row r="18439">
          <cell r="S18439">
            <v>0</v>
          </cell>
        </row>
        <row r="18440">
          <cell r="S18440">
            <v>0</v>
          </cell>
        </row>
        <row r="18441">
          <cell r="S18441">
            <v>0</v>
          </cell>
        </row>
        <row r="18442">
          <cell r="S18442">
            <v>0</v>
          </cell>
        </row>
        <row r="18443">
          <cell r="S18443">
            <v>0</v>
          </cell>
        </row>
        <row r="18444">
          <cell r="S18444">
            <v>0</v>
          </cell>
        </row>
        <row r="18445">
          <cell r="S18445">
            <v>0</v>
          </cell>
        </row>
        <row r="18446">
          <cell r="S18446">
            <v>0</v>
          </cell>
        </row>
        <row r="18447">
          <cell r="S18447">
            <v>0</v>
          </cell>
        </row>
        <row r="18448">
          <cell r="S18448">
            <v>0</v>
          </cell>
        </row>
        <row r="18449">
          <cell r="S18449">
            <v>0</v>
          </cell>
        </row>
        <row r="18450">
          <cell r="S18450">
            <v>0</v>
          </cell>
        </row>
        <row r="18451">
          <cell r="S18451">
            <v>0</v>
          </cell>
        </row>
        <row r="18452">
          <cell r="S18452">
            <v>0</v>
          </cell>
        </row>
        <row r="18453">
          <cell r="S18453">
            <v>0</v>
          </cell>
        </row>
        <row r="18454">
          <cell r="S18454">
            <v>0</v>
          </cell>
        </row>
        <row r="18455">
          <cell r="S18455">
            <v>0</v>
          </cell>
        </row>
        <row r="18456">
          <cell r="S18456">
            <v>0</v>
          </cell>
        </row>
        <row r="18457">
          <cell r="S18457">
            <v>0</v>
          </cell>
        </row>
        <row r="18458">
          <cell r="S18458">
            <v>0</v>
          </cell>
        </row>
        <row r="18459">
          <cell r="S18459">
            <v>0</v>
          </cell>
        </row>
        <row r="18460">
          <cell r="S18460">
            <v>0</v>
          </cell>
        </row>
        <row r="18461">
          <cell r="S18461">
            <v>0</v>
          </cell>
        </row>
        <row r="18462">
          <cell r="S18462">
            <v>0</v>
          </cell>
        </row>
        <row r="18463">
          <cell r="S18463">
            <v>0</v>
          </cell>
        </row>
        <row r="18464">
          <cell r="S18464">
            <v>0</v>
          </cell>
        </row>
        <row r="18465">
          <cell r="S18465">
            <v>0</v>
          </cell>
        </row>
        <row r="18466">
          <cell r="S18466">
            <v>0</v>
          </cell>
        </row>
        <row r="18467">
          <cell r="S18467">
            <v>0</v>
          </cell>
        </row>
        <row r="18468">
          <cell r="S18468">
            <v>0</v>
          </cell>
        </row>
        <row r="18469">
          <cell r="S18469">
            <v>0</v>
          </cell>
        </row>
        <row r="18470">
          <cell r="S18470">
            <v>0</v>
          </cell>
        </row>
        <row r="18471">
          <cell r="S18471">
            <v>0</v>
          </cell>
        </row>
        <row r="18472">
          <cell r="S18472">
            <v>0</v>
          </cell>
        </row>
        <row r="18473">
          <cell r="S18473">
            <v>0</v>
          </cell>
        </row>
        <row r="18474">
          <cell r="S18474">
            <v>0</v>
          </cell>
        </row>
        <row r="18475">
          <cell r="S18475">
            <v>0</v>
          </cell>
        </row>
        <row r="18476">
          <cell r="S18476">
            <v>0</v>
          </cell>
        </row>
        <row r="18477">
          <cell r="S18477">
            <v>0</v>
          </cell>
        </row>
        <row r="18478">
          <cell r="S18478">
            <v>0</v>
          </cell>
        </row>
        <row r="18479">
          <cell r="S18479">
            <v>0</v>
          </cell>
        </row>
        <row r="18480">
          <cell r="S18480">
            <v>0</v>
          </cell>
        </row>
        <row r="18481">
          <cell r="S18481">
            <v>0</v>
          </cell>
        </row>
        <row r="18482">
          <cell r="S18482">
            <v>0</v>
          </cell>
        </row>
        <row r="18483">
          <cell r="S18483">
            <v>0</v>
          </cell>
        </row>
        <row r="18484">
          <cell r="S18484">
            <v>0</v>
          </cell>
        </row>
        <row r="18485">
          <cell r="S18485">
            <v>0</v>
          </cell>
        </row>
        <row r="18486">
          <cell r="S18486">
            <v>0</v>
          </cell>
        </row>
        <row r="18487">
          <cell r="S18487">
            <v>0</v>
          </cell>
        </row>
        <row r="18488">
          <cell r="S18488">
            <v>0</v>
          </cell>
        </row>
        <row r="18489">
          <cell r="S18489">
            <v>0</v>
          </cell>
        </row>
        <row r="18490">
          <cell r="S18490">
            <v>0</v>
          </cell>
        </row>
        <row r="18491">
          <cell r="S18491">
            <v>0</v>
          </cell>
        </row>
        <row r="18492">
          <cell r="S18492">
            <v>0</v>
          </cell>
        </row>
        <row r="18493">
          <cell r="S18493">
            <v>0</v>
          </cell>
        </row>
        <row r="18494">
          <cell r="S18494">
            <v>0</v>
          </cell>
        </row>
        <row r="18495">
          <cell r="S18495">
            <v>0</v>
          </cell>
        </row>
        <row r="18496">
          <cell r="S18496">
            <v>0</v>
          </cell>
        </row>
        <row r="18497">
          <cell r="S18497">
            <v>0</v>
          </cell>
        </row>
        <row r="18498">
          <cell r="S18498">
            <v>0</v>
          </cell>
        </row>
        <row r="18499">
          <cell r="S18499">
            <v>0</v>
          </cell>
        </row>
        <row r="18500">
          <cell r="S18500">
            <v>0</v>
          </cell>
        </row>
        <row r="18501">
          <cell r="S18501">
            <v>0</v>
          </cell>
        </row>
        <row r="18502">
          <cell r="S18502">
            <v>0</v>
          </cell>
        </row>
        <row r="18503">
          <cell r="S18503">
            <v>0</v>
          </cell>
        </row>
        <row r="18504">
          <cell r="S18504">
            <v>0</v>
          </cell>
        </row>
        <row r="18505">
          <cell r="S18505">
            <v>0</v>
          </cell>
        </row>
        <row r="18506">
          <cell r="S18506">
            <v>0</v>
          </cell>
        </row>
        <row r="18507">
          <cell r="S18507">
            <v>0</v>
          </cell>
        </row>
        <row r="18508">
          <cell r="S18508">
            <v>0</v>
          </cell>
        </row>
        <row r="18509">
          <cell r="S18509">
            <v>0</v>
          </cell>
        </row>
        <row r="18510">
          <cell r="S18510">
            <v>0</v>
          </cell>
        </row>
        <row r="18511">
          <cell r="S18511">
            <v>0</v>
          </cell>
        </row>
        <row r="18512">
          <cell r="S18512">
            <v>0</v>
          </cell>
        </row>
        <row r="18513">
          <cell r="S18513">
            <v>0</v>
          </cell>
        </row>
        <row r="18514">
          <cell r="S18514">
            <v>0</v>
          </cell>
        </row>
        <row r="18515">
          <cell r="S18515">
            <v>0</v>
          </cell>
        </row>
        <row r="18516">
          <cell r="S18516">
            <v>0</v>
          </cell>
        </row>
        <row r="18517">
          <cell r="S18517">
            <v>0</v>
          </cell>
        </row>
        <row r="18518">
          <cell r="S18518">
            <v>0</v>
          </cell>
        </row>
        <row r="18519">
          <cell r="S18519">
            <v>0</v>
          </cell>
        </row>
        <row r="18520">
          <cell r="S18520">
            <v>0</v>
          </cell>
        </row>
        <row r="18521">
          <cell r="S18521">
            <v>0</v>
          </cell>
        </row>
        <row r="18522">
          <cell r="S18522">
            <v>0</v>
          </cell>
        </row>
        <row r="18523">
          <cell r="S18523">
            <v>0</v>
          </cell>
        </row>
        <row r="18524">
          <cell r="S18524">
            <v>0</v>
          </cell>
        </row>
        <row r="18525">
          <cell r="S18525">
            <v>0</v>
          </cell>
        </row>
        <row r="18526">
          <cell r="S18526">
            <v>0</v>
          </cell>
        </row>
        <row r="18527">
          <cell r="S18527">
            <v>0</v>
          </cell>
        </row>
        <row r="18528">
          <cell r="S18528">
            <v>0</v>
          </cell>
        </row>
        <row r="18529">
          <cell r="S18529">
            <v>0</v>
          </cell>
        </row>
        <row r="18530">
          <cell r="S18530">
            <v>0</v>
          </cell>
        </row>
        <row r="18531">
          <cell r="S18531">
            <v>0</v>
          </cell>
        </row>
        <row r="18532">
          <cell r="S18532">
            <v>0</v>
          </cell>
        </row>
        <row r="18533">
          <cell r="S18533">
            <v>0</v>
          </cell>
        </row>
        <row r="18534">
          <cell r="S18534">
            <v>0</v>
          </cell>
        </row>
        <row r="18535">
          <cell r="S18535">
            <v>0</v>
          </cell>
        </row>
        <row r="18536">
          <cell r="S18536">
            <v>0</v>
          </cell>
        </row>
        <row r="18537">
          <cell r="S18537">
            <v>0</v>
          </cell>
        </row>
        <row r="18538">
          <cell r="S18538">
            <v>0</v>
          </cell>
        </row>
        <row r="18539">
          <cell r="S18539">
            <v>0</v>
          </cell>
        </row>
        <row r="18540">
          <cell r="S18540">
            <v>0</v>
          </cell>
        </row>
        <row r="18541">
          <cell r="S18541">
            <v>0</v>
          </cell>
        </row>
        <row r="18542">
          <cell r="S18542">
            <v>0</v>
          </cell>
        </row>
        <row r="18543">
          <cell r="S18543">
            <v>0</v>
          </cell>
        </row>
        <row r="18544">
          <cell r="S18544">
            <v>0</v>
          </cell>
        </row>
        <row r="18545">
          <cell r="S18545">
            <v>0</v>
          </cell>
        </row>
        <row r="18546">
          <cell r="S18546">
            <v>0</v>
          </cell>
        </row>
        <row r="18547">
          <cell r="S18547">
            <v>0</v>
          </cell>
        </row>
        <row r="18548">
          <cell r="S18548">
            <v>0</v>
          </cell>
        </row>
        <row r="18549">
          <cell r="S18549">
            <v>0</v>
          </cell>
        </row>
        <row r="18550">
          <cell r="S18550">
            <v>0</v>
          </cell>
        </row>
        <row r="18551">
          <cell r="S18551">
            <v>0</v>
          </cell>
        </row>
        <row r="18552">
          <cell r="S18552">
            <v>0</v>
          </cell>
        </row>
        <row r="18553">
          <cell r="S18553">
            <v>0</v>
          </cell>
        </row>
        <row r="18554">
          <cell r="S18554">
            <v>0</v>
          </cell>
        </row>
        <row r="18555">
          <cell r="S18555">
            <v>0</v>
          </cell>
        </row>
        <row r="18556">
          <cell r="S18556">
            <v>0</v>
          </cell>
        </row>
        <row r="18557">
          <cell r="S18557">
            <v>0</v>
          </cell>
        </row>
        <row r="18558">
          <cell r="S18558">
            <v>0</v>
          </cell>
        </row>
        <row r="18559">
          <cell r="S18559">
            <v>0</v>
          </cell>
        </row>
        <row r="18560">
          <cell r="S18560">
            <v>0</v>
          </cell>
        </row>
        <row r="18561">
          <cell r="S18561">
            <v>0</v>
          </cell>
        </row>
        <row r="18562">
          <cell r="S18562">
            <v>0</v>
          </cell>
        </row>
        <row r="18563">
          <cell r="S18563">
            <v>0</v>
          </cell>
        </row>
        <row r="18564">
          <cell r="S18564">
            <v>0</v>
          </cell>
        </row>
        <row r="18565">
          <cell r="S18565">
            <v>0</v>
          </cell>
        </row>
        <row r="18566">
          <cell r="S18566">
            <v>0</v>
          </cell>
        </row>
        <row r="18567">
          <cell r="S18567">
            <v>0</v>
          </cell>
        </row>
        <row r="18568">
          <cell r="S18568">
            <v>0</v>
          </cell>
        </row>
        <row r="18569">
          <cell r="S18569">
            <v>0</v>
          </cell>
        </row>
        <row r="18570">
          <cell r="S18570">
            <v>0</v>
          </cell>
        </row>
        <row r="18571">
          <cell r="S18571">
            <v>0</v>
          </cell>
        </row>
        <row r="18572">
          <cell r="S18572">
            <v>0</v>
          </cell>
        </row>
        <row r="18573">
          <cell r="S18573">
            <v>0</v>
          </cell>
        </row>
        <row r="18574">
          <cell r="S18574">
            <v>0</v>
          </cell>
        </row>
        <row r="18575">
          <cell r="S18575">
            <v>0</v>
          </cell>
        </row>
        <row r="18576">
          <cell r="S18576">
            <v>0</v>
          </cell>
        </row>
        <row r="18577">
          <cell r="S18577">
            <v>0</v>
          </cell>
        </row>
        <row r="18578">
          <cell r="S18578">
            <v>0</v>
          </cell>
        </row>
        <row r="18579">
          <cell r="S18579">
            <v>0</v>
          </cell>
        </row>
        <row r="18580">
          <cell r="S18580">
            <v>0</v>
          </cell>
        </row>
        <row r="18581">
          <cell r="S18581">
            <v>0</v>
          </cell>
        </row>
        <row r="18582">
          <cell r="S18582">
            <v>0</v>
          </cell>
        </row>
        <row r="18583">
          <cell r="S18583">
            <v>0</v>
          </cell>
        </row>
        <row r="18584">
          <cell r="S18584">
            <v>0</v>
          </cell>
        </row>
        <row r="18585">
          <cell r="S18585">
            <v>0</v>
          </cell>
        </row>
        <row r="18586">
          <cell r="S18586">
            <v>0</v>
          </cell>
        </row>
        <row r="18587">
          <cell r="S18587">
            <v>0</v>
          </cell>
        </row>
        <row r="18588">
          <cell r="S18588">
            <v>0</v>
          </cell>
        </row>
        <row r="18589">
          <cell r="S18589">
            <v>0</v>
          </cell>
        </row>
        <row r="18590">
          <cell r="S18590">
            <v>0</v>
          </cell>
        </row>
        <row r="18591">
          <cell r="S18591">
            <v>0</v>
          </cell>
        </row>
        <row r="18592">
          <cell r="S18592">
            <v>0</v>
          </cell>
        </row>
        <row r="18593">
          <cell r="S18593">
            <v>0</v>
          </cell>
        </row>
        <row r="18594">
          <cell r="S18594">
            <v>0</v>
          </cell>
        </row>
        <row r="18595">
          <cell r="S18595">
            <v>0</v>
          </cell>
        </row>
        <row r="18596">
          <cell r="S18596">
            <v>0</v>
          </cell>
        </row>
        <row r="18597">
          <cell r="S18597">
            <v>0</v>
          </cell>
        </row>
        <row r="18598">
          <cell r="S18598">
            <v>0</v>
          </cell>
        </row>
        <row r="18599">
          <cell r="S18599">
            <v>0</v>
          </cell>
        </row>
        <row r="18600">
          <cell r="S18600">
            <v>0</v>
          </cell>
        </row>
        <row r="18601">
          <cell r="S18601">
            <v>0</v>
          </cell>
        </row>
        <row r="18602">
          <cell r="S18602">
            <v>0</v>
          </cell>
        </row>
        <row r="18603">
          <cell r="S18603">
            <v>0</v>
          </cell>
        </row>
        <row r="18604">
          <cell r="S18604">
            <v>0</v>
          </cell>
        </row>
        <row r="18605">
          <cell r="S18605">
            <v>0</v>
          </cell>
        </row>
        <row r="18606">
          <cell r="S18606">
            <v>0</v>
          </cell>
        </row>
        <row r="18607">
          <cell r="S18607">
            <v>0</v>
          </cell>
        </row>
        <row r="18608">
          <cell r="S18608">
            <v>0</v>
          </cell>
        </row>
        <row r="18609">
          <cell r="S18609">
            <v>0</v>
          </cell>
        </row>
        <row r="18610">
          <cell r="S18610">
            <v>0</v>
          </cell>
        </row>
        <row r="18611">
          <cell r="S18611">
            <v>0</v>
          </cell>
        </row>
        <row r="18612">
          <cell r="S18612">
            <v>0</v>
          </cell>
        </row>
        <row r="18613">
          <cell r="S18613">
            <v>0</v>
          </cell>
        </row>
        <row r="18614">
          <cell r="S18614">
            <v>0</v>
          </cell>
        </row>
        <row r="18615">
          <cell r="S18615">
            <v>0</v>
          </cell>
        </row>
        <row r="18616">
          <cell r="S18616">
            <v>0</v>
          </cell>
        </row>
        <row r="18617">
          <cell r="S18617">
            <v>0</v>
          </cell>
        </row>
        <row r="18618">
          <cell r="S18618">
            <v>0</v>
          </cell>
        </row>
        <row r="18619">
          <cell r="S18619">
            <v>0</v>
          </cell>
        </row>
        <row r="18620">
          <cell r="S18620">
            <v>0</v>
          </cell>
        </row>
        <row r="18621">
          <cell r="S18621">
            <v>0</v>
          </cell>
        </row>
        <row r="18622">
          <cell r="S18622">
            <v>0</v>
          </cell>
        </row>
        <row r="18623">
          <cell r="S18623">
            <v>0</v>
          </cell>
        </row>
        <row r="18624">
          <cell r="S18624">
            <v>0</v>
          </cell>
        </row>
        <row r="18625">
          <cell r="S18625">
            <v>0</v>
          </cell>
        </row>
        <row r="18626">
          <cell r="S18626">
            <v>0</v>
          </cell>
        </row>
        <row r="18627">
          <cell r="S18627">
            <v>0</v>
          </cell>
        </row>
        <row r="18628">
          <cell r="S18628">
            <v>0</v>
          </cell>
        </row>
        <row r="18629">
          <cell r="S18629">
            <v>0</v>
          </cell>
        </row>
        <row r="18630">
          <cell r="S18630">
            <v>0</v>
          </cell>
        </row>
        <row r="18631">
          <cell r="S18631">
            <v>0</v>
          </cell>
        </row>
        <row r="18632">
          <cell r="S18632">
            <v>0</v>
          </cell>
        </row>
        <row r="18633">
          <cell r="S18633">
            <v>0</v>
          </cell>
        </row>
        <row r="18634">
          <cell r="S18634">
            <v>0</v>
          </cell>
        </row>
        <row r="18635">
          <cell r="S18635">
            <v>0</v>
          </cell>
        </row>
        <row r="18636">
          <cell r="S18636">
            <v>0</v>
          </cell>
        </row>
        <row r="18637">
          <cell r="S18637">
            <v>0</v>
          </cell>
        </row>
        <row r="18638">
          <cell r="S18638">
            <v>0</v>
          </cell>
        </row>
        <row r="18639">
          <cell r="S18639">
            <v>0</v>
          </cell>
        </row>
        <row r="18640">
          <cell r="S18640">
            <v>0</v>
          </cell>
        </row>
        <row r="18641">
          <cell r="S18641">
            <v>0</v>
          </cell>
        </row>
        <row r="18642">
          <cell r="S18642">
            <v>0</v>
          </cell>
        </row>
        <row r="18643">
          <cell r="S18643">
            <v>0</v>
          </cell>
        </row>
        <row r="18644">
          <cell r="S18644">
            <v>0</v>
          </cell>
        </row>
        <row r="18645">
          <cell r="S18645">
            <v>0</v>
          </cell>
        </row>
        <row r="18646">
          <cell r="S18646">
            <v>0</v>
          </cell>
        </row>
        <row r="18647">
          <cell r="S18647">
            <v>0</v>
          </cell>
        </row>
        <row r="18648">
          <cell r="S18648">
            <v>0</v>
          </cell>
        </row>
        <row r="18649">
          <cell r="S18649">
            <v>0</v>
          </cell>
        </row>
        <row r="18650">
          <cell r="S18650">
            <v>0</v>
          </cell>
        </row>
        <row r="18651">
          <cell r="S18651">
            <v>0</v>
          </cell>
        </row>
        <row r="18652">
          <cell r="S18652">
            <v>0</v>
          </cell>
        </row>
        <row r="18653">
          <cell r="S18653">
            <v>0</v>
          </cell>
        </row>
        <row r="18654">
          <cell r="S18654">
            <v>0</v>
          </cell>
        </row>
        <row r="18655">
          <cell r="S18655">
            <v>0</v>
          </cell>
        </row>
        <row r="18656">
          <cell r="S18656">
            <v>0</v>
          </cell>
        </row>
        <row r="18657">
          <cell r="S18657">
            <v>0</v>
          </cell>
        </row>
        <row r="18658">
          <cell r="S18658">
            <v>0</v>
          </cell>
        </row>
        <row r="18659">
          <cell r="S18659">
            <v>0</v>
          </cell>
        </row>
        <row r="18660">
          <cell r="S18660">
            <v>0</v>
          </cell>
        </row>
        <row r="18661">
          <cell r="S18661">
            <v>0</v>
          </cell>
        </row>
        <row r="18662">
          <cell r="S18662">
            <v>0</v>
          </cell>
        </row>
        <row r="18663">
          <cell r="S18663">
            <v>0</v>
          </cell>
        </row>
        <row r="18664">
          <cell r="S18664">
            <v>0</v>
          </cell>
        </row>
        <row r="18665">
          <cell r="S18665">
            <v>0</v>
          </cell>
        </row>
        <row r="18666">
          <cell r="S18666">
            <v>0</v>
          </cell>
        </row>
        <row r="18667">
          <cell r="S18667">
            <v>0</v>
          </cell>
        </row>
        <row r="18668">
          <cell r="S18668">
            <v>0</v>
          </cell>
        </row>
        <row r="18669">
          <cell r="S18669">
            <v>0</v>
          </cell>
        </row>
        <row r="18670">
          <cell r="S18670">
            <v>0</v>
          </cell>
        </row>
        <row r="18671">
          <cell r="S18671">
            <v>0</v>
          </cell>
        </row>
        <row r="18672">
          <cell r="S18672">
            <v>0</v>
          </cell>
        </row>
        <row r="18673">
          <cell r="S18673">
            <v>0</v>
          </cell>
        </row>
        <row r="18674">
          <cell r="S18674">
            <v>0</v>
          </cell>
        </row>
        <row r="18675">
          <cell r="S18675">
            <v>0</v>
          </cell>
        </row>
        <row r="18676">
          <cell r="S18676">
            <v>0</v>
          </cell>
        </row>
        <row r="18677">
          <cell r="S18677">
            <v>0</v>
          </cell>
        </row>
        <row r="18678">
          <cell r="S18678">
            <v>0</v>
          </cell>
        </row>
        <row r="18679">
          <cell r="S18679">
            <v>0</v>
          </cell>
        </row>
        <row r="18680">
          <cell r="S18680">
            <v>0</v>
          </cell>
        </row>
        <row r="18681">
          <cell r="S18681">
            <v>0</v>
          </cell>
        </row>
        <row r="18682">
          <cell r="S18682">
            <v>0</v>
          </cell>
        </row>
        <row r="18683">
          <cell r="S18683">
            <v>0</v>
          </cell>
        </row>
        <row r="18684">
          <cell r="S18684">
            <v>0</v>
          </cell>
        </row>
        <row r="18685">
          <cell r="S18685">
            <v>0</v>
          </cell>
        </row>
        <row r="18686">
          <cell r="S18686">
            <v>0</v>
          </cell>
        </row>
        <row r="18687">
          <cell r="S18687">
            <v>0</v>
          </cell>
        </row>
        <row r="18688">
          <cell r="S18688">
            <v>0</v>
          </cell>
        </row>
        <row r="18689">
          <cell r="S18689">
            <v>0</v>
          </cell>
        </row>
        <row r="18690">
          <cell r="S18690">
            <v>0</v>
          </cell>
        </row>
        <row r="18691">
          <cell r="S18691">
            <v>0</v>
          </cell>
        </row>
        <row r="18692">
          <cell r="S18692">
            <v>0</v>
          </cell>
        </row>
        <row r="18693">
          <cell r="S18693">
            <v>0</v>
          </cell>
        </row>
        <row r="18694">
          <cell r="S18694">
            <v>0</v>
          </cell>
        </row>
        <row r="18695">
          <cell r="S18695">
            <v>0</v>
          </cell>
        </row>
        <row r="18696">
          <cell r="S18696">
            <v>0</v>
          </cell>
        </row>
        <row r="18697">
          <cell r="S18697">
            <v>0</v>
          </cell>
        </row>
        <row r="18698">
          <cell r="S18698">
            <v>0</v>
          </cell>
        </row>
        <row r="18699">
          <cell r="S18699">
            <v>0</v>
          </cell>
        </row>
        <row r="18700">
          <cell r="S18700">
            <v>0</v>
          </cell>
        </row>
        <row r="18701">
          <cell r="S18701">
            <v>0</v>
          </cell>
        </row>
        <row r="18702">
          <cell r="S18702">
            <v>0</v>
          </cell>
        </row>
        <row r="18703">
          <cell r="S18703">
            <v>0</v>
          </cell>
        </row>
        <row r="18704">
          <cell r="S18704">
            <v>0</v>
          </cell>
        </row>
        <row r="18705">
          <cell r="S18705">
            <v>0</v>
          </cell>
        </row>
        <row r="18706">
          <cell r="S18706">
            <v>0</v>
          </cell>
        </row>
        <row r="18707">
          <cell r="S18707">
            <v>0</v>
          </cell>
        </row>
        <row r="18708">
          <cell r="S18708">
            <v>0</v>
          </cell>
        </row>
        <row r="18709">
          <cell r="S18709">
            <v>0</v>
          </cell>
        </row>
        <row r="18710">
          <cell r="S18710">
            <v>0</v>
          </cell>
        </row>
        <row r="18711">
          <cell r="S18711">
            <v>0</v>
          </cell>
        </row>
        <row r="18712">
          <cell r="S18712">
            <v>0</v>
          </cell>
        </row>
        <row r="18713">
          <cell r="S18713">
            <v>0</v>
          </cell>
        </row>
        <row r="18714">
          <cell r="S18714">
            <v>0</v>
          </cell>
        </row>
        <row r="18715">
          <cell r="S18715">
            <v>0</v>
          </cell>
        </row>
        <row r="18716">
          <cell r="S18716">
            <v>0</v>
          </cell>
        </row>
        <row r="18717">
          <cell r="S18717">
            <v>0</v>
          </cell>
        </row>
        <row r="18718">
          <cell r="S18718">
            <v>0</v>
          </cell>
        </row>
        <row r="18719">
          <cell r="S18719">
            <v>0</v>
          </cell>
        </row>
        <row r="18720">
          <cell r="S18720">
            <v>0</v>
          </cell>
        </row>
        <row r="18721">
          <cell r="S18721">
            <v>0</v>
          </cell>
        </row>
        <row r="18722">
          <cell r="S18722">
            <v>0</v>
          </cell>
        </row>
        <row r="18723">
          <cell r="S18723">
            <v>0</v>
          </cell>
        </row>
        <row r="18724">
          <cell r="S18724">
            <v>0</v>
          </cell>
        </row>
        <row r="18725">
          <cell r="S18725">
            <v>0</v>
          </cell>
        </row>
        <row r="18726">
          <cell r="S18726">
            <v>0</v>
          </cell>
        </row>
        <row r="18727">
          <cell r="S18727">
            <v>0</v>
          </cell>
        </row>
        <row r="18728">
          <cell r="S18728">
            <v>0</v>
          </cell>
        </row>
        <row r="18729">
          <cell r="S18729">
            <v>0</v>
          </cell>
        </row>
        <row r="18730">
          <cell r="S18730">
            <v>0</v>
          </cell>
        </row>
        <row r="18731">
          <cell r="S18731">
            <v>0</v>
          </cell>
        </row>
        <row r="18732">
          <cell r="S18732">
            <v>0</v>
          </cell>
        </row>
        <row r="18733">
          <cell r="S18733">
            <v>0</v>
          </cell>
        </row>
        <row r="18734">
          <cell r="S18734">
            <v>0</v>
          </cell>
        </row>
        <row r="18735">
          <cell r="S18735">
            <v>0</v>
          </cell>
        </row>
        <row r="18736">
          <cell r="S18736">
            <v>0</v>
          </cell>
        </row>
        <row r="18737">
          <cell r="S18737">
            <v>0</v>
          </cell>
        </row>
        <row r="18738">
          <cell r="S18738">
            <v>0</v>
          </cell>
        </row>
        <row r="18739">
          <cell r="S18739">
            <v>0</v>
          </cell>
        </row>
        <row r="18740">
          <cell r="S18740">
            <v>0</v>
          </cell>
        </row>
        <row r="18741">
          <cell r="S18741">
            <v>0</v>
          </cell>
        </row>
        <row r="18742">
          <cell r="S18742">
            <v>0</v>
          </cell>
        </row>
        <row r="18743">
          <cell r="S18743">
            <v>0</v>
          </cell>
        </row>
        <row r="18744">
          <cell r="S18744">
            <v>0</v>
          </cell>
        </row>
        <row r="18745">
          <cell r="S18745">
            <v>0</v>
          </cell>
        </row>
        <row r="18746">
          <cell r="S18746">
            <v>0</v>
          </cell>
        </row>
        <row r="18747">
          <cell r="S18747">
            <v>0</v>
          </cell>
        </row>
        <row r="18748">
          <cell r="S18748">
            <v>0</v>
          </cell>
        </row>
        <row r="18749">
          <cell r="S18749">
            <v>0</v>
          </cell>
        </row>
        <row r="18750">
          <cell r="S18750">
            <v>0</v>
          </cell>
        </row>
        <row r="18751">
          <cell r="S18751">
            <v>0</v>
          </cell>
        </row>
        <row r="18752">
          <cell r="S18752">
            <v>0</v>
          </cell>
        </row>
        <row r="18753">
          <cell r="S18753">
            <v>0</v>
          </cell>
        </row>
        <row r="18754">
          <cell r="S18754">
            <v>0</v>
          </cell>
        </row>
        <row r="18755">
          <cell r="S18755">
            <v>0</v>
          </cell>
        </row>
        <row r="18756">
          <cell r="S18756">
            <v>0</v>
          </cell>
        </row>
        <row r="18757">
          <cell r="S18757">
            <v>0</v>
          </cell>
        </row>
        <row r="18758">
          <cell r="S18758">
            <v>0</v>
          </cell>
        </row>
        <row r="18759">
          <cell r="S18759">
            <v>0</v>
          </cell>
        </row>
        <row r="18760">
          <cell r="S18760">
            <v>0</v>
          </cell>
        </row>
        <row r="18761">
          <cell r="S18761">
            <v>0</v>
          </cell>
        </row>
        <row r="18762">
          <cell r="S18762">
            <v>0</v>
          </cell>
        </row>
        <row r="18763">
          <cell r="S18763">
            <v>0</v>
          </cell>
        </row>
        <row r="18764">
          <cell r="S18764">
            <v>0</v>
          </cell>
        </row>
        <row r="18765">
          <cell r="S18765">
            <v>0</v>
          </cell>
        </row>
        <row r="18766">
          <cell r="S18766">
            <v>0</v>
          </cell>
        </row>
        <row r="18767">
          <cell r="S18767">
            <v>0</v>
          </cell>
        </row>
        <row r="18768">
          <cell r="S18768">
            <v>0</v>
          </cell>
        </row>
        <row r="18769">
          <cell r="S18769">
            <v>0</v>
          </cell>
        </row>
        <row r="18770">
          <cell r="S18770">
            <v>0</v>
          </cell>
        </row>
        <row r="18771">
          <cell r="S18771">
            <v>0</v>
          </cell>
        </row>
        <row r="18772">
          <cell r="S18772">
            <v>0</v>
          </cell>
        </row>
        <row r="18773">
          <cell r="S18773">
            <v>0</v>
          </cell>
        </row>
        <row r="18774">
          <cell r="S18774">
            <v>0</v>
          </cell>
        </row>
        <row r="18775">
          <cell r="S18775">
            <v>0</v>
          </cell>
        </row>
        <row r="18776">
          <cell r="S18776">
            <v>0</v>
          </cell>
        </row>
        <row r="18777">
          <cell r="S18777">
            <v>0</v>
          </cell>
        </row>
        <row r="18778">
          <cell r="S18778">
            <v>0</v>
          </cell>
        </row>
        <row r="18779">
          <cell r="S18779">
            <v>0</v>
          </cell>
        </row>
        <row r="18780">
          <cell r="S18780">
            <v>0</v>
          </cell>
        </row>
        <row r="18781">
          <cell r="S18781">
            <v>0</v>
          </cell>
        </row>
        <row r="18782">
          <cell r="S18782">
            <v>0</v>
          </cell>
        </row>
        <row r="18783">
          <cell r="S18783">
            <v>0</v>
          </cell>
        </row>
        <row r="18784">
          <cell r="S18784">
            <v>0</v>
          </cell>
        </row>
        <row r="18785">
          <cell r="S18785">
            <v>0</v>
          </cell>
        </row>
        <row r="18786">
          <cell r="S18786">
            <v>0</v>
          </cell>
        </row>
        <row r="18787">
          <cell r="S18787">
            <v>0</v>
          </cell>
        </row>
        <row r="18788">
          <cell r="S18788">
            <v>0</v>
          </cell>
        </row>
        <row r="18789">
          <cell r="S18789">
            <v>0</v>
          </cell>
        </row>
        <row r="18790">
          <cell r="S18790">
            <v>0</v>
          </cell>
        </row>
        <row r="18791">
          <cell r="S18791">
            <v>0</v>
          </cell>
        </row>
        <row r="18792">
          <cell r="S18792">
            <v>0</v>
          </cell>
        </row>
        <row r="18793">
          <cell r="S18793">
            <v>0</v>
          </cell>
        </row>
        <row r="18794">
          <cell r="S18794">
            <v>0</v>
          </cell>
        </row>
        <row r="18795">
          <cell r="S18795">
            <v>0</v>
          </cell>
        </row>
        <row r="18796">
          <cell r="S18796">
            <v>0</v>
          </cell>
        </row>
        <row r="18797">
          <cell r="S18797">
            <v>0</v>
          </cell>
        </row>
        <row r="18798">
          <cell r="S18798">
            <v>0</v>
          </cell>
        </row>
        <row r="18799">
          <cell r="S18799">
            <v>0</v>
          </cell>
        </row>
        <row r="18800">
          <cell r="S18800">
            <v>0</v>
          </cell>
        </row>
        <row r="18801">
          <cell r="S18801">
            <v>0</v>
          </cell>
        </row>
        <row r="18802">
          <cell r="S18802">
            <v>0</v>
          </cell>
        </row>
        <row r="18803">
          <cell r="S18803">
            <v>0</v>
          </cell>
        </row>
        <row r="18804">
          <cell r="S18804">
            <v>0</v>
          </cell>
        </row>
        <row r="18805">
          <cell r="S18805">
            <v>0</v>
          </cell>
        </row>
        <row r="18806">
          <cell r="S18806">
            <v>0</v>
          </cell>
        </row>
        <row r="18807">
          <cell r="S18807">
            <v>0</v>
          </cell>
        </row>
        <row r="18808">
          <cell r="S18808">
            <v>0</v>
          </cell>
        </row>
        <row r="18809">
          <cell r="S18809">
            <v>0</v>
          </cell>
        </row>
        <row r="18810">
          <cell r="S18810">
            <v>0</v>
          </cell>
        </row>
        <row r="18811">
          <cell r="S18811">
            <v>0</v>
          </cell>
        </row>
        <row r="18812">
          <cell r="S18812">
            <v>0</v>
          </cell>
        </row>
        <row r="18813">
          <cell r="S18813">
            <v>0</v>
          </cell>
        </row>
        <row r="18814">
          <cell r="S18814">
            <v>0</v>
          </cell>
        </row>
        <row r="18815">
          <cell r="S18815">
            <v>0</v>
          </cell>
        </row>
        <row r="18816">
          <cell r="S18816">
            <v>0</v>
          </cell>
        </row>
        <row r="18817">
          <cell r="S18817">
            <v>0</v>
          </cell>
        </row>
        <row r="18818">
          <cell r="S18818">
            <v>0</v>
          </cell>
        </row>
        <row r="18819">
          <cell r="S18819">
            <v>0</v>
          </cell>
        </row>
        <row r="18820">
          <cell r="S18820">
            <v>0</v>
          </cell>
        </row>
        <row r="18821">
          <cell r="S18821">
            <v>0</v>
          </cell>
        </row>
        <row r="18822">
          <cell r="S18822">
            <v>0</v>
          </cell>
        </row>
        <row r="18823">
          <cell r="S18823">
            <v>0</v>
          </cell>
        </row>
        <row r="18824">
          <cell r="S18824">
            <v>0</v>
          </cell>
        </row>
        <row r="18825">
          <cell r="S18825">
            <v>0</v>
          </cell>
        </row>
        <row r="18826">
          <cell r="S18826">
            <v>0</v>
          </cell>
        </row>
        <row r="18827">
          <cell r="S18827">
            <v>0</v>
          </cell>
        </row>
        <row r="18828">
          <cell r="S18828">
            <v>0</v>
          </cell>
        </row>
        <row r="18829">
          <cell r="S18829">
            <v>0</v>
          </cell>
        </row>
        <row r="18830">
          <cell r="S18830">
            <v>0</v>
          </cell>
        </row>
        <row r="18831">
          <cell r="S18831">
            <v>0</v>
          </cell>
        </row>
        <row r="18832">
          <cell r="S18832">
            <v>0</v>
          </cell>
        </row>
        <row r="18833">
          <cell r="S18833">
            <v>0</v>
          </cell>
        </row>
        <row r="18834">
          <cell r="S18834">
            <v>0</v>
          </cell>
        </row>
        <row r="18835">
          <cell r="S18835">
            <v>0</v>
          </cell>
        </row>
        <row r="18836">
          <cell r="S18836">
            <v>0</v>
          </cell>
        </row>
        <row r="18837">
          <cell r="S18837">
            <v>0</v>
          </cell>
        </row>
        <row r="18838">
          <cell r="S18838">
            <v>0</v>
          </cell>
        </row>
        <row r="18839">
          <cell r="S18839">
            <v>0</v>
          </cell>
        </row>
        <row r="18840">
          <cell r="S18840">
            <v>0</v>
          </cell>
        </row>
        <row r="18841">
          <cell r="S18841">
            <v>0</v>
          </cell>
        </row>
        <row r="18842">
          <cell r="S18842">
            <v>0</v>
          </cell>
        </row>
        <row r="18843">
          <cell r="S18843">
            <v>0</v>
          </cell>
        </row>
        <row r="18844">
          <cell r="S18844">
            <v>0</v>
          </cell>
        </row>
        <row r="18845">
          <cell r="S18845">
            <v>0</v>
          </cell>
        </row>
        <row r="18846">
          <cell r="S18846">
            <v>0</v>
          </cell>
        </row>
        <row r="18847">
          <cell r="S18847">
            <v>0</v>
          </cell>
        </row>
        <row r="18848">
          <cell r="S18848">
            <v>0</v>
          </cell>
        </row>
        <row r="18849">
          <cell r="S18849">
            <v>0</v>
          </cell>
        </row>
        <row r="18850">
          <cell r="S18850">
            <v>0</v>
          </cell>
        </row>
        <row r="18851">
          <cell r="S18851">
            <v>0</v>
          </cell>
        </row>
        <row r="18852">
          <cell r="S18852">
            <v>0</v>
          </cell>
        </row>
        <row r="18853">
          <cell r="S18853">
            <v>0</v>
          </cell>
        </row>
        <row r="18854">
          <cell r="S18854">
            <v>0</v>
          </cell>
        </row>
        <row r="18855">
          <cell r="S18855">
            <v>0</v>
          </cell>
        </row>
        <row r="18856">
          <cell r="S18856">
            <v>0</v>
          </cell>
        </row>
        <row r="18857">
          <cell r="S18857">
            <v>0</v>
          </cell>
        </row>
        <row r="18858">
          <cell r="S18858">
            <v>0</v>
          </cell>
        </row>
        <row r="18859">
          <cell r="S18859">
            <v>0</v>
          </cell>
        </row>
        <row r="18860">
          <cell r="S18860">
            <v>0</v>
          </cell>
        </row>
        <row r="18861">
          <cell r="S18861">
            <v>0</v>
          </cell>
        </row>
        <row r="18862">
          <cell r="S18862">
            <v>0</v>
          </cell>
        </row>
        <row r="18863">
          <cell r="S18863">
            <v>0</v>
          </cell>
        </row>
        <row r="18864">
          <cell r="S18864">
            <v>0</v>
          </cell>
        </row>
        <row r="18865">
          <cell r="S18865">
            <v>0</v>
          </cell>
        </row>
        <row r="18866">
          <cell r="S18866">
            <v>0</v>
          </cell>
        </row>
        <row r="18867">
          <cell r="S18867">
            <v>0</v>
          </cell>
        </row>
        <row r="18868">
          <cell r="S18868">
            <v>0</v>
          </cell>
        </row>
        <row r="18869">
          <cell r="S18869">
            <v>0</v>
          </cell>
        </row>
        <row r="18870">
          <cell r="S18870">
            <v>0</v>
          </cell>
        </row>
        <row r="18871">
          <cell r="S18871">
            <v>0</v>
          </cell>
        </row>
        <row r="18872">
          <cell r="S18872">
            <v>0</v>
          </cell>
        </row>
        <row r="18873">
          <cell r="S18873">
            <v>0</v>
          </cell>
        </row>
        <row r="18874">
          <cell r="S18874">
            <v>0</v>
          </cell>
        </row>
        <row r="18875">
          <cell r="S18875">
            <v>0</v>
          </cell>
        </row>
        <row r="18876">
          <cell r="S18876">
            <v>0</v>
          </cell>
        </row>
        <row r="18877">
          <cell r="S18877">
            <v>0</v>
          </cell>
        </row>
        <row r="18878">
          <cell r="S18878">
            <v>0</v>
          </cell>
        </row>
        <row r="18879">
          <cell r="S18879">
            <v>0</v>
          </cell>
        </row>
        <row r="18880">
          <cell r="S18880">
            <v>0</v>
          </cell>
        </row>
        <row r="18881">
          <cell r="S18881">
            <v>0</v>
          </cell>
        </row>
        <row r="18882">
          <cell r="S18882">
            <v>0</v>
          </cell>
        </row>
        <row r="18883">
          <cell r="S18883">
            <v>0</v>
          </cell>
        </row>
        <row r="18884">
          <cell r="S18884">
            <v>0</v>
          </cell>
        </row>
        <row r="18885">
          <cell r="S18885">
            <v>0</v>
          </cell>
        </row>
        <row r="18886">
          <cell r="S18886">
            <v>0</v>
          </cell>
        </row>
        <row r="18887">
          <cell r="S18887">
            <v>0</v>
          </cell>
        </row>
        <row r="18888">
          <cell r="S18888">
            <v>0</v>
          </cell>
        </row>
        <row r="18889">
          <cell r="S18889">
            <v>0</v>
          </cell>
        </row>
        <row r="18890">
          <cell r="S18890">
            <v>0</v>
          </cell>
        </row>
        <row r="18891">
          <cell r="S18891">
            <v>0</v>
          </cell>
        </row>
        <row r="18892">
          <cell r="S18892">
            <v>0</v>
          </cell>
        </row>
        <row r="18893">
          <cell r="S18893">
            <v>0</v>
          </cell>
        </row>
        <row r="18894">
          <cell r="S18894">
            <v>0</v>
          </cell>
        </row>
        <row r="18895">
          <cell r="S18895">
            <v>0</v>
          </cell>
        </row>
        <row r="18896">
          <cell r="S18896">
            <v>0</v>
          </cell>
        </row>
        <row r="18897">
          <cell r="S18897">
            <v>0</v>
          </cell>
        </row>
        <row r="18898">
          <cell r="S18898">
            <v>0</v>
          </cell>
        </row>
        <row r="18899">
          <cell r="S18899">
            <v>0</v>
          </cell>
        </row>
        <row r="18900">
          <cell r="S18900">
            <v>0</v>
          </cell>
        </row>
        <row r="18901">
          <cell r="S18901">
            <v>0</v>
          </cell>
        </row>
        <row r="18902">
          <cell r="S18902">
            <v>0</v>
          </cell>
        </row>
        <row r="18903">
          <cell r="S18903">
            <v>0</v>
          </cell>
        </row>
        <row r="18904">
          <cell r="S18904">
            <v>0</v>
          </cell>
        </row>
        <row r="18905">
          <cell r="S18905">
            <v>0</v>
          </cell>
        </row>
        <row r="18906">
          <cell r="S18906">
            <v>0</v>
          </cell>
        </row>
        <row r="18907">
          <cell r="S18907">
            <v>0</v>
          </cell>
        </row>
        <row r="18908">
          <cell r="S18908">
            <v>0</v>
          </cell>
        </row>
        <row r="18909">
          <cell r="S18909">
            <v>0</v>
          </cell>
        </row>
        <row r="18910">
          <cell r="S18910">
            <v>0</v>
          </cell>
        </row>
        <row r="18911">
          <cell r="S18911">
            <v>0</v>
          </cell>
        </row>
        <row r="18912">
          <cell r="S18912">
            <v>0</v>
          </cell>
        </row>
        <row r="18913">
          <cell r="S18913">
            <v>0</v>
          </cell>
        </row>
        <row r="18914">
          <cell r="S18914">
            <v>0</v>
          </cell>
        </row>
        <row r="18915">
          <cell r="S18915">
            <v>0</v>
          </cell>
        </row>
        <row r="18916">
          <cell r="S18916">
            <v>0</v>
          </cell>
        </row>
        <row r="18917">
          <cell r="S18917">
            <v>0</v>
          </cell>
        </row>
        <row r="18918">
          <cell r="S18918">
            <v>0</v>
          </cell>
        </row>
        <row r="18919">
          <cell r="S18919">
            <v>0</v>
          </cell>
        </row>
        <row r="18920">
          <cell r="S18920">
            <v>0</v>
          </cell>
        </row>
        <row r="18921">
          <cell r="S18921">
            <v>0</v>
          </cell>
        </row>
        <row r="18922">
          <cell r="S18922">
            <v>0</v>
          </cell>
        </row>
        <row r="18923">
          <cell r="S18923">
            <v>0</v>
          </cell>
        </row>
        <row r="18924">
          <cell r="S18924">
            <v>0</v>
          </cell>
        </row>
        <row r="18925">
          <cell r="S18925">
            <v>0</v>
          </cell>
        </row>
        <row r="18926">
          <cell r="S18926">
            <v>0</v>
          </cell>
        </row>
        <row r="18927">
          <cell r="S18927">
            <v>0</v>
          </cell>
        </row>
        <row r="18928">
          <cell r="S18928">
            <v>0</v>
          </cell>
        </row>
        <row r="18929">
          <cell r="S18929">
            <v>0</v>
          </cell>
        </row>
        <row r="18930">
          <cell r="S18930">
            <v>0</v>
          </cell>
        </row>
        <row r="18931">
          <cell r="S18931">
            <v>0</v>
          </cell>
        </row>
        <row r="18932">
          <cell r="S18932">
            <v>0</v>
          </cell>
        </row>
        <row r="18933">
          <cell r="S18933">
            <v>0</v>
          </cell>
        </row>
        <row r="18934">
          <cell r="S18934">
            <v>0</v>
          </cell>
        </row>
        <row r="18935">
          <cell r="S18935">
            <v>0</v>
          </cell>
        </row>
        <row r="18936">
          <cell r="S18936">
            <v>0</v>
          </cell>
        </row>
        <row r="18937">
          <cell r="S18937">
            <v>0</v>
          </cell>
        </row>
        <row r="18938">
          <cell r="S18938">
            <v>0</v>
          </cell>
        </row>
        <row r="18939">
          <cell r="S18939">
            <v>0</v>
          </cell>
        </row>
        <row r="18940">
          <cell r="S18940">
            <v>0</v>
          </cell>
        </row>
        <row r="18941">
          <cell r="S18941">
            <v>0</v>
          </cell>
        </row>
        <row r="18942">
          <cell r="S18942">
            <v>0</v>
          </cell>
        </row>
        <row r="18943">
          <cell r="S18943">
            <v>0</v>
          </cell>
        </row>
        <row r="18944">
          <cell r="S18944">
            <v>0</v>
          </cell>
        </row>
        <row r="18945">
          <cell r="S18945">
            <v>0</v>
          </cell>
        </row>
        <row r="18946">
          <cell r="S18946">
            <v>0</v>
          </cell>
        </row>
        <row r="18947">
          <cell r="S18947">
            <v>0</v>
          </cell>
        </row>
        <row r="18948">
          <cell r="S18948">
            <v>0</v>
          </cell>
        </row>
        <row r="18949">
          <cell r="S18949">
            <v>0</v>
          </cell>
        </row>
        <row r="18950">
          <cell r="S18950">
            <v>0</v>
          </cell>
        </row>
        <row r="18951">
          <cell r="S18951">
            <v>0</v>
          </cell>
        </row>
        <row r="18952">
          <cell r="S18952">
            <v>0</v>
          </cell>
        </row>
        <row r="18953">
          <cell r="S18953">
            <v>0</v>
          </cell>
        </row>
        <row r="18954">
          <cell r="S18954">
            <v>0</v>
          </cell>
        </row>
        <row r="18955">
          <cell r="S18955">
            <v>0</v>
          </cell>
        </row>
        <row r="18956">
          <cell r="S18956">
            <v>0</v>
          </cell>
        </row>
        <row r="18957">
          <cell r="S18957">
            <v>0</v>
          </cell>
        </row>
        <row r="18958">
          <cell r="S18958">
            <v>0</v>
          </cell>
        </row>
        <row r="18959">
          <cell r="S18959">
            <v>0</v>
          </cell>
        </row>
        <row r="18960">
          <cell r="S18960">
            <v>0</v>
          </cell>
        </row>
        <row r="18961">
          <cell r="S18961">
            <v>0</v>
          </cell>
        </row>
        <row r="18962">
          <cell r="S18962">
            <v>0</v>
          </cell>
        </row>
        <row r="18963">
          <cell r="S18963">
            <v>0</v>
          </cell>
        </row>
        <row r="18964">
          <cell r="S18964">
            <v>0</v>
          </cell>
        </row>
        <row r="18965">
          <cell r="S18965">
            <v>0</v>
          </cell>
        </row>
        <row r="18966">
          <cell r="S18966">
            <v>0</v>
          </cell>
        </row>
        <row r="18967">
          <cell r="S18967">
            <v>0</v>
          </cell>
        </row>
        <row r="18968">
          <cell r="S18968">
            <v>0</v>
          </cell>
        </row>
        <row r="18969">
          <cell r="S18969">
            <v>0</v>
          </cell>
        </row>
        <row r="18970">
          <cell r="S18970">
            <v>0</v>
          </cell>
        </row>
        <row r="18971">
          <cell r="S18971">
            <v>0</v>
          </cell>
        </row>
        <row r="18972">
          <cell r="S18972">
            <v>0</v>
          </cell>
        </row>
        <row r="18973">
          <cell r="S18973">
            <v>0</v>
          </cell>
        </row>
        <row r="18974">
          <cell r="S18974">
            <v>0</v>
          </cell>
        </row>
        <row r="18975">
          <cell r="S18975">
            <v>0</v>
          </cell>
        </row>
        <row r="18976">
          <cell r="S18976">
            <v>0</v>
          </cell>
        </row>
        <row r="18977">
          <cell r="S18977">
            <v>0</v>
          </cell>
        </row>
        <row r="18978">
          <cell r="S18978">
            <v>0</v>
          </cell>
        </row>
        <row r="18979">
          <cell r="S18979">
            <v>0</v>
          </cell>
        </row>
        <row r="18980">
          <cell r="S18980">
            <v>0</v>
          </cell>
        </row>
        <row r="18981">
          <cell r="S18981">
            <v>0</v>
          </cell>
        </row>
        <row r="18982">
          <cell r="S18982">
            <v>0</v>
          </cell>
        </row>
        <row r="18983">
          <cell r="S18983">
            <v>0</v>
          </cell>
        </row>
        <row r="18984">
          <cell r="S18984">
            <v>0</v>
          </cell>
        </row>
        <row r="18985">
          <cell r="S18985">
            <v>0</v>
          </cell>
        </row>
        <row r="18986">
          <cell r="S18986">
            <v>0</v>
          </cell>
        </row>
        <row r="18987">
          <cell r="S18987">
            <v>0</v>
          </cell>
        </row>
        <row r="18988">
          <cell r="S18988">
            <v>0</v>
          </cell>
        </row>
        <row r="18989">
          <cell r="S18989">
            <v>0</v>
          </cell>
        </row>
        <row r="18990">
          <cell r="S18990">
            <v>0</v>
          </cell>
        </row>
        <row r="18991">
          <cell r="S18991">
            <v>0</v>
          </cell>
        </row>
        <row r="18992">
          <cell r="S18992">
            <v>0</v>
          </cell>
        </row>
        <row r="18993">
          <cell r="S18993">
            <v>0</v>
          </cell>
        </row>
        <row r="18994">
          <cell r="S18994">
            <v>0</v>
          </cell>
        </row>
        <row r="18995">
          <cell r="S18995">
            <v>0</v>
          </cell>
        </row>
        <row r="18996">
          <cell r="S18996">
            <v>0</v>
          </cell>
        </row>
        <row r="18997">
          <cell r="S18997">
            <v>0</v>
          </cell>
        </row>
        <row r="18998">
          <cell r="S18998">
            <v>0</v>
          </cell>
        </row>
        <row r="18999">
          <cell r="S18999">
            <v>0</v>
          </cell>
        </row>
        <row r="19000">
          <cell r="S19000">
            <v>0</v>
          </cell>
        </row>
        <row r="19001">
          <cell r="S19001">
            <v>0</v>
          </cell>
        </row>
        <row r="19002">
          <cell r="S19002">
            <v>0</v>
          </cell>
        </row>
        <row r="19003">
          <cell r="S19003">
            <v>0</v>
          </cell>
        </row>
        <row r="19004">
          <cell r="S19004">
            <v>0</v>
          </cell>
        </row>
        <row r="19005">
          <cell r="S19005">
            <v>0</v>
          </cell>
        </row>
        <row r="19006">
          <cell r="S19006">
            <v>0</v>
          </cell>
        </row>
        <row r="19007">
          <cell r="S19007">
            <v>0</v>
          </cell>
        </row>
        <row r="19008">
          <cell r="S19008">
            <v>0</v>
          </cell>
        </row>
        <row r="19009">
          <cell r="S19009">
            <v>0</v>
          </cell>
        </row>
        <row r="19010">
          <cell r="S19010">
            <v>0</v>
          </cell>
        </row>
        <row r="19011">
          <cell r="S19011">
            <v>0</v>
          </cell>
        </row>
        <row r="19012">
          <cell r="S19012">
            <v>0</v>
          </cell>
        </row>
        <row r="19013">
          <cell r="S19013">
            <v>0</v>
          </cell>
        </row>
        <row r="19014">
          <cell r="S19014">
            <v>0</v>
          </cell>
        </row>
        <row r="19015">
          <cell r="S19015">
            <v>0</v>
          </cell>
        </row>
        <row r="19016">
          <cell r="S19016">
            <v>0</v>
          </cell>
        </row>
        <row r="19017">
          <cell r="S19017">
            <v>0</v>
          </cell>
        </row>
        <row r="19018">
          <cell r="S19018">
            <v>0</v>
          </cell>
        </row>
        <row r="19019">
          <cell r="S19019">
            <v>0</v>
          </cell>
        </row>
        <row r="19020">
          <cell r="S19020">
            <v>0</v>
          </cell>
        </row>
        <row r="19021">
          <cell r="S19021">
            <v>0</v>
          </cell>
        </row>
        <row r="19022">
          <cell r="S19022">
            <v>0</v>
          </cell>
        </row>
        <row r="19023">
          <cell r="S19023">
            <v>0</v>
          </cell>
        </row>
        <row r="19024">
          <cell r="S19024">
            <v>0</v>
          </cell>
        </row>
        <row r="19025">
          <cell r="S19025">
            <v>0</v>
          </cell>
        </row>
        <row r="19026">
          <cell r="S19026">
            <v>0</v>
          </cell>
        </row>
        <row r="19027">
          <cell r="S19027">
            <v>0</v>
          </cell>
        </row>
        <row r="19028">
          <cell r="S19028">
            <v>0</v>
          </cell>
        </row>
        <row r="19029">
          <cell r="S19029">
            <v>0</v>
          </cell>
        </row>
        <row r="19030">
          <cell r="S19030">
            <v>0</v>
          </cell>
        </row>
        <row r="19031">
          <cell r="S19031">
            <v>0</v>
          </cell>
        </row>
        <row r="19032">
          <cell r="S19032">
            <v>0</v>
          </cell>
        </row>
        <row r="19033">
          <cell r="S19033">
            <v>0</v>
          </cell>
        </row>
        <row r="19034">
          <cell r="S19034">
            <v>0</v>
          </cell>
        </row>
        <row r="19035">
          <cell r="S19035">
            <v>0</v>
          </cell>
        </row>
        <row r="19036">
          <cell r="S19036">
            <v>0</v>
          </cell>
        </row>
        <row r="19037">
          <cell r="S19037">
            <v>0</v>
          </cell>
        </row>
        <row r="19038">
          <cell r="S19038">
            <v>0</v>
          </cell>
        </row>
        <row r="19039">
          <cell r="S19039">
            <v>0</v>
          </cell>
        </row>
        <row r="19040">
          <cell r="S19040">
            <v>0</v>
          </cell>
        </row>
        <row r="19041">
          <cell r="S19041">
            <v>0</v>
          </cell>
        </row>
        <row r="19042">
          <cell r="S19042">
            <v>0</v>
          </cell>
        </row>
        <row r="19043">
          <cell r="S19043">
            <v>0</v>
          </cell>
        </row>
        <row r="19044">
          <cell r="S19044">
            <v>0</v>
          </cell>
        </row>
        <row r="19045">
          <cell r="S19045">
            <v>0</v>
          </cell>
        </row>
        <row r="19046">
          <cell r="S19046">
            <v>0</v>
          </cell>
        </row>
        <row r="19047">
          <cell r="S19047">
            <v>0</v>
          </cell>
        </row>
        <row r="19048">
          <cell r="S19048">
            <v>0</v>
          </cell>
        </row>
        <row r="19049">
          <cell r="S19049">
            <v>0</v>
          </cell>
        </row>
        <row r="19050">
          <cell r="S19050">
            <v>0</v>
          </cell>
        </row>
        <row r="19051">
          <cell r="S19051">
            <v>0</v>
          </cell>
        </row>
        <row r="19052">
          <cell r="S19052">
            <v>0</v>
          </cell>
        </row>
        <row r="19053">
          <cell r="S19053">
            <v>0</v>
          </cell>
        </row>
        <row r="19054">
          <cell r="S19054">
            <v>0</v>
          </cell>
        </row>
        <row r="19055">
          <cell r="S19055">
            <v>0</v>
          </cell>
        </row>
        <row r="19056">
          <cell r="S19056">
            <v>0</v>
          </cell>
        </row>
        <row r="19057">
          <cell r="S19057">
            <v>0</v>
          </cell>
        </row>
        <row r="19058">
          <cell r="S19058">
            <v>0</v>
          </cell>
        </row>
        <row r="19059">
          <cell r="S19059">
            <v>0</v>
          </cell>
        </row>
        <row r="19060">
          <cell r="S19060">
            <v>0</v>
          </cell>
        </row>
        <row r="19061">
          <cell r="S19061">
            <v>0</v>
          </cell>
        </row>
        <row r="19062">
          <cell r="S19062">
            <v>0</v>
          </cell>
        </row>
        <row r="19063">
          <cell r="S19063">
            <v>0</v>
          </cell>
        </row>
        <row r="19064">
          <cell r="S19064">
            <v>0</v>
          </cell>
        </row>
        <row r="19065">
          <cell r="S19065">
            <v>0</v>
          </cell>
        </row>
        <row r="19066">
          <cell r="S19066">
            <v>0</v>
          </cell>
        </row>
        <row r="19067">
          <cell r="S19067">
            <v>0</v>
          </cell>
        </row>
        <row r="19068">
          <cell r="S19068">
            <v>0</v>
          </cell>
        </row>
        <row r="19069">
          <cell r="S19069">
            <v>0</v>
          </cell>
        </row>
        <row r="19070">
          <cell r="S19070">
            <v>0</v>
          </cell>
        </row>
        <row r="19071">
          <cell r="S19071">
            <v>0</v>
          </cell>
        </row>
        <row r="19072">
          <cell r="S19072">
            <v>0</v>
          </cell>
        </row>
        <row r="19073">
          <cell r="S19073">
            <v>0</v>
          </cell>
        </row>
        <row r="19074">
          <cell r="S19074">
            <v>0</v>
          </cell>
        </row>
        <row r="19075">
          <cell r="S19075">
            <v>0</v>
          </cell>
        </row>
        <row r="19076">
          <cell r="S19076">
            <v>0</v>
          </cell>
        </row>
        <row r="19077">
          <cell r="S19077">
            <v>0</v>
          </cell>
        </row>
        <row r="19078">
          <cell r="S19078">
            <v>0</v>
          </cell>
        </row>
        <row r="19079">
          <cell r="S19079">
            <v>0</v>
          </cell>
        </row>
        <row r="19080">
          <cell r="S19080">
            <v>0</v>
          </cell>
        </row>
        <row r="19081">
          <cell r="S19081">
            <v>0</v>
          </cell>
        </row>
        <row r="19082">
          <cell r="S19082">
            <v>0</v>
          </cell>
        </row>
        <row r="19083">
          <cell r="S19083">
            <v>0</v>
          </cell>
        </row>
        <row r="19084">
          <cell r="S19084">
            <v>0</v>
          </cell>
        </row>
        <row r="19085">
          <cell r="S19085">
            <v>0</v>
          </cell>
        </row>
        <row r="19086">
          <cell r="S19086">
            <v>0</v>
          </cell>
        </row>
        <row r="19087">
          <cell r="S19087">
            <v>0</v>
          </cell>
        </row>
        <row r="19088">
          <cell r="S19088">
            <v>0</v>
          </cell>
        </row>
        <row r="19089">
          <cell r="S19089">
            <v>0</v>
          </cell>
        </row>
        <row r="19090">
          <cell r="S19090">
            <v>0</v>
          </cell>
        </row>
        <row r="19091">
          <cell r="S19091">
            <v>0</v>
          </cell>
        </row>
        <row r="19092">
          <cell r="S19092">
            <v>0</v>
          </cell>
        </row>
        <row r="19093">
          <cell r="S19093">
            <v>0</v>
          </cell>
        </row>
        <row r="19094">
          <cell r="S19094">
            <v>0</v>
          </cell>
        </row>
        <row r="19095">
          <cell r="S19095">
            <v>0</v>
          </cell>
        </row>
        <row r="19096">
          <cell r="S19096">
            <v>0</v>
          </cell>
        </row>
        <row r="19097">
          <cell r="S19097">
            <v>0</v>
          </cell>
        </row>
        <row r="19098">
          <cell r="S19098">
            <v>0</v>
          </cell>
        </row>
        <row r="19099">
          <cell r="S19099">
            <v>0</v>
          </cell>
        </row>
        <row r="19100">
          <cell r="S19100">
            <v>0</v>
          </cell>
        </row>
        <row r="19101">
          <cell r="S19101">
            <v>0</v>
          </cell>
        </row>
        <row r="19102">
          <cell r="S19102">
            <v>0</v>
          </cell>
        </row>
        <row r="19103">
          <cell r="S19103">
            <v>0</v>
          </cell>
        </row>
        <row r="19104">
          <cell r="S19104">
            <v>0</v>
          </cell>
        </row>
        <row r="19105">
          <cell r="S19105">
            <v>0</v>
          </cell>
        </row>
        <row r="19106">
          <cell r="S19106">
            <v>0</v>
          </cell>
        </row>
        <row r="19107">
          <cell r="S19107">
            <v>0</v>
          </cell>
        </row>
        <row r="19108">
          <cell r="S19108">
            <v>0</v>
          </cell>
        </row>
        <row r="19109">
          <cell r="S19109">
            <v>0</v>
          </cell>
        </row>
        <row r="19110">
          <cell r="S19110">
            <v>0</v>
          </cell>
        </row>
        <row r="19111">
          <cell r="S19111">
            <v>0</v>
          </cell>
        </row>
        <row r="19112">
          <cell r="S19112">
            <v>0</v>
          </cell>
        </row>
        <row r="19113">
          <cell r="S19113">
            <v>0</v>
          </cell>
        </row>
        <row r="19114">
          <cell r="S19114">
            <v>0</v>
          </cell>
        </row>
        <row r="19115">
          <cell r="S19115">
            <v>0</v>
          </cell>
        </row>
        <row r="19116">
          <cell r="S19116">
            <v>0</v>
          </cell>
        </row>
        <row r="19117">
          <cell r="S19117">
            <v>0</v>
          </cell>
        </row>
        <row r="19118">
          <cell r="S19118">
            <v>0</v>
          </cell>
        </row>
        <row r="19119">
          <cell r="S19119">
            <v>0</v>
          </cell>
        </row>
        <row r="19120">
          <cell r="S19120">
            <v>0</v>
          </cell>
        </row>
        <row r="19121">
          <cell r="S19121">
            <v>0</v>
          </cell>
        </row>
        <row r="19122">
          <cell r="S19122">
            <v>0</v>
          </cell>
        </row>
        <row r="19123">
          <cell r="S19123">
            <v>0</v>
          </cell>
        </row>
        <row r="19124">
          <cell r="S19124">
            <v>0</v>
          </cell>
        </row>
        <row r="19125">
          <cell r="S19125">
            <v>0</v>
          </cell>
        </row>
        <row r="19126">
          <cell r="S19126">
            <v>0</v>
          </cell>
        </row>
        <row r="19127">
          <cell r="S19127">
            <v>0</v>
          </cell>
        </row>
        <row r="19128">
          <cell r="S19128">
            <v>0</v>
          </cell>
        </row>
        <row r="19129">
          <cell r="S19129">
            <v>0</v>
          </cell>
        </row>
        <row r="19130">
          <cell r="S19130">
            <v>0</v>
          </cell>
        </row>
        <row r="19131">
          <cell r="S19131">
            <v>0</v>
          </cell>
        </row>
        <row r="19132">
          <cell r="S19132">
            <v>0</v>
          </cell>
        </row>
        <row r="19133">
          <cell r="S19133">
            <v>0</v>
          </cell>
        </row>
        <row r="19134">
          <cell r="S19134">
            <v>0</v>
          </cell>
        </row>
        <row r="19135">
          <cell r="S19135">
            <v>0</v>
          </cell>
        </row>
        <row r="19136">
          <cell r="S19136">
            <v>0</v>
          </cell>
        </row>
        <row r="19137">
          <cell r="S19137">
            <v>0</v>
          </cell>
        </row>
        <row r="19138">
          <cell r="S19138">
            <v>0</v>
          </cell>
        </row>
        <row r="19139">
          <cell r="S19139">
            <v>0</v>
          </cell>
        </row>
        <row r="19140">
          <cell r="S19140">
            <v>0</v>
          </cell>
        </row>
        <row r="19141">
          <cell r="S19141">
            <v>0</v>
          </cell>
        </row>
        <row r="19142">
          <cell r="S19142">
            <v>0</v>
          </cell>
        </row>
        <row r="19143">
          <cell r="S19143">
            <v>0</v>
          </cell>
        </row>
        <row r="19144">
          <cell r="S19144">
            <v>0</v>
          </cell>
        </row>
        <row r="19145">
          <cell r="S19145">
            <v>0</v>
          </cell>
        </row>
        <row r="19146">
          <cell r="S19146">
            <v>0</v>
          </cell>
        </row>
        <row r="19147">
          <cell r="S19147">
            <v>0</v>
          </cell>
        </row>
        <row r="19148">
          <cell r="S19148">
            <v>0</v>
          </cell>
        </row>
        <row r="19149">
          <cell r="S19149">
            <v>0</v>
          </cell>
        </row>
        <row r="19150">
          <cell r="S19150">
            <v>0</v>
          </cell>
        </row>
        <row r="19151">
          <cell r="S19151">
            <v>0</v>
          </cell>
        </row>
        <row r="19152">
          <cell r="S19152">
            <v>0</v>
          </cell>
        </row>
        <row r="19153">
          <cell r="S19153">
            <v>0</v>
          </cell>
        </row>
        <row r="19154">
          <cell r="S19154">
            <v>0</v>
          </cell>
        </row>
        <row r="19155">
          <cell r="S19155">
            <v>0</v>
          </cell>
        </row>
        <row r="19156">
          <cell r="S19156">
            <v>0</v>
          </cell>
        </row>
        <row r="19157">
          <cell r="S19157">
            <v>0</v>
          </cell>
        </row>
        <row r="19158">
          <cell r="S19158">
            <v>0</v>
          </cell>
        </row>
        <row r="19159">
          <cell r="S19159">
            <v>0</v>
          </cell>
        </row>
        <row r="19160">
          <cell r="S19160">
            <v>0</v>
          </cell>
        </row>
        <row r="19161">
          <cell r="S19161">
            <v>0</v>
          </cell>
        </row>
        <row r="19162">
          <cell r="S19162">
            <v>0</v>
          </cell>
        </row>
        <row r="19163">
          <cell r="S19163">
            <v>0</v>
          </cell>
        </row>
        <row r="19164">
          <cell r="S19164">
            <v>0</v>
          </cell>
        </row>
        <row r="19165">
          <cell r="S19165">
            <v>0</v>
          </cell>
        </row>
        <row r="19166">
          <cell r="S19166">
            <v>0</v>
          </cell>
        </row>
        <row r="19167">
          <cell r="S19167">
            <v>0</v>
          </cell>
        </row>
        <row r="19168">
          <cell r="S19168">
            <v>0</v>
          </cell>
        </row>
        <row r="19169">
          <cell r="S19169">
            <v>0</v>
          </cell>
        </row>
        <row r="19170">
          <cell r="S19170">
            <v>0</v>
          </cell>
        </row>
        <row r="19171">
          <cell r="S19171">
            <v>0</v>
          </cell>
        </row>
        <row r="19172">
          <cell r="S19172">
            <v>0</v>
          </cell>
        </row>
        <row r="19173">
          <cell r="S19173">
            <v>0</v>
          </cell>
        </row>
        <row r="19174">
          <cell r="S19174">
            <v>0</v>
          </cell>
        </row>
        <row r="19175">
          <cell r="S19175">
            <v>0</v>
          </cell>
        </row>
        <row r="19176">
          <cell r="S19176">
            <v>0</v>
          </cell>
        </row>
        <row r="19177">
          <cell r="S19177">
            <v>0</v>
          </cell>
        </row>
        <row r="19178">
          <cell r="S19178">
            <v>0</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ummary Table"/>
      <sheetName val="CTRL"/>
      <sheetName val="Monitor timetable"/>
      <sheetName val="GF summary"/>
      <sheetName val="DSG summary (2)"/>
      <sheetName val="monitor"/>
      <sheetName val="RevBudget"/>
      <sheetName val="2014-15 bgt"/>
      <sheetName val="YTD"/>
      <sheetName val="New cost Centre"/>
      <sheetName val="Sheet2"/>
      <sheetName val="Sheet1"/>
      <sheetName val="New codes"/>
      <sheetName val="New D codes"/>
      <sheetName val="OB2013-14"/>
      <sheetName val="Reconciliation"/>
      <sheetName val="Savings 2013-14"/>
      <sheetName val="Carry Forward 12-13"/>
      <sheetName val="Schools List"/>
    </sheetNames>
    <sheetDataSet>
      <sheetData sheetId="0"/>
      <sheetData sheetId="1"/>
      <sheetData sheetId="2"/>
      <sheetData sheetId="3"/>
      <sheetData sheetId="4"/>
      <sheetData sheetId="5">
        <row r="1">
          <cell r="AA1" t="str">
            <v>2014-15 Budget</v>
          </cell>
        </row>
        <row r="2">
          <cell r="AA2">
            <v>0</v>
          </cell>
        </row>
        <row r="3">
          <cell r="AA3">
            <v>0</v>
          </cell>
        </row>
        <row r="4">
          <cell r="AA4">
            <v>0</v>
          </cell>
        </row>
        <row r="5">
          <cell r="AA5">
            <v>0</v>
          </cell>
        </row>
        <row r="6">
          <cell r="AA6">
            <v>0</v>
          </cell>
        </row>
        <row r="7">
          <cell r="AA7">
            <v>0</v>
          </cell>
        </row>
        <row r="8">
          <cell r="AA8">
            <v>0</v>
          </cell>
        </row>
        <row r="9">
          <cell r="AA9">
            <v>0</v>
          </cell>
        </row>
        <row r="10">
          <cell r="AA10">
            <v>0</v>
          </cell>
        </row>
        <row r="11">
          <cell r="AA11">
            <v>318600</v>
          </cell>
        </row>
        <row r="12">
          <cell r="AA12">
            <v>0</v>
          </cell>
        </row>
        <row r="13">
          <cell r="AA13">
            <v>0</v>
          </cell>
        </row>
        <row r="14">
          <cell r="AA14">
            <v>0</v>
          </cell>
        </row>
        <row r="15">
          <cell r="AA15">
            <v>0</v>
          </cell>
        </row>
        <row r="16">
          <cell r="AA16">
            <v>2000</v>
          </cell>
        </row>
        <row r="17">
          <cell r="AA17">
            <v>400</v>
          </cell>
        </row>
        <row r="18">
          <cell r="AA18">
            <v>200</v>
          </cell>
        </row>
        <row r="19">
          <cell r="AA19">
            <v>0</v>
          </cell>
        </row>
        <row r="20">
          <cell r="AA20">
            <v>1500</v>
          </cell>
        </row>
        <row r="21">
          <cell r="AA21">
            <v>0</v>
          </cell>
        </row>
        <row r="22">
          <cell r="AA22">
            <v>0</v>
          </cell>
        </row>
        <row r="23">
          <cell r="AA23">
            <v>0</v>
          </cell>
        </row>
        <row r="24">
          <cell r="AA24">
            <v>600</v>
          </cell>
        </row>
        <row r="25">
          <cell r="AA25">
            <v>3100</v>
          </cell>
        </row>
        <row r="26">
          <cell r="AA26">
            <v>2000</v>
          </cell>
        </row>
        <row r="27">
          <cell r="AA27">
            <v>900</v>
          </cell>
        </row>
        <row r="28">
          <cell r="AA28">
            <v>0</v>
          </cell>
        </row>
        <row r="29">
          <cell r="AA29">
            <v>100</v>
          </cell>
        </row>
        <row r="30">
          <cell r="AA30">
            <v>0</v>
          </cell>
        </row>
        <row r="31">
          <cell r="AA31">
            <v>0</v>
          </cell>
        </row>
        <row r="32">
          <cell r="AA32">
            <v>1200</v>
          </cell>
        </row>
        <row r="33">
          <cell r="AA33">
            <v>3000</v>
          </cell>
        </row>
        <row r="34">
          <cell r="AA34">
            <v>13500</v>
          </cell>
        </row>
        <row r="35">
          <cell r="AA35">
            <v>0</v>
          </cell>
        </row>
        <row r="36">
          <cell r="AA36">
            <v>0</v>
          </cell>
        </row>
        <row r="37">
          <cell r="AA37">
            <v>12000</v>
          </cell>
        </row>
        <row r="38">
          <cell r="AA38">
            <v>0</v>
          </cell>
        </row>
        <row r="39">
          <cell r="AA39">
            <v>500</v>
          </cell>
        </row>
        <row r="40">
          <cell r="AA40">
            <v>3000</v>
          </cell>
        </row>
        <row r="41">
          <cell r="AA41">
            <v>0</v>
          </cell>
        </row>
        <row r="42">
          <cell r="AA42">
            <v>0</v>
          </cell>
        </row>
        <row r="43">
          <cell r="AA43">
            <v>0</v>
          </cell>
        </row>
        <row r="44">
          <cell r="AA44">
            <v>0</v>
          </cell>
        </row>
        <row r="45">
          <cell r="AA45">
            <v>0</v>
          </cell>
        </row>
        <row r="46">
          <cell r="AA46">
            <v>0</v>
          </cell>
        </row>
        <row r="47">
          <cell r="AA47">
            <v>1600</v>
          </cell>
        </row>
        <row r="48">
          <cell r="AA48">
            <v>19000</v>
          </cell>
        </row>
        <row r="49">
          <cell r="AA49">
            <v>10200</v>
          </cell>
        </row>
        <row r="50">
          <cell r="AA50">
            <v>189200</v>
          </cell>
        </row>
        <row r="51">
          <cell r="AA51">
            <v>45300</v>
          </cell>
        </row>
        <row r="52">
          <cell r="AA52">
            <v>300</v>
          </cell>
        </row>
        <row r="53">
          <cell r="AA53">
            <v>6800</v>
          </cell>
        </row>
        <row r="54">
          <cell r="AA54">
            <v>0</v>
          </cell>
        </row>
        <row r="55">
          <cell r="AA55">
            <v>0</v>
          </cell>
        </row>
        <row r="56">
          <cell r="AA56">
            <v>0</v>
          </cell>
        </row>
        <row r="57">
          <cell r="AA57">
            <v>0</v>
          </cell>
        </row>
        <row r="58">
          <cell r="AA58">
            <v>-8600</v>
          </cell>
        </row>
        <row r="59">
          <cell r="AA59">
            <v>0</v>
          </cell>
        </row>
        <row r="60">
          <cell r="AA60">
            <v>0</v>
          </cell>
        </row>
        <row r="61">
          <cell r="AA61">
            <v>-84700</v>
          </cell>
        </row>
        <row r="62">
          <cell r="AA62">
            <v>-150000</v>
          </cell>
        </row>
        <row r="63">
          <cell r="AA63">
            <v>391700</v>
          </cell>
        </row>
        <row r="64">
          <cell r="AA64">
            <v>10298491</v>
          </cell>
        </row>
        <row r="65">
          <cell r="AA65">
            <v>0</v>
          </cell>
        </row>
        <row r="66">
          <cell r="AA66">
            <v>0</v>
          </cell>
        </row>
        <row r="67">
          <cell r="AA67">
            <v>0</v>
          </cell>
        </row>
        <row r="68">
          <cell r="AA68">
            <v>-7633700</v>
          </cell>
        </row>
        <row r="69">
          <cell r="AA69">
            <v>0</v>
          </cell>
        </row>
        <row r="70">
          <cell r="AA70">
            <v>-2470791</v>
          </cell>
        </row>
        <row r="71">
          <cell r="AA71">
            <v>0</v>
          </cell>
        </row>
        <row r="72">
          <cell r="AA72">
            <v>194000</v>
          </cell>
        </row>
        <row r="73">
          <cell r="AA73">
            <v>664300</v>
          </cell>
        </row>
        <row r="74">
          <cell r="AA74">
            <v>0</v>
          </cell>
        </row>
        <row r="75">
          <cell r="AA75">
            <v>0</v>
          </cell>
        </row>
        <row r="76">
          <cell r="AA76">
            <v>0</v>
          </cell>
        </row>
        <row r="77">
          <cell r="AA77">
            <v>0</v>
          </cell>
        </row>
        <row r="78">
          <cell r="AA78">
            <v>0</v>
          </cell>
        </row>
        <row r="79">
          <cell r="AA79">
            <v>0</v>
          </cell>
        </row>
        <row r="80">
          <cell r="AA80">
            <v>0</v>
          </cell>
        </row>
        <row r="81">
          <cell r="AA81">
            <v>8000</v>
          </cell>
        </row>
        <row r="82">
          <cell r="AA82">
            <v>42500</v>
          </cell>
        </row>
        <row r="83">
          <cell r="AA83">
            <v>12000</v>
          </cell>
        </row>
        <row r="84">
          <cell r="AA84">
            <v>86000</v>
          </cell>
        </row>
        <row r="85">
          <cell r="AA85">
            <v>0</v>
          </cell>
        </row>
        <row r="86">
          <cell r="AA86">
            <v>143000</v>
          </cell>
        </row>
        <row r="87">
          <cell r="AA87">
            <v>60000</v>
          </cell>
        </row>
        <row r="88">
          <cell r="AA88">
            <v>209500</v>
          </cell>
        </row>
        <row r="89">
          <cell r="AA89">
            <v>19000</v>
          </cell>
        </row>
        <row r="90">
          <cell r="AA90">
            <v>0</v>
          </cell>
        </row>
        <row r="91">
          <cell r="AA91">
            <v>15000</v>
          </cell>
        </row>
        <row r="92">
          <cell r="AA92">
            <v>6800</v>
          </cell>
        </row>
        <row r="93">
          <cell r="AA93">
            <v>16000</v>
          </cell>
        </row>
        <row r="94">
          <cell r="AA94">
            <v>0</v>
          </cell>
        </row>
        <row r="95">
          <cell r="AA95">
            <v>300</v>
          </cell>
        </row>
        <row r="96">
          <cell r="AA96">
            <v>500</v>
          </cell>
        </row>
        <row r="97">
          <cell r="AA97">
            <v>0</v>
          </cell>
        </row>
        <row r="98">
          <cell r="AA98">
            <v>5000</v>
          </cell>
        </row>
        <row r="99">
          <cell r="AA99">
            <v>500</v>
          </cell>
        </row>
        <row r="100">
          <cell r="AA100">
            <v>0</v>
          </cell>
        </row>
        <row r="101">
          <cell r="AA101">
            <v>0</v>
          </cell>
        </row>
        <row r="102">
          <cell r="AA102">
            <v>0</v>
          </cell>
        </row>
        <row r="103">
          <cell r="AA103">
            <v>0</v>
          </cell>
        </row>
        <row r="104">
          <cell r="AA104">
            <v>800</v>
          </cell>
        </row>
        <row r="105">
          <cell r="AA105">
            <v>200</v>
          </cell>
        </row>
        <row r="106">
          <cell r="AA106">
            <v>85000</v>
          </cell>
        </row>
        <row r="107">
          <cell r="AA107">
            <v>0</v>
          </cell>
        </row>
        <row r="108">
          <cell r="AA108">
            <v>0</v>
          </cell>
        </row>
        <row r="109">
          <cell r="AA109">
            <v>68000</v>
          </cell>
        </row>
        <row r="110">
          <cell r="AA110">
            <v>0</v>
          </cell>
        </row>
        <row r="111">
          <cell r="AA111">
            <v>300</v>
          </cell>
        </row>
        <row r="112">
          <cell r="AA112">
            <v>0</v>
          </cell>
        </row>
        <row r="113">
          <cell r="AA113">
            <v>0</v>
          </cell>
        </row>
        <row r="114">
          <cell r="AA114">
            <v>3000</v>
          </cell>
        </row>
        <row r="115">
          <cell r="AA115">
            <v>16500</v>
          </cell>
        </row>
        <row r="116">
          <cell r="AA116">
            <v>0</v>
          </cell>
        </row>
        <row r="117">
          <cell r="AA117">
            <v>0</v>
          </cell>
        </row>
        <row r="118">
          <cell r="AA118">
            <v>0</v>
          </cell>
        </row>
        <row r="119">
          <cell r="AA119">
            <v>8000</v>
          </cell>
        </row>
        <row r="120">
          <cell r="AA120">
            <v>300</v>
          </cell>
        </row>
        <row r="121">
          <cell r="AA121">
            <v>1700</v>
          </cell>
        </row>
        <row r="122">
          <cell r="AA122">
            <v>900</v>
          </cell>
        </row>
        <row r="123">
          <cell r="AA123">
            <v>18500</v>
          </cell>
        </row>
        <row r="124">
          <cell r="AA124">
            <v>100</v>
          </cell>
        </row>
        <row r="125">
          <cell r="AA125">
            <v>500</v>
          </cell>
        </row>
        <row r="126">
          <cell r="AA126">
            <v>0</v>
          </cell>
        </row>
        <row r="127">
          <cell r="AA127">
            <v>12500</v>
          </cell>
        </row>
        <row r="128">
          <cell r="AA128">
            <v>0</v>
          </cell>
        </row>
        <row r="129">
          <cell r="AA129">
            <v>0</v>
          </cell>
        </row>
        <row r="130">
          <cell r="AA130">
            <v>30000</v>
          </cell>
        </row>
        <row r="131">
          <cell r="AA131">
            <v>0</v>
          </cell>
        </row>
        <row r="132">
          <cell r="AA132">
            <v>19200</v>
          </cell>
        </row>
        <row r="133">
          <cell r="AA133">
            <v>44600</v>
          </cell>
        </row>
        <row r="134">
          <cell r="AA134">
            <v>24000</v>
          </cell>
        </row>
        <row r="135">
          <cell r="AA135">
            <v>22200</v>
          </cell>
        </row>
        <row r="136">
          <cell r="AA136">
            <v>0</v>
          </cell>
        </row>
        <row r="137">
          <cell r="AA137">
            <v>4100</v>
          </cell>
        </row>
        <row r="138">
          <cell r="AA138">
            <v>22400</v>
          </cell>
        </row>
        <row r="139">
          <cell r="AA139">
            <v>0</v>
          </cell>
        </row>
        <row r="140">
          <cell r="AA140">
            <v>0</v>
          </cell>
        </row>
        <row r="141">
          <cell r="AA141">
            <v>0</v>
          </cell>
        </row>
        <row r="142">
          <cell r="AA142">
            <v>-223100</v>
          </cell>
        </row>
        <row r="143">
          <cell r="AA143">
            <v>-68000</v>
          </cell>
        </row>
        <row r="144">
          <cell r="AA144">
            <v>-1293200</v>
          </cell>
        </row>
        <row r="145">
          <cell r="AA145">
            <v>-1200</v>
          </cell>
        </row>
        <row r="146">
          <cell r="AA146">
            <v>0</v>
          </cell>
        </row>
        <row r="147">
          <cell r="AA147">
            <v>0</v>
          </cell>
        </row>
        <row r="148">
          <cell r="AA148">
            <v>0</v>
          </cell>
        </row>
        <row r="149">
          <cell r="AA149">
            <v>85700</v>
          </cell>
        </row>
        <row r="150">
          <cell r="AA150">
            <v>411600</v>
          </cell>
        </row>
        <row r="151">
          <cell r="AA151">
            <v>0</v>
          </cell>
        </row>
        <row r="152">
          <cell r="AA152">
            <v>0</v>
          </cell>
        </row>
        <row r="153">
          <cell r="AA153">
            <v>0</v>
          </cell>
        </row>
        <row r="154">
          <cell r="AA154">
            <v>0</v>
          </cell>
        </row>
        <row r="155">
          <cell r="AA155">
            <v>0</v>
          </cell>
        </row>
        <row r="156">
          <cell r="AA156">
            <v>0</v>
          </cell>
        </row>
        <row r="157">
          <cell r="AA157">
            <v>1000</v>
          </cell>
        </row>
        <row r="158">
          <cell r="AA158">
            <v>500</v>
          </cell>
        </row>
        <row r="159">
          <cell r="AA159">
            <v>0</v>
          </cell>
        </row>
        <row r="160">
          <cell r="AA160">
            <v>0</v>
          </cell>
        </row>
        <row r="161">
          <cell r="AA161">
            <v>0</v>
          </cell>
        </row>
        <row r="162">
          <cell r="AA162">
            <v>100</v>
          </cell>
        </row>
        <row r="163">
          <cell r="AA163">
            <v>4600</v>
          </cell>
        </row>
        <row r="164">
          <cell r="AA164">
            <v>0</v>
          </cell>
        </row>
        <row r="165">
          <cell r="AA165">
            <v>0</v>
          </cell>
        </row>
        <row r="166">
          <cell r="AA166">
            <v>0</v>
          </cell>
        </row>
        <row r="167">
          <cell r="AA167">
            <v>500</v>
          </cell>
        </row>
        <row r="168">
          <cell r="AA168">
            <v>0</v>
          </cell>
        </row>
        <row r="169">
          <cell r="AA169">
            <v>0</v>
          </cell>
        </row>
        <row r="170">
          <cell r="AA170">
            <v>0</v>
          </cell>
        </row>
        <row r="171">
          <cell r="AA171">
            <v>0</v>
          </cell>
        </row>
        <row r="172">
          <cell r="AA172">
            <v>1000</v>
          </cell>
        </row>
        <row r="173">
          <cell r="AA173">
            <v>1000</v>
          </cell>
        </row>
        <row r="174">
          <cell r="AA174">
            <v>0</v>
          </cell>
        </row>
        <row r="175">
          <cell r="AA175">
            <v>0</v>
          </cell>
        </row>
        <row r="176">
          <cell r="AA176">
            <v>0</v>
          </cell>
        </row>
        <row r="177">
          <cell r="AA177">
            <v>100</v>
          </cell>
        </row>
        <row r="178">
          <cell r="AA178">
            <v>0</v>
          </cell>
        </row>
        <row r="179">
          <cell r="AA179">
            <v>0</v>
          </cell>
        </row>
        <row r="180">
          <cell r="AA180">
            <v>0</v>
          </cell>
        </row>
        <row r="181">
          <cell r="AA181">
            <v>2600</v>
          </cell>
        </row>
        <row r="182">
          <cell r="AA182">
            <v>20600</v>
          </cell>
        </row>
        <row r="183">
          <cell r="AA183">
            <v>11100</v>
          </cell>
        </row>
        <row r="184">
          <cell r="AA184">
            <v>10300</v>
          </cell>
        </row>
        <row r="185">
          <cell r="AA185">
            <v>0</v>
          </cell>
        </row>
        <row r="186">
          <cell r="AA186">
            <v>600</v>
          </cell>
        </row>
        <row r="187">
          <cell r="AA187">
            <v>7700</v>
          </cell>
        </row>
        <row r="188">
          <cell r="AA188">
            <v>0</v>
          </cell>
        </row>
        <row r="189">
          <cell r="AA189">
            <v>0</v>
          </cell>
        </row>
        <row r="190">
          <cell r="AA190">
            <v>0</v>
          </cell>
        </row>
        <row r="191">
          <cell r="AA191">
            <v>0</v>
          </cell>
        </row>
        <row r="192">
          <cell r="AA192">
            <v>0</v>
          </cell>
        </row>
        <row r="193">
          <cell r="AA193">
            <v>0</v>
          </cell>
        </row>
        <row r="194">
          <cell r="AA194">
            <v>0</v>
          </cell>
        </row>
        <row r="195">
          <cell r="AA195">
            <v>-210000</v>
          </cell>
        </row>
        <row r="196">
          <cell r="AA196">
            <v>263300</v>
          </cell>
        </row>
        <row r="197">
          <cell r="AA197">
            <v>0</v>
          </cell>
        </row>
        <row r="198">
          <cell r="AA198">
            <v>0</v>
          </cell>
        </row>
        <row r="199">
          <cell r="AA199">
            <v>0</v>
          </cell>
        </row>
        <row r="200">
          <cell r="AA200">
            <v>0</v>
          </cell>
        </row>
        <row r="201">
          <cell r="AA201">
            <v>0</v>
          </cell>
        </row>
        <row r="202">
          <cell r="AA202">
            <v>0</v>
          </cell>
        </row>
        <row r="203">
          <cell r="AA203">
            <v>0</v>
          </cell>
        </row>
        <row r="204">
          <cell r="AA204">
            <v>-16300</v>
          </cell>
        </row>
        <row r="205">
          <cell r="AA205">
            <v>0</v>
          </cell>
        </row>
        <row r="206">
          <cell r="AA206">
            <v>0</v>
          </cell>
        </row>
        <row r="207">
          <cell r="AA207">
            <v>0</v>
          </cell>
        </row>
        <row r="208">
          <cell r="AA208">
            <v>0</v>
          </cell>
        </row>
        <row r="209">
          <cell r="AA209">
            <v>0</v>
          </cell>
        </row>
        <row r="210">
          <cell r="AA210">
            <v>6700</v>
          </cell>
        </row>
        <row r="211">
          <cell r="AA211">
            <v>0</v>
          </cell>
        </row>
        <row r="212">
          <cell r="AA212">
            <v>0</v>
          </cell>
        </row>
        <row r="213">
          <cell r="AA213">
            <v>700</v>
          </cell>
        </row>
        <row r="214">
          <cell r="AA214">
            <v>300</v>
          </cell>
        </row>
        <row r="215">
          <cell r="AA215">
            <v>300</v>
          </cell>
        </row>
        <row r="216">
          <cell r="AA216">
            <v>100</v>
          </cell>
        </row>
        <row r="217">
          <cell r="AA217">
            <v>0</v>
          </cell>
        </row>
        <row r="218">
          <cell r="AA218">
            <v>0</v>
          </cell>
        </row>
        <row r="219">
          <cell r="AA219">
            <v>0</v>
          </cell>
        </row>
        <row r="220">
          <cell r="AA220">
            <v>0</v>
          </cell>
        </row>
        <row r="221">
          <cell r="AA221">
            <v>0</v>
          </cell>
        </row>
        <row r="222">
          <cell r="AA222">
            <v>-8200</v>
          </cell>
        </row>
        <row r="223">
          <cell r="AA223">
            <v>0</v>
          </cell>
        </row>
        <row r="224">
          <cell r="AA224">
            <v>0</v>
          </cell>
        </row>
        <row r="225">
          <cell r="AA225">
            <v>0</v>
          </cell>
        </row>
        <row r="226">
          <cell r="AA226">
            <v>0</v>
          </cell>
        </row>
        <row r="227">
          <cell r="AA227">
            <v>0</v>
          </cell>
        </row>
        <row r="228">
          <cell r="AA228">
            <v>0</v>
          </cell>
        </row>
        <row r="229">
          <cell r="AA229">
            <v>0</v>
          </cell>
        </row>
        <row r="230">
          <cell r="AA230">
            <v>0</v>
          </cell>
        </row>
        <row r="231">
          <cell r="AA231">
            <v>0</v>
          </cell>
        </row>
        <row r="232">
          <cell r="AA232">
            <v>0</v>
          </cell>
        </row>
        <row r="233">
          <cell r="AA233">
            <v>0</v>
          </cell>
        </row>
        <row r="234">
          <cell r="AA234">
            <v>0</v>
          </cell>
        </row>
        <row r="235">
          <cell r="AA235">
            <v>0</v>
          </cell>
        </row>
        <row r="236">
          <cell r="AA236">
            <v>0</v>
          </cell>
        </row>
        <row r="237">
          <cell r="AA237">
            <v>0</v>
          </cell>
        </row>
        <row r="238">
          <cell r="AA238">
            <v>0</v>
          </cell>
        </row>
        <row r="239">
          <cell r="AA239">
            <v>0</v>
          </cell>
        </row>
        <row r="240">
          <cell r="AA240">
            <v>0</v>
          </cell>
        </row>
        <row r="241">
          <cell r="AA241">
            <v>0</v>
          </cell>
        </row>
        <row r="242">
          <cell r="AA242">
            <v>0</v>
          </cell>
        </row>
        <row r="243">
          <cell r="AA243">
            <v>11100</v>
          </cell>
        </row>
        <row r="244">
          <cell r="AA244">
            <v>0</v>
          </cell>
        </row>
        <row r="245">
          <cell r="AA245">
            <v>0</v>
          </cell>
        </row>
        <row r="246">
          <cell r="AA246">
            <v>0</v>
          </cell>
        </row>
        <row r="247">
          <cell r="AA247">
            <v>95600</v>
          </cell>
        </row>
        <row r="248">
          <cell r="AA248">
            <v>0</v>
          </cell>
        </row>
        <row r="249">
          <cell r="AA249">
            <v>0</v>
          </cell>
        </row>
        <row r="250">
          <cell r="AA250">
            <v>0</v>
          </cell>
        </row>
        <row r="251">
          <cell r="AA251">
            <v>0</v>
          </cell>
        </row>
        <row r="252">
          <cell r="AA252">
            <v>0</v>
          </cell>
        </row>
        <row r="253">
          <cell r="AA253">
            <v>0</v>
          </cell>
        </row>
        <row r="254">
          <cell r="AA254">
            <v>0</v>
          </cell>
        </row>
        <row r="255">
          <cell r="AA255">
            <v>0</v>
          </cell>
        </row>
        <row r="256">
          <cell r="AA256">
            <v>0</v>
          </cell>
        </row>
        <row r="257">
          <cell r="AA257">
            <v>0</v>
          </cell>
        </row>
        <row r="258">
          <cell r="AA258">
            <v>0</v>
          </cell>
        </row>
        <row r="259">
          <cell r="AA259">
            <v>0</v>
          </cell>
        </row>
        <row r="260">
          <cell r="AA260">
            <v>0</v>
          </cell>
        </row>
        <row r="261">
          <cell r="AA261">
            <v>0</v>
          </cell>
        </row>
        <row r="262">
          <cell r="AA262">
            <v>0</v>
          </cell>
        </row>
        <row r="263">
          <cell r="AA263">
            <v>0</v>
          </cell>
        </row>
        <row r="264">
          <cell r="AA264">
            <v>0</v>
          </cell>
        </row>
        <row r="265">
          <cell r="AA265">
            <v>100</v>
          </cell>
        </row>
        <row r="266">
          <cell r="AA266">
            <v>2300</v>
          </cell>
        </row>
        <row r="267">
          <cell r="AA267">
            <v>1200</v>
          </cell>
        </row>
        <row r="268">
          <cell r="AA268">
            <v>1200</v>
          </cell>
        </row>
        <row r="269">
          <cell r="AA269">
            <v>800</v>
          </cell>
        </row>
        <row r="270">
          <cell r="AA270">
            <v>0</v>
          </cell>
        </row>
        <row r="271">
          <cell r="AA271">
            <v>0</v>
          </cell>
        </row>
        <row r="272">
          <cell r="AA272">
            <v>0</v>
          </cell>
        </row>
        <row r="273">
          <cell r="AA273">
            <v>-90500</v>
          </cell>
        </row>
        <row r="274">
          <cell r="AA274">
            <v>21800</v>
          </cell>
        </row>
        <row r="275">
          <cell r="AA275">
            <v>0</v>
          </cell>
        </row>
        <row r="276">
          <cell r="AA276">
            <v>0</v>
          </cell>
        </row>
        <row r="277">
          <cell r="AA277">
            <v>0</v>
          </cell>
        </row>
        <row r="278">
          <cell r="AA278">
            <v>0</v>
          </cell>
        </row>
        <row r="279">
          <cell r="AA279">
            <v>79200</v>
          </cell>
        </row>
        <row r="280">
          <cell r="AA280">
            <v>0</v>
          </cell>
        </row>
        <row r="281">
          <cell r="AA281">
            <v>0</v>
          </cell>
        </row>
        <row r="282">
          <cell r="AA282">
            <v>0</v>
          </cell>
        </row>
        <row r="283">
          <cell r="AA283">
            <v>0</v>
          </cell>
        </row>
        <row r="284">
          <cell r="AA284">
            <v>0</v>
          </cell>
        </row>
        <row r="285">
          <cell r="AA285">
            <v>0</v>
          </cell>
        </row>
        <row r="286">
          <cell r="AA286">
            <v>0</v>
          </cell>
        </row>
        <row r="287">
          <cell r="AA287">
            <v>1000</v>
          </cell>
        </row>
        <row r="288">
          <cell r="AA288">
            <v>0</v>
          </cell>
        </row>
        <row r="289">
          <cell r="AA289">
            <v>2000</v>
          </cell>
        </row>
        <row r="290">
          <cell r="AA290">
            <v>0</v>
          </cell>
        </row>
        <row r="291">
          <cell r="AA291">
            <v>0</v>
          </cell>
        </row>
        <row r="292">
          <cell r="AA292">
            <v>6000</v>
          </cell>
        </row>
        <row r="293">
          <cell r="AA293">
            <v>0</v>
          </cell>
        </row>
        <row r="294">
          <cell r="AA294">
            <v>500</v>
          </cell>
        </row>
        <row r="295">
          <cell r="AA295">
            <v>0</v>
          </cell>
        </row>
        <row r="296">
          <cell r="AA296">
            <v>0</v>
          </cell>
        </row>
        <row r="297">
          <cell r="AA297">
            <v>0</v>
          </cell>
        </row>
        <row r="298">
          <cell r="AA298">
            <v>0</v>
          </cell>
        </row>
        <row r="299">
          <cell r="AA299">
            <v>0</v>
          </cell>
        </row>
        <row r="300">
          <cell r="AA300">
            <v>0</v>
          </cell>
        </row>
        <row r="301">
          <cell r="AA301">
            <v>0</v>
          </cell>
        </row>
        <row r="302">
          <cell r="AA302">
            <v>-88700</v>
          </cell>
        </row>
        <row r="303">
          <cell r="AA303">
            <v>0</v>
          </cell>
        </row>
        <row r="304">
          <cell r="AA304">
            <v>1000</v>
          </cell>
        </row>
        <row r="305">
          <cell r="AA305">
            <v>25900</v>
          </cell>
        </row>
        <row r="306">
          <cell r="AA306">
            <v>400</v>
          </cell>
        </row>
        <row r="307">
          <cell r="AA307">
            <v>100</v>
          </cell>
        </row>
        <row r="308">
          <cell r="AA308">
            <v>200</v>
          </cell>
        </row>
        <row r="309">
          <cell r="AA309">
            <v>27600</v>
          </cell>
        </row>
        <row r="310">
          <cell r="AA310">
            <v>700</v>
          </cell>
        </row>
        <row r="311">
          <cell r="AA311">
            <v>200</v>
          </cell>
        </row>
        <row r="312">
          <cell r="AA312">
            <v>300</v>
          </cell>
        </row>
        <row r="313">
          <cell r="AA313">
            <v>57000</v>
          </cell>
        </row>
        <row r="314">
          <cell r="AA314">
            <v>700</v>
          </cell>
        </row>
        <row r="315">
          <cell r="AA315">
            <v>10200</v>
          </cell>
        </row>
        <row r="316">
          <cell r="AA316">
            <v>0</v>
          </cell>
        </row>
        <row r="317">
          <cell r="AA317">
            <v>0</v>
          </cell>
        </row>
        <row r="318">
          <cell r="AA318">
            <v>1000</v>
          </cell>
        </row>
        <row r="319">
          <cell r="AA319">
            <v>0</v>
          </cell>
        </row>
        <row r="320">
          <cell r="AA320">
            <v>0</v>
          </cell>
        </row>
        <row r="321">
          <cell r="AA321">
            <v>2900</v>
          </cell>
        </row>
        <row r="322">
          <cell r="AA322">
            <v>0</v>
          </cell>
        </row>
        <row r="323">
          <cell r="AA323">
            <v>1000</v>
          </cell>
        </row>
        <row r="324">
          <cell r="AA324">
            <v>0</v>
          </cell>
        </row>
        <row r="325">
          <cell r="AA325">
            <v>0</v>
          </cell>
        </row>
        <row r="326">
          <cell r="AA326">
            <v>0</v>
          </cell>
        </row>
        <row r="327">
          <cell r="AA327">
            <v>100</v>
          </cell>
        </row>
        <row r="328">
          <cell r="AA328">
            <v>0</v>
          </cell>
        </row>
        <row r="329">
          <cell r="AA329">
            <v>-145000</v>
          </cell>
        </row>
        <row r="330">
          <cell r="AA330">
            <v>0</v>
          </cell>
        </row>
        <row r="331">
          <cell r="AA331">
            <v>0</v>
          </cell>
        </row>
        <row r="332">
          <cell r="AA332">
            <v>-129800</v>
          </cell>
        </row>
        <row r="333">
          <cell r="AA333">
            <v>0</v>
          </cell>
        </row>
        <row r="334">
          <cell r="AA334">
            <v>0</v>
          </cell>
        </row>
        <row r="335">
          <cell r="AA335">
            <v>0</v>
          </cell>
        </row>
        <row r="336">
          <cell r="AA336">
            <v>0</v>
          </cell>
        </row>
        <row r="337">
          <cell r="AA337">
            <v>0</v>
          </cell>
        </row>
        <row r="338">
          <cell r="AA338">
            <v>0</v>
          </cell>
        </row>
        <row r="339">
          <cell r="AA339">
            <v>0</v>
          </cell>
        </row>
        <row r="340">
          <cell r="AA340">
            <v>0</v>
          </cell>
        </row>
        <row r="341">
          <cell r="AA341">
            <v>0</v>
          </cell>
        </row>
        <row r="342">
          <cell r="AA342">
            <v>0</v>
          </cell>
        </row>
        <row r="343">
          <cell r="AA343">
            <v>0</v>
          </cell>
        </row>
        <row r="344">
          <cell r="AA344">
            <v>0</v>
          </cell>
        </row>
        <row r="345">
          <cell r="AA345">
            <v>0</v>
          </cell>
        </row>
        <row r="346">
          <cell r="AA346">
            <v>0</v>
          </cell>
        </row>
        <row r="347">
          <cell r="AA347">
            <v>0</v>
          </cell>
        </row>
        <row r="348">
          <cell r="AA348">
            <v>0</v>
          </cell>
        </row>
        <row r="349">
          <cell r="AA349">
            <v>0</v>
          </cell>
        </row>
        <row r="350">
          <cell r="AA350">
            <v>0</v>
          </cell>
        </row>
        <row r="351">
          <cell r="AA351">
            <v>0</v>
          </cell>
        </row>
        <row r="352">
          <cell r="AA352">
            <v>0</v>
          </cell>
        </row>
        <row r="353">
          <cell r="AA353">
            <v>0</v>
          </cell>
        </row>
        <row r="354">
          <cell r="AA354">
            <v>0</v>
          </cell>
        </row>
        <row r="355">
          <cell r="AA355">
            <v>0</v>
          </cell>
        </row>
        <row r="356">
          <cell r="AA356">
            <v>0</v>
          </cell>
        </row>
        <row r="357">
          <cell r="AA357">
            <v>0</v>
          </cell>
        </row>
        <row r="358">
          <cell r="AA358">
            <v>0</v>
          </cell>
        </row>
        <row r="359">
          <cell r="AA359">
            <v>0</v>
          </cell>
        </row>
        <row r="360">
          <cell r="AA360">
            <v>0</v>
          </cell>
        </row>
        <row r="361">
          <cell r="AA361">
            <v>0</v>
          </cell>
        </row>
        <row r="362">
          <cell r="AA362">
            <v>2600</v>
          </cell>
        </row>
        <row r="363">
          <cell r="AA363">
            <v>113100</v>
          </cell>
        </row>
        <row r="364">
          <cell r="AA364">
            <v>10500</v>
          </cell>
        </row>
        <row r="365">
          <cell r="AA365">
            <v>0</v>
          </cell>
        </row>
        <row r="366">
          <cell r="AA366">
            <v>0</v>
          </cell>
        </row>
        <row r="367">
          <cell r="AA367">
            <v>0</v>
          </cell>
        </row>
        <row r="368">
          <cell r="AA368">
            <v>0</v>
          </cell>
        </row>
        <row r="369">
          <cell r="AA369">
            <v>0</v>
          </cell>
        </row>
        <row r="370">
          <cell r="AA370">
            <v>0</v>
          </cell>
        </row>
        <row r="371">
          <cell r="AA371">
            <v>900</v>
          </cell>
        </row>
        <row r="372">
          <cell r="AA372">
            <v>4100</v>
          </cell>
        </row>
        <row r="373">
          <cell r="AA373">
            <v>2200</v>
          </cell>
        </row>
        <row r="374">
          <cell r="AA374">
            <v>2100</v>
          </cell>
        </row>
        <row r="375">
          <cell r="AA375">
            <v>200</v>
          </cell>
        </row>
        <row r="376">
          <cell r="AA376">
            <v>1700</v>
          </cell>
        </row>
        <row r="377">
          <cell r="AA377">
            <v>0</v>
          </cell>
        </row>
        <row r="378">
          <cell r="AA378">
            <v>-23800</v>
          </cell>
        </row>
        <row r="379">
          <cell r="AA379">
            <v>-48700</v>
          </cell>
        </row>
        <row r="380">
          <cell r="AA380">
            <v>-50000</v>
          </cell>
        </row>
        <row r="381">
          <cell r="AA381">
            <v>14900</v>
          </cell>
        </row>
        <row r="382">
          <cell r="AA382">
            <v>0</v>
          </cell>
        </row>
        <row r="383">
          <cell r="AA383">
            <v>0</v>
          </cell>
        </row>
        <row r="384">
          <cell r="AA384">
            <v>0</v>
          </cell>
        </row>
        <row r="385">
          <cell r="AA385">
            <v>0</v>
          </cell>
        </row>
        <row r="386">
          <cell r="AA386">
            <v>0</v>
          </cell>
        </row>
        <row r="387">
          <cell r="AA387">
            <v>0</v>
          </cell>
        </row>
        <row r="388">
          <cell r="AA388">
            <v>0</v>
          </cell>
        </row>
        <row r="389">
          <cell r="AA389">
            <v>0</v>
          </cell>
        </row>
        <row r="390">
          <cell r="AA390">
            <v>0</v>
          </cell>
        </row>
        <row r="391">
          <cell r="AA391">
            <v>0</v>
          </cell>
        </row>
        <row r="392">
          <cell r="AA392">
            <v>0</v>
          </cell>
        </row>
        <row r="393">
          <cell r="AA393">
            <v>0</v>
          </cell>
        </row>
        <row r="394">
          <cell r="AA394">
            <v>0</v>
          </cell>
        </row>
        <row r="395">
          <cell r="AA395">
            <v>0</v>
          </cell>
        </row>
        <row r="396">
          <cell r="AA396">
            <v>0</v>
          </cell>
        </row>
        <row r="397">
          <cell r="AA397">
            <v>0</v>
          </cell>
        </row>
        <row r="398">
          <cell r="AA398">
            <v>0</v>
          </cell>
        </row>
        <row r="399">
          <cell r="AA399">
            <v>0</v>
          </cell>
        </row>
        <row r="400">
          <cell r="AA400">
            <v>0</v>
          </cell>
        </row>
        <row r="401">
          <cell r="AA401">
            <v>0</v>
          </cell>
        </row>
        <row r="402">
          <cell r="AA402">
            <v>0</v>
          </cell>
        </row>
        <row r="403">
          <cell r="AA403">
            <v>0</v>
          </cell>
        </row>
        <row r="404">
          <cell r="AA404">
            <v>0</v>
          </cell>
        </row>
        <row r="405">
          <cell r="AA405">
            <v>0</v>
          </cell>
        </row>
        <row r="406">
          <cell r="AA406">
            <v>0</v>
          </cell>
        </row>
        <row r="407">
          <cell r="AA407">
            <v>0</v>
          </cell>
        </row>
        <row r="408">
          <cell r="AA408">
            <v>0</v>
          </cell>
        </row>
        <row r="409">
          <cell r="AA409">
            <v>0</v>
          </cell>
        </row>
        <row r="410">
          <cell r="AA410">
            <v>0</v>
          </cell>
        </row>
        <row r="411">
          <cell r="AA411">
            <v>0</v>
          </cell>
        </row>
        <row r="412">
          <cell r="AA412">
            <v>0</v>
          </cell>
        </row>
        <row r="413">
          <cell r="AA413">
            <v>54600</v>
          </cell>
        </row>
        <row r="414">
          <cell r="AA414">
            <v>0</v>
          </cell>
        </row>
        <row r="415">
          <cell r="AA415">
            <v>0</v>
          </cell>
        </row>
        <row r="416">
          <cell r="AA416">
            <v>0</v>
          </cell>
        </row>
        <row r="417">
          <cell r="AA417">
            <v>0</v>
          </cell>
        </row>
        <row r="418">
          <cell r="AA418">
            <v>0</v>
          </cell>
        </row>
        <row r="419">
          <cell r="AA419">
            <v>0</v>
          </cell>
        </row>
        <row r="420">
          <cell r="AA420">
            <v>0</v>
          </cell>
        </row>
        <row r="421">
          <cell r="AA421">
            <v>1000</v>
          </cell>
        </row>
        <row r="422">
          <cell r="AA422">
            <v>0</v>
          </cell>
        </row>
        <row r="423">
          <cell r="AA423">
            <v>0</v>
          </cell>
        </row>
        <row r="424">
          <cell r="AA424">
            <v>0</v>
          </cell>
        </row>
        <row r="425">
          <cell r="AA425">
            <v>0</v>
          </cell>
        </row>
        <row r="426">
          <cell r="AA426">
            <v>0</v>
          </cell>
        </row>
        <row r="427">
          <cell r="AA427">
            <v>0</v>
          </cell>
        </row>
        <row r="428">
          <cell r="AA428">
            <v>0</v>
          </cell>
        </row>
        <row r="429">
          <cell r="AA429">
            <v>0</v>
          </cell>
        </row>
        <row r="430">
          <cell r="AA430">
            <v>0</v>
          </cell>
        </row>
        <row r="431">
          <cell r="AA431">
            <v>0</v>
          </cell>
        </row>
        <row r="432">
          <cell r="AA432">
            <v>0</v>
          </cell>
        </row>
        <row r="433">
          <cell r="AA433">
            <v>0</v>
          </cell>
        </row>
        <row r="434">
          <cell r="AA434">
            <v>0</v>
          </cell>
        </row>
        <row r="435">
          <cell r="AA435">
            <v>0</v>
          </cell>
        </row>
        <row r="436">
          <cell r="AA436">
            <v>0</v>
          </cell>
        </row>
        <row r="437">
          <cell r="AA437">
            <v>0</v>
          </cell>
        </row>
        <row r="438">
          <cell r="AA438">
            <v>500</v>
          </cell>
        </row>
        <row r="439">
          <cell r="AA439">
            <v>5000</v>
          </cell>
        </row>
        <row r="440">
          <cell r="AA440">
            <v>8000</v>
          </cell>
        </row>
        <row r="441">
          <cell r="AA441">
            <v>0</v>
          </cell>
        </row>
        <row r="442">
          <cell r="AA442">
            <v>1000</v>
          </cell>
        </row>
        <row r="443">
          <cell r="AA443">
            <v>0</v>
          </cell>
        </row>
        <row r="444">
          <cell r="AA444">
            <v>0</v>
          </cell>
        </row>
        <row r="445">
          <cell r="AA445">
            <v>0</v>
          </cell>
        </row>
        <row r="446">
          <cell r="AA446">
            <v>0</v>
          </cell>
        </row>
        <row r="447">
          <cell r="AA447">
            <v>0</v>
          </cell>
        </row>
        <row r="448">
          <cell r="AA448">
            <v>0</v>
          </cell>
        </row>
        <row r="449">
          <cell r="AA449">
            <v>0</v>
          </cell>
        </row>
        <row r="450">
          <cell r="AA450">
            <v>0</v>
          </cell>
        </row>
        <row r="451">
          <cell r="AA451">
            <v>0</v>
          </cell>
        </row>
        <row r="452">
          <cell r="AA452">
            <v>0</v>
          </cell>
        </row>
        <row r="453">
          <cell r="AA453">
            <v>800</v>
          </cell>
        </row>
        <row r="454">
          <cell r="AA454">
            <v>2500</v>
          </cell>
        </row>
        <row r="455">
          <cell r="AA455">
            <v>1300</v>
          </cell>
        </row>
        <row r="456">
          <cell r="AA456">
            <v>200</v>
          </cell>
        </row>
        <row r="457">
          <cell r="AA457">
            <v>1200</v>
          </cell>
        </row>
        <row r="458">
          <cell r="AA458">
            <v>1100</v>
          </cell>
        </row>
        <row r="459">
          <cell r="AA459">
            <v>0</v>
          </cell>
        </row>
        <row r="460">
          <cell r="AA460">
            <v>0</v>
          </cell>
        </row>
        <row r="461">
          <cell r="AA461">
            <v>0</v>
          </cell>
        </row>
        <row r="462">
          <cell r="AA462">
            <v>0</v>
          </cell>
        </row>
        <row r="463">
          <cell r="AA463">
            <v>0</v>
          </cell>
        </row>
        <row r="464">
          <cell r="AA464">
            <v>0</v>
          </cell>
        </row>
        <row r="465">
          <cell r="AA465">
            <v>77200</v>
          </cell>
        </row>
        <row r="466">
          <cell r="AA466">
            <v>128400</v>
          </cell>
        </row>
        <row r="467">
          <cell r="AA467">
            <v>0</v>
          </cell>
        </row>
        <row r="468">
          <cell r="AA468">
            <v>0</v>
          </cell>
        </row>
        <row r="469">
          <cell r="AA469">
            <v>0</v>
          </cell>
        </row>
        <row r="470">
          <cell r="AA470">
            <v>179100</v>
          </cell>
        </row>
        <row r="471">
          <cell r="AA471">
            <v>0</v>
          </cell>
        </row>
        <row r="472">
          <cell r="AA472">
            <v>0</v>
          </cell>
        </row>
        <row r="473">
          <cell r="AA473">
            <v>3000</v>
          </cell>
        </row>
        <row r="474">
          <cell r="AA474">
            <v>11100</v>
          </cell>
        </row>
        <row r="475">
          <cell r="AA475">
            <v>5300</v>
          </cell>
        </row>
        <row r="476">
          <cell r="AA476">
            <v>0</v>
          </cell>
        </row>
        <row r="477">
          <cell r="AA477">
            <v>0</v>
          </cell>
        </row>
        <row r="478">
          <cell r="AA478">
            <v>9500</v>
          </cell>
        </row>
        <row r="479">
          <cell r="AA479">
            <v>4800</v>
          </cell>
        </row>
        <row r="480">
          <cell r="AA480">
            <v>9000</v>
          </cell>
        </row>
        <row r="481">
          <cell r="AA481">
            <v>12100</v>
          </cell>
        </row>
        <row r="482">
          <cell r="AA482">
            <v>1700</v>
          </cell>
        </row>
        <row r="483">
          <cell r="AA483">
            <v>1100</v>
          </cell>
        </row>
        <row r="484">
          <cell r="AA484">
            <v>800</v>
          </cell>
        </row>
        <row r="485">
          <cell r="AA485">
            <v>0</v>
          </cell>
        </row>
        <row r="486">
          <cell r="AA486">
            <v>6100</v>
          </cell>
        </row>
        <row r="487">
          <cell r="AA487">
            <v>600</v>
          </cell>
        </row>
        <row r="488">
          <cell r="AA488">
            <v>0</v>
          </cell>
        </row>
        <row r="489">
          <cell r="AA489">
            <v>29000</v>
          </cell>
        </row>
        <row r="490">
          <cell r="AA490">
            <v>14400</v>
          </cell>
        </row>
        <row r="491">
          <cell r="AA491">
            <v>300</v>
          </cell>
        </row>
        <row r="492">
          <cell r="AA492">
            <v>0</v>
          </cell>
        </row>
        <row r="493">
          <cell r="AA493">
            <v>2300</v>
          </cell>
        </row>
        <row r="494">
          <cell r="AA494">
            <v>19500</v>
          </cell>
        </row>
        <row r="495">
          <cell r="AA495">
            <v>0</v>
          </cell>
        </row>
        <row r="496">
          <cell r="AA496">
            <v>1000</v>
          </cell>
        </row>
        <row r="497">
          <cell r="AA497">
            <v>500</v>
          </cell>
        </row>
        <row r="498">
          <cell r="AA498">
            <v>0</v>
          </cell>
        </row>
        <row r="499">
          <cell r="AA499">
            <v>33500</v>
          </cell>
        </row>
        <row r="500">
          <cell r="AA500">
            <v>200</v>
          </cell>
        </row>
        <row r="501">
          <cell r="AA501">
            <v>0</v>
          </cell>
        </row>
        <row r="502">
          <cell r="AA502">
            <v>1300</v>
          </cell>
        </row>
        <row r="503">
          <cell r="AA503">
            <v>500</v>
          </cell>
        </row>
        <row r="504">
          <cell r="AA504">
            <v>100</v>
          </cell>
        </row>
        <row r="505">
          <cell r="AA505">
            <v>2200</v>
          </cell>
        </row>
        <row r="506">
          <cell r="AA506">
            <v>0</v>
          </cell>
        </row>
        <row r="507">
          <cell r="AA507">
            <v>1800</v>
          </cell>
        </row>
        <row r="508">
          <cell r="AA508">
            <v>3500</v>
          </cell>
        </row>
        <row r="509">
          <cell r="AA509">
            <v>24800</v>
          </cell>
        </row>
        <row r="510">
          <cell r="AA510">
            <v>13400</v>
          </cell>
        </row>
        <row r="511">
          <cell r="AA511">
            <v>12400</v>
          </cell>
        </row>
        <row r="512">
          <cell r="AA512">
            <v>700</v>
          </cell>
        </row>
        <row r="513">
          <cell r="AA513">
            <v>9400</v>
          </cell>
        </row>
        <row r="514">
          <cell r="AA514">
            <v>0</v>
          </cell>
        </row>
        <row r="515">
          <cell r="AA515">
            <v>0</v>
          </cell>
        </row>
        <row r="516">
          <cell r="AA516">
            <v>0</v>
          </cell>
        </row>
        <row r="517">
          <cell r="AA517">
            <v>-133400</v>
          </cell>
        </row>
        <row r="518">
          <cell r="AA518">
            <v>-149500</v>
          </cell>
        </row>
        <row r="519">
          <cell r="AA519">
            <v>-209000</v>
          </cell>
        </row>
        <row r="520">
          <cell r="AA520">
            <v>51500</v>
          </cell>
        </row>
        <row r="521">
          <cell r="AA521">
            <v>1052600</v>
          </cell>
        </row>
        <row r="522">
          <cell r="AA522">
            <v>0</v>
          </cell>
        </row>
        <row r="523">
          <cell r="AA523">
            <v>0</v>
          </cell>
        </row>
        <row r="524">
          <cell r="AA524">
            <v>0</v>
          </cell>
        </row>
        <row r="525">
          <cell r="AA525">
            <v>0</v>
          </cell>
        </row>
        <row r="526">
          <cell r="AA526">
            <v>0</v>
          </cell>
        </row>
        <row r="527">
          <cell r="AA527">
            <v>0</v>
          </cell>
        </row>
        <row r="528">
          <cell r="AA528">
            <v>4700</v>
          </cell>
        </row>
        <row r="529">
          <cell r="AA529">
            <v>1900</v>
          </cell>
        </row>
        <row r="530">
          <cell r="AA530">
            <v>900</v>
          </cell>
        </row>
        <row r="531">
          <cell r="AA531">
            <v>2700</v>
          </cell>
        </row>
        <row r="532">
          <cell r="AA532">
            <v>1800</v>
          </cell>
        </row>
        <row r="533">
          <cell r="AA533">
            <v>10300</v>
          </cell>
        </row>
        <row r="534">
          <cell r="AA534">
            <v>300</v>
          </cell>
        </row>
        <row r="535">
          <cell r="AA535">
            <v>0</v>
          </cell>
        </row>
        <row r="536">
          <cell r="AA536">
            <v>0</v>
          </cell>
        </row>
        <row r="537">
          <cell r="AA537">
            <v>0</v>
          </cell>
        </row>
        <row r="538">
          <cell r="AA538">
            <v>0</v>
          </cell>
        </row>
        <row r="539">
          <cell r="AA539">
            <v>0</v>
          </cell>
        </row>
        <row r="540">
          <cell r="AA540">
            <v>6100</v>
          </cell>
        </row>
        <row r="541">
          <cell r="AA541">
            <v>58000</v>
          </cell>
        </row>
        <row r="542">
          <cell r="AA542">
            <v>6300</v>
          </cell>
        </row>
        <row r="543">
          <cell r="AA543">
            <v>0</v>
          </cell>
        </row>
        <row r="544">
          <cell r="AA544">
            <v>600</v>
          </cell>
        </row>
        <row r="545">
          <cell r="AA545">
            <v>1700</v>
          </cell>
        </row>
        <row r="546">
          <cell r="AA546">
            <v>1600</v>
          </cell>
        </row>
        <row r="547">
          <cell r="AA547">
            <v>0</v>
          </cell>
        </row>
        <row r="548">
          <cell r="AA548">
            <v>0</v>
          </cell>
        </row>
        <row r="549">
          <cell r="AA549">
            <v>0</v>
          </cell>
        </row>
        <row r="550">
          <cell r="AA550">
            <v>0</v>
          </cell>
        </row>
        <row r="551">
          <cell r="AA551">
            <v>17300</v>
          </cell>
        </row>
        <row r="552">
          <cell r="AA552">
            <v>0</v>
          </cell>
        </row>
        <row r="553">
          <cell r="AA553">
            <v>7900</v>
          </cell>
        </row>
        <row r="554">
          <cell r="AA554">
            <v>66500</v>
          </cell>
        </row>
        <row r="555">
          <cell r="AA555">
            <v>35800</v>
          </cell>
        </row>
        <row r="556">
          <cell r="AA556">
            <v>33300</v>
          </cell>
        </row>
        <row r="557">
          <cell r="AA557">
            <v>1700</v>
          </cell>
        </row>
        <row r="558">
          <cell r="AA558">
            <v>24900</v>
          </cell>
        </row>
        <row r="559">
          <cell r="AA559">
            <v>-309000</v>
          </cell>
        </row>
        <row r="560">
          <cell r="AA560">
            <v>-54800</v>
          </cell>
        </row>
        <row r="561">
          <cell r="AA561">
            <v>-244700</v>
          </cell>
        </row>
        <row r="562">
          <cell r="AA562">
            <v>-128500</v>
          </cell>
        </row>
        <row r="563">
          <cell r="AA563">
            <v>-410000</v>
          </cell>
        </row>
        <row r="564">
          <cell r="AA564">
            <v>189900</v>
          </cell>
        </row>
        <row r="565">
          <cell r="AA565">
            <v>0</v>
          </cell>
        </row>
        <row r="566">
          <cell r="AA566">
            <v>0</v>
          </cell>
        </row>
        <row r="567">
          <cell r="AA567">
            <v>148000</v>
          </cell>
        </row>
        <row r="568">
          <cell r="AA568">
            <v>0</v>
          </cell>
        </row>
        <row r="569">
          <cell r="AA569">
            <v>0</v>
          </cell>
        </row>
        <row r="570">
          <cell r="AA570">
            <v>0</v>
          </cell>
        </row>
        <row r="571">
          <cell r="AA571">
            <v>27700</v>
          </cell>
        </row>
        <row r="572">
          <cell r="AA572">
            <v>0</v>
          </cell>
        </row>
        <row r="573">
          <cell r="AA573">
            <v>0</v>
          </cell>
        </row>
        <row r="574">
          <cell r="AA574">
            <v>0</v>
          </cell>
        </row>
        <row r="575">
          <cell r="AA575">
            <v>0</v>
          </cell>
        </row>
        <row r="576">
          <cell r="AA576">
            <v>0</v>
          </cell>
        </row>
        <row r="577">
          <cell r="AA577">
            <v>200</v>
          </cell>
        </row>
        <row r="578">
          <cell r="AA578">
            <v>2700</v>
          </cell>
        </row>
        <row r="579">
          <cell r="AA579">
            <v>0</v>
          </cell>
        </row>
        <row r="580">
          <cell r="AA580">
            <v>0</v>
          </cell>
        </row>
        <row r="581">
          <cell r="AA581">
            <v>500</v>
          </cell>
        </row>
        <row r="582">
          <cell r="AA582">
            <v>1200</v>
          </cell>
        </row>
        <row r="583">
          <cell r="AA583">
            <v>5500</v>
          </cell>
        </row>
        <row r="584">
          <cell r="AA584">
            <v>300</v>
          </cell>
        </row>
        <row r="585">
          <cell r="AA585">
            <v>1500</v>
          </cell>
        </row>
        <row r="586">
          <cell r="AA586">
            <v>1100</v>
          </cell>
        </row>
        <row r="587">
          <cell r="AA587">
            <v>0</v>
          </cell>
        </row>
        <row r="588">
          <cell r="AA588">
            <v>0</v>
          </cell>
        </row>
        <row r="589">
          <cell r="AA589">
            <v>0</v>
          </cell>
        </row>
        <row r="590">
          <cell r="AA590">
            <v>9300</v>
          </cell>
        </row>
        <row r="591">
          <cell r="AA591">
            <v>5000</v>
          </cell>
        </row>
        <row r="592">
          <cell r="AA592">
            <v>4700</v>
          </cell>
        </row>
        <row r="593">
          <cell r="AA593">
            <v>100</v>
          </cell>
        </row>
        <row r="594">
          <cell r="AA594">
            <v>3200</v>
          </cell>
        </row>
        <row r="595">
          <cell r="AA595">
            <v>300</v>
          </cell>
        </row>
        <row r="596">
          <cell r="AA596">
            <v>0</v>
          </cell>
        </row>
        <row r="597">
          <cell r="AA597">
            <v>0</v>
          </cell>
        </row>
        <row r="598">
          <cell r="AA598">
            <v>0</v>
          </cell>
        </row>
        <row r="599">
          <cell r="AA599">
            <v>0</v>
          </cell>
        </row>
        <row r="600">
          <cell r="AA600">
            <v>-167700</v>
          </cell>
        </row>
        <row r="601">
          <cell r="AA601">
            <v>43600</v>
          </cell>
        </row>
        <row r="602">
          <cell r="AA602">
            <v>0</v>
          </cell>
        </row>
        <row r="603">
          <cell r="AA603">
            <v>0</v>
          </cell>
        </row>
        <row r="604">
          <cell r="AA604">
            <v>0</v>
          </cell>
        </row>
        <row r="605">
          <cell r="AA605">
            <v>0</v>
          </cell>
        </row>
        <row r="606">
          <cell r="AA606">
            <v>0</v>
          </cell>
        </row>
        <row r="607">
          <cell r="AA607">
            <v>0</v>
          </cell>
        </row>
        <row r="608">
          <cell r="AA608">
            <v>0</v>
          </cell>
        </row>
        <row r="609">
          <cell r="AA609">
            <v>0</v>
          </cell>
        </row>
        <row r="610">
          <cell r="AA610">
            <v>0</v>
          </cell>
        </row>
        <row r="611">
          <cell r="AA611">
            <v>0</v>
          </cell>
        </row>
        <row r="612">
          <cell r="AA612">
            <v>0</v>
          </cell>
        </row>
        <row r="613">
          <cell r="AA613">
            <v>0</v>
          </cell>
        </row>
        <row r="614">
          <cell r="AA614">
            <v>0</v>
          </cell>
        </row>
        <row r="615">
          <cell r="AA615">
            <v>0</v>
          </cell>
        </row>
        <row r="616">
          <cell r="AA616">
            <v>0</v>
          </cell>
        </row>
        <row r="617">
          <cell r="AA617">
            <v>0</v>
          </cell>
        </row>
        <row r="618">
          <cell r="AA618">
            <v>0</v>
          </cell>
        </row>
        <row r="619">
          <cell r="AA619">
            <v>0</v>
          </cell>
        </row>
        <row r="620">
          <cell r="AA620">
            <v>205600</v>
          </cell>
        </row>
        <row r="621">
          <cell r="AA621">
            <v>0</v>
          </cell>
        </row>
        <row r="622">
          <cell r="AA622">
            <v>0</v>
          </cell>
        </row>
        <row r="623">
          <cell r="AA623">
            <v>0</v>
          </cell>
        </row>
        <row r="624">
          <cell r="AA624">
            <v>124200</v>
          </cell>
        </row>
        <row r="625">
          <cell r="AA625">
            <v>0</v>
          </cell>
        </row>
        <row r="626">
          <cell r="AA626">
            <v>0</v>
          </cell>
        </row>
        <row r="627">
          <cell r="AA627">
            <v>0</v>
          </cell>
        </row>
        <row r="628">
          <cell r="AA628">
            <v>19800</v>
          </cell>
        </row>
        <row r="629">
          <cell r="AA629">
            <v>12800</v>
          </cell>
        </row>
        <row r="630">
          <cell r="AA630">
            <v>12800</v>
          </cell>
        </row>
        <row r="631">
          <cell r="AA631">
            <v>400</v>
          </cell>
        </row>
        <row r="632">
          <cell r="AA632">
            <v>500</v>
          </cell>
        </row>
        <row r="633">
          <cell r="AA633">
            <v>2500</v>
          </cell>
        </row>
        <row r="634">
          <cell r="AA634">
            <v>20000</v>
          </cell>
        </row>
        <row r="635">
          <cell r="AA635">
            <v>0</v>
          </cell>
        </row>
        <row r="636">
          <cell r="AA636">
            <v>0</v>
          </cell>
        </row>
        <row r="637">
          <cell r="AA637">
            <v>200</v>
          </cell>
        </row>
        <row r="638">
          <cell r="AA638">
            <v>5600</v>
          </cell>
        </row>
        <row r="639">
          <cell r="AA639">
            <v>5400</v>
          </cell>
        </row>
        <row r="640">
          <cell r="AA640">
            <v>16900</v>
          </cell>
        </row>
        <row r="641">
          <cell r="AA641">
            <v>0</v>
          </cell>
        </row>
        <row r="642">
          <cell r="AA642">
            <v>0</v>
          </cell>
        </row>
        <row r="643">
          <cell r="AA643">
            <v>700</v>
          </cell>
        </row>
        <row r="644">
          <cell r="AA644">
            <v>25800</v>
          </cell>
        </row>
        <row r="645">
          <cell r="AA645">
            <v>300</v>
          </cell>
        </row>
        <row r="646">
          <cell r="AA646">
            <v>0</v>
          </cell>
        </row>
        <row r="647">
          <cell r="AA647">
            <v>100</v>
          </cell>
        </row>
        <row r="648">
          <cell r="AA648">
            <v>0</v>
          </cell>
        </row>
        <row r="649">
          <cell r="AA649">
            <v>0</v>
          </cell>
        </row>
        <row r="650">
          <cell r="AA650">
            <v>1600</v>
          </cell>
        </row>
        <row r="651">
          <cell r="AA651">
            <v>13200</v>
          </cell>
        </row>
        <row r="652">
          <cell r="AA652">
            <v>7100</v>
          </cell>
        </row>
        <row r="653">
          <cell r="AA653">
            <v>6600</v>
          </cell>
        </row>
        <row r="654">
          <cell r="AA654">
            <v>0</v>
          </cell>
        </row>
        <row r="655">
          <cell r="AA655">
            <v>300</v>
          </cell>
        </row>
        <row r="656">
          <cell r="AA656">
            <v>4900</v>
          </cell>
        </row>
        <row r="657">
          <cell r="AA657">
            <v>0</v>
          </cell>
        </row>
        <row r="658">
          <cell r="AA658">
            <v>0</v>
          </cell>
        </row>
        <row r="659">
          <cell r="AA659">
            <v>0</v>
          </cell>
        </row>
        <row r="660">
          <cell r="AA660">
            <v>0</v>
          </cell>
        </row>
        <row r="661">
          <cell r="AA661">
            <v>0</v>
          </cell>
        </row>
        <row r="662">
          <cell r="AA662">
            <v>-12900</v>
          </cell>
        </row>
        <row r="663">
          <cell r="AA663">
            <v>0</v>
          </cell>
        </row>
        <row r="664">
          <cell r="AA664">
            <v>0</v>
          </cell>
        </row>
        <row r="665">
          <cell r="AA665">
            <v>-330000</v>
          </cell>
        </row>
        <row r="666">
          <cell r="AA666">
            <v>144400</v>
          </cell>
        </row>
        <row r="667">
          <cell r="AA667">
            <v>512300</v>
          </cell>
        </row>
        <row r="668">
          <cell r="AA668">
            <v>0</v>
          </cell>
        </row>
        <row r="669">
          <cell r="AA669">
            <v>0</v>
          </cell>
        </row>
        <row r="670">
          <cell r="AA670">
            <v>-80000</v>
          </cell>
        </row>
        <row r="671">
          <cell r="AA671">
            <v>0</v>
          </cell>
        </row>
        <row r="672">
          <cell r="AA672">
            <v>0</v>
          </cell>
        </row>
        <row r="673">
          <cell r="AA673">
            <v>0</v>
          </cell>
        </row>
        <row r="674">
          <cell r="AA674">
            <v>400</v>
          </cell>
        </row>
        <row r="675">
          <cell r="AA675">
            <v>5300</v>
          </cell>
        </row>
        <row r="676">
          <cell r="AA676">
            <v>300</v>
          </cell>
        </row>
        <row r="677">
          <cell r="AA677">
            <v>300</v>
          </cell>
        </row>
        <row r="678">
          <cell r="AA678">
            <v>100</v>
          </cell>
        </row>
        <row r="679">
          <cell r="AA679">
            <v>400</v>
          </cell>
        </row>
        <row r="680">
          <cell r="AA680">
            <v>300</v>
          </cell>
        </row>
        <row r="681">
          <cell r="AA681">
            <v>0</v>
          </cell>
        </row>
        <row r="682">
          <cell r="AA682">
            <v>10000</v>
          </cell>
        </row>
        <row r="683">
          <cell r="AA683">
            <v>0</v>
          </cell>
        </row>
        <row r="684">
          <cell r="AA684">
            <v>100</v>
          </cell>
        </row>
        <row r="685">
          <cell r="AA685">
            <v>0</v>
          </cell>
        </row>
        <row r="686">
          <cell r="AA686">
            <v>0</v>
          </cell>
        </row>
        <row r="687">
          <cell r="AA687">
            <v>0</v>
          </cell>
        </row>
        <row r="688">
          <cell r="AA688">
            <v>0</v>
          </cell>
        </row>
        <row r="689">
          <cell r="AA689">
            <v>0</v>
          </cell>
        </row>
        <row r="690">
          <cell r="AA690">
            <v>5700</v>
          </cell>
        </row>
        <row r="691">
          <cell r="AA691">
            <v>17800</v>
          </cell>
        </row>
        <row r="692">
          <cell r="AA692">
            <v>9600</v>
          </cell>
        </row>
        <row r="693">
          <cell r="AA693">
            <v>8800</v>
          </cell>
        </row>
        <row r="694">
          <cell r="AA694">
            <v>1200</v>
          </cell>
        </row>
        <row r="695">
          <cell r="AA695">
            <v>8100</v>
          </cell>
        </row>
        <row r="696">
          <cell r="AA696">
            <v>0</v>
          </cell>
        </row>
        <row r="697">
          <cell r="AA697">
            <v>0</v>
          </cell>
        </row>
        <row r="698">
          <cell r="AA698">
            <v>-34700</v>
          </cell>
        </row>
        <row r="699">
          <cell r="AA699">
            <v>0</v>
          </cell>
        </row>
        <row r="700">
          <cell r="AA700">
            <v>466000</v>
          </cell>
        </row>
        <row r="701">
          <cell r="AA701">
            <v>125100</v>
          </cell>
        </row>
        <row r="702">
          <cell r="AA702">
            <v>0</v>
          </cell>
        </row>
        <row r="703">
          <cell r="AA703">
            <v>0</v>
          </cell>
        </row>
        <row r="704">
          <cell r="AA704">
            <v>0</v>
          </cell>
        </row>
        <row r="705">
          <cell r="AA705">
            <v>-24000</v>
          </cell>
        </row>
        <row r="706">
          <cell r="AA706">
            <v>2500</v>
          </cell>
        </row>
        <row r="707">
          <cell r="AA707">
            <v>0</v>
          </cell>
        </row>
        <row r="708">
          <cell r="AA708">
            <v>0</v>
          </cell>
        </row>
        <row r="709">
          <cell r="AA709">
            <v>0</v>
          </cell>
        </row>
        <row r="710">
          <cell r="AA710">
            <v>6500</v>
          </cell>
        </row>
        <row r="711">
          <cell r="AA711">
            <v>1000</v>
          </cell>
        </row>
        <row r="712">
          <cell r="AA712">
            <v>3500</v>
          </cell>
        </row>
        <row r="713">
          <cell r="AA713">
            <v>3200</v>
          </cell>
        </row>
        <row r="714">
          <cell r="AA714">
            <v>200</v>
          </cell>
        </row>
        <row r="715">
          <cell r="AA715">
            <v>2600</v>
          </cell>
        </row>
        <row r="716">
          <cell r="AA716">
            <v>0</v>
          </cell>
        </row>
        <row r="717">
          <cell r="AA717">
            <v>0</v>
          </cell>
        </row>
        <row r="718">
          <cell r="AA718">
            <v>-22300</v>
          </cell>
        </row>
        <row r="719">
          <cell r="AA719">
            <v>98300</v>
          </cell>
        </row>
        <row r="720">
          <cell r="AA720">
            <v>800</v>
          </cell>
        </row>
        <row r="721">
          <cell r="AA721">
            <v>0</v>
          </cell>
        </row>
        <row r="722">
          <cell r="AA722">
            <v>0</v>
          </cell>
        </row>
        <row r="723">
          <cell r="AA723">
            <v>0</v>
          </cell>
        </row>
        <row r="724">
          <cell r="AA724">
            <v>0</v>
          </cell>
        </row>
        <row r="725">
          <cell r="AA725">
            <v>0</v>
          </cell>
        </row>
        <row r="726">
          <cell r="AA726">
            <v>0</v>
          </cell>
        </row>
        <row r="727">
          <cell r="AA727">
            <v>0</v>
          </cell>
        </row>
        <row r="728">
          <cell r="AA728">
            <v>0</v>
          </cell>
        </row>
        <row r="729">
          <cell r="AA729">
            <v>0</v>
          </cell>
        </row>
        <row r="730">
          <cell r="AA730">
            <v>0</v>
          </cell>
        </row>
        <row r="731">
          <cell r="AA731">
            <v>0</v>
          </cell>
        </row>
        <row r="732">
          <cell r="AA732">
            <v>0</v>
          </cell>
        </row>
        <row r="733">
          <cell r="AA733">
            <v>0</v>
          </cell>
        </row>
        <row r="734">
          <cell r="AA734">
            <v>0</v>
          </cell>
        </row>
        <row r="735">
          <cell r="AA735">
            <v>0</v>
          </cell>
        </row>
        <row r="736">
          <cell r="AA736">
            <v>0</v>
          </cell>
        </row>
        <row r="737">
          <cell r="AA737">
            <v>0</v>
          </cell>
        </row>
        <row r="738">
          <cell r="AA738">
            <v>0</v>
          </cell>
        </row>
        <row r="739">
          <cell r="AA739">
            <v>0</v>
          </cell>
        </row>
        <row r="740">
          <cell r="AA740">
            <v>0</v>
          </cell>
        </row>
        <row r="741">
          <cell r="AA741">
            <v>0</v>
          </cell>
        </row>
        <row r="742">
          <cell r="AA742">
            <v>0</v>
          </cell>
        </row>
        <row r="743">
          <cell r="AA743">
            <v>0</v>
          </cell>
        </row>
        <row r="744">
          <cell r="AA744">
            <v>0</v>
          </cell>
        </row>
        <row r="745">
          <cell r="AA745">
            <v>0</v>
          </cell>
        </row>
        <row r="746">
          <cell r="AA746">
            <v>107300</v>
          </cell>
        </row>
        <row r="747">
          <cell r="AA747">
            <v>0</v>
          </cell>
        </row>
        <row r="748">
          <cell r="AA748">
            <v>0</v>
          </cell>
        </row>
        <row r="749">
          <cell r="AA749">
            <v>0</v>
          </cell>
        </row>
        <row r="750">
          <cell r="AA750">
            <v>24100</v>
          </cell>
        </row>
        <row r="751">
          <cell r="AA751">
            <v>0</v>
          </cell>
        </row>
        <row r="752">
          <cell r="AA752">
            <v>0</v>
          </cell>
        </row>
        <row r="753">
          <cell r="AA753">
            <v>0</v>
          </cell>
        </row>
        <row r="754">
          <cell r="AA754">
            <v>0</v>
          </cell>
        </row>
        <row r="755">
          <cell r="AA755">
            <v>0</v>
          </cell>
        </row>
        <row r="756">
          <cell r="AA756">
            <v>8000</v>
          </cell>
        </row>
        <row r="757">
          <cell r="AA757">
            <v>6000</v>
          </cell>
        </row>
        <row r="758">
          <cell r="AA758">
            <v>0</v>
          </cell>
        </row>
        <row r="759">
          <cell r="AA759">
            <v>2000</v>
          </cell>
        </row>
        <row r="760">
          <cell r="AA760">
            <v>8000</v>
          </cell>
        </row>
        <row r="761">
          <cell r="AA761">
            <v>2000</v>
          </cell>
        </row>
        <row r="762">
          <cell r="AA762">
            <v>30000</v>
          </cell>
        </row>
        <row r="763">
          <cell r="AA763">
            <v>0</v>
          </cell>
        </row>
        <row r="764">
          <cell r="AA764">
            <v>0</v>
          </cell>
        </row>
        <row r="765">
          <cell r="AA765">
            <v>0</v>
          </cell>
        </row>
        <row r="766">
          <cell r="AA766">
            <v>0</v>
          </cell>
        </row>
        <row r="767">
          <cell r="AA767">
            <v>0</v>
          </cell>
        </row>
        <row r="768">
          <cell r="AA768">
            <v>500</v>
          </cell>
        </row>
        <row r="769">
          <cell r="AA769">
            <v>0</v>
          </cell>
        </row>
        <row r="770">
          <cell r="AA770">
            <v>0</v>
          </cell>
        </row>
        <row r="771">
          <cell r="AA771">
            <v>300</v>
          </cell>
        </row>
        <row r="772">
          <cell r="AA772">
            <v>500</v>
          </cell>
        </row>
        <row r="773">
          <cell r="AA773">
            <v>0</v>
          </cell>
        </row>
        <row r="774">
          <cell r="AA774">
            <v>-44400</v>
          </cell>
        </row>
        <row r="775">
          <cell r="AA775">
            <v>0</v>
          </cell>
        </row>
        <row r="776">
          <cell r="AA776">
            <v>1800</v>
          </cell>
        </row>
        <row r="777">
          <cell r="AA777">
            <v>25800</v>
          </cell>
        </row>
        <row r="778">
          <cell r="AA778">
            <v>0</v>
          </cell>
        </row>
        <row r="779">
          <cell r="AA779">
            <v>23300</v>
          </cell>
        </row>
        <row r="780">
          <cell r="AA780">
            <v>510600</v>
          </cell>
        </row>
        <row r="781">
          <cell r="AA781">
            <v>203500</v>
          </cell>
        </row>
        <row r="782">
          <cell r="AA782">
            <v>0</v>
          </cell>
        </row>
        <row r="783">
          <cell r="AA783">
            <v>0</v>
          </cell>
        </row>
        <row r="784">
          <cell r="AA784">
            <v>300</v>
          </cell>
        </row>
        <row r="785">
          <cell r="AA785">
            <v>400</v>
          </cell>
        </row>
        <row r="786">
          <cell r="AA786">
            <v>0</v>
          </cell>
        </row>
        <row r="787">
          <cell r="AA787">
            <v>0</v>
          </cell>
        </row>
        <row r="788">
          <cell r="AA788">
            <v>100</v>
          </cell>
        </row>
        <row r="789">
          <cell r="AA789">
            <v>7300</v>
          </cell>
        </row>
        <row r="790">
          <cell r="AA790">
            <v>3900</v>
          </cell>
        </row>
        <row r="791">
          <cell r="AA791">
            <v>3700</v>
          </cell>
        </row>
        <row r="792">
          <cell r="AA792">
            <v>0</v>
          </cell>
        </row>
        <row r="793">
          <cell r="AA793">
            <v>2400</v>
          </cell>
        </row>
        <row r="794">
          <cell r="AA794">
            <v>0</v>
          </cell>
        </row>
        <row r="795">
          <cell r="AA795">
            <v>0</v>
          </cell>
        </row>
        <row r="796">
          <cell r="AA796">
            <v>-900100</v>
          </cell>
        </row>
        <row r="797">
          <cell r="AA797">
            <v>28100</v>
          </cell>
        </row>
        <row r="798">
          <cell r="AA798">
            <v>0</v>
          </cell>
        </row>
        <row r="799">
          <cell r="AA799">
            <v>0</v>
          </cell>
        </row>
        <row r="800">
          <cell r="AA800">
            <v>0</v>
          </cell>
        </row>
        <row r="801">
          <cell r="AA801">
            <v>0</v>
          </cell>
        </row>
        <row r="802">
          <cell r="AA802">
            <v>0</v>
          </cell>
        </row>
        <row r="803">
          <cell r="AA803">
            <v>0</v>
          </cell>
        </row>
        <row r="804">
          <cell r="AA804">
            <v>0</v>
          </cell>
        </row>
        <row r="805">
          <cell r="AA805">
            <v>0</v>
          </cell>
        </row>
        <row r="806">
          <cell r="AA806">
            <v>0</v>
          </cell>
        </row>
        <row r="807">
          <cell r="AA807">
            <v>0</v>
          </cell>
        </row>
        <row r="808">
          <cell r="AA808">
            <v>0</v>
          </cell>
        </row>
        <row r="809">
          <cell r="AA809">
            <v>0</v>
          </cell>
        </row>
        <row r="810">
          <cell r="AA810">
            <v>0</v>
          </cell>
        </row>
        <row r="811">
          <cell r="AA811">
            <v>0</v>
          </cell>
        </row>
        <row r="812">
          <cell r="AA812">
            <v>0</v>
          </cell>
        </row>
        <row r="813">
          <cell r="AA813">
            <v>0</v>
          </cell>
        </row>
        <row r="814">
          <cell r="AA814">
            <v>0</v>
          </cell>
        </row>
        <row r="815">
          <cell r="AA815">
            <v>0</v>
          </cell>
        </row>
        <row r="816">
          <cell r="AA816">
            <v>0</v>
          </cell>
        </row>
        <row r="817">
          <cell r="AA817">
            <v>0</v>
          </cell>
        </row>
        <row r="818">
          <cell r="AA818">
            <v>0</v>
          </cell>
        </row>
        <row r="819">
          <cell r="AA819">
            <v>0</v>
          </cell>
        </row>
        <row r="820">
          <cell r="AA820">
            <v>0</v>
          </cell>
        </row>
        <row r="821">
          <cell r="AA821">
            <v>0</v>
          </cell>
        </row>
        <row r="822">
          <cell r="AA822">
            <v>0</v>
          </cell>
        </row>
        <row r="823">
          <cell r="AA823">
            <v>0</v>
          </cell>
        </row>
        <row r="824">
          <cell r="AA824">
            <v>0</v>
          </cell>
        </row>
        <row r="825">
          <cell r="AA825">
            <v>0</v>
          </cell>
        </row>
        <row r="826">
          <cell r="AA826">
            <v>106100</v>
          </cell>
        </row>
        <row r="827">
          <cell r="AA827">
            <v>0</v>
          </cell>
        </row>
        <row r="828">
          <cell r="AA828">
            <v>0</v>
          </cell>
        </row>
        <row r="829">
          <cell r="AA829">
            <v>0</v>
          </cell>
        </row>
        <row r="830">
          <cell r="AA830">
            <v>0</v>
          </cell>
        </row>
        <row r="831">
          <cell r="AA831">
            <v>0</v>
          </cell>
        </row>
        <row r="832">
          <cell r="AA832">
            <v>0</v>
          </cell>
        </row>
        <row r="833">
          <cell r="AA833">
            <v>13000</v>
          </cell>
        </row>
        <row r="834">
          <cell r="AA834">
            <v>0</v>
          </cell>
        </row>
        <row r="835">
          <cell r="AA835">
            <v>300</v>
          </cell>
        </row>
        <row r="836">
          <cell r="AA836">
            <v>28400</v>
          </cell>
        </row>
        <row r="837">
          <cell r="AA837">
            <v>0</v>
          </cell>
        </row>
        <row r="838">
          <cell r="AA838">
            <v>4400</v>
          </cell>
        </row>
        <row r="839">
          <cell r="AA839">
            <v>8000</v>
          </cell>
        </row>
        <row r="840">
          <cell r="AA840">
            <v>0</v>
          </cell>
        </row>
        <row r="841">
          <cell r="AA841">
            <v>7700</v>
          </cell>
        </row>
        <row r="842">
          <cell r="AA842">
            <v>600</v>
          </cell>
        </row>
        <row r="843">
          <cell r="AA843">
            <v>7500</v>
          </cell>
        </row>
        <row r="844">
          <cell r="AA844">
            <v>300</v>
          </cell>
        </row>
        <row r="845">
          <cell r="AA845">
            <v>5000</v>
          </cell>
        </row>
        <row r="846">
          <cell r="AA846">
            <v>4000</v>
          </cell>
        </row>
        <row r="847">
          <cell r="AA847">
            <v>0</v>
          </cell>
        </row>
        <row r="848">
          <cell r="AA848">
            <v>0</v>
          </cell>
        </row>
        <row r="849">
          <cell r="AA849">
            <v>0</v>
          </cell>
        </row>
        <row r="850">
          <cell r="AA850">
            <v>0</v>
          </cell>
        </row>
        <row r="851">
          <cell r="AA851">
            <v>500</v>
          </cell>
        </row>
        <row r="852">
          <cell r="AA852">
            <v>0</v>
          </cell>
        </row>
        <row r="853">
          <cell r="AA853">
            <v>3000</v>
          </cell>
        </row>
        <row r="854">
          <cell r="AA854">
            <v>0</v>
          </cell>
        </row>
        <row r="855">
          <cell r="AA855">
            <v>0</v>
          </cell>
        </row>
        <row r="856">
          <cell r="AA856">
            <v>31000</v>
          </cell>
        </row>
        <row r="857">
          <cell r="AA857">
            <v>0</v>
          </cell>
        </row>
        <row r="858">
          <cell r="AA858">
            <v>0</v>
          </cell>
        </row>
        <row r="859">
          <cell r="AA859">
            <v>7400</v>
          </cell>
        </row>
        <row r="860">
          <cell r="AA860">
            <v>0</v>
          </cell>
        </row>
        <row r="861">
          <cell r="AA861">
            <v>2900</v>
          </cell>
        </row>
        <row r="862">
          <cell r="AA862">
            <v>8200</v>
          </cell>
        </row>
        <row r="863">
          <cell r="AA863">
            <v>4400</v>
          </cell>
        </row>
        <row r="864">
          <cell r="AA864">
            <v>600</v>
          </cell>
        </row>
        <row r="865">
          <cell r="AA865">
            <v>1300</v>
          </cell>
        </row>
        <row r="866">
          <cell r="AA866">
            <v>4100</v>
          </cell>
        </row>
        <row r="867">
          <cell r="AA867">
            <v>0</v>
          </cell>
        </row>
        <row r="868">
          <cell r="AA868">
            <v>3700</v>
          </cell>
        </row>
        <row r="869">
          <cell r="AA869">
            <v>0</v>
          </cell>
        </row>
        <row r="870">
          <cell r="AA870">
            <v>-28200</v>
          </cell>
        </row>
        <row r="871">
          <cell r="AA871">
            <v>-9400</v>
          </cell>
        </row>
        <row r="872">
          <cell r="AA872">
            <v>-14300</v>
          </cell>
        </row>
        <row r="873">
          <cell r="AA873">
            <v>-233800</v>
          </cell>
        </row>
        <row r="874">
          <cell r="AA874">
            <v>-33300</v>
          </cell>
        </row>
        <row r="875">
          <cell r="AA875">
            <v>0</v>
          </cell>
        </row>
        <row r="876">
          <cell r="AA876">
            <v>0</v>
          </cell>
        </row>
        <row r="877">
          <cell r="AA877">
            <v>0</v>
          </cell>
        </row>
        <row r="878">
          <cell r="AA878">
            <v>82900</v>
          </cell>
        </row>
        <row r="879">
          <cell r="AA879">
            <v>0</v>
          </cell>
        </row>
        <row r="880">
          <cell r="AA880">
            <v>0</v>
          </cell>
        </row>
        <row r="881">
          <cell r="AA881">
            <v>0</v>
          </cell>
        </row>
        <row r="882">
          <cell r="AA882">
            <v>200</v>
          </cell>
        </row>
        <row r="883">
          <cell r="AA883">
            <v>800</v>
          </cell>
        </row>
        <row r="884">
          <cell r="AA884">
            <v>300</v>
          </cell>
        </row>
        <row r="885">
          <cell r="AA885">
            <v>0</v>
          </cell>
        </row>
        <row r="886">
          <cell r="AA886">
            <v>0</v>
          </cell>
        </row>
        <row r="887">
          <cell r="AA887">
            <v>0</v>
          </cell>
        </row>
        <row r="888">
          <cell r="AA888">
            <v>13100</v>
          </cell>
        </row>
        <row r="889">
          <cell r="AA889">
            <v>0</v>
          </cell>
        </row>
        <row r="890">
          <cell r="AA890">
            <v>1000</v>
          </cell>
        </row>
        <row r="891">
          <cell r="AA891">
            <v>300</v>
          </cell>
        </row>
        <row r="892">
          <cell r="AA892">
            <v>0</v>
          </cell>
        </row>
        <row r="893">
          <cell r="AA893">
            <v>700</v>
          </cell>
        </row>
        <row r="894">
          <cell r="AA894">
            <v>0</v>
          </cell>
        </row>
        <row r="895">
          <cell r="AA895">
            <v>0</v>
          </cell>
        </row>
        <row r="896">
          <cell r="AA896">
            <v>0</v>
          </cell>
        </row>
        <row r="897">
          <cell r="AA897">
            <v>0</v>
          </cell>
        </row>
        <row r="898">
          <cell r="AA898">
            <v>0</v>
          </cell>
        </row>
        <row r="899">
          <cell r="AA899">
            <v>0</v>
          </cell>
        </row>
        <row r="900">
          <cell r="AA900">
            <v>0</v>
          </cell>
        </row>
        <row r="901">
          <cell r="AA901">
            <v>100</v>
          </cell>
        </row>
        <row r="902">
          <cell r="AA902">
            <v>0</v>
          </cell>
        </row>
        <row r="903">
          <cell r="AA903">
            <v>0</v>
          </cell>
        </row>
        <row r="904">
          <cell r="AA904">
            <v>0</v>
          </cell>
        </row>
        <row r="905">
          <cell r="AA905">
            <v>0</v>
          </cell>
        </row>
        <row r="906">
          <cell r="AA906">
            <v>0</v>
          </cell>
        </row>
        <row r="907">
          <cell r="AA907">
            <v>0</v>
          </cell>
        </row>
        <row r="908">
          <cell r="AA908">
            <v>0</v>
          </cell>
        </row>
        <row r="909">
          <cell r="AA909">
            <v>0</v>
          </cell>
        </row>
        <row r="910">
          <cell r="AA910">
            <v>0</v>
          </cell>
        </row>
        <row r="911">
          <cell r="AA911">
            <v>0</v>
          </cell>
        </row>
        <row r="912">
          <cell r="AA912">
            <v>0</v>
          </cell>
        </row>
        <row r="913">
          <cell r="AA913">
            <v>0</v>
          </cell>
        </row>
        <row r="914">
          <cell r="AA914">
            <v>-90000</v>
          </cell>
        </row>
        <row r="915">
          <cell r="AA915">
            <v>9400</v>
          </cell>
        </row>
        <row r="916">
          <cell r="AA916">
            <v>0</v>
          </cell>
        </row>
        <row r="917">
          <cell r="AA917">
            <v>0</v>
          </cell>
        </row>
        <row r="918">
          <cell r="AA918">
            <v>0</v>
          </cell>
        </row>
        <row r="919">
          <cell r="AA919">
            <v>0</v>
          </cell>
        </row>
        <row r="920">
          <cell r="AA920">
            <v>0</v>
          </cell>
        </row>
        <row r="921">
          <cell r="AA921">
            <v>0</v>
          </cell>
        </row>
        <row r="922">
          <cell r="AA922">
            <v>0</v>
          </cell>
        </row>
        <row r="923">
          <cell r="AA923">
            <v>284400</v>
          </cell>
        </row>
        <row r="924">
          <cell r="AA924">
            <v>0</v>
          </cell>
        </row>
        <row r="925">
          <cell r="AA925">
            <v>0</v>
          </cell>
        </row>
        <row r="926">
          <cell r="AA926">
            <v>0</v>
          </cell>
        </row>
        <row r="927">
          <cell r="AA927">
            <v>0</v>
          </cell>
        </row>
        <row r="928">
          <cell r="AA928">
            <v>0</v>
          </cell>
        </row>
        <row r="929">
          <cell r="AA929">
            <v>0</v>
          </cell>
        </row>
        <row r="930">
          <cell r="AA930">
            <v>0</v>
          </cell>
        </row>
        <row r="931">
          <cell r="AA931">
            <v>0</v>
          </cell>
        </row>
        <row r="932">
          <cell r="AA932">
            <v>0</v>
          </cell>
        </row>
        <row r="933">
          <cell r="AA933">
            <v>0</v>
          </cell>
        </row>
        <row r="934">
          <cell r="AA934">
            <v>0</v>
          </cell>
        </row>
        <row r="935">
          <cell r="AA935">
            <v>0</v>
          </cell>
        </row>
        <row r="936">
          <cell r="AA936">
            <v>0</v>
          </cell>
        </row>
        <row r="937">
          <cell r="AA937">
            <v>1000</v>
          </cell>
        </row>
        <row r="938">
          <cell r="AA938">
            <v>31400</v>
          </cell>
        </row>
        <row r="939">
          <cell r="AA939">
            <v>17000</v>
          </cell>
        </row>
        <row r="940">
          <cell r="AA940">
            <v>15700</v>
          </cell>
        </row>
        <row r="941">
          <cell r="AA941">
            <v>0</v>
          </cell>
        </row>
        <row r="942">
          <cell r="AA942">
            <v>200</v>
          </cell>
        </row>
        <row r="943">
          <cell r="AA943">
            <v>10500</v>
          </cell>
        </row>
        <row r="944">
          <cell r="AA944">
            <v>0</v>
          </cell>
        </row>
        <row r="945">
          <cell r="AA945">
            <v>0</v>
          </cell>
        </row>
        <row r="946">
          <cell r="AA946">
            <v>0</v>
          </cell>
        </row>
        <row r="947">
          <cell r="AA947">
            <v>-203000</v>
          </cell>
        </row>
        <row r="948">
          <cell r="AA948">
            <v>157200</v>
          </cell>
        </row>
        <row r="949">
          <cell r="AA949">
            <v>242000</v>
          </cell>
        </row>
        <row r="950">
          <cell r="AA950">
            <v>0</v>
          </cell>
        </row>
        <row r="951">
          <cell r="AA951">
            <v>0</v>
          </cell>
        </row>
        <row r="952">
          <cell r="AA952">
            <v>0</v>
          </cell>
        </row>
        <row r="953">
          <cell r="AA953">
            <v>7000</v>
          </cell>
        </row>
        <row r="954">
          <cell r="AA954">
            <v>0</v>
          </cell>
        </row>
        <row r="955">
          <cell r="AA955">
            <v>0</v>
          </cell>
        </row>
        <row r="956">
          <cell r="AA956">
            <v>0</v>
          </cell>
        </row>
        <row r="957">
          <cell r="AA957">
            <v>200</v>
          </cell>
        </row>
        <row r="958">
          <cell r="AA958">
            <v>200</v>
          </cell>
        </row>
        <row r="959">
          <cell r="AA959">
            <v>500</v>
          </cell>
        </row>
        <row r="960">
          <cell r="AA960">
            <v>0</v>
          </cell>
        </row>
        <row r="961">
          <cell r="AA961">
            <v>0</v>
          </cell>
        </row>
        <row r="962">
          <cell r="AA962">
            <v>0</v>
          </cell>
        </row>
        <row r="963">
          <cell r="AA963">
            <v>300</v>
          </cell>
        </row>
        <row r="964">
          <cell r="AA964">
            <v>0</v>
          </cell>
        </row>
        <row r="965">
          <cell r="AA965">
            <v>0</v>
          </cell>
        </row>
        <row r="966">
          <cell r="AA966">
            <v>0</v>
          </cell>
        </row>
        <row r="967">
          <cell r="AA967">
            <v>0</v>
          </cell>
        </row>
        <row r="968">
          <cell r="AA968">
            <v>0</v>
          </cell>
        </row>
        <row r="969">
          <cell r="AA969">
            <v>200</v>
          </cell>
        </row>
        <row r="970">
          <cell r="AA970">
            <v>0</v>
          </cell>
        </row>
        <row r="971">
          <cell r="AA971">
            <v>0</v>
          </cell>
        </row>
        <row r="972">
          <cell r="AA972">
            <v>0</v>
          </cell>
        </row>
        <row r="973">
          <cell r="AA973">
            <v>3200</v>
          </cell>
        </row>
        <row r="974">
          <cell r="AA974">
            <v>7500</v>
          </cell>
        </row>
        <row r="975">
          <cell r="AA975">
            <v>4000</v>
          </cell>
        </row>
        <row r="976">
          <cell r="AA976">
            <v>3700</v>
          </cell>
        </row>
        <row r="977">
          <cell r="AA977">
            <v>0</v>
          </cell>
        </row>
        <row r="978">
          <cell r="AA978">
            <v>700</v>
          </cell>
        </row>
        <row r="979">
          <cell r="AA979">
            <v>3700</v>
          </cell>
        </row>
        <row r="980">
          <cell r="AA980">
            <v>0</v>
          </cell>
        </row>
        <row r="981">
          <cell r="AA981">
            <v>0</v>
          </cell>
        </row>
        <row r="982">
          <cell r="AA982">
            <v>0</v>
          </cell>
        </row>
        <row r="983">
          <cell r="AA983">
            <v>0</v>
          </cell>
        </row>
        <row r="984">
          <cell r="AA984">
            <v>0</v>
          </cell>
        </row>
        <row r="985">
          <cell r="AA985">
            <v>0</v>
          </cell>
        </row>
        <row r="986">
          <cell r="AA986">
            <v>0</v>
          </cell>
        </row>
        <row r="987">
          <cell r="AA987">
            <v>0</v>
          </cell>
        </row>
        <row r="988">
          <cell r="AA988">
            <v>0</v>
          </cell>
        </row>
        <row r="989">
          <cell r="AA989">
            <v>273200</v>
          </cell>
        </row>
        <row r="990">
          <cell r="AA990">
            <v>0</v>
          </cell>
        </row>
        <row r="991">
          <cell r="AA991">
            <v>0</v>
          </cell>
        </row>
        <row r="992">
          <cell r="AA992">
            <v>0</v>
          </cell>
        </row>
        <row r="993">
          <cell r="AA993">
            <v>0</v>
          </cell>
        </row>
        <row r="994">
          <cell r="AA994">
            <v>0</v>
          </cell>
        </row>
        <row r="995">
          <cell r="AA995">
            <v>0</v>
          </cell>
        </row>
        <row r="996">
          <cell r="AA996">
            <v>0</v>
          </cell>
        </row>
        <row r="997">
          <cell r="AA997">
            <v>0</v>
          </cell>
        </row>
        <row r="998">
          <cell r="AA998">
            <v>0</v>
          </cell>
        </row>
        <row r="999">
          <cell r="AA999">
            <v>0</v>
          </cell>
        </row>
        <row r="1000">
          <cell r="AA1000">
            <v>0</v>
          </cell>
        </row>
        <row r="1001">
          <cell r="AA1001">
            <v>0</v>
          </cell>
        </row>
        <row r="1002">
          <cell r="AA1002">
            <v>0</v>
          </cell>
        </row>
        <row r="1003">
          <cell r="AA1003">
            <v>0</v>
          </cell>
        </row>
        <row r="1004">
          <cell r="AA1004">
            <v>0</v>
          </cell>
        </row>
        <row r="1005">
          <cell r="AA1005">
            <v>0</v>
          </cell>
        </row>
        <row r="1006">
          <cell r="AA1006">
            <v>0</v>
          </cell>
        </row>
        <row r="1007">
          <cell r="AA1007">
            <v>0</v>
          </cell>
        </row>
        <row r="1008">
          <cell r="AA1008">
            <v>0</v>
          </cell>
        </row>
        <row r="1009">
          <cell r="AA1009">
            <v>0</v>
          </cell>
        </row>
        <row r="1010">
          <cell r="AA1010">
            <v>0</v>
          </cell>
        </row>
        <row r="1011">
          <cell r="AA1011">
            <v>0</v>
          </cell>
        </row>
        <row r="1012">
          <cell r="AA1012">
            <v>0</v>
          </cell>
        </row>
        <row r="1013">
          <cell r="AA1013">
            <v>0</v>
          </cell>
        </row>
        <row r="1014">
          <cell r="AA1014">
            <v>0</v>
          </cell>
        </row>
        <row r="1015">
          <cell r="AA1015">
            <v>0</v>
          </cell>
        </row>
        <row r="1016">
          <cell r="AA1016">
            <v>0</v>
          </cell>
        </row>
        <row r="1017">
          <cell r="AA1017">
            <v>0</v>
          </cell>
        </row>
        <row r="1018">
          <cell r="AA1018">
            <v>51200</v>
          </cell>
        </row>
        <row r="1019">
          <cell r="AA1019">
            <v>0</v>
          </cell>
        </row>
        <row r="1020">
          <cell r="AA1020">
            <v>0</v>
          </cell>
        </row>
        <row r="1021">
          <cell r="AA1021">
            <v>-40400</v>
          </cell>
        </row>
        <row r="1022">
          <cell r="AA1022">
            <v>0</v>
          </cell>
        </row>
        <row r="1023">
          <cell r="AA1023">
            <v>0</v>
          </cell>
        </row>
        <row r="1024">
          <cell r="AA1024">
            <v>0</v>
          </cell>
        </row>
        <row r="1025">
          <cell r="AA1025">
            <v>100</v>
          </cell>
        </row>
        <row r="1026">
          <cell r="AA1026">
            <v>5000</v>
          </cell>
        </row>
        <row r="1027">
          <cell r="AA1027">
            <v>2700</v>
          </cell>
        </row>
        <row r="1028">
          <cell r="AA1028">
            <v>2500</v>
          </cell>
        </row>
        <row r="1029">
          <cell r="AA1029">
            <v>1600</v>
          </cell>
        </row>
        <row r="1030">
          <cell r="AA1030">
            <v>0</v>
          </cell>
        </row>
        <row r="1031">
          <cell r="AA1031">
            <v>0</v>
          </cell>
        </row>
        <row r="1032">
          <cell r="AA1032">
            <v>22700</v>
          </cell>
        </row>
        <row r="1033">
          <cell r="AA1033">
            <v>16700</v>
          </cell>
        </row>
        <row r="1034">
          <cell r="AA1034">
            <v>0</v>
          </cell>
        </row>
        <row r="1035">
          <cell r="AA1035">
            <v>0</v>
          </cell>
        </row>
        <row r="1036">
          <cell r="AA1036">
            <v>0</v>
          </cell>
        </row>
        <row r="1037">
          <cell r="AA1037">
            <v>0</v>
          </cell>
        </row>
        <row r="1038">
          <cell r="AA1038">
            <v>0</v>
          </cell>
        </row>
        <row r="1039">
          <cell r="AA1039">
            <v>10007</v>
          </cell>
        </row>
        <row r="1040">
          <cell r="AA1040">
            <v>0</v>
          </cell>
        </row>
        <row r="1041">
          <cell r="AA1041">
            <v>0</v>
          </cell>
        </row>
        <row r="1042">
          <cell r="AA1042">
            <v>1000</v>
          </cell>
        </row>
        <row r="1043">
          <cell r="AA1043">
            <v>0</v>
          </cell>
        </row>
        <row r="1044">
          <cell r="AA1044">
            <v>0</v>
          </cell>
        </row>
        <row r="1045">
          <cell r="AA1045">
            <v>0</v>
          </cell>
        </row>
        <row r="1046">
          <cell r="AA1046">
            <v>0</v>
          </cell>
        </row>
        <row r="1047">
          <cell r="AA1047">
            <v>0</v>
          </cell>
        </row>
        <row r="1048">
          <cell r="AA1048">
            <v>0</v>
          </cell>
        </row>
        <row r="1049">
          <cell r="AA1049">
            <v>0</v>
          </cell>
        </row>
        <row r="1050">
          <cell r="AA1050">
            <v>0</v>
          </cell>
        </row>
        <row r="1051">
          <cell r="AA1051">
            <v>0</v>
          </cell>
        </row>
        <row r="1052">
          <cell r="AA1052">
            <v>0</v>
          </cell>
        </row>
        <row r="1053">
          <cell r="AA1053">
            <v>0</v>
          </cell>
        </row>
        <row r="1054">
          <cell r="AA1054">
            <v>0</v>
          </cell>
        </row>
        <row r="1055">
          <cell r="AA1055">
            <v>0</v>
          </cell>
        </row>
        <row r="1056">
          <cell r="AA1056">
            <v>0</v>
          </cell>
        </row>
        <row r="1057">
          <cell r="AA1057">
            <v>0</v>
          </cell>
        </row>
        <row r="1058">
          <cell r="AA1058">
            <v>0</v>
          </cell>
        </row>
        <row r="1059">
          <cell r="AA1059">
            <v>0</v>
          </cell>
        </row>
        <row r="1060">
          <cell r="AA1060">
            <v>500</v>
          </cell>
        </row>
        <row r="1061">
          <cell r="AA1061">
            <v>1000</v>
          </cell>
        </row>
        <row r="1062">
          <cell r="AA1062">
            <v>0</v>
          </cell>
        </row>
        <row r="1063">
          <cell r="AA1063">
            <v>0</v>
          </cell>
        </row>
        <row r="1064">
          <cell r="AA1064">
            <v>0</v>
          </cell>
        </row>
        <row r="1065">
          <cell r="AA1065">
            <v>0</v>
          </cell>
        </row>
        <row r="1066">
          <cell r="AA1066">
            <v>0</v>
          </cell>
        </row>
        <row r="1067">
          <cell r="AA1067">
            <v>0</v>
          </cell>
        </row>
        <row r="1068">
          <cell r="AA1068">
            <v>0</v>
          </cell>
        </row>
        <row r="1069">
          <cell r="AA1069">
            <v>0</v>
          </cell>
        </row>
        <row r="1070">
          <cell r="AA1070">
            <v>0</v>
          </cell>
        </row>
        <row r="1071">
          <cell r="AA1071">
            <v>0</v>
          </cell>
        </row>
        <row r="1072">
          <cell r="AA1072">
            <v>0</v>
          </cell>
        </row>
        <row r="1073">
          <cell r="AA1073">
            <v>0</v>
          </cell>
        </row>
        <row r="1074">
          <cell r="AA1074">
            <v>0</v>
          </cell>
        </row>
        <row r="1075">
          <cell r="AA1075">
            <v>0</v>
          </cell>
        </row>
        <row r="1076">
          <cell r="AA1076">
            <v>0</v>
          </cell>
        </row>
        <row r="1077">
          <cell r="AA1077">
            <v>0</v>
          </cell>
        </row>
        <row r="1078">
          <cell r="AA1078">
            <v>0</v>
          </cell>
        </row>
        <row r="1079">
          <cell r="AA1079">
            <v>0</v>
          </cell>
        </row>
        <row r="1080">
          <cell r="AA1080">
            <v>0</v>
          </cell>
        </row>
        <row r="1081">
          <cell r="AA1081">
            <v>69993</v>
          </cell>
        </row>
        <row r="1082">
          <cell r="AA1082">
            <v>0</v>
          </cell>
        </row>
        <row r="1083">
          <cell r="AA1083">
            <v>0</v>
          </cell>
        </row>
        <row r="1084">
          <cell r="AA1084">
            <v>0</v>
          </cell>
        </row>
        <row r="1085">
          <cell r="AA1085">
            <v>0</v>
          </cell>
        </row>
        <row r="1086">
          <cell r="AA1086">
            <v>0</v>
          </cell>
        </row>
        <row r="1087">
          <cell r="AA1087">
            <v>0</v>
          </cell>
        </row>
        <row r="1088">
          <cell r="AA1088">
            <v>0</v>
          </cell>
        </row>
        <row r="1089">
          <cell r="AA1089">
            <v>0</v>
          </cell>
        </row>
        <row r="1090">
          <cell r="AA1090">
            <v>-100000</v>
          </cell>
        </row>
        <row r="1091">
          <cell r="AA1091">
            <v>0</v>
          </cell>
        </row>
        <row r="1092">
          <cell r="AA1092">
            <v>0</v>
          </cell>
        </row>
        <row r="1093">
          <cell r="AA1093">
            <v>0</v>
          </cell>
        </row>
        <row r="1094">
          <cell r="AA1094">
            <v>32700</v>
          </cell>
        </row>
        <row r="1095">
          <cell r="AA1095">
            <v>204100</v>
          </cell>
        </row>
        <row r="1096">
          <cell r="AA1096">
            <v>109800</v>
          </cell>
        </row>
        <row r="1097">
          <cell r="AA1097">
            <v>102000</v>
          </cell>
        </row>
        <row r="1098">
          <cell r="AA1098">
            <v>0</v>
          </cell>
        </row>
        <row r="1099">
          <cell r="AA1099">
            <v>6900</v>
          </cell>
        </row>
        <row r="1100">
          <cell r="AA1100">
            <v>95700</v>
          </cell>
        </row>
        <row r="1101">
          <cell r="AA1101">
            <v>0</v>
          </cell>
        </row>
        <row r="1102">
          <cell r="AA1102">
            <v>0</v>
          </cell>
        </row>
        <row r="1103">
          <cell r="AA1103">
            <v>0</v>
          </cell>
        </row>
        <row r="1104">
          <cell r="AA1104">
            <v>2500</v>
          </cell>
        </row>
        <row r="1105">
          <cell r="AA1105">
            <v>-2326900</v>
          </cell>
        </row>
        <row r="1106">
          <cell r="AA1106">
            <v>0</v>
          </cell>
        </row>
        <row r="1107">
          <cell r="AA1107">
            <v>0</v>
          </cell>
        </row>
        <row r="1108">
          <cell r="AA1108">
            <v>0</v>
          </cell>
        </row>
        <row r="1109">
          <cell r="AA1109">
            <v>-12600</v>
          </cell>
        </row>
        <row r="1110">
          <cell r="AA1110">
            <v>0</v>
          </cell>
        </row>
        <row r="1111">
          <cell r="AA1111">
            <v>0</v>
          </cell>
        </row>
        <row r="1112">
          <cell r="AA1112">
            <v>0</v>
          </cell>
        </row>
        <row r="1113">
          <cell r="AA1113">
            <v>0</v>
          </cell>
        </row>
        <row r="1114">
          <cell r="AA1114">
            <v>-1786600</v>
          </cell>
        </row>
        <row r="1115">
          <cell r="AA1115">
            <v>47200</v>
          </cell>
        </row>
        <row r="1116">
          <cell r="AA1116">
            <v>774400</v>
          </cell>
        </row>
        <row r="1117">
          <cell r="AA1117">
            <v>0</v>
          </cell>
        </row>
        <row r="1118">
          <cell r="AA1118">
            <v>0</v>
          </cell>
        </row>
        <row r="1119">
          <cell r="AA1119">
            <v>0</v>
          </cell>
        </row>
        <row r="1120">
          <cell r="AA1120">
            <v>0</v>
          </cell>
        </row>
        <row r="1121">
          <cell r="AA1121">
            <v>8000</v>
          </cell>
        </row>
        <row r="1122">
          <cell r="AA1122">
            <v>5000</v>
          </cell>
        </row>
        <row r="1123">
          <cell r="AA1123">
            <v>0</v>
          </cell>
        </row>
        <row r="1124">
          <cell r="AA1124">
            <v>0</v>
          </cell>
        </row>
        <row r="1125">
          <cell r="AA1125">
            <v>0</v>
          </cell>
        </row>
        <row r="1126">
          <cell r="AA1126">
            <v>0</v>
          </cell>
        </row>
        <row r="1127">
          <cell r="AA1127">
            <v>0</v>
          </cell>
        </row>
        <row r="1128">
          <cell r="AA1128">
            <v>0</v>
          </cell>
        </row>
        <row r="1129">
          <cell r="AA1129">
            <v>0</v>
          </cell>
        </row>
        <row r="1130">
          <cell r="AA1130">
            <v>0</v>
          </cell>
        </row>
        <row r="1131">
          <cell r="AA1131">
            <v>0</v>
          </cell>
        </row>
        <row r="1132">
          <cell r="AA1132">
            <v>0</v>
          </cell>
        </row>
        <row r="1133">
          <cell r="AA1133">
            <v>0</v>
          </cell>
        </row>
        <row r="1134">
          <cell r="AA1134">
            <v>0</v>
          </cell>
        </row>
        <row r="1135">
          <cell r="AA1135">
            <v>0</v>
          </cell>
        </row>
        <row r="1136">
          <cell r="AA1136">
            <v>0</v>
          </cell>
        </row>
        <row r="1137">
          <cell r="AA1137">
            <v>0</v>
          </cell>
        </row>
        <row r="1138">
          <cell r="AA1138">
            <v>346100</v>
          </cell>
        </row>
        <row r="1139">
          <cell r="AA1139">
            <v>34100</v>
          </cell>
        </row>
        <row r="1140">
          <cell r="AA1140">
            <v>18300</v>
          </cell>
        </row>
        <row r="1141">
          <cell r="AA1141">
            <v>17100</v>
          </cell>
        </row>
        <row r="1142">
          <cell r="AA1142">
            <v>10900</v>
          </cell>
        </row>
        <row r="1143">
          <cell r="AA1143">
            <v>0</v>
          </cell>
        </row>
        <row r="1144">
          <cell r="AA1144">
            <v>1261100</v>
          </cell>
        </row>
        <row r="1145">
          <cell r="AA1145">
            <v>0</v>
          </cell>
        </row>
        <row r="1146">
          <cell r="AA1146">
            <v>400</v>
          </cell>
        </row>
        <row r="1147">
          <cell r="AA1147">
            <v>0</v>
          </cell>
        </row>
        <row r="1148">
          <cell r="AA1148">
            <v>0</v>
          </cell>
        </row>
        <row r="1149">
          <cell r="AA1149">
            <v>0</v>
          </cell>
        </row>
        <row r="1150">
          <cell r="AA1150">
            <v>0</v>
          </cell>
        </row>
        <row r="1151">
          <cell r="AA1151">
            <v>0</v>
          </cell>
        </row>
        <row r="1152">
          <cell r="AA1152">
            <v>0</v>
          </cell>
        </row>
        <row r="1153">
          <cell r="AA1153">
            <v>400</v>
          </cell>
        </row>
        <row r="1154">
          <cell r="AA1154">
            <v>0</v>
          </cell>
        </row>
        <row r="1155">
          <cell r="AA1155">
            <v>200</v>
          </cell>
        </row>
        <row r="1156">
          <cell r="AA1156">
            <v>0</v>
          </cell>
        </row>
        <row r="1157">
          <cell r="AA1157">
            <v>0</v>
          </cell>
        </row>
        <row r="1158">
          <cell r="AA1158">
            <v>0</v>
          </cell>
        </row>
        <row r="1159">
          <cell r="AA1159">
            <v>0</v>
          </cell>
        </row>
        <row r="1160">
          <cell r="AA1160">
            <v>0</v>
          </cell>
        </row>
        <row r="1161">
          <cell r="AA1161">
            <v>0</v>
          </cell>
        </row>
        <row r="1162">
          <cell r="AA1162">
            <v>0</v>
          </cell>
        </row>
        <row r="1163">
          <cell r="AA1163">
            <v>72000</v>
          </cell>
        </row>
        <row r="1164">
          <cell r="AA1164">
            <v>-80000</v>
          </cell>
        </row>
        <row r="1165">
          <cell r="AA1165">
            <v>0</v>
          </cell>
        </row>
        <row r="1166">
          <cell r="AA1166">
            <v>-7800</v>
          </cell>
        </row>
        <row r="1167">
          <cell r="AA1167">
            <v>0</v>
          </cell>
        </row>
        <row r="1168">
          <cell r="AA1168">
            <v>0</v>
          </cell>
        </row>
        <row r="1169">
          <cell r="AA1169">
            <v>0</v>
          </cell>
        </row>
        <row r="1170">
          <cell r="AA1170">
            <v>0</v>
          </cell>
        </row>
        <row r="1171">
          <cell r="AA1171">
            <v>0</v>
          </cell>
        </row>
        <row r="1172">
          <cell r="AA1172">
            <v>36100</v>
          </cell>
        </row>
        <row r="1173">
          <cell r="AA1173">
            <v>7600</v>
          </cell>
        </row>
        <row r="1174">
          <cell r="AA1174">
            <v>10000</v>
          </cell>
        </row>
        <row r="1175">
          <cell r="AA1175">
            <v>61500</v>
          </cell>
        </row>
        <row r="1176">
          <cell r="AA1176">
            <v>6000</v>
          </cell>
        </row>
        <row r="1177">
          <cell r="AA1177">
            <v>3000</v>
          </cell>
        </row>
        <row r="1178">
          <cell r="AA1178">
            <v>800</v>
          </cell>
        </row>
        <row r="1179">
          <cell r="AA1179">
            <v>9500</v>
          </cell>
        </row>
        <row r="1180">
          <cell r="AA1180">
            <v>0</v>
          </cell>
        </row>
        <row r="1181">
          <cell r="AA1181">
            <v>0</v>
          </cell>
        </row>
        <row r="1182">
          <cell r="AA1182">
            <v>200</v>
          </cell>
        </row>
        <row r="1183">
          <cell r="AA1183">
            <v>100</v>
          </cell>
        </row>
        <row r="1184">
          <cell r="AA1184">
            <v>0</v>
          </cell>
        </row>
        <row r="1185">
          <cell r="AA1185">
            <v>0</v>
          </cell>
        </row>
        <row r="1186">
          <cell r="AA1186">
            <v>0</v>
          </cell>
        </row>
        <row r="1187">
          <cell r="AA1187">
            <v>0</v>
          </cell>
        </row>
        <row r="1188">
          <cell r="AA1188">
            <v>2000</v>
          </cell>
        </row>
        <row r="1189">
          <cell r="AA1189">
            <v>8000</v>
          </cell>
        </row>
        <row r="1190">
          <cell r="AA1190">
            <v>0</v>
          </cell>
        </row>
        <row r="1191">
          <cell r="AA1191">
            <v>4000</v>
          </cell>
        </row>
        <row r="1192">
          <cell r="AA1192">
            <v>0</v>
          </cell>
        </row>
        <row r="1193">
          <cell r="AA1193">
            <v>5200</v>
          </cell>
        </row>
        <row r="1194">
          <cell r="AA1194">
            <v>9600</v>
          </cell>
        </row>
        <row r="1195">
          <cell r="AA1195">
            <v>0</v>
          </cell>
        </row>
        <row r="1196">
          <cell r="AA1196">
            <v>42900</v>
          </cell>
        </row>
        <row r="1197">
          <cell r="AA1197">
            <v>21000</v>
          </cell>
        </row>
        <row r="1198">
          <cell r="AA1198">
            <v>200</v>
          </cell>
        </row>
        <row r="1199">
          <cell r="AA1199">
            <v>4500</v>
          </cell>
        </row>
        <row r="1200">
          <cell r="AA1200">
            <v>55100</v>
          </cell>
        </row>
        <row r="1201">
          <cell r="AA1201">
            <v>0</v>
          </cell>
        </row>
        <row r="1202">
          <cell r="AA1202">
            <v>0</v>
          </cell>
        </row>
        <row r="1203">
          <cell r="AA1203">
            <v>287300</v>
          </cell>
        </row>
        <row r="1204">
          <cell r="AA1204">
            <v>0</v>
          </cell>
        </row>
        <row r="1205">
          <cell r="AA1205">
            <v>78900</v>
          </cell>
        </row>
        <row r="1206">
          <cell r="AA1206">
            <v>0</v>
          </cell>
        </row>
        <row r="1207">
          <cell r="AA1207">
            <v>0</v>
          </cell>
        </row>
        <row r="1208">
          <cell r="AA1208">
            <v>0</v>
          </cell>
        </row>
        <row r="1209">
          <cell r="AA1209">
            <v>0</v>
          </cell>
        </row>
        <row r="1210">
          <cell r="AA1210">
            <v>1200</v>
          </cell>
        </row>
        <row r="1211">
          <cell r="AA1211">
            <v>0</v>
          </cell>
        </row>
        <row r="1212">
          <cell r="AA1212">
            <v>0</v>
          </cell>
        </row>
        <row r="1213">
          <cell r="AA1213">
            <v>0</v>
          </cell>
        </row>
        <row r="1214">
          <cell r="AA1214">
            <v>0</v>
          </cell>
        </row>
        <row r="1215">
          <cell r="AA1215">
            <v>300</v>
          </cell>
        </row>
        <row r="1216">
          <cell r="AA1216">
            <v>14000</v>
          </cell>
        </row>
        <row r="1217">
          <cell r="AA1217">
            <v>0</v>
          </cell>
        </row>
        <row r="1218">
          <cell r="AA1218">
            <v>0</v>
          </cell>
        </row>
        <row r="1219">
          <cell r="AA1219">
            <v>0</v>
          </cell>
        </row>
        <row r="1220">
          <cell r="AA1220">
            <v>0</v>
          </cell>
        </row>
        <row r="1221">
          <cell r="AA1221">
            <v>4500</v>
          </cell>
        </row>
        <row r="1222">
          <cell r="AA1222">
            <v>2400</v>
          </cell>
        </row>
        <row r="1223">
          <cell r="AA1223">
            <v>2200</v>
          </cell>
        </row>
        <row r="1224">
          <cell r="AA1224">
            <v>1400</v>
          </cell>
        </row>
        <row r="1225">
          <cell r="AA1225">
            <v>-2800</v>
          </cell>
        </row>
        <row r="1226">
          <cell r="AA1226">
            <v>0</v>
          </cell>
        </row>
        <row r="1227">
          <cell r="AA1227">
            <v>102100</v>
          </cell>
        </row>
        <row r="1228">
          <cell r="AA1228">
            <v>19700</v>
          </cell>
        </row>
        <row r="1229">
          <cell r="AA1229">
            <v>0</v>
          </cell>
        </row>
        <row r="1230">
          <cell r="AA1230">
            <v>30800</v>
          </cell>
        </row>
        <row r="1231">
          <cell r="AA1231">
            <v>0</v>
          </cell>
        </row>
        <row r="1232">
          <cell r="AA1232">
            <v>400</v>
          </cell>
        </row>
        <row r="1233">
          <cell r="AA1233">
            <v>200</v>
          </cell>
        </row>
        <row r="1234">
          <cell r="AA1234">
            <v>20000</v>
          </cell>
        </row>
        <row r="1235">
          <cell r="AA1235">
            <v>300</v>
          </cell>
        </row>
        <row r="1236">
          <cell r="AA1236">
            <v>200</v>
          </cell>
        </row>
        <row r="1237">
          <cell r="AA1237">
            <v>0</v>
          </cell>
        </row>
        <row r="1238">
          <cell r="AA1238">
            <v>0</v>
          </cell>
        </row>
        <row r="1239">
          <cell r="AA1239">
            <v>0</v>
          </cell>
        </row>
        <row r="1240">
          <cell r="AA1240">
            <v>0</v>
          </cell>
        </row>
        <row r="1241">
          <cell r="AA1241">
            <v>5000</v>
          </cell>
        </row>
        <row r="1242">
          <cell r="AA1242">
            <v>2700</v>
          </cell>
        </row>
        <row r="1243">
          <cell r="AA1243">
            <v>2500</v>
          </cell>
        </row>
        <row r="1244">
          <cell r="AA1244">
            <v>1600</v>
          </cell>
        </row>
        <row r="1245">
          <cell r="AA1245">
            <v>0</v>
          </cell>
        </row>
        <row r="1246">
          <cell r="AA1246">
            <v>-5800</v>
          </cell>
        </row>
        <row r="1247">
          <cell r="AA1247">
            <v>-400</v>
          </cell>
        </row>
        <row r="1248">
          <cell r="AA1248">
            <v>-54300</v>
          </cell>
        </row>
        <row r="1249">
          <cell r="AA1249">
            <v>22900</v>
          </cell>
        </row>
        <row r="1250">
          <cell r="AA1250">
            <v>0</v>
          </cell>
        </row>
        <row r="1251">
          <cell r="AA1251">
            <v>6100</v>
          </cell>
        </row>
        <row r="1252">
          <cell r="AA1252">
            <v>12000</v>
          </cell>
        </row>
        <row r="1253">
          <cell r="AA1253">
            <v>100</v>
          </cell>
        </row>
        <row r="1254">
          <cell r="AA1254">
            <v>100</v>
          </cell>
        </row>
        <row r="1255">
          <cell r="AA1255">
            <v>0</v>
          </cell>
        </row>
        <row r="1256">
          <cell r="AA1256">
            <v>100</v>
          </cell>
        </row>
        <row r="1257">
          <cell r="AA1257">
            <v>0</v>
          </cell>
        </row>
        <row r="1258">
          <cell r="AA1258">
            <v>0</v>
          </cell>
        </row>
        <row r="1259">
          <cell r="AA1259">
            <v>0</v>
          </cell>
        </row>
        <row r="1260">
          <cell r="AA1260">
            <v>0</v>
          </cell>
        </row>
        <row r="1261">
          <cell r="AA1261">
            <v>0</v>
          </cell>
        </row>
        <row r="1262">
          <cell r="AA1262">
            <v>0</v>
          </cell>
        </row>
        <row r="1263">
          <cell r="AA1263">
            <v>0</v>
          </cell>
        </row>
        <row r="1264">
          <cell r="AA1264">
            <v>-2000</v>
          </cell>
        </row>
        <row r="1265">
          <cell r="AA1265">
            <v>16400</v>
          </cell>
        </row>
        <row r="1266">
          <cell r="AA1266">
            <v>23500</v>
          </cell>
        </row>
        <row r="1267">
          <cell r="AA1267">
            <v>0</v>
          </cell>
        </row>
        <row r="1268">
          <cell r="AA1268">
            <v>149100</v>
          </cell>
        </row>
        <row r="1269">
          <cell r="AA1269">
            <v>12200</v>
          </cell>
        </row>
        <row r="1270">
          <cell r="AA1270">
            <v>0</v>
          </cell>
        </row>
        <row r="1271">
          <cell r="AA1271">
            <v>0</v>
          </cell>
        </row>
        <row r="1272">
          <cell r="AA1272">
            <v>0</v>
          </cell>
        </row>
        <row r="1273">
          <cell r="AA1273">
            <v>300</v>
          </cell>
        </row>
        <row r="1274">
          <cell r="AA1274">
            <v>0</v>
          </cell>
        </row>
        <row r="1275">
          <cell r="AA1275">
            <v>3000</v>
          </cell>
        </row>
        <row r="1276">
          <cell r="AA1276">
            <v>0</v>
          </cell>
        </row>
        <row r="1277">
          <cell r="AA1277">
            <v>200</v>
          </cell>
        </row>
        <row r="1278">
          <cell r="AA1278">
            <v>0</v>
          </cell>
        </row>
        <row r="1279">
          <cell r="AA1279">
            <v>0</v>
          </cell>
        </row>
        <row r="1280">
          <cell r="AA1280">
            <v>15000</v>
          </cell>
        </row>
        <row r="1281">
          <cell r="AA1281">
            <v>0</v>
          </cell>
        </row>
        <row r="1282">
          <cell r="AA1282">
            <v>1800</v>
          </cell>
        </row>
        <row r="1283">
          <cell r="AA1283">
            <v>13700</v>
          </cell>
        </row>
        <row r="1284">
          <cell r="AA1284">
            <v>7400</v>
          </cell>
        </row>
        <row r="1285">
          <cell r="AA1285">
            <v>6900</v>
          </cell>
        </row>
        <row r="1286">
          <cell r="AA1286">
            <v>4400</v>
          </cell>
        </row>
        <row r="1287">
          <cell r="AA1287">
            <v>-97700</v>
          </cell>
        </row>
        <row r="1288">
          <cell r="AA1288">
            <v>139800</v>
          </cell>
        </row>
        <row r="1289">
          <cell r="AA1289">
            <v>0</v>
          </cell>
        </row>
        <row r="1290">
          <cell r="AA1290">
            <v>96800</v>
          </cell>
        </row>
        <row r="1291">
          <cell r="AA1291">
            <v>2900</v>
          </cell>
        </row>
        <row r="1292">
          <cell r="AA1292">
            <v>600</v>
          </cell>
        </row>
        <row r="1293">
          <cell r="AA1293">
            <v>3500</v>
          </cell>
        </row>
        <row r="1294">
          <cell r="AA1294">
            <v>0</v>
          </cell>
        </row>
        <row r="1295">
          <cell r="AA1295">
            <v>1300</v>
          </cell>
        </row>
        <row r="1296">
          <cell r="AA1296">
            <v>600</v>
          </cell>
        </row>
        <row r="1297">
          <cell r="AA1297">
            <v>600</v>
          </cell>
        </row>
        <row r="1298">
          <cell r="AA1298">
            <v>400</v>
          </cell>
        </row>
        <row r="1299">
          <cell r="AA1299">
            <v>-1300</v>
          </cell>
        </row>
        <row r="1300">
          <cell r="AA1300">
            <v>-400</v>
          </cell>
        </row>
        <row r="1301">
          <cell r="AA1301">
            <v>105000</v>
          </cell>
        </row>
        <row r="1302">
          <cell r="AA1302">
            <v>0</v>
          </cell>
        </row>
        <row r="1303">
          <cell r="AA1303">
            <v>0</v>
          </cell>
        </row>
        <row r="1304">
          <cell r="AA1304">
            <v>0</v>
          </cell>
        </row>
        <row r="1305">
          <cell r="AA1305">
            <v>0</v>
          </cell>
        </row>
        <row r="1306">
          <cell r="AA1306">
            <v>0</v>
          </cell>
        </row>
        <row r="1307">
          <cell r="AA1307">
            <v>0</v>
          </cell>
        </row>
        <row r="1308">
          <cell r="AA1308">
            <v>0</v>
          </cell>
        </row>
        <row r="1309">
          <cell r="AA1309">
            <v>0</v>
          </cell>
        </row>
        <row r="1310">
          <cell r="AA1310">
            <v>0</v>
          </cell>
        </row>
        <row r="1311">
          <cell r="AA1311">
            <v>0</v>
          </cell>
        </row>
        <row r="1312">
          <cell r="AA1312">
            <v>98900</v>
          </cell>
        </row>
        <row r="1313">
          <cell r="AA1313">
            <v>0</v>
          </cell>
        </row>
        <row r="1314">
          <cell r="AA1314">
            <v>0</v>
          </cell>
        </row>
        <row r="1315">
          <cell r="AA1315">
            <v>3200</v>
          </cell>
        </row>
        <row r="1316">
          <cell r="AA1316">
            <v>600</v>
          </cell>
        </row>
        <row r="1317">
          <cell r="AA1317">
            <v>8800</v>
          </cell>
        </row>
        <row r="1318">
          <cell r="AA1318">
            <v>0</v>
          </cell>
        </row>
        <row r="1319">
          <cell r="AA1319">
            <v>0</v>
          </cell>
        </row>
        <row r="1320">
          <cell r="AA1320">
            <v>0</v>
          </cell>
        </row>
        <row r="1321">
          <cell r="AA1321">
            <v>4200</v>
          </cell>
        </row>
        <row r="1322">
          <cell r="AA1322">
            <v>2300</v>
          </cell>
        </row>
        <row r="1323">
          <cell r="AA1323">
            <v>2100</v>
          </cell>
        </row>
        <row r="1324">
          <cell r="AA1324">
            <v>1400</v>
          </cell>
        </row>
        <row r="1325">
          <cell r="AA1325">
            <v>-31600</v>
          </cell>
        </row>
        <row r="1326">
          <cell r="AA1326">
            <v>-6100</v>
          </cell>
        </row>
        <row r="1327">
          <cell r="AA1327">
            <v>83800</v>
          </cell>
        </row>
        <row r="1328">
          <cell r="AA1328">
            <v>200</v>
          </cell>
        </row>
        <row r="1329">
          <cell r="AA1329">
            <v>0</v>
          </cell>
        </row>
        <row r="1330">
          <cell r="AA1330">
            <v>0</v>
          </cell>
        </row>
        <row r="1331">
          <cell r="AA1331">
            <v>0</v>
          </cell>
        </row>
        <row r="1332">
          <cell r="AA1332">
            <v>0</v>
          </cell>
        </row>
        <row r="1333">
          <cell r="AA1333">
            <v>0</v>
          </cell>
        </row>
        <row r="1334">
          <cell r="AA1334">
            <v>200</v>
          </cell>
        </row>
        <row r="1335">
          <cell r="AA1335">
            <v>600</v>
          </cell>
        </row>
        <row r="1336">
          <cell r="AA1336">
            <v>0</v>
          </cell>
        </row>
        <row r="1337">
          <cell r="AA1337">
            <v>0</v>
          </cell>
        </row>
        <row r="1338">
          <cell r="AA1338">
            <v>0</v>
          </cell>
        </row>
        <row r="1339">
          <cell r="AA1339">
            <v>0</v>
          </cell>
        </row>
        <row r="1340">
          <cell r="AA1340">
            <v>0</v>
          </cell>
        </row>
        <row r="1341">
          <cell r="AA1341">
            <v>0</v>
          </cell>
        </row>
        <row r="1342">
          <cell r="AA1342">
            <v>0</v>
          </cell>
        </row>
        <row r="1343">
          <cell r="AA1343">
            <v>0</v>
          </cell>
        </row>
        <row r="1344">
          <cell r="AA1344">
            <v>0</v>
          </cell>
        </row>
        <row r="1345">
          <cell r="AA1345">
            <v>0</v>
          </cell>
        </row>
        <row r="1346">
          <cell r="AA1346">
            <v>0</v>
          </cell>
        </row>
        <row r="1347">
          <cell r="AA1347">
            <v>0</v>
          </cell>
        </row>
        <row r="1348">
          <cell r="AA1348">
            <v>600</v>
          </cell>
        </row>
        <row r="1349">
          <cell r="AA1349">
            <v>200</v>
          </cell>
        </row>
        <row r="1350">
          <cell r="AA1350">
            <v>0</v>
          </cell>
        </row>
        <row r="1351">
          <cell r="AA1351">
            <v>0</v>
          </cell>
        </row>
        <row r="1352">
          <cell r="AA1352">
            <v>0</v>
          </cell>
        </row>
        <row r="1353">
          <cell r="AA1353">
            <v>0</v>
          </cell>
        </row>
        <row r="1354">
          <cell r="AA1354">
            <v>0</v>
          </cell>
        </row>
        <row r="1355">
          <cell r="AA1355">
            <v>0</v>
          </cell>
        </row>
        <row r="1356">
          <cell r="AA1356">
            <v>0</v>
          </cell>
        </row>
        <row r="1357">
          <cell r="AA1357">
            <v>0</v>
          </cell>
        </row>
        <row r="1358">
          <cell r="AA1358">
            <v>0</v>
          </cell>
        </row>
        <row r="1359">
          <cell r="AA1359">
            <v>0</v>
          </cell>
        </row>
        <row r="1360">
          <cell r="AA1360">
            <v>0</v>
          </cell>
        </row>
        <row r="1361">
          <cell r="AA1361">
            <v>0</v>
          </cell>
        </row>
        <row r="1362">
          <cell r="AA1362">
            <v>77300</v>
          </cell>
        </row>
        <row r="1363">
          <cell r="AA1363">
            <v>77500</v>
          </cell>
        </row>
        <row r="1364">
          <cell r="AA1364">
            <v>0</v>
          </cell>
        </row>
        <row r="1365">
          <cell r="AA1365">
            <v>87000</v>
          </cell>
        </row>
        <row r="1366">
          <cell r="AA1366">
            <v>0</v>
          </cell>
        </row>
        <row r="1367">
          <cell r="AA1367">
            <v>0</v>
          </cell>
        </row>
        <row r="1368">
          <cell r="AA1368">
            <v>0</v>
          </cell>
        </row>
        <row r="1369">
          <cell r="AA1369">
            <v>0</v>
          </cell>
        </row>
        <row r="1370">
          <cell r="AA1370">
            <v>0</v>
          </cell>
        </row>
        <row r="1371">
          <cell r="AA1371">
            <v>300</v>
          </cell>
        </row>
        <row r="1372">
          <cell r="AA1372">
            <v>100</v>
          </cell>
        </row>
        <row r="1373">
          <cell r="AA1373">
            <v>11900</v>
          </cell>
        </row>
        <row r="1374">
          <cell r="AA1374">
            <v>0</v>
          </cell>
        </row>
        <row r="1375">
          <cell r="AA1375">
            <v>0</v>
          </cell>
        </row>
        <row r="1376">
          <cell r="AA1376">
            <v>0</v>
          </cell>
        </row>
        <row r="1377">
          <cell r="AA1377">
            <v>3800</v>
          </cell>
        </row>
        <row r="1378">
          <cell r="AA1378">
            <v>2000</v>
          </cell>
        </row>
        <row r="1379">
          <cell r="AA1379">
            <v>2000</v>
          </cell>
        </row>
        <row r="1380">
          <cell r="AA1380">
            <v>1200</v>
          </cell>
        </row>
        <row r="1381">
          <cell r="AA1381">
            <v>-13000</v>
          </cell>
        </row>
        <row r="1382">
          <cell r="AA1382">
            <v>-11600</v>
          </cell>
        </row>
        <row r="1383">
          <cell r="AA1383">
            <v>83700</v>
          </cell>
        </row>
        <row r="1384">
          <cell r="AA1384">
            <v>0</v>
          </cell>
        </row>
        <row r="1385">
          <cell r="AA1385">
            <v>92600</v>
          </cell>
        </row>
        <row r="1386">
          <cell r="AA1386">
            <v>0</v>
          </cell>
        </row>
        <row r="1387">
          <cell r="AA1387">
            <v>0</v>
          </cell>
        </row>
        <row r="1388">
          <cell r="AA1388">
            <v>0</v>
          </cell>
        </row>
        <row r="1389">
          <cell r="AA1389">
            <v>300</v>
          </cell>
        </row>
        <row r="1390">
          <cell r="AA1390">
            <v>8700</v>
          </cell>
        </row>
        <row r="1391">
          <cell r="AA1391">
            <v>0</v>
          </cell>
        </row>
        <row r="1392">
          <cell r="AA1392">
            <v>2500</v>
          </cell>
        </row>
        <row r="1393">
          <cell r="AA1393">
            <v>1300</v>
          </cell>
        </row>
        <row r="1394">
          <cell r="AA1394">
            <v>1200</v>
          </cell>
        </row>
        <row r="1395">
          <cell r="AA1395">
            <v>800</v>
          </cell>
        </row>
        <row r="1396">
          <cell r="AA1396">
            <v>-10000</v>
          </cell>
        </row>
        <row r="1397">
          <cell r="AA1397">
            <v>0</v>
          </cell>
        </row>
        <row r="1398">
          <cell r="AA1398">
            <v>97400</v>
          </cell>
        </row>
        <row r="1399">
          <cell r="AA1399">
            <v>0</v>
          </cell>
        </row>
        <row r="1400">
          <cell r="AA1400">
            <v>0</v>
          </cell>
        </row>
        <row r="1401">
          <cell r="AA1401">
            <v>0</v>
          </cell>
        </row>
        <row r="1402">
          <cell r="AA1402">
            <v>0</v>
          </cell>
        </row>
        <row r="1403">
          <cell r="AA1403">
            <v>0</v>
          </cell>
        </row>
        <row r="1404">
          <cell r="AA1404">
            <v>0</v>
          </cell>
        </row>
        <row r="1405">
          <cell r="AA1405">
            <v>0</v>
          </cell>
        </row>
        <row r="1406">
          <cell r="AA1406">
            <v>0</v>
          </cell>
        </row>
        <row r="1407">
          <cell r="AA1407">
            <v>86900</v>
          </cell>
        </row>
        <row r="1408">
          <cell r="AA1408">
            <v>0</v>
          </cell>
        </row>
        <row r="1409">
          <cell r="AA1409">
            <v>0</v>
          </cell>
        </row>
        <row r="1410">
          <cell r="AA1410">
            <v>0</v>
          </cell>
        </row>
        <row r="1411">
          <cell r="AA1411">
            <v>0</v>
          </cell>
        </row>
        <row r="1412">
          <cell r="AA1412">
            <v>2200</v>
          </cell>
        </row>
        <row r="1413">
          <cell r="AA1413">
            <v>0</v>
          </cell>
        </row>
        <row r="1414">
          <cell r="AA1414">
            <v>900</v>
          </cell>
        </row>
        <row r="1415">
          <cell r="AA1415">
            <v>0</v>
          </cell>
        </row>
        <row r="1416">
          <cell r="AA1416">
            <v>300</v>
          </cell>
        </row>
        <row r="1417">
          <cell r="AA1417">
            <v>12200</v>
          </cell>
        </row>
        <row r="1418">
          <cell r="AA1418">
            <v>0</v>
          </cell>
        </row>
        <row r="1419">
          <cell r="AA1419">
            <v>0</v>
          </cell>
        </row>
        <row r="1420">
          <cell r="AA1420">
            <v>0</v>
          </cell>
        </row>
        <row r="1421">
          <cell r="AA1421">
            <v>0</v>
          </cell>
        </row>
        <row r="1422">
          <cell r="AA1422">
            <v>0</v>
          </cell>
        </row>
        <row r="1423">
          <cell r="AA1423">
            <v>-13700</v>
          </cell>
        </row>
        <row r="1424">
          <cell r="AA1424">
            <v>-16000</v>
          </cell>
        </row>
        <row r="1425">
          <cell r="AA1425">
            <v>-4100</v>
          </cell>
        </row>
        <row r="1426">
          <cell r="AA1426">
            <v>68700</v>
          </cell>
        </row>
        <row r="1427">
          <cell r="AA1427">
            <v>44700</v>
          </cell>
        </row>
        <row r="1428">
          <cell r="AA1428">
            <v>0</v>
          </cell>
        </row>
        <row r="1429">
          <cell r="AA1429">
            <v>0</v>
          </cell>
        </row>
        <row r="1430">
          <cell r="AA1430">
            <v>5500</v>
          </cell>
        </row>
        <row r="1431">
          <cell r="AA1431">
            <v>200</v>
          </cell>
        </row>
        <row r="1432">
          <cell r="AA1432">
            <v>1000</v>
          </cell>
        </row>
        <row r="1433">
          <cell r="AA1433">
            <v>0</v>
          </cell>
        </row>
        <row r="1434">
          <cell r="AA1434">
            <v>0</v>
          </cell>
        </row>
        <row r="1435">
          <cell r="AA1435">
            <v>-20100</v>
          </cell>
        </row>
        <row r="1436">
          <cell r="AA1436">
            <v>-2900</v>
          </cell>
        </row>
        <row r="1437">
          <cell r="AA1437">
            <v>28400</v>
          </cell>
        </row>
        <row r="1438">
          <cell r="AA1438">
            <v>0</v>
          </cell>
        </row>
        <row r="1439">
          <cell r="AA1439">
            <v>71600</v>
          </cell>
        </row>
        <row r="1440">
          <cell r="AA1440">
            <v>0</v>
          </cell>
        </row>
        <row r="1441">
          <cell r="AA1441">
            <v>0</v>
          </cell>
        </row>
        <row r="1442">
          <cell r="AA1442">
            <v>2400</v>
          </cell>
        </row>
        <row r="1443">
          <cell r="AA1443">
            <v>300</v>
          </cell>
        </row>
        <row r="1444">
          <cell r="AA1444">
            <v>1400</v>
          </cell>
        </row>
        <row r="1445">
          <cell r="AA1445">
            <v>0</v>
          </cell>
        </row>
        <row r="1446">
          <cell r="AA1446">
            <v>0</v>
          </cell>
        </row>
        <row r="1447">
          <cell r="AA1447">
            <v>0</v>
          </cell>
        </row>
        <row r="1448">
          <cell r="AA1448">
            <v>75700</v>
          </cell>
        </row>
        <row r="1449">
          <cell r="AA1449">
            <v>0</v>
          </cell>
        </row>
        <row r="1450">
          <cell r="AA1450">
            <v>0</v>
          </cell>
        </row>
        <row r="1451">
          <cell r="AA1451">
            <v>0</v>
          </cell>
        </row>
        <row r="1452">
          <cell r="AA1452">
            <v>0</v>
          </cell>
        </row>
        <row r="1453">
          <cell r="AA1453">
            <v>0</v>
          </cell>
        </row>
        <row r="1454">
          <cell r="AA1454">
            <v>0</v>
          </cell>
        </row>
        <row r="1455">
          <cell r="AA1455">
            <v>600</v>
          </cell>
        </row>
        <row r="1456">
          <cell r="AA1456">
            <v>0</v>
          </cell>
        </row>
        <row r="1457">
          <cell r="AA1457">
            <v>0</v>
          </cell>
        </row>
        <row r="1458">
          <cell r="AA1458">
            <v>0</v>
          </cell>
        </row>
        <row r="1459">
          <cell r="AA1459">
            <v>0</v>
          </cell>
        </row>
        <row r="1460">
          <cell r="AA1460">
            <v>0</v>
          </cell>
        </row>
        <row r="1461">
          <cell r="AA1461">
            <v>0</v>
          </cell>
        </row>
        <row r="1462">
          <cell r="AA1462">
            <v>0</v>
          </cell>
        </row>
        <row r="1463">
          <cell r="AA1463">
            <v>600</v>
          </cell>
        </row>
        <row r="1464">
          <cell r="AA1464">
            <v>0</v>
          </cell>
        </row>
        <row r="1465">
          <cell r="AA1465">
            <v>0</v>
          </cell>
        </row>
        <row r="1466">
          <cell r="AA1466">
            <v>400</v>
          </cell>
        </row>
        <row r="1467">
          <cell r="AA1467">
            <v>0</v>
          </cell>
        </row>
        <row r="1468">
          <cell r="AA1468">
            <v>0</v>
          </cell>
        </row>
        <row r="1469">
          <cell r="AA1469">
            <v>0</v>
          </cell>
        </row>
        <row r="1470">
          <cell r="AA1470">
            <v>0</v>
          </cell>
        </row>
        <row r="1471">
          <cell r="AA1471">
            <v>0</v>
          </cell>
        </row>
        <row r="1472">
          <cell r="AA1472">
            <v>0</v>
          </cell>
        </row>
        <row r="1473">
          <cell r="AA1473">
            <v>0</v>
          </cell>
        </row>
        <row r="1474">
          <cell r="AA1474">
            <v>0</v>
          </cell>
        </row>
        <row r="1475">
          <cell r="AA1475">
            <v>0</v>
          </cell>
        </row>
        <row r="1476">
          <cell r="AA1476">
            <v>0</v>
          </cell>
        </row>
        <row r="1477">
          <cell r="AA1477">
            <v>0</v>
          </cell>
        </row>
        <row r="1478">
          <cell r="AA1478">
            <v>0</v>
          </cell>
        </row>
        <row r="1479">
          <cell r="AA1479">
            <v>0</v>
          </cell>
        </row>
        <row r="1480">
          <cell r="AA1480">
            <v>8300</v>
          </cell>
        </row>
        <row r="1481">
          <cell r="AA1481">
            <v>4500</v>
          </cell>
        </row>
        <row r="1482">
          <cell r="AA1482">
            <v>4200</v>
          </cell>
        </row>
        <row r="1483">
          <cell r="AA1483">
            <v>2600</v>
          </cell>
        </row>
        <row r="1484">
          <cell r="AA1484">
            <v>0</v>
          </cell>
        </row>
        <row r="1485">
          <cell r="AA1485">
            <v>0</v>
          </cell>
        </row>
        <row r="1486">
          <cell r="AA1486">
            <v>20000</v>
          </cell>
        </row>
        <row r="1487">
          <cell r="AA1487">
            <v>0</v>
          </cell>
        </row>
        <row r="1488">
          <cell r="AA1488">
            <v>600</v>
          </cell>
        </row>
        <row r="1489">
          <cell r="AA1489">
            <v>0</v>
          </cell>
        </row>
        <row r="1490">
          <cell r="AA1490">
            <v>0</v>
          </cell>
        </row>
        <row r="1491">
          <cell r="AA1491">
            <v>0</v>
          </cell>
        </row>
        <row r="1492">
          <cell r="AA1492">
            <v>0</v>
          </cell>
        </row>
        <row r="1493">
          <cell r="AA1493">
            <v>0</v>
          </cell>
        </row>
        <row r="1494">
          <cell r="AA1494">
            <v>600</v>
          </cell>
        </row>
        <row r="1495">
          <cell r="AA1495">
            <v>400</v>
          </cell>
        </row>
        <row r="1496">
          <cell r="AA1496">
            <v>0</v>
          </cell>
        </row>
        <row r="1497">
          <cell r="AA1497">
            <v>0</v>
          </cell>
        </row>
        <row r="1498">
          <cell r="AA1498">
            <v>0</v>
          </cell>
        </row>
        <row r="1499">
          <cell r="AA1499">
            <v>0</v>
          </cell>
        </row>
        <row r="1500">
          <cell r="AA1500">
            <v>0</v>
          </cell>
        </row>
        <row r="1501">
          <cell r="AA1501">
            <v>0</v>
          </cell>
        </row>
        <row r="1502">
          <cell r="AA1502">
            <v>0</v>
          </cell>
        </row>
        <row r="1503">
          <cell r="AA1503">
            <v>0</v>
          </cell>
        </row>
        <row r="1504">
          <cell r="AA1504">
            <v>0</v>
          </cell>
        </row>
        <row r="1505">
          <cell r="AA1505">
            <v>0</v>
          </cell>
        </row>
        <row r="1506">
          <cell r="AA1506">
            <v>400</v>
          </cell>
        </row>
        <row r="1507">
          <cell r="AA1507">
            <v>678200</v>
          </cell>
        </row>
        <row r="1508">
          <cell r="AA1508">
            <v>0</v>
          </cell>
        </row>
        <row r="1509">
          <cell r="AA1509">
            <v>0</v>
          </cell>
        </row>
        <row r="1510">
          <cell r="AA1510">
            <v>0</v>
          </cell>
        </row>
        <row r="1511">
          <cell r="AA1511">
            <v>0</v>
          </cell>
        </row>
        <row r="1512">
          <cell r="AA1512">
            <v>0</v>
          </cell>
        </row>
        <row r="1513">
          <cell r="AA1513">
            <v>0</v>
          </cell>
        </row>
        <row r="1514">
          <cell r="AA1514">
            <v>0</v>
          </cell>
        </row>
        <row r="1515">
          <cell r="AA1515">
            <v>0</v>
          </cell>
        </row>
        <row r="1516">
          <cell r="AA1516">
            <v>0</v>
          </cell>
        </row>
        <row r="1517">
          <cell r="AA1517">
            <v>0</v>
          </cell>
        </row>
        <row r="1518">
          <cell r="AA1518">
            <v>0</v>
          </cell>
        </row>
        <row r="1519">
          <cell r="AA1519">
            <v>0</v>
          </cell>
        </row>
        <row r="1520">
          <cell r="AA1520">
            <v>0</v>
          </cell>
        </row>
        <row r="1521">
          <cell r="AA1521">
            <v>0</v>
          </cell>
        </row>
        <row r="1522">
          <cell r="AA1522">
            <v>0</v>
          </cell>
        </row>
        <row r="1523">
          <cell r="AA1523">
            <v>0</v>
          </cell>
        </row>
        <row r="1524">
          <cell r="AA1524">
            <v>0</v>
          </cell>
        </row>
        <row r="1525">
          <cell r="AA1525">
            <v>0</v>
          </cell>
        </row>
        <row r="1526">
          <cell r="AA1526">
            <v>0</v>
          </cell>
        </row>
        <row r="1527">
          <cell r="AA1527">
            <v>0</v>
          </cell>
        </row>
        <row r="1528">
          <cell r="AA1528">
            <v>0</v>
          </cell>
        </row>
        <row r="1529">
          <cell r="AA1529">
            <v>0</v>
          </cell>
        </row>
        <row r="1530">
          <cell r="AA1530">
            <v>0</v>
          </cell>
        </row>
        <row r="1531">
          <cell r="AA1531">
            <v>0</v>
          </cell>
        </row>
        <row r="1532">
          <cell r="AA1532">
            <v>0</v>
          </cell>
        </row>
        <row r="1533">
          <cell r="AA1533">
            <v>0</v>
          </cell>
        </row>
        <row r="1534">
          <cell r="AA1534">
            <v>0</v>
          </cell>
        </row>
        <row r="1535">
          <cell r="AA1535">
            <v>0</v>
          </cell>
        </row>
        <row r="1536">
          <cell r="AA1536">
            <v>0</v>
          </cell>
        </row>
        <row r="1537">
          <cell r="AA1537">
            <v>0</v>
          </cell>
        </row>
        <row r="1538">
          <cell r="AA1538">
            <v>0</v>
          </cell>
        </row>
        <row r="1539">
          <cell r="AA1539">
            <v>0</v>
          </cell>
        </row>
        <row r="1540">
          <cell r="AA1540">
            <v>0</v>
          </cell>
        </row>
        <row r="1541">
          <cell r="AA1541">
            <v>0</v>
          </cell>
        </row>
        <row r="1542">
          <cell r="AA1542">
            <v>0</v>
          </cell>
        </row>
        <row r="1543">
          <cell r="AA1543">
            <v>0</v>
          </cell>
        </row>
        <row r="1544">
          <cell r="AA1544">
            <v>0</v>
          </cell>
        </row>
        <row r="1545">
          <cell r="AA1545">
            <v>0</v>
          </cell>
        </row>
        <row r="1546">
          <cell r="AA1546">
            <v>3068100</v>
          </cell>
        </row>
        <row r="1547">
          <cell r="AA1547">
            <v>0</v>
          </cell>
        </row>
        <row r="1548">
          <cell r="AA1548">
            <v>259000</v>
          </cell>
        </row>
        <row r="1549">
          <cell r="AA1549">
            <v>0</v>
          </cell>
        </row>
        <row r="1550">
          <cell r="AA1550">
            <v>0</v>
          </cell>
        </row>
        <row r="1551">
          <cell r="AA1551">
            <v>0</v>
          </cell>
        </row>
        <row r="1552">
          <cell r="AA1552">
            <v>0</v>
          </cell>
        </row>
        <row r="1553">
          <cell r="AA1553">
            <v>0</v>
          </cell>
        </row>
        <row r="1554">
          <cell r="AA1554">
            <v>0</v>
          </cell>
        </row>
        <row r="1555">
          <cell r="AA1555">
            <v>0</v>
          </cell>
        </row>
        <row r="1556">
          <cell r="AA1556">
            <v>6300</v>
          </cell>
        </row>
        <row r="1557">
          <cell r="AA1557">
            <v>0</v>
          </cell>
        </row>
        <row r="1558">
          <cell r="AA1558">
            <v>0</v>
          </cell>
        </row>
        <row r="1559">
          <cell r="AA1559">
            <v>0</v>
          </cell>
        </row>
        <row r="1560">
          <cell r="AA1560">
            <v>11000</v>
          </cell>
        </row>
        <row r="1561">
          <cell r="AA1561">
            <v>6000</v>
          </cell>
        </row>
        <row r="1562">
          <cell r="AA1562">
            <v>5500</v>
          </cell>
        </row>
        <row r="1563">
          <cell r="AA1563">
            <v>3500</v>
          </cell>
        </row>
        <row r="1564">
          <cell r="AA1564">
            <v>0</v>
          </cell>
        </row>
        <row r="1565">
          <cell r="AA1565">
            <v>-265300</v>
          </cell>
        </row>
        <row r="1566">
          <cell r="AA1566">
            <v>26000</v>
          </cell>
        </row>
        <row r="1567">
          <cell r="AA1567">
            <v>225100</v>
          </cell>
        </row>
        <row r="1568">
          <cell r="AA1568">
            <v>0</v>
          </cell>
        </row>
        <row r="1569">
          <cell r="AA1569">
            <v>0</v>
          </cell>
        </row>
        <row r="1570">
          <cell r="AA1570">
            <v>29000</v>
          </cell>
        </row>
        <row r="1571">
          <cell r="AA1571">
            <v>0</v>
          </cell>
        </row>
        <row r="1572">
          <cell r="AA1572">
            <v>0</v>
          </cell>
        </row>
        <row r="1573">
          <cell r="AA1573">
            <v>100</v>
          </cell>
        </row>
        <row r="1574">
          <cell r="AA1574">
            <v>6200</v>
          </cell>
        </row>
        <row r="1575">
          <cell r="AA1575">
            <v>3600</v>
          </cell>
        </row>
        <row r="1576">
          <cell r="AA1576">
            <v>200</v>
          </cell>
        </row>
        <row r="1577">
          <cell r="AA1577">
            <v>0</v>
          </cell>
        </row>
        <row r="1578">
          <cell r="AA1578">
            <v>1200</v>
          </cell>
        </row>
        <row r="1579">
          <cell r="AA1579">
            <v>0</v>
          </cell>
        </row>
        <row r="1580">
          <cell r="AA1580">
            <v>0</v>
          </cell>
        </row>
        <row r="1581">
          <cell r="AA1581">
            <v>0</v>
          </cell>
        </row>
        <row r="1582">
          <cell r="AA1582">
            <v>0</v>
          </cell>
        </row>
        <row r="1583">
          <cell r="AA1583">
            <v>200</v>
          </cell>
        </row>
        <row r="1584">
          <cell r="AA1584">
            <v>800</v>
          </cell>
        </row>
        <row r="1585">
          <cell r="AA1585">
            <v>600</v>
          </cell>
        </row>
        <row r="1586">
          <cell r="AA1586">
            <v>0</v>
          </cell>
        </row>
        <row r="1587">
          <cell r="AA1587">
            <v>13200</v>
          </cell>
        </row>
        <row r="1588">
          <cell r="AA1588">
            <v>2400</v>
          </cell>
        </row>
        <row r="1589">
          <cell r="AA1589">
            <v>5900</v>
          </cell>
        </row>
        <row r="1590">
          <cell r="AA1590">
            <v>0</v>
          </cell>
        </row>
        <row r="1591">
          <cell r="AA1591">
            <v>288500</v>
          </cell>
        </row>
        <row r="1592">
          <cell r="AA1592">
            <v>0</v>
          </cell>
        </row>
        <row r="1593">
          <cell r="AA1593">
            <v>0</v>
          </cell>
        </row>
        <row r="1594">
          <cell r="AA1594">
            <v>297400</v>
          </cell>
        </row>
        <row r="1595">
          <cell r="AA1595">
            <v>0</v>
          </cell>
        </row>
        <row r="1596">
          <cell r="AA1596">
            <v>2200</v>
          </cell>
        </row>
        <row r="1597">
          <cell r="AA1597">
            <v>5800</v>
          </cell>
        </row>
        <row r="1598">
          <cell r="AA1598">
            <v>100</v>
          </cell>
        </row>
        <row r="1599">
          <cell r="AA1599">
            <v>0</v>
          </cell>
        </row>
        <row r="1600">
          <cell r="AA1600">
            <v>700</v>
          </cell>
        </row>
        <row r="1601">
          <cell r="AA1601">
            <v>0</v>
          </cell>
        </row>
        <row r="1602">
          <cell r="AA1602">
            <v>100</v>
          </cell>
        </row>
        <row r="1603">
          <cell r="AA1603">
            <v>0</v>
          </cell>
        </row>
        <row r="1604">
          <cell r="AA1604">
            <v>100</v>
          </cell>
        </row>
        <row r="1605">
          <cell r="AA1605">
            <v>100</v>
          </cell>
        </row>
        <row r="1606">
          <cell r="AA1606">
            <v>0</v>
          </cell>
        </row>
        <row r="1607">
          <cell r="AA1607">
            <v>0</v>
          </cell>
        </row>
        <row r="1608">
          <cell r="AA1608">
            <v>0</v>
          </cell>
        </row>
        <row r="1609">
          <cell r="AA1609">
            <v>0</v>
          </cell>
        </row>
        <row r="1610">
          <cell r="AA1610">
            <v>10900</v>
          </cell>
        </row>
        <row r="1611">
          <cell r="AA1611">
            <v>2000</v>
          </cell>
        </row>
        <row r="1612">
          <cell r="AA1612">
            <v>4900</v>
          </cell>
        </row>
        <row r="1613">
          <cell r="AA1613">
            <v>0</v>
          </cell>
        </row>
        <row r="1614">
          <cell r="AA1614">
            <v>324300</v>
          </cell>
        </row>
        <row r="1615">
          <cell r="AA1615">
            <v>0</v>
          </cell>
        </row>
        <row r="1616">
          <cell r="AA1616">
            <v>0</v>
          </cell>
        </row>
        <row r="1617">
          <cell r="AA1617">
            <v>0</v>
          </cell>
        </row>
        <row r="1618">
          <cell r="AA1618">
            <v>0</v>
          </cell>
        </row>
        <row r="1619">
          <cell r="AA1619">
            <v>0</v>
          </cell>
        </row>
        <row r="1620">
          <cell r="AA1620">
            <v>0</v>
          </cell>
        </row>
        <row r="1621">
          <cell r="AA1621">
            <v>0</v>
          </cell>
        </row>
        <row r="1622">
          <cell r="AA1622">
            <v>0</v>
          </cell>
        </row>
        <row r="1623">
          <cell r="AA1623">
            <v>0</v>
          </cell>
        </row>
        <row r="1624">
          <cell r="AA1624">
            <v>0</v>
          </cell>
        </row>
        <row r="1625">
          <cell r="AA1625">
            <v>0</v>
          </cell>
        </row>
        <row r="1626">
          <cell r="AA1626">
            <v>0</v>
          </cell>
        </row>
        <row r="1627">
          <cell r="AA1627">
            <v>359300</v>
          </cell>
        </row>
        <row r="1628">
          <cell r="AA1628">
            <v>0</v>
          </cell>
        </row>
        <row r="1629">
          <cell r="AA1629">
            <v>0</v>
          </cell>
        </row>
        <row r="1630">
          <cell r="AA1630">
            <v>0</v>
          </cell>
        </row>
        <row r="1631">
          <cell r="AA1631">
            <v>0</v>
          </cell>
        </row>
        <row r="1632">
          <cell r="AA1632">
            <v>0</v>
          </cell>
        </row>
        <row r="1633">
          <cell r="AA1633">
            <v>0</v>
          </cell>
        </row>
        <row r="1634">
          <cell r="AA1634">
            <v>0</v>
          </cell>
        </row>
        <row r="1635">
          <cell r="AA1635">
            <v>298900</v>
          </cell>
        </row>
        <row r="1636">
          <cell r="AA1636">
            <v>0</v>
          </cell>
        </row>
        <row r="1637">
          <cell r="AA1637">
            <v>0</v>
          </cell>
        </row>
        <row r="1638">
          <cell r="AA1638">
            <v>0</v>
          </cell>
        </row>
        <row r="1639">
          <cell r="AA1639">
            <v>5000</v>
          </cell>
        </row>
        <row r="1640">
          <cell r="AA1640">
            <v>4700</v>
          </cell>
        </row>
        <row r="1641">
          <cell r="AA1641">
            <v>10200</v>
          </cell>
        </row>
        <row r="1642">
          <cell r="AA1642">
            <v>4300</v>
          </cell>
        </row>
        <row r="1643">
          <cell r="AA1643">
            <v>0</v>
          </cell>
        </row>
        <row r="1644">
          <cell r="AA1644">
            <v>0</v>
          </cell>
        </row>
        <row r="1645">
          <cell r="AA1645">
            <v>100</v>
          </cell>
        </row>
        <row r="1646">
          <cell r="AA1646">
            <v>0</v>
          </cell>
        </row>
        <row r="1647">
          <cell r="AA1647">
            <v>3000</v>
          </cell>
        </row>
        <row r="1648">
          <cell r="AA1648">
            <v>0</v>
          </cell>
        </row>
        <row r="1649">
          <cell r="AA1649">
            <v>0</v>
          </cell>
        </row>
        <row r="1650">
          <cell r="AA1650">
            <v>2500</v>
          </cell>
        </row>
        <row r="1651">
          <cell r="AA1651">
            <v>300</v>
          </cell>
        </row>
        <row r="1652">
          <cell r="AA1652">
            <v>0</v>
          </cell>
        </row>
        <row r="1653">
          <cell r="AA1653">
            <v>0</v>
          </cell>
        </row>
        <row r="1654">
          <cell r="AA1654">
            <v>0</v>
          </cell>
        </row>
        <row r="1655">
          <cell r="AA1655">
            <v>0</v>
          </cell>
        </row>
        <row r="1656">
          <cell r="AA1656">
            <v>600</v>
          </cell>
        </row>
        <row r="1657">
          <cell r="AA1657">
            <v>100</v>
          </cell>
        </row>
        <row r="1658">
          <cell r="AA1658">
            <v>0</v>
          </cell>
        </row>
        <row r="1659">
          <cell r="AA1659">
            <v>0</v>
          </cell>
        </row>
        <row r="1660">
          <cell r="AA1660">
            <v>2300</v>
          </cell>
        </row>
        <row r="1661">
          <cell r="AA1661">
            <v>200</v>
          </cell>
        </row>
        <row r="1662">
          <cell r="AA1662">
            <v>0</v>
          </cell>
        </row>
        <row r="1663">
          <cell r="AA1663">
            <v>200</v>
          </cell>
        </row>
        <row r="1664">
          <cell r="AA1664">
            <v>300</v>
          </cell>
        </row>
        <row r="1665">
          <cell r="AA1665">
            <v>0</v>
          </cell>
        </row>
        <row r="1666">
          <cell r="AA1666">
            <v>0</v>
          </cell>
        </row>
        <row r="1667">
          <cell r="AA1667">
            <v>0</v>
          </cell>
        </row>
        <row r="1668">
          <cell r="AA1668">
            <v>0</v>
          </cell>
        </row>
        <row r="1669">
          <cell r="AA1669">
            <v>0</v>
          </cell>
        </row>
        <row r="1670">
          <cell r="AA1670">
            <v>10700</v>
          </cell>
        </row>
        <row r="1671">
          <cell r="AA1671">
            <v>1900</v>
          </cell>
        </row>
        <row r="1672">
          <cell r="AA1672">
            <v>4800</v>
          </cell>
        </row>
        <row r="1673">
          <cell r="AA1673">
            <v>0</v>
          </cell>
        </row>
        <row r="1674">
          <cell r="AA1674">
            <v>0</v>
          </cell>
        </row>
        <row r="1675">
          <cell r="AA1675">
            <v>0</v>
          </cell>
        </row>
        <row r="1676">
          <cell r="AA1676">
            <v>0</v>
          </cell>
        </row>
        <row r="1677">
          <cell r="AA1677">
            <v>0</v>
          </cell>
        </row>
        <row r="1678">
          <cell r="AA1678">
            <v>0</v>
          </cell>
        </row>
        <row r="1679">
          <cell r="AA1679">
            <v>709400</v>
          </cell>
        </row>
        <row r="1680">
          <cell r="AA1680">
            <v>70200</v>
          </cell>
        </row>
        <row r="1681">
          <cell r="AA1681">
            <v>0</v>
          </cell>
        </row>
        <row r="1682">
          <cell r="AA1682">
            <v>0</v>
          </cell>
        </row>
        <row r="1683">
          <cell r="AA1683">
            <v>0</v>
          </cell>
        </row>
        <row r="1684">
          <cell r="AA1684">
            <v>0</v>
          </cell>
        </row>
        <row r="1685">
          <cell r="AA1685">
            <v>245000</v>
          </cell>
        </row>
        <row r="1686">
          <cell r="AA1686">
            <v>0</v>
          </cell>
        </row>
        <row r="1687">
          <cell r="AA1687">
            <v>0</v>
          </cell>
        </row>
        <row r="1688">
          <cell r="AA1688">
            <v>0</v>
          </cell>
        </row>
        <row r="1689">
          <cell r="AA1689">
            <v>0</v>
          </cell>
        </row>
        <row r="1690">
          <cell r="AA1690">
            <v>0</v>
          </cell>
        </row>
        <row r="1691">
          <cell r="AA1691">
            <v>1000</v>
          </cell>
        </row>
        <row r="1692">
          <cell r="AA1692">
            <v>2500</v>
          </cell>
        </row>
        <row r="1693">
          <cell r="AA1693">
            <v>0</v>
          </cell>
        </row>
        <row r="1694">
          <cell r="AA1694">
            <v>3800</v>
          </cell>
        </row>
        <row r="1695">
          <cell r="AA1695">
            <v>3400</v>
          </cell>
        </row>
        <row r="1696">
          <cell r="AA1696">
            <v>10300</v>
          </cell>
        </row>
        <row r="1697">
          <cell r="AA1697">
            <v>900</v>
          </cell>
        </row>
        <row r="1698">
          <cell r="AA1698">
            <v>600</v>
          </cell>
        </row>
        <row r="1699">
          <cell r="AA1699">
            <v>500</v>
          </cell>
        </row>
        <row r="1700">
          <cell r="AA1700">
            <v>0</v>
          </cell>
        </row>
        <row r="1701">
          <cell r="AA1701">
            <v>500</v>
          </cell>
        </row>
        <row r="1702">
          <cell r="AA1702">
            <v>100</v>
          </cell>
        </row>
        <row r="1703">
          <cell r="AA1703">
            <v>3000</v>
          </cell>
        </row>
        <row r="1704">
          <cell r="AA1704">
            <v>0</v>
          </cell>
        </row>
        <row r="1705">
          <cell r="AA1705">
            <v>0</v>
          </cell>
        </row>
        <row r="1706">
          <cell r="AA1706">
            <v>700</v>
          </cell>
        </row>
        <row r="1707">
          <cell r="AA1707">
            <v>0</v>
          </cell>
        </row>
        <row r="1708">
          <cell r="AA1708">
            <v>0</v>
          </cell>
        </row>
        <row r="1709">
          <cell r="AA1709">
            <v>0</v>
          </cell>
        </row>
        <row r="1710">
          <cell r="AA1710">
            <v>100</v>
          </cell>
        </row>
        <row r="1711">
          <cell r="AA1711">
            <v>3000</v>
          </cell>
        </row>
        <row r="1712">
          <cell r="AA1712">
            <v>500</v>
          </cell>
        </row>
        <row r="1713">
          <cell r="AA1713">
            <v>7000</v>
          </cell>
        </row>
        <row r="1714">
          <cell r="AA1714">
            <v>0</v>
          </cell>
        </row>
        <row r="1715">
          <cell r="AA1715">
            <v>0</v>
          </cell>
        </row>
        <row r="1716">
          <cell r="AA1716">
            <v>0</v>
          </cell>
        </row>
        <row r="1717">
          <cell r="AA1717">
            <v>2500</v>
          </cell>
        </row>
        <row r="1718">
          <cell r="AA1718">
            <v>1000</v>
          </cell>
        </row>
        <row r="1719">
          <cell r="AA1719">
            <v>800</v>
          </cell>
        </row>
        <row r="1720">
          <cell r="AA1720">
            <v>500</v>
          </cell>
        </row>
        <row r="1721">
          <cell r="AA1721">
            <v>200</v>
          </cell>
        </row>
        <row r="1722">
          <cell r="AA1722">
            <v>3000</v>
          </cell>
        </row>
        <row r="1723">
          <cell r="AA1723">
            <v>600</v>
          </cell>
        </row>
        <row r="1724">
          <cell r="AA1724">
            <v>0</v>
          </cell>
        </row>
        <row r="1725">
          <cell r="AA1725">
            <v>500</v>
          </cell>
        </row>
        <row r="1726">
          <cell r="AA1726">
            <v>23200</v>
          </cell>
        </row>
        <row r="1727">
          <cell r="AA1727">
            <v>4200</v>
          </cell>
        </row>
        <row r="1728">
          <cell r="AA1728">
            <v>10400</v>
          </cell>
        </row>
        <row r="1729">
          <cell r="AA1729">
            <v>1300</v>
          </cell>
        </row>
        <row r="1730">
          <cell r="AA1730">
            <v>0</v>
          </cell>
        </row>
        <row r="1731">
          <cell r="AA1731">
            <v>0</v>
          </cell>
        </row>
        <row r="1732">
          <cell r="AA1732">
            <v>0</v>
          </cell>
        </row>
        <row r="1733">
          <cell r="AA1733">
            <v>0</v>
          </cell>
        </row>
        <row r="1734">
          <cell r="AA1734">
            <v>0</v>
          </cell>
        </row>
        <row r="1735">
          <cell r="AA1735">
            <v>0</v>
          </cell>
        </row>
        <row r="1736">
          <cell r="AA1736">
            <v>0</v>
          </cell>
        </row>
        <row r="1737">
          <cell r="AA1737">
            <v>401300</v>
          </cell>
        </row>
        <row r="1738">
          <cell r="AA1738">
            <v>0</v>
          </cell>
        </row>
        <row r="1739">
          <cell r="AA1739">
            <v>0</v>
          </cell>
        </row>
        <row r="1740">
          <cell r="AA1740">
            <v>0</v>
          </cell>
        </row>
        <row r="1741">
          <cell r="AA1741">
            <v>0</v>
          </cell>
        </row>
        <row r="1742">
          <cell r="AA1742">
            <v>100000</v>
          </cell>
        </row>
        <row r="1743">
          <cell r="AA1743">
            <v>0</v>
          </cell>
        </row>
        <row r="1744">
          <cell r="AA1744">
            <v>0</v>
          </cell>
        </row>
        <row r="1745">
          <cell r="AA1745">
            <v>100000</v>
          </cell>
        </row>
        <row r="1746">
          <cell r="AA1746">
            <v>0</v>
          </cell>
        </row>
        <row r="1747">
          <cell r="AA1747">
            <v>0</v>
          </cell>
        </row>
        <row r="1748">
          <cell r="AA1748">
            <v>298100</v>
          </cell>
        </row>
        <row r="1749">
          <cell r="AA1749">
            <v>0</v>
          </cell>
        </row>
        <row r="1750">
          <cell r="AA1750">
            <v>0</v>
          </cell>
        </row>
        <row r="1751">
          <cell r="AA1751">
            <v>0</v>
          </cell>
        </row>
        <row r="1752">
          <cell r="AA1752">
            <v>298100</v>
          </cell>
        </row>
        <row r="1753">
          <cell r="AA1753">
            <v>0</v>
          </cell>
        </row>
        <row r="1754">
          <cell r="AA1754">
            <v>0</v>
          </cell>
        </row>
        <row r="1755">
          <cell r="AA1755">
            <v>0</v>
          </cell>
        </row>
        <row r="1756">
          <cell r="AA1756">
            <v>0</v>
          </cell>
        </row>
        <row r="1757">
          <cell r="AA1757">
            <v>0</v>
          </cell>
        </row>
        <row r="1758">
          <cell r="AA1758">
            <v>0</v>
          </cell>
        </row>
        <row r="1759">
          <cell r="AA1759">
            <v>0</v>
          </cell>
        </row>
        <row r="1760">
          <cell r="AA1760">
            <v>0</v>
          </cell>
        </row>
        <row r="1761">
          <cell r="AA1761">
            <v>0</v>
          </cell>
        </row>
        <row r="1762">
          <cell r="AA1762">
            <v>0</v>
          </cell>
        </row>
        <row r="1763">
          <cell r="AA1763">
            <v>0</v>
          </cell>
        </row>
        <row r="1764">
          <cell r="AA1764">
            <v>0</v>
          </cell>
        </row>
        <row r="1765">
          <cell r="AA1765">
            <v>0</v>
          </cell>
        </row>
        <row r="1766">
          <cell r="AA1766">
            <v>0</v>
          </cell>
        </row>
        <row r="1767">
          <cell r="AA1767">
            <v>0</v>
          </cell>
        </row>
        <row r="1768">
          <cell r="AA1768">
            <v>0</v>
          </cell>
        </row>
        <row r="1769">
          <cell r="AA1769">
            <v>0</v>
          </cell>
        </row>
        <row r="1770">
          <cell r="AA1770">
            <v>0</v>
          </cell>
        </row>
        <row r="1771">
          <cell r="AA1771">
            <v>172750</v>
          </cell>
        </row>
        <row r="1772">
          <cell r="AA1772">
            <v>0</v>
          </cell>
        </row>
        <row r="1773">
          <cell r="AA1773">
            <v>0</v>
          </cell>
        </row>
        <row r="1774">
          <cell r="AA1774">
            <v>0</v>
          </cell>
        </row>
        <row r="1775">
          <cell r="AA1775">
            <v>500</v>
          </cell>
        </row>
        <row r="1776">
          <cell r="AA1776">
            <v>0</v>
          </cell>
        </row>
        <row r="1777">
          <cell r="AA1777">
            <v>0</v>
          </cell>
        </row>
        <row r="1778">
          <cell r="AA1778">
            <v>0</v>
          </cell>
        </row>
        <row r="1779">
          <cell r="AA1779">
            <v>900</v>
          </cell>
        </row>
        <row r="1780">
          <cell r="AA1780">
            <v>0</v>
          </cell>
        </row>
        <row r="1781">
          <cell r="AA1781">
            <v>100</v>
          </cell>
        </row>
        <row r="1782">
          <cell r="AA1782">
            <v>100</v>
          </cell>
        </row>
        <row r="1783">
          <cell r="AA1783">
            <v>100</v>
          </cell>
        </row>
        <row r="1784">
          <cell r="AA1784">
            <v>0</v>
          </cell>
        </row>
        <row r="1785">
          <cell r="AA1785">
            <v>1000</v>
          </cell>
        </row>
        <row r="1786">
          <cell r="AA1786">
            <v>0</v>
          </cell>
        </row>
        <row r="1787">
          <cell r="AA1787">
            <v>0</v>
          </cell>
        </row>
        <row r="1788">
          <cell r="AA1788">
            <v>0</v>
          </cell>
        </row>
        <row r="1789">
          <cell r="AA1789">
            <v>0</v>
          </cell>
        </row>
        <row r="1790">
          <cell r="AA1790">
            <v>245850</v>
          </cell>
        </row>
        <row r="1791">
          <cell r="AA1791">
            <v>800</v>
          </cell>
        </row>
        <row r="1792">
          <cell r="AA1792">
            <v>0</v>
          </cell>
        </row>
        <row r="1793">
          <cell r="AA1793">
            <v>700</v>
          </cell>
        </row>
        <row r="1794">
          <cell r="AA1794">
            <v>100</v>
          </cell>
        </row>
        <row r="1795">
          <cell r="AA1795">
            <v>300</v>
          </cell>
        </row>
        <row r="1796">
          <cell r="AA1796">
            <v>0</v>
          </cell>
        </row>
        <row r="1797">
          <cell r="AA1797">
            <v>0</v>
          </cell>
        </row>
        <row r="1798">
          <cell r="AA1798">
            <v>5300</v>
          </cell>
        </row>
        <row r="1799">
          <cell r="AA1799">
            <v>0</v>
          </cell>
        </row>
        <row r="1800">
          <cell r="AA1800">
            <v>0</v>
          </cell>
        </row>
        <row r="1801">
          <cell r="AA1801">
            <v>0</v>
          </cell>
        </row>
        <row r="1802">
          <cell r="AA1802">
            <v>0</v>
          </cell>
        </row>
        <row r="1803">
          <cell r="AA1803">
            <v>428500</v>
          </cell>
        </row>
        <row r="1804">
          <cell r="AA1804">
            <v>365200</v>
          </cell>
        </row>
        <row r="1805">
          <cell r="AA1805">
            <v>0</v>
          </cell>
        </row>
        <row r="1806">
          <cell r="AA1806">
            <v>0</v>
          </cell>
        </row>
        <row r="1807">
          <cell r="AA1807">
            <v>0</v>
          </cell>
        </row>
        <row r="1808">
          <cell r="AA1808">
            <v>263100</v>
          </cell>
        </row>
        <row r="1809">
          <cell r="AA1809">
            <v>0</v>
          </cell>
        </row>
        <row r="1810">
          <cell r="AA1810">
            <v>0</v>
          </cell>
        </row>
        <row r="1811">
          <cell r="AA1811">
            <v>0</v>
          </cell>
        </row>
        <row r="1812">
          <cell r="AA1812">
            <v>0</v>
          </cell>
        </row>
        <row r="1813">
          <cell r="AA1813">
            <v>14600</v>
          </cell>
        </row>
        <row r="1814">
          <cell r="AA1814">
            <v>0</v>
          </cell>
        </row>
        <row r="1815">
          <cell r="AA1815">
            <v>0</v>
          </cell>
        </row>
        <row r="1816">
          <cell r="AA1816">
            <v>0</v>
          </cell>
        </row>
        <row r="1817">
          <cell r="AA1817">
            <v>0</v>
          </cell>
        </row>
        <row r="1818">
          <cell r="AA1818">
            <v>0</v>
          </cell>
        </row>
        <row r="1819">
          <cell r="AA1819">
            <v>0</v>
          </cell>
        </row>
        <row r="1820">
          <cell r="AA1820">
            <v>0</v>
          </cell>
        </row>
        <row r="1821">
          <cell r="AA1821">
            <v>0</v>
          </cell>
        </row>
        <row r="1822">
          <cell r="AA1822">
            <v>0</v>
          </cell>
        </row>
        <row r="1823">
          <cell r="AA1823">
            <v>0</v>
          </cell>
        </row>
        <row r="1824">
          <cell r="AA1824">
            <v>0</v>
          </cell>
        </row>
        <row r="1825">
          <cell r="AA1825">
            <v>0</v>
          </cell>
        </row>
        <row r="1826">
          <cell r="AA1826">
            <v>0</v>
          </cell>
        </row>
        <row r="1827">
          <cell r="AA1827">
            <v>0</v>
          </cell>
        </row>
        <row r="1828">
          <cell r="AA1828">
            <v>29400</v>
          </cell>
        </row>
        <row r="1829">
          <cell r="AA1829">
            <v>5400</v>
          </cell>
        </row>
        <row r="1830">
          <cell r="AA1830">
            <v>13100</v>
          </cell>
        </row>
        <row r="1831">
          <cell r="AA1831">
            <v>0</v>
          </cell>
        </row>
        <row r="1832">
          <cell r="AA1832">
            <v>0</v>
          </cell>
        </row>
        <row r="1833">
          <cell r="AA1833">
            <v>0</v>
          </cell>
        </row>
        <row r="1834">
          <cell r="AA1834">
            <v>0</v>
          </cell>
        </row>
        <row r="1835">
          <cell r="AA1835">
            <v>0</v>
          </cell>
        </row>
        <row r="1836">
          <cell r="AA1836">
            <v>0</v>
          </cell>
        </row>
        <row r="1837">
          <cell r="AA1837">
            <v>0</v>
          </cell>
        </row>
        <row r="1838">
          <cell r="AA1838">
            <v>0</v>
          </cell>
        </row>
        <row r="1839">
          <cell r="AA1839">
            <v>0</v>
          </cell>
        </row>
        <row r="1840">
          <cell r="AA1840">
            <v>0</v>
          </cell>
        </row>
        <row r="1841">
          <cell r="AA1841">
            <v>690800</v>
          </cell>
        </row>
        <row r="1842">
          <cell r="AA1842">
            <v>178000</v>
          </cell>
        </row>
        <row r="1843">
          <cell r="AA1843">
            <v>0</v>
          </cell>
        </row>
        <row r="1844">
          <cell r="AA1844">
            <v>0</v>
          </cell>
        </row>
        <row r="1845">
          <cell r="AA1845">
            <v>0</v>
          </cell>
        </row>
        <row r="1846">
          <cell r="AA1846">
            <v>0</v>
          </cell>
        </row>
        <row r="1847">
          <cell r="AA1847">
            <v>0</v>
          </cell>
        </row>
        <row r="1848">
          <cell r="AA1848">
            <v>0</v>
          </cell>
        </row>
        <row r="1849">
          <cell r="AA1849">
            <v>0</v>
          </cell>
        </row>
        <row r="1850">
          <cell r="AA1850">
            <v>0</v>
          </cell>
        </row>
        <row r="1851">
          <cell r="AA1851">
            <v>0</v>
          </cell>
        </row>
        <row r="1852">
          <cell r="AA1852">
            <v>0</v>
          </cell>
        </row>
        <row r="1853">
          <cell r="AA1853">
            <v>0</v>
          </cell>
        </row>
        <row r="1854">
          <cell r="AA1854">
            <v>0</v>
          </cell>
        </row>
        <row r="1855">
          <cell r="AA1855">
            <v>0</v>
          </cell>
        </row>
        <row r="1856">
          <cell r="AA1856">
            <v>0</v>
          </cell>
        </row>
        <row r="1857">
          <cell r="AA1857">
            <v>0</v>
          </cell>
        </row>
        <row r="1858">
          <cell r="AA1858">
            <v>0</v>
          </cell>
        </row>
        <row r="1859">
          <cell r="AA1859">
            <v>0</v>
          </cell>
        </row>
        <row r="1860">
          <cell r="AA1860">
            <v>0</v>
          </cell>
        </row>
        <row r="1861">
          <cell r="AA1861">
            <v>0</v>
          </cell>
        </row>
        <row r="1862">
          <cell r="AA1862">
            <v>4000</v>
          </cell>
        </row>
        <row r="1863">
          <cell r="AA1863">
            <v>700</v>
          </cell>
        </row>
        <row r="1864">
          <cell r="AA1864">
            <v>1800</v>
          </cell>
        </row>
        <row r="1865">
          <cell r="AA1865">
            <v>0</v>
          </cell>
        </row>
        <row r="1866">
          <cell r="AA1866">
            <v>0</v>
          </cell>
        </row>
        <row r="1867">
          <cell r="AA1867">
            <v>184500</v>
          </cell>
        </row>
        <row r="1868">
          <cell r="AA1868">
            <v>394900</v>
          </cell>
        </row>
        <row r="1869">
          <cell r="AA1869">
            <v>0</v>
          </cell>
        </row>
        <row r="1870">
          <cell r="AA1870">
            <v>0</v>
          </cell>
        </row>
        <row r="1871">
          <cell r="AA1871">
            <v>0</v>
          </cell>
        </row>
        <row r="1872">
          <cell r="AA1872">
            <v>0</v>
          </cell>
        </row>
        <row r="1873">
          <cell r="AA1873">
            <v>0</v>
          </cell>
        </row>
        <row r="1874">
          <cell r="AA1874">
            <v>1700</v>
          </cell>
        </row>
        <row r="1875">
          <cell r="AA1875">
            <v>1300</v>
          </cell>
        </row>
        <row r="1876">
          <cell r="AA1876">
            <v>0</v>
          </cell>
        </row>
        <row r="1877">
          <cell r="AA1877">
            <v>0</v>
          </cell>
        </row>
        <row r="1878">
          <cell r="AA1878">
            <v>100</v>
          </cell>
        </row>
        <row r="1879">
          <cell r="AA1879">
            <v>1600</v>
          </cell>
        </row>
        <row r="1880">
          <cell r="AA1880">
            <v>0</v>
          </cell>
        </row>
        <row r="1881">
          <cell r="AA1881">
            <v>0</v>
          </cell>
        </row>
        <row r="1882">
          <cell r="AA1882">
            <v>32300</v>
          </cell>
        </row>
        <row r="1883">
          <cell r="AA1883">
            <v>4700</v>
          </cell>
        </row>
        <row r="1884">
          <cell r="AA1884">
            <v>3500</v>
          </cell>
        </row>
        <row r="1885">
          <cell r="AA1885">
            <v>3900</v>
          </cell>
        </row>
        <row r="1886">
          <cell r="AA1886">
            <v>400</v>
          </cell>
        </row>
        <row r="1887">
          <cell r="AA1887">
            <v>2000</v>
          </cell>
        </row>
        <row r="1888">
          <cell r="AA1888">
            <v>0</v>
          </cell>
        </row>
        <row r="1889">
          <cell r="AA1889">
            <v>2500</v>
          </cell>
        </row>
        <row r="1890">
          <cell r="AA1890">
            <v>1200</v>
          </cell>
        </row>
        <row r="1891">
          <cell r="AA1891">
            <v>900</v>
          </cell>
        </row>
        <row r="1892">
          <cell r="AA1892">
            <v>11800</v>
          </cell>
        </row>
        <row r="1893">
          <cell r="AA1893">
            <v>0</v>
          </cell>
        </row>
        <row r="1894">
          <cell r="AA1894">
            <v>0</v>
          </cell>
        </row>
        <row r="1895">
          <cell r="AA1895">
            <v>0</v>
          </cell>
        </row>
        <row r="1896">
          <cell r="AA1896">
            <v>0</v>
          </cell>
        </row>
        <row r="1897">
          <cell r="AA1897">
            <v>0</v>
          </cell>
        </row>
        <row r="1898">
          <cell r="AA1898">
            <v>0</v>
          </cell>
        </row>
        <row r="1899">
          <cell r="AA1899">
            <v>0</v>
          </cell>
        </row>
        <row r="1900">
          <cell r="AA1900">
            <v>0</v>
          </cell>
        </row>
        <row r="1901">
          <cell r="AA1901">
            <v>9000</v>
          </cell>
        </row>
        <row r="1902">
          <cell r="AA1902">
            <v>1600</v>
          </cell>
        </row>
        <row r="1903">
          <cell r="AA1903">
            <v>4100</v>
          </cell>
        </row>
        <row r="1904">
          <cell r="AA1904">
            <v>59300</v>
          </cell>
        </row>
        <row r="1905">
          <cell r="AA1905">
            <v>0</v>
          </cell>
        </row>
        <row r="1906">
          <cell r="AA1906">
            <v>0</v>
          </cell>
        </row>
        <row r="1907">
          <cell r="AA1907">
            <v>0</v>
          </cell>
        </row>
        <row r="1908">
          <cell r="AA1908">
            <v>0</v>
          </cell>
        </row>
        <row r="1909">
          <cell r="AA1909">
            <v>0</v>
          </cell>
        </row>
        <row r="1910">
          <cell r="AA1910">
            <v>0</v>
          </cell>
        </row>
        <row r="1911">
          <cell r="AA1911">
            <v>0</v>
          </cell>
        </row>
        <row r="1912">
          <cell r="AA1912">
            <v>536800</v>
          </cell>
        </row>
        <row r="1913">
          <cell r="AA1913">
            <v>23700</v>
          </cell>
        </row>
        <row r="1914">
          <cell r="AA1914">
            <v>0</v>
          </cell>
        </row>
        <row r="1915">
          <cell r="AA1915">
            <v>0</v>
          </cell>
        </row>
        <row r="1916">
          <cell r="AA1916">
            <v>110300</v>
          </cell>
        </row>
        <row r="1917">
          <cell r="AA1917">
            <v>0</v>
          </cell>
        </row>
        <row r="1918">
          <cell r="AA1918">
            <v>500</v>
          </cell>
        </row>
        <row r="1919">
          <cell r="AA1919">
            <v>100</v>
          </cell>
        </row>
        <row r="1920">
          <cell r="AA1920">
            <v>3800</v>
          </cell>
        </row>
        <row r="1921">
          <cell r="AA1921">
            <v>5300</v>
          </cell>
        </row>
        <row r="1922">
          <cell r="AA1922">
            <v>100</v>
          </cell>
        </row>
        <row r="1923">
          <cell r="AA1923">
            <v>0</v>
          </cell>
        </row>
        <row r="1924">
          <cell r="AA1924">
            <v>300</v>
          </cell>
        </row>
        <row r="1925">
          <cell r="AA1925">
            <v>200</v>
          </cell>
        </row>
        <row r="1926">
          <cell r="AA1926">
            <v>700</v>
          </cell>
        </row>
        <row r="1927">
          <cell r="AA1927">
            <v>100</v>
          </cell>
        </row>
        <row r="1928">
          <cell r="AA1928">
            <v>67800</v>
          </cell>
        </row>
        <row r="1929">
          <cell r="AA1929">
            <v>100</v>
          </cell>
        </row>
        <row r="1930">
          <cell r="AA1930">
            <v>0</v>
          </cell>
        </row>
        <row r="1931">
          <cell r="AA1931">
            <v>7400</v>
          </cell>
        </row>
        <row r="1932">
          <cell r="AA1932">
            <v>1400</v>
          </cell>
        </row>
        <row r="1933">
          <cell r="AA1933">
            <v>3300</v>
          </cell>
        </row>
        <row r="1934">
          <cell r="AA1934">
            <v>0</v>
          </cell>
        </row>
        <row r="1935">
          <cell r="AA1935">
            <v>0</v>
          </cell>
        </row>
        <row r="1936">
          <cell r="AA1936">
            <v>0</v>
          </cell>
        </row>
        <row r="1937">
          <cell r="AA1937">
            <v>0</v>
          </cell>
        </row>
        <row r="1938">
          <cell r="AA1938">
            <v>225100</v>
          </cell>
        </row>
        <row r="1939">
          <cell r="AA1939">
            <v>60000</v>
          </cell>
        </row>
        <row r="1940">
          <cell r="AA1940">
            <v>0</v>
          </cell>
        </row>
        <row r="1941">
          <cell r="AA1941">
            <v>0</v>
          </cell>
        </row>
        <row r="1942">
          <cell r="AA1942">
            <v>0</v>
          </cell>
        </row>
        <row r="1943">
          <cell r="AA1943">
            <v>0</v>
          </cell>
        </row>
        <row r="1944">
          <cell r="AA1944">
            <v>0</v>
          </cell>
        </row>
        <row r="1945">
          <cell r="AA1945">
            <v>14000</v>
          </cell>
        </row>
        <row r="1946">
          <cell r="AA1946">
            <v>0</v>
          </cell>
        </row>
        <row r="1947">
          <cell r="AA1947">
            <v>0</v>
          </cell>
        </row>
        <row r="1948">
          <cell r="AA1948">
            <v>0</v>
          </cell>
        </row>
        <row r="1949">
          <cell r="AA1949">
            <v>0</v>
          </cell>
        </row>
        <row r="1950">
          <cell r="AA1950">
            <v>0</v>
          </cell>
        </row>
        <row r="1951">
          <cell r="AA1951">
            <v>0</v>
          </cell>
        </row>
        <row r="1952">
          <cell r="AA1952">
            <v>0</v>
          </cell>
        </row>
        <row r="1953">
          <cell r="AA1953">
            <v>74000</v>
          </cell>
        </row>
        <row r="1954">
          <cell r="AA1954">
            <v>602900</v>
          </cell>
        </row>
        <row r="1955">
          <cell r="AA1955">
            <v>0</v>
          </cell>
        </row>
        <row r="1956">
          <cell r="AA1956">
            <v>0</v>
          </cell>
        </row>
        <row r="1957">
          <cell r="AA1957">
            <v>0</v>
          </cell>
        </row>
        <row r="1958">
          <cell r="AA1958">
            <v>0</v>
          </cell>
        </row>
        <row r="1959">
          <cell r="AA1959">
            <v>0</v>
          </cell>
        </row>
        <row r="1960">
          <cell r="AA1960">
            <v>0</v>
          </cell>
        </row>
        <row r="1961">
          <cell r="AA1961">
            <v>0</v>
          </cell>
        </row>
        <row r="1962">
          <cell r="AA1962">
            <v>0</v>
          </cell>
        </row>
        <row r="1963">
          <cell r="AA1963">
            <v>0</v>
          </cell>
        </row>
        <row r="1964">
          <cell r="AA1964">
            <v>0</v>
          </cell>
        </row>
        <row r="1965">
          <cell r="AA1965">
            <v>0</v>
          </cell>
        </row>
        <row r="1966">
          <cell r="AA1966">
            <v>1149000</v>
          </cell>
        </row>
        <row r="1967">
          <cell r="AA1967">
            <v>0</v>
          </cell>
        </row>
        <row r="1968">
          <cell r="AA1968">
            <v>1751900</v>
          </cell>
        </row>
        <row r="1969">
          <cell r="AA1969">
            <v>0</v>
          </cell>
        </row>
        <row r="1970">
          <cell r="AA1970">
            <v>0</v>
          </cell>
        </row>
        <row r="1971">
          <cell r="AA1971">
            <v>0</v>
          </cell>
        </row>
        <row r="1972">
          <cell r="AA1972">
            <v>0</v>
          </cell>
        </row>
        <row r="1973">
          <cell r="AA1973">
            <v>0</v>
          </cell>
        </row>
        <row r="1974">
          <cell r="AA1974">
            <v>0</v>
          </cell>
        </row>
        <row r="1975">
          <cell r="AA1975">
            <v>0</v>
          </cell>
        </row>
        <row r="1976">
          <cell r="AA1976">
            <v>0</v>
          </cell>
        </row>
        <row r="1977">
          <cell r="AA1977">
            <v>0</v>
          </cell>
        </row>
        <row r="1978">
          <cell r="AA1978">
            <v>0</v>
          </cell>
        </row>
        <row r="1979">
          <cell r="AA1979">
            <v>0</v>
          </cell>
        </row>
        <row r="1980">
          <cell r="AA1980">
            <v>0</v>
          </cell>
        </row>
        <row r="1981">
          <cell r="AA1981">
            <v>0</v>
          </cell>
        </row>
        <row r="1982">
          <cell r="AA1982">
            <v>0</v>
          </cell>
        </row>
        <row r="1983">
          <cell r="AA1983">
            <v>0</v>
          </cell>
        </row>
        <row r="1984">
          <cell r="AA1984">
            <v>0</v>
          </cell>
        </row>
        <row r="1985">
          <cell r="AA1985">
            <v>0</v>
          </cell>
        </row>
        <row r="1986">
          <cell r="AA1986">
            <v>0</v>
          </cell>
        </row>
        <row r="1987">
          <cell r="AA1987">
            <v>0</v>
          </cell>
        </row>
        <row r="1988">
          <cell r="AA1988">
            <v>0</v>
          </cell>
        </row>
        <row r="1989">
          <cell r="AA1989">
            <v>0</v>
          </cell>
        </row>
        <row r="1990">
          <cell r="AA1990">
            <v>0</v>
          </cell>
        </row>
        <row r="1991">
          <cell r="AA1991">
            <v>0</v>
          </cell>
        </row>
        <row r="1992">
          <cell r="AA1992">
            <v>0</v>
          </cell>
        </row>
        <row r="1993">
          <cell r="AA1993">
            <v>0</v>
          </cell>
        </row>
        <row r="1994">
          <cell r="AA1994">
            <v>0</v>
          </cell>
        </row>
        <row r="1995">
          <cell r="AA1995">
            <v>0</v>
          </cell>
        </row>
        <row r="1996">
          <cell r="AA1996">
            <v>0</v>
          </cell>
        </row>
        <row r="1997">
          <cell r="AA1997">
            <v>0</v>
          </cell>
        </row>
        <row r="1998">
          <cell r="AA1998">
            <v>0</v>
          </cell>
        </row>
        <row r="1999">
          <cell r="AA1999">
            <v>0</v>
          </cell>
        </row>
        <row r="2000">
          <cell r="AA2000">
            <v>0</v>
          </cell>
        </row>
        <row r="2001">
          <cell r="AA2001">
            <v>0</v>
          </cell>
        </row>
        <row r="2002">
          <cell r="AA2002">
            <v>0</v>
          </cell>
        </row>
        <row r="2003">
          <cell r="AA2003">
            <v>0</v>
          </cell>
        </row>
        <row r="2004">
          <cell r="AA2004">
            <v>0</v>
          </cell>
        </row>
        <row r="2005">
          <cell r="AA2005">
            <v>0</v>
          </cell>
        </row>
        <row r="2006">
          <cell r="AA2006">
            <v>0</v>
          </cell>
        </row>
        <row r="2007">
          <cell r="AA2007">
            <v>0</v>
          </cell>
        </row>
        <row r="2008">
          <cell r="AA2008">
            <v>0</v>
          </cell>
        </row>
        <row r="2009">
          <cell r="AA2009">
            <v>0</v>
          </cell>
        </row>
        <row r="2010">
          <cell r="AA2010">
            <v>0</v>
          </cell>
        </row>
        <row r="2011">
          <cell r="AA2011">
            <v>0</v>
          </cell>
        </row>
        <row r="2012">
          <cell r="AA2012">
            <v>0</v>
          </cell>
        </row>
        <row r="2013">
          <cell r="AA2013">
            <v>0</v>
          </cell>
        </row>
        <row r="2014">
          <cell r="AA2014">
            <v>0</v>
          </cell>
        </row>
        <row r="2015">
          <cell r="AA2015">
            <v>0</v>
          </cell>
        </row>
        <row r="2016">
          <cell r="AA2016">
            <v>0</v>
          </cell>
        </row>
        <row r="2017">
          <cell r="AA2017">
            <v>0</v>
          </cell>
        </row>
        <row r="2018">
          <cell r="AA2018">
            <v>0</v>
          </cell>
        </row>
        <row r="2019">
          <cell r="AA2019">
            <v>0</v>
          </cell>
        </row>
        <row r="2020">
          <cell r="AA2020">
            <v>0</v>
          </cell>
        </row>
        <row r="2021">
          <cell r="AA2021">
            <v>0</v>
          </cell>
        </row>
        <row r="2022">
          <cell r="AA2022">
            <v>0</v>
          </cell>
        </row>
        <row r="2023">
          <cell r="AA2023">
            <v>0</v>
          </cell>
        </row>
        <row r="2024">
          <cell r="AA2024">
            <v>0</v>
          </cell>
        </row>
        <row r="2025">
          <cell r="AA2025">
            <v>0</v>
          </cell>
        </row>
        <row r="2026">
          <cell r="AA2026">
            <v>0</v>
          </cell>
        </row>
        <row r="2027">
          <cell r="AA2027">
            <v>0</v>
          </cell>
        </row>
        <row r="2028">
          <cell r="AA2028">
            <v>0</v>
          </cell>
        </row>
        <row r="2029">
          <cell r="AA2029">
            <v>0</v>
          </cell>
        </row>
        <row r="2030">
          <cell r="AA2030">
            <v>0</v>
          </cell>
        </row>
        <row r="2031">
          <cell r="AA2031">
            <v>0</v>
          </cell>
        </row>
        <row r="2032">
          <cell r="AA2032">
            <v>0</v>
          </cell>
        </row>
        <row r="2033">
          <cell r="AA2033">
            <v>0</v>
          </cell>
        </row>
        <row r="2034">
          <cell r="AA2034">
            <v>0</v>
          </cell>
        </row>
        <row r="2035">
          <cell r="AA2035">
            <v>0</v>
          </cell>
        </row>
        <row r="2036">
          <cell r="AA2036">
            <v>0</v>
          </cell>
        </row>
        <row r="2037">
          <cell r="AA2037">
            <v>0</v>
          </cell>
        </row>
        <row r="2038">
          <cell r="AA2038">
            <v>0</v>
          </cell>
        </row>
        <row r="2039">
          <cell r="AA2039">
            <v>0</v>
          </cell>
        </row>
        <row r="2040">
          <cell r="AA2040">
            <v>0</v>
          </cell>
        </row>
        <row r="2041">
          <cell r="AA2041">
            <v>0</v>
          </cell>
        </row>
        <row r="2042">
          <cell r="AA2042">
            <v>0</v>
          </cell>
        </row>
        <row r="2043">
          <cell r="AA2043">
            <v>0</v>
          </cell>
        </row>
        <row r="2044">
          <cell r="AA2044">
            <v>0</v>
          </cell>
        </row>
        <row r="2045">
          <cell r="AA2045">
            <v>0</v>
          </cell>
        </row>
        <row r="2046">
          <cell r="AA2046">
            <v>0</v>
          </cell>
        </row>
        <row r="2047">
          <cell r="AA2047">
            <v>0</v>
          </cell>
        </row>
        <row r="2048">
          <cell r="AA2048">
            <v>0</v>
          </cell>
        </row>
        <row r="2049">
          <cell r="AA2049">
            <v>0</v>
          </cell>
        </row>
        <row r="2050">
          <cell r="AA2050">
            <v>6600</v>
          </cell>
        </row>
        <row r="2051">
          <cell r="AA2051">
            <v>3600</v>
          </cell>
        </row>
        <row r="2052">
          <cell r="AA2052">
            <v>2200</v>
          </cell>
        </row>
        <row r="2053">
          <cell r="AA2053">
            <v>3200</v>
          </cell>
        </row>
        <row r="2054">
          <cell r="AA2054">
            <v>15600</v>
          </cell>
        </row>
        <row r="2055">
          <cell r="AA2055">
            <v>0</v>
          </cell>
        </row>
        <row r="2056">
          <cell r="AA2056">
            <v>0</v>
          </cell>
        </row>
        <row r="2057">
          <cell r="AA2057">
            <v>0</v>
          </cell>
        </row>
        <row r="2058">
          <cell r="AA2058">
            <v>0</v>
          </cell>
        </row>
        <row r="2059">
          <cell r="AA2059">
            <v>0</v>
          </cell>
        </row>
        <row r="2060">
          <cell r="AA2060">
            <v>0</v>
          </cell>
        </row>
        <row r="2061">
          <cell r="AA2061">
            <v>0</v>
          </cell>
        </row>
        <row r="2062">
          <cell r="AA2062">
            <v>0</v>
          </cell>
        </row>
        <row r="2063">
          <cell r="AA2063">
            <v>0</v>
          </cell>
        </row>
        <row r="2064">
          <cell r="AA2064">
            <v>0</v>
          </cell>
        </row>
        <row r="2065">
          <cell r="AA2065">
            <v>0</v>
          </cell>
        </row>
        <row r="2066">
          <cell r="AA2066">
            <v>0</v>
          </cell>
        </row>
        <row r="2067">
          <cell r="AA2067">
            <v>0</v>
          </cell>
        </row>
        <row r="2068">
          <cell r="AA2068">
            <v>0</v>
          </cell>
        </row>
        <row r="2069">
          <cell r="AA2069">
            <v>0</v>
          </cell>
        </row>
        <row r="2070">
          <cell r="AA2070">
            <v>5100</v>
          </cell>
        </row>
        <row r="2071">
          <cell r="AA2071">
            <v>2700</v>
          </cell>
        </row>
        <row r="2072">
          <cell r="AA2072">
            <v>2600</v>
          </cell>
        </row>
        <row r="2073">
          <cell r="AA2073">
            <v>1700</v>
          </cell>
        </row>
        <row r="2074">
          <cell r="AA2074">
            <v>0</v>
          </cell>
        </row>
        <row r="2075">
          <cell r="AA2075">
            <v>12100</v>
          </cell>
        </row>
        <row r="2076">
          <cell r="AA2076">
            <v>0</v>
          </cell>
        </row>
        <row r="2077">
          <cell r="AA2077">
            <v>0</v>
          </cell>
        </row>
        <row r="2078">
          <cell r="AA2078">
            <v>0</v>
          </cell>
        </row>
        <row r="2079">
          <cell r="AA2079">
            <v>0</v>
          </cell>
        </row>
        <row r="2080">
          <cell r="AA2080">
            <v>0</v>
          </cell>
        </row>
        <row r="2081">
          <cell r="AA2081">
            <v>0</v>
          </cell>
        </row>
        <row r="2082">
          <cell r="AA2082">
            <v>0</v>
          </cell>
        </row>
        <row r="2083">
          <cell r="AA2083">
            <v>0</v>
          </cell>
        </row>
        <row r="2084">
          <cell r="AA2084">
            <v>0</v>
          </cell>
        </row>
        <row r="2085">
          <cell r="AA2085">
            <v>0</v>
          </cell>
        </row>
        <row r="2086">
          <cell r="AA2086">
            <v>0</v>
          </cell>
        </row>
        <row r="2087">
          <cell r="AA2087">
            <v>0</v>
          </cell>
        </row>
        <row r="2088">
          <cell r="AA2088">
            <v>0</v>
          </cell>
        </row>
        <row r="2089">
          <cell r="AA2089">
            <v>0</v>
          </cell>
        </row>
        <row r="2090">
          <cell r="AA2090">
            <v>0</v>
          </cell>
        </row>
        <row r="2091">
          <cell r="AA2091">
            <v>0</v>
          </cell>
        </row>
        <row r="2092">
          <cell r="AA2092">
            <v>0</v>
          </cell>
        </row>
        <row r="2093">
          <cell r="AA2093">
            <v>0</v>
          </cell>
        </row>
        <row r="2094">
          <cell r="AA2094">
            <v>500</v>
          </cell>
        </row>
        <row r="2095">
          <cell r="AA2095">
            <v>8900</v>
          </cell>
        </row>
        <row r="2096">
          <cell r="AA2096">
            <v>4800</v>
          </cell>
        </row>
        <row r="2097">
          <cell r="AA2097">
            <v>4400</v>
          </cell>
        </row>
        <row r="2098">
          <cell r="AA2098">
            <v>100</v>
          </cell>
        </row>
        <row r="2099">
          <cell r="AA2099">
            <v>2900</v>
          </cell>
        </row>
        <row r="2100">
          <cell r="AA2100">
            <v>0</v>
          </cell>
        </row>
        <row r="2101">
          <cell r="AA2101">
            <v>0</v>
          </cell>
        </row>
        <row r="2102">
          <cell r="AA2102">
            <v>0</v>
          </cell>
        </row>
        <row r="2103">
          <cell r="AA2103">
            <v>0</v>
          </cell>
        </row>
        <row r="2104">
          <cell r="AA2104">
            <v>0</v>
          </cell>
        </row>
        <row r="2105">
          <cell r="AA2105">
            <v>0</v>
          </cell>
        </row>
        <row r="2106">
          <cell r="AA2106">
            <v>0</v>
          </cell>
        </row>
        <row r="2107">
          <cell r="AA2107">
            <v>21600</v>
          </cell>
        </row>
        <row r="2108">
          <cell r="AA2108">
            <v>0</v>
          </cell>
        </row>
        <row r="2109">
          <cell r="AA2109">
            <v>0</v>
          </cell>
        </row>
        <row r="2110">
          <cell r="AA2110">
            <v>0</v>
          </cell>
        </row>
        <row r="2111">
          <cell r="AA2111">
            <v>0</v>
          </cell>
        </row>
        <row r="2112">
          <cell r="AA2112">
            <v>0</v>
          </cell>
        </row>
        <row r="2113">
          <cell r="AA2113">
            <v>0</v>
          </cell>
        </row>
        <row r="2114">
          <cell r="AA2114">
            <v>0</v>
          </cell>
        </row>
        <row r="2115">
          <cell r="AA2115">
            <v>0</v>
          </cell>
        </row>
        <row r="2116">
          <cell r="AA2116">
            <v>0</v>
          </cell>
        </row>
        <row r="2117">
          <cell r="AA2117">
            <v>0</v>
          </cell>
        </row>
        <row r="2118">
          <cell r="AA2118">
            <v>0</v>
          </cell>
        </row>
        <row r="2119">
          <cell r="AA2119">
            <v>0</v>
          </cell>
        </row>
        <row r="2120">
          <cell r="AA2120">
            <v>0</v>
          </cell>
        </row>
        <row r="2121">
          <cell r="AA2121">
            <v>0</v>
          </cell>
        </row>
        <row r="2122">
          <cell r="AA2122">
            <v>0</v>
          </cell>
        </row>
        <row r="2123">
          <cell r="AA2123">
            <v>0</v>
          </cell>
        </row>
        <row r="2124">
          <cell r="AA2124">
            <v>0</v>
          </cell>
        </row>
        <row r="2125">
          <cell r="AA2125">
            <v>0</v>
          </cell>
        </row>
        <row r="2126">
          <cell r="AA2126">
            <v>0</v>
          </cell>
        </row>
        <row r="2127">
          <cell r="AA2127">
            <v>0</v>
          </cell>
        </row>
        <row r="2128">
          <cell r="AA2128">
            <v>0</v>
          </cell>
        </row>
        <row r="2129">
          <cell r="AA2129">
            <v>0</v>
          </cell>
        </row>
        <row r="2130">
          <cell r="AA2130">
            <v>0</v>
          </cell>
        </row>
        <row r="2131">
          <cell r="AA2131">
            <v>0</v>
          </cell>
        </row>
        <row r="2132">
          <cell r="AA2132">
            <v>0</v>
          </cell>
        </row>
        <row r="2133">
          <cell r="AA2133">
            <v>0</v>
          </cell>
        </row>
        <row r="2134">
          <cell r="AA2134">
            <v>0</v>
          </cell>
        </row>
        <row r="2135">
          <cell r="AA2135">
            <v>0</v>
          </cell>
        </row>
        <row r="2136">
          <cell r="AA2136">
            <v>0</v>
          </cell>
        </row>
        <row r="2137">
          <cell r="AA2137">
            <v>0</v>
          </cell>
        </row>
        <row r="2138">
          <cell r="AA2138">
            <v>0</v>
          </cell>
        </row>
        <row r="2139">
          <cell r="AA2139">
            <v>0</v>
          </cell>
        </row>
        <row r="2140">
          <cell r="AA2140">
            <v>0</v>
          </cell>
        </row>
        <row r="2141">
          <cell r="AA2141">
            <v>6900</v>
          </cell>
        </row>
        <row r="2142">
          <cell r="AA2142">
            <v>3700</v>
          </cell>
        </row>
        <row r="2143">
          <cell r="AA2143">
            <v>3500</v>
          </cell>
        </row>
        <row r="2144">
          <cell r="AA2144">
            <v>0</v>
          </cell>
        </row>
        <row r="2145">
          <cell r="AA2145">
            <v>0</v>
          </cell>
        </row>
        <row r="2146">
          <cell r="AA2146">
            <v>2200</v>
          </cell>
        </row>
        <row r="2147">
          <cell r="AA2147">
            <v>0</v>
          </cell>
        </row>
        <row r="2148">
          <cell r="AA2148">
            <v>0</v>
          </cell>
        </row>
        <row r="2149">
          <cell r="AA2149">
            <v>0</v>
          </cell>
        </row>
        <row r="2150">
          <cell r="AA2150">
            <v>0</v>
          </cell>
        </row>
        <row r="2151">
          <cell r="AA2151">
            <v>0</v>
          </cell>
        </row>
        <row r="2152">
          <cell r="AA2152">
            <v>0</v>
          </cell>
        </row>
        <row r="2153">
          <cell r="AA2153">
            <v>0</v>
          </cell>
        </row>
        <row r="2154">
          <cell r="AA2154">
            <v>0</v>
          </cell>
        </row>
        <row r="2155">
          <cell r="AA2155">
            <v>0</v>
          </cell>
        </row>
        <row r="2156">
          <cell r="AA2156">
            <v>16300</v>
          </cell>
        </row>
        <row r="2157">
          <cell r="AA2157">
            <v>0</v>
          </cell>
        </row>
        <row r="2158">
          <cell r="AA2158">
            <v>0</v>
          </cell>
        </row>
        <row r="2159">
          <cell r="AA2159">
            <v>0</v>
          </cell>
        </row>
        <row r="2160">
          <cell r="AA2160">
            <v>0</v>
          </cell>
        </row>
        <row r="2161">
          <cell r="AA2161">
            <v>0</v>
          </cell>
        </row>
        <row r="2162">
          <cell r="AA2162">
            <v>0</v>
          </cell>
        </row>
        <row r="2163">
          <cell r="AA2163">
            <v>0</v>
          </cell>
        </row>
        <row r="2164">
          <cell r="AA2164">
            <v>0</v>
          </cell>
        </row>
        <row r="2165">
          <cell r="AA2165">
            <v>0</v>
          </cell>
        </row>
        <row r="2166">
          <cell r="AA2166">
            <v>0</v>
          </cell>
        </row>
        <row r="2167">
          <cell r="AA2167">
            <v>0</v>
          </cell>
        </row>
        <row r="2168">
          <cell r="AA2168">
            <v>0</v>
          </cell>
        </row>
        <row r="2169">
          <cell r="AA2169">
            <v>0</v>
          </cell>
        </row>
        <row r="2170">
          <cell r="AA2170">
            <v>0</v>
          </cell>
        </row>
        <row r="2171">
          <cell r="AA2171">
            <v>-46200</v>
          </cell>
        </row>
        <row r="2172">
          <cell r="AA2172">
            <v>-46200</v>
          </cell>
        </row>
        <row r="2173">
          <cell r="AA2173">
            <v>0</v>
          </cell>
        </row>
        <row r="2174">
          <cell r="AA2174">
            <v>0</v>
          </cell>
        </row>
        <row r="2175">
          <cell r="AA2175">
            <v>0</v>
          </cell>
        </row>
        <row r="2176">
          <cell r="AA2176">
            <v>0</v>
          </cell>
        </row>
        <row r="2177">
          <cell r="AA2177">
            <v>0</v>
          </cell>
        </row>
        <row r="2178">
          <cell r="AA2178">
            <v>0</v>
          </cell>
        </row>
        <row r="2179">
          <cell r="AA2179">
            <v>0</v>
          </cell>
        </row>
        <row r="2180">
          <cell r="AA2180">
            <v>6058600</v>
          </cell>
        </row>
        <row r="2181">
          <cell r="AA2181">
            <v>0</v>
          </cell>
        </row>
        <row r="2182">
          <cell r="AA2182">
            <v>0</v>
          </cell>
        </row>
        <row r="2183">
          <cell r="AA2183">
            <v>329800</v>
          </cell>
        </row>
        <row r="2184">
          <cell r="AA2184">
            <v>0</v>
          </cell>
        </row>
        <row r="2185">
          <cell r="AA2185">
            <v>0</v>
          </cell>
        </row>
        <row r="2186">
          <cell r="AA2186">
            <v>0</v>
          </cell>
        </row>
        <row r="2187">
          <cell r="AA2187">
            <v>0</v>
          </cell>
        </row>
        <row r="2188">
          <cell r="AA2188">
            <v>0</v>
          </cell>
        </row>
        <row r="2189">
          <cell r="AA2189">
            <v>0</v>
          </cell>
        </row>
        <row r="2190">
          <cell r="AA2190">
            <v>0</v>
          </cell>
        </row>
        <row r="2191">
          <cell r="AA2191">
            <v>0</v>
          </cell>
        </row>
        <row r="2192">
          <cell r="AA2192">
            <v>0</v>
          </cell>
        </row>
        <row r="2193">
          <cell r="AA2193">
            <v>290400</v>
          </cell>
        </row>
        <row r="2194">
          <cell r="AA2194">
            <v>0</v>
          </cell>
        </row>
        <row r="2195">
          <cell r="AA2195">
            <v>0</v>
          </cell>
        </row>
        <row r="2196">
          <cell r="AA2196">
            <v>0</v>
          </cell>
        </row>
        <row r="2197">
          <cell r="AA2197">
            <v>0</v>
          </cell>
        </row>
        <row r="2198">
          <cell r="AA2198">
            <v>0</v>
          </cell>
        </row>
        <row r="2199">
          <cell r="AA2199">
            <v>0</v>
          </cell>
        </row>
        <row r="2200">
          <cell r="AA2200">
            <v>400</v>
          </cell>
        </row>
        <row r="2201">
          <cell r="AA2201">
            <v>300</v>
          </cell>
        </row>
        <row r="2202">
          <cell r="AA2202">
            <v>0</v>
          </cell>
        </row>
        <row r="2203">
          <cell r="AA2203">
            <v>1500</v>
          </cell>
        </row>
        <row r="2204">
          <cell r="AA2204">
            <v>200</v>
          </cell>
        </row>
        <row r="2205">
          <cell r="AA2205">
            <v>2500</v>
          </cell>
        </row>
        <row r="2206">
          <cell r="AA2206">
            <v>0</v>
          </cell>
        </row>
        <row r="2207">
          <cell r="AA2207">
            <v>0</v>
          </cell>
        </row>
        <row r="2208">
          <cell r="AA2208">
            <v>0</v>
          </cell>
        </row>
        <row r="2209">
          <cell r="AA2209">
            <v>0</v>
          </cell>
        </row>
        <row r="2210">
          <cell r="AA2210">
            <v>0</v>
          </cell>
        </row>
        <row r="2211">
          <cell r="AA2211">
            <v>0</v>
          </cell>
        </row>
        <row r="2212">
          <cell r="AA2212">
            <v>0</v>
          </cell>
        </row>
        <row r="2213">
          <cell r="AA2213">
            <v>0</v>
          </cell>
        </row>
        <row r="2214">
          <cell r="AA2214">
            <v>0</v>
          </cell>
        </row>
        <row r="2215">
          <cell r="AA2215">
            <v>8900</v>
          </cell>
        </row>
        <row r="2216">
          <cell r="AA2216">
            <v>0</v>
          </cell>
        </row>
        <row r="2217">
          <cell r="AA2217">
            <v>0</v>
          </cell>
        </row>
        <row r="2218">
          <cell r="AA2218">
            <v>0</v>
          </cell>
        </row>
        <row r="2219">
          <cell r="AA2219">
            <v>30000</v>
          </cell>
        </row>
        <row r="2220">
          <cell r="AA2220">
            <v>0</v>
          </cell>
        </row>
        <row r="2221">
          <cell r="AA2221">
            <v>0</v>
          </cell>
        </row>
        <row r="2222">
          <cell r="AA2222">
            <v>0</v>
          </cell>
        </row>
        <row r="2223">
          <cell r="AA2223">
            <v>0</v>
          </cell>
        </row>
        <row r="2224">
          <cell r="AA2224">
            <v>0</v>
          </cell>
        </row>
        <row r="2225">
          <cell r="AA2225">
            <v>0</v>
          </cell>
        </row>
        <row r="2226">
          <cell r="AA2226">
            <v>0</v>
          </cell>
        </row>
        <row r="2227">
          <cell r="AA2227">
            <v>242000</v>
          </cell>
        </row>
        <row r="2228">
          <cell r="AA2228">
            <v>0</v>
          </cell>
        </row>
        <row r="2229">
          <cell r="AA2229">
            <v>11400</v>
          </cell>
        </row>
        <row r="2230">
          <cell r="AA2230">
            <v>12500</v>
          </cell>
        </row>
        <row r="2231">
          <cell r="AA2231">
            <v>6700</v>
          </cell>
        </row>
        <row r="2232">
          <cell r="AA2232">
            <v>6200</v>
          </cell>
        </row>
        <row r="2233">
          <cell r="AA2233">
            <v>2400</v>
          </cell>
        </row>
        <row r="2234">
          <cell r="AA2234">
            <v>8800</v>
          </cell>
        </row>
        <row r="2235">
          <cell r="AA2235">
            <v>0</v>
          </cell>
        </row>
        <row r="2236">
          <cell r="AA2236">
            <v>0</v>
          </cell>
        </row>
        <row r="2237">
          <cell r="AA2237">
            <v>0</v>
          </cell>
        </row>
        <row r="2238">
          <cell r="AA2238">
            <v>0</v>
          </cell>
        </row>
        <row r="2239">
          <cell r="AA2239">
            <v>0</v>
          </cell>
        </row>
        <row r="2240">
          <cell r="AA2240">
            <v>954000</v>
          </cell>
        </row>
        <row r="2241">
          <cell r="AA2241">
            <v>142000</v>
          </cell>
        </row>
        <row r="2242">
          <cell r="AA2242">
            <v>0</v>
          </cell>
        </row>
        <row r="2243">
          <cell r="AA2243">
            <v>0</v>
          </cell>
        </row>
        <row r="2244">
          <cell r="AA2244">
            <v>0</v>
          </cell>
        </row>
        <row r="2245">
          <cell r="AA2245">
            <v>0</v>
          </cell>
        </row>
        <row r="2246">
          <cell r="AA2246">
            <v>0</v>
          </cell>
        </row>
        <row r="2247">
          <cell r="AA2247">
            <v>0</v>
          </cell>
        </row>
        <row r="2248">
          <cell r="AA2248">
            <v>0</v>
          </cell>
        </row>
        <row r="2249">
          <cell r="AA2249">
            <v>0</v>
          </cell>
        </row>
        <row r="2250">
          <cell r="AA2250">
            <v>6000</v>
          </cell>
        </row>
        <row r="2251">
          <cell r="AA2251">
            <v>2000</v>
          </cell>
        </row>
        <row r="2252">
          <cell r="AA2252">
            <v>500</v>
          </cell>
        </row>
        <row r="2253">
          <cell r="AA2253">
            <v>0</v>
          </cell>
        </row>
        <row r="2254">
          <cell r="AA2254">
            <v>1000</v>
          </cell>
        </row>
        <row r="2255">
          <cell r="AA2255">
            <v>0</v>
          </cell>
        </row>
        <row r="2256">
          <cell r="AA2256">
            <v>1600</v>
          </cell>
        </row>
        <row r="2257">
          <cell r="AA2257">
            <v>0</v>
          </cell>
        </row>
        <row r="2258">
          <cell r="AA2258">
            <v>500</v>
          </cell>
        </row>
        <row r="2259">
          <cell r="AA2259">
            <v>5000</v>
          </cell>
        </row>
        <row r="2260">
          <cell r="AA2260">
            <v>0</v>
          </cell>
        </row>
        <row r="2261">
          <cell r="AA2261">
            <v>0</v>
          </cell>
        </row>
        <row r="2262">
          <cell r="AA2262">
            <v>0</v>
          </cell>
        </row>
        <row r="2263">
          <cell r="AA2263">
            <v>0</v>
          </cell>
        </row>
        <row r="2264">
          <cell r="AA2264">
            <v>1500</v>
          </cell>
        </row>
        <row r="2265">
          <cell r="AA2265">
            <v>1000</v>
          </cell>
        </row>
        <row r="2266">
          <cell r="AA2266">
            <v>400</v>
          </cell>
        </row>
        <row r="2267">
          <cell r="AA2267">
            <v>0</v>
          </cell>
        </row>
        <row r="2268">
          <cell r="AA2268">
            <v>0</v>
          </cell>
        </row>
        <row r="2269">
          <cell r="AA2269">
            <v>0</v>
          </cell>
        </row>
        <row r="2270">
          <cell r="AA2270">
            <v>2000</v>
          </cell>
        </row>
        <row r="2271">
          <cell r="AA2271">
            <v>0</v>
          </cell>
        </row>
        <row r="2272">
          <cell r="AA2272">
            <v>0</v>
          </cell>
        </row>
        <row r="2273">
          <cell r="AA2273">
            <v>0</v>
          </cell>
        </row>
        <row r="2274">
          <cell r="AA2274">
            <v>30200</v>
          </cell>
        </row>
        <row r="2275">
          <cell r="AA2275">
            <v>0</v>
          </cell>
        </row>
        <row r="2276">
          <cell r="AA2276">
            <v>2000</v>
          </cell>
        </row>
        <row r="2277">
          <cell r="AA2277">
            <v>17100</v>
          </cell>
        </row>
        <row r="2278">
          <cell r="AA2278">
            <v>9200</v>
          </cell>
        </row>
        <row r="2279">
          <cell r="AA2279">
            <v>8600</v>
          </cell>
        </row>
        <row r="2280">
          <cell r="AA2280">
            <v>400</v>
          </cell>
        </row>
        <row r="2281">
          <cell r="AA2281">
            <v>6400</v>
          </cell>
        </row>
        <row r="2282">
          <cell r="AA2282">
            <v>1100</v>
          </cell>
        </row>
        <row r="2283">
          <cell r="AA2283">
            <v>0</v>
          </cell>
        </row>
        <row r="2284">
          <cell r="AA2284">
            <v>0</v>
          </cell>
        </row>
        <row r="2285">
          <cell r="AA2285">
            <v>0</v>
          </cell>
        </row>
        <row r="2286">
          <cell r="AA2286">
            <v>0</v>
          </cell>
        </row>
        <row r="2287">
          <cell r="AA2287">
            <v>238500</v>
          </cell>
        </row>
        <row r="2288">
          <cell r="AA2288">
            <v>142000</v>
          </cell>
        </row>
        <row r="2289">
          <cell r="AA2289">
            <v>0</v>
          </cell>
        </row>
        <row r="2290">
          <cell r="AA2290">
            <v>0</v>
          </cell>
        </row>
        <row r="2291">
          <cell r="AA2291">
            <v>0</v>
          </cell>
        </row>
        <row r="2292">
          <cell r="AA2292">
            <v>0</v>
          </cell>
        </row>
        <row r="2293">
          <cell r="AA2293">
            <v>0</v>
          </cell>
        </row>
        <row r="2294">
          <cell r="AA2294">
            <v>0</v>
          </cell>
        </row>
        <row r="2295">
          <cell r="AA2295">
            <v>0</v>
          </cell>
        </row>
        <row r="2296">
          <cell r="AA2296">
            <v>0</v>
          </cell>
        </row>
        <row r="2297">
          <cell r="AA2297">
            <v>2000</v>
          </cell>
        </row>
        <row r="2298">
          <cell r="AA2298">
            <v>1000</v>
          </cell>
        </row>
        <row r="2299">
          <cell r="AA2299">
            <v>13000</v>
          </cell>
        </row>
        <row r="2300">
          <cell r="AA2300">
            <v>300</v>
          </cell>
        </row>
        <row r="2301">
          <cell r="AA2301">
            <v>0</v>
          </cell>
        </row>
        <row r="2302">
          <cell r="AA2302">
            <v>4000</v>
          </cell>
        </row>
        <row r="2303">
          <cell r="AA2303">
            <v>1300</v>
          </cell>
        </row>
        <row r="2304">
          <cell r="AA2304">
            <v>0</v>
          </cell>
        </row>
        <row r="2305">
          <cell r="AA2305">
            <v>500</v>
          </cell>
        </row>
        <row r="2306">
          <cell r="AA2306">
            <v>4500</v>
          </cell>
        </row>
        <row r="2307">
          <cell r="AA2307">
            <v>0</v>
          </cell>
        </row>
        <row r="2308">
          <cell r="AA2308">
            <v>0</v>
          </cell>
        </row>
        <row r="2309">
          <cell r="AA2309">
            <v>1500</v>
          </cell>
        </row>
        <row r="2310">
          <cell r="AA2310">
            <v>1500</v>
          </cell>
        </row>
        <row r="2311">
          <cell r="AA2311">
            <v>0</v>
          </cell>
        </row>
        <row r="2312">
          <cell r="AA2312">
            <v>2000</v>
          </cell>
        </row>
        <row r="2313">
          <cell r="AA2313">
            <v>0</v>
          </cell>
        </row>
        <row r="2314">
          <cell r="AA2314">
            <v>0</v>
          </cell>
        </row>
        <row r="2315">
          <cell r="AA2315">
            <v>0</v>
          </cell>
        </row>
        <row r="2316">
          <cell r="AA2316">
            <v>5700</v>
          </cell>
        </row>
        <row r="2317">
          <cell r="AA2317">
            <v>0</v>
          </cell>
        </row>
        <row r="2318">
          <cell r="AA2318">
            <v>4700</v>
          </cell>
        </row>
        <row r="2319">
          <cell r="AA2319">
            <v>2100</v>
          </cell>
        </row>
        <row r="2320">
          <cell r="AA2320">
            <v>9500</v>
          </cell>
        </row>
        <row r="2321">
          <cell r="AA2321">
            <v>5100</v>
          </cell>
        </row>
        <row r="2322">
          <cell r="AA2322">
            <v>500</v>
          </cell>
        </row>
        <row r="2323">
          <cell r="AA2323">
            <v>4000</v>
          </cell>
        </row>
        <row r="2324">
          <cell r="AA2324">
            <v>2600</v>
          </cell>
        </row>
        <row r="2325">
          <cell r="AA2325">
            <v>0</v>
          </cell>
        </row>
        <row r="2326">
          <cell r="AA2326">
            <v>0</v>
          </cell>
        </row>
        <row r="2327">
          <cell r="AA2327">
            <v>0</v>
          </cell>
        </row>
        <row r="2328">
          <cell r="AA2328">
            <v>0</v>
          </cell>
        </row>
        <row r="2329">
          <cell r="AA2329">
            <v>207800</v>
          </cell>
        </row>
        <row r="2330">
          <cell r="AA2330">
            <v>142000</v>
          </cell>
        </row>
        <row r="2331">
          <cell r="AA2331">
            <v>0</v>
          </cell>
        </row>
        <row r="2332">
          <cell r="AA2332">
            <v>0</v>
          </cell>
        </row>
        <row r="2333">
          <cell r="AA2333">
            <v>0</v>
          </cell>
        </row>
        <row r="2334">
          <cell r="AA2334">
            <v>0</v>
          </cell>
        </row>
        <row r="2335">
          <cell r="AA2335">
            <v>0</v>
          </cell>
        </row>
        <row r="2336">
          <cell r="AA2336">
            <v>0</v>
          </cell>
        </row>
        <row r="2337">
          <cell r="AA2337">
            <v>0</v>
          </cell>
        </row>
        <row r="2338">
          <cell r="AA2338">
            <v>0</v>
          </cell>
        </row>
        <row r="2339">
          <cell r="AA2339">
            <v>0</v>
          </cell>
        </row>
        <row r="2340">
          <cell r="AA2340">
            <v>3000</v>
          </cell>
        </row>
        <row r="2341">
          <cell r="AA2341">
            <v>1000</v>
          </cell>
        </row>
        <row r="2342">
          <cell r="AA2342">
            <v>1500</v>
          </cell>
        </row>
        <row r="2343">
          <cell r="AA2343">
            <v>10500</v>
          </cell>
        </row>
        <row r="2344">
          <cell r="AA2344">
            <v>400</v>
          </cell>
        </row>
        <row r="2345">
          <cell r="AA2345">
            <v>2000</v>
          </cell>
        </row>
        <row r="2346">
          <cell r="AA2346">
            <v>0</v>
          </cell>
        </row>
        <row r="2347">
          <cell r="AA2347">
            <v>0</v>
          </cell>
        </row>
        <row r="2348">
          <cell r="AA2348">
            <v>3000</v>
          </cell>
        </row>
        <row r="2349">
          <cell r="AA2349">
            <v>0</v>
          </cell>
        </row>
        <row r="2350">
          <cell r="AA2350">
            <v>0</v>
          </cell>
        </row>
        <row r="2351">
          <cell r="AA2351">
            <v>500</v>
          </cell>
        </row>
        <row r="2352">
          <cell r="AA2352">
            <v>5000</v>
          </cell>
        </row>
        <row r="2353">
          <cell r="AA2353">
            <v>0</v>
          </cell>
        </row>
        <row r="2354">
          <cell r="AA2354">
            <v>1500</v>
          </cell>
        </row>
        <row r="2355">
          <cell r="AA2355">
            <v>2000</v>
          </cell>
        </row>
        <row r="2356">
          <cell r="AA2356">
            <v>0</v>
          </cell>
        </row>
        <row r="2357">
          <cell r="AA2357">
            <v>2000</v>
          </cell>
        </row>
        <row r="2358">
          <cell r="AA2358">
            <v>0</v>
          </cell>
        </row>
        <row r="2359">
          <cell r="AA2359">
            <v>0</v>
          </cell>
        </row>
        <row r="2360">
          <cell r="AA2360">
            <v>0</v>
          </cell>
        </row>
        <row r="2361">
          <cell r="AA2361">
            <v>0</v>
          </cell>
        </row>
        <row r="2362">
          <cell r="AA2362">
            <v>0</v>
          </cell>
        </row>
        <row r="2363">
          <cell r="AA2363">
            <v>0</v>
          </cell>
        </row>
        <row r="2364">
          <cell r="AA2364">
            <v>0</v>
          </cell>
        </row>
        <row r="2365">
          <cell r="AA2365">
            <v>14600</v>
          </cell>
        </row>
        <row r="2366">
          <cell r="AA2366">
            <v>0</v>
          </cell>
        </row>
        <row r="2367">
          <cell r="AA2367">
            <v>2200</v>
          </cell>
        </row>
        <row r="2368">
          <cell r="AA2368">
            <v>14000</v>
          </cell>
        </row>
        <row r="2369">
          <cell r="AA2369">
            <v>7500</v>
          </cell>
        </row>
        <row r="2370">
          <cell r="AA2370">
            <v>500</v>
          </cell>
        </row>
        <row r="2371">
          <cell r="AA2371">
            <v>5500</v>
          </cell>
        </row>
        <row r="2372">
          <cell r="AA2372">
            <v>1100</v>
          </cell>
        </row>
        <row r="2373">
          <cell r="AA2373">
            <v>7000</v>
          </cell>
        </row>
        <row r="2374">
          <cell r="AA2374">
            <v>0</v>
          </cell>
        </row>
        <row r="2375">
          <cell r="AA2375">
            <v>0</v>
          </cell>
        </row>
        <row r="2376">
          <cell r="AA2376">
            <v>0</v>
          </cell>
        </row>
        <row r="2377">
          <cell r="AA2377">
            <v>0</v>
          </cell>
        </row>
        <row r="2378">
          <cell r="AA2378">
            <v>226800</v>
          </cell>
        </row>
        <row r="2379">
          <cell r="AA2379">
            <v>142000</v>
          </cell>
        </row>
        <row r="2380">
          <cell r="AA2380">
            <v>0</v>
          </cell>
        </row>
        <row r="2381">
          <cell r="AA2381">
            <v>0</v>
          </cell>
        </row>
        <row r="2382">
          <cell r="AA2382">
            <v>0</v>
          </cell>
        </row>
        <row r="2383">
          <cell r="AA2383">
            <v>0</v>
          </cell>
        </row>
        <row r="2384">
          <cell r="AA2384">
            <v>0</v>
          </cell>
        </row>
        <row r="2385">
          <cell r="AA2385">
            <v>0</v>
          </cell>
        </row>
        <row r="2386">
          <cell r="AA2386">
            <v>0</v>
          </cell>
        </row>
        <row r="2387">
          <cell r="AA2387">
            <v>-55000</v>
          </cell>
        </row>
        <row r="2388">
          <cell r="AA2388">
            <v>0</v>
          </cell>
        </row>
        <row r="2389">
          <cell r="AA2389">
            <v>0</v>
          </cell>
        </row>
        <row r="2390">
          <cell r="AA2390">
            <v>6000</v>
          </cell>
        </row>
        <row r="2391">
          <cell r="AA2391">
            <v>9000</v>
          </cell>
        </row>
        <row r="2392">
          <cell r="AA2392">
            <v>1000</v>
          </cell>
        </row>
        <row r="2393">
          <cell r="AA2393">
            <v>2000</v>
          </cell>
        </row>
        <row r="2394">
          <cell r="AA2394">
            <v>0</v>
          </cell>
        </row>
        <row r="2395">
          <cell r="AA2395">
            <v>0</v>
          </cell>
        </row>
        <row r="2396">
          <cell r="AA2396">
            <v>2700</v>
          </cell>
        </row>
        <row r="2397">
          <cell r="AA2397">
            <v>0</v>
          </cell>
        </row>
        <row r="2398">
          <cell r="AA2398">
            <v>0</v>
          </cell>
        </row>
        <row r="2399">
          <cell r="AA2399">
            <v>500</v>
          </cell>
        </row>
        <row r="2400">
          <cell r="AA2400">
            <v>5000</v>
          </cell>
        </row>
        <row r="2401">
          <cell r="AA2401">
            <v>0</v>
          </cell>
        </row>
        <row r="2402">
          <cell r="AA2402">
            <v>0</v>
          </cell>
        </row>
        <row r="2403">
          <cell r="AA2403">
            <v>0</v>
          </cell>
        </row>
        <row r="2404">
          <cell r="AA2404">
            <v>0</v>
          </cell>
        </row>
        <row r="2405">
          <cell r="AA2405">
            <v>0</v>
          </cell>
        </row>
        <row r="2406">
          <cell r="AA2406">
            <v>0</v>
          </cell>
        </row>
        <row r="2407">
          <cell r="AA2407">
            <v>1500</v>
          </cell>
        </row>
        <row r="2408">
          <cell r="AA2408">
            <v>1500</v>
          </cell>
        </row>
        <row r="2409">
          <cell r="AA2409">
            <v>0</v>
          </cell>
        </row>
        <row r="2410">
          <cell r="AA2410">
            <v>0</v>
          </cell>
        </row>
        <row r="2411">
          <cell r="AA2411">
            <v>0</v>
          </cell>
        </row>
        <row r="2412">
          <cell r="AA2412">
            <v>2000</v>
          </cell>
        </row>
        <row r="2413">
          <cell r="AA2413">
            <v>0</v>
          </cell>
        </row>
        <row r="2414">
          <cell r="AA2414">
            <v>0</v>
          </cell>
        </row>
        <row r="2415">
          <cell r="AA2415">
            <v>0</v>
          </cell>
        </row>
        <row r="2416">
          <cell r="AA2416">
            <v>0</v>
          </cell>
        </row>
        <row r="2417">
          <cell r="AA2417">
            <v>13300</v>
          </cell>
        </row>
        <row r="2418">
          <cell r="AA2418">
            <v>0</v>
          </cell>
        </row>
        <row r="2419">
          <cell r="AA2419">
            <v>9500</v>
          </cell>
        </row>
        <row r="2420">
          <cell r="AA2420">
            <v>1400</v>
          </cell>
        </row>
        <row r="2421">
          <cell r="AA2421">
            <v>19000</v>
          </cell>
        </row>
        <row r="2422">
          <cell r="AA2422">
            <v>10200</v>
          </cell>
        </row>
        <row r="2423">
          <cell r="AA2423">
            <v>300</v>
          </cell>
        </row>
        <row r="2424">
          <cell r="AA2424">
            <v>6700</v>
          </cell>
        </row>
        <row r="2425">
          <cell r="AA2425">
            <v>0</v>
          </cell>
        </row>
        <row r="2426">
          <cell r="AA2426">
            <v>0</v>
          </cell>
        </row>
        <row r="2427">
          <cell r="AA2427">
            <v>0</v>
          </cell>
        </row>
        <row r="2428">
          <cell r="AA2428">
            <v>0</v>
          </cell>
        </row>
        <row r="2429">
          <cell r="AA2429">
            <v>0</v>
          </cell>
        </row>
        <row r="2430">
          <cell r="AA2430">
            <v>0</v>
          </cell>
        </row>
        <row r="2431">
          <cell r="AA2431">
            <v>0</v>
          </cell>
        </row>
        <row r="2432">
          <cell r="AA2432">
            <v>178600</v>
          </cell>
        </row>
        <row r="2433">
          <cell r="AA2433">
            <v>0</v>
          </cell>
        </row>
        <row r="2434">
          <cell r="AA2434">
            <v>0</v>
          </cell>
        </row>
        <row r="2435">
          <cell r="AA2435">
            <v>0</v>
          </cell>
        </row>
        <row r="2436">
          <cell r="AA2436">
            <v>0</v>
          </cell>
        </row>
        <row r="2437">
          <cell r="AA2437">
            <v>0</v>
          </cell>
        </row>
        <row r="2438">
          <cell r="AA2438">
            <v>0</v>
          </cell>
        </row>
        <row r="2439">
          <cell r="AA2439">
            <v>0</v>
          </cell>
        </row>
        <row r="2440">
          <cell r="AA2440">
            <v>142000</v>
          </cell>
        </row>
        <row r="2441">
          <cell r="AA2441">
            <v>0</v>
          </cell>
        </row>
        <row r="2442">
          <cell r="AA2442">
            <v>0</v>
          </cell>
        </row>
        <row r="2443">
          <cell r="AA2443">
            <v>0</v>
          </cell>
        </row>
        <row r="2444">
          <cell r="AA2444">
            <v>0</v>
          </cell>
        </row>
        <row r="2445">
          <cell r="AA2445">
            <v>0</v>
          </cell>
        </row>
        <row r="2446">
          <cell r="AA2446">
            <v>0</v>
          </cell>
        </row>
        <row r="2447">
          <cell r="AA2447">
            <v>0</v>
          </cell>
        </row>
        <row r="2448">
          <cell r="AA2448">
            <v>2000</v>
          </cell>
        </row>
        <row r="2449">
          <cell r="AA2449">
            <v>1300</v>
          </cell>
        </row>
        <row r="2450">
          <cell r="AA2450">
            <v>17000</v>
          </cell>
        </row>
        <row r="2451">
          <cell r="AA2451">
            <v>600</v>
          </cell>
        </row>
        <row r="2452">
          <cell r="AA2452">
            <v>1700</v>
          </cell>
        </row>
        <row r="2453">
          <cell r="AA2453">
            <v>1600</v>
          </cell>
        </row>
        <row r="2454">
          <cell r="AA2454">
            <v>0</v>
          </cell>
        </row>
        <row r="2455">
          <cell r="AA2455">
            <v>500</v>
          </cell>
        </row>
        <row r="2456">
          <cell r="AA2456">
            <v>5000</v>
          </cell>
        </row>
        <row r="2457">
          <cell r="AA2457">
            <v>0</v>
          </cell>
        </row>
        <row r="2458">
          <cell r="AA2458">
            <v>0</v>
          </cell>
        </row>
        <row r="2459">
          <cell r="AA2459">
            <v>0</v>
          </cell>
        </row>
        <row r="2460">
          <cell r="AA2460">
            <v>0</v>
          </cell>
        </row>
        <row r="2461">
          <cell r="AA2461">
            <v>0</v>
          </cell>
        </row>
        <row r="2462">
          <cell r="AA2462">
            <v>0</v>
          </cell>
        </row>
        <row r="2463">
          <cell r="AA2463">
            <v>0</v>
          </cell>
        </row>
        <row r="2464">
          <cell r="AA2464">
            <v>0</v>
          </cell>
        </row>
        <row r="2465">
          <cell r="AA2465">
            <v>0</v>
          </cell>
        </row>
        <row r="2466">
          <cell r="AA2466">
            <v>0</v>
          </cell>
        </row>
        <row r="2467">
          <cell r="AA2467">
            <v>1500</v>
          </cell>
        </row>
        <row r="2468">
          <cell r="AA2468">
            <v>1500</v>
          </cell>
        </row>
        <row r="2469">
          <cell r="AA2469">
            <v>0</v>
          </cell>
        </row>
        <row r="2470">
          <cell r="AA2470">
            <v>0</v>
          </cell>
        </row>
        <row r="2471">
          <cell r="AA2471">
            <v>0</v>
          </cell>
        </row>
        <row r="2472">
          <cell r="AA2472">
            <v>0</v>
          </cell>
        </row>
        <row r="2473">
          <cell r="AA2473">
            <v>2000</v>
          </cell>
        </row>
        <row r="2474">
          <cell r="AA2474">
            <v>0</v>
          </cell>
        </row>
        <row r="2475">
          <cell r="AA2475">
            <v>0</v>
          </cell>
        </row>
        <row r="2476">
          <cell r="AA2476">
            <v>0</v>
          </cell>
        </row>
        <row r="2477">
          <cell r="AA2477">
            <v>2800</v>
          </cell>
        </row>
        <row r="2478">
          <cell r="AA2478">
            <v>0</v>
          </cell>
        </row>
        <row r="2479">
          <cell r="AA2479">
            <v>0</v>
          </cell>
        </row>
        <row r="2480">
          <cell r="AA2480">
            <v>2300</v>
          </cell>
        </row>
        <row r="2481">
          <cell r="AA2481">
            <v>13900</v>
          </cell>
        </row>
        <row r="2482">
          <cell r="AA2482">
            <v>7500</v>
          </cell>
        </row>
        <row r="2483">
          <cell r="AA2483">
            <v>500</v>
          </cell>
        </row>
        <row r="2484">
          <cell r="AA2484">
            <v>5400</v>
          </cell>
        </row>
        <row r="2485">
          <cell r="AA2485">
            <v>200</v>
          </cell>
        </row>
        <row r="2486">
          <cell r="AA2486">
            <v>7000</v>
          </cell>
        </row>
        <row r="2487">
          <cell r="AA2487">
            <v>0</v>
          </cell>
        </row>
        <row r="2488">
          <cell r="AA2488">
            <v>0</v>
          </cell>
        </row>
        <row r="2489">
          <cell r="AA2489">
            <v>0</v>
          </cell>
        </row>
        <row r="2490">
          <cell r="AA2490">
            <v>0</v>
          </cell>
        </row>
        <row r="2491">
          <cell r="AA2491">
            <v>216300</v>
          </cell>
        </row>
        <row r="2492">
          <cell r="AA2492">
            <v>142000</v>
          </cell>
        </row>
        <row r="2493">
          <cell r="AA2493">
            <v>0</v>
          </cell>
        </row>
        <row r="2494">
          <cell r="AA2494">
            <v>0</v>
          </cell>
        </row>
        <row r="2495">
          <cell r="AA2495">
            <v>0</v>
          </cell>
        </row>
        <row r="2496">
          <cell r="AA2496">
            <v>0</v>
          </cell>
        </row>
        <row r="2497">
          <cell r="AA2497">
            <v>0</v>
          </cell>
        </row>
        <row r="2498">
          <cell r="AA2498">
            <v>0</v>
          </cell>
        </row>
        <row r="2499">
          <cell r="AA2499">
            <v>0</v>
          </cell>
        </row>
        <row r="2500">
          <cell r="AA2500">
            <v>0</v>
          </cell>
        </row>
        <row r="2501">
          <cell r="AA2501">
            <v>0</v>
          </cell>
        </row>
        <row r="2502">
          <cell r="AA2502">
            <v>0</v>
          </cell>
        </row>
        <row r="2503">
          <cell r="AA2503">
            <v>4500</v>
          </cell>
        </row>
        <row r="2504">
          <cell r="AA2504">
            <v>2000</v>
          </cell>
        </row>
        <row r="2505">
          <cell r="AA2505">
            <v>6000</v>
          </cell>
        </row>
        <row r="2506">
          <cell r="AA2506">
            <v>1000</v>
          </cell>
        </row>
        <row r="2507">
          <cell r="AA2507">
            <v>2000</v>
          </cell>
        </row>
        <row r="2508">
          <cell r="AA2508">
            <v>0</v>
          </cell>
        </row>
        <row r="2509">
          <cell r="AA2509">
            <v>0</v>
          </cell>
        </row>
        <row r="2510">
          <cell r="AA2510">
            <v>500</v>
          </cell>
        </row>
        <row r="2511">
          <cell r="AA2511">
            <v>5000</v>
          </cell>
        </row>
        <row r="2512">
          <cell r="AA2512">
            <v>0</v>
          </cell>
        </row>
        <row r="2513">
          <cell r="AA2513">
            <v>0</v>
          </cell>
        </row>
        <row r="2514">
          <cell r="AA2514">
            <v>0</v>
          </cell>
        </row>
        <row r="2515">
          <cell r="AA2515">
            <v>0</v>
          </cell>
        </row>
        <row r="2516">
          <cell r="AA2516">
            <v>1500</v>
          </cell>
        </row>
        <row r="2517">
          <cell r="AA2517">
            <v>1800</v>
          </cell>
        </row>
        <row r="2518">
          <cell r="AA2518">
            <v>0</v>
          </cell>
        </row>
        <row r="2519">
          <cell r="AA2519">
            <v>2000</v>
          </cell>
        </row>
        <row r="2520">
          <cell r="AA2520">
            <v>0</v>
          </cell>
        </row>
        <row r="2521">
          <cell r="AA2521">
            <v>0</v>
          </cell>
        </row>
        <row r="2522">
          <cell r="AA2522">
            <v>0</v>
          </cell>
        </row>
        <row r="2523">
          <cell r="AA2523">
            <v>20400</v>
          </cell>
        </row>
        <row r="2524">
          <cell r="AA2524">
            <v>0</v>
          </cell>
        </row>
        <row r="2525">
          <cell r="AA2525">
            <v>0</v>
          </cell>
        </row>
        <row r="2526">
          <cell r="AA2526">
            <v>12700</v>
          </cell>
        </row>
        <row r="2527">
          <cell r="AA2527">
            <v>2100</v>
          </cell>
        </row>
        <row r="2528">
          <cell r="AA2528">
            <v>25200</v>
          </cell>
        </row>
        <row r="2529">
          <cell r="AA2529">
            <v>13500</v>
          </cell>
        </row>
        <row r="2530">
          <cell r="AA2530">
            <v>400</v>
          </cell>
        </row>
        <row r="2531">
          <cell r="AA2531">
            <v>9100</v>
          </cell>
        </row>
        <row r="2532">
          <cell r="AA2532">
            <v>400</v>
          </cell>
        </row>
        <row r="2533">
          <cell r="AA2533">
            <v>0</v>
          </cell>
        </row>
        <row r="2534">
          <cell r="AA2534">
            <v>0</v>
          </cell>
        </row>
        <row r="2535">
          <cell r="AA2535">
            <v>0</v>
          </cell>
        </row>
        <row r="2536">
          <cell r="AA2536">
            <v>0</v>
          </cell>
        </row>
        <row r="2537">
          <cell r="AA2537">
            <v>0</v>
          </cell>
        </row>
        <row r="2538">
          <cell r="AA2538">
            <v>252100</v>
          </cell>
        </row>
        <row r="2539">
          <cell r="AA2539">
            <v>142000</v>
          </cell>
        </row>
        <row r="2540">
          <cell r="AA2540">
            <v>0</v>
          </cell>
        </row>
        <row r="2541">
          <cell r="AA2541">
            <v>0</v>
          </cell>
        </row>
        <row r="2542">
          <cell r="AA2542">
            <v>0</v>
          </cell>
        </row>
        <row r="2543">
          <cell r="AA2543">
            <v>0</v>
          </cell>
        </row>
        <row r="2544">
          <cell r="AA2544">
            <v>0</v>
          </cell>
        </row>
        <row r="2545">
          <cell r="AA2545">
            <v>0</v>
          </cell>
        </row>
        <row r="2546">
          <cell r="AA2546">
            <v>0</v>
          </cell>
        </row>
        <row r="2547">
          <cell r="AA2547">
            <v>0</v>
          </cell>
        </row>
        <row r="2548">
          <cell r="AA2548">
            <v>0</v>
          </cell>
        </row>
        <row r="2549">
          <cell r="AA2549">
            <v>0</v>
          </cell>
        </row>
        <row r="2550">
          <cell r="AA2550">
            <v>2500</v>
          </cell>
        </row>
        <row r="2551">
          <cell r="AA2551">
            <v>2000</v>
          </cell>
        </row>
        <row r="2552">
          <cell r="AA2552">
            <v>22000</v>
          </cell>
        </row>
        <row r="2553">
          <cell r="AA2553">
            <v>500</v>
          </cell>
        </row>
        <row r="2554">
          <cell r="AA2554">
            <v>5000</v>
          </cell>
        </row>
        <row r="2555">
          <cell r="AA2555">
            <v>0</v>
          </cell>
        </row>
        <row r="2556">
          <cell r="AA2556">
            <v>600</v>
          </cell>
        </row>
        <row r="2557">
          <cell r="AA2557">
            <v>0</v>
          </cell>
        </row>
        <row r="2558">
          <cell r="AA2558">
            <v>1000</v>
          </cell>
        </row>
        <row r="2559">
          <cell r="AA2559">
            <v>0</v>
          </cell>
        </row>
        <row r="2560">
          <cell r="AA2560">
            <v>500</v>
          </cell>
        </row>
        <row r="2561">
          <cell r="AA2561">
            <v>5000</v>
          </cell>
        </row>
        <row r="2562">
          <cell r="AA2562">
            <v>0</v>
          </cell>
        </row>
        <row r="2563">
          <cell r="AA2563">
            <v>0</v>
          </cell>
        </row>
        <row r="2564">
          <cell r="AA2564">
            <v>0</v>
          </cell>
        </row>
        <row r="2565">
          <cell r="AA2565">
            <v>0</v>
          </cell>
        </row>
        <row r="2566">
          <cell r="AA2566">
            <v>0</v>
          </cell>
        </row>
        <row r="2567">
          <cell r="AA2567">
            <v>0</v>
          </cell>
        </row>
        <row r="2568">
          <cell r="AA2568">
            <v>0</v>
          </cell>
        </row>
        <row r="2569">
          <cell r="AA2569">
            <v>0</v>
          </cell>
        </row>
        <row r="2570">
          <cell r="AA2570">
            <v>1500</v>
          </cell>
        </row>
        <row r="2571">
          <cell r="AA2571">
            <v>1500</v>
          </cell>
        </row>
        <row r="2572">
          <cell r="AA2572">
            <v>0</v>
          </cell>
        </row>
        <row r="2573">
          <cell r="AA2573">
            <v>0</v>
          </cell>
        </row>
        <row r="2574">
          <cell r="AA2574">
            <v>2000</v>
          </cell>
        </row>
        <row r="2575">
          <cell r="AA2575">
            <v>0</v>
          </cell>
        </row>
        <row r="2576">
          <cell r="AA2576">
            <v>0</v>
          </cell>
        </row>
        <row r="2577">
          <cell r="AA2577">
            <v>0</v>
          </cell>
        </row>
        <row r="2578">
          <cell r="AA2578">
            <v>0</v>
          </cell>
        </row>
        <row r="2579">
          <cell r="AA2579">
            <v>2800</v>
          </cell>
        </row>
        <row r="2580">
          <cell r="AA2580">
            <v>7600</v>
          </cell>
        </row>
        <row r="2581">
          <cell r="AA2581">
            <v>2400</v>
          </cell>
        </row>
        <row r="2582">
          <cell r="AA2582">
            <v>15000</v>
          </cell>
        </row>
        <row r="2583">
          <cell r="AA2583">
            <v>8100</v>
          </cell>
        </row>
        <row r="2584">
          <cell r="AA2584">
            <v>500</v>
          </cell>
        </row>
        <row r="2585">
          <cell r="AA2585">
            <v>5700</v>
          </cell>
        </row>
        <row r="2586">
          <cell r="AA2586">
            <v>0</v>
          </cell>
        </row>
        <row r="2587">
          <cell r="AA2587">
            <v>0</v>
          </cell>
        </row>
        <row r="2588">
          <cell r="AA2588">
            <v>0</v>
          </cell>
        </row>
        <row r="2589">
          <cell r="AA2589">
            <v>0</v>
          </cell>
        </row>
        <row r="2590">
          <cell r="AA2590">
            <v>0</v>
          </cell>
        </row>
        <row r="2591">
          <cell r="AA2591">
            <v>0</v>
          </cell>
        </row>
        <row r="2592">
          <cell r="AA2592">
            <v>228200</v>
          </cell>
        </row>
        <row r="2593">
          <cell r="AA2593">
            <v>142000</v>
          </cell>
        </row>
        <row r="2594">
          <cell r="AA2594">
            <v>0</v>
          </cell>
        </row>
        <row r="2595">
          <cell r="AA2595">
            <v>0</v>
          </cell>
        </row>
        <row r="2596">
          <cell r="AA2596">
            <v>0</v>
          </cell>
        </row>
        <row r="2597">
          <cell r="AA2597">
            <v>0</v>
          </cell>
        </row>
        <row r="2598">
          <cell r="AA2598">
            <v>0</v>
          </cell>
        </row>
        <row r="2599">
          <cell r="AA2599">
            <v>0</v>
          </cell>
        </row>
        <row r="2600">
          <cell r="AA2600">
            <v>0</v>
          </cell>
        </row>
        <row r="2601">
          <cell r="AA2601">
            <v>0</v>
          </cell>
        </row>
        <row r="2602">
          <cell r="AA2602">
            <v>0</v>
          </cell>
        </row>
        <row r="2603">
          <cell r="AA2603">
            <v>2000</v>
          </cell>
        </row>
        <row r="2604">
          <cell r="AA2604">
            <v>2000</v>
          </cell>
        </row>
        <row r="2605">
          <cell r="AA2605">
            <v>1400</v>
          </cell>
        </row>
        <row r="2606">
          <cell r="AA2606">
            <v>2000</v>
          </cell>
        </row>
        <row r="2607">
          <cell r="AA2607">
            <v>0</v>
          </cell>
        </row>
        <row r="2608">
          <cell r="AA2608">
            <v>500</v>
          </cell>
        </row>
        <row r="2609">
          <cell r="AA2609">
            <v>3500</v>
          </cell>
        </row>
        <row r="2610">
          <cell r="AA2610">
            <v>0</v>
          </cell>
        </row>
        <row r="2611">
          <cell r="AA2611">
            <v>0</v>
          </cell>
        </row>
        <row r="2612">
          <cell r="AA2612">
            <v>0</v>
          </cell>
        </row>
        <row r="2613">
          <cell r="AA2613">
            <v>1500</v>
          </cell>
        </row>
        <row r="2614">
          <cell r="AA2614">
            <v>1500</v>
          </cell>
        </row>
        <row r="2615">
          <cell r="AA2615">
            <v>0</v>
          </cell>
        </row>
        <row r="2616">
          <cell r="AA2616">
            <v>0</v>
          </cell>
        </row>
        <row r="2617">
          <cell r="AA2617">
            <v>0</v>
          </cell>
        </row>
        <row r="2618">
          <cell r="AA2618">
            <v>1500</v>
          </cell>
        </row>
        <row r="2619">
          <cell r="AA2619">
            <v>0</v>
          </cell>
        </row>
        <row r="2620">
          <cell r="AA2620">
            <v>0</v>
          </cell>
        </row>
        <row r="2621">
          <cell r="AA2621">
            <v>0</v>
          </cell>
        </row>
        <row r="2622">
          <cell r="AA2622">
            <v>0</v>
          </cell>
        </row>
        <row r="2623">
          <cell r="AA2623">
            <v>7600</v>
          </cell>
        </row>
        <row r="2624">
          <cell r="AA2624">
            <v>1900</v>
          </cell>
        </row>
        <row r="2625">
          <cell r="AA2625">
            <v>14900</v>
          </cell>
        </row>
        <row r="2626">
          <cell r="AA2626">
            <v>8000</v>
          </cell>
        </row>
        <row r="2627">
          <cell r="AA2627">
            <v>400</v>
          </cell>
        </row>
        <row r="2628">
          <cell r="AA2628">
            <v>5700</v>
          </cell>
        </row>
        <row r="2629">
          <cell r="AA2629">
            <v>0</v>
          </cell>
        </row>
        <row r="2630">
          <cell r="AA2630">
            <v>0</v>
          </cell>
        </row>
        <row r="2631">
          <cell r="AA2631">
            <v>0</v>
          </cell>
        </row>
        <row r="2632">
          <cell r="AA2632">
            <v>0</v>
          </cell>
        </row>
        <row r="2633">
          <cell r="AA2633">
            <v>196400</v>
          </cell>
        </row>
        <row r="2634">
          <cell r="AA2634">
            <v>142000</v>
          </cell>
        </row>
        <row r="2635">
          <cell r="AA2635">
            <v>0</v>
          </cell>
        </row>
        <row r="2636">
          <cell r="AA2636">
            <v>0</v>
          </cell>
        </row>
        <row r="2637">
          <cell r="AA2637">
            <v>0</v>
          </cell>
        </row>
        <row r="2638">
          <cell r="AA2638">
            <v>0</v>
          </cell>
        </row>
        <row r="2639">
          <cell r="AA2639">
            <v>0</v>
          </cell>
        </row>
        <row r="2640">
          <cell r="AA2640">
            <v>0</v>
          </cell>
        </row>
        <row r="2641">
          <cell r="AA2641">
            <v>0</v>
          </cell>
        </row>
        <row r="2642">
          <cell r="AA2642">
            <v>0</v>
          </cell>
        </row>
        <row r="2643">
          <cell r="AA2643">
            <v>5000</v>
          </cell>
        </row>
        <row r="2644">
          <cell r="AA2644">
            <v>2000</v>
          </cell>
        </row>
        <row r="2645">
          <cell r="AA2645">
            <v>0</v>
          </cell>
        </row>
        <row r="2646">
          <cell r="AA2646">
            <v>1000</v>
          </cell>
        </row>
        <row r="2647">
          <cell r="AA2647">
            <v>2000</v>
          </cell>
        </row>
        <row r="2648">
          <cell r="AA2648">
            <v>0</v>
          </cell>
        </row>
        <row r="2649">
          <cell r="AA2649">
            <v>0</v>
          </cell>
        </row>
        <row r="2650">
          <cell r="AA2650">
            <v>1600</v>
          </cell>
        </row>
        <row r="2651">
          <cell r="AA2651">
            <v>0</v>
          </cell>
        </row>
        <row r="2652">
          <cell r="AA2652">
            <v>500</v>
          </cell>
        </row>
        <row r="2653">
          <cell r="AA2653">
            <v>5000</v>
          </cell>
        </row>
        <row r="2654">
          <cell r="AA2654">
            <v>0</v>
          </cell>
        </row>
        <row r="2655">
          <cell r="AA2655">
            <v>0</v>
          </cell>
        </row>
        <row r="2656">
          <cell r="AA2656">
            <v>0</v>
          </cell>
        </row>
        <row r="2657">
          <cell r="AA2657">
            <v>0</v>
          </cell>
        </row>
        <row r="2658">
          <cell r="AA2658">
            <v>1500</v>
          </cell>
        </row>
        <row r="2659">
          <cell r="AA2659">
            <v>1500</v>
          </cell>
        </row>
        <row r="2660">
          <cell r="AA2660">
            <v>0</v>
          </cell>
        </row>
        <row r="2661">
          <cell r="AA2661">
            <v>1500</v>
          </cell>
        </row>
        <row r="2662">
          <cell r="AA2662">
            <v>0</v>
          </cell>
        </row>
        <row r="2663">
          <cell r="AA2663">
            <v>0</v>
          </cell>
        </row>
        <row r="2664">
          <cell r="AA2664">
            <v>0</v>
          </cell>
        </row>
        <row r="2665">
          <cell r="AA2665">
            <v>0</v>
          </cell>
        </row>
        <row r="2666">
          <cell r="AA2666">
            <v>0</v>
          </cell>
        </row>
        <row r="2667">
          <cell r="AA2667">
            <v>0</v>
          </cell>
        </row>
        <row r="2668">
          <cell r="AA2668">
            <v>10300</v>
          </cell>
        </row>
        <row r="2669">
          <cell r="AA2669">
            <v>2000</v>
          </cell>
        </row>
        <row r="2670">
          <cell r="AA2670">
            <v>20700</v>
          </cell>
        </row>
        <row r="2671">
          <cell r="AA2671">
            <v>11100</v>
          </cell>
        </row>
        <row r="2672">
          <cell r="AA2672">
            <v>400</v>
          </cell>
        </row>
        <row r="2673">
          <cell r="AA2673">
            <v>7600</v>
          </cell>
        </row>
        <row r="2674">
          <cell r="AA2674">
            <v>0</v>
          </cell>
        </row>
        <row r="2675">
          <cell r="AA2675">
            <v>0</v>
          </cell>
        </row>
        <row r="2676">
          <cell r="AA2676">
            <v>0</v>
          </cell>
        </row>
        <row r="2677">
          <cell r="AA2677">
            <v>0</v>
          </cell>
        </row>
        <row r="2678">
          <cell r="AA2678">
            <v>0</v>
          </cell>
        </row>
        <row r="2679">
          <cell r="AA2679">
            <v>215700</v>
          </cell>
        </row>
        <row r="2680">
          <cell r="AA2680">
            <v>142000</v>
          </cell>
        </row>
        <row r="2681">
          <cell r="AA2681">
            <v>0</v>
          </cell>
        </row>
        <row r="2682">
          <cell r="AA2682">
            <v>0</v>
          </cell>
        </row>
        <row r="2683">
          <cell r="AA2683">
            <v>0</v>
          </cell>
        </row>
        <row r="2684">
          <cell r="AA2684">
            <v>0</v>
          </cell>
        </row>
        <row r="2685">
          <cell r="AA2685">
            <v>0</v>
          </cell>
        </row>
        <row r="2686">
          <cell r="AA2686">
            <v>0</v>
          </cell>
        </row>
        <row r="2687">
          <cell r="AA2687">
            <v>0</v>
          </cell>
        </row>
        <row r="2688">
          <cell r="AA2688">
            <v>0</v>
          </cell>
        </row>
        <row r="2689">
          <cell r="AA2689">
            <v>0</v>
          </cell>
        </row>
        <row r="2690">
          <cell r="AA2690">
            <v>2000</v>
          </cell>
        </row>
        <row r="2691">
          <cell r="AA2691">
            <v>2000</v>
          </cell>
        </row>
        <row r="2692">
          <cell r="AA2692">
            <v>500</v>
          </cell>
        </row>
        <row r="2693">
          <cell r="AA2693">
            <v>700</v>
          </cell>
        </row>
        <row r="2694">
          <cell r="AA2694">
            <v>100</v>
          </cell>
        </row>
        <row r="2695">
          <cell r="AA2695">
            <v>0</v>
          </cell>
        </row>
        <row r="2696">
          <cell r="AA2696">
            <v>500</v>
          </cell>
        </row>
        <row r="2697">
          <cell r="AA2697">
            <v>3500</v>
          </cell>
        </row>
        <row r="2698">
          <cell r="AA2698">
            <v>0</v>
          </cell>
        </row>
        <row r="2699">
          <cell r="AA2699">
            <v>0</v>
          </cell>
        </row>
        <row r="2700">
          <cell r="AA2700">
            <v>0</v>
          </cell>
        </row>
        <row r="2701">
          <cell r="AA2701">
            <v>0</v>
          </cell>
        </row>
        <row r="2702">
          <cell r="AA2702">
            <v>1200</v>
          </cell>
        </row>
        <row r="2703">
          <cell r="AA2703">
            <v>1500</v>
          </cell>
        </row>
        <row r="2704">
          <cell r="AA2704">
            <v>0</v>
          </cell>
        </row>
        <row r="2705">
          <cell r="AA2705">
            <v>1000</v>
          </cell>
        </row>
        <row r="2706">
          <cell r="AA2706">
            <v>0</v>
          </cell>
        </row>
        <row r="2707">
          <cell r="AA2707">
            <v>0</v>
          </cell>
        </row>
        <row r="2708">
          <cell r="AA2708">
            <v>0</v>
          </cell>
        </row>
        <row r="2709">
          <cell r="AA2709">
            <v>0</v>
          </cell>
        </row>
        <row r="2710">
          <cell r="AA2710">
            <v>16200</v>
          </cell>
        </row>
        <row r="2711">
          <cell r="AA2711">
            <v>4200</v>
          </cell>
        </row>
        <row r="2712">
          <cell r="AA2712">
            <v>1900</v>
          </cell>
        </row>
        <row r="2713">
          <cell r="AA2713">
            <v>8500</v>
          </cell>
        </row>
        <row r="2714">
          <cell r="AA2714">
            <v>4500</v>
          </cell>
        </row>
        <row r="2715">
          <cell r="AA2715">
            <v>400</v>
          </cell>
        </row>
        <row r="2716">
          <cell r="AA2716">
            <v>3600</v>
          </cell>
        </row>
        <row r="2717">
          <cell r="AA2717">
            <v>0</v>
          </cell>
        </row>
        <row r="2718">
          <cell r="AA2718">
            <v>0</v>
          </cell>
        </row>
        <row r="2719">
          <cell r="AA2719">
            <v>0</v>
          </cell>
        </row>
        <row r="2720">
          <cell r="AA2720">
            <v>0</v>
          </cell>
        </row>
        <row r="2721">
          <cell r="AA2721">
            <v>194300</v>
          </cell>
        </row>
        <row r="2722">
          <cell r="AA2722">
            <v>142000</v>
          </cell>
        </row>
        <row r="2723">
          <cell r="AA2723">
            <v>0</v>
          </cell>
        </row>
        <row r="2724">
          <cell r="AA2724">
            <v>0</v>
          </cell>
        </row>
        <row r="2725">
          <cell r="AA2725">
            <v>0</v>
          </cell>
        </row>
        <row r="2726">
          <cell r="AA2726">
            <v>0</v>
          </cell>
        </row>
        <row r="2727">
          <cell r="AA2727">
            <v>0</v>
          </cell>
        </row>
        <row r="2728">
          <cell r="AA2728">
            <v>0</v>
          </cell>
        </row>
        <row r="2729">
          <cell r="AA2729">
            <v>0</v>
          </cell>
        </row>
        <row r="2730">
          <cell r="AA2730">
            <v>0</v>
          </cell>
        </row>
        <row r="2731">
          <cell r="AA2731">
            <v>2000</v>
          </cell>
        </row>
        <row r="2732">
          <cell r="AA2732">
            <v>1000</v>
          </cell>
        </row>
        <row r="2733">
          <cell r="AA2733">
            <v>16000</v>
          </cell>
        </row>
        <row r="2734">
          <cell r="AA2734">
            <v>1000</v>
          </cell>
        </row>
        <row r="2735">
          <cell r="AA2735">
            <v>2000</v>
          </cell>
        </row>
        <row r="2736">
          <cell r="AA2736">
            <v>500</v>
          </cell>
        </row>
        <row r="2737">
          <cell r="AA2737">
            <v>900</v>
          </cell>
        </row>
        <row r="2738">
          <cell r="AA2738">
            <v>0</v>
          </cell>
        </row>
        <row r="2739">
          <cell r="AA2739">
            <v>500</v>
          </cell>
        </row>
        <row r="2740">
          <cell r="AA2740">
            <v>3500</v>
          </cell>
        </row>
        <row r="2741">
          <cell r="AA2741">
            <v>0</v>
          </cell>
        </row>
        <row r="2742">
          <cell r="AA2742">
            <v>0</v>
          </cell>
        </row>
        <row r="2743">
          <cell r="AA2743">
            <v>1500</v>
          </cell>
        </row>
        <row r="2744">
          <cell r="AA2744">
            <v>1500</v>
          </cell>
        </row>
        <row r="2745">
          <cell r="AA2745">
            <v>0</v>
          </cell>
        </row>
        <row r="2746">
          <cell r="AA2746">
            <v>0</v>
          </cell>
        </row>
        <row r="2747">
          <cell r="AA2747">
            <v>2000</v>
          </cell>
        </row>
        <row r="2748">
          <cell r="AA2748">
            <v>0</v>
          </cell>
        </row>
        <row r="2749">
          <cell r="AA2749">
            <v>0</v>
          </cell>
        </row>
        <row r="2750">
          <cell r="AA2750">
            <v>1400</v>
          </cell>
        </row>
        <row r="2751">
          <cell r="AA2751">
            <v>6800</v>
          </cell>
        </row>
        <row r="2752">
          <cell r="AA2752">
            <v>2200</v>
          </cell>
        </row>
        <row r="2753">
          <cell r="AA2753">
            <v>13600</v>
          </cell>
        </row>
        <row r="2754">
          <cell r="AA2754">
            <v>7300</v>
          </cell>
        </row>
        <row r="2755">
          <cell r="AA2755">
            <v>500</v>
          </cell>
        </row>
        <row r="2756">
          <cell r="AA2756">
            <v>5300</v>
          </cell>
        </row>
        <row r="2757">
          <cell r="AA2757">
            <v>600</v>
          </cell>
        </row>
        <row r="2758">
          <cell r="AA2758">
            <v>0</v>
          </cell>
        </row>
        <row r="2759">
          <cell r="AA2759">
            <v>0</v>
          </cell>
        </row>
        <row r="2760">
          <cell r="AA2760">
            <v>0</v>
          </cell>
        </row>
        <row r="2761">
          <cell r="AA2761">
            <v>0</v>
          </cell>
        </row>
        <row r="2762">
          <cell r="AA2762">
            <v>0</v>
          </cell>
        </row>
        <row r="2763">
          <cell r="AA2763">
            <v>0</v>
          </cell>
        </row>
        <row r="2764">
          <cell r="AA2764">
            <v>212100</v>
          </cell>
        </row>
        <row r="2765">
          <cell r="AA2765">
            <v>142000</v>
          </cell>
        </row>
        <row r="2766">
          <cell r="AA2766">
            <v>0</v>
          </cell>
        </row>
        <row r="2767">
          <cell r="AA2767">
            <v>0</v>
          </cell>
        </row>
        <row r="2768">
          <cell r="AA2768">
            <v>0</v>
          </cell>
        </row>
        <row r="2769">
          <cell r="AA2769">
            <v>0</v>
          </cell>
        </row>
        <row r="2770">
          <cell r="AA2770">
            <v>0</v>
          </cell>
        </row>
        <row r="2771">
          <cell r="AA2771">
            <v>0</v>
          </cell>
        </row>
        <row r="2772">
          <cell r="AA2772">
            <v>0</v>
          </cell>
        </row>
        <row r="2773">
          <cell r="AA2773">
            <v>3000</v>
          </cell>
        </row>
        <row r="2774">
          <cell r="AA2774">
            <v>5000</v>
          </cell>
        </row>
        <row r="2775">
          <cell r="AA2775">
            <v>11000</v>
          </cell>
        </row>
        <row r="2776">
          <cell r="AA2776">
            <v>500</v>
          </cell>
        </row>
        <row r="2777">
          <cell r="AA2777">
            <v>0</v>
          </cell>
        </row>
        <row r="2778">
          <cell r="AA2778">
            <v>2000</v>
          </cell>
        </row>
        <row r="2779">
          <cell r="AA2779">
            <v>0</v>
          </cell>
        </row>
        <row r="2780">
          <cell r="AA2780">
            <v>500</v>
          </cell>
        </row>
        <row r="2781">
          <cell r="AA2781">
            <v>3500</v>
          </cell>
        </row>
        <row r="2782">
          <cell r="AA2782">
            <v>0</v>
          </cell>
        </row>
        <row r="2783">
          <cell r="AA2783">
            <v>0</v>
          </cell>
        </row>
        <row r="2784">
          <cell r="AA2784">
            <v>0</v>
          </cell>
        </row>
        <row r="2785">
          <cell r="AA2785">
            <v>0</v>
          </cell>
        </row>
        <row r="2786">
          <cell r="AA2786">
            <v>0</v>
          </cell>
        </row>
        <row r="2787">
          <cell r="AA2787">
            <v>0</v>
          </cell>
        </row>
        <row r="2788">
          <cell r="AA2788">
            <v>1500</v>
          </cell>
        </row>
        <row r="2789">
          <cell r="AA2789">
            <v>1500</v>
          </cell>
        </row>
        <row r="2790">
          <cell r="AA2790">
            <v>0</v>
          </cell>
        </row>
        <row r="2791">
          <cell r="AA2791">
            <v>0</v>
          </cell>
        </row>
        <row r="2792">
          <cell r="AA2792">
            <v>0</v>
          </cell>
        </row>
        <row r="2793">
          <cell r="AA2793">
            <v>2000</v>
          </cell>
        </row>
        <row r="2794">
          <cell r="AA2794">
            <v>0</v>
          </cell>
        </row>
        <row r="2795">
          <cell r="AA2795">
            <v>0</v>
          </cell>
        </row>
        <row r="2796">
          <cell r="AA2796">
            <v>1400</v>
          </cell>
        </row>
        <row r="2797">
          <cell r="AA2797">
            <v>4100</v>
          </cell>
        </row>
        <row r="2798">
          <cell r="AA2798">
            <v>2100</v>
          </cell>
        </row>
        <row r="2799">
          <cell r="AA2799">
            <v>8200</v>
          </cell>
        </row>
        <row r="2800">
          <cell r="AA2800">
            <v>4400</v>
          </cell>
        </row>
        <row r="2801">
          <cell r="AA2801">
            <v>500</v>
          </cell>
        </row>
        <row r="2802">
          <cell r="AA2802">
            <v>3500</v>
          </cell>
        </row>
        <row r="2803">
          <cell r="AA2803">
            <v>0</v>
          </cell>
        </row>
        <row r="2804">
          <cell r="AA2804">
            <v>0</v>
          </cell>
        </row>
        <row r="2805">
          <cell r="AA2805">
            <v>0</v>
          </cell>
        </row>
        <row r="2806">
          <cell r="AA2806">
            <v>0</v>
          </cell>
        </row>
        <row r="2807">
          <cell r="AA2807">
            <v>196700</v>
          </cell>
        </row>
        <row r="2808">
          <cell r="AA2808">
            <v>142000</v>
          </cell>
        </row>
        <row r="2809">
          <cell r="AA2809">
            <v>0</v>
          </cell>
        </row>
        <row r="2810">
          <cell r="AA2810">
            <v>0</v>
          </cell>
        </row>
        <row r="2811">
          <cell r="AA2811">
            <v>0</v>
          </cell>
        </row>
        <row r="2812">
          <cell r="AA2812">
            <v>0</v>
          </cell>
        </row>
        <row r="2813">
          <cell r="AA2813">
            <v>0</v>
          </cell>
        </row>
        <row r="2814">
          <cell r="AA2814">
            <v>0</v>
          </cell>
        </row>
        <row r="2815">
          <cell r="AA2815">
            <v>0</v>
          </cell>
        </row>
        <row r="2816">
          <cell r="AA2816">
            <v>0</v>
          </cell>
        </row>
        <row r="2817">
          <cell r="AA2817">
            <v>3000</v>
          </cell>
        </row>
        <row r="2818">
          <cell r="AA2818">
            <v>1000</v>
          </cell>
        </row>
        <row r="2819">
          <cell r="AA2819">
            <v>0</v>
          </cell>
        </row>
        <row r="2820">
          <cell r="AA2820">
            <v>500</v>
          </cell>
        </row>
        <row r="2821">
          <cell r="AA2821">
            <v>2000</v>
          </cell>
        </row>
        <row r="2822">
          <cell r="AA2822">
            <v>0</v>
          </cell>
        </row>
        <row r="2823">
          <cell r="AA2823">
            <v>1500</v>
          </cell>
        </row>
        <row r="2824">
          <cell r="AA2824">
            <v>0</v>
          </cell>
        </row>
        <row r="2825">
          <cell r="AA2825">
            <v>500</v>
          </cell>
        </row>
        <row r="2826">
          <cell r="AA2826">
            <v>3500</v>
          </cell>
        </row>
        <row r="2827">
          <cell r="AA2827">
            <v>0</v>
          </cell>
        </row>
        <row r="2828">
          <cell r="AA2828">
            <v>0</v>
          </cell>
        </row>
        <row r="2829">
          <cell r="AA2829">
            <v>0</v>
          </cell>
        </row>
        <row r="2830">
          <cell r="AA2830">
            <v>0</v>
          </cell>
        </row>
        <row r="2831">
          <cell r="AA2831">
            <v>0</v>
          </cell>
        </row>
        <row r="2832">
          <cell r="AA2832">
            <v>1500</v>
          </cell>
        </row>
        <row r="2833">
          <cell r="AA2833">
            <v>1500</v>
          </cell>
        </row>
        <row r="2834">
          <cell r="AA2834">
            <v>0</v>
          </cell>
        </row>
        <row r="2835">
          <cell r="AA2835">
            <v>0</v>
          </cell>
        </row>
        <row r="2836">
          <cell r="AA2836">
            <v>2000</v>
          </cell>
        </row>
        <row r="2837">
          <cell r="AA2837">
            <v>0</v>
          </cell>
        </row>
        <row r="2838">
          <cell r="AA2838">
            <v>0</v>
          </cell>
        </row>
        <row r="2839">
          <cell r="AA2839">
            <v>0</v>
          </cell>
        </row>
        <row r="2840">
          <cell r="AA2840">
            <v>1400</v>
          </cell>
        </row>
        <row r="2841">
          <cell r="AA2841">
            <v>7000</v>
          </cell>
        </row>
        <row r="2842">
          <cell r="AA2842">
            <v>1900</v>
          </cell>
        </row>
        <row r="2843">
          <cell r="AA2843">
            <v>14200</v>
          </cell>
        </row>
        <row r="2844">
          <cell r="AA2844">
            <v>7600</v>
          </cell>
        </row>
        <row r="2845">
          <cell r="AA2845">
            <v>400</v>
          </cell>
        </row>
        <row r="2846">
          <cell r="AA2846">
            <v>5500</v>
          </cell>
        </row>
        <row r="2847">
          <cell r="AA2847">
            <v>0</v>
          </cell>
        </row>
        <row r="2848">
          <cell r="AA2848">
            <v>0</v>
          </cell>
        </row>
        <row r="2849">
          <cell r="AA2849">
            <v>0</v>
          </cell>
        </row>
        <row r="2850">
          <cell r="AA2850">
            <v>0</v>
          </cell>
        </row>
        <row r="2851">
          <cell r="AA2851">
            <v>0</v>
          </cell>
        </row>
        <row r="2852">
          <cell r="AA2852">
            <v>197000</v>
          </cell>
        </row>
        <row r="2853">
          <cell r="AA2853">
            <v>0</v>
          </cell>
        </row>
        <row r="2854">
          <cell r="AA2854">
            <v>0</v>
          </cell>
        </row>
        <row r="2855">
          <cell r="AA2855">
            <v>0</v>
          </cell>
        </row>
        <row r="2856">
          <cell r="AA2856">
            <v>0</v>
          </cell>
        </row>
        <row r="2857">
          <cell r="AA2857">
            <v>0</v>
          </cell>
        </row>
        <row r="2858">
          <cell r="AA2858">
            <v>0</v>
          </cell>
        </row>
        <row r="2859">
          <cell r="AA2859">
            <v>0</v>
          </cell>
        </row>
        <row r="2860">
          <cell r="AA2860">
            <v>0</v>
          </cell>
        </row>
        <row r="2861">
          <cell r="AA2861">
            <v>0</v>
          </cell>
        </row>
        <row r="2862">
          <cell r="AA2862">
            <v>0</v>
          </cell>
        </row>
        <row r="2863">
          <cell r="AA2863">
            <v>183000</v>
          </cell>
        </row>
        <row r="2864">
          <cell r="AA2864">
            <v>30300</v>
          </cell>
        </row>
        <row r="2865">
          <cell r="AA2865">
            <v>0</v>
          </cell>
        </row>
        <row r="2866">
          <cell r="AA2866">
            <v>0</v>
          </cell>
        </row>
        <row r="2867">
          <cell r="AA2867">
            <v>20000</v>
          </cell>
        </row>
        <row r="2868">
          <cell r="AA2868">
            <v>30000</v>
          </cell>
        </row>
        <row r="2869">
          <cell r="AA2869">
            <v>0</v>
          </cell>
        </row>
        <row r="2870">
          <cell r="AA2870">
            <v>0</v>
          </cell>
        </row>
        <row r="2871">
          <cell r="AA2871">
            <v>0</v>
          </cell>
        </row>
        <row r="2872">
          <cell r="AA2872">
            <v>0</v>
          </cell>
        </row>
        <row r="2873">
          <cell r="AA2873">
            <v>0</v>
          </cell>
        </row>
        <row r="2874">
          <cell r="AA2874">
            <v>0</v>
          </cell>
        </row>
        <row r="2875">
          <cell r="AA2875">
            <v>0</v>
          </cell>
        </row>
        <row r="2876">
          <cell r="AA2876">
            <v>0</v>
          </cell>
        </row>
        <row r="2877">
          <cell r="AA2877">
            <v>20000</v>
          </cell>
        </row>
        <row r="2878">
          <cell r="AA2878">
            <v>0</v>
          </cell>
        </row>
        <row r="2879">
          <cell r="AA2879">
            <v>0</v>
          </cell>
        </row>
        <row r="2880">
          <cell r="AA2880">
            <v>0</v>
          </cell>
        </row>
        <row r="2881">
          <cell r="AA2881">
            <v>0</v>
          </cell>
        </row>
        <row r="2882">
          <cell r="AA2882">
            <v>0</v>
          </cell>
        </row>
        <row r="2883">
          <cell r="AA2883">
            <v>0</v>
          </cell>
        </row>
        <row r="2884">
          <cell r="AA2884">
            <v>0</v>
          </cell>
        </row>
        <row r="2885">
          <cell r="AA2885">
            <v>0</v>
          </cell>
        </row>
        <row r="2886">
          <cell r="AA2886">
            <v>0</v>
          </cell>
        </row>
        <row r="2887">
          <cell r="AA2887">
            <v>10000</v>
          </cell>
        </row>
        <row r="2888">
          <cell r="AA2888">
            <v>0</v>
          </cell>
        </row>
        <row r="2889">
          <cell r="AA2889">
            <v>0</v>
          </cell>
        </row>
        <row r="2890">
          <cell r="AA2890">
            <v>0</v>
          </cell>
        </row>
        <row r="2891">
          <cell r="AA2891">
            <v>0</v>
          </cell>
        </row>
        <row r="2892">
          <cell r="AA2892">
            <v>2800</v>
          </cell>
        </row>
        <row r="2893">
          <cell r="AA2893">
            <v>0</v>
          </cell>
        </row>
        <row r="2894">
          <cell r="AA2894">
            <v>3700</v>
          </cell>
        </row>
        <row r="2895">
          <cell r="AA2895">
            <v>13500</v>
          </cell>
        </row>
        <row r="2896">
          <cell r="AA2896">
            <v>7200</v>
          </cell>
        </row>
        <row r="2897">
          <cell r="AA2897">
            <v>6700</v>
          </cell>
        </row>
        <row r="2898">
          <cell r="AA2898">
            <v>800</v>
          </cell>
        </row>
        <row r="2899">
          <cell r="AA2899">
            <v>6000</v>
          </cell>
        </row>
        <row r="2900">
          <cell r="AA2900">
            <v>0</v>
          </cell>
        </row>
        <row r="2901">
          <cell r="AA2901">
            <v>334000</v>
          </cell>
        </row>
        <row r="2902">
          <cell r="AA2902">
            <v>0</v>
          </cell>
        </row>
        <row r="2903">
          <cell r="AA2903">
            <v>0</v>
          </cell>
        </row>
        <row r="2904">
          <cell r="AA2904">
            <v>0</v>
          </cell>
        </row>
        <row r="2905">
          <cell r="AA2905">
            <v>0</v>
          </cell>
        </row>
        <row r="2906">
          <cell r="AA2906">
            <v>0</v>
          </cell>
        </row>
        <row r="2907">
          <cell r="AA2907">
            <v>0</v>
          </cell>
        </row>
        <row r="2908">
          <cell r="AA2908">
            <v>0</v>
          </cell>
        </row>
        <row r="2909">
          <cell r="AA2909">
            <v>0</v>
          </cell>
        </row>
        <row r="2910">
          <cell r="AA2910">
            <v>0</v>
          </cell>
        </row>
        <row r="2911">
          <cell r="AA2911">
            <v>0</v>
          </cell>
        </row>
        <row r="2912">
          <cell r="AA2912">
            <v>0</v>
          </cell>
        </row>
        <row r="2913">
          <cell r="AA2913">
            <v>4000</v>
          </cell>
        </row>
        <row r="2914">
          <cell r="AA2914">
            <v>0</v>
          </cell>
        </row>
        <row r="2915">
          <cell r="AA2915">
            <v>0</v>
          </cell>
        </row>
        <row r="2916">
          <cell r="AA2916">
            <v>0</v>
          </cell>
        </row>
        <row r="2917">
          <cell r="AA2917">
            <v>0</v>
          </cell>
        </row>
        <row r="2918">
          <cell r="AA2918">
            <v>4000</v>
          </cell>
        </row>
        <row r="2919">
          <cell r="AA2919">
            <v>0</v>
          </cell>
        </row>
        <row r="2920">
          <cell r="AA2920">
            <v>0</v>
          </cell>
        </row>
        <row r="2921">
          <cell r="AA2921">
            <v>0</v>
          </cell>
        </row>
        <row r="2922">
          <cell r="AA2922">
            <v>0</v>
          </cell>
        </row>
        <row r="2923">
          <cell r="AA2923">
            <v>0</v>
          </cell>
        </row>
        <row r="2924">
          <cell r="AA2924">
            <v>0</v>
          </cell>
        </row>
        <row r="2925">
          <cell r="AA2925">
            <v>0</v>
          </cell>
        </row>
        <row r="2926">
          <cell r="AA2926">
            <v>0</v>
          </cell>
        </row>
        <row r="2927">
          <cell r="AA2927">
            <v>3800</v>
          </cell>
        </row>
        <row r="2928">
          <cell r="AA2928">
            <v>0</v>
          </cell>
        </row>
        <row r="2929">
          <cell r="AA2929">
            <v>0</v>
          </cell>
        </row>
        <row r="2930">
          <cell r="AA2930">
            <v>0</v>
          </cell>
        </row>
        <row r="2931">
          <cell r="AA2931">
            <v>0</v>
          </cell>
        </row>
        <row r="2932">
          <cell r="AA2932">
            <v>0</v>
          </cell>
        </row>
        <row r="2933">
          <cell r="AA2933">
            <v>0</v>
          </cell>
        </row>
        <row r="2934">
          <cell r="AA2934">
            <v>0</v>
          </cell>
        </row>
        <row r="2935">
          <cell r="AA2935">
            <v>0</v>
          </cell>
        </row>
        <row r="2936">
          <cell r="AA2936">
            <v>0</v>
          </cell>
        </row>
        <row r="2937">
          <cell r="AA2937">
            <v>0</v>
          </cell>
        </row>
        <row r="2938">
          <cell r="AA2938">
            <v>3800</v>
          </cell>
        </row>
        <row r="2939">
          <cell r="AA2939">
            <v>437300</v>
          </cell>
        </row>
        <row r="2940">
          <cell r="AA2940">
            <v>0</v>
          </cell>
        </row>
        <row r="2941">
          <cell r="AA2941">
            <v>0</v>
          </cell>
        </row>
        <row r="2942">
          <cell r="AA2942">
            <v>0</v>
          </cell>
        </row>
        <row r="2943">
          <cell r="AA2943">
            <v>25100</v>
          </cell>
        </row>
        <row r="2944">
          <cell r="AA2944">
            <v>0</v>
          </cell>
        </row>
        <row r="2945">
          <cell r="AA2945">
            <v>0</v>
          </cell>
        </row>
        <row r="2946">
          <cell r="AA2946">
            <v>0</v>
          </cell>
        </row>
        <row r="2947">
          <cell r="AA2947">
            <v>5000</v>
          </cell>
        </row>
        <row r="2948">
          <cell r="AA2948">
            <v>0</v>
          </cell>
        </row>
        <row r="2949">
          <cell r="AA2949">
            <v>1200</v>
          </cell>
        </row>
        <row r="2950">
          <cell r="AA2950">
            <v>5000</v>
          </cell>
        </row>
        <row r="2951">
          <cell r="AA2951">
            <v>0</v>
          </cell>
        </row>
        <row r="2952">
          <cell r="AA2952">
            <v>0</v>
          </cell>
        </row>
        <row r="2953">
          <cell r="AA2953">
            <v>0</v>
          </cell>
        </row>
        <row r="2954">
          <cell r="AA2954">
            <v>0</v>
          </cell>
        </row>
        <row r="2955">
          <cell r="AA2955">
            <v>2500</v>
          </cell>
        </row>
        <row r="2956">
          <cell r="AA2956">
            <v>0</v>
          </cell>
        </row>
        <row r="2957">
          <cell r="AA2957">
            <v>0</v>
          </cell>
        </row>
        <row r="2958">
          <cell r="AA2958">
            <v>0</v>
          </cell>
        </row>
        <row r="2959">
          <cell r="AA2959">
            <v>0</v>
          </cell>
        </row>
        <row r="2960">
          <cell r="AA2960">
            <v>0</v>
          </cell>
        </row>
        <row r="2961">
          <cell r="AA2961">
            <v>20000</v>
          </cell>
        </row>
        <row r="2962">
          <cell r="AA2962">
            <v>0</v>
          </cell>
        </row>
        <row r="2963">
          <cell r="AA2963">
            <v>1000</v>
          </cell>
        </row>
        <row r="2964">
          <cell r="AA2964">
            <v>1000</v>
          </cell>
        </row>
        <row r="2965">
          <cell r="AA2965">
            <v>0</v>
          </cell>
        </row>
        <row r="2966">
          <cell r="AA2966">
            <v>0</v>
          </cell>
        </row>
        <row r="2967">
          <cell r="AA2967">
            <v>100</v>
          </cell>
        </row>
        <row r="2968">
          <cell r="AA2968">
            <v>0</v>
          </cell>
        </row>
        <row r="2969">
          <cell r="AA2969">
            <v>2000</v>
          </cell>
        </row>
        <row r="2970">
          <cell r="AA2970">
            <v>6300</v>
          </cell>
        </row>
        <row r="2971">
          <cell r="AA2971">
            <v>17700</v>
          </cell>
        </row>
        <row r="2972">
          <cell r="AA2972">
            <v>35500</v>
          </cell>
        </row>
        <row r="2973">
          <cell r="AA2973">
            <v>19100</v>
          </cell>
        </row>
        <row r="2974">
          <cell r="AA2974">
            <v>1300</v>
          </cell>
        </row>
        <row r="2975">
          <cell r="AA2975">
            <v>14600</v>
          </cell>
        </row>
        <row r="2976">
          <cell r="AA2976">
            <v>0</v>
          </cell>
        </row>
        <row r="2977">
          <cell r="AA2977">
            <v>0</v>
          </cell>
        </row>
        <row r="2978">
          <cell r="AA2978">
            <v>0</v>
          </cell>
        </row>
        <row r="2979">
          <cell r="AA2979">
            <v>0</v>
          </cell>
        </row>
        <row r="2980">
          <cell r="AA2980">
            <v>-484300</v>
          </cell>
        </row>
        <row r="2981">
          <cell r="AA2981">
            <v>0</v>
          </cell>
        </row>
        <row r="2982">
          <cell r="AA2982">
            <v>0</v>
          </cell>
        </row>
        <row r="2983">
          <cell r="AA2983">
            <v>0</v>
          </cell>
        </row>
        <row r="2984">
          <cell r="AA2984">
            <v>0</v>
          </cell>
        </row>
        <row r="2985">
          <cell r="AA2985">
            <v>110400</v>
          </cell>
        </row>
        <row r="2986">
          <cell r="AA2986">
            <v>0</v>
          </cell>
        </row>
        <row r="2987">
          <cell r="AA2987">
            <v>0</v>
          </cell>
        </row>
        <row r="2988">
          <cell r="AA2988">
            <v>0</v>
          </cell>
        </row>
        <row r="2989">
          <cell r="AA2989">
            <v>0</v>
          </cell>
        </row>
        <row r="2990">
          <cell r="AA2990">
            <v>0</v>
          </cell>
        </row>
        <row r="2991">
          <cell r="AA2991">
            <v>0</v>
          </cell>
        </row>
        <row r="2992">
          <cell r="AA2992">
            <v>0</v>
          </cell>
        </row>
        <row r="2993">
          <cell r="AA2993">
            <v>0</v>
          </cell>
        </row>
        <row r="2994">
          <cell r="AA2994">
            <v>0</v>
          </cell>
        </row>
        <row r="2995">
          <cell r="AA2995">
            <v>11100</v>
          </cell>
        </row>
        <row r="2996">
          <cell r="AA2996">
            <v>0</v>
          </cell>
        </row>
        <row r="2997">
          <cell r="AA2997">
            <v>0</v>
          </cell>
        </row>
        <row r="2998">
          <cell r="AA2998">
            <v>0</v>
          </cell>
        </row>
        <row r="2999">
          <cell r="AA2999">
            <v>0</v>
          </cell>
        </row>
        <row r="3000">
          <cell r="AA3000">
            <v>0</v>
          </cell>
        </row>
        <row r="3001">
          <cell r="AA3001">
            <v>11100</v>
          </cell>
        </row>
        <row r="3002">
          <cell r="AA3002">
            <v>0</v>
          </cell>
        </row>
        <row r="3003">
          <cell r="AA3003">
            <v>0</v>
          </cell>
        </row>
        <row r="3004">
          <cell r="AA3004">
            <v>0</v>
          </cell>
        </row>
        <row r="3005">
          <cell r="AA3005">
            <v>0</v>
          </cell>
        </row>
        <row r="3006">
          <cell r="AA3006">
            <v>0</v>
          </cell>
        </row>
        <row r="3007">
          <cell r="AA3007">
            <v>0</v>
          </cell>
        </row>
        <row r="3008">
          <cell r="AA3008">
            <v>0</v>
          </cell>
        </row>
        <row r="3009">
          <cell r="AA3009">
            <v>0</v>
          </cell>
        </row>
        <row r="3010">
          <cell r="AA3010">
            <v>0</v>
          </cell>
        </row>
        <row r="3011">
          <cell r="AA3011">
            <v>0</v>
          </cell>
        </row>
        <row r="3012">
          <cell r="AA3012">
            <v>0</v>
          </cell>
        </row>
        <row r="3013">
          <cell r="AA3013">
            <v>0</v>
          </cell>
        </row>
        <row r="3014">
          <cell r="AA3014">
            <v>0</v>
          </cell>
        </row>
        <row r="3015">
          <cell r="AA3015">
            <v>0</v>
          </cell>
        </row>
        <row r="3016">
          <cell r="AA3016">
            <v>0</v>
          </cell>
        </row>
        <row r="3017">
          <cell r="AA3017">
            <v>0</v>
          </cell>
        </row>
        <row r="3018">
          <cell r="AA3018">
            <v>0</v>
          </cell>
        </row>
        <row r="3019">
          <cell r="AA3019">
            <v>0</v>
          </cell>
        </row>
        <row r="3020">
          <cell r="AA3020">
            <v>0</v>
          </cell>
        </row>
        <row r="3021">
          <cell r="AA3021">
            <v>0</v>
          </cell>
        </row>
        <row r="3022">
          <cell r="AA3022">
            <v>0</v>
          </cell>
        </row>
        <row r="3023">
          <cell r="AA3023">
            <v>0</v>
          </cell>
        </row>
        <row r="3024">
          <cell r="AA3024">
            <v>0</v>
          </cell>
        </row>
        <row r="3025">
          <cell r="AA3025">
            <v>0</v>
          </cell>
        </row>
        <row r="3026">
          <cell r="AA3026">
            <v>0</v>
          </cell>
        </row>
        <row r="3027">
          <cell r="AA3027">
            <v>0</v>
          </cell>
        </row>
        <row r="3028">
          <cell r="AA3028">
            <v>0</v>
          </cell>
        </row>
        <row r="3029">
          <cell r="AA3029">
            <v>0</v>
          </cell>
        </row>
        <row r="3030">
          <cell r="AA3030">
            <v>0</v>
          </cell>
        </row>
        <row r="3031">
          <cell r="AA3031">
            <v>0</v>
          </cell>
        </row>
        <row r="3032">
          <cell r="AA3032">
            <v>0</v>
          </cell>
        </row>
        <row r="3033">
          <cell r="AA3033">
            <v>0</v>
          </cell>
        </row>
        <row r="3034">
          <cell r="AA3034">
            <v>0</v>
          </cell>
        </row>
        <row r="3035">
          <cell r="AA3035">
            <v>0</v>
          </cell>
        </row>
        <row r="3036">
          <cell r="AA3036">
            <v>0</v>
          </cell>
        </row>
        <row r="3037">
          <cell r="AA3037">
            <v>55000</v>
          </cell>
        </row>
        <row r="3038">
          <cell r="AA3038">
            <v>0</v>
          </cell>
        </row>
        <row r="3039">
          <cell r="AA3039">
            <v>0</v>
          </cell>
        </row>
        <row r="3040">
          <cell r="AA3040">
            <v>0</v>
          </cell>
        </row>
        <row r="3041">
          <cell r="AA3041">
            <v>0</v>
          </cell>
        </row>
        <row r="3042">
          <cell r="AA3042">
            <v>0</v>
          </cell>
        </row>
        <row r="3043">
          <cell r="AA3043">
            <v>0</v>
          </cell>
        </row>
        <row r="3044">
          <cell r="AA3044">
            <v>0</v>
          </cell>
        </row>
        <row r="3045">
          <cell r="AA3045">
            <v>0</v>
          </cell>
        </row>
        <row r="3046">
          <cell r="AA3046">
            <v>16800</v>
          </cell>
        </row>
        <row r="3047">
          <cell r="AA3047">
            <v>0</v>
          </cell>
        </row>
        <row r="3048">
          <cell r="AA3048">
            <v>0</v>
          </cell>
        </row>
        <row r="3049">
          <cell r="AA3049">
            <v>0</v>
          </cell>
        </row>
        <row r="3050">
          <cell r="AA3050">
            <v>71800</v>
          </cell>
        </row>
        <row r="3051">
          <cell r="AA3051">
            <v>391800</v>
          </cell>
        </row>
        <row r="3052">
          <cell r="AA3052">
            <v>0</v>
          </cell>
        </row>
        <row r="3053">
          <cell r="AA3053">
            <v>0</v>
          </cell>
        </row>
        <row r="3054">
          <cell r="AA3054">
            <v>0</v>
          </cell>
        </row>
        <row r="3055">
          <cell r="AA3055">
            <v>0</v>
          </cell>
        </row>
        <row r="3056">
          <cell r="AA3056">
            <v>25100</v>
          </cell>
        </row>
        <row r="3057">
          <cell r="AA3057">
            <v>0</v>
          </cell>
        </row>
        <row r="3058">
          <cell r="AA3058">
            <v>0</v>
          </cell>
        </row>
        <row r="3059">
          <cell r="AA3059">
            <v>0</v>
          </cell>
        </row>
        <row r="3060">
          <cell r="AA3060">
            <v>2000</v>
          </cell>
        </row>
        <row r="3061">
          <cell r="AA3061">
            <v>2000</v>
          </cell>
        </row>
        <row r="3062">
          <cell r="AA3062">
            <v>0</v>
          </cell>
        </row>
        <row r="3063">
          <cell r="AA3063">
            <v>500</v>
          </cell>
        </row>
        <row r="3064">
          <cell r="AA3064">
            <v>5000</v>
          </cell>
        </row>
        <row r="3065">
          <cell r="AA3065">
            <v>500</v>
          </cell>
        </row>
        <row r="3066">
          <cell r="AA3066">
            <v>0</v>
          </cell>
        </row>
        <row r="3067">
          <cell r="AA3067">
            <v>2500</v>
          </cell>
        </row>
        <row r="3068">
          <cell r="AA3068">
            <v>0</v>
          </cell>
        </row>
        <row r="3069">
          <cell r="AA3069">
            <v>0</v>
          </cell>
        </row>
        <row r="3070">
          <cell r="AA3070">
            <v>0</v>
          </cell>
        </row>
        <row r="3071">
          <cell r="AA3071">
            <v>0</v>
          </cell>
        </row>
        <row r="3072">
          <cell r="AA3072">
            <v>0</v>
          </cell>
        </row>
        <row r="3073">
          <cell r="AA3073">
            <v>0</v>
          </cell>
        </row>
        <row r="3074">
          <cell r="AA3074">
            <v>23000</v>
          </cell>
        </row>
        <row r="3075">
          <cell r="AA3075">
            <v>0</v>
          </cell>
        </row>
        <row r="3076">
          <cell r="AA3076">
            <v>0</v>
          </cell>
        </row>
        <row r="3077">
          <cell r="AA3077">
            <v>1000</v>
          </cell>
        </row>
        <row r="3078">
          <cell r="AA3078">
            <v>1000</v>
          </cell>
        </row>
        <row r="3079">
          <cell r="AA3079">
            <v>0</v>
          </cell>
        </row>
        <row r="3080">
          <cell r="AA3080">
            <v>0</v>
          </cell>
        </row>
        <row r="3081">
          <cell r="AA3081">
            <v>500</v>
          </cell>
        </row>
        <row r="3082">
          <cell r="AA3082">
            <v>0</v>
          </cell>
        </row>
        <row r="3083">
          <cell r="AA3083">
            <v>10400</v>
          </cell>
        </row>
        <row r="3084">
          <cell r="AA3084">
            <v>0</v>
          </cell>
        </row>
        <row r="3085">
          <cell r="AA3085">
            <v>5800</v>
          </cell>
        </row>
        <row r="3086">
          <cell r="AA3086">
            <v>18000</v>
          </cell>
        </row>
        <row r="3087">
          <cell r="AA3087">
            <v>36100</v>
          </cell>
        </row>
        <row r="3088">
          <cell r="AA3088">
            <v>19400</v>
          </cell>
        </row>
        <row r="3089">
          <cell r="AA3089">
            <v>1200</v>
          </cell>
        </row>
        <row r="3090">
          <cell r="AA3090">
            <v>14600</v>
          </cell>
        </row>
        <row r="3091">
          <cell r="AA3091">
            <v>0</v>
          </cell>
        </row>
        <row r="3092">
          <cell r="AA3092">
            <v>0</v>
          </cell>
        </row>
        <row r="3093">
          <cell r="AA3093">
            <v>0</v>
          </cell>
        </row>
        <row r="3094">
          <cell r="AA3094">
            <v>-492900</v>
          </cell>
        </row>
        <row r="3095">
          <cell r="AA3095">
            <v>0</v>
          </cell>
        </row>
        <row r="3096">
          <cell r="AA3096">
            <v>0</v>
          </cell>
        </row>
        <row r="3097">
          <cell r="AA3097">
            <v>0</v>
          </cell>
        </row>
        <row r="3098">
          <cell r="AA3098">
            <v>67500</v>
          </cell>
        </row>
        <row r="3099">
          <cell r="AA3099">
            <v>0</v>
          </cell>
        </row>
        <row r="3100">
          <cell r="AA3100">
            <v>0</v>
          </cell>
        </row>
        <row r="3101">
          <cell r="AA3101">
            <v>0</v>
          </cell>
        </row>
        <row r="3102">
          <cell r="AA3102">
            <v>0</v>
          </cell>
        </row>
        <row r="3103">
          <cell r="AA3103">
            <v>0</v>
          </cell>
        </row>
        <row r="3104">
          <cell r="AA3104">
            <v>0</v>
          </cell>
        </row>
        <row r="3105">
          <cell r="AA3105">
            <v>0</v>
          </cell>
        </row>
        <row r="3106">
          <cell r="AA3106">
            <v>0</v>
          </cell>
        </row>
        <row r="3107">
          <cell r="AA3107">
            <v>0</v>
          </cell>
        </row>
        <row r="3108">
          <cell r="AA3108">
            <v>0</v>
          </cell>
        </row>
        <row r="3109">
          <cell r="AA3109">
            <v>0</v>
          </cell>
        </row>
        <row r="3110">
          <cell r="AA3110">
            <v>0</v>
          </cell>
        </row>
        <row r="3111">
          <cell r="AA3111">
            <v>0</v>
          </cell>
        </row>
        <row r="3112">
          <cell r="AA3112">
            <v>0</v>
          </cell>
        </row>
        <row r="3113">
          <cell r="AA3113">
            <v>0</v>
          </cell>
        </row>
        <row r="3114">
          <cell r="AA3114">
            <v>0</v>
          </cell>
        </row>
        <row r="3115">
          <cell r="AA3115">
            <v>0</v>
          </cell>
        </row>
        <row r="3116">
          <cell r="AA3116">
            <v>0</v>
          </cell>
        </row>
        <row r="3117">
          <cell r="AA3117">
            <v>0</v>
          </cell>
        </row>
        <row r="3118">
          <cell r="AA3118">
            <v>0</v>
          </cell>
        </row>
        <row r="3119">
          <cell r="AA3119">
            <v>0</v>
          </cell>
        </row>
        <row r="3120">
          <cell r="AA3120">
            <v>0</v>
          </cell>
        </row>
        <row r="3121">
          <cell r="AA3121">
            <v>0</v>
          </cell>
        </row>
        <row r="3122">
          <cell r="AA3122">
            <v>0</v>
          </cell>
        </row>
        <row r="3123">
          <cell r="AA3123">
            <v>0</v>
          </cell>
        </row>
        <row r="3124">
          <cell r="AA3124">
            <v>0</v>
          </cell>
        </row>
        <row r="3125">
          <cell r="AA3125">
            <v>0</v>
          </cell>
        </row>
        <row r="3126">
          <cell r="AA3126">
            <v>0</v>
          </cell>
        </row>
        <row r="3127">
          <cell r="AA3127">
            <v>0</v>
          </cell>
        </row>
        <row r="3128">
          <cell r="AA3128">
            <v>0</v>
          </cell>
        </row>
        <row r="3129">
          <cell r="AA3129">
            <v>0</v>
          </cell>
        </row>
        <row r="3130">
          <cell r="AA3130">
            <v>0</v>
          </cell>
        </row>
        <row r="3131">
          <cell r="AA3131">
            <v>0</v>
          </cell>
        </row>
        <row r="3132">
          <cell r="AA3132">
            <v>0</v>
          </cell>
        </row>
        <row r="3133">
          <cell r="AA3133">
            <v>0</v>
          </cell>
        </row>
        <row r="3134">
          <cell r="AA3134">
            <v>0</v>
          </cell>
        </row>
        <row r="3135">
          <cell r="AA3135">
            <v>0</v>
          </cell>
        </row>
        <row r="3136">
          <cell r="AA3136">
            <v>0</v>
          </cell>
        </row>
        <row r="3137">
          <cell r="AA3137">
            <v>0</v>
          </cell>
        </row>
        <row r="3138">
          <cell r="AA3138">
            <v>0</v>
          </cell>
        </row>
        <row r="3139">
          <cell r="AA3139">
            <v>0</v>
          </cell>
        </row>
        <row r="3140">
          <cell r="AA3140">
            <v>0</v>
          </cell>
        </row>
        <row r="3141">
          <cell r="AA3141">
            <v>0</v>
          </cell>
        </row>
        <row r="3142">
          <cell r="AA3142">
            <v>0</v>
          </cell>
        </row>
        <row r="3143">
          <cell r="AA3143">
            <v>0</v>
          </cell>
        </row>
        <row r="3144">
          <cell r="AA3144">
            <v>0</v>
          </cell>
        </row>
        <row r="3145">
          <cell r="AA3145">
            <v>0</v>
          </cell>
        </row>
        <row r="3146">
          <cell r="AA3146">
            <v>0</v>
          </cell>
        </row>
        <row r="3147">
          <cell r="AA3147">
            <v>0</v>
          </cell>
        </row>
        <row r="3148">
          <cell r="AA3148">
            <v>500</v>
          </cell>
        </row>
        <row r="3149">
          <cell r="AA3149">
            <v>0</v>
          </cell>
        </row>
        <row r="3150">
          <cell r="AA3150">
            <v>0</v>
          </cell>
        </row>
        <row r="3151">
          <cell r="AA3151">
            <v>0</v>
          </cell>
        </row>
        <row r="3152">
          <cell r="AA3152">
            <v>0</v>
          </cell>
        </row>
        <row r="3153">
          <cell r="AA3153">
            <v>0</v>
          </cell>
        </row>
        <row r="3154">
          <cell r="AA3154">
            <v>500</v>
          </cell>
        </row>
        <row r="3155">
          <cell r="AA3155">
            <v>0</v>
          </cell>
        </row>
        <row r="3156">
          <cell r="AA3156">
            <v>0</v>
          </cell>
        </row>
        <row r="3157">
          <cell r="AA3157">
            <v>0</v>
          </cell>
        </row>
        <row r="3158">
          <cell r="AA3158">
            <v>0</v>
          </cell>
        </row>
        <row r="3159">
          <cell r="AA3159">
            <v>0</v>
          </cell>
        </row>
        <row r="3160">
          <cell r="AA3160">
            <v>2300</v>
          </cell>
        </row>
        <row r="3161">
          <cell r="AA3161">
            <v>0</v>
          </cell>
        </row>
        <row r="3162">
          <cell r="AA3162">
            <v>0</v>
          </cell>
        </row>
        <row r="3163">
          <cell r="AA3163">
            <v>0</v>
          </cell>
        </row>
        <row r="3164">
          <cell r="AA3164">
            <v>2300</v>
          </cell>
        </row>
        <row r="3165">
          <cell r="AA3165">
            <v>0</v>
          </cell>
        </row>
        <row r="3166">
          <cell r="AA3166">
            <v>0</v>
          </cell>
        </row>
        <row r="3167">
          <cell r="AA3167">
            <v>0</v>
          </cell>
        </row>
        <row r="3168">
          <cell r="AA3168">
            <v>0</v>
          </cell>
        </row>
        <row r="3169">
          <cell r="AA3169">
            <v>0</v>
          </cell>
        </row>
        <row r="3170">
          <cell r="AA3170">
            <v>0</v>
          </cell>
        </row>
        <row r="3171">
          <cell r="AA3171">
            <v>0</v>
          </cell>
        </row>
        <row r="3172">
          <cell r="AA3172">
            <v>0</v>
          </cell>
        </row>
        <row r="3173">
          <cell r="AA3173">
            <v>0</v>
          </cell>
        </row>
        <row r="3174">
          <cell r="AA3174">
            <v>0</v>
          </cell>
        </row>
        <row r="3175">
          <cell r="AA3175">
            <v>0</v>
          </cell>
        </row>
        <row r="3176">
          <cell r="AA3176">
            <v>0</v>
          </cell>
        </row>
        <row r="3177">
          <cell r="AA3177">
            <v>0</v>
          </cell>
        </row>
        <row r="3178">
          <cell r="AA3178">
            <v>0</v>
          </cell>
        </row>
        <row r="3179">
          <cell r="AA3179">
            <v>0</v>
          </cell>
        </row>
        <row r="3180">
          <cell r="AA3180">
            <v>0</v>
          </cell>
        </row>
        <row r="3181">
          <cell r="AA3181">
            <v>0</v>
          </cell>
        </row>
        <row r="3182">
          <cell r="AA3182">
            <v>0</v>
          </cell>
        </row>
        <row r="3183">
          <cell r="AA3183">
            <v>0</v>
          </cell>
        </row>
        <row r="3184">
          <cell r="AA3184">
            <v>0</v>
          </cell>
        </row>
        <row r="3185">
          <cell r="AA3185">
            <v>0</v>
          </cell>
        </row>
        <row r="3186">
          <cell r="AA3186">
            <v>0</v>
          </cell>
        </row>
        <row r="3187">
          <cell r="AA3187">
            <v>-55000</v>
          </cell>
        </row>
        <row r="3188">
          <cell r="AA3188">
            <v>0</v>
          </cell>
        </row>
        <row r="3189">
          <cell r="AA3189">
            <v>0</v>
          </cell>
        </row>
        <row r="3190">
          <cell r="AA3190">
            <v>0</v>
          </cell>
        </row>
        <row r="3191">
          <cell r="AA3191">
            <v>0</v>
          </cell>
        </row>
        <row r="3192">
          <cell r="AA3192">
            <v>0</v>
          </cell>
        </row>
        <row r="3193">
          <cell r="AA3193">
            <v>0</v>
          </cell>
        </row>
        <row r="3194">
          <cell r="AA3194">
            <v>0</v>
          </cell>
        </row>
        <row r="3195">
          <cell r="AA3195">
            <v>0</v>
          </cell>
        </row>
        <row r="3196">
          <cell r="AA3196">
            <v>0</v>
          </cell>
        </row>
        <row r="3197">
          <cell r="AA3197">
            <v>0</v>
          </cell>
        </row>
        <row r="3198">
          <cell r="AA3198">
            <v>0</v>
          </cell>
        </row>
        <row r="3199">
          <cell r="AA3199">
            <v>0</v>
          </cell>
        </row>
        <row r="3200">
          <cell r="AA3200">
            <v>0</v>
          </cell>
        </row>
        <row r="3201">
          <cell r="AA3201">
            <v>0</v>
          </cell>
        </row>
        <row r="3202">
          <cell r="AA3202">
            <v>0</v>
          </cell>
        </row>
        <row r="3203">
          <cell r="AA3203">
            <v>0</v>
          </cell>
        </row>
        <row r="3204">
          <cell r="AA3204">
            <v>0</v>
          </cell>
        </row>
        <row r="3205">
          <cell r="AA3205">
            <v>0</v>
          </cell>
        </row>
        <row r="3206">
          <cell r="AA3206">
            <v>0</v>
          </cell>
        </row>
        <row r="3207">
          <cell r="AA3207">
            <v>0</v>
          </cell>
        </row>
        <row r="3208">
          <cell r="AA3208">
            <v>0</v>
          </cell>
        </row>
        <row r="3209">
          <cell r="AA3209">
            <v>0</v>
          </cell>
        </row>
        <row r="3210">
          <cell r="AA3210">
            <v>0</v>
          </cell>
        </row>
        <row r="3211">
          <cell r="AA3211">
            <v>0</v>
          </cell>
        </row>
        <row r="3212">
          <cell r="AA3212">
            <v>0</v>
          </cell>
        </row>
        <row r="3213">
          <cell r="AA3213">
            <v>0</v>
          </cell>
        </row>
        <row r="3214">
          <cell r="AA3214">
            <v>0</v>
          </cell>
        </row>
        <row r="3215">
          <cell r="AA3215">
            <v>0</v>
          </cell>
        </row>
        <row r="3216">
          <cell r="AA3216">
            <v>0</v>
          </cell>
        </row>
        <row r="3217">
          <cell r="AA3217">
            <v>0</v>
          </cell>
        </row>
        <row r="3218">
          <cell r="AA3218">
            <v>0</v>
          </cell>
        </row>
        <row r="3219">
          <cell r="AA3219">
            <v>0</v>
          </cell>
        </row>
        <row r="3220">
          <cell r="AA3220">
            <v>2500</v>
          </cell>
        </row>
        <row r="3221">
          <cell r="AA3221">
            <v>0</v>
          </cell>
        </row>
        <row r="3222">
          <cell r="AA3222">
            <v>0</v>
          </cell>
        </row>
        <row r="3223">
          <cell r="AA3223">
            <v>0</v>
          </cell>
        </row>
        <row r="3224">
          <cell r="AA3224">
            <v>0</v>
          </cell>
        </row>
        <row r="3225">
          <cell r="AA3225">
            <v>0</v>
          </cell>
        </row>
        <row r="3226">
          <cell r="AA3226">
            <v>0</v>
          </cell>
        </row>
        <row r="3227">
          <cell r="AA3227">
            <v>0</v>
          </cell>
        </row>
        <row r="3228">
          <cell r="AA3228">
            <v>0</v>
          </cell>
        </row>
        <row r="3229">
          <cell r="AA3229">
            <v>-52500</v>
          </cell>
        </row>
        <row r="3230">
          <cell r="AA3230">
            <v>0</v>
          </cell>
        </row>
        <row r="3231">
          <cell r="AA3231">
            <v>0</v>
          </cell>
        </row>
        <row r="3232">
          <cell r="AA3232">
            <v>0</v>
          </cell>
        </row>
        <row r="3233">
          <cell r="AA3233">
            <v>0</v>
          </cell>
        </row>
        <row r="3234">
          <cell r="AA3234">
            <v>0</v>
          </cell>
        </row>
        <row r="3235">
          <cell r="AA3235">
            <v>0</v>
          </cell>
        </row>
        <row r="3236">
          <cell r="AA3236">
            <v>0</v>
          </cell>
        </row>
        <row r="3237">
          <cell r="AA3237">
            <v>0</v>
          </cell>
        </row>
        <row r="3238">
          <cell r="AA3238">
            <v>0</v>
          </cell>
        </row>
        <row r="3239">
          <cell r="AA3239">
            <v>0</v>
          </cell>
        </row>
        <row r="3240">
          <cell r="AA3240">
            <v>0</v>
          </cell>
        </row>
        <row r="3241">
          <cell r="AA3241">
            <v>0</v>
          </cell>
        </row>
        <row r="3242">
          <cell r="AA3242">
            <v>0</v>
          </cell>
        </row>
        <row r="3243">
          <cell r="AA3243">
            <v>0</v>
          </cell>
        </row>
        <row r="3244">
          <cell r="AA3244">
            <v>0</v>
          </cell>
        </row>
        <row r="3245">
          <cell r="AA3245">
            <v>0</v>
          </cell>
        </row>
        <row r="3246">
          <cell r="AA3246">
            <v>0</v>
          </cell>
        </row>
        <row r="3247">
          <cell r="AA3247">
            <v>0</v>
          </cell>
        </row>
        <row r="3248">
          <cell r="AA3248">
            <v>0</v>
          </cell>
        </row>
        <row r="3249">
          <cell r="AA3249">
            <v>0</v>
          </cell>
        </row>
        <row r="3250">
          <cell r="AA3250">
            <v>0</v>
          </cell>
        </row>
        <row r="3251">
          <cell r="AA3251">
            <v>0</v>
          </cell>
        </row>
        <row r="3252">
          <cell r="AA3252">
            <v>0</v>
          </cell>
        </row>
        <row r="3253">
          <cell r="AA3253">
            <v>0</v>
          </cell>
        </row>
        <row r="3254">
          <cell r="AA3254">
            <v>0</v>
          </cell>
        </row>
        <row r="3255">
          <cell r="AA3255">
            <v>0</v>
          </cell>
        </row>
        <row r="3256">
          <cell r="AA3256">
            <v>0</v>
          </cell>
        </row>
        <row r="3257">
          <cell r="AA3257">
            <v>0</v>
          </cell>
        </row>
        <row r="3258">
          <cell r="AA3258">
            <v>0</v>
          </cell>
        </row>
        <row r="3259">
          <cell r="AA3259">
            <v>0</v>
          </cell>
        </row>
        <row r="3260">
          <cell r="AA3260">
            <v>0</v>
          </cell>
        </row>
        <row r="3261">
          <cell r="AA3261">
            <v>0</v>
          </cell>
        </row>
        <row r="3262">
          <cell r="AA3262">
            <v>0</v>
          </cell>
        </row>
        <row r="3263">
          <cell r="AA3263">
            <v>0</v>
          </cell>
        </row>
        <row r="3264">
          <cell r="AA3264">
            <v>0</v>
          </cell>
        </row>
        <row r="3265">
          <cell r="AA3265">
            <v>0</v>
          </cell>
        </row>
        <row r="3266">
          <cell r="AA3266">
            <v>0</v>
          </cell>
        </row>
        <row r="3267">
          <cell r="AA3267">
            <v>0</v>
          </cell>
        </row>
        <row r="3268">
          <cell r="AA3268">
            <v>0</v>
          </cell>
        </row>
        <row r="3269">
          <cell r="AA3269">
            <v>0</v>
          </cell>
        </row>
        <row r="3270">
          <cell r="AA3270">
            <v>17400</v>
          </cell>
        </row>
        <row r="3271">
          <cell r="AA3271">
            <v>0</v>
          </cell>
        </row>
        <row r="3272">
          <cell r="AA3272">
            <v>0</v>
          </cell>
        </row>
        <row r="3273">
          <cell r="AA3273">
            <v>0</v>
          </cell>
        </row>
        <row r="3274">
          <cell r="AA3274">
            <v>0</v>
          </cell>
        </row>
        <row r="3275">
          <cell r="AA3275">
            <v>0</v>
          </cell>
        </row>
        <row r="3276">
          <cell r="AA3276">
            <v>17400</v>
          </cell>
        </row>
        <row r="3277">
          <cell r="AA3277">
            <v>655600</v>
          </cell>
        </row>
        <row r="3278">
          <cell r="AA3278">
            <v>0</v>
          </cell>
        </row>
        <row r="3279">
          <cell r="AA3279">
            <v>0</v>
          </cell>
        </row>
        <row r="3280">
          <cell r="AA3280">
            <v>0</v>
          </cell>
        </row>
        <row r="3281">
          <cell r="AA3281">
            <v>0</v>
          </cell>
        </row>
        <row r="3282">
          <cell r="AA3282">
            <v>194800</v>
          </cell>
        </row>
        <row r="3283">
          <cell r="AA3283">
            <v>205400</v>
          </cell>
        </row>
        <row r="3284">
          <cell r="AA3284">
            <v>0</v>
          </cell>
        </row>
        <row r="3285">
          <cell r="AA3285">
            <v>0</v>
          </cell>
        </row>
        <row r="3286">
          <cell r="AA3286">
            <v>83700</v>
          </cell>
        </row>
        <row r="3287">
          <cell r="AA3287">
            <v>235100</v>
          </cell>
        </row>
        <row r="3288">
          <cell r="AA3288">
            <v>0</v>
          </cell>
        </row>
        <row r="3289">
          <cell r="AA3289">
            <v>0</v>
          </cell>
        </row>
        <row r="3290">
          <cell r="AA3290">
            <v>0</v>
          </cell>
        </row>
        <row r="3291">
          <cell r="AA3291">
            <v>300</v>
          </cell>
        </row>
        <row r="3292">
          <cell r="AA3292">
            <v>53000</v>
          </cell>
        </row>
        <row r="3293">
          <cell r="AA3293">
            <v>0</v>
          </cell>
        </row>
        <row r="3294">
          <cell r="AA3294">
            <v>0</v>
          </cell>
        </row>
        <row r="3295">
          <cell r="AA3295">
            <v>0</v>
          </cell>
        </row>
        <row r="3296">
          <cell r="AA3296">
            <v>0</v>
          </cell>
        </row>
        <row r="3297">
          <cell r="AA3297">
            <v>0</v>
          </cell>
        </row>
        <row r="3298">
          <cell r="AA3298">
            <v>0</v>
          </cell>
        </row>
        <row r="3299">
          <cell r="AA3299">
            <v>0</v>
          </cell>
        </row>
        <row r="3300">
          <cell r="AA3300">
            <v>0</v>
          </cell>
        </row>
        <row r="3301">
          <cell r="AA3301">
            <v>0</v>
          </cell>
        </row>
        <row r="3302">
          <cell r="AA3302">
            <v>0</v>
          </cell>
        </row>
        <row r="3303">
          <cell r="AA3303">
            <v>0</v>
          </cell>
        </row>
        <row r="3304">
          <cell r="AA3304">
            <v>0</v>
          </cell>
        </row>
        <row r="3305">
          <cell r="AA3305">
            <v>0</v>
          </cell>
        </row>
        <row r="3306">
          <cell r="AA3306">
            <v>0</v>
          </cell>
        </row>
        <row r="3307">
          <cell r="AA3307">
            <v>0</v>
          </cell>
        </row>
        <row r="3308">
          <cell r="AA3308">
            <v>0</v>
          </cell>
        </row>
        <row r="3309">
          <cell r="AA3309">
            <v>258300</v>
          </cell>
        </row>
        <row r="3310">
          <cell r="AA3310">
            <v>0</v>
          </cell>
        </row>
        <row r="3311">
          <cell r="AA3311">
            <v>21300</v>
          </cell>
        </row>
        <row r="3312">
          <cell r="AA3312">
            <v>50000</v>
          </cell>
        </row>
        <row r="3313">
          <cell r="AA3313">
            <v>26900</v>
          </cell>
        </row>
        <row r="3314">
          <cell r="AA3314">
            <v>25000</v>
          </cell>
        </row>
        <row r="3315">
          <cell r="AA3315">
            <v>0</v>
          </cell>
        </row>
        <row r="3316">
          <cell r="AA3316">
            <v>4500</v>
          </cell>
        </row>
        <row r="3317">
          <cell r="AA3317">
            <v>25200</v>
          </cell>
        </row>
        <row r="3318">
          <cell r="AA3318">
            <v>0</v>
          </cell>
        </row>
        <row r="3319">
          <cell r="AA3319">
            <v>0</v>
          </cell>
        </row>
        <row r="3320">
          <cell r="AA3320">
            <v>0</v>
          </cell>
        </row>
        <row r="3321">
          <cell r="AA3321">
            <v>0</v>
          </cell>
        </row>
        <row r="3322">
          <cell r="AA3322">
            <v>0</v>
          </cell>
        </row>
        <row r="3323">
          <cell r="AA3323">
            <v>0</v>
          </cell>
        </row>
        <row r="3324">
          <cell r="AA3324">
            <v>0</v>
          </cell>
        </row>
        <row r="3325">
          <cell r="AA3325">
            <v>0</v>
          </cell>
        </row>
        <row r="3326">
          <cell r="AA3326">
            <v>-103400</v>
          </cell>
        </row>
        <row r="3327">
          <cell r="AA3327">
            <v>1735700</v>
          </cell>
        </row>
        <row r="3328">
          <cell r="AA3328">
            <v>100</v>
          </cell>
        </row>
        <row r="3329">
          <cell r="AA3329">
            <v>0</v>
          </cell>
        </row>
        <row r="3330">
          <cell r="AA3330">
            <v>0</v>
          </cell>
        </row>
        <row r="3331">
          <cell r="AA3331">
            <v>0</v>
          </cell>
        </row>
        <row r="3332">
          <cell r="AA3332">
            <v>0</v>
          </cell>
        </row>
        <row r="3333">
          <cell r="AA3333">
            <v>0</v>
          </cell>
        </row>
        <row r="3334">
          <cell r="AA3334">
            <v>0</v>
          </cell>
        </row>
        <row r="3335">
          <cell r="AA3335">
            <v>0</v>
          </cell>
        </row>
        <row r="3336">
          <cell r="AA3336">
            <v>0</v>
          </cell>
        </row>
        <row r="3337">
          <cell r="AA3337">
            <v>0</v>
          </cell>
        </row>
        <row r="3338">
          <cell r="AA3338">
            <v>0</v>
          </cell>
        </row>
        <row r="3339">
          <cell r="AA3339">
            <v>2500</v>
          </cell>
        </row>
        <row r="3340">
          <cell r="AA3340">
            <v>1300</v>
          </cell>
        </row>
        <row r="3341">
          <cell r="AA3341">
            <v>1200</v>
          </cell>
        </row>
        <row r="3342">
          <cell r="AA3342">
            <v>800</v>
          </cell>
        </row>
        <row r="3343">
          <cell r="AA3343">
            <v>0</v>
          </cell>
        </row>
        <row r="3344">
          <cell r="AA3344">
            <v>0</v>
          </cell>
        </row>
        <row r="3345">
          <cell r="AA3345">
            <v>0</v>
          </cell>
        </row>
        <row r="3346">
          <cell r="AA3346">
            <v>0</v>
          </cell>
        </row>
        <row r="3347">
          <cell r="AA3347">
            <v>0</v>
          </cell>
        </row>
        <row r="3348">
          <cell r="AA3348">
            <v>5900</v>
          </cell>
        </row>
        <row r="3349">
          <cell r="AA3349">
            <v>600</v>
          </cell>
        </row>
        <row r="3350">
          <cell r="AA3350">
            <v>0</v>
          </cell>
        </row>
        <row r="3351">
          <cell r="AA3351">
            <v>0</v>
          </cell>
        </row>
        <row r="3352">
          <cell r="AA3352">
            <v>0</v>
          </cell>
        </row>
        <row r="3353">
          <cell r="AA3353">
            <v>0</v>
          </cell>
        </row>
        <row r="3354">
          <cell r="AA3354">
            <v>0</v>
          </cell>
        </row>
        <row r="3355">
          <cell r="AA3355">
            <v>0</v>
          </cell>
        </row>
        <row r="3356">
          <cell r="AA3356">
            <v>0</v>
          </cell>
        </row>
        <row r="3357">
          <cell r="AA3357">
            <v>0</v>
          </cell>
        </row>
        <row r="3358">
          <cell r="AA3358">
            <v>600</v>
          </cell>
        </row>
        <row r="3359">
          <cell r="AA3359">
            <v>0</v>
          </cell>
        </row>
        <row r="3360">
          <cell r="AA3360">
            <v>0</v>
          </cell>
        </row>
        <row r="3361">
          <cell r="AA3361">
            <v>0</v>
          </cell>
        </row>
        <row r="3362">
          <cell r="AA3362">
            <v>0</v>
          </cell>
        </row>
        <row r="3363">
          <cell r="AA3363">
            <v>0</v>
          </cell>
        </row>
        <row r="3364">
          <cell r="AA3364">
            <v>0</v>
          </cell>
        </row>
        <row r="3365">
          <cell r="AA3365">
            <v>0</v>
          </cell>
        </row>
        <row r="3366">
          <cell r="AA3366">
            <v>0</v>
          </cell>
        </row>
        <row r="3367">
          <cell r="AA3367">
            <v>0</v>
          </cell>
        </row>
        <row r="3368">
          <cell r="AA3368">
            <v>0</v>
          </cell>
        </row>
        <row r="3369">
          <cell r="AA3369">
            <v>0</v>
          </cell>
        </row>
        <row r="3370">
          <cell r="AA3370">
            <v>0</v>
          </cell>
        </row>
        <row r="3371">
          <cell r="AA3371">
            <v>0</v>
          </cell>
        </row>
        <row r="3372">
          <cell r="AA3372">
            <v>0</v>
          </cell>
        </row>
        <row r="3373">
          <cell r="AA3373">
            <v>0</v>
          </cell>
        </row>
        <row r="3374">
          <cell r="AA3374">
            <v>0</v>
          </cell>
        </row>
        <row r="3375">
          <cell r="AA3375">
            <v>0</v>
          </cell>
        </row>
        <row r="3376">
          <cell r="AA3376">
            <v>0</v>
          </cell>
        </row>
        <row r="3377">
          <cell r="AA3377">
            <v>0</v>
          </cell>
        </row>
        <row r="3378">
          <cell r="AA3378">
            <v>0</v>
          </cell>
        </row>
        <row r="3379">
          <cell r="AA3379">
            <v>0</v>
          </cell>
        </row>
        <row r="3380">
          <cell r="AA3380">
            <v>0</v>
          </cell>
        </row>
        <row r="3381">
          <cell r="AA3381">
            <v>0</v>
          </cell>
        </row>
        <row r="3382">
          <cell r="AA3382">
            <v>0</v>
          </cell>
        </row>
        <row r="3383">
          <cell r="AA3383">
            <v>0</v>
          </cell>
        </row>
        <row r="3384">
          <cell r="AA3384">
            <v>561600</v>
          </cell>
        </row>
        <row r="3385">
          <cell r="AA3385">
            <v>0</v>
          </cell>
        </row>
        <row r="3386">
          <cell r="AA3386">
            <v>0</v>
          </cell>
        </row>
        <row r="3387">
          <cell r="AA3387">
            <v>0</v>
          </cell>
        </row>
        <row r="3388">
          <cell r="AA3388">
            <v>0</v>
          </cell>
        </row>
        <row r="3389">
          <cell r="AA3389">
            <v>0</v>
          </cell>
        </row>
        <row r="3390">
          <cell r="AA3390">
            <v>0</v>
          </cell>
        </row>
        <row r="3391">
          <cell r="AA3391">
            <v>0</v>
          </cell>
        </row>
        <row r="3392">
          <cell r="AA3392">
            <v>0</v>
          </cell>
        </row>
        <row r="3393">
          <cell r="AA3393">
            <v>0</v>
          </cell>
        </row>
        <row r="3394">
          <cell r="AA3394">
            <v>0</v>
          </cell>
        </row>
        <row r="3395">
          <cell r="AA3395">
            <v>0</v>
          </cell>
        </row>
        <row r="3396">
          <cell r="AA3396">
            <v>0</v>
          </cell>
        </row>
        <row r="3397">
          <cell r="AA3397">
            <v>0</v>
          </cell>
        </row>
        <row r="3398">
          <cell r="AA3398">
            <v>0</v>
          </cell>
        </row>
        <row r="3399">
          <cell r="AA3399">
            <v>5000</v>
          </cell>
        </row>
        <row r="3400">
          <cell r="AA3400">
            <v>1000</v>
          </cell>
        </row>
        <row r="3401">
          <cell r="AA3401">
            <v>0</v>
          </cell>
        </row>
        <row r="3402">
          <cell r="AA3402">
            <v>0</v>
          </cell>
        </row>
        <row r="3403">
          <cell r="AA3403">
            <v>1000</v>
          </cell>
        </row>
        <row r="3404">
          <cell r="AA3404">
            <v>0</v>
          </cell>
        </row>
        <row r="3405">
          <cell r="AA3405">
            <v>0</v>
          </cell>
        </row>
        <row r="3406">
          <cell r="AA3406">
            <v>0</v>
          </cell>
        </row>
        <row r="3407">
          <cell r="AA3407">
            <v>0</v>
          </cell>
        </row>
        <row r="3408">
          <cell r="AA3408">
            <v>0</v>
          </cell>
        </row>
        <row r="3409">
          <cell r="AA3409">
            <v>0</v>
          </cell>
        </row>
        <row r="3410">
          <cell r="AA3410">
            <v>0</v>
          </cell>
        </row>
        <row r="3411">
          <cell r="AA3411">
            <v>0</v>
          </cell>
        </row>
        <row r="3412">
          <cell r="AA3412">
            <v>1700</v>
          </cell>
        </row>
        <row r="3413">
          <cell r="AA3413">
            <v>1000</v>
          </cell>
        </row>
        <row r="3414">
          <cell r="AA3414">
            <v>0</v>
          </cell>
        </row>
        <row r="3415">
          <cell r="AA3415">
            <v>0</v>
          </cell>
        </row>
        <row r="3416">
          <cell r="AA3416">
            <v>3700</v>
          </cell>
        </row>
        <row r="3417">
          <cell r="AA3417">
            <v>3000</v>
          </cell>
        </row>
        <row r="3418">
          <cell r="AA3418">
            <v>25800</v>
          </cell>
        </row>
        <row r="3419">
          <cell r="AA3419">
            <v>0</v>
          </cell>
        </row>
        <row r="3420">
          <cell r="AA3420">
            <v>0</v>
          </cell>
        </row>
        <row r="3421">
          <cell r="AA3421">
            <v>0</v>
          </cell>
        </row>
        <row r="3422">
          <cell r="AA3422">
            <v>3100</v>
          </cell>
        </row>
        <row r="3423">
          <cell r="AA3423">
            <v>1000</v>
          </cell>
        </row>
        <row r="3424">
          <cell r="AA3424">
            <v>1500</v>
          </cell>
        </row>
        <row r="3425">
          <cell r="AA3425">
            <v>0</v>
          </cell>
        </row>
        <row r="3426">
          <cell r="AA3426">
            <v>7000</v>
          </cell>
        </row>
        <row r="3427">
          <cell r="AA3427">
            <v>1000</v>
          </cell>
        </row>
        <row r="3428">
          <cell r="AA3428">
            <v>0</v>
          </cell>
        </row>
        <row r="3429">
          <cell r="AA3429">
            <v>0</v>
          </cell>
        </row>
        <row r="3430">
          <cell r="AA3430">
            <v>2600</v>
          </cell>
        </row>
        <row r="3431">
          <cell r="AA3431">
            <v>1600</v>
          </cell>
        </row>
        <row r="3432">
          <cell r="AA3432">
            <v>0</v>
          </cell>
        </row>
        <row r="3433">
          <cell r="AA3433">
            <v>1600</v>
          </cell>
        </row>
        <row r="3434">
          <cell r="AA3434">
            <v>0</v>
          </cell>
        </row>
        <row r="3435">
          <cell r="AA3435">
            <v>1600</v>
          </cell>
        </row>
        <row r="3436">
          <cell r="AA3436">
            <v>2000</v>
          </cell>
        </row>
        <row r="3437">
          <cell r="AA3437">
            <v>3000</v>
          </cell>
        </row>
        <row r="3438">
          <cell r="AA3438">
            <v>0</v>
          </cell>
        </row>
        <row r="3439">
          <cell r="AA3439">
            <v>0</v>
          </cell>
        </row>
        <row r="3440">
          <cell r="AA3440">
            <v>0</v>
          </cell>
        </row>
        <row r="3441">
          <cell r="AA3441">
            <v>0</v>
          </cell>
        </row>
        <row r="3442">
          <cell r="AA3442">
            <v>0</v>
          </cell>
        </row>
        <row r="3443">
          <cell r="AA3443">
            <v>0</v>
          </cell>
        </row>
        <row r="3444">
          <cell r="AA3444">
            <v>0</v>
          </cell>
        </row>
        <row r="3445">
          <cell r="AA3445">
            <v>60400</v>
          </cell>
        </row>
        <row r="3446">
          <cell r="AA3446">
            <v>2600</v>
          </cell>
        </row>
        <row r="3447">
          <cell r="AA3447">
            <v>8100</v>
          </cell>
        </row>
        <row r="3448">
          <cell r="AA3448">
            <v>49600</v>
          </cell>
        </row>
        <row r="3449">
          <cell r="AA3449">
            <v>26700</v>
          </cell>
        </row>
        <row r="3450">
          <cell r="AA3450">
            <v>24800</v>
          </cell>
        </row>
        <row r="3451">
          <cell r="AA3451">
            <v>2300</v>
          </cell>
        </row>
        <row r="3452">
          <cell r="AA3452">
            <v>1700</v>
          </cell>
        </row>
        <row r="3453">
          <cell r="AA3453">
            <v>19300</v>
          </cell>
        </row>
        <row r="3454">
          <cell r="AA3454">
            <v>0</v>
          </cell>
        </row>
        <row r="3455">
          <cell r="AA3455">
            <v>0</v>
          </cell>
        </row>
        <row r="3456">
          <cell r="AA3456">
            <v>0</v>
          </cell>
        </row>
        <row r="3457">
          <cell r="AA3457">
            <v>0</v>
          </cell>
        </row>
        <row r="3458">
          <cell r="AA3458">
            <v>-5000</v>
          </cell>
        </row>
        <row r="3459">
          <cell r="AA3459">
            <v>0</v>
          </cell>
        </row>
        <row r="3460">
          <cell r="AA3460">
            <v>-2500</v>
          </cell>
        </row>
        <row r="3461">
          <cell r="AA3461">
            <v>0</v>
          </cell>
        </row>
        <row r="3462">
          <cell r="AA3462">
            <v>817800</v>
          </cell>
        </row>
        <row r="3463">
          <cell r="AA3463">
            <v>500</v>
          </cell>
        </row>
        <row r="3464">
          <cell r="AA3464">
            <v>0</v>
          </cell>
        </row>
        <row r="3465">
          <cell r="AA3465">
            <v>0</v>
          </cell>
        </row>
        <row r="3466">
          <cell r="AA3466">
            <v>0</v>
          </cell>
        </row>
        <row r="3467">
          <cell r="AA3467">
            <v>0</v>
          </cell>
        </row>
        <row r="3468">
          <cell r="AA3468">
            <v>0</v>
          </cell>
        </row>
        <row r="3469">
          <cell r="AA3469">
            <v>0</v>
          </cell>
        </row>
        <row r="3470">
          <cell r="AA3470">
            <v>0</v>
          </cell>
        </row>
        <row r="3471">
          <cell r="AA3471">
            <v>0</v>
          </cell>
        </row>
        <row r="3472">
          <cell r="AA3472">
            <v>0</v>
          </cell>
        </row>
        <row r="3473">
          <cell r="AA3473">
            <v>0</v>
          </cell>
        </row>
        <row r="3474">
          <cell r="AA3474">
            <v>0</v>
          </cell>
        </row>
        <row r="3475">
          <cell r="AA3475">
            <v>0</v>
          </cell>
        </row>
        <row r="3476">
          <cell r="AA3476">
            <v>0</v>
          </cell>
        </row>
        <row r="3477">
          <cell r="AA3477">
            <v>0</v>
          </cell>
        </row>
        <row r="3478">
          <cell r="AA3478">
            <v>0</v>
          </cell>
        </row>
        <row r="3479">
          <cell r="AA3479">
            <v>0</v>
          </cell>
        </row>
        <row r="3480">
          <cell r="AA3480">
            <v>0</v>
          </cell>
        </row>
        <row r="3481">
          <cell r="AA3481">
            <v>0</v>
          </cell>
        </row>
        <row r="3482">
          <cell r="AA3482">
            <v>0</v>
          </cell>
        </row>
        <row r="3483">
          <cell r="AA3483">
            <v>0</v>
          </cell>
        </row>
        <row r="3484">
          <cell r="AA3484">
            <v>0</v>
          </cell>
        </row>
        <row r="3485">
          <cell r="AA3485">
            <v>0</v>
          </cell>
        </row>
        <row r="3486">
          <cell r="AA3486">
            <v>0</v>
          </cell>
        </row>
        <row r="3487">
          <cell r="AA3487">
            <v>0</v>
          </cell>
        </row>
        <row r="3488">
          <cell r="AA3488">
            <v>0</v>
          </cell>
        </row>
        <row r="3489">
          <cell r="AA3489">
            <v>0</v>
          </cell>
        </row>
        <row r="3490">
          <cell r="AA3490">
            <v>0</v>
          </cell>
        </row>
        <row r="3491">
          <cell r="AA3491">
            <v>0</v>
          </cell>
        </row>
        <row r="3492">
          <cell r="AA3492">
            <v>5500</v>
          </cell>
        </row>
        <row r="3493">
          <cell r="AA3493">
            <v>0</v>
          </cell>
        </row>
        <row r="3494">
          <cell r="AA3494">
            <v>0</v>
          </cell>
        </row>
        <row r="3495">
          <cell r="AA3495">
            <v>0</v>
          </cell>
        </row>
        <row r="3496">
          <cell r="AA3496">
            <v>0</v>
          </cell>
        </row>
        <row r="3497">
          <cell r="AA3497">
            <v>0</v>
          </cell>
        </row>
        <row r="3498">
          <cell r="AA3498">
            <v>0</v>
          </cell>
        </row>
        <row r="3499">
          <cell r="AA3499">
            <v>6000</v>
          </cell>
        </row>
        <row r="3500">
          <cell r="AA3500">
            <v>0</v>
          </cell>
        </row>
        <row r="3501">
          <cell r="AA3501">
            <v>0</v>
          </cell>
        </row>
        <row r="3502">
          <cell r="AA3502">
            <v>0</v>
          </cell>
        </row>
        <row r="3503">
          <cell r="AA3503">
            <v>0</v>
          </cell>
        </row>
        <row r="3504">
          <cell r="AA3504">
            <v>0</v>
          </cell>
        </row>
        <row r="3505">
          <cell r="AA3505">
            <v>15000</v>
          </cell>
        </row>
        <row r="3506">
          <cell r="AA3506">
            <v>3000</v>
          </cell>
        </row>
        <row r="3507">
          <cell r="AA3507">
            <v>7500</v>
          </cell>
        </row>
        <row r="3508">
          <cell r="AA3508">
            <v>25000</v>
          </cell>
        </row>
        <row r="3509">
          <cell r="AA3509">
            <v>3400</v>
          </cell>
        </row>
        <row r="3510">
          <cell r="AA3510">
            <v>0</v>
          </cell>
        </row>
        <row r="3511">
          <cell r="AA3511">
            <v>2000</v>
          </cell>
        </row>
        <row r="3512">
          <cell r="AA3512">
            <v>0</v>
          </cell>
        </row>
        <row r="3513">
          <cell r="AA3513">
            <v>0</v>
          </cell>
        </row>
        <row r="3514">
          <cell r="AA3514">
            <v>0</v>
          </cell>
        </row>
        <row r="3515">
          <cell r="AA3515">
            <v>3700</v>
          </cell>
        </row>
        <row r="3516">
          <cell r="AA3516">
            <v>0</v>
          </cell>
        </row>
        <row r="3517">
          <cell r="AA3517">
            <v>0</v>
          </cell>
        </row>
        <row r="3518">
          <cell r="AA3518">
            <v>0</v>
          </cell>
        </row>
        <row r="3519">
          <cell r="AA3519">
            <v>0</v>
          </cell>
        </row>
        <row r="3520">
          <cell r="AA3520">
            <v>4400</v>
          </cell>
        </row>
        <row r="3521">
          <cell r="AA3521">
            <v>300</v>
          </cell>
        </row>
        <row r="3522">
          <cell r="AA3522">
            <v>0</v>
          </cell>
        </row>
        <row r="3523">
          <cell r="AA3523">
            <v>0</v>
          </cell>
        </row>
        <row r="3524">
          <cell r="AA3524">
            <v>2500</v>
          </cell>
        </row>
        <row r="3525">
          <cell r="AA3525">
            <v>0</v>
          </cell>
        </row>
        <row r="3526">
          <cell r="AA3526">
            <v>0</v>
          </cell>
        </row>
        <row r="3527">
          <cell r="AA3527">
            <v>0</v>
          </cell>
        </row>
        <row r="3528">
          <cell r="AA3528">
            <v>0</v>
          </cell>
        </row>
        <row r="3529">
          <cell r="AA3529">
            <v>0</v>
          </cell>
        </row>
        <row r="3530">
          <cell r="AA3530">
            <v>11100</v>
          </cell>
        </row>
        <row r="3531">
          <cell r="AA3531">
            <v>0</v>
          </cell>
        </row>
        <row r="3532">
          <cell r="AA3532">
            <v>0</v>
          </cell>
        </row>
        <row r="3533">
          <cell r="AA3533">
            <v>800</v>
          </cell>
        </row>
        <row r="3534">
          <cell r="AA3534">
            <v>0</v>
          </cell>
        </row>
        <row r="3535">
          <cell r="AA3535">
            <v>0</v>
          </cell>
        </row>
        <row r="3536">
          <cell r="AA3536">
            <v>200</v>
          </cell>
        </row>
        <row r="3537">
          <cell r="AA3537">
            <v>400</v>
          </cell>
        </row>
        <row r="3538">
          <cell r="AA3538">
            <v>200</v>
          </cell>
        </row>
        <row r="3539">
          <cell r="AA3539">
            <v>0</v>
          </cell>
        </row>
        <row r="3540">
          <cell r="AA3540">
            <v>0</v>
          </cell>
        </row>
        <row r="3541">
          <cell r="AA3541">
            <v>0</v>
          </cell>
        </row>
        <row r="3542">
          <cell r="AA3542">
            <v>-87000</v>
          </cell>
        </row>
        <row r="3543">
          <cell r="AA3543">
            <v>-7500</v>
          </cell>
        </row>
        <row r="3544">
          <cell r="AA3544">
            <v>0</v>
          </cell>
        </row>
        <row r="3545">
          <cell r="AA3545">
            <v>0</v>
          </cell>
        </row>
        <row r="3546">
          <cell r="AA3546">
            <v>0</v>
          </cell>
        </row>
        <row r="3547">
          <cell r="AA3547">
            <v>0</v>
          </cell>
        </row>
        <row r="3548">
          <cell r="AA3548">
            <v>0</v>
          </cell>
        </row>
        <row r="3549">
          <cell r="AA3549">
            <v>0</v>
          </cell>
        </row>
        <row r="3550">
          <cell r="AA3550">
            <v>0</v>
          </cell>
        </row>
        <row r="3551">
          <cell r="AA3551">
            <v>0</v>
          </cell>
        </row>
        <row r="3552">
          <cell r="AA3552">
            <v>0</v>
          </cell>
        </row>
        <row r="3553">
          <cell r="AA3553">
            <v>0</v>
          </cell>
        </row>
        <row r="3554">
          <cell r="AA3554">
            <v>0</v>
          </cell>
        </row>
        <row r="3555">
          <cell r="AA3555">
            <v>0</v>
          </cell>
        </row>
        <row r="3556">
          <cell r="AA3556">
            <v>0</v>
          </cell>
        </row>
        <row r="3557">
          <cell r="AA3557">
            <v>0</v>
          </cell>
        </row>
        <row r="3558">
          <cell r="AA3558">
            <v>0</v>
          </cell>
        </row>
        <row r="3559">
          <cell r="AA3559">
            <v>0</v>
          </cell>
        </row>
        <row r="3560">
          <cell r="AA3560">
            <v>0</v>
          </cell>
        </row>
        <row r="3561">
          <cell r="AA3561">
            <v>1400</v>
          </cell>
        </row>
        <row r="3562">
          <cell r="AA3562">
            <v>0</v>
          </cell>
        </row>
        <row r="3563">
          <cell r="AA3563">
            <v>0</v>
          </cell>
        </row>
        <row r="3564">
          <cell r="AA3564">
            <v>0</v>
          </cell>
        </row>
        <row r="3565">
          <cell r="AA3565">
            <v>0</v>
          </cell>
        </row>
        <row r="3566">
          <cell r="AA3566">
            <v>0</v>
          </cell>
        </row>
        <row r="3567">
          <cell r="AA3567">
            <v>1400</v>
          </cell>
        </row>
        <row r="3568">
          <cell r="AA3568">
            <v>0</v>
          </cell>
        </row>
        <row r="3569">
          <cell r="AA3569">
            <v>0</v>
          </cell>
        </row>
        <row r="3570">
          <cell r="AA3570">
            <v>0</v>
          </cell>
        </row>
        <row r="3571">
          <cell r="AA3571">
            <v>0</v>
          </cell>
        </row>
        <row r="3572">
          <cell r="AA3572">
            <v>0</v>
          </cell>
        </row>
        <row r="3573">
          <cell r="AA3573">
            <v>0</v>
          </cell>
        </row>
        <row r="3574">
          <cell r="AA3574">
            <v>0</v>
          </cell>
        </row>
        <row r="3575">
          <cell r="AA3575">
            <v>-50600</v>
          </cell>
        </row>
        <row r="3576">
          <cell r="AA3576">
            <v>0</v>
          </cell>
        </row>
        <row r="3577">
          <cell r="AA3577">
            <v>0</v>
          </cell>
        </row>
        <row r="3578">
          <cell r="AA3578">
            <v>-50600</v>
          </cell>
        </row>
        <row r="3579">
          <cell r="AA3579">
            <v>0</v>
          </cell>
        </row>
        <row r="3580">
          <cell r="AA3580">
            <v>0</v>
          </cell>
        </row>
        <row r="3581">
          <cell r="AA3581">
            <v>0</v>
          </cell>
        </row>
        <row r="3582">
          <cell r="AA3582">
            <v>0</v>
          </cell>
        </row>
        <row r="3583">
          <cell r="AA3583">
            <v>0</v>
          </cell>
        </row>
        <row r="3584">
          <cell r="AA3584">
            <v>0</v>
          </cell>
        </row>
        <row r="3585">
          <cell r="AA3585">
            <v>0</v>
          </cell>
        </row>
        <row r="3586">
          <cell r="AA3586">
            <v>0</v>
          </cell>
        </row>
        <row r="3587">
          <cell r="AA3587">
            <v>0</v>
          </cell>
        </row>
        <row r="3588">
          <cell r="AA3588">
            <v>0</v>
          </cell>
        </row>
        <row r="3589">
          <cell r="AA3589">
            <v>0</v>
          </cell>
        </row>
        <row r="3590">
          <cell r="AA3590">
            <v>0</v>
          </cell>
        </row>
        <row r="3591">
          <cell r="AA3591">
            <v>0</v>
          </cell>
        </row>
        <row r="3592">
          <cell r="AA3592">
            <v>0</v>
          </cell>
        </row>
        <row r="3593">
          <cell r="AA3593">
            <v>0</v>
          </cell>
        </row>
        <row r="3594">
          <cell r="AA3594">
            <v>0</v>
          </cell>
        </row>
        <row r="3595">
          <cell r="AA3595">
            <v>0</v>
          </cell>
        </row>
        <row r="3596">
          <cell r="AA3596">
            <v>0</v>
          </cell>
        </row>
        <row r="3597">
          <cell r="AA3597">
            <v>0</v>
          </cell>
        </row>
        <row r="3598">
          <cell r="AA3598">
            <v>0</v>
          </cell>
        </row>
        <row r="3599">
          <cell r="AA3599">
            <v>0</v>
          </cell>
        </row>
        <row r="3600">
          <cell r="AA3600">
            <v>0</v>
          </cell>
        </row>
        <row r="3601">
          <cell r="AA3601">
            <v>0</v>
          </cell>
        </row>
        <row r="3602">
          <cell r="AA3602">
            <v>0</v>
          </cell>
        </row>
        <row r="3603">
          <cell r="AA3603">
            <v>0</v>
          </cell>
        </row>
        <row r="3604">
          <cell r="AA3604">
            <v>0</v>
          </cell>
        </row>
        <row r="3605">
          <cell r="AA3605">
            <v>0</v>
          </cell>
        </row>
        <row r="3606">
          <cell r="AA3606">
            <v>0</v>
          </cell>
        </row>
        <row r="3607">
          <cell r="AA3607">
            <v>0</v>
          </cell>
        </row>
        <row r="3608">
          <cell r="AA3608">
            <v>0</v>
          </cell>
        </row>
        <row r="3609">
          <cell r="AA3609">
            <v>0</v>
          </cell>
        </row>
        <row r="3610">
          <cell r="AA3610">
            <v>0</v>
          </cell>
        </row>
        <row r="3611">
          <cell r="AA3611">
            <v>0</v>
          </cell>
        </row>
        <row r="3612">
          <cell r="AA3612">
            <v>0</v>
          </cell>
        </row>
        <row r="3613">
          <cell r="AA3613">
            <v>0</v>
          </cell>
        </row>
        <row r="3614">
          <cell r="AA3614">
            <v>0</v>
          </cell>
        </row>
        <row r="3615">
          <cell r="AA3615">
            <v>0</v>
          </cell>
        </row>
        <row r="3616">
          <cell r="AA3616">
            <v>0</v>
          </cell>
        </row>
        <row r="3617">
          <cell r="AA3617">
            <v>0</v>
          </cell>
        </row>
        <row r="3618">
          <cell r="AA3618">
            <v>0</v>
          </cell>
        </row>
        <row r="3619">
          <cell r="AA3619">
            <v>0</v>
          </cell>
        </row>
        <row r="3620">
          <cell r="AA3620">
            <v>0</v>
          </cell>
        </row>
        <row r="3621">
          <cell r="AA3621">
            <v>0</v>
          </cell>
        </row>
        <row r="3622">
          <cell r="AA3622">
            <v>0</v>
          </cell>
        </row>
        <row r="3623">
          <cell r="AA3623">
            <v>0</v>
          </cell>
        </row>
        <row r="3624">
          <cell r="AA3624">
            <v>0</v>
          </cell>
        </row>
        <row r="3625">
          <cell r="AA3625">
            <v>0</v>
          </cell>
        </row>
        <row r="3626">
          <cell r="AA3626">
            <v>0</v>
          </cell>
        </row>
        <row r="3627">
          <cell r="AA3627">
            <v>0</v>
          </cell>
        </row>
        <row r="3628">
          <cell r="AA3628">
            <v>0</v>
          </cell>
        </row>
        <row r="3629">
          <cell r="AA3629">
            <v>0</v>
          </cell>
        </row>
        <row r="3630">
          <cell r="AA3630">
            <v>0</v>
          </cell>
        </row>
        <row r="3631">
          <cell r="AA3631">
            <v>0</v>
          </cell>
        </row>
        <row r="3632">
          <cell r="AA3632">
            <v>0</v>
          </cell>
        </row>
        <row r="3633">
          <cell r="AA3633">
            <v>0</v>
          </cell>
        </row>
        <row r="3634">
          <cell r="AA3634">
            <v>0</v>
          </cell>
        </row>
        <row r="3635">
          <cell r="AA3635">
            <v>0</v>
          </cell>
        </row>
        <row r="3636">
          <cell r="AA3636">
            <v>0</v>
          </cell>
        </row>
        <row r="3637">
          <cell r="AA3637">
            <v>44100</v>
          </cell>
        </row>
        <row r="3638">
          <cell r="AA3638">
            <v>0</v>
          </cell>
        </row>
        <row r="3639">
          <cell r="AA3639">
            <v>0</v>
          </cell>
        </row>
        <row r="3640">
          <cell r="AA3640">
            <v>0</v>
          </cell>
        </row>
        <row r="3641">
          <cell r="AA3641">
            <v>0</v>
          </cell>
        </row>
        <row r="3642">
          <cell r="AA3642">
            <v>0</v>
          </cell>
        </row>
        <row r="3643">
          <cell r="AA3643">
            <v>0</v>
          </cell>
        </row>
        <row r="3644">
          <cell r="AA3644">
            <v>0</v>
          </cell>
        </row>
        <row r="3645">
          <cell r="AA3645">
            <v>0</v>
          </cell>
        </row>
        <row r="3646">
          <cell r="AA3646">
            <v>0</v>
          </cell>
        </row>
        <row r="3647">
          <cell r="AA3647">
            <v>0</v>
          </cell>
        </row>
        <row r="3648">
          <cell r="AA3648">
            <v>0</v>
          </cell>
        </row>
        <row r="3649">
          <cell r="AA3649">
            <v>0</v>
          </cell>
        </row>
        <row r="3650">
          <cell r="AA3650">
            <v>0</v>
          </cell>
        </row>
        <row r="3651">
          <cell r="AA3651">
            <v>0</v>
          </cell>
        </row>
        <row r="3652">
          <cell r="AA3652">
            <v>0</v>
          </cell>
        </row>
        <row r="3653">
          <cell r="AA3653">
            <v>1000</v>
          </cell>
        </row>
        <row r="3654">
          <cell r="AA3654">
            <v>14000</v>
          </cell>
        </row>
        <row r="3655">
          <cell r="AA3655">
            <v>700</v>
          </cell>
        </row>
        <row r="3656">
          <cell r="AA3656">
            <v>2500</v>
          </cell>
        </row>
        <row r="3657">
          <cell r="AA3657">
            <v>1300</v>
          </cell>
        </row>
        <row r="3658">
          <cell r="AA3658">
            <v>1200</v>
          </cell>
        </row>
        <row r="3659">
          <cell r="AA3659">
            <v>0</v>
          </cell>
        </row>
        <row r="3660">
          <cell r="AA3660">
            <v>200</v>
          </cell>
        </row>
        <row r="3661">
          <cell r="AA3661">
            <v>1100</v>
          </cell>
        </row>
        <row r="3662">
          <cell r="AA3662">
            <v>0</v>
          </cell>
        </row>
        <row r="3663">
          <cell r="AA3663">
            <v>0</v>
          </cell>
        </row>
        <row r="3664">
          <cell r="AA3664">
            <v>0</v>
          </cell>
        </row>
        <row r="3665">
          <cell r="AA3665">
            <v>0</v>
          </cell>
        </row>
        <row r="3666">
          <cell r="AA3666">
            <v>0</v>
          </cell>
        </row>
        <row r="3667">
          <cell r="AA3667">
            <v>66100</v>
          </cell>
        </row>
        <row r="3668">
          <cell r="AA3668">
            <v>161300</v>
          </cell>
        </row>
        <row r="3669">
          <cell r="AA3669">
            <v>0</v>
          </cell>
        </row>
        <row r="3670">
          <cell r="AA3670">
            <v>0</v>
          </cell>
        </row>
        <row r="3671">
          <cell r="AA3671">
            <v>0</v>
          </cell>
        </row>
        <row r="3672">
          <cell r="AA3672">
            <v>0</v>
          </cell>
        </row>
        <row r="3673">
          <cell r="AA3673">
            <v>5000</v>
          </cell>
        </row>
        <row r="3674">
          <cell r="AA3674">
            <v>0</v>
          </cell>
        </row>
        <row r="3675">
          <cell r="AA3675">
            <v>0</v>
          </cell>
        </row>
        <row r="3676">
          <cell r="AA3676">
            <v>0</v>
          </cell>
        </row>
        <row r="3677">
          <cell r="AA3677">
            <v>0</v>
          </cell>
        </row>
        <row r="3678">
          <cell r="AA3678">
            <v>0</v>
          </cell>
        </row>
        <row r="3679">
          <cell r="AA3679">
            <v>0</v>
          </cell>
        </row>
        <row r="3680">
          <cell r="AA3680">
            <v>0</v>
          </cell>
        </row>
        <row r="3681">
          <cell r="AA3681">
            <v>0</v>
          </cell>
        </row>
        <row r="3682">
          <cell r="AA3682">
            <v>0</v>
          </cell>
        </row>
        <row r="3683">
          <cell r="AA3683">
            <v>0</v>
          </cell>
        </row>
        <row r="3684">
          <cell r="AA3684">
            <v>0</v>
          </cell>
        </row>
        <row r="3685">
          <cell r="AA3685">
            <v>0</v>
          </cell>
        </row>
        <row r="3686">
          <cell r="AA3686">
            <v>6000</v>
          </cell>
        </row>
        <row r="3687">
          <cell r="AA3687">
            <v>2300</v>
          </cell>
        </row>
        <row r="3688">
          <cell r="AA3688">
            <v>49500</v>
          </cell>
        </row>
        <row r="3689">
          <cell r="AA3689">
            <v>0</v>
          </cell>
        </row>
        <row r="3690">
          <cell r="AA3690">
            <v>0</v>
          </cell>
        </row>
        <row r="3691">
          <cell r="AA3691">
            <v>0</v>
          </cell>
        </row>
        <row r="3692">
          <cell r="AA3692">
            <v>300</v>
          </cell>
        </row>
        <row r="3693">
          <cell r="AA3693">
            <v>0</v>
          </cell>
        </row>
        <row r="3694">
          <cell r="AA3694">
            <v>10000</v>
          </cell>
        </row>
        <row r="3695">
          <cell r="AA3695">
            <v>6000</v>
          </cell>
        </row>
        <row r="3696">
          <cell r="AA3696">
            <v>0</v>
          </cell>
        </row>
        <row r="3697">
          <cell r="AA3697">
            <v>7500</v>
          </cell>
        </row>
        <row r="3698">
          <cell r="AA3698">
            <v>0</v>
          </cell>
        </row>
        <row r="3699">
          <cell r="AA3699">
            <v>11900</v>
          </cell>
        </row>
        <row r="3700">
          <cell r="AA3700">
            <v>7000</v>
          </cell>
        </row>
        <row r="3701">
          <cell r="AA3701">
            <v>0</v>
          </cell>
        </row>
        <row r="3702">
          <cell r="AA3702">
            <v>8000</v>
          </cell>
        </row>
        <row r="3703">
          <cell r="AA3703">
            <v>0</v>
          </cell>
        </row>
        <row r="3704">
          <cell r="AA3704">
            <v>0</v>
          </cell>
        </row>
        <row r="3705">
          <cell r="AA3705">
            <v>0</v>
          </cell>
        </row>
        <row r="3706">
          <cell r="AA3706">
            <v>0</v>
          </cell>
        </row>
        <row r="3707">
          <cell r="AA3707">
            <v>7100</v>
          </cell>
        </row>
        <row r="3708">
          <cell r="AA3708">
            <v>0</v>
          </cell>
        </row>
        <row r="3709">
          <cell r="AA3709">
            <v>3600</v>
          </cell>
        </row>
        <row r="3710">
          <cell r="AA3710">
            <v>12500</v>
          </cell>
        </row>
        <row r="3711">
          <cell r="AA3711">
            <v>6700</v>
          </cell>
        </row>
        <row r="3712">
          <cell r="AA3712">
            <v>6200</v>
          </cell>
        </row>
        <row r="3713">
          <cell r="AA3713">
            <v>0</v>
          </cell>
        </row>
        <row r="3714">
          <cell r="AA3714">
            <v>800</v>
          </cell>
        </row>
        <row r="3715">
          <cell r="AA3715">
            <v>5400</v>
          </cell>
        </row>
        <row r="3716">
          <cell r="AA3716">
            <v>0</v>
          </cell>
        </row>
        <row r="3717">
          <cell r="AA3717">
            <v>0</v>
          </cell>
        </row>
        <row r="3718">
          <cell r="AA3718">
            <v>0</v>
          </cell>
        </row>
        <row r="3719">
          <cell r="AA3719">
            <v>0</v>
          </cell>
        </row>
        <row r="3720">
          <cell r="AA3720">
            <v>0</v>
          </cell>
        </row>
        <row r="3721">
          <cell r="AA3721">
            <v>0</v>
          </cell>
        </row>
        <row r="3722">
          <cell r="AA3722">
            <v>0</v>
          </cell>
        </row>
        <row r="3723">
          <cell r="AA3723">
            <v>0</v>
          </cell>
        </row>
        <row r="3724">
          <cell r="AA3724">
            <v>0</v>
          </cell>
        </row>
        <row r="3725">
          <cell r="AA3725">
            <v>317100</v>
          </cell>
        </row>
        <row r="3726">
          <cell r="AA3726">
            <v>700</v>
          </cell>
        </row>
        <row r="3727">
          <cell r="AA3727">
            <v>0</v>
          </cell>
        </row>
        <row r="3728">
          <cell r="AA3728">
            <v>0</v>
          </cell>
        </row>
        <row r="3729">
          <cell r="AA3729">
            <v>0</v>
          </cell>
        </row>
        <row r="3730">
          <cell r="AA3730">
            <v>0</v>
          </cell>
        </row>
        <row r="3731">
          <cell r="AA3731">
            <v>0</v>
          </cell>
        </row>
        <row r="3732">
          <cell r="AA3732">
            <v>0</v>
          </cell>
        </row>
        <row r="3733">
          <cell r="AA3733">
            <v>0</v>
          </cell>
        </row>
        <row r="3734">
          <cell r="AA3734">
            <v>0</v>
          </cell>
        </row>
        <row r="3735">
          <cell r="AA3735">
            <v>0</v>
          </cell>
        </row>
        <row r="3736">
          <cell r="AA3736">
            <v>0</v>
          </cell>
        </row>
        <row r="3737">
          <cell r="AA3737">
            <v>0</v>
          </cell>
        </row>
        <row r="3738">
          <cell r="AA3738">
            <v>0</v>
          </cell>
        </row>
        <row r="3739">
          <cell r="AA3739">
            <v>0</v>
          </cell>
        </row>
        <row r="3740">
          <cell r="AA3740">
            <v>0</v>
          </cell>
        </row>
        <row r="3741">
          <cell r="AA3741">
            <v>0</v>
          </cell>
        </row>
        <row r="3742">
          <cell r="AA3742">
            <v>0</v>
          </cell>
        </row>
        <row r="3743">
          <cell r="AA3743">
            <v>0</v>
          </cell>
        </row>
        <row r="3744">
          <cell r="AA3744">
            <v>35300</v>
          </cell>
        </row>
        <row r="3745">
          <cell r="AA3745">
            <v>19100</v>
          </cell>
        </row>
        <row r="3746">
          <cell r="AA3746">
            <v>17700</v>
          </cell>
        </row>
        <row r="3747">
          <cell r="AA3747">
            <v>11500</v>
          </cell>
        </row>
        <row r="3748">
          <cell r="AA3748">
            <v>0</v>
          </cell>
        </row>
        <row r="3749">
          <cell r="AA3749">
            <v>-100000</v>
          </cell>
        </row>
        <row r="3750">
          <cell r="AA3750">
            <v>-15700</v>
          </cell>
        </row>
        <row r="3751">
          <cell r="AA3751">
            <v>0</v>
          </cell>
        </row>
        <row r="3752">
          <cell r="AA3752">
            <v>0</v>
          </cell>
        </row>
        <row r="3753">
          <cell r="AA3753">
            <v>0</v>
          </cell>
        </row>
        <row r="3754">
          <cell r="AA3754">
            <v>0</v>
          </cell>
        </row>
        <row r="3755">
          <cell r="AA3755">
            <v>0</v>
          </cell>
        </row>
        <row r="3756">
          <cell r="AA3756">
            <v>0</v>
          </cell>
        </row>
        <row r="3757">
          <cell r="AA3757">
            <v>0</v>
          </cell>
        </row>
        <row r="3758">
          <cell r="AA3758">
            <v>0</v>
          </cell>
        </row>
        <row r="3759">
          <cell r="AA3759">
            <v>0</v>
          </cell>
        </row>
        <row r="3760">
          <cell r="AA3760">
            <v>0</v>
          </cell>
        </row>
        <row r="3761">
          <cell r="AA3761">
            <v>0</v>
          </cell>
        </row>
        <row r="3762">
          <cell r="AA3762">
            <v>0</v>
          </cell>
        </row>
        <row r="3763">
          <cell r="AA3763">
            <v>0</v>
          </cell>
        </row>
        <row r="3764">
          <cell r="AA3764">
            <v>0</v>
          </cell>
        </row>
        <row r="3765">
          <cell r="AA3765">
            <v>0</v>
          </cell>
        </row>
        <row r="3766">
          <cell r="AA3766">
            <v>0</v>
          </cell>
        </row>
        <row r="3767">
          <cell r="AA3767">
            <v>0</v>
          </cell>
        </row>
        <row r="3768">
          <cell r="AA3768">
            <v>0</v>
          </cell>
        </row>
        <row r="3769">
          <cell r="AA3769">
            <v>0</v>
          </cell>
        </row>
        <row r="3770">
          <cell r="AA3770">
            <v>0</v>
          </cell>
        </row>
        <row r="3771">
          <cell r="AA3771">
            <v>0</v>
          </cell>
        </row>
        <row r="3772">
          <cell r="AA3772">
            <v>0</v>
          </cell>
        </row>
        <row r="3773">
          <cell r="AA3773">
            <v>0</v>
          </cell>
        </row>
        <row r="3774">
          <cell r="AA3774">
            <v>0</v>
          </cell>
        </row>
        <row r="3775">
          <cell r="AA3775">
            <v>0</v>
          </cell>
        </row>
        <row r="3776">
          <cell r="AA3776">
            <v>0</v>
          </cell>
        </row>
        <row r="3777">
          <cell r="AA3777">
            <v>0</v>
          </cell>
        </row>
        <row r="3778">
          <cell r="AA3778">
            <v>0</v>
          </cell>
        </row>
        <row r="3779">
          <cell r="AA3779">
            <v>0</v>
          </cell>
        </row>
        <row r="3780">
          <cell r="AA3780">
            <v>0</v>
          </cell>
        </row>
        <row r="3781">
          <cell r="AA3781">
            <v>0</v>
          </cell>
        </row>
        <row r="3782">
          <cell r="AA3782">
            <v>0</v>
          </cell>
        </row>
        <row r="3783">
          <cell r="AA3783">
            <v>0</v>
          </cell>
        </row>
        <row r="3784">
          <cell r="AA3784">
            <v>0</v>
          </cell>
        </row>
        <row r="3785">
          <cell r="AA3785">
            <v>0</v>
          </cell>
        </row>
        <row r="3786">
          <cell r="AA3786">
            <v>0</v>
          </cell>
        </row>
        <row r="3787">
          <cell r="AA3787">
            <v>0</v>
          </cell>
        </row>
        <row r="3788">
          <cell r="AA3788">
            <v>0</v>
          </cell>
        </row>
        <row r="3789">
          <cell r="AA3789">
            <v>0</v>
          </cell>
        </row>
        <row r="3790">
          <cell r="AA3790">
            <v>0</v>
          </cell>
        </row>
        <row r="3791">
          <cell r="AA3791">
            <v>0</v>
          </cell>
        </row>
        <row r="3792">
          <cell r="AA3792">
            <v>0</v>
          </cell>
        </row>
        <row r="3793">
          <cell r="AA3793">
            <v>0</v>
          </cell>
        </row>
        <row r="3794">
          <cell r="AA3794">
            <v>0</v>
          </cell>
        </row>
        <row r="3795">
          <cell r="AA3795">
            <v>0</v>
          </cell>
        </row>
        <row r="3796">
          <cell r="AA3796">
            <v>0</v>
          </cell>
        </row>
        <row r="3797">
          <cell r="AA3797">
            <v>0</v>
          </cell>
        </row>
        <row r="3798">
          <cell r="AA3798">
            <v>0</v>
          </cell>
        </row>
        <row r="3799">
          <cell r="AA3799">
            <v>0</v>
          </cell>
        </row>
        <row r="3800">
          <cell r="AA3800">
            <v>0</v>
          </cell>
        </row>
        <row r="3801">
          <cell r="AA3801">
            <v>0</v>
          </cell>
        </row>
        <row r="3802">
          <cell r="AA3802">
            <v>0</v>
          </cell>
        </row>
        <row r="3803">
          <cell r="AA3803">
            <v>0</v>
          </cell>
        </row>
        <row r="3804">
          <cell r="AA3804">
            <v>0</v>
          </cell>
        </row>
        <row r="3805">
          <cell r="AA3805">
            <v>0</v>
          </cell>
        </row>
        <row r="3806">
          <cell r="AA3806">
            <v>0</v>
          </cell>
        </row>
        <row r="3807">
          <cell r="AA3807">
            <v>0</v>
          </cell>
        </row>
        <row r="3808">
          <cell r="AA3808">
            <v>0</v>
          </cell>
        </row>
        <row r="3809">
          <cell r="AA3809">
            <v>0</v>
          </cell>
        </row>
        <row r="3810">
          <cell r="AA3810">
            <v>0</v>
          </cell>
        </row>
        <row r="3811">
          <cell r="AA3811">
            <v>0</v>
          </cell>
        </row>
        <row r="3812">
          <cell r="AA3812">
            <v>0</v>
          </cell>
        </row>
        <row r="3813">
          <cell r="AA3813">
            <v>0</v>
          </cell>
        </row>
        <row r="3814">
          <cell r="AA3814">
            <v>0</v>
          </cell>
        </row>
        <row r="3815">
          <cell r="AA3815">
            <v>0</v>
          </cell>
        </row>
        <row r="3816">
          <cell r="AA3816">
            <v>0</v>
          </cell>
        </row>
        <row r="3817">
          <cell r="AA3817">
            <v>0</v>
          </cell>
        </row>
        <row r="3818">
          <cell r="AA3818">
            <v>0</v>
          </cell>
        </row>
        <row r="3819">
          <cell r="AA3819">
            <v>0</v>
          </cell>
        </row>
        <row r="3820">
          <cell r="AA3820">
            <v>0</v>
          </cell>
        </row>
        <row r="3821">
          <cell r="AA3821">
            <v>0</v>
          </cell>
        </row>
        <row r="3822">
          <cell r="AA3822">
            <v>0</v>
          </cell>
        </row>
        <row r="3823">
          <cell r="AA3823">
            <v>0</v>
          </cell>
        </row>
        <row r="3824">
          <cell r="AA3824">
            <v>0</v>
          </cell>
        </row>
        <row r="3825">
          <cell r="AA3825">
            <v>0</v>
          </cell>
        </row>
        <row r="3826">
          <cell r="AA3826">
            <v>0</v>
          </cell>
        </row>
        <row r="3827">
          <cell r="AA3827">
            <v>0</v>
          </cell>
        </row>
        <row r="3828">
          <cell r="AA3828">
            <v>0</v>
          </cell>
        </row>
        <row r="3829">
          <cell r="AA3829">
            <v>0</v>
          </cell>
        </row>
        <row r="3830">
          <cell r="AA3830">
            <v>0</v>
          </cell>
        </row>
        <row r="3831">
          <cell r="AA3831">
            <v>0</v>
          </cell>
        </row>
        <row r="3832">
          <cell r="AA3832">
            <v>0</v>
          </cell>
        </row>
        <row r="3833">
          <cell r="AA3833">
            <v>0</v>
          </cell>
        </row>
        <row r="3834">
          <cell r="AA3834">
            <v>0</v>
          </cell>
        </row>
        <row r="3835">
          <cell r="AA3835">
            <v>0</v>
          </cell>
        </row>
        <row r="3836">
          <cell r="AA3836">
            <v>0</v>
          </cell>
        </row>
        <row r="3837">
          <cell r="AA3837">
            <v>0</v>
          </cell>
        </row>
        <row r="3838">
          <cell r="AA3838">
            <v>0</v>
          </cell>
        </row>
        <row r="3839">
          <cell r="AA3839">
            <v>0</v>
          </cell>
        </row>
        <row r="3840">
          <cell r="AA3840">
            <v>0</v>
          </cell>
        </row>
        <row r="3841">
          <cell r="AA3841">
            <v>0</v>
          </cell>
        </row>
        <row r="3842">
          <cell r="AA3842">
            <v>0</v>
          </cell>
        </row>
        <row r="3843">
          <cell r="AA3843">
            <v>0</v>
          </cell>
        </row>
        <row r="3844">
          <cell r="AA3844">
            <v>211700</v>
          </cell>
        </row>
        <row r="3845">
          <cell r="AA3845">
            <v>0</v>
          </cell>
        </row>
        <row r="3846">
          <cell r="AA3846">
            <v>0</v>
          </cell>
        </row>
        <row r="3847">
          <cell r="AA3847">
            <v>0</v>
          </cell>
        </row>
        <row r="3848">
          <cell r="AA3848">
            <v>0</v>
          </cell>
        </row>
        <row r="3849">
          <cell r="AA3849">
            <v>0</v>
          </cell>
        </row>
        <row r="3850">
          <cell r="AA3850">
            <v>0</v>
          </cell>
        </row>
        <row r="3851">
          <cell r="AA3851">
            <v>0</v>
          </cell>
        </row>
        <row r="3852">
          <cell r="AA3852">
            <v>0</v>
          </cell>
        </row>
        <row r="3853">
          <cell r="AA3853">
            <v>30000</v>
          </cell>
        </row>
        <row r="3854">
          <cell r="AA3854">
            <v>0</v>
          </cell>
        </row>
        <row r="3855">
          <cell r="AA3855">
            <v>0</v>
          </cell>
        </row>
        <row r="3856">
          <cell r="AA3856">
            <v>0</v>
          </cell>
        </row>
        <row r="3857">
          <cell r="AA3857">
            <v>0</v>
          </cell>
        </row>
        <row r="3858">
          <cell r="AA3858">
            <v>0</v>
          </cell>
        </row>
        <row r="3859">
          <cell r="AA3859">
            <v>0</v>
          </cell>
        </row>
        <row r="3860">
          <cell r="AA3860">
            <v>0</v>
          </cell>
        </row>
        <row r="3861">
          <cell r="AA3861">
            <v>0</v>
          </cell>
        </row>
        <row r="3862">
          <cell r="AA3862">
            <v>0</v>
          </cell>
        </row>
        <row r="3863">
          <cell r="AA3863">
            <v>0</v>
          </cell>
        </row>
        <row r="3864">
          <cell r="AA3864">
            <v>0</v>
          </cell>
        </row>
        <row r="3865">
          <cell r="AA3865">
            <v>0</v>
          </cell>
        </row>
        <row r="3866">
          <cell r="AA3866">
            <v>0</v>
          </cell>
        </row>
        <row r="3867">
          <cell r="AA3867">
            <v>3000</v>
          </cell>
        </row>
        <row r="3868">
          <cell r="AA3868">
            <v>12500</v>
          </cell>
        </row>
        <row r="3869">
          <cell r="AA3869">
            <v>6700</v>
          </cell>
        </row>
        <row r="3870">
          <cell r="AA3870">
            <v>6200</v>
          </cell>
        </row>
        <row r="3871">
          <cell r="AA3871">
            <v>1000</v>
          </cell>
        </row>
        <row r="3872">
          <cell r="AA3872">
            <v>600</v>
          </cell>
        </row>
        <row r="3873">
          <cell r="AA3873">
            <v>5300</v>
          </cell>
        </row>
        <row r="3874">
          <cell r="AA3874">
            <v>0</v>
          </cell>
        </row>
        <row r="3875">
          <cell r="AA3875">
            <v>0</v>
          </cell>
        </row>
        <row r="3876">
          <cell r="AA3876">
            <v>0</v>
          </cell>
        </row>
        <row r="3877">
          <cell r="AA3877">
            <v>0</v>
          </cell>
        </row>
        <row r="3878">
          <cell r="AA3878">
            <v>0</v>
          </cell>
        </row>
        <row r="3879">
          <cell r="AA3879">
            <v>0</v>
          </cell>
        </row>
        <row r="3880">
          <cell r="AA3880">
            <v>0</v>
          </cell>
        </row>
        <row r="3881">
          <cell r="AA3881">
            <v>277000</v>
          </cell>
        </row>
        <row r="3882">
          <cell r="AA3882">
            <v>900</v>
          </cell>
        </row>
        <row r="3883">
          <cell r="AA3883">
            <v>0</v>
          </cell>
        </row>
        <row r="3884">
          <cell r="AA3884">
            <v>0</v>
          </cell>
        </row>
        <row r="3885">
          <cell r="AA3885">
            <v>0</v>
          </cell>
        </row>
        <row r="3886">
          <cell r="AA3886">
            <v>0</v>
          </cell>
        </row>
        <row r="3887">
          <cell r="AA3887">
            <v>0</v>
          </cell>
        </row>
        <row r="3888">
          <cell r="AA3888">
            <v>0</v>
          </cell>
        </row>
        <row r="3889">
          <cell r="AA3889">
            <v>0</v>
          </cell>
        </row>
        <row r="3890">
          <cell r="AA3890">
            <v>0</v>
          </cell>
        </row>
        <row r="3891">
          <cell r="AA3891">
            <v>0</v>
          </cell>
        </row>
        <row r="3892">
          <cell r="AA3892">
            <v>0</v>
          </cell>
        </row>
        <row r="3893">
          <cell r="AA3893">
            <v>0</v>
          </cell>
        </row>
        <row r="3894">
          <cell r="AA3894">
            <v>0</v>
          </cell>
        </row>
        <row r="3895">
          <cell r="AA3895">
            <v>0</v>
          </cell>
        </row>
        <row r="3896">
          <cell r="AA3896">
            <v>0</v>
          </cell>
        </row>
        <row r="3897">
          <cell r="AA3897">
            <v>0</v>
          </cell>
        </row>
        <row r="3898">
          <cell r="AA3898">
            <v>0</v>
          </cell>
        </row>
        <row r="3899">
          <cell r="AA3899">
            <v>0</v>
          </cell>
        </row>
        <row r="3900">
          <cell r="AA3900">
            <v>0</v>
          </cell>
        </row>
        <row r="3901">
          <cell r="AA3901">
            <v>900</v>
          </cell>
        </row>
        <row r="3902">
          <cell r="AA3902">
            <v>0</v>
          </cell>
        </row>
        <row r="3903">
          <cell r="AA3903">
            <v>7422100</v>
          </cell>
        </row>
        <row r="3904">
          <cell r="AA3904">
            <v>0</v>
          </cell>
        </row>
        <row r="3905">
          <cell r="AA3905">
            <v>0</v>
          </cell>
        </row>
        <row r="3906">
          <cell r="AA3906">
            <v>0</v>
          </cell>
        </row>
        <row r="3907">
          <cell r="AA3907">
            <v>0</v>
          </cell>
        </row>
        <row r="3908">
          <cell r="AA3908">
            <v>0</v>
          </cell>
        </row>
        <row r="3909">
          <cell r="AA3909">
            <v>0</v>
          </cell>
        </row>
        <row r="3910">
          <cell r="AA3910">
            <v>0</v>
          </cell>
        </row>
        <row r="3911">
          <cell r="AA3911">
            <v>0</v>
          </cell>
        </row>
        <row r="3912">
          <cell r="AA3912">
            <v>0</v>
          </cell>
        </row>
        <row r="3913">
          <cell r="AA3913">
            <v>0</v>
          </cell>
        </row>
        <row r="3914">
          <cell r="AA3914">
            <v>0</v>
          </cell>
        </row>
        <row r="3915">
          <cell r="AA3915">
            <v>0</v>
          </cell>
        </row>
        <row r="3916">
          <cell r="AA3916">
            <v>0</v>
          </cell>
        </row>
        <row r="3917">
          <cell r="AA3917">
            <v>0</v>
          </cell>
        </row>
        <row r="3918">
          <cell r="AA3918">
            <v>0</v>
          </cell>
        </row>
        <row r="3919">
          <cell r="AA3919">
            <v>0</v>
          </cell>
        </row>
        <row r="3920">
          <cell r="AA3920">
            <v>0</v>
          </cell>
        </row>
        <row r="3921">
          <cell r="AA3921">
            <v>0</v>
          </cell>
        </row>
        <row r="3922">
          <cell r="AA3922">
            <v>294700</v>
          </cell>
        </row>
        <row r="3923">
          <cell r="AA3923">
            <v>0</v>
          </cell>
        </row>
        <row r="3924">
          <cell r="AA3924">
            <v>0</v>
          </cell>
        </row>
        <row r="3925">
          <cell r="AA3925">
            <v>0</v>
          </cell>
        </row>
        <row r="3926">
          <cell r="AA3926">
            <v>0</v>
          </cell>
        </row>
        <row r="3927">
          <cell r="AA3927">
            <v>300</v>
          </cell>
        </row>
        <row r="3928">
          <cell r="AA3928">
            <v>1000</v>
          </cell>
        </row>
        <row r="3929">
          <cell r="AA3929">
            <v>0</v>
          </cell>
        </row>
        <row r="3930">
          <cell r="AA3930">
            <v>0</v>
          </cell>
        </row>
        <row r="3931">
          <cell r="AA3931">
            <v>0</v>
          </cell>
        </row>
        <row r="3932">
          <cell r="AA3932">
            <v>7800</v>
          </cell>
        </row>
        <row r="3933">
          <cell r="AA3933">
            <v>1400</v>
          </cell>
        </row>
        <row r="3934">
          <cell r="AA3934">
            <v>3500</v>
          </cell>
        </row>
        <row r="3935">
          <cell r="AA3935">
            <v>0</v>
          </cell>
        </row>
        <row r="3936">
          <cell r="AA3936">
            <v>0</v>
          </cell>
        </row>
        <row r="3937">
          <cell r="AA3937">
            <v>0</v>
          </cell>
        </row>
        <row r="3938">
          <cell r="AA3938">
            <v>0</v>
          </cell>
        </row>
        <row r="3939">
          <cell r="AA3939">
            <v>0</v>
          </cell>
        </row>
        <row r="3940">
          <cell r="AA3940">
            <v>0</v>
          </cell>
        </row>
        <row r="3941">
          <cell r="AA3941">
            <v>0</v>
          </cell>
        </row>
        <row r="3942">
          <cell r="AA3942">
            <v>308700</v>
          </cell>
        </row>
        <row r="3943">
          <cell r="AA3943">
            <v>325600</v>
          </cell>
        </row>
        <row r="3944">
          <cell r="AA3944">
            <v>0</v>
          </cell>
        </row>
        <row r="3945">
          <cell r="AA3945">
            <v>0</v>
          </cell>
        </row>
        <row r="3946">
          <cell r="AA3946">
            <v>0</v>
          </cell>
        </row>
        <row r="3947">
          <cell r="AA3947">
            <v>0</v>
          </cell>
        </row>
        <row r="3948">
          <cell r="AA3948">
            <v>0</v>
          </cell>
        </row>
        <row r="3949">
          <cell r="AA3949">
            <v>2000</v>
          </cell>
        </row>
        <row r="3950">
          <cell r="AA3950">
            <v>0</v>
          </cell>
        </row>
        <row r="3951">
          <cell r="AA3951">
            <v>4000</v>
          </cell>
        </row>
        <row r="3952">
          <cell r="AA3952">
            <v>4000</v>
          </cell>
        </row>
        <row r="3953">
          <cell r="AA3953">
            <v>2000</v>
          </cell>
        </row>
        <row r="3954">
          <cell r="AA3954">
            <v>5000</v>
          </cell>
        </row>
        <row r="3955">
          <cell r="AA3955">
            <v>500</v>
          </cell>
        </row>
        <row r="3956">
          <cell r="AA3956">
            <v>0</v>
          </cell>
        </row>
        <row r="3957">
          <cell r="AA3957">
            <v>0</v>
          </cell>
        </row>
        <row r="3958">
          <cell r="AA3958">
            <v>500</v>
          </cell>
        </row>
        <row r="3959">
          <cell r="AA3959">
            <v>9400</v>
          </cell>
        </row>
        <row r="3960">
          <cell r="AA3960">
            <v>15600</v>
          </cell>
        </row>
        <row r="3961">
          <cell r="AA3961">
            <v>0</v>
          </cell>
        </row>
        <row r="3962">
          <cell r="AA3962">
            <v>0</v>
          </cell>
        </row>
        <row r="3963">
          <cell r="AA3963">
            <v>0</v>
          </cell>
        </row>
        <row r="3964">
          <cell r="AA3964">
            <v>0</v>
          </cell>
        </row>
        <row r="3965">
          <cell r="AA3965">
            <v>0</v>
          </cell>
        </row>
        <row r="3966">
          <cell r="AA3966">
            <v>0</v>
          </cell>
        </row>
        <row r="3967">
          <cell r="AA3967">
            <v>2000</v>
          </cell>
        </row>
        <row r="3968">
          <cell r="AA3968">
            <v>2500</v>
          </cell>
        </row>
        <row r="3969">
          <cell r="AA3969">
            <v>0</v>
          </cell>
        </row>
        <row r="3970">
          <cell r="AA3970">
            <v>0</v>
          </cell>
        </row>
        <row r="3971">
          <cell r="AA3971">
            <v>0</v>
          </cell>
        </row>
        <row r="3972">
          <cell r="AA3972">
            <v>0</v>
          </cell>
        </row>
        <row r="3973">
          <cell r="AA3973">
            <v>0</v>
          </cell>
        </row>
        <row r="3974">
          <cell r="AA3974">
            <v>200</v>
          </cell>
        </row>
        <row r="3975">
          <cell r="AA3975">
            <v>500</v>
          </cell>
        </row>
        <row r="3976">
          <cell r="AA3976">
            <v>300</v>
          </cell>
        </row>
        <row r="3977">
          <cell r="AA3977">
            <v>1500</v>
          </cell>
        </row>
        <row r="3978">
          <cell r="AA3978">
            <v>0</v>
          </cell>
        </row>
        <row r="3979">
          <cell r="AA3979">
            <v>0</v>
          </cell>
        </row>
        <row r="3980">
          <cell r="AA3980">
            <v>0</v>
          </cell>
        </row>
        <row r="3981">
          <cell r="AA3981">
            <v>0</v>
          </cell>
        </row>
        <row r="3982">
          <cell r="AA3982">
            <v>42000</v>
          </cell>
        </row>
        <row r="3983">
          <cell r="AA3983">
            <v>27900</v>
          </cell>
        </row>
        <row r="3984">
          <cell r="AA3984">
            <v>5100</v>
          </cell>
        </row>
        <row r="3985">
          <cell r="AA3985">
            <v>12500</v>
          </cell>
        </row>
        <row r="3986">
          <cell r="AA3986">
            <v>1100</v>
          </cell>
        </row>
        <row r="3987">
          <cell r="AA3987">
            <v>0</v>
          </cell>
        </row>
        <row r="3988">
          <cell r="AA3988">
            <v>464200</v>
          </cell>
        </row>
        <row r="3989">
          <cell r="AA3989">
            <v>65500</v>
          </cell>
        </row>
        <row r="3990">
          <cell r="AA3990">
            <v>0</v>
          </cell>
        </row>
        <row r="3991">
          <cell r="AA3991">
            <v>0</v>
          </cell>
        </row>
        <row r="3992">
          <cell r="AA3992">
            <v>0</v>
          </cell>
        </row>
        <row r="3993">
          <cell r="AA3993">
            <v>0</v>
          </cell>
        </row>
        <row r="3994">
          <cell r="AA3994">
            <v>3923100</v>
          </cell>
        </row>
        <row r="3995">
          <cell r="AA3995">
            <v>0</v>
          </cell>
        </row>
        <row r="3996">
          <cell r="AA3996">
            <v>7800</v>
          </cell>
        </row>
        <row r="3997">
          <cell r="AA3997">
            <v>1400</v>
          </cell>
        </row>
        <row r="3998">
          <cell r="AA3998">
            <v>3500</v>
          </cell>
        </row>
        <row r="3999">
          <cell r="AA3999">
            <v>0</v>
          </cell>
        </row>
        <row r="4000">
          <cell r="AA4000">
            <v>0</v>
          </cell>
        </row>
        <row r="4001">
          <cell r="AA4001">
            <v>4001300</v>
          </cell>
        </row>
        <row r="4002">
          <cell r="AA4002">
            <v>0</v>
          </cell>
        </row>
        <row r="4003">
          <cell r="AA4003">
            <v>0</v>
          </cell>
        </row>
        <row r="4004">
          <cell r="AA4004">
            <v>0</v>
          </cell>
        </row>
        <row r="4005">
          <cell r="AA4005">
            <v>0</v>
          </cell>
        </row>
        <row r="4006">
          <cell r="AA4006">
            <v>0</v>
          </cell>
        </row>
        <row r="4007">
          <cell r="AA4007">
            <v>0</v>
          </cell>
        </row>
        <row r="4008">
          <cell r="AA4008">
            <v>0</v>
          </cell>
        </row>
        <row r="4009">
          <cell r="AA4009">
            <v>0</v>
          </cell>
        </row>
        <row r="4010">
          <cell r="AA4010">
            <v>0</v>
          </cell>
        </row>
        <row r="4011">
          <cell r="AA4011">
            <v>0</v>
          </cell>
        </row>
        <row r="4012">
          <cell r="AA4012">
            <v>0</v>
          </cell>
        </row>
        <row r="4013">
          <cell r="AA4013">
            <v>4465000</v>
          </cell>
        </row>
        <row r="4014">
          <cell r="AA4014">
            <v>3900</v>
          </cell>
        </row>
        <row r="4015">
          <cell r="AA4015">
            <v>700</v>
          </cell>
        </row>
        <row r="4016">
          <cell r="AA4016">
            <v>1800</v>
          </cell>
        </row>
        <row r="4017">
          <cell r="AA4017">
            <v>0</v>
          </cell>
        </row>
        <row r="4018">
          <cell r="AA4018">
            <v>4471400</v>
          </cell>
        </row>
        <row r="4019">
          <cell r="AA4019">
            <v>0</v>
          </cell>
        </row>
        <row r="4020">
          <cell r="AA4020">
            <v>0</v>
          </cell>
        </row>
        <row r="4021">
          <cell r="AA4021">
            <v>0</v>
          </cell>
        </row>
        <row r="4022">
          <cell r="AA4022">
            <v>0</v>
          </cell>
        </row>
        <row r="4023">
          <cell r="AA4023">
            <v>0</v>
          </cell>
        </row>
        <row r="4024">
          <cell r="AA4024">
            <v>0</v>
          </cell>
        </row>
        <row r="4025">
          <cell r="AA4025">
            <v>0</v>
          </cell>
        </row>
        <row r="4026">
          <cell r="AA4026">
            <v>0</v>
          </cell>
        </row>
        <row r="4027">
          <cell r="AA4027">
            <v>0</v>
          </cell>
        </row>
        <row r="4028">
          <cell r="AA4028">
            <v>6033000</v>
          </cell>
        </row>
        <row r="4029">
          <cell r="AA4029">
            <v>0</v>
          </cell>
        </row>
        <row r="4030">
          <cell r="AA4030">
            <v>0</v>
          </cell>
        </row>
        <row r="4031">
          <cell r="AA4031">
            <v>6033000</v>
          </cell>
        </row>
        <row r="4032">
          <cell r="AA4032">
            <v>21400</v>
          </cell>
        </row>
        <row r="4033">
          <cell r="AA4033">
            <v>355300</v>
          </cell>
        </row>
        <row r="4034">
          <cell r="AA4034">
            <v>0</v>
          </cell>
        </row>
        <row r="4035">
          <cell r="AA4035">
            <v>0</v>
          </cell>
        </row>
        <row r="4036">
          <cell r="AA4036">
            <v>0</v>
          </cell>
        </row>
        <row r="4037">
          <cell r="AA4037">
            <v>0</v>
          </cell>
        </row>
        <row r="4038">
          <cell r="AA4038">
            <v>3500</v>
          </cell>
        </row>
        <row r="4039">
          <cell r="AA4039">
            <v>0</v>
          </cell>
        </row>
        <row r="4040">
          <cell r="AA4040">
            <v>0</v>
          </cell>
        </row>
        <row r="4041">
          <cell r="AA4041">
            <v>0</v>
          </cell>
        </row>
        <row r="4042">
          <cell r="AA4042">
            <v>0</v>
          </cell>
        </row>
        <row r="4043">
          <cell r="AA4043">
            <v>18800</v>
          </cell>
        </row>
        <row r="4044">
          <cell r="AA4044">
            <v>3400</v>
          </cell>
        </row>
        <row r="4045">
          <cell r="AA4045">
            <v>8400</v>
          </cell>
        </row>
        <row r="4046">
          <cell r="AA4046">
            <v>0</v>
          </cell>
        </row>
        <row r="4047">
          <cell r="AA4047">
            <v>0</v>
          </cell>
        </row>
        <row r="4048">
          <cell r="AA4048">
            <v>0</v>
          </cell>
        </row>
        <row r="4049">
          <cell r="AA4049">
            <v>0</v>
          </cell>
        </row>
        <row r="4050">
          <cell r="AA4050">
            <v>0</v>
          </cell>
        </row>
        <row r="4051">
          <cell r="AA4051">
            <v>0</v>
          </cell>
        </row>
        <row r="4052">
          <cell r="AA4052">
            <v>400</v>
          </cell>
        </row>
        <row r="4053">
          <cell r="AA4053">
            <v>411200</v>
          </cell>
        </row>
        <row r="4054">
          <cell r="AA4054">
            <v>0</v>
          </cell>
        </row>
        <row r="4055">
          <cell r="AA4055">
            <v>0</v>
          </cell>
        </row>
        <row r="4056">
          <cell r="AA4056">
            <v>94200</v>
          </cell>
        </row>
        <row r="4057">
          <cell r="AA4057">
            <v>0</v>
          </cell>
        </row>
        <row r="4058">
          <cell r="AA4058">
            <v>0</v>
          </cell>
        </row>
        <row r="4059">
          <cell r="AA4059">
            <v>0</v>
          </cell>
        </row>
        <row r="4060">
          <cell r="AA4060">
            <v>0</v>
          </cell>
        </row>
        <row r="4061">
          <cell r="AA4061">
            <v>1200</v>
          </cell>
        </row>
        <row r="4062">
          <cell r="AA4062">
            <v>0</v>
          </cell>
        </row>
        <row r="4063">
          <cell r="AA4063">
            <v>0</v>
          </cell>
        </row>
        <row r="4064">
          <cell r="AA4064">
            <v>0</v>
          </cell>
        </row>
        <row r="4065">
          <cell r="AA4065">
            <v>0</v>
          </cell>
        </row>
        <row r="4066">
          <cell r="AA4066">
            <v>0</v>
          </cell>
        </row>
        <row r="4067">
          <cell r="AA4067">
            <v>0</v>
          </cell>
        </row>
        <row r="4068">
          <cell r="AA4068">
            <v>0</v>
          </cell>
        </row>
        <row r="4069">
          <cell r="AA4069">
            <v>0</v>
          </cell>
        </row>
        <row r="4070">
          <cell r="AA4070">
            <v>0</v>
          </cell>
        </row>
        <row r="4071">
          <cell r="AA4071">
            <v>0</v>
          </cell>
        </row>
        <row r="4072">
          <cell r="AA4072">
            <v>0</v>
          </cell>
        </row>
        <row r="4073">
          <cell r="AA4073">
            <v>0</v>
          </cell>
        </row>
        <row r="4074">
          <cell r="AA4074">
            <v>0</v>
          </cell>
        </row>
        <row r="4075">
          <cell r="AA4075">
            <v>7800</v>
          </cell>
        </row>
        <row r="4076">
          <cell r="AA4076">
            <v>1400</v>
          </cell>
        </row>
        <row r="4077">
          <cell r="AA4077">
            <v>3500</v>
          </cell>
        </row>
        <row r="4078">
          <cell r="AA4078">
            <v>0</v>
          </cell>
        </row>
        <row r="4079">
          <cell r="AA4079">
            <v>0</v>
          </cell>
        </row>
        <row r="4080">
          <cell r="AA4080">
            <v>0</v>
          </cell>
        </row>
        <row r="4081">
          <cell r="AA4081">
            <v>0</v>
          </cell>
        </row>
        <row r="4082">
          <cell r="AA4082">
            <v>0</v>
          </cell>
        </row>
        <row r="4083">
          <cell r="AA4083">
            <v>0</v>
          </cell>
        </row>
        <row r="4084">
          <cell r="AA4084">
            <v>108100</v>
          </cell>
        </row>
        <row r="4085">
          <cell r="AA4085">
            <v>204000</v>
          </cell>
        </row>
        <row r="4086">
          <cell r="AA4086">
            <v>0</v>
          </cell>
        </row>
        <row r="4087">
          <cell r="AA4087">
            <v>0</v>
          </cell>
        </row>
        <row r="4088">
          <cell r="AA4088">
            <v>0</v>
          </cell>
        </row>
        <row r="4089">
          <cell r="AA4089">
            <v>0</v>
          </cell>
        </row>
        <row r="4090">
          <cell r="AA4090">
            <v>0</v>
          </cell>
        </row>
        <row r="4091">
          <cell r="AA4091">
            <v>0</v>
          </cell>
        </row>
        <row r="4092">
          <cell r="AA4092">
            <v>0</v>
          </cell>
        </row>
        <row r="4093">
          <cell r="AA4093">
            <v>2500</v>
          </cell>
        </row>
        <row r="4094">
          <cell r="AA4094">
            <v>1500</v>
          </cell>
        </row>
        <row r="4095">
          <cell r="AA4095">
            <v>0</v>
          </cell>
        </row>
        <row r="4096">
          <cell r="AA4096">
            <v>0</v>
          </cell>
        </row>
        <row r="4097">
          <cell r="AA4097">
            <v>0</v>
          </cell>
        </row>
        <row r="4098">
          <cell r="AA4098">
            <v>0</v>
          </cell>
        </row>
        <row r="4099">
          <cell r="AA4099">
            <v>0</v>
          </cell>
        </row>
        <row r="4100">
          <cell r="AA4100">
            <v>8000</v>
          </cell>
        </row>
        <row r="4101">
          <cell r="AA4101">
            <v>1500</v>
          </cell>
        </row>
        <row r="4102">
          <cell r="AA4102">
            <v>3600</v>
          </cell>
        </row>
        <row r="4103">
          <cell r="AA4103">
            <v>0</v>
          </cell>
        </row>
        <row r="4104">
          <cell r="AA4104">
            <v>0</v>
          </cell>
        </row>
        <row r="4105">
          <cell r="AA4105">
            <v>0</v>
          </cell>
        </row>
        <row r="4106">
          <cell r="AA4106">
            <v>0</v>
          </cell>
        </row>
        <row r="4107">
          <cell r="AA4107">
            <v>0</v>
          </cell>
        </row>
        <row r="4108">
          <cell r="AA4108">
            <v>0</v>
          </cell>
        </row>
        <row r="4109">
          <cell r="AA4109">
            <v>0</v>
          </cell>
        </row>
        <row r="4110">
          <cell r="AA4110">
            <v>0</v>
          </cell>
        </row>
        <row r="4111">
          <cell r="AA4111">
            <v>0</v>
          </cell>
        </row>
        <row r="4112">
          <cell r="AA4112">
            <v>0</v>
          </cell>
        </row>
        <row r="4113">
          <cell r="AA4113">
            <v>221100</v>
          </cell>
        </row>
        <row r="4114">
          <cell r="AA4114">
            <v>0</v>
          </cell>
        </row>
        <row r="4115">
          <cell r="AA4115">
            <v>16019000</v>
          </cell>
        </row>
        <row r="4116">
          <cell r="AA4116">
            <v>0</v>
          </cell>
        </row>
        <row r="4117">
          <cell r="AA4117">
            <v>0</v>
          </cell>
        </row>
        <row r="4118">
          <cell r="AA4118">
            <v>0</v>
          </cell>
        </row>
        <row r="4119">
          <cell r="AA4119">
            <v>0</v>
          </cell>
        </row>
        <row r="4120">
          <cell r="AA4120">
            <v>0</v>
          </cell>
        </row>
        <row r="4121">
          <cell r="AA4121">
            <v>0</v>
          </cell>
        </row>
        <row r="4122">
          <cell r="AA4122">
            <v>0</v>
          </cell>
        </row>
        <row r="4123">
          <cell r="AA4123">
            <v>0</v>
          </cell>
        </row>
        <row r="4124">
          <cell r="AA4124">
            <v>0</v>
          </cell>
        </row>
        <row r="4125">
          <cell r="AA4125">
            <v>0</v>
          </cell>
        </row>
        <row r="4126">
          <cell r="AA4126">
            <v>0</v>
          </cell>
        </row>
        <row r="4127">
          <cell r="AA4127">
            <v>0</v>
          </cell>
        </row>
        <row r="4128">
          <cell r="AA4128">
            <v>0</v>
          </cell>
        </row>
        <row r="4129">
          <cell r="AA4129">
            <v>0</v>
          </cell>
        </row>
        <row r="4130">
          <cell r="AA4130">
            <v>0</v>
          </cell>
        </row>
        <row r="4131">
          <cell r="AA4131">
            <v>0</v>
          </cell>
        </row>
        <row r="4132">
          <cell r="AA4132">
            <v>300</v>
          </cell>
        </row>
        <row r="4133">
          <cell r="AA4133">
            <v>0</v>
          </cell>
        </row>
        <row r="4134">
          <cell r="AA4134">
            <v>0</v>
          </cell>
        </row>
        <row r="4135">
          <cell r="AA4135">
            <v>0</v>
          </cell>
        </row>
        <row r="4136">
          <cell r="AA4136">
            <v>300</v>
          </cell>
        </row>
        <row r="4137">
          <cell r="AA4137">
            <v>0</v>
          </cell>
        </row>
        <row r="4138">
          <cell r="AA4138">
            <v>0</v>
          </cell>
        </row>
        <row r="4139">
          <cell r="AA4139">
            <v>0</v>
          </cell>
        </row>
        <row r="4140">
          <cell r="AA4140">
            <v>0</v>
          </cell>
        </row>
        <row r="4141">
          <cell r="AA4141">
            <v>0</v>
          </cell>
        </row>
        <row r="4142">
          <cell r="AA4142">
            <v>0</v>
          </cell>
        </row>
        <row r="4143">
          <cell r="AA4143">
            <v>0</v>
          </cell>
        </row>
        <row r="4144">
          <cell r="AA4144">
            <v>8000</v>
          </cell>
        </row>
        <row r="4145">
          <cell r="AA4145">
            <v>0</v>
          </cell>
        </row>
        <row r="4146">
          <cell r="AA4146">
            <v>300</v>
          </cell>
        </row>
        <row r="4147">
          <cell r="AA4147">
            <v>0</v>
          </cell>
        </row>
        <row r="4148">
          <cell r="AA4148">
            <v>0</v>
          </cell>
        </row>
        <row r="4149">
          <cell r="AA4149">
            <v>0</v>
          </cell>
        </row>
        <row r="4150">
          <cell r="AA4150">
            <v>0</v>
          </cell>
        </row>
        <row r="4151">
          <cell r="AA4151">
            <v>0</v>
          </cell>
        </row>
        <row r="4152">
          <cell r="AA4152">
            <v>0</v>
          </cell>
        </row>
        <row r="4153">
          <cell r="AA4153">
            <v>8600</v>
          </cell>
        </row>
        <row r="4154">
          <cell r="AA4154">
            <v>0</v>
          </cell>
        </row>
        <row r="4155">
          <cell r="AA4155">
            <v>307200</v>
          </cell>
        </row>
        <row r="4156">
          <cell r="AA4156">
            <v>0</v>
          </cell>
        </row>
        <row r="4157">
          <cell r="AA4157">
            <v>3200</v>
          </cell>
        </row>
        <row r="4158">
          <cell r="AA4158">
            <v>55200</v>
          </cell>
        </row>
        <row r="4159">
          <cell r="AA4159">
            <v>4800</v>
          </cell>
        </row>
        <row r="4160">
          <cell r="AA4160">
            <v>1000</v>
          </cell>
        </row>
        <row r="4161">
          <cell r="AA4161">
            <v>2000</v>
          </cell>
        </row>
        <row r="4162">
          <cell r="AA4162">
            <v>390300</v>
          </cell>
        </row>
        <row r="4163">
          <cell r="AA4163">
            <v>0</v>
          </cell>
        </row>
        <row r="4164">
          <cell r="AA4164">
            <v>0</v>
          </cell>
        </row>
        <row r="4165">
          <cell r="AA4165">
            <v>0</v>
          </cell>
        </row>
        <row r="4166">
          <cell r="AA4166">
            <v>0</v>
          </cell>
        </row>
        <row r="4167">
          <cell r="AA4167">
            <v>0</v>
          </cell>
        </row>
        <row r="4168">
          <cell r="AA4168">
            <v>0</v>
          </cell>
        </row>
        <row r="4169">
          <cell r="AA4169">
            <v>0</v>
          </cell>
        </row>
        <row r="4170">
          <cell r="AA4170">
            <v>0</v>
          </cell>
        </row>
        <row r="4171">
          <cell r="AA4171">
            <v>0</v>
          </cell>
        </row>
        <row r="4172">
          <cell r="AA4172">
            <v>0</v>
          </cell>
        </row>
        <row r="4173">
          <cell r="AA4173">
            <v>0</v>
          </cell>
        </row>
        <row r="4174">
          <cell r="AA4174">
            <v>0</v>
          </cell>
        </row>
        <row r="4175">
          <cell r="AA4175">
            <v>0</v>
          </cell>
        </row>
        <row r="4176">
          <cell r="AA4176">
            <v>0</v>
          </cell>
        </row>
        <row r="4177">
          <cell r="AA4177">
            <v>0</v>
          </cell>
        </row>
        <row r="4178">
          <cell r="AA4178">
            <v>0</v>
          </cell>
        </row>
        <row r="4179">
          <cell r="AA4179">
            <v>0</v>
          </cell>
        </row>
        <row r="4180">
          <cell r="AA4180">
            <v>0</v>
          </cell>
        </row>
        <row r="4181">
          <cell r="AA4181">
            <v>0</v>
          </cell>
        </row>
        <row r="4182">
          <cell r="AA4182">
            <v>0</v>
          </cell>
        </row>
        <row r="4183">
          <cell r="AA4183">
            <v>0</v>
          </cell>
        </row>
        <row r="4184">
          <cell r="AA4184">
            <v>0</v>
          </cell>
        </row>
        <row r="4185">
          <cell r="AA4185">
            <v>0</v>
          </cell>
        </row>
        <row r="4186">
          <cell r="AA4186">
            <v>0</v>
          </cell>
        </row>
        <row r="4187">
          <cell r="AA4187">
            <v>0</v>
          </cell>
        </row>
        <row r="4188">
          <cell r="AA4188">
            <v>0</v>
          </cell>
        </row>
        <row r="4189">
          <cell r="AA4189">
            <v>0</v>
          </cell>
        </row>
        <row r="4190">
          <cell r="AA4190">
            <v>446100</v>
          </cell>
        </row>
        <row r="4191">
          <cell r="AA4191">
            <v>0</v>
          </cell>
        </row>
        <row r="4192">
          <cell r="AA4192">
            <v>0</v>
          </cell>
        </row>
        <row r="4193">
          <cell r="AA4193">
            <v>0</v>
          </cell>
        </row>
        <row r="4194">
          <cell r="AA4194">
            <v>0</v>
          </cell>
        </row>
        <row r="4195">
          <cell r="AA4195">
            <v>0</v>
          </cell>
        </row>
        <row r="4196">
          <cell r="AA4196">
            <v>0</v>
          </cell>
        </row>
        <row r="4197">
          <cell r="AA4197">
            <v>0</v>
          </cell>
        </row>
        <row r="4198">
          <cell r="AA4198">
            <v>0</v>
          </cell>
        </row>
        <row r="4199">
          <cell r="AA4199">
            <v>0</v>
          </cell>
        </row>
        <row r="4200">
          <cell r="AA4200">
            <v>0</v>
          </cell>
        </row>
        <row r="4201">
          <cell r="AA4201">
            <v>0</v>
          </cell>
        </row>
        <row r="4202">
          <cell r="AA4202">
            <v>11600</v>
          </cell>
        </row>
        <row r="4203">
          <cell r="AA4203">
            <v>0</v>
          </cell>
        </row>
        <row r="4204">
          <cell r="AA4204">
            <v>0</v>
          </cell>
        </row>
        <row r="4205">
          <cell r="AA4205">
            <v>0</v>
          </cell>
        </row>
        <row r="4206">
          <cell r="AA4206">
            <v>0</v>
          </cell>
        </row>
        <row r="4207">
          <cell r="AA4207">
            <v>0</v>
          </cell>
        </row>
        <row r="4208">
          <cell r="AA4208">
            <v>0</v>
          </cell>
        </row>
        <row r="4209">
          <cell r="AA4209">
            <v>0</v>
          </cell>
        </row>
        <row r="4210">
          <cell r="AA4210">
            <v>0</v>
          </cell>
        </row>
        <row r="4211">
          <cell r="AA4211">
            <v>0</v>
          </cell>
        </row>
        <row r="4212">
          <cell r="AA4212">
            <v>5300</v>
          </cell>
        </row>
        <row r="4213">
          <cell r="AA4213">
            <v>0</v>
          </cell>
        </row>
        <row r="4214">
          <cell r="AA4214">
            <v>34000</v>
          </cell>
        </row>
        <row r="4215">
          <cell r="AA4215">
            <v>6300</v>
          </cell>
        </row>
        <row r="4216">
          <cell r="AA4216">
            <v>6100</v>
          </cell>
        </row>
        <row r="4217">
          <cell r="AA4217">
            <v>3300</v>
          </cell>
        </row>
        <row r="4218">
          <cell r="AA4218">
            <v>3000</v>
          </cell>
        </row>
        <row r="4219">
          <cell r="AA4219">
            <v>1300</v>
          </cell>
        </row>
        <row r="4220">
          <cell r="AA4220">
            <v>4800</v>
          </cell>
        </row>
        <row r="4221">
          <cell r="AA4221">
            <v>-225700</v>
          </cell>
        </row>
        <row r="4222">
          <cell r="AA4222">
            <v>296100</v>
          </cell>
        </row>
        <row r="4223">
          <cell r="AA4223">
            <v>1310900</v>
          </cell>
        </row>
        <row r="4224">
          <cell r="AA4224">
            <v>0</v>
          </cell>
        </row>
        <row r="4225">
          <cell r="AA4225">
            <v>0</v>
          </cell>
        </row>
        <row r="4226">
          <cell r="AA4226">
            <v>0</v>
          </cell>
        </row>
        <row r="4227">
          <cell r="AA4227">
            <v>0</v>
          </cell>
        </row>
        <row r="4228">
          <cell r="AA4228">
            <v>0</v>
          </cell>
        </row>
        <row r="4229">
          <cell r="AA4229">
            <v>0</v>
          </cell>
        </row>
        <row r="4230">
          <cell r="AA4230">
            <v>0</v>
          </cell>
        </row>
        <row r="4231">
          <cell r="AA4231">
            <v>0</v>
          </cell>
        </row>
        <row r="4232">
          <cell r="AA4232">
            <v>0</v>
          </cell>
        </row>
        <row r="4233">
          <cell r="AA4233">
            <v>0</v>
          </cell>
        </row>
        <row r="4234">
          <cell r="AA4234">
            <v>0</v>
          </cell>
        </row>
        <row r="4235">
          <cell r="AA4235">
            <v>12000</v>
          </cell>
        </row>
        <row r="4236">
          <cell r="AA4236">
            <v>400</v>
          </cell>
        </row>
        <row r="4237">
          <cell r="AA4237">
            <v>0</v>
          </cell>
        </row>
        <row r="4238">
          <cell r="AA4238">
            <v>300</v>
          </cell>
        </row>
        <row r="4239">
          <cell r="AA4239">
            <v>3200</v>
          </cell>
        </row>
        <row r="4240">
          <cell r="AA4240">
            <v>0</v>
          </cell>
        </row>
        <row r="4241">
          <cell r="AA4241">
            <v>99000</v>
          </cell>
        </row>
        <row r="4242">
          <cell r="AA4242">
            <v>0</v>
          </cell>
        </row>
        <row r="4243">
          <cell r="AA4243">
            <v>0</v>
          </cell>
        </row>
        <row r="4244">
          <cell r="AA4244">
            <v>2000</v>
          </cell>
        </row>
        <row r="4245">
          <cell r="AA4245">
            <v>0</v>
          </cell>
        </row>
        <row r="4246">
          <cell r="AA4246">
            <v>0</v>
          </cell>
        </row>
        <row r="4247">
          <cell r="AA4247">
            <v>0</v>
          </cell>
        </row>
        <row r="4248">
          <cell r="AA4248">
            <v>0</v>
          </cell>
        </row>
        <row r="4249">
          <cell r="AA4249">
            <v>0</v>
          </cell>
        </row>
        <row r="4250">
          <cell r="AA4250">
            <v>0</v>
          </cell>
        </row>
        <row r="4251">
          <cell r="AA4251">
            <v>0</v>
          </cell>
        </row>
        <row r="4252">
          <cell r="AA4252">
            <v>18600</v>
          </cell>
        </row>
        <row r="4253">
          <cell r="AA4253">
            <v>46400</v>
          </cell>
        </row>
        <row r="4254">
          <cell r="AA4254">
            <v>25000</v>
          </cell>
        </row>
        <row r="4255">
          <cell r="AA4255">
            <v>23100</v>
          </cell>
        </row>
        <row r="4256">
          <cell r="AA4256">
            <v>0</v>
          </cell>
        </row>
        <row r="4257">
          <cell r="AA4257">
            <v>3900</v>
          </cell>
        </row>
        <row r="4258">
          <cell r="AA4258">
            <v>22700</v>
          </cell>
        </row>
        <row r="4259">
          <cell r="AA4259">
            <v>0</v>
          </cell>
        </row>
        <row r="4260">
          <cell r="AA4260">
            <v>0</v>
          </cell>
        </row>
        <row r="4261">
          <cell r="AA4261">
            <v>0</v>
          </cell>
        </row>
        <row r="4262">
          <cell r="AA4262">
            <v>0</v>
          </cell>
        </row>
        <row r="4263">
          <cell r="AA4263">
            <v>0</v>
          </cell>
        </row>
        <row r="4264">
          <cell r="AA4264">
            <v>1567500</v>
          </cell>
        </row>
        <row r="4265">
          <cell r="AA4265">
            <v>0</v>
          </cell>
        </row>
        <row r="4266">
          <cell r="AA4266">
            <v>0</v>
          </cell>
        </row>
        <row r="4267">
          <cell r="AA4267">
            <v>0</v>
          </cell>
        </row>
        <row r="4268">
          <cell r="AA4268">
            <v>0</v>
          </cell>
        </row>
        <row r="4269">
          <cell r="AA4269">
            <v>0</v>
          </cell>
        </row>
        <row r="4270">
          <cell r="AA4270">
            <v>0</v>
          </cell>
        </row>
        <row r="4271">
          <cell r="AA4271">
            <v>0</v>
          </cell>
        </row>
        <row r="4272">
          <cell r="AA4272">
            <v>0</v>
          </cell>
        </row>
        <row r="4273">
          <cell r="AA4273">
            <v>0</v>
          </cell>
        </row>
        <row r="4274">
          <cell r="AA4274">
            <v>0</v>
          </cell>
        </row>
        <row r="4275">
          <cell r="AA4275">
            <v>0</v>
          </cell>
        </row>
        <row r="4276">
          <cell r="AA4276">
            <v>0</v>
          </cell>
        </row>
        <row r="4277">
          <cell r="AA4277">
            <v>0</v>
          </cell>
        </row>
        <row r="4278">
          <cell r="AA4278">
            <v>0</v>
          </cell>
        </row>
        <row r="4279">
          <cell r="AA4279">
            <v>0</v>
          </cell>
        </row>
        <row r="4280">
          <cell r="AA4280">
            <v>0</v>
          </cell>
        </row>
        <row r="4281">
          <cell r="AA4281">
            <v>0</v>
          </cell>
        </row>
        <row r="4282">
          <cell r="AA4282">
            <v>0</v>
          </cell>
        </row>
        <row r="4283">
          <cell r="AA4283">
            <v>0</v>
          </cell>
        </row>
        <row r="4284">
          <cell r="AA4284">
            <v>0</v>
          </cell>
        </row>
        <row r="4285">
          <cell r="AA4285">
            <v>0</v>
          </cell>
        </row>
        <row r="4286">
          <cell r="AA4286">
            <v>0</v>
          </cell>
        </row>
        <row r="4287">
          <cell r="AA4287">
            <v>0</v>
          </cell>
        </row>
        <row r="4288">
          <cell r="AA4288">
            <v>0</v>
          </cell>
        </row>
        <row r="4289">
          <cell r="AA4289">
            <v>0</v>
          </cell>
        </row>
        <row r="4290">
          <cell r="AA4290">
            <v>0</v>
          </cell>
        </row>
        <row r="4291">
          <cell r="AA4291">
            <v>0</v>
          </cell>
        </row>
        <row r="4292">
          <cell r="AA4292">
            <v>0</v>
          </cell>
        </row>
        <row r="4293">
          <cell r="AA4293">
            <v>0</v>
          </cell>
        </row>
        <row r="4294">
          <cell r="AA4294">
            <v>0</v>
          </cell>
        </row>
        <row r="4295">
          <cell r="AA4295">
            <v>0</v>
          </cell>
        </row>
        <row r="4296">
          <cell r="AA4296">
            <v>0</v>
          </cell>
        </row>
        <row r="4297">
          <cell r="AA4297">
            <v>0</v>
          </cell>
        </row>
        <row r="4298">
          <cell r="AA4298">
            <v>59600</v>
          </cell>
        </row>
        <row r="4299">
          <cell r="AA4299">
            <v>63700</v>
          </cell>
        </row>
        <row r="4300">
          <cell r="AA4300">
            <v>0</v>
          </cell>
        </row>
        <row r="4301">
          <cell r="AA4301">
            <v>0</v>
          </cell>
        </row>
        <row r="4302">
          <cell r="AA4302">
            <v>0</v>
          </cell>
        </row>
        <row r="4303">
          <cell r="AA4303">
            <v>0</v>
          </cell>
        </row>
        <row r="4304">
          <cell r="AA4304">
            <v>0</v>
          </cell>
        </row>
        <row r="4305">
          <cell r="AA4305">
            <v>0</v>
          </cell>
        </row>
        <row r="4306">
          <cell r="AA4306">
            <v>0</v>
          </cell>
        </row>
        <row r="4307">
          <cell r="AA4307">
            <v>0</v>
          </cell>
        </row>
        <row r="4308">
          <cell r="AA4308">
            <v>224500</v>
          </cell>
        </row>
        <row r="4309">
          <cell r="AA4309">
            <v>0</v>
          </cell>
        </row>
        <row r="4310">
          <cell r="AA4310">
            <v>40200</v>
          </cell>
        </row>
        <row r="4311">
          <cell r="AA4311">
            <v>4900</v>
          </cell>
        </row>
        <row r="4312">
          <cell r="AA4312">
            <v>0</v>
          </cell>
        </row>
        <row r="4313">
          <cell r="AA4313">
            <v>0</v>
          </cell>
        </row>
        <row r="4314">
          <cell r="AA4314">
            <v>0</v>
          </cell>
        </row>
        <row r="4315">
          <cell r="AA4315">
            <v>1000</v>
          </cell>
        </row>
        <row r="4316">
          <cell r="AA4316">
            <v>2000</v>
          </cell>
        </row>
        <row r="4317">
          <cell r="AA4317">
            <v>0</v>
          </cell>
        </row>
        <row r="4318">
          <cell r="AA4318">
            <v>0</v>
          </cell>
        </row>
        <row r="4319">
          <cell r="AA4319">
            <v>395900</v>
          </cell>
        </row>
        <row r="4320">
          <cell r="AA4320">
            <v>0</v>
          </cell>
        </row>
        <row r="4321">
          <cell r="AA4321">
            <v>0</v>
          </cell>
        </row>
        <row r="4322">
          <cell r="AA4322">
            <v>0</v>
          </cell>
        </row>
        <row r="4323">
          <cell r="AA4323">
            <v>0</v>
          </cell>
        </row>
        <row r="4324">
          <cell r="AA4324">
            <v>0</v>
          </cell>
        </row>
        <row r="4325">
          <cell r="AA4325">
            <v>0</v>
          </cell>
        </row>
        <row r="4326">
          <cell r="AA4326">
            <v>0</v>
          </cell>
        </row>
        <row r="4327">
          <cell r="AA4327">
            <v>0</v>
          </cell>
        </row>
        <row r="4328">
          <cell r="AA4328">
            <v>0</v>
          </cell>
        </row>
        <row r="4329">
          <cell r="AA4329">
            <v>0</v>
          </cell>
        </row>
        <row r="4330">
          <cell r="AA4330">
            <v>0</v>
          </cell>
        </row>
        <row r="4331">
          <cell r="AA4331">
            <v>0</v>
          </cell>
        </row>
        <row r="4332">
          <cell r="AA4332">
            <v>0</v>
          </cell>
        </row>
        <row r="4333">
          <cell r="AA4333">
            <v>0</v>
          </cell>
        </row>
        <row r="4334">
          <cell r="AA4334">
            <v>0</v>
          </cell>
        </row>
        <row r="4335">
          <cell r="AA4335">
            <v>0</v>
          </cell>
        </row>
        <row r="4336">
          <cell r="AA4336">
            <v>0</v>
          </cell>
        </row>
        <row r="4337">
          <cell r="AA4337">
            <v>0</v>
          </cell>
        </row>
        <row r="4338">
          <cell r="AA4338">
            <v>0</v>
          </cell>
        </row>
        <row r="4339">
          <cell r="AA4339">
            <v>0</v>
          </cell>
        </row>
        <row r="4340">
          <cell r="AA4340">
            <v>0</v>
          </cell>
        </row>
        <row r="4341">
          <cell r="AA4341">
            <v>0</v>
          </cell>
        </row>
        <row r="4342">
          <cell r="AA4342">
            <v>0</v>
          </cell>
        </row>
        <row r="4343">
          <cell r="AA4343">
            <v>0</v>
          </cell>
        </row>
        <row r="4344">
          <cell r="AA4344">
            <v>0</v>
          </cell>
        </row>
        <row r="4345">
          <cell r="AA4345">
            <v>0</v>
          </cell>
        </row>
        <row r="4346">
          <cell r="AA4346">
            <v>0</v>
          </cell>
        </row>
        <row r="4347">
          <cell r="AA4347">
            <v>0</v>
          </cell>
        </row>
        <row r="4348">
          <cell r="AA4348">
            <v>0</v>
          </cell>
        </row>
        <row r="4349">
          <cell r="AA4349">
            <v>0</v>
          </cell>
        </row>
        <row r="4350">
          <cell r="AA4350">
            <v>0</v>
          </cell>
        </row>
        <row r="4351">
          <cell r="AA4351">
            <v>0</v>
          </cell>
        </row>
        <row r="4352">
          <cell r="AA4352">
            <v>0</v>
          </cell>
        </row>
        <row r="4353">
          <cell r="AA4353">
            <v>0</v>
          </cell>
        </row>
        <row r="4354">
          <cell r="AA4354">
            <v>0</v>
          </cell>
        </row>
        <row r="4355">
          <cell r="AA4355">
            <v>0</v>
          </cell>
        </row>
        <row r="4356">
          <cell r="AA4356">
            <v>0</v>
          </cell>
        </row>
        <row r="4357">
          <cell r="AA4357">
            <v>0</v>
          </cell>
        </row>
        <row r="4358">
          <cell r="AA4358">
            <v>0</v>
          </cell>
        </row>
        <row r="4359">
          <cell r="AA4359">
            <v>0</v>
          </cell>
        </row>
        <row r="4360">
          <cell r="AA4360">
            <v>0</v>
          </cell>
        </row>
        <row r="4361">
          <cell r="AA4361">
            <v>0</v>
          </cell>
        </row>
        <row r="4362">
          <cell r="AA4362">
            <v>0</v>
          </cell>
        </row>
        <row r="4363">
          <cell r="AA4363">
            <v>0</v>
          </cell>
        </row>
        <row r="4364">
          <cell r="AA4364">
            <v>0</v>
          </cell>
        </row>
        <row r="4365">
          <cell r="AA4365">
            <v>0</v>
          </cell>
        </row>
        <row r="4366">
          <cell r="AA4366">
            <v>690600</v>
          </cell>
        </row>
        <row r="4367">
          <cell r="AA4367">
            <v>0</v>
          </cell>
        </row>
        <row r="4368">
          <cell r="AA4368">
            <v>0</v>
          </cell>
        </row>
        <row r="4369">
          <cell r="AA4369">
            <v>0</v>
          </cell>
        </row>
        <row r="4370">
          <cell r="AA4370">
            <v>0</v>
          </cell>
        </row>
        <row r="4371">
          <cell r="AA4371">
            <v>0</v>
          </cell>
        </row>
        <row r="4372">
          <cell r="AA4372">
            <v>0</v>
          </cell>
        </row>
        <row r="4373">
          <cell r="AA4373">
            <v>0</v>
          </cell>
        </row>
        <row r="4374">
          <cell r="AA4374">
            <v>0</v>
          </cell>
        </row>
        <row r="4375">
          <cell r="AA4375">
            <v>0</v>
          </cell>
        </row>
        <row r="4376">
          <cell r="AA4376">
            <v>800</v>
          </cell>
        </row>
        <row r="4377">
          <cell r="AA4377">
            <v>6900</v>
          </cell>
        </row>
        <row r="4378">
          <cell r="AA4378">
            <v>0</v>
          </cell>
        </row>
        <row r="4379">
          <cell r="AA4379">
            <v>0</v>
          </cell>
        </row>
        <row r="4380">
          <cell r="AA4380">
            <v>0</v>
          </cell>
        </row>
        <row r="4381">
          <cell r="AA4381">
            <v>0</v>
          </cell>
        </row>
        <row r="4382">
          <cell r="AA4382">
            <v>3000</v>
          </cell>
        </row>
        <row r="4383">
          <cell r="AA4383">
            <v>1000</v>
          </cell>
        </row>
        <row r="4384">
          <cell r="AA4384">
            <v>500</v>
          </cell>
        </row>
        <row r="4385">
          <cell r="AA4385">
            <v>0</v>
          </cell>
        </row>
        <row r="4386">
          <cell r="AA4386">
            <v>0</v>
          </cell>
        </row>
        <row r="4387">
          <cell r="AA4387">
            <v>8800</v>
          </cell>
        </row>
        <row r="4388">
          <cell r="AA4388">
            <v>22500</v>
          </cell>
        </row>
        <row r="4389">
          <cell r="AA4389">
            <v>12100</v>
          </cell>
        </row>
        <row r="4390">
          <cell r="AA4390">
            <v>11100</v>
          </cell>
        </row>
        <row r="4391">
          <cell r="AA4391">
            <v>1900</v>
          </cell>
        </row>
        <row r="4392">
          <cell r="AA4392">
            <v>10900</v>
          </cell>
        </row>
        <row r="4393">
          <cell r="AA4393">
            <v>0</v>
          </cell>
        </row>
        <row r="4394">
          <cell r="AA4394">
            <v>770100</v>
          </cell>
        </row>
        <row r="4395">
          <cell r="AA4395">
            <v>690500</v>
          </cell>
        </row>
        <row r="4396">
          <cell r="AA4396">
            <v>0</v>
          </cell>
        </row>
        <row r="4397">
          <cell r="AA4397">
            <v>0</v>
          </cell>
        </row>
        <row r="4398">
          <cell r="AA4398">
            <v>0</v>
          </cell>
        </row>
        <row r="4399">
          <cell r="AA4399">
            <v>0</v>
          </cell>
        </row>
        <row r="4400">
          <cell r="AA4400">
            <v>0</v>
          </cell>
        </row>
        <row r="4401">
          <cell r="AA4401">
            <v>500</v>
          </cell>
        </row>
        <row r="4402">
          <cell r="AA4402">
            <v>2800</v>
          </cell>
        </row>
        <row r="4403">
          <cell r="AA4403">
            <v>8000</v>
          </cell>
        </row>
        <row r="4404">
          <cell r="AA4404">
            <v>100</v>
          </cell>
        </row>
        <row r="4405">
          <cell r="AA4405">
            <v>0</v>
          </cell>
        </row>
        <row r="4406">
          <cell r="AA4406">
            <v>0</v>
          </cell>
        </row>
        <row r="4407">
          <cell r="AA4407">
            <v>0</v>
          </cell>
        </row>
        <row r="4408">
          <cell r="AA4408">
            <v>400</v>
          </cell>
        </row>
        <row r="4409">
          <cell r="AA4409">
            <v>0</v>
          </cell>
        </row>
        <row r="4410">
          <cell r="AA4410">
            <v>400</v>
          </cell>
        </row>
        <row r="4411">
          <cell r="AA4411">
            <v>0</v>
          </cell>
        </row>
        <row r="4412">
          <cell r="AA4412">
            <v>8900</v>
          </cell>
        </row>
        <row r="4413">
          <cell r="AA4413">
            <v>28500</v>
          </cell>
        </row>
        <row r="4414">
          <cell r="AA4414">
            <v>15300</v>
          </cell>
        </row>
        <row r="4415">
          <cell r="AA4415">
            <v>14200</v>
          </cell>
        </row>
        <row r="4416">
          <cell r="AA4416">
            <v>1900</v>
          </cell>
        </row>
        <row r="4417">
          <cell r="AA4417">
            <v>12800</v>
          </cell>
        </row>
        <row r="4418">
          <cell r="AA4418">
            <v>2000</v>
          </cell>
        </row>
        <row r="4419">
          <cell r="AA4419">
            <v>786300</v>
          </cell>
        </row>
        <row r="4420">
          <cell r="AA4420">
            <v>165800</v>
          </cell>
        </row>
        <row r="4421">
          <cell r="AA4421">
            <v>0</v>
          </cell>
        </row>
        <row r="4422">
          <cell r="AA4422">
            <v>0</v>
          </cell>
        </row>
        <row r="4423">
          <cell r="AA4423">
            <v>0</v>
          </cell>
        </row>
        <row r="4424">
          <cell r="AA4424">
            <v>0</v>
          </cell>
        </row>
        <row r="4425">
          <cell r="AA4425">
            <v>0</v>
          </cell>
        </row>
        <row r="4426">
          <cell r="AA4426">
            <v>200</v>
          </cell>
        </row>
        <row r="4427">
          <cell r="AA4427">
            <v>2500</v>
          </cell>
        </row>
        <row r="4428">
          <cell r="AA4428">
            <v>2000</v>
          </cell>
        </row>
        <row r="4429">
          <cell r="AA4429">
            <v>700</v>
          </cell>
        </row>
        <row r="4430">
          <cell r="AA4430">
            <v>8000</v>
          </cell>
        </row>
        <row r="4431">
          <cell r="AA4431">
            <v>0</v>
          </cell>
        </row>
        <row r="4432">
          <cell r="AA4432">
            <v>1500</v>
          </cell>
        </row>
        <row r="4433">
          <cell r="AA4433">
            <v>0</v>
          </cell>
        </row>
        <row r="4434">
          <cell r="AA4434">
            <v>2000</v>
          </cell>
        </row>
        <row r="4435">
          <cell r="AA4435">
            <v>500</v>
          </cell>
        </row>
        <row r="4436">
          <cell r="AA4436">
            <v>0</v>
          </cell>
        </row>
        <row r="4437">
          <cell r="AA4437">
            <v>0</v>
          </cell>
        </row>
        <row r="4438">
          <cell r="AA4438">
            <v>0</v>
          </cell>
        </row>
        <row r="4439">
          <cell r="AA4439">
            <v>0</v>
          </cell>
        </row>
        <row r="4440">
          <cell r="AA4440">
            <v>300</v>
          </cell>
        </row>
        <row r="4441">
          <cell r="AA4441">
            <v>0</v>
          </cell>
        </row>
        <row r="4442">
          <cell r="AA4442">
            <v>0</v>
          </cell>
        </row>
        <row r="4443">
          <cell r="AA4443">
            <v>0</v>
          </cell>
        </row>
        <row r="4444">
          <cell r="AA4444">
            <v>0</v>
          </cell>
        </row>
        <row r="4445">
          <cell r="AA4445">
            <v>148500</v>
          </cell>
        </row>
        <row r="4446">
          <cell r="AA4446">
            <v>4200</v>
          </cell>
        </row>
        <row r="4447">
          <cell r="AA4447">
            <v>25300</v>
          </cell>
        </row>
        <row r="4448">
          <cell r="AA4448">
            <v>13500</v>
          </cell>
        </row>
        <row r="4449">
          <cell r="AA4449">
            <v>12700</v>
          </cell>
        </row>
        <row r="4450">
          <cell r="AA4450">
            <v>900</v>
          </cell>
        </row>
        <row r="4451">
          <cell r="AA4451">
            <v>9900</v>
          </cell>
        </row>
        <row r="4452">
          <cell r="AA4452">
            <v>0</v>
          </cell>
        </row>
        <row r="4453">
          <cell r="AA4453">
            <v>398500</v>
          </cell>
        </row>
        <row r="4454">
          <cell r="AA4454">
            <v>690200</v>
          </cell>
        </row>
        <row r="4455">
          <cell r="AA4455">
            <v>0</v>
          </cell>
        </row>
        <row r="4456">
          <cell r="AA4456">
            <v>0</v>
          </cell>
        </row>
        <row r="4457">
          <cell r="AA4457">
            <v>0</v>
          </cell>
        </row>
        <row r="4458">
          <cell r="AA4458">
            <v>0</v>
          </cell>
        </row>
        <row r="4459">
          <cell r="AA4459">
            <v>500</v>
          </cell>
        </row>
        <row r="4460">
          <cell r="AA4460">
            <v>0</v>
          </cell>
        </row>
        <row r="4461">
          <cell r="AA4461">
            <v>0</v>
          </cell>
        </row>
        <row r="4462">
          <cell r="AA4462">
            <v>200</v>
          </cell>
        </row>
        <row r="4463">
          <cell r="AA4463">
            <v>1000</v>
          </cell>
        </row>
        <row r="4464">
          <cell r="AA4464">
            <v>0</v>
          </cell>
        </row>
        <row r="4465">
          <cell r="AA4465">
            <v>13100</v>
          </cell>
        </row>
        <row r="4466">
          <cell r="AA4466">
            <v>0</v>
          </cell>
        </row>
        <row r="4467">
          <cell r="AA4467">
            <v>0</v>
          </cell>
        </row>
        <row r="4468">
          <cell r="AA4468">
            <v>0</v>
          </cell>
        </row>
        <row r="4469">
          <cell r="AA4469">
            <v>0</v>
          </cell>
        </row>
        <row r="4470">
          <cell r="AA4470">
            <v>1000</v>
          </cell>
        </row>
        <row r="4471">
          <cell r="AA4471">
            <v>0</v>
          </cell>
        </row>
        <row r="4472">
          <cell r="AA4472">
            <v>0</v>
          </cell>
        </row>
        <row r="4473">
          <cell r="AA4473">
            <v>0</v>
          </cell>
        </row>
        <row r="4474">
          <cell r="AA4474">
            <v>0</v>
          </cell>
        </row>
        <row r="4475">
          <cell r="AA4475">
            <v>8900</v>
          </cell>
        </row>
        <row r="4476">
          <cell r="AA4476">
            <v>17500</v>
          </cell>
        </row>
        <row r="4477">
          <cell r="AA4477">
            <v>9400</v>
          </cell>
        </row>
        <row r="4478">
          <cell r="AA4478">
            <v>8700</v>
          </cell>
        </row>
        <row r="4479">
          <cell r="AA4479">
            <v>1900</v>
          </cell>
        </row>
        <row r="4480">
          <cell r="AA4480">
            <v>9400</v>
          </cell>
        </row>
        <row r="4481">
          <cell r="AA4481">
            <v>0</v>
          </cell>
        </row>
        <row r="4482">
          <cell r="AA4482">
            <v>761800</v>
          </cell>
        </row>
        <row r="4483">
          <cell r="AA4483">
            <v>0</v>
          </cell>
        </row>
        <row r="4484">
          <cell r="AA4484">
            <v>0</v>
          </cell>
        </row>
        <row r="4485">
          <cell r="AA4485">
            <v>0</v>
          </cell>
        </row>
        <row r="4486">
          <cell r="AA4486">
            <v>0</v>
          </cell>
        </row>
        <row r="4487">
          <cell r="AA4487">
            <v>0</v>
          </cell>
        </row>
        <row r="4488">
          <cell r="AA4488">
            <v>0</v>
          </cell>
        </row>
        <row r="4489">
          <cell r="AA4489">
            <v>0</v>
          </cell>
        </row>
        <row r="4490">
          <cell r="AA4490">
            <v>0</v>
          </cell>
        </row>
        <row r="4491">
          <cell r="AA4491">
            <v>0</v>
          </cell>
        </row>
        <row r="4492">
          <cell r="AA4492">
            <v>0</v>
          </cell>
        </row>
        <row r="4493">
          <cell r="AA4493">
            <v>0</v>
          </cell>
        </row>
        <row r="4494">
          <cell r="AA4494">
            <v>0</v>
          </cell>
        </row>
        <row r="4495">
          <cell r="AA4495">
            <v>0</v>
          </cell>
        </row>
        <row r="4496">
          <cell r="AA4496">
            <v>0</v>
          </cell>
        </row>
        <row r="4497">
          <cell r="AA4497">
            <v>0</v>
          </cell>
        </row>
        <row r="4498">
          <cell r="AA4498">
            <v>0</v>
          </cell>
        </row>
        <row r="4499">
          <cell r="AA4499">
            <v>0</v>
          </cell>
        </row>
        <row r="4500">
          <cell r="AA4500">
            <v>0</v>
          </cell>
        </row>
        <row r="4501">
          <cell r="AA4501">
            <v>0</v>
          </cell>
        </row>
        <row r="4502">
          <cell r="AA4502">
            <v>45000</v>
          </cell>
        </row>
        <row r="4503">
          <cell r="AA4503">
            <v>15000</v>
          </cell>
        </row>
        <row r="4504">
          <cell r="AA4504">
            <v>0</v>
          </cell>
        </row>
        <row r="4505">
          <cell r="AA4505">
            <v>0</v>
          </cell>
        </row>
        <row r="4506">
          <cell r="AA4506">
            <v>0</v>
          </cell>
        </row>
        <row r="4507">
          <cell r="AA4507">
            <v>0</v>
          </cell>
        </row>
        <row r="4508">
          <cell r="AA4508">
            <v>0</v>
          </cell>
        </row>
        <row r="4509">
          <cell r="AA4509">
            <v>790000</v>
          </cell>
        </row>
        <row r="4510">
          <cell r="AA4510">
            <v>0</v>
          </cell>
        </row>
        <row r="4511">
          <cell r="AA4511">
            <v>10700</v>
          </cell>
        </row>
        <row r="4512">
          <cell r="AA4512">
            <v>0</v>
          </cell>
        </row>
        <row r="4513">
          <cell r="AA4513">
            <v>0</v>
          </cell>
        </row>
        <row r="4514">
          <cell r="AA4514">
            <v>0</v>
          </cell>
        </row>
        <row r="4515">
          <cell r="AA4515">
            <v>2300</v>
          </cell>
        </row>
        <row r="4516">
          <cell r="AA4516">
            <v>4500</v>
          </cell>
        </row>
        <row r="4517">
          <cell r="AA4517">
            <v>0</v>
          </cell>
        </row>
        <row r="4518">
          <cell r="AA4518">
            <v>867500</v>
          </cell>
        </row>
        <row r="4519">
          <cell r="AA4519">
            <v>0</v>
          </cell>
        </row>
        <row r="4520">
          <cell r="AA4520">
            <v>0</v>
          </cell>
        </row>
        <row r="4521">
          <cell r="AA4521">
            <v>0</v>
          </cell>
        </row>
        <row r="4522">
          <cell r="AA4522">
            <v>0</v>
          </cell>
        </row>
        <row r="4523">
          <cell r="AA4523">
            <v>0</v>
          </cell>
        </row>
        <row r="4524">
          <cell r="AA4524">
            <v>0</v>
          </cell>
        </row>
        <row r="4525">
          <cell r="AA4525">
            <v>0</v>
          </cell>
        </row>
        <row r="4526">
          <cell r="AA4526">
            <v>0</v>
          </cell>
        </row>
        <row r="4527">
          <cell r="AA4527">
            <v>0</v>
          </cell>
        </row>
        <row r="4528">
          <cell r="AA4528">
            <v>0</v>
          </cell>
        </row>
        <row r="4529">
          <cell r="AA4529">
            <v>0</v>
          </cell>
        </row>
        <row r="4530">
          <cell r="AA4530">
            <v>0</v>
          </cell>
        </row>
        <row r="4531">
          <cell r="AA4531">
            <v>0</v>
          </cell>
        </row>
        <row r="4532">
          <cell r="AA4532">
            <v>0</v>
          </cell>
        </row>
        <row r="4533">
          <cell r="AA4533">
            <v>0</v>
          </cell>
        </row>
        <row r="4534">
          <cell r="AA4534">
            <v>0</v>
          </cell>
        </row>
        <row r="4535">
          <cell r="AA4535">
            <v>0</v>
          </cell>
        </row>
        <row r="4536">
          <cell r="AA4536">
            <v>0</v>
          </cell>
        </row>
        <row r="4537">
          <cell r="AA4537">
            <v>0</v>
          </cell>
        </row>
        <row r="4538">
          <cell r="AA4538">
            <v>0</v>
          </cell>
        </row>
        <row r="4539">
          <cell r="AA4539">
            <v>0</v>
          </cell>
        </row>
        <row r="4540">
          <cell r="AA4540">
            <v>0</v>
          </cell>
        </row>
        <row r="4541">
          <cell r="AA4541">
            <v>0</v>
          </cell>
        </row>
        <row r="4542">
          <cell r="AA4542">
            <v>0</v>
          </cell>
        </row>
        <row r="4543">
          <cell r="AA4543">
            <v>0</v>
          </cell>
        </row>
        <row r="4544">
          <cell r="AA4544">
            <v>0</v>
          </cell>
        </row>
        <row r="4545">
          <cell r="AA4545">
            <v>0</v>
          </cell>
        </row>
        <row r="4546">
          <cell r="AA4546">
            <v>0</v>
          </cell>
        </row>
        <row r="4547">
          <cell r="AA4547">
            <v>0</v>
          </cell>
        </row>
        <row r="4548">
          <cell r="AA4548">
            <v>0</v>
          </cell>
        </row>
        <row r="4549">
          <cell r="AA4549">
            <v>0</v>
          </cell>
        </row>
        <row r="4550">
          <cell r="AA4550">
            <v>0</v>
          </cell>
        </row>
        <row r="4551">
          <cell r="AA4551">
            <v>0</v>
          </cell>
        </row>
        <row r="4552">
          <cell r="AA4552">
            <v>0</v>
          </cell>
        </row>
        <row r="4553">
          <cell r="AA4553">
            <v>0</v>
          </cell>
        </row>
        <row r="4554">
          <cell r="AA4554">
            <v>0</v>
          </cell>
        </row>
        <row r="4555">
          <cell r="AA4555">
            <v>0</v>
          </cell>
        </row>
        <row r="4556">
          <cell r="AA4556">
            <v>152100</v>
          </cell>
        </row>
        <row r="4557">
          <cell r="AA4557">
            <v>0</v>
          </cell>
        </row>
        <row r="4558">
          <cell r="AA4558">
            <v>0</v>
          </cell>
        </row>
        <row r="4559">
          <cell r="AA4559">
            <v>0</v>
          </cell>
        </row>
        <row r="4560">
          <cell r="AA4560">
            <v>0</v>
          </cell>
        </row>
        <row r="4561">
          <cell r="AA4561">
            <v>0</v>
          </cell>
        </row>
        <row r="4562">
          <cell r="AA4562">
            <v>0</v>
          </cell>
        </row>
        <row r="4563">
          <cell r="AA4563">
            <v>0</v>
          </cell>
        </row>
        <row r="4564">
          <cell r="AA4564">
            <v>0</v>
          </cell>
        </row>
        <row r="4565">
          <cell r="AA4565">
            <v>0</v>
          </cell>
        </row>
        <row r="4566">
          <cell r="AA4566">
            <v>0</v>
          </cell>
        </row>
        <row r="4567">
          <cell r="AA4567">
            <v>0</v>
          </cell>
        </row>
        <row r="4568">
          <cell r="AA4568">
            <v>0</v>
          </cell>
        </row>
        <row r="4569">
          <cell r="AA4569">
            <v>0</v>
          </cell>
        </row>
        <row r="4570">
          <cell r="AA4570">
            <v>0</v>
          </cell>
        </row>
        <row r="4571">
          <cell r="AA4571">
            <v>0</v>
          </cell>
        </row>
        <row r="4572">
          <cell r="AA4572">
            <v>0</v>
          </cell>
        </row>
        <row r="4573">
          <cell r="AA4573">
            <v>0</v>
          </cell>
        </row>
        <row r="4574">
          <cell r="AA4574">
            <v>0</v>
          </cell>
        </row>
        <row r="4575">
          <cell r="AA4575">
            <v>0</v>
          </cell>
        </row>
        <row r="4576">
          <cell r="AA4576">
            <v>0</v>
          </cell>
        </row>
        <row r="4577">
          <cell r="AA4577">
            <v>0</v>
          </cell>
        </row>
        <row r="4578">
          <cell r="AA4578">
            <v>0</v>
          </cell>
        </row>
        <row r="4579">
          <cell r="AA4579">
            <v>168000</v>
          </cell>
        </row>
        <row r="4580">
          <cell r="AA4580">
            <v>0</v>
          </cell>
        </row>
        <row r="4581">
          <cell r="AA4581">
            <v>0</v>
          </cell>
        </row>
        <row r="4582">
          <cell r="AA4582">
            <v>0</v>
          </cell>
        </row>
        <row r="4583">
          <cell r="AA4583">
            <v>0</v>
          </cell>
        </row>
        <row r="4584">
          <cell r="AA4584">
            <v>0</v>
          </cell>
        </row>
        <row r="4585">
          <cell r="AA4585">
            <v>0</v>
          </cell>
        </row>
        <row r="4586">
          <cell r="AA4586">
            <v>0</v>
          </cell>
        </row>
        <row r="4587">
          <cell r="AA4587">
            <v>0</v>
          </cell>
        </row>
        <row r="4588">
          <cell r="AA4588">
            <v>4100</v>
          </cell>
        </row>
        <row r="4589">
          <cell r="AA4589">
            <v>5000</v>
          </cell>
        </row>
        <row r="4590">
          <cell r="AA4590">
            <v>2700</v>
          </cell>
        </row>
        <row r="4591">
          <cell r="AA4591">
            <v>2500</v>
          </cell>
        </row>
        <row r="4592">
          <cell r="AA4592">
            <v>564700</v>
          </cell>
        </row>
        <row r="4593">
          <cell r="AA4593">
            <v>900</v>
          </cell>
        </row>
        <row r="4594">
          <cell r="AA4594">
            <v>3200</v>
          </cell>
        </row>
        <row r="4595">
          <cell r="AA4595">
            <v>0</v>
          </cell>
        </row>
        <row r="4596">
          <cell r="AA4596">
            <v>0</v>
          </cell>
        </row>
        <row r="4597">
          <cell r="AA4597">
            <v>0</v>
          </cell>
        </row>
        <row r="4598">
          <cell r="AA4598">
            <v>0</v>
          </cell>
        </row>
        <row r="4599">
          <cell r="AA4599">
            <v>0</v>
          </cell>
        </row>
        <row r="4600">
          <cell r="AA4600">
            <v>0</v>
          </cell>
        </row>
        <row r="4601">
          <cell r="AA4601">
            <v>0</v>
          </cell>
        </row>
        <row r="4602">
          <cell r="AA4602">
            <v>903200</v>
          </cell>
        </row>
        <row r="4603">
          <cell r="AA4603">
            <v>0</v>
          </cell>
        </row>
        <row r="4604">
          <cell r="AA4604">
            <v>0</v>
          </cell>
        </row>
        <row r="4605">
          <cell r="AA4605">
            <v>0</v>
          </cell>
        </row>
        <row r="4606">
          <cell r="AA4606">
            <v>0</v>
          </cell>
        </row>
        <row r="4607">
          <cell r="AA4607">
            <v>0</v>
          </cell>
        </row>
        <row r="4608">
          <cell r="AA4608">
            <v>0</v>
          </cell>
        </row>
        <row r="4609">
          <cell r="AA4609">
            <v>0</v>
          </cell>
        </row>
        <row r="4610">
          <cell r="AA4610">
            <v>0</v>
          </cell>
        </row>
        <row r="4611">
          <cell r="AA4611">
            <v>0</v>
          </cell>
        </row>
        <row r="4612">
          <cell r="AA4612">
            <v>657900</v>
          </cell>
        </row>
        <row r="4613">
          <cell r="AA4613">
            <v>0</v>
          </cell>
        </row>
        <row r="4614">
          <cell r="AA4614">
            <v>0</v>
          </cell>
        </row>
        <row r="4615">
          <cell r="AA4615">
            <v>0</v>
          </cell>
        </row>
        <row r="4616">
          <cell r="AA4616">
            <v>0</v>
          </cell>
        </row>
        <row r="4617">
          <cell r="AA4617">
            <v>0</v>
          </cell>
        </row>
        <row r="4618">
          <cell r="AA4618">
            <v>0</v>
          </cell>
        </row>
        <row r="4619">
          <cell r="AA4619">
            <v>0</v>
          </cell>
        </row>
        <row r="4620">
          <cell r="AA4620">
            <v>16400</v>
          </cell>
        </row>
        <row r="4621">
          <cell r="AA4621">
            <v>11900</v>
          </cell>
        </row>
        <row r="4622">
          <cell r="AA4622">
            <v>13100</v>
          </cell>
        </row>
        <row r="4623">
          <cell r="AA4623">
            <v>5000</v>
          </cell>
        </row>
        <row r="4624">
          <cell r="AA4624">
            <v>0</v>
          </cell>
        </row>
        <row r="4625">
          <cell r="AA4625">
            <v>0</v>
          </cell>
        </row>
        <row r="4626">
          <cell r="AA4626">
            <v>0</v>
          </cell>
        </row>
        <row r="4627">
          <cell r="AA4627">
            <v>0</v>
          </cell>
        </row>
        <row r="4628">
          <cell r="AA4628">
            <v>800</v>
          </cell>
        </row>
        <row r="4629">
          <cell r="AA4629">
            <v>1600</v>
          </cell>
        </row>
        <row r="4630">
          <cell r="AA4630">
            <v>5300</v>
          </cell>
        </row>
        <row r="4631">
          <cell r="AA4631">
            <v>0</v>
          </cell>
        </row>
        <row r="4632">
          <cell r="AA4632">
            <v>0</v>
          </cell>
        </row>
        <row r="4633">
          <cell r="AA4633">
            <v>0</v>
          </cell>
        </row>
        <row r="4634">
          <cell r="AA4634">
            <v>1400</v>
          </cell>
        </row>
        <row r="4635">
          <cell r="AA4635">
            <v>0</v>
          </cell>
        </row>
        <row r="4636">
          <cell r="AA4636">
            <v>1400</v>
          </cell>
        </row>
        <row r="4637">
          <cell r="AA4637">
            <v>24600</v>
          </cell>
        </row>
        <row r="4638">
          <cell r="AA4638">
            <v>11100</v>
          </cell>
        </row>
        <row r="4639">
          <cell r="AA4639">
            <v>0</v>
          </cell>
        </row>
        <row r="4640">
          <cell r="AA4640">
            <v>700</v>
          </cell>
        </row>
        <row r="4641">
          <cell r="AA4641">
            <v>0</v>
          </cell>
        </row>
        <row r="4642">
          <cell r="AA4642">
            <v>0</v>
          </cell>
        </row>
        <row r="4643">
          <cell r="AA4643">
            <v>300</v>
          </cell>
        </row>
        <row r="4644">
          <cell r="AA4644">
            <v>5300</v>
          </cell>
        </row>
        <row r="4645">
          <cell r="AA4645">
            <v>7900</v>
          </cell>
        </row>
        <row r="4646">
          <cell r="AA4646">
            <v>0</v>
          </cell>
        </row>
        <row r="4647">
          <cell r="AA4647">
            <v>0</v>
          </cell>
        </row>
        <row r="4648">
          <cell r="AA4648">
            <v>0</v>
          </cell>
        </row>
        <row r="4649">
          <cell r="AA4649">
            <v>1100</v>
          </cell>
        </row>
        <row r="4650">
          <cell r="AA4650">
            <v>0</v>
          </cell>
        </row>
        <row r="4651">
          <cell r="AA4651">
            <v>6100</v>
          </cell>
        </row>
        <row r="4652">
          <cell r="AA4652">
            <v>400</v>
          </cell>
        </row>
        <row r="4653">
          <cell r="AA4653">
            <v>0</v>
          </cell>
        </row>
        <row r="4654">
          <cell r="AA4654">
            <v>0</v>
          </cell>
        </row>
        <row r="4655">
          <cell r="AA4655">
            <v>0</v>
          </cell>
        </row>
        <row r="4656">
          <cell r="AA4656">
            <v>0</v>
          </cell>
        </row>
        <row r="4657">
          <cell r="AA4657">
            <v>0</v>
          </cell>
        </row>
        <row r="4658">
          <cell r="AA4658">
            <v>300</v>
          </cell>
        </row>
        <row r="4659">
          <cell r="AA4659">
            <v>0</v>
          </cell>
        </row>
        <row r="4660">
          <cell r="AA4660">
            <v>0</v>
          </cell>
        </row>
        <row r="4661">
          <cell r="AA4661">
            <v>0</v>
          </cell>
        </row>
        <row r="4662">
          <cell r="AA4662">
            <v>10600</v>
          </cell>
        </row>
        <row r="4663">
          <cell r="AA4663">
            <v>7600</v>
          </cell>
        </row>
        <row r="4664">
          <cell r="AA4664">
            <v>34500</v>
          </cell>
        </row>
        <row r="4665">
          <cell r="AA4665">
            <v>18600</v>
          </cell>
        </row>
        <row r="4666">
          <cell r="AA4666">
            <v>17200</v>
          </cell>
        </row>
        <row r="4667">
          <cell r="AA4667">
            <v>0</v>
          </cell>
        </row>
        <row r="4668">
          <cell r="AA4668">
            <v>1600</v>
          </cell>
        </row>
        <row r="4669">
          <cell r="AA4669">
            <v>14700</v>
          </cell>
        </row>
        <row r="4670">
          <cell r="AA4670">
            <v>0</v>
          </cell>
        </row>
        <row r="4671">
          <cell r="AA4671">
            <v>0</v>
          </cell>
        </row>
        <row r="4672">
          <cell r="AA4672">
            <v>0</v>
          </cell>
        </row>
        <row r="4673">
          <cell r="AA4673">
            <v>0</v>
          </cell>
        </row>
        <row r="4674">
          <cell r="AA4674">
            <v>0</v>
          </cell>
        </row>
        <row r="4675">
          <cell r="AA4675">
            <v>0</v>
          </cell>
        </row>
        <row r="4676">
          <cell r="AA4676">
            <v>-223100</v>
          </cell>
        </row>
        <row r="4677">
          <cell r="AA4677">
            <v>0</v>
          </cell>
        </row>
        <row r="4678">
          <cell r="AA4678">
            <v>-183900</v>
          </cell>
        </row>
        <row r="4679">
          <cell r="AA4679">
            <v>0</v>
          </cell>
        </row>
        <row r="4680">
          <cell r="AA4680">
            <v>470400</v>
          </cell>
        </row>
        <row r="4681">
          <cell r="AA4681">
            <v>0</v>
          </cell>
        </row>
        <row r="4682">
          <cell r="AA4682">
            <v>0</v>
          </cell>
        </row>
        <row r="4683">
          <cell r="AA4683">
            <v>0</v>
          </cell>
        </row>
        <row r="4684">
          <cell r="AA4684">
            <v>0</v>
          </cell>
        </row>
        <row r="4685">
          <cell r="AA4685">
            <v>0</v>
          </cell>
        </row>
        <row r="4686">
          <cell r="AA4686">
            <v>0</v>
          </cell>
        </row>
        <row r="4687">
          <cell r="AA4687">
            <v>0</v>
          </cell>
        </row>
        <row r="4688">
          <cell r="AA4688">
            <v>6000</v>
          </cell>
        </row>
        <row r="4689">
          <cell r="AA4689">
            <v>24000</v>
          </cell>
        </row>
        <row r="4690">
          <cell r="AA4690">
            <v>0</v>
          </cell>
        </row>
        <row r="4691">
          <cell r="AA4691">
            <v>0</v>
          </cell>
        </row>
        <row r="4692">
          <cell r="AA4692">
            <v>0</v>
          </cell>
        </row>
        <row r="4693">
          <cell r="AA4693">
            <v>0</v>
          </cell>
        </row>
        <row r="4694">
          <cell r="AA4694">
            <v>0</v>
          </cell>
        </row>
        <row r="4695">
          <cell r="AA4695">
            <v>0</v>
          </cell>
        </row>
        <row r="4696">
          <cell r="AA4696">
            <v>0</v>
          </cell>
        </row>
        <row r="4697">
          <cell r="AA4697">
            <v>1000</v>
          </cell>
        </row>
        <row r="4698">
          <cell r="AA4698">
            <v>0</v>
          </cell>
        </row>
        <row r="4699">
          <cell r="AA4699">
            <v>0</v>
          </cell>
        </row>
        <row r="4700">
          <cell r="AA4700">
            <v>0</v>
          </cell>
        </row>
        <row r="4701">
          <cell r="AA4701">
            <v>0</v>
          </cell>
        </row>
        <row r="4702">
          <cell r="AA4702">
            <v>0</v>
          </cell>
        </row>
        <row r="4703">
          <cell r="AA4703">
            <v>1900</v>
          </cell>
        </row>
        <row r="4704">
          <cell r="AA4704">
            <v>0</v>
          </cell>
        </row>
        <row r="4705">
          <cell r="AA4705">
            <v>0</v>
          </cell>
        </row>
        <row r="4706">
          <cell r="AA4706">
            <v>0</v>
          </cell>
        </row>
        <row r="4707">
          <cell r="AA4707">
            <v>0</v>
          </cell>
        </row>
        <row r="4708">
          <cell r="AA4708">
            <v>1574000</v>
          </cell>
        </row>
        <row r="4709">
          <cell r="AA4709">
            <v>0</v>
          </cell>
        </row>
        <row r="4710">
          <cell r="AA4710">
            <v>10000</v>
          </cell>
        </row>
        <row r="4711">
          <cell r="AA4711">
            <v>148200</v>
          </cell>
        </row>
        <row r="4712">
          <cell r="AA4712">
            <v>0</v>
          </cell>
        </row>
        <row r="4713">
          <cell r="AA4713">
            <v>22200</v>
          </cell>
        </row>
        <row r="4714">
          <cell r="AA4714">
            <v>4700</v>
          </cell>
        </row>
        <row r="4715">
          <cell r="AA4715">
            <v>9300</v>
          </cell>
        </row>
        <row r="4716">
          <cell r="AA4716">
            <v>0</v>
          </cell>
        </row>
        <row r="4717">
          <cell r="AA4717">
            <v>0</v>
          </cell>
        </row>
        <row r="4718">
          <cell r="AA4718">
            <v>1801300</v>
          </cell>
        </row>
        <row r="4719">
          <cell r="AA4719">
            <v>0</v>
          </cell>
        </row>
        <row r="4720">
          <cell r="AA4720">
            <v>0</v>
          </cell>
        </row>
        <row r="4721">
          <cell r="AA4721">
            <v>0</v>
          </cell>
        </row>
        <row r="4722">
          <cell r="AA4722">
            <v>0</v>
          </cell>
        </row>
        <row r="4723">
          <cell r="AA4723">
            <v>0</v>
          </cell>
        </row>
        <row r="4724">
          <cell r="AA4724">
            <v>0</v>
          </cell>
        </row>
        <row r="4725">
          <cell r="AA4725">
            <v>0</v>
          </cell>
        </row>
        <row r="4726">
          <cell r="AA4726">
            <v>0</v>
          </cell>
        </row>
        <row r="4727">
          <cell r="AA4727">
            <v>0</v>
          </cell>
        </row>
        <row r="4728">
          <cell r="AA4728">
            <v>0</v>
          </cell>
        </row>
        <row r="4729">
          <cell r="AA4729">
            <v>0</v>
          </cell>
        </row>
        <row r="4730">
          <cell r="AA4730">
            <v>0</v>
          </cell>
        </row>
        <row r="4731">
          <cell r="AA4731">
            <v>0</v>
          </cell>
        </row>
        <row r="4732">
          <cell r="AA4732">
            <v>0</v>
          </cell>
        </row>
        <row r="4733">
          <cell r="AA4733">
            <v>0</v>
          </cell>
        </row>
        <row r="4734">
          <cell r="AA4734">
            <v>0</v>
          </cell>
        </row>
        <row r="4735">
          <cell r="AA4735">
            <v>0</v>
          </cell>
        </row>
        <row r="4736">
          <cell r="AA4736">
            <v>0</v>
          </cell>
        </row>
        <row r="4737">
          <cell r="AA4737">
            <v>0</v>
          </cell>
        </row>
        <row r="4738">
          <cell r="AA4738">
            <v>0</v>
          </cell>
        </row>
        <row r="4739">
          <cell r="AA4739">
            <v>0</v>
          </cell>
        </row>
        <row r="4740">
          <cell r="AA4740">
            <v>0</v>
          </cell>
        </row>
        <row r="4741">
          <cell r="AA4741">
            <v>0</v>
          </cell>
        </row>
        <row r="4742">
          <cell r="AA4742">
            <v>0</v>
          </cell>
        </row>
        <row r="4743">
          <cell r="AA4743">
            <v>0</v>
          </cell>
        </row>
        <row r="4744">
          <cell r="AA4744">
            <v>0</v>
          </cell>
        </row>
        <row r="4745">
          <cell r="AA4745">
            <v>0</v>
          </cell>
        </row>
        <row r="4746">
          <cell r="AA4746">
            <v>0</v>
          </cell>
        </row>
        <row r="4747">
          <cell r="AA4747">
            <v>0</v>
          </cell>
        </row>
        <row r="4748">
          <cell r="AA4748">
            <v>0</v>
          </cell>
        </row>
        <row r="4749">
          <cell r="AA4749">
            <v>386000</v>
          </cell>
        </row>
        <row r="4750">
          <cell r="AA4750">
            <v>0</v>
          </cell>
        </row>
        <row r="4751">
          <cell r="AA4751">
            <v>35000</v>
          </cell>
        </row>
        <row r="4752">
          <cell r="AA4752">
            <v>0</v>
          </cell>
        </row>
        <row r="4753">
          <cell r="AA4753">
            <v>5300</v>
          </cell>
        </row>
        <row r="4754">
          <cell r="AA4754">
            <v>1100</v>
          </cell>
        </row>
        <row r="4755">
          <cell r="AA4755">
            <v>2700</v>
          </cell>
        </row>
        <row r="4756">
          <cell r="AA4756">
            <v>-421000</v>
          </cell>
        </row>
        <row r="4757">
          <cell r="AA4757">
            <v>0</v>
          </cell>
        </row>
        <row r="4758">
          <cell r="AA4758">
            <v>9100</v>
          </cell>
        </row>
        <row r="4759">
          <cell r="AA4759">
            <v>195500</v>
          </cell>
        </row>
        <row r="4760">
          <cell r="AA4760">
            <v>0</v>
          </cell>
        </row>
        <row r="4761">
          <cell r="AA4761">
            <v>0</v>
          </cell>
        </row>
        <row r="4762">
          <cell r="AA4762">
            <v>32500</v>
          </cell>
        </row>
        <row r="4763">
          <cell r="AA4763">
            <v>49500</v>
          </cell>
        </row>
        <row r="4764">
          <cell r="AA4764">
            <v>0</v>
          </cell>
        </row>
        <row r="4765">
          <cell r="AA4765">
            <v>0</v>
          </cell>
        </row>
        <row r="4766">
          <cell r="AA4766">
            <v>23000</v>
          </cell>
        </row>
        <row r="4767">
          <cell r="AA4767">
            <v>0</v>
          </cell>
        </row>
        <row r="4768">
          <cell r="AA4768">
            <v>500</v>
          </cell>
        </row>
        <row r="4769">
          <cell r="AA4769">
            <v>500</v>
          </cell>
        </row>
        <row r="4770">
          <cell r="AA4770">
            <v>1000</v>
          </cell>
        </row>
        <row r="4771">
          <cell r="AA4771">
            <v>200</v>
          </cell>
        </row>
        <row r="4772">
          <cell r="AA4772">
            <v>0</v>
          </cell>
        </row>
        <row r="4773">
          <cell r="AA4773">
            <v>0</v>
          </cell>
        </row>
        <row r="4774">
          <cell r="AA4774">
            <v>1200</v>
          </cell>
        </row>
        <row r="4775">
          <cell r="AA4775">
            <v>0</v>
          </cell>
        </row>
        <row r="4776">
          <cell r="AA4776">
            <v>0</v>
          </cell>
        </row>
        <row r="4777">
          <cell r="AA4777">
            <v>0</v>
          </cell>
        </row>
        <row r="4778">
          <cell r="AA4778">
            <v>100</v>
          </cell>
        </row>
        <row r="4779">
          <cell r="AA4779">
            <v>0</v>
          </cell>
        </row>
        <row r="4780">
          <cell r="AA4780">
            <v>3800</v>
          </cell>
        </row>
        <row r="4781">
          <cell r="AA4781">
            <v>11400</v>
          </cell>
        </row>
        <row r="4782">
          <cell r="AA4782">
            <v>6200</v>
          </cell>
        </row>
        <row r="4783">
          <cell r="AA4783">
            <v>5800</v>
          </cell>
        </row>
        <row r="4784">
          <cell r="AA4784">
            <v>800</v>
          </cell>
        </row>
        <row r="4785">
          <cell r="AA4785">
            <v>5300</v>
          </cell>
        </row>
        <row r="4786">
          <cell r="AA4786">
            <v>0</v>
          </cell>
        </row>
        <row r="4787">
          <cell r="AA4787">
            <v>0</v>
          </cell>
        </row>
        <row r="4788">
          <cell r="AA4788">
            <v>337300</v>
          </cell>
        </row>
        <row r="4789">
          <cell r="AA4789">
            <v>0</v>
          </cell>
        </row>
        <row r="4790">
          <cell r="AA4790">
            <v>0</v>
          </cell>
        </row>
        <row r="4791">
          <cell r="AA4791">
            <v>0</v>
          </cell>
        </row>
        <row r="4792">
          <cell r="AA4792">
            <v>0</v>
          </cell>
        </row>
        <row r="4793">
          <cell r="AA4793">
            <v>0</v>
          </cell>
        </row>
        <row r="4794">
          <cell r="AA4794">
            <v>868700</v>
          </cell>
        </row>
        <row r="4795">
          <cell r="AA4795">
            <v>0</v>
          </cell>
        </row>
        <row r="4796">
          <cell r="AA4796">
            <v>0</v>
          </cell>
        </row>
        <row r="4797">
          <cell r="AA4797">
            <v>0</v>
          </cell>
        </row>
        <row r="4798">
          <cell r="AA4798">
            <v>0</v>
          </cell>
        </row>
        <row r="4799">
          <cell r="AA4799">
            <v>0</v>
          </cell>
        </row>
        <row r="4800">
          <cell r="AA4800">
            <v>0</v>
          </cell>
        </row>
        <row r="4801">
          <cell r="AA4801">
            <v>0</v>
          </cell>
        </row>
        <row r="4802">
          <cell r="AA4802">
            <v>0</v>
          </cell>
        </row>
        <row r="4803">
          <cell r="AA4803">
            <v>0</v>
          </cell>
        </row>
        <row r="4804">
          <cell r="AA4804">
            <v>0</v>
          </cell>
        </row>
        <row r="4805">
          <cell r="AA4805">
            <v>0</v>
          </cell>
        </row>
        <row r="4806">
          <cell r="AA4806">
            <v>0</v>
          </cell>
        </row>
        <row r="4807">
          <cell r="AA4807">
            <v>0</v>
          </cell>
        </row>
        <row r="4808">
          <cell r="AA4808">
            <v>0</v>
          </cell>
        </row>
        <row r="4809">
          <cell r="AA4809">
            <v>17800</v>
          </cell>
        </row>
        <row r="4810">
          <cell r="AA4810">
            <v>0</v>
          </cell>
        </row>
        <row r="4811">
          <cell r="AA4811">
            <v>0</v>
          </cell>
        </row>
        <row r="4812">
          <cell r="AA4812">
            <v>0</v>
          </cell>
        </row>
        <row r="4813">
          <cell r="AA4813">
            <v>0</v>
          </cell>
        </row>
        <row r="4814">
          <cell r="AA4814">
            <v>0</v>
          </cell>
        </row>
        <row r="4815">
          <cell r="AA4815">
            <v>600</v>
          </cell>
        </row>
        <row r="4816">
          <cell r="AA4816">
            <v>0</v>
          </cell>
        </row>
        <row r="4817">
          <cell r="AA4817">
            <v>0</v>
          </cell>
        </row>
        <row r="4818">
          <cell r="AA4818">
            <v>0</v>
          </cell>
        </row>
        <row r="4819">
          <cell r="AA4819">
            <v>0</v>
          </cell>
        </row>
        <row r="4820">
          <cell r="AA4820">
            <v>1500</v>
          </cell>
        </row>
        <row r="4821">
          <cell r="AA4821">
            <v>1500</v>
          </cell>
        </row>
        <row r="4822">
          <cell r="AA4822">
            <v>3000</v>
          </cell>
        </row>
        <row r="4823">
          <cell r="AA4823">
            <v>0</v>
          </cell>
        </row>
        <row r="4824">
          <cell r="AA4824">
            <v>200</v>
          </cell>
        </row>
        <row r="4825">
          <cell r="AA4825">
            <v>4500</v>
          </cell>
        </row>
        <row r="4826">
          <cell r="AA4826">
            <v>6000</v>
          </cell>
        </row>
        <row r="4827">
          <cell r="AA4827">
            <v>0</v>
          </cell>
        </row>
        <row r="4828">
          <cell r="AA4828">
            <v>0</v>
          </cell>
        </row>
        <row r="4829">
          <cell r="AA4829">
            <v>0</v>
          </cell>
        </row>
        <row r="4830">
          <cell r="AA4830">
            <v>500</v>
          </cell>
        </row>
        <row r="4831">
          <cell r="AA4831">
            <v>0</v>
          </cell>
        </row>
        <row r="4832">
          <cell r="AA4832">
            <v>0</v>
          </cell>
        </row>
        <row r="4833">
          <cell r="AA4833">
            <v>0</v>
          </cell>
        </row>
        <row r="4834">
          <cell r="AA4834">
            <v>5000</v>
          </cell>
        </row>
        <row r="4835">
          <cell r="AA4835">
            <v>11400</v>
          </cell>
        </row>
        <row r="4836">
          <cell r="AA4836">
            <v>47500</v>
          </cell>
        </row>
        <row r="4837">
          <cell r="AA4837">
            <v>25500</v>
          </cell>
        </row>
        <row r="4838">
          <cell r="AA4838">
            <v>23700</v>
          </cell>
        </row>
        <row r="4839">
          <cell r="AA4839">
            <v>0</v>
          </cell>
        </row>
        <row r="4840">
          <cell r="AA4840">
            <v>2400</v>
          </cell>
        </row>
        <row r="4841">
          <cell r="AA4841">
            <v>20200</v>
          </cell>
        </row>
        <row r="4842">
          <cell r="AA4842">
            <v>0</v>
          </cell>
        </row>
        <row r="4843">
          <cell r="AA4843">
            <v>0</v>
          </cell>
        </row>
        <row r="4844">
          <cell r="AA4844">
            <v>0</v>
          </cell>
        </row>
        <row r="4845">
          <cell r="AA4845">
            <v>0</v>
          </cell>
        </row>
        <row r="4846">
          <cell r="AA4846">
            <v>1040000</v>
          </cell>
        </row>
        <row r="4847">
          <cell r="AA4847">
            <v>0</v>
          </cell>
        </row>
        <row r="4848">
          <cell r="AA4848">
            <v>0</v>
          </cell>
        </row>
        <row r="4849">
          <cell r="AA4849">
            <v>0</v>
          </cell>
        </row>
        <row r="4850">
          <cell r="AA4850">
            <v>0</v>
          </cell>
        </row>
        <row r="4851">
          <cell r="AA4851">
            <v>0</v>
          </cell>
        </row>
        <row r="4852">
          <cell r="AA4852">
            <v>0</v>
          </cell>
        </row>
        <row r="4853">
          <cell r="AA4853">
            <v>0</v>
          </cell>
        </row>
        <row r="4854">
          <cell r="AA4854">
            <v>323400</v>
          </cell>
        </row>
        <row r="4855">
          <cell r="AA4855">
            <v>0</v>
          </cell>
        </row>
        <row r="4856">
          <cell r="AA4856">
            <v>0</v>
          </cell>
        </row>
        <row r="4857">
          <cell r="AA4857">
            <v>0</v>
          </cell>
        </row>
        <row r="4858">
          <cell r="AA4858">
            <v>0</v>
          </cell>
        </row>
        <row r="4859">
          <cell r="AA4859">
            <v>0</v>
          </cell>
        </row>
        <row r="4860">
          <cell r="AA4860">
            <v>0</v>
          </cell>
        </row>
        <row r="4861">
          <cell r="AA4861">
            <v>0</v>
          </cell>
        </row>
        <row r="4862">
          <cell r="AA4862">
            <v>0</v>
          </cell>
        </row>
        <row r="4863">
          <cell r="AA4863">
            <v>11800</v>
          </cell>
        </row>
        <row r="4864">
          <cell r="AA4864">
            <v>18900</v>
          </cell>
        </row>
        <row r="4865">
          <cell r="AA4865">
            <v>800</v>
          </cell>
        </row>
        <row r="4866">
          <cell r="AA4866">
            <v>0</v>
          </cell>
        </row>
        <row r="4867">
          <cell r="AA4867">
            <v>0</v>
          </cell>
        </row>
        <row r="4868">
          <cell r="AA4868">
            <v>0</v>
          </cell>
        </row>
        <row r="4869">
          <cell r="AA4869">
            <v>0</v>
          </cell>
        </row>
        <row r="4870">
          <cell r="AA4870">
            <v>0</v>
          </cell>
        </row>
        <row r="4871">
          <cell r="AA4871">
            <v>0</v>
          </cell>
        </row>
        <row r="4872">
          <cell r="AA4872">
            <v>0</v>
          </cell>
        </row>
        <row r="4873">
          <cell r="AA4873">
            <v>42400</v>
          </cell>
        </row>
        <row r="4874">
          <cell r="AA4874">
            <v>0</v>
          </cell>
        </row>
        <row r="4875">
          <cell r="AA4875">
            <v>4900</v>
          </cell>
        </row>
        <row r="4876">
          <cell r="AA4876">
            <v>15500</v>
          </cell>
        </row>
        <row r="4877">
          <cell r="AA4877">
            <v>8400</v>
          </cell>
        </row>
        <row r="4878">
          <cell r="AA4878">
            <v>7700</v>
          </cell>
        </row>
        <row r="4879">
          <cell r="AA4879">
            <v>1100</v>
          </cell>
        </row>
        <row r="4880">
          <cell r="AA4880">
            <v>7100</v>
          </cell>
        </row>
        <row r="4881">
          <cell r="AA4881">
            <v>0</v>
          </cell>
        </row>
        <row r="4882">
          <cell r="AA4882">
            <v>442000</v>
          </cell>
        </row>
        <row r="4883">
          <cell r="AA4883">
            <v>0</v>
          </cell>
        </row>
        <row r="4884">
          <cell r="AA4884">
            <v>0</v>
          </cell>
        </row>
        <row r="4885">
          <cell r="AA4885">
            <v>0</v>
          </cell>
        </row>
        <row r="4886">
          <cell r="AA4886">
            <v>0</v>
          </cell>
        </row>
        <row r="4887">
          <cell r="AA4887">
            <v>0</v>
          </cell>
        </row>
        <row r="4888">
          <cell r="AA4888">
            <v>0</v>
          </cell>
        </row>
        <row r="4889">
          <cell r="AA4889">
            <v>0</v>
          </cell>
        </row>
        <row r="4890">
          <cell r="AA4890">
            <v>0</v>
          </cell>
        </row>
        <row r="4891">
          <cell r="AA4891">
            <v>0</v>
          </cell>
        </row>
        <row r="4892">
          <cell r="AA4892">
            <v>0</v>
          </cell>
        </row>
        <row r="4893">
          <cell r="AA4893">
            <v>0</v>
          </cell>
        </row>
        <row r="4894">
          <cell r="AA4894">
            <v>0</v>
          </cell>
        </row>
        <row r="4895">
          <cell r="AA4895">
            <v>0</v>
          </cell>
        </row>
        <row r="4896">
          <cell r="AA4896">
            <v>0</v>
          </cell>
        </row>
        <row r="4897">
          <cell r="AA4897">
            <v>0</v>
          </cell>
        </row>
        <row r="4898">
          <cell r="AA4898">
            <v>0</v>
          </cell>
        </row>
        <row r="4899">
          <cell r="AA4899">
            <v>0</v>
          </cell>
        </row>
        <row r="4900">
          <cell r="AA4900">
            <v>0</v>
          </cell>
        </row>
        <row r="4901">
          <cell r="AA4901">
            <v>0</v>
          </cell>
        </row>
        <row r="4902">
          <cell r="AA4902">
            <v>0</v>
          </cell>
        </row>
        <row r="4903">
          <cell r="AA4903">
            <v>0</v>
          </cell>
        </row>
        <row r="4904">
          <cell r="AA4904">
            <v>0</v>
          </cell>
        </row>
        <row r="4905">
          <cell r="AA4905">
            <v>0</v>
          </cell>
        </row>
        <row r="4906">
          <cell r="AA4906">
            <v>0</v>
          </cell>
        </row>
        <row r="4907">
          <cell r="AA4907">
            <v>0</v>
          </cell>
        </row>
        <row r="4908">
          <cell r="AA4908">
            <v>0</v>
          </cell>
        </row>
        <row r="4909">
          <cell r="AA4909">
            <v>0</v>
          </cell>
        </row>
        <row r="4910">
          <cell r="AA4910">
            <v>0</v>
          </cell>
        </row>
        <row r="4911">
          <cell r="AA4911">
            <v>0</v>
          </cell>
        </row>
        <row r="4912">
          <cell r="AA4912">
            <v>0</v>
          </cell>
        </row>
        <row r="4913">
          <cell r="AA4913">
            <v>0</v>
          </cell>
        </row>
        <row r="4914">
          <cell r="AA4914">
            <v>0</v>
          </cell>
        </row>
        <row r="4915">
          <cell r="AA4915">
            <v>46900</v>
          </cell>
        </row>
        <row r="4916">
          <cell r="AA4916">
            <v>0</v>
          </cell>
        </row>
        <row r="4917">
          <cell r="AA4917">
            <v>0</v>
          </cell>
        </row>
        <row r="4918">
          <cell r="AA4918">
            <v>0</v>
          </cell>
        </row>
        <row r="4919">
          <cell r="AA4919">
            <v>0</v>
          </cell>
        </row>
        <row r="4920">
          <cell r="AA4920">
            <v>0</v>
          </cell>
        </row>
        <row r="4921">
          <cell r="AA4921">
            <v>33000</v>
          </cell>
        </row>
        <row r="4922">
          <cell r="AA4922">
            <v>0</v>
          </cell>
        </row>
        <row r="4923">
          <cell r="AA4923">
            <v>0</v>
          </cell>
        </row>
        <row r="4924">
          <cell r="AA4924">
            <v>0</v>
          </cell>
        </row>
        <row r="4925">
          <cell r="AA4925">
            <v>0</v>
          </cell>
        </row>
        <row r="4926">
          <cell r="AA4926">
            <v>0</v>
          </cell>
        </row>
        <row r="4927">
          <cell r="AA4927">
            <v>0</v>
          </cell>
        </row>
        <row r="4928">
          <cell r="AA4928">
            <v>466900</v>
          </cell>
        </row>
        <row r="4929">
          <cell r="AA4929">
            <v>1400</v>
          </cell>
        </row>
        <row r="4930">
          <cell r="AA4930">
            <v>343500</v>
          </cell>
        </row>
        <row r="4931">
          <cell r="AA4931">
            <v>0</v>
          </cell>
        </row>
        <row r="4932">
          <cell r="AA4932">
            <v>296400</v>
          </cell>
        </row>
        <row r="4933">
          <cell r="AA4933">
            <v>0</v>
          </cell>
        </row>
        <row r="4934">
          <cell r="AA4934">
            <v>14900</v>
          </cell>
        </row>
        <row r="4935">
          <cell r="AA4935">
            <v>3200</v>
          </cell>
        </row>
        <row r="4936">
          <cell r="AA4936">
            <v>6300</v>
          </cell>
        </row>
        <row r="4937">
          <cell r="AA4937">
            <v>0</v>
          </cell>
        </row>
        <row r="4938">
          <cell r="AA4938">
            <v>-100000</v>
          </cell>
        </row>
        <row r="4939">
          <cell r="AA4939">
            <v>1112500</v>
          </cell>
        </row>
        <row r="4940">
          <cell r="AA4940">
            <v>638900</v>
          </cell>
        </row>
        <row r="4941">
          <cell r="AA4941">
            <v>0</v>
          </cell>
        </row>
        <row r="4942">
          <cell r="AA4942">
            <v>0</v>
          </cell>
        </row>
        <row r="4943">
          <cell r="AA4943">
            <v>0</v>
          </cell>
        </row>
        <row r="4944">
          <cell r="AA4944">
            <v>0</v>
          </cell>
        </row>
        <row r="4945">
          <cell r="AA4945">
            <v>0</v>
          </cell>
        </row>
        <row r="4946">
          <cell r="AA4946">
            <v>0</v>
          </cell>
        </row>
        <row r="4947">
          <cell r="AA4947">
            <v>0</v>
          </cell>
        </row>
        <row r="4948">
          <cell r="AA4948">
            <v>0</v>
          </cell>
        </row>
        <row r="4949">
          <cell r="AA4949">
            <v>0</v>
          </cell>
        </row>
        <row r="4950">
          <cell r="AA4950">
            <v>0</v>
          </cell>
        </row>
        <row r="4951">
          <cell r="AA4951">
            <v>4000</v>
          </cell>
        </row>
        <row r="4952">
          <cell r="AA4952">
            <v>0</v>
          </cell>
        </row>
        <row r="4953">
          <cell r="AA4953">
            <v>500</v>
          </cell>
        </row>
        <row r="4954">
          <cell r="AA4954">
            <v>0</v>
          </cell>
        </row>
        <row r="4955">
          <cell r="AA4955">
            <v>0</v>
          </cell>
        </row>
        <row r="4956">
          <cell r="AA4956">
            <v>0</v>
          </cell>
        </row>
        <row r="4957">
          <cell r="AA4957">
            <v>0</v>
          </cell>
        </row>
        <row r="4958">
          <cell r="AA4958">
            <v>0</v>
          </cell>
        </row>
        <row r="4959">
          <cell r="AA4959">
            <v>0</v>
          </cell>
        </row>
        <row r="4960">
          <cell r="AA4960">
            <v>1300</v>
          </cell>
        </row>
        <row r="4961">
          <cell r="AA4961">
            <v>0</v>
          </cell>
        </row>
        <row r="4962">
          <cell r="AA4962">
            <v>0</v>
          </cell>
        </row>
        <row r="4963">
          <cell r="AA4963">
            <v>0</v>
          </cell>
        </row>
        <row r="4964">
          <cell r="AA4964">
            <v>0</v>
          </cell>
        </row>
        <row r="4965">
          <cell r="AA4965">
            <v>0</v>
          </cell>
        </row>
        <row r="4966">
          <cell r="AA4966">
            <v>8100</v>
          </cell>
        </row>
        <row r="4967">
          <cell r="AA4967">
            <v>21400</v>
          </cell>
        </row>
        <row r="4968">
          <cell r="AA4968">
            <v>11500</v>
          </cell>
        </row>
        <row r="4969">
          <cell r="AA4969">
            <v>10700</v>
          </cell>
        </row>
        <row r="4970">
          <cell r="AA4970">
            <v>0</v>
          </cell>
        </row>
        <row r="4971">
          <cell r="AA4971">
            <v>1700</v>
          </cell>
        </row>
        <row r="4972">
          <cell r="AA4972">
            <v>10300</v>
          </cell>
        </row>
        <row r="4973">
          <cell r="AA4973">
            <v>0</v>
          </cell>
        </row>
        <row r="4974">
          <cell r="AA4974">
            <v>0</v>
          </cell>
        </row>
        <row r="4975">
          <cell r="AA4975">
            <v>0</v>
          </cell>
        </row>
        <row r="4976">
          <cell r="AA4976">
            <v>0</v>
          </cell>
        </row>
        <row r="4977">
          <cell r="AA4977">
            <v>0</v>
          </cell>
        </row>
        <row r="4978">
          <cell r="AA4978">
            <v>708400</v>
          </cell>
        </row>
        <row r="4979">
          <cell r="AA4979">
            <v>0</v>
          </cell>
        </row>
        <row r="4980">
          <cell r="AA4980">
            <v>0</v>
          </cell>
        </row>
        <row r="4981">
          <cell r="AA4981">
            <v>0</v>
          </cell>
        </row>
        <row r="4982">
          <cell r="AA4982">
            <v>0</v>
          </cell>
        </row>
        <row r="4983">
          <cell r="AA4983">
            <v>414700</v>
          </cell>
        </row>
        <row r="4984">
          <cell r="AA4984">
            <v>5300</v>
          </cell>
        </row>
        <row r="4985">
          <cell r="AA4985">
            <v>1100</v>
          </cell>
        </row>
        <row r="4986">
          <cell r="AA4986">
            <v>2500</v>
          </cell>
        </row>
        <row r="4987">
          <cell r="AA4987">
            <v>-244600</v>
          </cell>
        </row>
        <row r="4988">
          <cell r="AA4988">
            <v>0</v>
          </cell>
        </row>
        <row r="4989">
          <cell r="AA4989">
            <v>179000</v>
          </cell>
        </row>
        <row r="4990">
          <cell r="AA4990">
            <v>0</v>
          </cell>
        </row>
        <row r="4991">
          <cell r="AA4991">
            <v>0</v>
          </cell>
        </row>
        <row r="4992">
          <cell r="AA4992">
            <v>0</v>
          </cell>
        </row>
        <row r="4993">
          <cell r="AA4993">
            <v>0</v>
          </cell>
        </row>
        <row r="4994">
          <cell r="AA4994">
            <v>0</v>
          </cell>
        </row>
        <row r="4995">
          <cell r="AA4995">
            <v>2637100</v>
          </cell>
        </row>
        <row r="4996">
          <cell r="AA4996">
            <v>0</v>
          </cell>
        </row>
        <row r="4997">
          <cell r="AA4997">
            <v>0</v>
          </cell>
        </row>
        <row r="4998">
          <cell r="AA4998">
            <v>0</v>
          </cell>
        </row>
        <row r="4999">
          <cell r="AA4999">
            <v>0</v>
          </cell>
        </row>
        <row r="5000">
          <cell r="AA5000">
            <v>33300</v>
          </cell>
        </row>
        <row r="5001">
          <cell r="AA5001">
            <v>7000</v>
          </cell>
        </row>
        <row r="5002">
          <cell r="AA5002">
            <v>14000</v>
          </cell>
        </row>
        <row r="5003">
          <cell r="AA5003">
            <v>0</v>
          </cell>
        </row>
        <row r="5004">
          <cell r="AA5004">
            <v>-100000</v>
          </cell>
        </row>
        <row r="5005">
          <cell r="AA5005">
            <v>0</v>
          </cell>
        </row>
        <row r="5006">
          <cell r="AA5006">
            <v>2591400</v>
          </cell>
        </row>
        <row r="5007">
          <cell r="AA5007">
            <v>0</v>
          </cell>
        </row>
        <row r="5008">
          <cell r="AA5008">
            <v>0</v>
          </cell>
        </row>
        <row r="5009">
          <cell r="AA5009">
            <v>0</v>
          </cell>
        </row>
        <row r="5010">
          <cell r="AA5010">
            <v>4704900</v>
          </cell>
        </row>
        <row r="5011">
          <cell r="AA5011">
            <v>0</v>
          </cell>
        </row>
        <row r="5012">
          <cell r="AA5012">
            <v>59100</v>
          </cell>
        </row>
        <row r="5013">
          <cell r="AA5013">
            <v>12500</v>
          </cell>
        </row>
        <row r="5014">
          <cell r="AA5014">
            <v>24700</v>
          </cell>
        </row>
        <row r="5015">
          <cell r="AA5015">
            <v>0</v>
          </cell>
        </row>
        <row r="5016">
          <cell r="AA5016">
            <v>4801200</v>
          </cell>
        </row>
        <row r="5017">
          <cell r="AA5017">
            <v>200000</v>
          </cell>
        </row>
        <row r="5018">
          <cell r="AA5018">
            <v>0</v>
          </cell>
        </row>
        <row r="5019">
          <cell r="AA5019">
            <v>2500</v>
          </cell>
        </row>
        <row r="5020">
          <cell r="AA5020">
            <v>500</v>
          </cell>
        </row>
        <row r="5021">
          <cell r="AA5021">
            <v>1100</v>
          </cell>
        </row>
        <row r="5022">
          <cell r="AA5022">
            <v>204100</v>
          </cell>
        </row>
        <row r="5023">
          <cell r="AA5023">
            <v>0</v>
          </cell>
        </row>
        <row r="5024">
          <cell r="AA5024">
            <v>0</v>
          </cell>
        </row>
        <row r="5025">
          <cell r="AA5025">
            <v>0</v>
          </cell>
        </row>
        <row r="5026">
          <cell r="AA5026">
            <v>0</v>
          </cell>
        </row>
        <row r="5027">
          <cell r="AA5027">
            <v>0</v>
          </cell>
        </row>
        <row r="5028">
          <cell r="AA5028">
            <v>0</v>
          </cell>
        </row>
        <row r="5029">
          <cell r="AA5029">
            <v>0</v>
          </cell>
        </row>
        <row r="5030">
          <cell r="AA5030">
            <v>0</v>
          </cell>
        </row>
        <row r="5031">
          <cell r="AA5031">
            <v>0</v>
          </cell>
        </row>
        <row r="5032">
          <cell r="AA5032">
            <v>0</v>
          </cell>
        </row>
        <row r="5033">
          <cell r="AA5033">
            <v>51000</v>
          </cell>
        </row>
        <row r="5034">
          <cell r="AA5034">
            <v>0</v>
          </cell>
        </row>
        <row r="5035">
          <cell r="AA5035">
            <v>10000</v>
          </cell>
        </row>
        <row r="5036">
          <cell r="AA5036">
            <v>0</v>
          </cell>
        </row>
        <row r="5037">
          <cell r="AA5037">
            <v>0</v>
          </cell>
        </row>
        <row r="5038">
          <cell r="AA5038">
            <v>0</v>
          </cell>
        </row>
        <row r="5039">
          <cell r="AA5039">
            <v>0</v>
          </cell>
        </row>
        <row r="5040">
          <cell r="AA5040">
            <v>0</v>
          </cell>
        </row>
        <row r="5041">
          <cell r="AA5041">
            <v>0</v>
          </cell>
        </row>
        <row r="5042">
          <cell r="AA5042">
            <v>0</v>
          </cell>
        </row>
        <row r="5043">
          <cell r="AA5043">
            <v>21500</v>
          </cell>
        </row>
        <row r="5044">
          <cell r="AA5044">
            <v>0</v>
          </cell>
        </row>
        <row r="5045">
          <cell r="AA5045">
            <v>0</v>
          </cell>
        </row>
        <row r="5046">
          <cell r="AA5046">
            <v>7500</v>
          </cell>
        </row>
        <row r="5047">
          <cell r="AA5047">
            <v>0</v>
          </cell>
        </row>
        <row r="5048">
          <cell r="AA5048">
            <v>0</v>
          </cell>
        </row>
        <row r="5049">
          <cell r="AA5049">
            <v>2000</v>
          </cell>
        </row>
        <row r="5050">
          <cell r="AA5050">
            <v>0</v>
          </cell>
        </row>
        <row r="5051">
          <cell r="AA5051">
            <v>0</v>
          </cell>
        </row>
        <row r="5052">
          <cell r="AA5052">
            <v>3800</v>
          </cell>
        </row>
        <row r="5053">
          <cell r="AA5053">
            <v>0</v>
          </cell>
        </row>
        <row r="5054">
          <cell r="AA5054">
            <v>6500</v>
          </cell>
        </row>
        <row r="5055">
          <cell r="AA5055">
            <v>0</v>
          </cell>
        </row>
        <row r="5056">
          <cell r="AA5056">
            <v>0</v>
          </cell>
        </row>
        <row r="5057">
          <cell r="AA5057">
            <v>4850000</v>
          </cell>
        </row>
        <row r="5058">
          <cell r="AA5058">
            <v>62400</v>
          </cell>
        </row>
        <row r="5059">
          <cell r="AA5059">
            <v>13200</v>
          </cell>
        </row>
        <row r="5060">
          <cell r="AA5060">
            <v>26000</v>
          </cell>
        </row>
        <row r="5061">
          <cell r="AA5061">
            <v>0</v>
          </cell>
        </row>
        <row r="5062">
          <cell r="AA5062">
            <v>0</v>
          </cell>
        </row>
        <row r="5063">
          <cell r="AA5063">
            <v>5053900</v>
          </cell>
        </row>
        <row r="5064">
          <cell r="AA5064">
            <v>0</v>
          </cell>
        </row>
        <row r="5065">
          <cell r="AA5065">
            <v>0</v>
          </cell>
        </row>
        <row r="5066">
          <cell r="AA5066">
            <v>0</v>
          </cell>
        </row>
        <row r="5067">
          <cell r="AA5067">
            <v>0</v>
          </cell>
        </row>
        <row r="5068">
          <cell r="AA5068">
            <v>0</v>
          </cell>
        </row>
        <row r="5069">
          <cell r="AA5069">
            <v>0</v>
          </cell>
        </row>
        <row r="5070">
          <cell r="AA5070">
            <v>500</v>
          </cell>
        </row>
        <row r="5071">
          <cell r="AA5071">
            <v>0</v>
          </cell>
        </row>
        <row r="5072">
          <cell r="AA5072">
            <v>0</v>
          </cell>
        </row>
        <row r="5073">
          <cell r="AA5073">
            <v>0</v>
          </cell>
        </row>
        <row r="5074">
          <cell r="AA5074">
            <v>0</v>
          </cell>
        </row>
        <row r="5075">
          <cell r="AA5075">
            <v>26300</v>
          </cell>
        </row>
        <row r="5076">
          <cell r="AA5076">
            <v>0</v>
          </cell>
        </row>
        <row r="5077">
          <cell r="AA5077">
            <v>0</v>
          </cell>
        </row>
        <row r="5078">
          <cell r="AA5078">
            <v>1500</v>
          </cell>
        </row>
        <row r="5079">
          <cell r="AA5079">
            <v>25500</v>
          </cell>
        </row>
        <row r="5080">
          <cell r="AA5080">
            <v>700</v>
          </cell>
        </row>
        <row r="5081">
          <cell r="AA5081">
            <v>500</v>
          </cell>
        </row>
        <row r="5082">
          <cell r="AA5082">
            <v>0</v>
          </cell>
        </row>
        <row r="5083">
          <cell r="AA5083">
            <v>0</v>
          </cell>
        </row>
        <row r="5084">
          <cell r="AA5084">
            <v>0</v>
          </cell>
        </row>
        <row r="5085">
          <cell r="AA5085">
            <v>0</v>
          </cell>
        </row>
        <row r="5086">
          <cell r="AA5086">
            <v>0</v>
          </cell>
        </row>
        <row r="5087">
          <cell r="AA5087">
            <v>1741500</v>
          </cell>
        </row>
        <row r="5088">
          <cell r="AA5088">
            <v>0</v>
          </cell>
        </row>
        <row r="5089">
          <cell r="AA5089">
            <v>0</v>
          </cell>
        </row>
        <row r="5090">
          <cell r="AA5090">
            <v>22600</v>
          </cell>
        </row>
        <row r="5091">
          <cell r="AA5091">
            <v>4800</v>
          </cell>
        </row>
        <row r="5092">
          <cell r="AA5092">
            <v>9600</v>
          </cell>
        </row>
        <row r="5093">
          <cell r="AA5093">
            <v>-100000</v>
          </cell>
        </row>
        <row r="5094">
          <cell r="AA5094">
            <v>0</v>
          </cell>
        </row>
        <row r="5095">
          <cell r="AA5095">
            <v>0</v>
          </cell>
        </row>
        <row r="5096">
          <cell r="AA5096">
            <v>0</v>
          </cell>
        </row>
        <row r="5097">
          <cell r="AA5097">
            <v>1733500</v>
          </cell>
        </row>
        <row r="5098">
          <cell r="AA5098">
            <v>134100</v>
          </cell>
        </row>
        <row r="5099">
          <cell r="AA5099">
            <v>0</v>
          </cell>
        </row>
        <row r="5100">
          <cell r="AA5100">
            <v>0</v>
          </cell>
        </row>
        <row r="5101">
          <cell r="AA5101">
            <v>0</v>
          </cell>
        </row>
        <row r="5102">
          <cell r="AA5102">
            <v>0</v>
          </cell>
        </row>
        <row r="5103">
          <cell r="AA5103">
            <v>20600</v>
          </cell>
        </row>
        <row r="5104">
          <cell r="AA5104">
            <v>0</v>
          </cell>
        </row>
        <row r="5105">
          <cell r="AA5105">
            <v>0</v>
          </cell>
        </row>
        <row r="5106">
          <cell r="AA5106">
            <v>200</v>
          </cell>
        </row>
        <row r="5107">
          <cell r="AA5107">
            <v>2000</v>
          </cell>
        </row>
        <row r="5108">
          <cell r="AA5108">
            <v>0</v>
          </cell>
        </row>
        <row r="5109">
          <cell r="AA5109">
            <v>100</v>
          </cell>
        </row>
        <row r="5110">
          <cell r="AA5110">
            <v>0</v>
          </cell>
        </row>
        <row r="5111">
          <cell r="AA5111">
            <v>1900</v>
          </cell>
        </row>
        <row r="5112">
          <cell r="AA5112">
            <v>5000</v>
          </cell>
        </row>
        <row r="5113">
          <cell r="AA5113">
            <v>2700</v>
          </cell>
        </row>
        <row r="5114">
          <cell r="AA5114">
            <v>2500</v>
          </cell>
        </row>
        <row r="5115">
          <cell r="AA5115">
            <v>0</v>
          </cell>
        </row>
        <row r="5116">
          <cell r="AA5116">
            <v>400</v>
          </cell>
        </row>
        <row r="5117">
          <cell r="AA5117">
            <v>2500</v>
          </cell>
        </row>
        <row r="5118">
          <cell r="AA5118">
            <v>0</v>
          </cell>
        </row>
        <row r="5119">
          <cell r="AA5119">
            <v>0</v>
          </cell>
        </row>
        <row r="5120">
          <cell r="AA5120">
            <v>0</v>
          </cell>
        </row>
        <row r="5121">
          <cell r="AA5121">
            <v>0</v>
          </cell>
        </row>
        <row r="5122">
          <cell r="AA5122">
            <v>172000</v>
          </cell>
        </row>
        <row r="5123">
          <cell r="AA5123">
            <v>86200</v>
          </cell>
        </row>
        <row r="5124">
          <cell r="AA5124">
            <v>0</v>
          </cell>
        </row>
        <row r="5125">
          <cell r="AA5125">
            <v>0</v>
          </cell>
        </row>
        <row r="5126">
          <cell r="AA5126">
            <v>0</v>
          </cell>
        </row>
        <row r="5127">
          <cell r="AA5127">
            <v>0</v>
          </cell>
        </row>
        <row r="5128">
          <cell r="AA5128">
            <v>0</v>
          </cell>
        </row>
        <row r="5129">
          <cell r="AA5129">
            <v>0</v>
          </cell>
        </row>
        <row r="5130">
          <cell r="AA5130">
            <v>0</v>
          </cell>
        </row>
        <row r="5131">
          <cell r="AA5131">
            <v>400</v>
          </cell>
        </row>
        <row r="5132">
          <cell r="AA5132">
            <v>0</v>
          </cell>
        </row>
        <row r="5133">
          <cell r="AA5133">
            <v>1100</v>
          </cell>
        </row>
        <row r="5134">
          <cell r="AA5134">
            <v>5000</v>
          </cell>
        </row>
        <row r="5135">
          <cell r="AA5135">
            <v>2700</v>
          </cell>
        </row>
        <row r="5136">
          <cell r="AA5136">
            <v>2500</v>
          </cell>
        </row>
        <row r="5137">
          <cell r="AA5137">
            <v>200</v>
          </cell>
        </row>
        <row r="5138">
          <cell r="AA5138">
            <v>2100</v>
          </cell>
        </row>
        <row r="5139">
          <cell r="AA5139">
            <v>100200</v>
          </cell>
        </row>
        <row r="5140">
          <cell r="AA5140">
            <v>557800</v>
          </cell>
        </row>
        <row r="5141">
          <cell r="AA5141">
            <v>0</v>
          </cell>
        </row>
        <row r="5142">
          <cell r="AA5142">
            <v>0</v>
          </cell>
        </row>
        <row r="5143">
          <cell r="AA5143">
            <v>5500</v>
          </cell>
        </row>
        <row r="5144">
          <cell r="AA5144">
            <v>0</v>
          </cell>
        </row>
        <row r="5145">
          <cell r="AA5145">
            <v>3000</v>
          </cell>
        </row>
        <row r="5146">
          <cell r="AA5146">
            <v>3000</v>
          </cell>
        </row>
        <row r="5147">
          <cell r="AA5147">
            <v>13100</v>
          </cell>
        </row>
        <row r="5148">
          <cell r="AA5148">
            <v>0</v>
          </cell>
        </row>
        <row r="5149">
          <cell r="AA5149">
            <v>0</v>
          </cell>
        </row>
        <row r="5150">
          <cell r="AA5150">
            <v>0</v>
          </cell>
        </row>
        <row r="5151">
          <cell r="AA5151">
            <v>0</v>
          </cell>
        </row>
        <row r="5152">
          <cell r="AA5152">
            <v>0</v>
          </cell>
        </row>
        <row r="5153">
          <cell r="AA5153">
            <v>0</v>
          </cell>
        </row>
        <row r="5154">
          <cell r="AA5154">
            <v>0</v>
          </cell>
        </row>
        <row r="5155">
          <cell r="AA5155">
            <v>1500</v>
          </cell>
        </row>
        <row r="5156">
          <cell r="AA5156">
            <v>0</v>
          </cell>
        </row>
        <row r="5157">
          <cell r="AA5157">
            <v>0</v>
          </cell>
        </row>
        <row r="5158">
          <cell r="AA5158">
            <v>400</v>
          </cell>
        </row>
        <row r="5159">
          <cell r="AA5159">
            <v>0</v>
          </cell>
        </row>
        <row r="5160">
          <cell r="AA5160">
            <v>0</v>
          </cell>
        </row>
        <row r="5161">
          <cell r="AA5161">
            <v>0</v>
          </cell>
        </row>
        <row r="5162">
          <cell r="AA5162">
            <v>0</v>
          </cell>
        </row>
        <row r="5163">
          <cell r="AA5163">
            <v>202400</v>
          </cell>
        </row>
        <row r="5164">
          <cell r="AA5164">
            <v>9900</v>
          </cell>
        </row>
        <row r="5165">
          <cell r="AA5165">
            <v>28400</v>
          </cell>
        </row>
        <row r="5166">
          <cell r="AA5166">
            <v>15300</v>
          </cell>
        </row>
        <row r="5167">
          <cell r="AA5167">
            <v>14200</v>
          </cell>
        </row>
        <row r="5168">
          <cell r="AA5168">
            <v>2100</v>
          </cell>
        </row>
        <row r="5169">
          <cell r="AA5169">
            <v>13500</v>
          </cell>
        </row>
        <row r="5170">
          <cell r="AA5170">
            <v>-252400</v>
          </cell>
        </row>
        <row r="5171">
          <cell r="AA5171">
            <v>0</v>
          </cell>
        </row>
        <row r="5172">
          <cell r="AA5172">
            <v>617700</v>
          </cell>
        </row>
        <row r="5173">
          <cell r="AA5173">
            <v>621900</v>
          </cell>
        </row>
        <row r="5174">
          <cell r="AA5174">
            <v>0</v>
          </cell>
        </row>
        <row r="5175">
          <cell r="AA5175">
            <v>0</v>
          </cell>
        </row>
        <row r="5176">
          <cell r="AA5176">
            <v>0</v>
          </cell>
        </row>
        <row r="5177">
          <cell r="AA5177">
            <v>0</v>
          </cell>
        </row>
        <row r="5178">
          <cell r="AA5178">
            <v>0</v>
          </cell>
        </row>
        <row r="5179">
          <cell r="AA5179">
            <v>0</v>
          </cell>
        </row>
        <row r="5180">
          <cell r="AA5180">
            <v>0</v>
          </cell>
        </row>
        <row r="5181">
          <cell r="AA5181">
            <v>8000</v>
          </cell>
        </row>
        <row r="5182">
          <cell r="AA5182">
            <v>0</v>
          </cell>
        </row>
        <row r="5183">
          <cell r="AA5183">
            <v>0</v>
          </cell>
        </row>
        <row r="5184">
          <cell r="AA5184">
            <v>0</v>
          </cell>
        </row>
        <row r="5185">
          <cell r="AA5185">
            <v>15500</v>
          </cell>
        </row>
        <row r="5186">
          <cell r="AA5186">
            <v>0</v>
          </cell>
        </row>
        <row r="5187">
          <cell r="AA5187">
            <v>0</v>
          </cell>
        </row>
        <row r="5188">
          <cell r="AA5188">
            <v>0</v>
          </cell>
        </row>
        <row r="5189">
          <cell r="AA5189">
            <v>0</v>
          </cell>
        </row>
        <row r="5190">
          <cell r="AA5190">
            <v>0</v>
          </cell>
        </row>
        <row r="5191">
          <cell r="AA5191">
            <v>0</v>
          </cell>
        </row>
        <row r="5192">
          <cell r="AA5192">
            <v>0</v>
          </cell>
        </row>
        <row r="5193">
          <cell r="AA5193">
            <v>0</v>
          </cell>
        </row>
        <row r="5194">
          <cell r="AA5194">
            <v>0</v>
          </cell>
        </row>
        <row r="5195">
          <cell r="AA5195">
            <v>0</v>
          </cell>
        </row>
        <row r="5196">
          <cell r="AA5196">
            <v>2500</v>
          </cell>
        </row>
        <row r="5197">
          <cell r="AA5197">
            <v>0</v>
          </cell>
        </row>
        <row r="5198">
          <cell r="AA5198">
            <v>0</v>
          </cell>
        </row>
        <row r="5199">
          <cell r="AA5199">
            <v>0</v>
          </cell>
        </row>
        <row r="5200">
          <cell r="AA5200">
            <v>0</v>
          </cell>
        </row>
        <row r="5201">
          <cell r="AA5201">
            <v>0</v>
          </cell>
        </row>
        <row r="5202">
          <cell r="AA5202">
            <v>0</v>
          </cell>
        </row>
        <row r="5203">
          <cell r="AA5203">
            <v>8200</v>
          </cell>
        </row>
        <row r="5204">
          <cell r="AA5204">
            <v>39500</v>
          </cell>
        </row>
        <row r="5205">
          <cell r="AA5205">
            <v>21300</v>
          </cell>
        </row>
        <row r="5206">
          <cell r="AA5206">
            <v>19800</v>
          </cell>
        </row>
        <row r="5207">
          <cell r="AA5207">
            <v>1700</v>
          </cell>
        </row>
        <row r="5208">
          <cell r="AA5208">
            <v>16200</v>
          </cell>
        </row>
        <row r="5209">
          <cell r="AA5209">
            <v>0</v>
          </cell>
        </row>
        <row r="5210">
          <cell r="AA5210">
            <v>0</v>
          </cell>
        </row>
        <row r="5211">
          <cell r="AA5211">
            <v>0</v>
          </cell>
        </row>
        <row r="5212">
          <cell r="AA5212">
            <v>754600</v>
          </cell>
        </row>
        <row r="5213">
          <cell r="AA5213">
            <v>0</v>
          </cell>
        </row>
        <row r="5214">
          <cell r="AA5214">
            <v>0</v>
          </cell>
        </row>
        <row r="5215">
          <cell r="AA5215">
            <v>0</v>
          </cell>
        </row>
        <row r="5216">
          <cell r="AA5216">
            <v>0</v>
          </cell>
        </row>
        <row r="5217">
          <cell r="AA5217">
            <v>0</v>
          </cell>
        </row>
        <row r="5218">
          <cell r="AA5218">
            <v>0</v>
          </cell>
        </row>
        <row r="5219">
          <cell r="AA5219">
            <v>0</v>
          </cell>
        </row>
        <row r="5220">
          <cell r="AA5220">
            <v>0</v>
          </cell>
        </row>
        <row r="5221">
          <cell r="AA5221">
            <v>0</v>
          </cell>
        </row>
        <row r="5222">
          <cell r="AA5222">
            <v>0</v>
          </cell>
        </row>
        <row r="5223">
          <cell r="AA5223">
            <v>0</v>
          </cell>
        </row>
        <row r="5224">
          <cell r="AA5224">
            <v>0</v>
          </cell>
        </row>
        <row r="5225">
          <cell r="AA5225">
            <v>0</v>
          </cell>
        </row>
        <row r="5226">
          <cell r="AA5226">
            <v>0</v>
          </cell>
        </row>
        <row r="5227">
          <cell r="AA5227">
            <v>0</v>
          </cell>
        </row>
        <row r="5228">
          <cell r="AA5228">
            <v>0</v>
          </cell>
        </row>
        <row r="5229">
          <cell r="AA5229">
            <v>0</v>
          </cell>
        </row>
        <row r="5230">
          <cell r="AA5230">
            <v>0</v>
          </cell>
        </row>
        <row r="5231">
          <cell r="AA5231">
            <v>0</v>
          </cell>
        </row>
        <row r="5232">
          <cell r="AA5232">
            <v>0</v>
          </cell>
        </row>
        <row r="5233">
          <cell r="AA5233">
            <v>0</v>
          </cell>
        </row>
        <row r="5234">
          <cell r="AA5234">
            <v>0</v>
          </cell>
        </row>
        <row r="5235">
          <cell r="AA5235">
            <v>0</v>
          </cell>
        </row>
        <row r="5236">
          <cell r="AA5236">
            <v>0</v>
          </cell>
        </row>
        <row r="5237">
          <cell r="AA5237">
            <v>0</v>
          </cell>
        </row>
        <row r="5238">
          <cell r="AA5238">
            <v>0</v>
          </cell>
        </row>
        <row r="5239">
          <cell r="AA5239">
            <v>0</v>
          </cell>
        </row>
        <row r="5240">
          <cell r="AA5240">
            <v>0</v>
          </cell>
        </row>
        <row r="5241">
          <cell r="AA5241">
            <v>0</v>
          </cell>
        </row>
        <row r="5242">
          <cell r="AA5242">
            <v>0</v>
          </cell>
        </row>
        <row r="5243">
          <cell r="AA5243">
            <v>0</v>
          </cell>
        </row>
        <row r="5244">
          <cell r="AA5244">
            <v>0</v>
          </cell>
        </row>
        <row r="5245">
          <cell r="AA5245">
            <v>0</v>
          </cell>
        </row>
        <row r="5246">
          <cell r="AA5246">
            <v>0</v>
          </cell>
        </row>
        <row r="5247">
          <cell r="AA5247">
            <v>0</v>
          </cell>
        </row>
        <row r="5248">
          <cell r="AA5248">
            <v>0</v>
          </cell>
        </row>
        <row r="5249">
          <cell r="AA5249">
            <v>0</v>
          </cell>
        </row>
        <row r="5250">
          <cell r="AA5250">
            <v>0</v>
          </cell>
        </row>
        <row r="5251">
          <cell r="AA5251">
            <v>0</v>
          </cell>
        </row>
        <row r="5252">
          <cell r="AA5252">
            <v>0</v>
          </cell>
        </row>
        <row r="5253">
          <cell r="AA5253">
            <v>0</v>
          </cell>
        </row>
        <row r="5254">
          <cell r="AA5254">
            <v>0</v>
          </cell>
        </row>
        <row r="5255">
          <cell r="AA5255">
            <v>0</v>
          </cell>
        </row>
        <row r="5256">
          <cell r="AA5256">
            <v>0</v>
          </cell>
        </row>
        <row r="5257">
          <cell r="AA5257">
            <v>0</v>
          </cell>
        </row>
        <row r="5258">
          <cell r="AA5258">
            <v>0</v>
          </cell>
        </row>
        <row r="5259">
          <cell r="AA5259">
            <v>0</v>
          </cell>
        </row>
        <row r="5260">
          <cell r="AA5260">
            <v>0</v>
          </cell>
        </row>
        <row r="5261">
          <cell r="AA5261">
            <v>0</v>
          </cell>
        </row>
        <row r="5262">
          <cell r="AA5262">
            <v>0</v>
          </cell>
        </row>
        <row r="5263">
          <cell r="AA5263">
            <v>0</v>
          </cell>
        </row>
        <row r="5264">
          <cell r="AA5264">
            <v>0</v>
          </cell>
        </row>
        <row r="5265">
          <cell r="AA5265">
            <v>0</v>
          </cell>
        </row>
        <row r="5266">
          <cell r="AA5266">
            <v>0</v>
          </cell>
        </row>
        <row r="5267">
          <cell r="AA5267">
            <v>0</v>
          </cell>
        </row>
        <row r="5268">
          <cell r="AA5268">
            <v>0</v>
          </cell>
        </row>
        <row r="5269">
          <cell r="AA5269">
            <v>0</v>
          </cell>
        </row>
        <row r="5270">
          <cell r="AA5270">
            <v>0</v>
          </cell>
        </row>
        <row r="5271">
          <cell r="AA5271">
            <v>0</v>
          </cell>
        </row>
        <row r="5272">
          <cell r="AA5272">
            <v>0</v>
          </cell>
        </row>
        <row r="5273">
          <cell r="AA5273">
            <v>0</v>
          </cell>
        </row>
        <row r="5274">
          <cell r="AA5274">
            <v>0</v>
          </cell>
        </row>
        <row r="5275">
          <cell r="AA5275">
            <v>0</v>
          </cell>
        </row>
        <row r="5276">
          <cell r="AA5276">
            <v>0</v>
          </cell>
        </row>
        <row r="5277">
          <cell r="AA5277">
            <v>0</v>
          </cell>
        </row>
        <row r="5278">
          <cell r="AA5278">
            <v>0</v>
          </cell>
        </row>
        <row r="5279">
          <cell r="AA5279">
            <v>445900</v>
          </cell>
        </row>
        <row r="5280">
          <cell r="AA5280">
            <v>0</v>
          </cell>
        </row>
        <row r="5281">
          <cell r="AA5281">
            <v>0</v>
          </cell>
        </row>
        <row r="5282">
          <cell r="AA5282">
            <v>0</v>
          </cell>
        </row>
        <row r="5283">
          <cell r="AA5283">
            <v>0</v>
          </cell>
        </row>
        <row r="5284">
          <cell r="AA5284">
            <v>700</v>
          </cell>
        </row>
        <row r="5285">
          <cell r="AA5285">
            <v>0</v>
          </cell>
        </row>
        <row r="5286">
          <cell r="AA5286">
            <v>0</v>
          </cell>
        </row>
        <row r="5287">
          <cell r="AA5287">
            <v>0</v>
          </cell>
        </row>
        <row r="5288">
          <cell r="AA5288">
            <v>0</v>
          </cell>
        </row>
        <row r="5289">
          <cell r="AA5289">
            <v>3000</v>
          </cell>
        </row>
        <row r="5290">
          <cell r="AA5290">
            <v>3200</v>
          </cell>
        </row>
        <row r="5291">
          <cell r="AA5291">
            <v>2700</v>
          </cell>
        </row>
        <row r="5292">
          <cell r="AA5292">
            <v>0</v>
          </cell>
        </row>
        <row r="5293">
          <cell r="AA5293">
            <v>1600</v>
          </cell>
        </row>
        <row r="5294">
          <cell r="AA5294">
            <v>700</v>
          </cell>
        </row>
        <row r="5295">
          <cell r="AA5295">
            <v>0</v>
          </cell>
        </row>
        <row r="5296">
          <cell r="AA5296">
            <v>300</v>
          </cell>
        </row>
        <row r="5297">
          <cell r="AA5297">
            <v>23000</v>
          </cell>
        </row>
        <row r="5298">
          <cell r="AA5298">
            <v>0</v>
          </cell>
        </row>
        <row r="5299">
          <cell r="AA5299">
            <v>0</v>
          </cell>
        </row>
        <row r="5300">
          <cell r="AA5300">
            <v>500</v>
          </cell>
        </row>
        <row r="5301">
          <cell r="AA5301">
            <v>0</v>
          </cell>
        </row>
        <row r="5302">
          <cell r="AA5302">
            <v>300</v>
          </cell>
        </row>
        <row r="5303">
          <cell r="AA5303">
            <v>1000</v>
          </cell>
        </row>
        <row r="5304">
          <cell r="AA5304">
            <v>0</v>
          </cell>
        </row>
        <row r="5305">
          <cell r="AA5305">
            <v>0</v>
          </cell>
        </row>
        <row r="5306">
          <cell r="AA5306">
            <v>1000</v>
          </cell>
        </row>
        <row r="5307">
          <cell r="AA5307">
            <v>0</v>
          </cell>
        </row>
        <row r="5308">
          <cell r="AA5308">
            <v>0</v>
          </cell>
        </row>
        <row r="5309">
          <cell r="AA5309">
            <v>400</v>
          </cell>
        </row>
        <row r="5310">
          <cell r="AA5310">
            <v>2400</v>
          </cell>
        </row>
        <row r="5311">
          <cell r="AA5311">
            <v>0</v>
          </cell>
        </row>
        <row r="5312">
          <cell r="AA5312">
            <v>6100</v>
          </cell>
        </row>
        <row r="5313">
          <cell r="AA5313">
            <v>25600</v>
          </cell>
        </row>
        <row r="5314">
          <cell r="AA5314">
            <v>13800</v>
          </cell>
        </row>
        <row r="5315">
          <cell r="AA5315">
            <v>12800</v>
          </cell>
        </row>
        <row r="5316">
          <cell r="AA5316">
            <v>0</v>
          </cell>
        </row>
        <row r="5317">
          <cell r="AA5317">
            <v>1300</v>
          </cell>
        </row>
        <row r="5318">
          <cell r="AA5318">
            <v>10700</v>
          </cell>
        </row>
        <row r="5319">
          <cell r="AA5319">
            <v>0</v>
          </cell>
        </row>
        <row r="5320">
          <cell r="AA5320">
            <v>0</v>
          </cell>
        </row>
        <row r="5321">
          <cell r="AA5321">
            <v>0</v>
          </cell>
        </row>
        <row r="5322">
          <cell r="AA5322">
            <v>0</v>
          </cell>
        </row>
        <row r="5323">
          <cell r="AA5323">
            <v>0</v>
          </cell>
        </row>
        <row r="5324">
          <cell r="AA5324">
            <v>557000</v>
          </cell>
        </row>
        <row r="5325">
          <cell r="AA5325">
            <v>0</v>
          </cell>
        </row>
        <row r="5326">
          <cell r="AA5326">
            <v>0</v>
          </cell>
        </row>
        <row r="5327">
          <cell r="AA5327">
            <v>0</v>
          </cell>
        </row>
        <row r="5328">
          <cell r="AA5328">
            <v>0</v>
          </cell>
        </row>
        <row r="5329">
          <cell r="AA5329">
            <v>0</v>
          </cell>
        </row>
        <row r="5330">
          <cell r="AA5330">
            <v>0</v>
          </cell>
        </row>
        <row r="5331">
          <cell r="AA5331">
            <v>0</v>
          </cell>
        </row>
        <row r="5332">
          <cell r="AA5332">
            <v>0</v>
          </cell>
        </row>
        <row r="5333">
          <cell r="AA5333">
            <v>0</v>
          </cell>
        </row>
        <row r="5334">
          <cell r="AA5334">
            <v>0</v>
          </cell>
        </row>
        <row r="5335">
          <cell r="AA5335">
            <v>0</v>
          </cell>
        </row>
        <row r="5336">
          <cell r="AA5336">
            <v>0</v>
          </cell>
        </row>
        <row r="5337">
          <cell r="AA5337">
            <v>0</v>
          </cell>
        </row>
        <row r="5338">
          <cell r="AA5338">
            <v>0</v>
          </cell>
        </row>
        <row r="5339">
          <cell r="AA5339">
            <v>2500</v>
          </cell>
        </row>
        <row r="5340">
          <cell r="AA5340">
            <v>1300</v>
          </cell>
        </row>
        <row r="5341">
          <cell r="AA5341">
            <v>1200</v>
          </cell>
        </row>
        <row r="5342">
          <cell r="AA5342">
            <v>0</v>
          </cell>
        </row>
        <row r="5343">
          <cell r="AA5343">
            <v>800</v>
          </cell>
        </row>
        <row r="5344">
          <cell r="AA5344">
            <v>0</v>
          </cell>
        </row>
        <row r="5345">
          <cell r="AA5345">
            <v>5800</v>
          </cell>
        </row>
        <row r="5346">
          <cell r="AA5346">
            <v>0</v>
          </cell>
        </row>
        <row r="5347">
          <cell r="AA5347">
            <v>0</v>
          </cell>
        </row>
        <row r="5348">
          <cell r="AA5348">
            <v>0</v>
          </cell>
        </row>
        <row r="5349">
          <cell r="AA5349">
            <v>0</v>
          </cell>
        </row>
        <row r="5350">
          <cell r="AA5350">
            <v>0</v>
          </cell>
        </row>
        <row r="5351">
          <cell r="AA5351">
            <v>0</v>
          </cell>
        </row>
        <row r="5352">
          <cell r="AA5352">
            <v>0</v>
          </cell>
        </row>
        <row r="5353">
          <cell r="AA5353">
            <v>0</v>
          </cell>
        </row>
        <row r="5354">
          <cell r="AA5354">
            <v>0</v>
          </cell>
        </row>
        <row r="5355">
          <cell r="AA5355">
            <v>0</v>
          </cell>
        </row>
        <row r="5356">
          <cell r="AA5356">
            <v>0</v>
          </cell>
        </row>
        <row r="5357">
          <cell r="AA5357">
            <v>0</v>
          </cell>
        </row>
        <row r="5358">
          <cell r="AA5358">
            <v>0</v>
          </cell>
        </row>
        <row r="5359">
          <cell r="AA5359">
            <v>0</v>
          </cell>
        </row>
        <row r="5360">
          <cell r="AA5360">
            <v>0</v>
          </cell>
        </row>
        <row r="5361">
          <cell r="AA5361">
            <v>0</v>
          </cell>
        </row>
        <row r="5362">
          <cell r="AA5362">
            <v>0</v>
          </cell>
        </row>
        <row r="5363">
          <cell r="AA5363">
            <v>0</v>
          </cell>
        </row>
        <row r="5364">
          <cell r="AA5364">
            <v>0</v>
          </cell>
        </row>
        <row r="5365">
          <cell r="AA5365">
            <v>1500</v>
          </cell>
        </row>
        <row r="5366">
          <cell r="AA5366">
            <v>800</v>
          </cell>
        </row>
        <row r="5367">
          <cell r="AA5367">
            <v>600</v>
          </cell>
        </row>
        <row r="5368">
          <cell r="AA5368">
            <v>0</v>
          </cell>
        </row>
        <row r="5369">
          <cell r="AA5369">
            <v>500</v>
          </cell>
        </row>
        <row r="5370">
          <cell r="AA5370">
            <v>3400</v>
          </cell>
        </row>
        <row r="5371">
          <cell r="AA5371">
            <v>0</v>
          </cell>
        </row>
        <row r="5372">
          <cell r="AA5372">
            <v>0</v>
          </cell>
        </row>
        <row r="5373">
          <cell r="AA5373">
            <v>0</v>
          </cell>
        </row>
        <row r="5374">
          <cell r="AA5374">
            <v>0</v>
          </cell>
        </row>
        <row r="5375">
          <cell r="AA5375">
            <v>0</v>
          </cell>
        </row>
        <row r="5376">
          <cell r="AA5376">
            <v>0</v>
          </cell>
        </row>
        <row r="5377">
          <cell r="AA5377">
            <v>0</v>
          </cell>
        </row>
        <row r="5378">
          <cell r="AA5378">
            <v>0</v>
          </cell>
        </row>
        <row r="5379">
          <cell r="AA5379">
            <v>0</v>
          </cell>
        </row>
        <row r="5380">
          <cell r="AA5380">
            <v>0</v>
          </cell>
        </row>
        <row r="5381">
          <cell r="AA5381">
            <v>0</v>
          </cell>
        </row>
        <row r="5382">
          <cell r="AA5382">
            <v>0</v>
          </cell>
        </row>
        <row r="5383">
          <cell r="AA5383">
            <v>0</v>
          </cell>
        </row>
        <row r="5384">
          <cell r="AA5384">
            <v>0</v>
          </cell>
        </row>
        <row r="5385">
          <cell r="AA5385">
            <v>0</v>
          </cell>
        </row>
        <row r="5386">
          <cell r="AA5386">
            <v>0</v>
          </cell>
        </row>
        <row r="5387">
          <cell r="AA5387">
            <v>0</v>
          </cell>
        </row>
        <row r="5388">
          <cell r="AA5388">
            <v>0</v>
          </cell>
        </row>
        <row r="5389">
          <cell r="AA5389">
            <v>0</v>
          </cell>
        </row>
        <row r="5390">
          <cell r="AA5390">
            <v>0</v>
          </cell>
        </row>
        <row r="5391">
          <cell r="AA5391">
            <v>0</v>
          </cell>
        </row>
        <row r="5392">
          <cell r="AA5392">
            <v>0</v>
          </cell>
        </row>
        <row r="5393">
          <cell r="AA5393">
            <v>0</v>
          </cell>
        </row>
        <row r="5394">
          <cell r="AA5394">
            <v>0</v>
          </cell>
        </row>
        <row r="5395">
          <cell r="AA5395">
            <v>0</v>
          </cell>
        </row>
        <row r="5396">
          <cell r="AA5396">
            <v>0</v>
          </cell>
        </row>
        <row r="5397">
          <cell r="AA5397">
            <v>0</v>
          </cell>
        </row>
        <row r="5398">
          <cell r="AA5398">
            <v>0</v>
          </cell>
        </row>
        <row r="5399">
          <cell r="AA5399">
            <v>0</v>
          </cell>
        </row>
        <row r="5400">
          <cell r="AA5400">
            <v>0</v>
          </cell>
        </row>
        <row r="5401">
          <cell r="AA5401">
            <v>0</v>
          </cell>
        </row>
        <row r="5402">
          <cell r="AA5402">
            <v>0</v>
          </cell>
        </row>
        <row r="5403">
          <cell r="AA5403">
            <v>0</v>
          </cell>
        </row>
        <row r="5404">
          <cell r="AA5404">
            <v>0</v>
          </cell>
        </row>
        <row r="5405">
          <cell r="AA5405">
            <v>0</v>
          </cell>
        </row>
        <row r="5406">
          <cell r="AA5406">
            <v>0</v>
          </cell>
        </row>
        <row r="5407">
          <cell r="AA5407">
            <v>0</v>
          </cell>
        </row>
        <row r="5408">
          <cell r="AA5408">
            <v>0</v>
          </cell>
        </row>
        <row r="5409">
          <cell r="AA5409">
            <v>0</v>
          </cell>
        </row>
        <row r="5410">
          <cell r="AA5410">
            <v>0</v>
          </cell>
        </row>
        <row r="5411">
          <cell r="AA5411">
            <v>153600</v>
          </cell>
        </row>
        <row r="5412">
          <cell r="AA5412">
            <v>0</v>
          </cell>
        </row>
        <row r="5413">
          <cell r="AA5413">
            <v>0</v>
          </cell>
        </row>
        <row r="5414">
          <cell r="AA5414">
            <v>0</v>
          </cell>
        </row>
        <row r="5415">
          <cell r="AA5415">
            <v>0</v>
          </cell>
        </row>
        <row r="5416">
          <cell r="AA5416">
            <v>0</v>
          </cell>
        </row>
        <row r="5417">
          <cell r="AA5417">
            <v>0</v>
          </cell>
        </row>
        <row r="5418">
          <cell r="AA5418">
            <v>0</v>
          </cell>
        </row>
        <row r="5419">
          <cell r="AA5419">
            <v>0</v>
          </cell>
        </row>
        <row r="5420">
          <cell r="AA5420">
            <v>0</v>
          </cell>
        </row>
        <row r="5421">
          <cell r="AA5421">
            <v>0</v>
          </cell>
        </row>
        <row r="5422">
          <cell r="AA5422">
            <v>0</v>
          </cell>
        </row>
        <row r="5423">
          <cell r="AA5423">
            <v>0</v>
          </cell>
        </row>
        <row r="5424">
          <cell r="AA5424">
            <v>0</v>
          </cell>
        </row>
        <row r="5425">
          <cell r="AA5425">
            <v>0</v>
          </cell>
        </row>
        <row r="5426">
          <cell r="AA5426">
            <v>1900</v>
          </cell>
        </row>
        <row r="5427">
          <cell r="AA5427">
            <v>2500</v>
          </cell>
        </row>
        <row r="5428">
          <cell r="AA5428">
            <v>1300</v>
          </cell>
        </row>
        <row r="5429">
          <cell r="AA5429">
            <v>1200</v>
          </cell>
        </row>
        <row r="5430">
          <cell r="AA5430">
            <v>14500</v>
          </cell>
        </row>
        <row r="5431">
          <cell r="AA5431">
            <v>400</v>
          </cell>
        </row>
        <row r="5432">
          <cell r="AA5432">
            <v>1700</v>
          </cell>
        </row>
        <row r="5433">
          <cell r="AA5433">
            <v>0</v>
          </cell>
        </row>
        <row r="5434">
          <cell r="AA5434">
            <v>177100</v>
          </cell>
        </row>
        <row r="5435">
          <cell r="AA5435">
            <v>0</v>
          </cell>
        </row>
        <row r="5436">
          <cell r="AA5436">
            <v>0</v>
          </cell>
        </row>
        <row r="5437">
          <cell r="AA5437">
            <v>0</v>
          </cell>
        </row>
        <row r="5438">
          <cell r="AA5438">
            <v>0</v>
          </cell>
        </row>
        <row r="5439">
          <cell r="AA5439">
            <v>0</v>
          </cell>
        </row>
        <row r="5440">
          <cell r="AA5440">
            <v>0</v>
          </cell>
        </row>
        <row r="5441">
          <cell r="AA5441">
            <v>0</v>
          </cell>
        </row>
        <row r="5442">
          <cell r="AA5442">
            <v>0</v>
          </cell>
        </row>
        <row r="5443">
          <cell r="AA5443">
            <v>0</v>
          </cell>
        </row>
        <row r="5444">
          <cell r="AA5444">
            <v>0</v>
          </cell>
        </row>
        <row r="5445">
          <cell r="AA5445">
            <v>0</v>
          </cell>
        </row>
        <row r="5446">
          <cell r="AA5446">
            <v>1500</v>
          </cell>
        </row>
        <row r="5447">
          <cell r="AA5447">
            <v>0</v>
          </cell>
        </row>
        <row r="5448">
          <cell r="AA5448">
            <v>1500</v>
          </cell>
        </row>
        <row r="5449">
          <cell r="AA5449">
            <v>57300</v>
          </cell>
        </row>
        <row r="5450">
          <cell r="AA5450">
            <v>45100</v>
          </cell>
        </row>
        <row r="5451">
          <cell r="AA5451">
            <v>2500</v>
          </cell>
        </row>
        <row r="5452">
          <cell r="AA5452">
            <v>1900</v>
          </cell>
        </row>
        <row r="5453">
          <cell r="AA5453">
            <v>200</v>
          </cell>
        </row>
        <row r="5454">
          <cell r="AA5454">
            <v>0</v>
          </cell>
        </row>
        <row r="5455">
          <cell r="AA5455">
            <v>1500</v>
          </cell>
        </row>
        <row r="5456">
          <cell r="AA5456">
            <v>0</v>
          </cell>
        </row>
        <row r="5457">
          <cell r="AA5457">
            <v>0</v>
          </cell>
        </row>
        <row r="5458">
          <cell r="AA5458">
            <v>0</v>
          </cell>
        </row>
        <row r="5459">
          <cell r="AA5459">
            <v>0</v>
          </cell>
        </row>
        <row r="5460">
          <cell r="AA5460">
            <v>0</v>
          </cell>
        </row>
        <row r="5461">
          <cell r="AA5461">
            <v>0</v>
          </cell>
        </row>
        <row r="5462">
          <cell r="AA5462">
            <v>6000</v>
          </cell>
        </row>
        <row r="5463">
          <cell r="AA5463">
            <v>0</v>
          </cell>
        </row>
        <row r="5464">
          <cell r="AA5464">
            <v>0</v>
          </cell>
        </row>
        <row r="5465">
          <cell r="AA5465">
            <v>0</v>
          </cell>
        </row>
        <row r="5466">
          <cell r="AA5466">
            <v>16700</v>
          </cell>
        </row>
        <row r="5467">
          <cell r="AA5467">
            <v>0</v>
          </cell>
        </row>
        <row r="5468">
          <cell r="AA5468">
            <v>28000</v>
          </cell>
        </row>
        <row r="5469">
          <cell r="AA5469">
            <v>0</v>
          </cell>
        </row>
        <row r="5470">
          <cell r="AA5470">
            <v>0</v>
          </cell>
        </row>
        <row r="5471">
          <cell r="AA5471">
            <v>1500</v>
          </cell>
        </row>
        <row r="5472">
          <cell r="AA5472">
            <v>6000</v>
          </cell>
        </row>
        <row r="5473">
          <cell r="AA5473">
            <v>0</v>
          </cell>
        </row>
        <row r="5474">
          <cell r="AA5474">
            <v>0</v>
          </cell>
        </row>
        <row r="5475">
          <cell r="AA5475">
            <v>5000</v>
          </cell>
        </row>
        <row r="5476">
          <cell r="AA5476">
            <v>0</v>
          </cell>
        </row>
        <row r="5477">
          <cell r="AA5477">
            <v>0</v>
          </cell>
        </row>
        <row r="5478">
          <cell r="AA5478">
            <v>800</v>
          </cell>
        </row>
        <row r="5479">
          <cell r="AA5479">
            <v>8800</v>
          </cell>
        </row>
        <row r="5480">
          <cell r="AA5480">
            <v>2400</v>
          </cell>
        </row>
        <row r="5481">
          <cell r="AA5481">
            <v>0</v>
          </cell>
        </row>
        <row r="5482">
          <cell r="AA5482">
            <v>0</v>
          </cell>
        </row>
        <row r="5483">
          <cell r="AA5483">
            <v>0</v>
          </cell>
        </row>
        <row r="5484">
          <cell r="AA5484">
            <v>0</v>
          </cell>
        </row>
        <row r="5485">
          <cell r="AA5485">
            <v>500</v>
          </cell>
        </row>
        <row r="5486">
          <cell r="AA5486">
            <v>900</v>
          </cell>
        </row>
        <row r="5487">
          <cell r="AA5487">
            <v>0</v>
          </cell>
        </row>
        <row r="5488">
          <cell r="AA5488">
            <v>0</v>
          </cell>
        </row>
        <row r="5489">
          <cell r="AA5489">
            <v>0</v>
          </cell>
        </row>
        <row r="5490">
          <cell r="AA5490">
            <v>0</v>
          </cell>
        </row>
        <row r="5491">
          <cell r="AA5491">
            <v>-14800</v>
          </cell>
        </row>
        <row r="5492">
          <cell r="AA5492">
            <v>0</v>
          </cell>
        </row>
        <row r="5493">
          <cell r="AA5493">
            <v>173300</v>
          </cell>
        </row>
        <row r="5494">
          <cell r="AA5494">
            <v>0</v>
          </cell>
        </row>
        <row r="5495">
          <cell r="AA5495">
            <v>0</v>
          </cell>
        </row>
        <row r="5496">
          <cell r="AA5496">
            <v>0</v>
          </cell>
        </row>
        <row r="5497">
          <cell r="AA5497">
            <v>0</v>
          </cell>
        </row>
        <row r="5498">
          <cell r="AA5498">
            <v>0</v>
          </cell>
        </row>
        <row r="5499">
          <cell r="AA5499">
            <v>0</v>
          </cell>
        </row>
        <row r="5500">
          <cell r="AA5500">
            <v>0</v>
          </cell>
        </row>
        <row r="5501">
          <cell r="AA5501">
            <v>0</v>
          </cell>
        </row>
        <row r="5502">
          <cell r="AA5502">
            <v>0</v>
          </cell>
        </row>
        <row r="5503">
          <cell r="AA5503">
            <v>0</v>
          </cell>
        </row>
        <row r="5504">
          <cell r="AA5504">
            <v>0</v>
          </cell>
        </row>
        <row r="5505">
          <cell r="AA5505">
            <v>0</v>
          </cell>
        </row>
        <row r="5506">
          <cell r="AA5506">
            <v>0</v>
          </cell>
        </row>
        <row r="5507">
          <cell r="AA5507">
            <v>0</v>
          </cell>
        </row>
        <row r="5508">
          <cell r="AA5508">
            <v>0</v>
          </cell>
        </row>
        <row r="5509">
          <cell r="AA5509">
            <v>0</v>
          </cell>
        </row>
        <row r="5510">
          <cell r="AA5510">
            <v>0</v>
          </cell>
        </row>
        <row r="5511">
          <cell r="AA5511">
            <v>0</v>
          </cell>
        </row>
        <row r="5512">
          <cell r="AA5512">
            <v>0</v>
          </cell>
        </row>
        <row r="5513">
          <cell r="AA5513">
            <v>0</v>
          </cell>
        </row>
        <row r="5514">
          <cell r="AA5514">
            <v>0</v>
          </cell>
        </row>
        <row r="5515">
          <cell r="AA5515">
            <v>0</v>
          </cell>
        </row>
        <row r="5516">
          <cell r="AA5516">
            <v>0</v>
          </cell>
        </row>
        <row r="5517">
          <cell r="AA5517">
            <v>0</v>
          </cell>
        </row>
        <row r="5518">
          <cell r="AA5518">
            <v>0</v>
          </cell>
        </row>
        <row r="5519">
          <cell r="AA5519">
            <v>0</v>
          </cell>
        </row>
        <row r="5520">
          <cell r="AA5520">
            <v>0</v>
          </cell>
        </row>
        <row r="5521">
          <cell r="AA5521">
            <v>0</v>
          </cell>
        </row>
        <row r="5522">
          <cell r="AA5522">
            <v>0</v>
          </cell>
        </row>
        <row r="5523">
          <cell r="AA5523">
            <v>0</v>
          </cell>
        </row>
        <row r="5524">
          <cell r="AA5524">
            <v>0</v>
          </cell>
        </row>
        <row r="5525">
          <cell r="AA5525">
            <v>0</v>
          </cell>
        </row>
        <row r="5526">
          <cell r="AA5526">
            <v>0</v>
          </cell>
        </row>
        <row r="5527">
          <cell r="AA5527">
            <v>0</v>
          </cell>
        </row>
        <row r="5528">
          <cell r="AA5528">
            <v>0</v>
          </cell>
        </row>
        <row r="5529">
          <cell r="AA5529">
            <v>0</v>
          </cell>
        </row>
        <row r="5530">
          <cell r="AA5530">
            <v>0</v>
          </cell>
        </row>
        <row r="5531">
          <cell r="AA5531">
            <v>0</v>
          </cell>
        </row>
        <row r="5532">
          <cell r="AA5532">
            <v>0</v>
          </cell>
        </row>
        <row r="5533">
          <cell r="AA5533">
            <v>0</v>
          </cell>
        </row>
        <row r="5534">
          <cell r="AA5534">
            <v>0</v>
          </cell>
        </row>
        <row r="5535">
          <cell r="AA5535">
            <v>0</v>
          </cell>
        </row>
        <row r="5536">
          <cell r="AA5536">
            <v>0</v>
          </cell>
        </row>
        <row r="5537">
          <cell r="AA5537">
            <v>0</v>
          </cell>
        </row>
        <row r="5538">
          <cell r="AA5538">
            <v>0</v>
          </cell>
        </row>
        <row r="5539">
          <cell r="AA5539">
            <v>0</v>
          </cell>
        </row>
        <row r="5540">
          <cell r="AA5540">
            <v>0</v>
          </cell>
        </row>
        <row r="5541">
          <cell r="AA5541">
            <v>0</v>
          </cell>
        </row>
        <row r="5542">
          <cell r="AA5542">
            <v>0</v>
          </cell>
        </row>
        <row r="5543">
          <cell r="AA5543">
            <v>0</v>
          </cell>
        </row>
        <row r="5544">
          <cell r="AA5544">
            <v>0</v>
          </cell>
        </row>
        <row r="5545">
          <cell r="AA5545">
            <v>0</v>
          </cell>
        </row>
        <row r="5546">
          <cell r="AA5546">
            <v>0</v>
          </cell>
        </row>
        <row r="5547">
          <cell r="AA5547">
            <v>0</v>
          </cell>
        </row>
        <row r="5548">
          <cell r="AA5548">
            <v>0</v>
          </cell>
        </row>
        <row r="5549">
          <cell r="AA5549">
            <v>0</v>
          </cell>
        </row>
        <row r="5550">
          <cell r="AA5550">
            <v>0</v>
          </cell>
        </row>
        <row r="5551">
          <cell r="AA5551">
            <v>0</v>
          </cell>
        </row>
        <row r="5552">
          <cell r="AA5552">
            <v>0</v>
          </cell>
        </row>
        <row r="5553">
          <cell r="AA5553">
            <v>0</v>
          </cell>
        </row>
        <row r="5554">
          <cell r="AA5554">
            <v>0</v>
          </cell>
        </row>
        <row r="5555">
          <cell r="AA5555">
            <v>0</v>
          </cell>
        </row>
        <row r="5556">
          <cell r="AA5556">
            <v>0</v>
          </cell>
        </row>
        <row r="5557">
          <cell r="AA5557">
            <v>0</v>
          </cell>
        </row>
        <row r="5558">
          <cell r="AA5558">
            <v>0</v>
          </cell>
        </row>
        <row r="5559">
          <cell r="AA5559">
            <v>0</v>
          </cell>
        </row>
        <row r="5560">
          <cell r="AA5560">
            <v>0</v>
          </cell>
        </row>
        <row r="5561">
          <cell r="AA5561">
            <v>0</v>
          </cell>
        </row>
        <row r="5562">
          <cell r="AA5562">
            <v>0</v>
          </cell>
        </row>
        <row r="5563">
          <cell r="AA5563">
            <v>1288900</v>
          </cell>
        </row>
        <row r="5564">
          <cell r="AA5564">
            <v>0</v>
          </cell>
        </row>
        <row r="5565">
          <cell r="AA5565">
            <v>0</v>
          </cell>
        </row>
        <row r="5566">
          <cell r="AA5566">
            <v>1288900</v>
          </cell>
        </row>
        <row r="5567">
          <cell r="AA5567">
            <v>0</v>
          </cell>
        </row>
        <row r="5568">
          <cell r="AA5568">
            <v>0</v>
          </cell>
        </row>
        <row r="5569">
          <cell r="AA5569">
            <v>0</v>
          </cell>
        </row>
        <row r="5570">
          <cell r="AA5570">
            <v>0</v>
          </cell>
        </row>
        <row r="5571">
          <cell r="AA5571">
            <v>0</v>
          </cell>
        </row>
        <row r="5572">
          <cell r="AA5572">
            <v>644600</v>
          </cell>
        </row>
        <row r="5573">
          <cell r="AA5573">
            <v>0</v>
          </cell>
        </row>
        <row r="5574">
          <cell r="AA5574">
            <v>0</v>
          </cell>
        </row>
        <row r="5575">
          <cell r="AA5575">
            <v>0</v>
          </cell>
        </row>
        <row r="5576">
          <cell r="AA5576">
            <v>0</v>
          </cell>
        </row>
        <row r="5577">
          <cell r="AA5577">
            <v>8100</v>
          </cell>
        </row>
        <row r="5578">
          <cell r="AA5578">
            <v>0</v>
          </cell>
        </row>
        <row r="5579">
          <cell r="AA5579">
            <v>0</v>
          </cell>
        </row>
        <row r="5580">
          <cell r="AA5580">
            <v>0</v>
          </cell>
        </row>
        <row r="5581">
          <cell r="AA5581">
            <v>1700</v>
          </cell>
        </row>
        <row r="5582">
          <cell r="AA5582">
            <v>3400</v>
          </cell>
        </row>
        <row r="5583">
          <cell r="AA5583">
            <v>0</v>
          </cell>
        </row>
        <row r="5584">
          <cell r="AA5584">
            <v>657800</v>
          </cell>
        </row>
        <row r="5585">
          <cell r="AA5585">
            <v>339100</v>
          </cell>
        </row>
        <row r="5586">
          <cell r="AA5586">
            <v>0</v>
          </cell>
        </row>
        <row r="5587">
          <cell r="AA5587">
            <v>0</v>
          </cell>
        </row>
        <row r="5588">
          <cell r="AA5588">
            <v>0</v>
          </cell>
        </row>
        <row r="5589">
          <cell r="AA5589">
            <v>0</v>
          </cell>
        </row>
        <row r="5590">
          <cell r="AA5590">
            <v>0</v>
          </cell>
        </row>
        <row r="5591">
          <cell r="AA5591">
            <v>0</v>
          </cell>
        </row>
        <row r="5592">
          <cell r="AA5592">
            <v>200</v>
          </cell>
        </row>
        <row r="5593">
          <cell r="AA5593">
            <v>2500</v>
          </cell>
        </row>
        <row r="5594">
          <cell r="AA5594">
            <v>0</v>
          </cell>
        </row>
        <row r="5595">
          <cell r="AA5595">
            <v>2100</v>
          </cell>
        </row>
        <row r="5596">
          <cell r="AA5596">
            <v>1000</v>
          </cell>
        </row>
        <row r="5597">
          <cell r="AA5597">
            <v>2200</v>
          </cell>
        </row>
        <row r="5598">
          <cell r="AA5598">
            <v>0</v>
          </cell>
        </row>
        <row r="5599">
          <cell r="AA5599">
            <v>100</v>
          </cell>
        </row>
        <row r="5600">
          <cell r="AA5600">
            <v>300</v>
          </cell>
        </row>
        <row r="5601">
          <cell r="AA5601">
            <v>28900</v>
          </cell>
        </row>
        <row r="5602">
          <cell r="AA5602">
            <v>0</v>
          </cell>
        </row>
        <row r="5603">
          <cell r="AA5603">
            <v>4700</v>
          </cell>
        </row>
        <row r="5604">
          <cell r="AA5604">
            <v>14000</v>
          </cell>
        </row>
        <row r="5605">
          <cell r="AA5605">
            <v>7500</v>
          </cell>
        </row>
        <row r="5606">
          <cell r="AA5606">
            <v>7000</v>
          </cell>
        </row>
        <row r="5607">
          <cell r="AA5607">
            <v>0</v>
          </cell>
        </row>
        <row r="5608">
          <cell r="AA5608">
            <v>1000</v>
          </cell>
        </row>
        <row r="5609">
          <cell r="AA5609">
            <v>6600</v>
          </cell>
        </row>
        <row r="5610">
          <cell r="AA5610">
            <v>0</v>
          </cell>
        </row>
        <row r="5611">
          <cell r="AA5611">
            <v>0</v>
          </cell>
        </row>
        <row r="5612">
          <cell r="AA5612">
            <v>0</v>
          </cell>
        </row>
        <row r="5613">
          <cell r="AA5613">
            <v>417200</v>
          </cell>
        </row>
        <row r="5614">
          <cell r="AA5614">
            <v>0</v>
          </cell>
        </row>
        <row r="5615">
          <cell r="AA5615">
            <v>32546600</v>
          </cell>
        </row>
        <row r="5616">
          <cell r="AA5616">
            <v>0</v>
          </cell>
        </row>
        <row r="5617">
          <cell r="AA5617">
            <v>0</v>
          </cell>
        </row>
        <row r="5618">
          <cell r="AA5618">
            <v>0</v>
          </cell>
        </row>
        <row r="5619">
          <cell r="AA5619">
            <v>0</v>
          </cell>
        </row>
        <row r="5620">
          <cell r="AA5620">
            <v>0</v>
          </cell>
        </row>
        <row r="5621">
          <cell r="AA5621">
            <v>0</v>
          </cell>
        </row>
        <row r="5622">
          <cell r="AA5622">
            <v>0</v>
          </cell>
        </row>
        <row r="5623">
          <cell r="AA5623">
            <v>0</v>
          </cell>
        </row>
        <row r="5624">
          <cell r="AA5624">
            <v>0</v>
          </cell>
        </row>
        <row r="5625">
          <cell r="AA5625">
            <v>0</v>
          </cell>
        </row>
        <row r="5626">
          <cell r="AA5626">
            <v>0</v>
          </cell>
        </row>
        <row r="5627">
          <cell r="AA5627">
            <v>0</v>
          </cell>
        </row>
        <row r="5628">
          <cell r="AA5628">
            <v>0</v>
          </cell>
        </row>
        <row r="5629">
          <cell r="AA5629">
            <v>0</v>
          </cell>
        </row>
        <row r="5630">
          <cell r="AA5630">
            <v>0</v>
          </cell>
        </row>
        <row r="5631">
          <cell r="AA5631">
            <v>0</v>
          </cell>
        </row>
        <row r="5632">
          <cell r="AA5632">
            <v>0</v>
          </cell>
        </row>
        <row r="5633">
          <cell r="AA5633">
            <v>0</v>
          </cell>
        </row>
        <row r="5634">
          <cell r="AA5634">
            <v>4742000</v>
          </cell>
        </row>
        <row r="5635">
          <cell r="AA5635">
            <v>0</v>
          </cell>
        </row>
        <row r="5636">
          <cell r="AA5636">
            <v>0</v>
          </cell>
        </row>
        <row r="5637">
          <cell r="AA5637">
            <v>209200</v>
          </cell>
        </row>
        <row r="5638">
          <cell r="AA5638">
            <v>1400</v>
          </cell>
        </row>
        <row r="5639">
          <cell r="AA5639">
            <v>0</v>
          </cell>
        </row>
        <row r="5640">
          <cell r="AA5640">
            <v>-265000</v>
          </cell>
        </row>
        <row r="5641">
          <cell r="AA5641">
            <v>0</v>
          </cell>
        </row>
        <row r="5642">
          <cell r="AA5642">
            <v>4687600</v>
          </cell>
        </row>
        <row r="5643">
          <cell r="AA5643">
            <v>1052400</v>
          </cell>
        </row>
        <row r="5644">
          <cell r="AA5644">
            <v>0</v>
          </cell>
        </row>
        <row r="5645">
          <cell r="AA5645">
            <v>0</v>
          </cell>
        </row>
        <row r="5646">
          <cell r="AA5646">
            <v>0</v>
          </cell>
        </row>
        <row r="5647">
          <cell r="AA5647">
            <v>0</v>
          </cell>
        </row>
        <row r="5648">
          <cell r="AA5648">
            <v>0</v>
          </cell>
        </row>
        <row r="5649">
          <cell r="AA5649">
            <v>0</v>
          </cell>
        </row>
        <row r="5650">
          <cell r="AA5650">
            <v>0</v>
          </cell>
        </row>
        <row r="5651">
          <cell r="AA5651">
            <v>0</v>
          </cell>
        </row>
        <row r="5652">
          <cell r="AA5652">
            <v>1052400</v>
          </cell>
        </row>
        <row r="5653">
          <cell r="AA5653">
            <v>0</v>
          </cell>
        </row>
        <row r="5654">
          <cell r="AA5654">
            <v>5740000</v>
          </cell>
        </row>
        <row r="5655">
          <cell r="AA5655">
            <v>0</v>
          </cell>
        </row>
        <row r="5656">
          <cell r="AA5656">
            <v>0</v>
          </cell>
        </row>
        <row r="5657">
          <cell r="AA5657">
            <v>0</v>
          </cell>
        </row>
        <row r="5658">
          <cell r="AA5658">
            <v>0</v>
          </cell>
        </row>
        <row r="5659">
          <cell r="AA5659">
            <v>0</v>
          </cell>
        </row>
        <row r="5660">
          <cell r="AA5660">
            <v>0</v>
          </cell>
        </row>
        <row r="5661">
          <cell r="AA5661">
            <v>0</v>
          </cell>
        </row>
        <row r="5662">
          <cell r="AA5662">
            <v>0</v>
          </cell>
        </row>
        <row r="5663">
          <cell r="AA5663">
            <v>0</v>
          </cell>
        </row>
        <row r="5664">
          <cell r="AA5664">
            <v>0</v>
          </cell>
        </row>
        <row r="5665">
          <cell r="AA5665">
            <v>0</v>
          </cell>
        </row>
        <row r="5666">
          <cell r="AA5666">
            <v>0</v>
          </cell>
        </row>
        <row r="5667">
          <cell r="AA5667">
            <v>0</v>
          </cell>
        </row>
        <row r="5668">
          <cell r="AA5668">
            <v>0</v>
          </cell>
        </row>
        <row r="5669">
          <cell r="AA5669">
            <v>0</v>
          </cell>
        </row>
        <row r="5670">
          <cell r="AA5670">
            <v>0</v>
          </cell>
        </row>
        <row r="5671">
          <cell r="AA5671">
            <v>0</v>
          </cell>
        </row>
        <row r="5672">
          <cell r="AA5672">
            <v>0</v>
          </cell>
        </row>
        <row r="5673">
          <cell r="AA5673">
            <v>0</v>
          </cell>
        </row>
        <row r="5674">
          <cell r="AA5674">
            <v>0</v>
          </cell>
        </row>
        <row r="5675">
          <cell r="AA5675">
            <v>0</v>
          </cell>
        </row>
        <row r="5676">
          <cell r="AA5676">
            <v>0</v>
          </cell>
        </row>
        <row r="5677">
          <cell r="AA5677">
            <v>0</v>
          </cell>
        </row>
        <row r="5678">
          <cell r="AA5678">
            <v>0</v>
          </cell>
        </row>
        <row r="5679">
          <cell r="AA5679">
            <v>0</v>
          </cell>
        </row>
        <row r="5680">
          <cell r="AA5680">
            <v>0</v>
          </cell>
        </row>
        <row r="5681">
          <cell r="AA5681">
            <v>0</v>
          </cell>
        </row>
        <row r="5682">
          <cell r="AA5682">
            <v>0</v>
          </cell>
        </row>
        <row r="5683">
          <cell r="AA5683">
            <v>0</v>
          </cell>
        </row>
        <row r="5684">
          <cell r="AA5684">
            <v>0</v>
          </cell>
        </row>
        <row r="5685">
          <cell r="AA5685">
            <v>0</v>
          </cell>
        </row>
        <row r="5686">
          <cell r="AA5686">
            <v>0</v>
          </cell>
        </row>
        <row r="5687">
          <cell r="AA5687">
            <v>0</v>
          </cell>
        </row>
        <row r="5688">
          <cell r="AA5688">
            <v>0</v>
          </cell>
        </row>
        <row r="5689">
          <cell r="AA5689">
            <v>0</v>
          </cell>
        </row>
        <row r="5690">
          <cell r="AA5690">
            <v>0</v>
          </cell>
        </row>
        <row r="5691">
          <cell r="AA5691">
            <v>0</v>
          </cell>
        </row>
        <row r="5692">
          <cell r="AA5692">
            <v>0</v>
          </cell>
        </row>
        <row r="5693">
          <cell r="AA5693">
            <v>0</v>
          </cell>
        </row>
        <row r="5694">
          <cell r="AA5694">
            <v>0</v>
          </cell>
        </row>
        <row r="5695">
          <cell r="AA5695">
            <v>0</v>
          </cell>
        </row>
        <row r="5696">
          <cell r="AA5696">
            <v>0</v>
          </cell>
        </row>
        <row r="5697">
          <cell r="AA5697">
            <v>0</v>
          </cell>
        </row>
        <row r="5698">
          <cell r="AA5698">
            <v>0</v>
          </cell>
        </row>
        <row r="5699">
          <cell r="AA5699">
            <v>0</v>
          </cell>
        </row>
        <row r="5700">
          <cell r="AA5700">
            <v>0</v>
          </cell>
        </row>
        <row r="5701">
          <cell r="AA5701">
            <v>0</v>
          </cell>
        </row>
        <row r="5702">
          <cell r="AA5702">
            <v>0</v>
          </cell>
        </row>
        <row r="5703">
          <cell r="AA5703">
            <v>0</v>
          </cell>
        </row>
        <row r="5704">
          <cell r="AA5704">
            <v>0</v>
          </cell>
        </row>
        <row r="5705">
          <cell r="AA5705">
            <v>0</v>
          </cell>
        </row>
        <row r="5706">
          <cell r="AA5706">
            <v>0</v>
          </cell>
        </row>
        <row r="5707">
          <cell r="AA5707">
            <v>0</v>
          </cell>
        </row>
        <row r="5708">
          <cell r="AA5708">
            <v>0</v>
          </cell>
        </row>
        <row r="5709">
          <cell r="AA5709">
            <v>0</v>
          </cell>
        </row>
        <row r="5710">
          <cell r="AA5710">
            <v>0</v>
          </cell>
        </row>
        <row r="5711">
          <cell r="AA5711">
            <v>0</v>
          </cell>
        </row>
        <row r="5712">
          <cell r="AA5712">
            <v>0</v>
          </cell>
        </row>
        <row r="5713">
          <cell r="AA5713">
            <v>0</v>
          </cell>
        </row>
        <row r="5714">
          <cell r="AA5714">
            <v>0</v>
          </cell>
        </row>
        <row r="5715">
          <cell r="AA5715">
            <v>0</v>
          </cell>
        </row>
        <row r="5716">
          <cell r="AA5716">
            <v>0</v>
          </cell>
        </row>
        <row r="5717">
          <cell r="AA5717">
            <v>0</v>
          </cell>
        </row>
        <row r="5718">
          <cell r="AA5718">
            <v>0</v>
          </cell>
        </row>
        <row r="5719">
          <cell r="AA5719">
            <v>0</v>
          </cell>
        </row>
        <row r="5720">
          <cell r="AA5720">
            <v>181900</v>
          </cell>
        </row>
        <row r="5721">
          <cell r="AA5721">
            <v>0</v>
          </cell>
        </row>
        <row r="5722">
          <cell r="AA5722">
            <v>0</v>
          </cell>
        </row>
        <row r="5723">
          <cell r="AA5723">
            <v>0</v>
          </cell>
        </row>
        <row r="5724">
          <cell r="AA5724">
            <v>0</v>
          </cell>
        </row>
        <row r="5725">
          <cell r="AA5725">
            <v>0</v>
          </cell>
        </row>
        <row r="5726">
          <cell r="AA5726">
            <v>0</v>
          </cell>
        </row>
        <row r="5727">
          <cell r="AA5727">
            <v>0</v>
          </cell>
        </row>
        <row r="5728">
          <cell r="AA5728">
            <v>0</v>
          </cell>
        </row>
        <row r="5729">
          <cell r="AA5729">
            <v>0</v>
          </cell>
        </row>
        <row r="5730">
          <cell r="AA5730">
            <v>0</v>
          </cell>
        </row>
        <row r="5731">
          <cell r="AA5731">
            <v>0</v>
          </cell>
        </row>
        <row r="5732">
          <cell r="AA5732">
            <v>0</v>
          </cell>
        </row>
        <row r="5733">
          <cell r="AA5733">
            <v>0</v>
          </cell>
        </row>
        <row r="5734">
          <cell r="AA5734">
            <v>0</v>
          </cell>
        </row>
        <row r="5735">
          <cell r="AA5735">
            <v>0</v>
          </cell>
        </row>
        <row r="5736">
          <cell r="AA5736">
            <v>6900</v>
          </cell>
        </row>
        <row r="5737">
          <cell r="AA5737">
            <v>0</v>
          </cell>
        </row>
        <row r="5738">
          <cell r="AA5738">
            <v>0</v>
          </cell>
        </row>
        <row r="5739">
          <cell r="AA5739">
            <v>0</v>
          </cell>
        </row>
        <row r="5740">
          <cell r="AA5740">
            <v>0</v>
          </cell>
        </row>
        <row r="5741">
          <cell r="AA5741">
            <v>0</v>
          </cell>
        </row>
        <row r="5742">
          <cell r="AA5742">
            <v>0</v>
          </cell>
        </row>
        <row r="5743">
          <cell r="AA5743">
            <v>0</v>
          </cell>
        </row>
        <row r="5744">
          <cell r="AA5744">
            <v>0</v>
          </cell>
        </row>
        <row r="5745">
          <cell r="AA5745">
            <v>0</v>
          </cell>
        </row>
        <row r="5746">
          <cell r="AA5746">
            <v>0</v>
          </cell>
        </row>
        <row r="5747">
          <cell r="AA5747">
            <v>0</v>
          </cell>
        </row>
        <row r="5748">
          <cell r="AA5748">
            <v>0</v>
          </cell>
        </row>
        <row r="5749">
          <cell r="AA5749">
            <v>0</v>
          </cell>
        </row>
        <row r="5750">
          <cell r="AA5750">
            <v>36000</v>
          </cell>
        </row>
        <row r="5751">
          <cell r="AA5751">
            <v>0</v>
          </cell>
        </row>
        <row r="5752">
          <cell r="AA5752">
            <v>0</v>
          </cell>
        </row>
        <row r="5753">
          <cell r="AA5753">
            <v>0</v>
          </cell>
        </row>
        <row r="5754">
          <cell r="AA5754">
            <v>0</v>
          </cell>
        </row>
        <row r="5755">
          <cell r="AA5755">
            <v>0</v>
          </cell>
        </row>
        <row r="5756">
          <cell r="AA5756">
            <v>0</v>
          </cell>
        </row>
        <row r="5757">
          <cell r="AA5757">
            <v>0</v>
          </cell>
        </row>
        <row r="5758">
          <cell r="AA5758">
            <v>1100</v>
          </cell>
        </row>
        <row r="5759">
          <cell r="AA5759">
            <v>0</v>
          </cell>
        </row>
        <row r="5760">
          <cell r="AA5760">
            <v>0</v>
          </cell>
        </row>
        <row r="5761">
          <cell r="AA5761">
            <v>0</v>
          </cell>
        </row>
        <row r="5762">
          <cell r="AA5762">
            <v>0</v>
          </cell>
        </row>
        <row r="5763">
          <cell r="AA5763">
            <v>0</v>
          </cell>
        </row>
        <row r="5764">
          <cell r="AA5764">
            <v>0</v>
          </cell>
        </row>
        <row r="5765">
          <cell r="AA5765">
            <v>500</v>
          </cell>
        </row>
        <row r="5766">
          <cell r="AA5766">
            <v>7600</v>
          </cell>
        </row>
        <row r="5767">
          <cell r="AA5767">
            <v>4100</v>
          </cell>
        </row>
        <row r="5768">
          <cell r="AA5768">
            <v>3800</v>
          </cell>
        </row>
        <row r="5769">
          <cell r="AA5769">
            <v>0</v>
          </cell>
        </row>
        <row r="5770">
          <cell r="AA5770">
            <v>100</v>
          </cell>
        </row>
        <row r="5771">
          <cell r="AA5771">
            <v>2600</v>
          </cell>
        </row>
        <row r="5772">
          <cell r="AA5772">
            <v>0</v>
          </cell>
        </row>
        <row r="5773">
          <cell r="AA5773">
            <v>0</v>
          </cell>
        </row>
        <row r="5774">
          <cell r="AA5774">
            <v>0</v>
          </cell>
        </row>
        <row r="5775">
          <cell r="AA5775">
            <v>0</v>
          </cell>
        </row>
        <row r="5776">
          <cell r="AA5776">
            <v>0</v>
          </cell>
        </row>
        <row r="5777">
          <cell r="AA5777">
            <v>0</v>
          </cell>
        </row>
        <row r="5778">
          <cell r="AA5778">
            <v>0</v>
          </cell>
        </row>
        <row r="5779">
          <cell r="AA5779">
            <v>-190000</v>
          </cell>
        </row>
        <row r="5780">
          <cell r="AA5780">
            <v>54600</v>
          </cell>
        </row>
        <row r="5781">
          <cell r="AA5781">
            <v>43900</v>
          </cell>
        </row>
        <row r="5782">
          <cell r="AA5782">
            <v>0</v>
          </cell>
        </row>
        <row r="5783">
          <cell r="AA5783">
            <v>0</v>
          </cell>
        </row>
        <row r="5784">
          <cell r="AA5784">
            <v>0</v>
          </cell>
        </row>
        <row r="5785">
          <cell r="AA5785">
            <v>0</v>
          </cell>
        </row>
        <row r="5786">
          <cell r="AA5786">
            <v>0</v>
          </cell>
        </row>
        <row r="5787">
          <cell r="AA5787">
            <v>0</v>
          </cell>
        </row>
        <row r="5788">
          <cell r="AA5788">
            <v>0</v>
          </cell>
        </row>
        <row r="5789">
          <cell r="AA5789">
            <v>0</v>
          </cell>
        </row>
        <row r="5790">
          <cell r="AA5790">
            <v>0</v>
          </cell>
        </row>
        <row r="5791">
          <cell r="AA5791">
            <v>0</v>
          </cell>
        </row>
        <row r="5792">
          <cell r="AA5792">
            <v>0</v>
          </cell>
        </row>
        <row r="5793">
          <cell r="AA5793">
            <v>0</v>
          </cell>
        </row>
        <row r="5794">
          <cell r="AA5794">
            <v>0</v>
          </cell>
        </row>
        <row r="5795">
          <cell r="AA5795">
            <v>0</v>
          </cell>
        </row>
        <row r="5796">
          <cell r="AA5796">
            <v>0</v>
          </cell>
        </row>
        <row r="5797">
          <cell r="AA5797">
            <v>5000</v>
          </cell>
        </row>
        <row r="5798">
          <cell r="AA5798">
            <v>2700</v>
          </cell>
        </row>
        <row r="5799">
          <cell r="AA5799">
            <v>2500</v>
          </cell>
        </row>
        <row r="5800">
          <cell r="AA5800">
            <v>0</v>
          </cell>
        </row>
        <row r="5801">
          <cell r="AA5801">
            <v>0</v>
          </cell>
        </row>
        <row r="5802">
          <cell r="AA5802">
            <v>1600</v>
          </cell>
        </row>
        <row r="5803">
          <cell r="AA5803">
            <v>0</v>
          </cell>
        </row>
        <row r="5804">
          <cell r="AA5804">
            <v>0</v>
          </cell>
        </row>
        <row r="5805">
          <cell r="AA5805">
            <v>0</v>
          </cell>
        </row>
        <row r="5806">
          <cell r="AA5806">
            <v>0</v>
          </cell>
        </row>
        <row r="5807">
          <cell r="AA5807">
            <v>0</v>
          </cell>
        </row>
        <row r="5808">
          <cell r="AA5808">
            <v>0</v>
          </cell>
        </row>
        <row r="5809">
          <cell r="AA5809">
            <v>0</v>
          </cell>
        </row>
        <row r="5810">
          <cell r="AA5810">
            <v>-40000</v>
          </cell>
        </row>
        <row r="5811">
          <cell r="AA5811">
            <v>15700</v>
          </cell>
        </row>
        <row r="5812">
          <cell r="AA5812">
            <v>141500</v>
          </cell>
        </row>
        <row r="5813">
          <cell r="AA5813">
            <v>0</v>
          </cell>
        </row>
        <row r="5814">
          <cell r="AA5814">
            <v>0</v>
          </cell>
        </row>
        <row r="5815">
          <cell r="AA5815">
            <v>0</v>
          </cell>
        </row>
        <row r="5816">
          <cell r="AA5816">
            <v>0</v>
          </cell>
        </row>
        <row r="5817">
          <cell r="AA5817">
            <v>0</v>
          </cell>
        </row>
        <row r="5818">
          <cell r="AA5818">
            <v>0</v>
          </cell>
        </row>
        <row r="5819">
          <cell r="AA5819">
            <v>0</v>
          </cell>
        </row>
        <row r="5820">
          <cell r="AA5820">
            <v>0</v>
          </cell>
        </row>
        <row r="5821">
          <cell r="AA5821">
            <v>0</v>
          </cell>
        </row>
        <row r="5822">
          <cell r="AA5822">
            <v>0</v>
          </cell>
        </row>
        <row r="5823">
          <cell r="AA5823">
            <v>0</v>
          </cell>
        </row>
        <row r="5824">
          <cell r="AA5824">
            <v>8800</v>
          </cell>
        </row>
        <row r="5825">
          <cell r="AA5825">
            <v>0</v>
          </cell>
        </row>
        <row r="5826">
          <cell r="AA5826">
            <v>0</v>
          </cell>
        </row>
        <row r="5827">
          <cell r="AA5827">
            <v>0</v>
          </cell>
        </row>
        <row r="5828">
          <cell r="AA5828">
            <v>0</v>
          </cell>
        </row>
        <row r="5829">
          <cell r="AA5829">
            <v>0</v>
          </cell>
        </row>
        <row r="5830">
          <cell r="AA5830">
            <v>0</v>
          </cell>
        </row>
        <row r="5831">
          <cell r="AA5831">
            <v>80000</v>
          </cell>
        </row>
        <row r="5832">
          <cell r="AA5832">
            <v>0</v>
          </cell>
        </row>
        <row r="5833">
          <cell r="AA5833">
            <v>13000</v>
          </cell>
        </row>
        <row r="5834">
          <cell r="AA5834">
            <v>0</v>
          </cell>
        </row>
        <row r="5835">
          <cell r="AA5835">
            <v>0</v>
          </cell>
        </row>
        <row r="5836">
          <cell r="AA5836">
            <v>0</v>
          </cell>
        </row>
        <row r="5837">
          <cell r="AA5837">
            <v>0</v>
          </cell>
        </row>
        <row r="5838">
          <cell r="AA5838">
            <v>0</v>
          </cell>
        </row>
        <row r="5839">
          <cell r="AA5839">
            <v>0</v>
          </cell>
        </row>
        <row r="5840">
          <cell r="AA5840">
            <v>0</v>
          </cell>
        </row>
        <row r="5841">
          <cell r="AA5841">
            <v>38000</v>
          </cell>
        </row>
        <row r="5842">
          <cell r="AA5842">
            <v>0</v>
          </cell>
        </row>
        <row r="5843">
          <cell r="AA5843">
            <v>3500</v>
          </cell>
        </row>
        <row r="5844">
          <cell r="AA5844">
            <v>2500</v>
          </cell>
        </row>
        <row r="5845">
          <cell r="AA5845">
            <v>1300</v>
          </cell>
        </row>
        <row r="5846">
          <cell r="AA5846">
            <v>1200</v>
          </cell>
        </row>
        <row r="5847">
          <cell r="AA5847">
            <v>700</v>
          </cell>
        </row>
        <row r="5848">
          <cell r="AA5848">
            <v>2400</v>
          </cell>
        </row>
        <row r="5849">
          <cell r="AA5849">
            <v>0</v>
          </cell>
        </row>
        <row r="5850">
          <cell r="AA5850">
            <v>-150000</v>
          </cell>
        </row>
        <row r="5851">
          <cell r="AA5851">
            <v>0</v>
          </cell>
        </row>
        <row r="5852">
          <cell r="AA5852">
            <v>142900</v>
          </cell>
        </row>
        <row r="5853">
          <cell r="AA5853">
            <v>136100</v>
          </cell>
        </row>
        <row r="5854">
          <cell r="AA5854">
            <v>0</v>
          </cell>
        </row>
        <row r="5855">
          <cell r="AA5855">
            <v>0</v>
          </cell>
        </row>
        <row r="5856">
          <cell r="AA5856">
            <v>0</v>
          </cell>
        </row>
        <row r="5857">
          <cell r="AA5857">
            <v>0</v>
          </cell>
        </row>
        <row r="5858">
          <cell r="AA5858">
            <v>0</v>
          </cell>
        </row>
        <row r="5859">
          <cell r="AA5859">
            <v>0</v>
          </cell>
        </row>
        <row r="5860">
          <cell r="AA5860">
            <v>0</v>
          </cell>
        </row>
        <row r="5861">
          <cell r="AA5861">
            <v>0</v>
          </cell>
        </row>
        <row r="5862">
          <cell r="AA5862">
            <v>0</v>
          </cell>
        </row>
        <row r="5863">
          <cell r="AA5863">
            <v>0</v>
          </cell>
        </row>
        <row r="5864">
          <cell r="AA5864">
            <v>0</v>
          </cell>
        </row>
        <row r="5865">
          <cell r="AA5865">
            <v>0</v>
          </cell>
        </row>
        <row r="5866">
          <cell r="AA5866">
            <v>0</v>
          </cell>
        </row>
        <row r="5867">
          <cell r="AA5867">
            <v>0</v>
          </cell>
        </row>
        <row r="5868">
          <cell r="AA5868">
            <v>0</v>
          </cell>
        </row>
        <row r="5869">
          <cell r="AA5869">
            <v>0</v>
          </cell>
        </row>
        <row r="5870">
          <cell r="AA5870">
            <v>0</v>
          </cell>
        </row>
        <row r="5871">
          <cell r="AA5871">
            <v>12500</v>
          </cell>
        </row>
        <row r="5872">
          <cell r="AA5872">
            <v>0</v>
          </cell>
        </row>
        <row r="5873">
          <cell r="AA5873">
            <v>0</v>
          </cell>
        </row>
        <row r="5874">
          <cell r="AA5874">
            <v>15600</v>
          </cell>
        </row>
        <row r="5875">
          <cell r="AA5875">
            <v>0</v>
          </cell>
        </row>
        <row r="5876">
          <cell r="AA5876">
            <v>0</v>
          </cell>
        </row>
        <row r="5877">
          <cell r="AA5877">
            <v>0</v>
          </cell>
        </row>
        <row r="5878">
          <cell r="AA5878">
            <v>1200</v>
          </cell>
        </row>
        <row r="5879">
          <cell r="AA5879">
            <v>10900</v>
          </cell>
        </row>
        <row r="5880">
          <cell r="AA5880">
            <v>5900</v>
          </cell>
        </row>
        <row r="5881">
          <cell r="AA5881">
            <v>5400</v>
          </cell>
        </row>
        <row r="5882">
          <cell r="AA5882">
            <v>300</v>
          </cell>
        </row>
        <row r="5883">
          <cell r="AA5883">
            <v>4000</v>
          </cell>
        </row>
        <row r="5884">
          <cell r="AA5884">
            <v>-60000</v>
          </cell>
        </row>
        <row r="5885">
          <cell r="AA5885">
            <v>0</v>
          </cell>
        </row>
        <row r="5886">
          <cell r="AA5886">
            <v>131900</v>
          </cell>
        </row>
        <row r="5887">
          <cell r="AA5887">
            <v>167100</v>
          </cell>
        </row>
        <row r="5888">
          <cell r="AA5888">
            <v>0</v>
          </cell>
        </row>
        <row r="5889">
          <cell r="AA5889">
            <v>0</v>
          </cell>
        </row>
        <row r="5890">
          <cell r="AA5890">
            <v>0</v>
          </cell>
        </row>
        <row r="5891">
          <cell r="AA5891">
            <v>0</v>
          </cell>
        </row>
        <row r="5892">
          <cell r="AA5892">
            <v>0</v>
          </cell>
        </row>
        <row r="5893">
          <cell r="AA5893">
            <v>0</v>
          </cell>
        </row>
        <row r="5894">
          <cell r="AA5894">
            <v>0</v>
          </cell>
        </row>
        <row r="5895">
          <cell r="AA5895">
            <v>0</v>
          </cell>
        </row>
        <row r="5896">
          <cell r="AA5896">
            <v>0</v>
          </cell>
        </row>
        <row r="5897">
          <cell r="AA5897">
            <v>0</v>
          </cell>
        </row>
        <row r="5898">
          <cell r="AA5898">
            <v>0</v>
          </cell>
        </row>
        <row r="5899">
          <cell r="AA5899">
            <v>0</v>
          </cell>
        </row>
        <row r="5900">
          <cell r="AA5900">
            <v>0</v>
          </cell>
        </row>
        <row r="5901">
          <cell r="AA5901">
            <v>0</v>
          </cell>
        </row>
        <row r="5902">
          <cell r="AA5902">
            <v>0</v>
          </cell>
        </row>
        <row r="5903">
          <cell r="AA5903">
            <v>0</v>
          </cell>
        </row>
        <row r="5904">
          <cell r="AA5904">
            <v>0</v>
          </cell>
        </row>
        <row r="5905">
          <cell r="AA5905">
            <v>0</v>
          </cell>
        </row>
        <row r="5906">
          <cell r="AA5906">
            <v>0</v>
          </cell>
        </row>
        <row r="5907">
          <cell r="AA5907">
            <v>0</v>
          </cell>
        </row>
        <row r="5908">
          <cell r="AA5908">
            <v>2100</v>
          </cell>
        </row>
        <row r="5909">
          <cell r="AA5909">
            <v>5000</v>
          </cell>
        </row>
        <row r="5910">
          <cell r="AA5910">
            <v>2700</v>
          </cell>
        </row>
        <row r="5911">
          <cell r="AA5911">
            <v>2500</v>
          </cell>
        </row>
        <row r="5912">
          <cell r="AA5912">
            <v>400</v>
          </cell>
        </row>
        <row r="5913">
          <cell r="AA5913">
            <v>2500</v>
          </cell>
        </row>
        <row r="5914">
          <cell r="AA5914">
            <v>0</v>
          </cell>
        </row>
        <row r="5915">
          <cell r="AA5915">
            <v>0</v>
          </cell>
        </row>
        <row r="5916">
          <cell r="AA5916">
            <v>0</v>
          </cell>
        </row>
        <row r="5917">
          <cell r="AA5917">
            <v>182300</v>
          </cell>
        </row>
        <row r="5918">
          <cell r="AA5918">
            <v>120400</v>
          </cell>
        </row>
        <row r="5919">
          <cell r="AA5919">
            <v>0</v>
          </cell>
        </row>
        <row r="5920">
          <cell r="AA5920">
            <v>0</v>
          </cell>
        </row>
        <row r="5921">
          <cell r="AA5921">
            <v>0</v>
          </cell>
        </row>
        <row r="5922">
          <cell r="AA5922">
            <v>0</v>
          </cell>
        </row>
        <row r="5923">
          <cell r="AA5923">
            <v>0</v>
          </cell>
        </row>
        <row r="5924">
          <cell r="AA5924">
            <v>0</v>
          </cell>
        </row>
        <row r="5925">
          <cell r="AA5925">
            <v>0</v>
          </cell>
        </row>
        <row r="5926">
          <cell r="AA5926">
            <v>2800</v>
          </cell>
        </row>
        <row r="5927">
          <cell r="AA5927">
            <v>2100</v>
          </cell>
        </row>
        <row r="5928">
          <cell r="AA5928">
            <v>0</v>
          </cell>
        </row>
        <row r="5929">
          <cell r="AA5929">
            <v>0</v>
          </cell>
        </row>
        <row r="5930">
          <cell r="AA5930">
            <v>0</v>
          </cell>
        </row>
        <row r="5931">
          <cell r="AA5931">
            <v>0</v>
          </cell>
        </row>
        <row r="5932">
          <cell r="AA5932">
            <v>0</v>
          </cell>
        </row>
        <row r="5933">
          <cell r="AA5933">
            <v>20000</v>
          </cell>
        </row>
        <row r="5934">
          <cell r="AA5934">
            <v>0</v>
          </cell>
        </row>
        <row r="5935">
          <cell r="AA5935">
            <v>0</v>
          </cell>
        </row>
        <row r="5936">
          <cell r="AA5936">
            <v>1500</v>
          </cell>
        </row>
        <row r="5937">
          <cell r="AA5937">
            <v>0</v>
          </cell>
        </row>
        <row r="5938">
          <cell r="AA5938">
            <v>0</v>
          </cell>
        </row>
        <row r="5939">
          <cell r="AA5939">
            <v>0</v>
          </cell>
        </row>
        <row r="5940">
          <cell r="AA5940">
            <v>0</v>
          </cell>
        </row>
        <row r="5941">
          <cell r="AA5941">
            <v>0</v>
          </cell>
        </row>
        <row r="5942">
          <cell r="AA5942">
            <v>0</v>
          </cell>
        </row>
        <row r="5943">
          <cell r="AA5943">
            <v>0</v>
          </cell>
        </row>
        <row r="5944">
          <cell r="AA5944">
            <v>0</v>
          </cell>
        </row>
        <row r="5945">
          <cell r="AA5945">
            <v>0</v>
          </cell>
        </row>
        <row r="5946">
          <cell r="AA5946">
            <v>0</v>
          </cell>
        </row>
        <row r="5947">
          <cell r="AA5947">
            <v>0</v>
          </cell>
        </row>
        <row r="5948">
          <cell r="AA5948">
            <v>0</v>
          </cell>
        </row>
        <row r="5949">
          <cell r="AA5949">
            <v>0</v>
          </cell>
        </row>
        <row r="5950">
          <cell r="AA5950">
            <v>0</v>
          </cell>
        </row>
        <row r="5951">
          <cell r="AA5951">
            <v>0</v>
          </cell>
        </row>
        <row r="5952">
          <cell r="AA5952">
            <v>1800</v>
          </cell>
        </row>
        <row r="5953">
          <cell r="AA5953">
            <v>12100</v>
          </cell>
        </row>
        <row r="5954">
          <cell r="AA5954">
            <v>6600</v>
          </cell>
        </row>
        <row r="5955">
          <cell r="AA5955">
            <v>6100</v>
          </cell>
        </row>
        <row r="5956">
          <cell r="AA5956">
            <v>0</v>
          </cell>
        </row>
        <row r="5957">
          <cell r="AA5957">
            <v>400</v>
          </cell>
        </row>
        <row r="5958">
          <cell r="AA5958">
            <v>4800</v>
          </cell>
        </row>
        <row r="5959">
          <cell r="AA5959">
            <v>0</v>
          </cell>
        </row>
        <row r="5960">
          <cell r="AA5960">
            <v>0</v>
          </cell>
        </row>
        <row r="5961">
          <cell r="AA5961">
            <v>0</v>
          </cell>
        </row>
        <row r="5962">
          <cell r="AA5962">
            <v>0</v>
          </cell>
        </row>
        <row r="5963">
          <cell r="AA5963">
            <v>0</v>
          </cell>
        </row>
        <row r="5964">
          <cell r="AA5964">
            <v>0</v>
          </cell>
        </row>
        <row r="5965">
          <cell r="AA5965">
            <v>0</v>
          </cell>
        </row>
        <row r="5966">
          <cell r="AA5966">
            <v>0</v>
          </cell>
        </row>
        <row r="5967">
          <cell r="AA5967">
            <v>178600</v>
          </cell>
        </row>
        <row r="5968">
          <cell r="AA5968">
            <v>0</v>
          </cell>
        </row>
        <row r="5969">
          <cell r="AA5969">
            <v>0</v>
          </cell>
        </row>
        <row r="5970">
          <cell r="AA5970">
            <v>0</v>
          </cell>
        </row>
        <row r="5971">
          <cell r="AA5971">
            <v>0</v>
          </cell>
        </row>
        <row r="5972">
          <cell r="AA5972">
            <v>0</v>
          </cell>
        </row>
        <row r="5973">
          <cell r="AA5973">
            <v>0</v>
          </cell>
        </row>
        <row r="5974">
          <cell r="AA5974">
            <v>0</v>
          </cell>
        </row>
        <row r="5975">
          <cell r="AA5975">
            <v>0</v>
          </cell>
        </row>
        <row r="5976">
          <cell r="AA5976">
            <v>0</v>
          </cell>
        </row>
        <row r="5977">
          <cell r="AA5977">
            <v>0</v>
          </cell>
        </row>
        <row r="5978">
          <cell r="AA5978">
            <v>0</v>
          </cell>
        </row>
        <row r="5979">
          <cell r="AA5979">
            <v>0</v>
          </cell>
        </row>
        <row r="5980">
          <cell r="AA5980">
            <v>0</v>
          </cell>
        </row>
        <row r="5981">
          <cell r="AA5981">
            <v>0</v>
          </cell>
        </row>
        <row r="5982">
          <cell r="AA5982">
            <v>0</v>
          </cell>
        </row>
        <row r="5983">
          <cell r="AA5983">
            <v>0</v>
          </cell>
        </row>
        <row r="5984">
          <cell r="AA5984">
            <v>0</v>
          </cell>
        </row>
        <row r="5985">
          <cell r="AA5985">
            <v>0</v>
          </cell>
        </row>
        <row r="5986">
          <cell r="AA5986">
            <v>0</v>
          </cell>
        </row>
        <row r="5987">
          <cell r="AA5987">
            <v>0</v>
          </cell>
        </row>
        <row r="5988">
          <cell r="AA5988">
            <v>0</v>
          </cell>
        </row>
        <row r="5989">
          <cell r="AA5989">
            <v>0</v>
          </cell>
        </row>
        <row r="5990">
          <cell r="AA5990">
            <v>0</v>
          </cell>
        </row>
        <row r="5991">
          <cell r="AA5991">
            <v>0</v>
          </cell>
        </row>
        <row r="5992">
          <cell r="AA5992">
            <v>0</v>
          </cell>
        </row>
        <row r="5993">
          <cell r="AA5993">
            <v>0</v>
          </cell>
        </row>
        <row r="5994">
          <cell r="AA5994">
            <v>0</v>
          </cell>
        </row>
        <row r="5995">
          <cell r="AA5995">
            <v>0</v>
          </cell>
        </row>
        <row r="5996">
          <cell r="AA5996">
            <v>0</v>
          </cell>
        </row>
        <row r="5997">
          <cell r="AA5997">
            <v>0</v>
          </cell>
        </row>
        <row r="5998">
          <cell r="AA5998">
            <v>0</v>
          </cell>
        </row>
        <row r="5999">
          <cell r="AA5999">
            <v>0</v>
          </cell>
        </row>
        <row r="6000">
          <cell r="AA6000">
            <v>0</v>
          </cell>
        </row>
        <row r="6001">
          <cell r="AA6001">
            <v>0</v>
          </cell>
        </row>
        <row r="6002">
          <cell r="AA6002">
            <v>0</v>
          </cell>
        </row>
        <row r="6003">
          <cell r="AA6003">
            <v>0</v>
          </cell>
        </row>
        <row r="6004">
          <cell r="AA6004">
            <v>0</v>
          </cell>
        </row>
        <row r="6005">
          <cell r="AA6005">
            <v>0</v>
          </cell>
        </row>
        <row r="6006">
          <cell r="AA6006">
            <v>0</v>
          </cell>
        </row>
        <row r="6007">
          <cell r="AA6007">
            <v>0</v>
          </cell>
        </row>
        <row r="6008">
          <cell r="AA6008">
            <v>0</v>
          </cell>
        </row>
        <row r="6009">
          <cell r="AA6009">
            <v>0</v>
          </cell>
        </row>
        <row r="6010">
          <cell r="AA6010">
            <v>0</v>
          </cell>
        </row>
        <row r="6011">
          <cell r="AA6011">
            <v>0</v>
          </cell>
        </row>
        <row r="6012">
          <cell r="AA6012">
            <v>0</v>
          </cell>
        </row>
        <row r="6013">
          <cell r="AA6013">
            <v>0</v>
          </cell>
        </row>
        <row r="6014">
          <cell r="AA6014">
            <v>0</v>
          </cell>
        </row>
        <row r="6015">
          <cell r="AA6015">
            <v>0</v>
          </cell>
        </row>
        <row r="6016">
          <cell r="AA6016">
            <v>0</v>
          </cell>
        </row>
        <row r="6017">
          <cell r="AA6017">
            <v>0</v>
          </cell>
        </row>
        <row r="6018">
          <cell r="AA6018">
            <v>0</v>
          </cell>
        </row>
        <row r="6019">
          <cell r="AA6019">
            <v>0</v>
          </cell>
        </row>
        <row r="6020">
          <cell r="AA6020">
            <v>0</v>
          </cell>
        </row>
        <row r="6021">
          <cell r="AA6021">
            <v>0</v>
          </cell>
        </row>
        <row r="6022">
          <cell r="AA6022">
            <v>0</v>
          </cell>
        </row>
        <row r="6023">
          <cell r="AA6023">
            <v>0</v>
          </cell>
        </row>
        <row r="6024">
          <cell r="AA6024">
            <v>0</v>
          </cell>
        </row>
        <row r="6025">
          <cell r="AA6025">
            <v>0</v>
          </cell>
        </row>
        <row r="6026">
          <cell r="AA6026">
            <v>0</v>
          </cell>
        </row>
        <row r="6027">
          <cell r="AA6027">
            <v>0</v>
          </cell>
        </row>
        <row r="6028">
          <cell r="AA6028">
            <v>0</v>
          </cell>
        </row>
        <row r="6029">
          <cell r="AA6029">
            <v>0</v>
          </cell>
        </row>
        <row r="6030">
          <cell r="AA6030">
            <v>0</v>
          </cell>
        </row>
        <row r="6031">
          <cell r="AA6031">
            <v>0</v>
          </cell>
        </row>
        <row r="6032">
          <cell r="AA6032">
            <v>0</v>
          </cell>
        </row>
        <row r="6033">
          <cell r="AA6033">
            <v>0</v>
          </cell>
        </row>
        <row r="6034">
          <cell r="AA6034">
            <v>0</v>
          </cell>
        </row>
        <row r="6035">
          <cell r="AA6035">
            <v>0</v>
          </cell>
        </row>
        <row r="6036">
          <cell r="AA6036">
            <v>0</v>
          </cell>
        </row>
        <row r="6037">
          <cell r="AA6037">
            <v>0</v>
          </cell>
        </row>
        <row r="6038">
          <cell r="AA6038">
            <v>0</v>
          </cell>
        </row>
        <row r="6039">
          <cell r="AA6039">
            <v>0</v>
          </cell>
        </row>
        <row r="6040">
          <cell r="AA6040">
            <v>0</v>
          </cell>
        </row>
        <row r="6041">
          <cell r="AA6041">
            <v>0</v>
          </cell>
        </row>
        <row r="6042">
          <cell r="AA6042">
            <v>0</v>
          </cell>
        </row>
        <row r="6043">
          <cell r="AA6043">
            <v>0</v>
          </cell>
        </row>
        <row r="6044">
          <cell r="AA6044">
            <v>0</v>
          </cell>
        </row>
        <row r="6045">
          <cell r="AA6045">
            <v>0</v>
          </cell>
        </row>
        <row r="6046">
          <cell r="AA6046">
            <v>0</v>
          </cell>
        </row>
        <row r="6047">
          <cell r="AA6047">
            <v>0</v>
          </cell>
        </row>
        <row r="6048">
          <cell r="AA6048">
            <v>0</v>
          </cell>
        </row>
        <row r="6049">
          <cell r="AA6049">
            <v>0</v>
          </cell>
        </row>
        <row r="6050">
          <cell r="AA6050">
            <v>0</v>
          </cell>
        </row>
        <row r="6051">
          <cell r="AA6051">
            <v>0</v>
          </cell>
        </row>
        <row r="6052">
          <cell r="AA6052">
            <v>0</v>
          </cell>
        </row>
        <row r="6053">
          <cell r="AA6053">
            <v>0</v>
          </cell>
        </row>
        <row r="6054">
          <cell r="AA6054">
            <v>0</v>
          </cell>
        </row>
        <row r="6055">
          <cell r="AA6055">
            <v>0</v>
          </cell>
        </row>
        <row r="6056">
          <cell r="AA6056">
            <v>0</v>
          </cell>
        </row>
        <row r="6057">
          <cell r="AA6057">
            <v>0</v>
          </cell>
        </row>
        <row r="6058">
          <cell r="AA6058">
            <v>0</v>
          </cell>
        </row>
        <row r="6059">
          <cell r="AA6059">
            <v>0</v>
          </cell>
        </row>
        <row r="6060">
          <cell r="AA6060">
            <v>0</v>
          </cell>
        </row>
        <row r="6061">
          <cell r="AA6061">
            <v>0</v>
          </cell>
        </row>
        <row r="6062">
          <cell r="AA6062">
            <v>0</v>
          </cell>
        </row>
        <row r="6063">
          <cell r="AA6063">
            <v>0</v>
          </cell>
        </row>
        <row r="6064">
          <cell r="AA6064">
            <v>0</v>
          </cell>
        </row>
        <row r="6065">
          <cell r="AA6065">
            <v>0</v>
          </cell>
        </row>
        <row r="6066">
          <cell r="AA6066">
            <v>0</v>
          </cell>
        </row>
        <row r="6067">
          <cell r="AA6067">
            <v>0</v>
          </cell>
        </row>
        <row r="6068">
          <cell r="AA6068">
            <v>0</v>
          </cell>
        </row>
        <row r="6069">
          <cell r="AA6069">
            <v>0</v>
          </cell>
        </row>
        <row r="6070">
          <cell r="AA6070">
            <v>0</v>
          </cell>
        </row>
        <row r="6071">
          <cell r="AA6071">
            <v>0</v>
          </cell>
        </row>
        <row r="6072">
          <cell r="AA6072">
            <v>0</v>
          </cell>
        </row>
        <row r="6073">
          <cell r="AA6073">
            <v>0</v>
          </cell>
        </row>
        <row r="6074">
          <cell r="AA6074">
            <v>0</v>
          </cell>
        </row>
        <row r="6075">
          <cell r="AA6075">
            <v>0</v>
          </cell>
        </row>
        <row r="6076">
          <cell r="AA6076">
            <v>0</v>
          </cell>
        </row>
        <row r="6077">
          <cell r="AA6077">
            <v>0</v>
          </cell>
        </row>
        <row r="6078">
          <cell r="AA6078">
            <v>0</v>
          </cell>
        </row>
        <row r="6079">
          <cell r="AA6079">
            <v>0</v>
          </cell>
        </row>
        <row r="6080">
          <cell r="AA6080">
            <v>0</v>
          </cell>
        </row>
        <row r="6081">
          <cell r="AA6081">
            <v>0</v>
          </cell>
        </row>
        <row r="6082">
          <cell r="AA6082">
            <v>0</v>
          </cell>
        </row>
        <row r="6083">
          <cell r="AA6083">
            <v>0</v>
          </cell>
        </row>
        <row r="6084">
          <cell r="AA6084">
            <v>0</v>
          </cell>
        </row>
        <row r="6085">
          <cell r="AA6085">
            <v>0</v>
          </cell>
        </row>
        <row r="6086">
          <cell r="AA6086">
            <v>0</v>
          </cell>
        </row>
        <row r="6087">
          <cell r="AA6087">
            <v>0</v>
          </cell>
        </row>
        <row r="6088">
          <cell r="AA6088">
            <v>0</v>
          </cell>
        </row>
        <row r="6089">
          <cell r="AA6089">
            <v>0</v>
          </cell>
        </row>
        <row r="6090">
          <cell r="AA6090">
            <v>0</v>
          </cell>
        </row>
        <row r="6091">
          <cell r="AA6091">
            <v>0</v>
          </cell>
        </row>
        <row r="6092">
          <cell r="AA6092">
            <v>0</v>
          </cell>
        </row>
        <row r="6093">
          <cell r="AA6093">
            <v>0</v>
          </cell>
        </row>
        <row r="6094">
          <cell r="AA6094">
            <v>0</v>
          </cell>
        </row>
        <row r="6095">
          <cell r="AA6095">
            <v>0</v>
          </cell>
        </row>
        <row r="6096">
          <cell r="AA6096">
            <v>0</v>
          </cell>
        </row>
        <row r="6097">
          <cell r="AA6097">
            <v>0</v>
          </cell>
        </row>
        <row r="6098">
          <cell r="AA6098">
            <v>0</v>
          </cell>
        </row>
        <row r="6099">
          <cell r="AA6099">
            <v>0</v>
          </cell>
        </row>
        <row r="6100">
          <cell r="AA6100">
            <v>0</v>
          </cell>
        </row>
        <row r="6101">
          <cell r="AA6101">
            <v>0</v>
          </cell>
        </row>
        <row r="6102">
          <cell r="AA6102">
            <v>0</v>
          </cell>
        </row>
        <row r="6103">
          <cell r="AA6103">
            <v>0</v>
          </cell>
        </row>
        <row r="6104">
          <cell r="AA6104">
            <v>0</v>
          </cell>
        </row>
        <row r="6105">
          <cell r="AA6105">
            <v>0</v>
          </cell>
        </row>
        <row r="6106">
          <cell r="AA6106">
            <v>0</v>
          </cell>
        </row>
        <row r="6107">
          <cell r="AA6107">
            <v>0</v>
          </cell>
        </row>
        <row r="6108">
          <cell r="AA6108">
            <v>0</v>
          </cell>
        </row>
        <row r="6109">
          <cell r="AA6109">
            <v>0</v>
          </cell>
        </row>
        <row r="6110">
          <cell r="AA6110">
            <v>0</v>
          </cell>
        </row>
        <row r="6111">
          <cell r="AA6111">
            <v>0</v>
          </cell>
        </row>
        <row r="6112">
          <cell r="AA6112">
            <v>0</v>
          </cell>
        </row>
        <row r="6113">
          <cell r="AA6113">
            <v>0</v>
          </cell>
        </row>
        <row r="6114">
          <cell r="AA6114">
            <v>0</v>
          </cell>
        </row>
        <row r="6115">
          <cell r="AA6115">
            <v>0</v>
          </cell>
        </row>
        <row r="6116">
          <cell r="AA6116">
            <v>0</v>
          </cell>
        </row>
        <row r="6117">
          <cell r="AA6117">
            <v>0</v>
          </cell>
        </row>
        <row r="6118">
          <cell r="AA6118">
            <v>0</v>
          </cell>
        </row>
        <row r="6119">
          <cell r="AA6119">
            <v>0</v>
          </cell>
        </row>
        <row r="6120">
          <cell r="AA6120">
            <v>0</v>
          </cell>
        </row>
        <row r="6121">
          <cell r="AA6121">
            <v>0</v>
          </cell>
        </row>
        <row r="6122">
          <cell r="AA6122">
            <v>0</v>
          </cell>
        </row>
        <row r="6123">
          <cell r="AA6123">
            <v>0</v>
          </cell>
        </row>
        <row r="6124">
          <cell r="AA6124">
            <v>0</v>
          </cell>
        </row>
        <row r="6125">
          <cell r="AA6125">
            <v>0</v>
          </cell>
        </row>
        <row r="6126">
          <cell r="AA6126">
            <v>0</v>
          </cell>
        </row>
        <row r="6127">
          <cell r="AA6127">
            <v>0</v>
          </cell>
        </row>
        <row r="6128">
          <cell r="AA6128">
            <v>0</v>
          </cell>
        </row>
        <row r="6129">
          <cell r="AA6129">
            <v>0</v>
          </cell>
        </row>
        <row r="6130">
          <cell r="AA6130">
            <v>0</v>
          </cell>
        </row>
        <row r="6131">
          <cell r="AA6131">
            <v>0</v>
          </cell>
        </row>
        <row r="6132">
          <cell r="AA6132">
            <v>0</v>
          </cell>
        </row>
        <row r="6133">
          <cell r="AA6133">
            <v>0</v>
          </cell>
        </row>
        <row r="6134">
          <cell r="AA6134">
            <v>0</v>
          </cell>
        </row>
        <row r="6135">
          <cell r="AA6135">
            <v>0</v>
          </cell>
        </row>
        <row r="6136">
          <cell r="AA6136">
            <v>0</v>
          </cell>
        </row>
        <row r="6137">
          <cell r="AA6137">
            <v>0</v>
          </cell>
        </row>
        <row r="6138">
          <cell r="AA6138">
            <v>0</v>
          </cell>
        </row>
        <row r="6139">
          <cell r="AA6139">
            <v>0</v>
          </cell>
        </row>
        <row r="6140">
          <cell r="AA6140">
            <v>0</v>
          </cell>
        </row>
        <row r="6141">
          <cell r="AA6141">
            <v>0</v>
          </cell>
        </row>
        <row r="6142">
          <cell r="AA6142">
            <v>0</v>
          </cell>
        </row>
        <row r="6143">
          <cell r="AA6143">
            <v>0</v>
          </cell>
        </row>
        <row r="6144">
          <cell r="AA6144">
            <v>0</v>
          </cell>
        </row>
        <row r="6145">
          <cell r="AA6145">
            <v>0</v>
          </cell>
        </row>
        <row r="6146">
          <cell r="AA6146">
            <v>0</v>
          </cell>
        </row>
        <row r="6147">
          <cell r="AA6147">
            <v>0</v>
          </cell>
        </row>
        <row r="6148">
          <cell r="AA6148">
            <v>0</v>
          </cell>
        </row>
        <row r="6149">
          <cell r="AA6149">
            <v>0</v>
          </cell>
        </row>
        <row r="6150">
          <cell r="AA6150">
            <v>0</v>
          </cell>
        </row>
        <row r="6151">
          <cell r="AA6151">
            <v>0</v>
          </cell>
        </row>
        <row r="6152">
          <cell r="AA6152">
            <v>0</v>
          </cell>
        </row>
        <row r="6153">
          <cell r="AA6153">
            <v>0</v>
          </cell>
        </row>
        <row r="6154">
          <cell r="AA6154">
            <v>0</v>
          </cell>
        </row>
        <row r="6155">
          <cell r="AA6155">
            <v>0</v>
          </cell>
        </row>
        <row r="6156">
          <cell r="AA6156">
            <v>0</v>
          </cell>
        </row>
        <row r="6157">
          <cell r="AA6157">
            <v>0</v>
          </cell>
        </row>
        <row r="6158">
          <cell r="AA6158">
            <v>0</v>
          </cell>
        </row>
        <row r="6159">
          <cell r="AA6159">
            <v>0</v>
          </cell>
        </row>
        <row r="6160">
          <cell r="AA6160">
            <v>0</v>
          </cell>
        </row>
        <row r="6161">
          <cell r="AA6161">
            <v>0</v>
          </cell>
        </row>
        <row r="6162">
          <cell r="AA6162">
            <v>0</v>
          </cell>
        </row>
        <row r="6163">
          <cell r="AA6163">
            <v>0</v>
          </cell>
        </row>
        <row r="6164">
          <cell r="AA6164">
            <v>0</v>
          </cell>
        </row>
        <row r="6165">
          <cell r="AA6165">
            <v>0</v>
          </cell>
        </row>
        <row r="6166">
          <cell r="AA6166">
            <v>0</v>
          </cell>
        </row>
        <row r="6167">
          <cell r="AA6167">
            <v>0</v>
          </cell>
        </row>
        <row r="6168">
          <cell r="AA6168">
            <v>0</v>
          </cell>
        </row>
        <row r="6169">
          <cell r="AA6169">
            <v>0</v>
          </cell>
        </row>
        <row r="6170">
          <cell r="AA6170">
            <v>0</v>
          </cell>
        </row>
        <row r="6171">
          <cell r="AA6171">
            <v>0</v>
          </cell>
        </row>
        <row r="6172">
          <cell r="AA6172">
            <v>0</v>
          </cell>
        </row>
        <row r="6173">
          <cell r="AA6173">
            <v>0</v>
          </cell>
        </row>
        <row r="6174">
          <cell r="AA6174">
            <v>0</v>
          </cell>
        </row>
        <row r="6175">
          <cell r="AA6175">
            <v>0</v>
          </cell>
        </row>
        <row r="6176">
          <cell r="AA6176">
            <v>0</v>
          </cell>
        </row>
        <row r="6177">
          <cell r="AA6177">
            <v>0</v>
          </cell>
        </row>
        <row r="6178">
          <cell r="AA6178">
            <v>0</v>
          </cell>
        </row>
        <row r="6179">
          <cell r="AA6179">
            <v>26900</v>
          </cell>
        </row>
        <row r="6180">
          <cell r="AA6180">
            <v>0</v>
          </cell>
        </row>
        <row r="6181">
          <cell r="AA6181">
            <v>0</v>
          </cell>
        </row>
        <row r="6182">
          <cell r="AA6182">
            <v>0</v>
          </cell>
        </row>
        <row r="6183">
          <cell r="AA6183">
            <v>0</v>
          </cell>
        </row>
        <row r="6184">
          <cell r="AA6184">
            <v>0</v>
          </cell>
        </row>
        <row r="6185">
          <cell r="AA6185">
            <v>0</v>
          </cell>
        </row>
        <row r="6186">
          <cell r="AA6186">
            <v>0</v>
          </cell>
        </row>
        <row r="6187">
          <cell r="AA6187">
            <v>0</v>
          </cell>
        </row>
        <row r="6188">
          <cell r="AA6188">
            <v>0</v>
          </cell>
        </row>
        <row r="6189">
          <cell r="AA6189">
            <v>0</v>
          </cell>
        </row>
        <row r="6190">
          <cell r="AA6190">
            <v>26900</v>
          </cell>
        </row>
        <row r="6191">
          <cell r="AA6191">
            <v>0</v>
          </cell>
        </row>
        <row r="6192">
          <cell r="AA6192">
            <v>0</v>
          </cell>
        </row>
        <row r="6193">
          <cell r="AA6193">
            <v>0</v>
          </cell>
        </row>
        <row r="6194">
          <cell r="AA6194">
            <v>0</v>
          </cell>
        </row>
        <row r="6195">
          <cell r="AA6195">
            <v>0</v>
          </cell>
        </row>
        <row r="6196">
          <cell r="AA6196">
            <v>0</v>
          </cell>
        </row>
        <row r="6197">
          <cell r="AA6197">
            <v>0</v>
          </cell>
        </row>
        <row r="6198">
          <cell r="AA6198">
            <v>0</v>
          </cell>
        </row>
        <row r="6199">
          <cell r="AA6199">
            <v>0</v>
          </cell>
        </row>
        <row r="6200">
          <cell r="AA6200">
            <v>0</v>
          </cell>
        </row>
        <row r="6201">
          <cell r="AA6201">
            <v>0</v>
          </cell>
        </row>
        <row r="6202">
          <cell r="AA6202">
            <v>0</v>
          </cell>
        </row>
        <row r="6203">
          <cell r="AA6203">
            <v>0</v>
          </cell>
        </row>
        <row r="6204">
          <cell r="AA6204">
            <v>0</v>
          </cell>
        </row>
        <row r="6205">
          <cell r="AA6205">
            <v>0</v>
          </cell>
        </row>
        <row r="6206">
          <cell r="AA6206">
            <v>0</v>
          </cell>
        </row>
        <row r="6207">
          <cell r="AA6207">
            <v>0</v>
          </cell>
        </row>
        <row r="6208">
          <cell r="AA6208">
            <v>0</v>
          </cell>
        </row>
        <row r="6209">
          <cell r="AA6209">
            <v>0</v>
          </cell>
        </row>
        <row r="6210">
          <cell r="AA6210">
            <v>0</v>
          </cell>
        </row>
        <row r="6211">
          <cell r="AA6211">
            <v>0</v>
          </cell>
        </row>
        <row r="6212">
          <cell r="AA6212">
            <v>0</v>
          </cell>
        </row>
        <row r="6213">
          <cell r="AA6213">
            <v>0</v>
          </cell>
        </row>
        <row r="6214">
          <cell r="AA6214">
            <v>0</v>
          </cell>
        </row>
        <row r="6215">
          <cell r="AA6215">
            <v>0</v>
          </cell>
        </row>
        <row r="6216">
          <cell r="AA6216">
            <v>0</v>
          </cell>
        </row>
        <row r="6217">
          <cell r="AA6217">
            <v>0</v>
          </cell>
        </row>
        <row r="6218">
          <cell r="AA6218">
            <v>0</v>
          </cell>
        </row>
        <row r="6219">
          <cell r="AA6219">
            <v>0</v>
          </cell>
        </row>
        <row r="6220">
          <cell r="AA6220">
            <v>0</v>
          </cell>
        </row>
        <row r="6221">
          <cell r="AA6221">
            <v>0</v>
          </cell>
        </row>
        <row r="6222">
          <cell r="AA6222">
            <v>0</v>
          </cell>
        </row>
        <row r="6223">
          <cell r="AA6223">
            <v>0</v>
          </cell>
        </row>
        <row r="6224">
          <cell r="AA6224">
            <v>0</v>
          </cell>
        </row>
        <row r="6225">
          <cell r="AA6225">
            <v>0</v>
          </cell>
        </row>
        <row r="6226">
          <cell r="AA6226">
            <v>0</v>
          </cell>
        </row>
        <row r="6227">
          <cell r="AA6227">
            <v>0</v>
          </cell>
        </row>
        <row r="6228">
          <cell r="AA6228">
            <v>0</v>
          </cell>
        </row>
        <row r="6229">
          <cell r="AA6229">
            <v>0</v>
          </cell>
        </row>
        <row r="6230">
          <cell r="AA6230">
            <v>0</v>
          </cell>
        </row>
        <row r="6231">
          <cell r="AA6231">
            <v>0</v>
          </cell>
        </row>
        <row r="6232">
          <cell r="AA6232">
            <v>0</v>
          </cell>
        </row>
        <row r="6233">
          <cell r="AA6233">
            <v>0</v>
          </cell>
        </row>
        <row r="6234">
          <cell r="AA6234">
            <v>0</v>
          </cell>
        </row>
        <row r="6235">
          <cell r="AA6235">
            <v>0</v>
          </cell>
        </row>
        <row r="6236">
          <cell r="AA6236">
            <v>0</v>
          </cell>
        </row>
        <row r="6237">
          <cell r="AA6237">
            <v>0</v>
          </cell>
        </row>
        <row r="6238">
          <cell r="AA6238">
            <v>0</v>
          </cell>
        </row>
        <row r="6239">
          <cell r="AA6239">
            <v>0</v>
          </cell>
        </row>
        <row r="6240">
          <cell r="AA6240">
            <v>0</v>
          </cell>
        </row>
        <row r="6241">
          <cell r="AA6241">
            <v>0</v>
          </cell>
        </row>
        <row r="6242">
          <cell r="AA6242">
            <v>0</v>
          </cell>
        </row>
        <row r="6243">
          <cell r="AA6243">
            <v>0</v>
          </cell>
        </row>
        <row r="6244">
          <cell r="AA6244">
            <v>0</v>
          </cell>
        </row>
        <row r="6245">
          <cell r="AA6245">
            <v>0</v>
          </cell>
        </row>
        <row r="6246">
          <cell r="AA6246">
            <v>0</v>
          </cell>
        </row>
        <row r="6247">
          <cell r="AA6247">
            <v>0</v>
          </cell>
        </row>
        <row r="6248">
          <cell r="AA6248">
            <v>0</v>
          </cell>
        </row>
        <row r="6249">
          <cell r="AA6249">
            <v>0</v>
          </cell>
        </row>
        <row r="6250">
          <cell r="AA6250">
            <v>0</v>
          </cell>
        </row>
        <row r="6251">
          <cell r="AA6251">
            <v>0</v>
          </cell>
        </row>
        <row r="6252">
          <cell r="AA6252">
            <v>0</v>
          </cell>
        </row>
        <row r="6253">
          <cell r="AA6253">
            <v>0</v>
          </cell>
        </row>
        <row r="6254">
          <cell r="AA6254">
            <v>0</v>
          </cell>
        </row>
        <row r="6255">
          <cell r="AA6255">
            <v>0</v>
          </cell>
        </row>
        <row r="6256">
          <cell r="AA6256">
            <v>0</v>
          </cell>
        </row>
        <row r="6257">
          <cell r="AA6257">
            <v>0</v>
          </cell>
        </row>
        <row r="6258">
          <cell r="AA6258">
            <v>0</v>
          </cell>
        </row>
        <row r="6259">
          <cell r="AA6259">
            <v>0</v>
          </cell>
        </row>
        <row r="6260">
          <cell r="AA6260">
            <v>0</v>
          </cell>
        </row>
        <row r="6261">
          <cell r="AA6261">
            <v>0</v>
          </cell>
        </row>
        <row r="6262">
          <cell r="AA6262">
            <v>0</v>
          </cell>
        </row>
        <row r="6263">
          <cell r="AA6263">
            <v>0</v>
          </cell>
        </row>
        <row r="6264">
          <cell r="AA6264">
            <v>0</v>
          </cell>
        </row>
        <row r="6265">
          <cell r="AA6265">
            <v>0</v>
          </cell>
        </row>
        <row r="6266">
          <cell r="AA6266">
            <v>0</v>
          </cell>
        </row>
        <row r="6267">
          <cell r="AA6267">
            <v>0</v>
          </cell>
        </row>
        <row r="6268">
          <cell r="AA6268">
            <v>0</v>
          </cell>
        </row>
        <row r="6269">
          <cell r="AA6269">
            <v>0</v>
          </cell>
        </row>
        <row r="6270">
          <cell r="AA6270">
            <v>0</v>
          </cell>
        </row>
        <row r="6271">
          <cell r="AA6271">
            <v>0</v>
          </cell>
        </row>
        <row r="6272">
          <cell r="AA6272">
            <v>0</v>
          </cell>
        </row>
        <row r="6273">
          <cell r="AA6273">
            <v>0</v>
          </cell>
        </row>
        <row r="6274">
          <cell r="AA6274">
            <v>207300</v>
          </cell>
        </row>
        <row r="6275">
          <cell r="AA6275">
            <v>0</v>
          </cell>
        </row>
        <row r="6276">
          <cell r="AA6276">
            <v>0</v>
          </cell>
        </row>
        <row r="6277">
          <cell r="AA6277">
            <v>0</v>
          </cell>
        </row>
        <row r="6278">
          <cell r="AA6278">
            <v>0</v>
          </cell>
        </row>
        <row r="6279">
          <cell r="AA6279">
            <v>0</v>
          </cell>
        </row>
        <row r="6280">
          <cell r="AA6280">
            <v>0</v>
          </cell>
        </row>
        <row r="6281">
          <cell r="AA6281">
            <v>0</v>
          </cell>
        </row>
        <row r="6282">
          <cell r="AA6282">
            <v>253700</v>
          </cell>
        </row>
        <row r="6283">
          <cell r="AA6283">
            <v>0</v>
          </cell>
        </row>
        <row r="6284">
          <cell r="AA6284">
            <v>0</v>
          </cell>
        </row>
        <row r="6285">
          <cell r="AA6285">
            <v>0</v>
          </cell>
        </row>
        <row r="6286">
          <cell r="AA6286">
            <v>0</v>
          </cell>
        </row>
        <row r="6287">
          <cell r="AA6287">
            <v>0</v>
          </cell>
        </row>
        <row r="6288">
          <cell r="AA6288">
            <v>0</v>
          </cell>
        </row>
        <row r="6289">
          <cell r="AA6289">
            <v>0</v>
          </cell>
        </row>
        <row r="6290">
          <cell r="AA6290">
            <v>0</v>
          </cell>
        </row>
        <row r="6291">
          <cell r="AA6291">
            <v>0</v>
          </cell>
        </row>
        <row r="6292">
          <cell r="AA6292">
            <v>0</v>
          </cell>
        </row>
        <row r="6293">
          <cell r="AA6293">
            <v>0</v>
          </cell>
        </row>
        <row r="6294">
          <cell r="AA6294">
            <v>0</v>
          </cell>
        </row>
        <row r="6295">
          <cell r="AA6295">
            <v>0</v>
          </cell>
        </row>
        <row r="6296">
          <cell r="AA6296">
            <v>0</v>
          </cell>
        </row>
        <row r="6297">
          <cell r="AA6297">
            <v>0</v>
          </cell>
        </row>
        <row r="6298">
          <cell r="AA6298">
            <v>0</v>
          </cell>
        </row>
        <row r="6299">
          <cell r="AA6299">
            <v>0</v>
          </cell>
        </row>
        <row r="6300">
          <cell r="AA6300">
            <v>0</v>
          </cell>
        </row>
        <row r="6301">
          <cell r="AA6301">
            <v>0</v>
          </cell>
        </row>
        <row r="6302">
          <cell r="AA6302">
            <v>0</v>
          </cell>
        </row>
        <row r="6303">
          <cell r="AA6303">
            <v>0</v>
          </cell>
        </row>
        <row r="6304">
          <cell r="AA6304">
            <v>0</v>
          </cell>
        </row>
        <row r="6305">
          <cell r="AA6305">
            <v>0</v>
          </cell>
        </row>
        <row r="6306">
          <cell r="AA6306">
            <v>0</v>
          </cell>
        </row>
        <row r="6307">
          <cell r="AA6307">
            <v>0</v>
          </cell>
        </row>
        <row r="6308">
          <cell r="AA6308">
            <v>0</v>
          </cell>
        </row>
        <row r="6309">
          <cell r="AA6309">
            <v>0</v>
          </cell>
        </row>
        <row r="6310">
          <cell r="AA6310">
            <v>0</v>
          </cell>
        </row>
        <row r="6311">
          <cell r="AA6311">
            <v>0</v>
          </cell>
        </row>
        <row r="6312">
          <cell r="AA6312">
            <v>0</v>
          </cell>
        </row>
        <row r="6313">
          <cell r="AA6313">
            <v>0</v>
          </cell>
        </row>
        <row r="6314">
          <cell r="AA6314">
            <v>0</v>
          </cell>
        </row>
        <row r="6315">
          <cell r="AA6315">
            <v>0</v>
          </cell>
        </row>
        <row r="6316">
          <cell r="AA6316">
            <v>0</v>
          </cell>
        </row>
        <row r="6317">
          <cell r="AA6317">
            <v>0</v>
          </cell>
        </row>
        <row r="6318">
          <cell r="AA6318">
            <v>0</v>
          </cell>
        </row>
        <row r="6319">
          <cell r="AA6319">
            <v>0</v>
          </cell>
        </row>
        <row r="6320">
          <cell r="AA6320">
            <v>0</v>
          </cell>
        </row>
        <row r="6321">
          <cell r="AA6321">
            <v>5800</v>
          </cell>
        </row>
        <row r="6322">
          <cell r="AA6322">
            <v>18300</v>
          </cell>
        </row>
        <row r="6323">
          <cell r="AA6323">
            <v>9900</v>
          </cell>
        </row>
        <row r="6324">
          <cell r="AA6324">
            <v>9100</v>
          </cell>
        </row>
        <row r="6325">
          <cell r="AA6325">
            <v>1200</v>
          </cell>
        </row>
        <row r="6326">
          <cell r="AA6326">
            <v>8400</v>
          </cell>
        </row>
        <row r="6327">
          <cell r="AA6327">
            <v>0</v>
          </cell>
        </row>
        <row r="6328">
          <cell r="AA6328">
            <v>0</v>
          </cell>
        </row>
        <row r="6329">
          <cell r="AA6329">
            <v>0</v>
          </cell>
        </row>
        <row r="6330">
          <cell r="AA6330">
            <v>0</v>
          </cell>
        </row>
        <row r="6331">
          <cell r="AA6331">
            <v>0</v>
          </cell>
        </row>
        <row r="6332">
          <cell r="AA6332">
            <v>513700</v>
          </cell>
        </row>
        <row r="6333">
          <cell r="AA6333">
            <v>790500</v>
          </cell>
        </row>
        <row r="6334">
          <cell r="AA6334">
            <v>0</v>
          </cell>
        </row>
        <row r="6335">
          <cell r="AA6335">
            <v>0</v>
          </cell>
        </row>
        <row r="6336">
          <cell r="AA6336">
            <v>0</v>
          </cell>
        </row>
        <row r="6337">
          <cell r="AA6337">
            <v>0</v>
          </cell>
        </row>
        <row r="6338">
          <cell r="AA6338">
            <v>0</v>
          </cell>
        </row>
        <row r="6339">
          <cell r="AA6339">
            <v>0</v>
          </cell>
        </row>
        <row r="6340">
          <cell r="AA6340">
            <v>0</v>
          </cell>
        </row>
        <row r="6341">
          <cell r="AA6341">
            <v>0</v>
          </cell>
        </row>
        <row r="6342">
          <cell r="AA6342">
            <v>2100</v>
          </cell>
        </row>
        <row r="6343">
          <cell r="AA6343">
            <v>0</v>
          </cell>
        </row>
        <row r="6344">
          <cell r="AA6344">
            <v>0</v>
          </cell>
        </row>
        <row r="6345">
          <cell r="AA6345">
            <v>0</v>
          </cell>
        </row>
        <row r="6346">
          <cell r="AA6346">
            <v>0</v>
          </cell>
        </row>
        <row r="6347">
          <cell r="AA6347">
            <v>0</v>
          </cell>
        </row>
        <row r="6348">
          <cell r="AA6348">
            <v>0</v>
          </cell>
        </row>
        <row r="6349">
          <cell r="AA6349">
            <v>0</v>
          </cell>
        </row>
        <row r="6350">
          <cell r="AA6350">
            <v>0</v>
          </cell>
        </row>
        <row r="6351">
          <cell r="AA6351">
            <v>0</v>
          </cell>
        </row>
        <row r="6352">
          <cell r="AA6352">
            <v>0</v>
          </cell>
        </row>
        <row r="6353">
          <cell r="AA6353">
            <v>0</v>
          </cell>
        </row>
        <row r="6354">
          <cell r="AA6354">
            <v>0</v>
          </cell>
        </row>
        <row r="6355">
          <cell r="AA6355">
            <v>0</v>
          </cell>
        </row>
        <row r="6356">
          <cell r="AA6356">
            <v>0</v>
          </cell>
        </row>
        <row r="6357">
          <cell r="AA6357">
            <v>0</v>
          </cell>
        </row>
        <row r="6358">
          <cell r="AA6358">
            <v>0</v>
          </cell>
        </row>
        <row r="6359">
          <cell r="AA6359">
            <v>44500</v>
          </cell>
        </row>
        <row r="6360">
          <cell r="AA6360">
            <v>10500</v>
          </cell>
        </row>
        <row r="6361">
          <cell r="AA6361">
            <v>26400</v>
          </cell>
        </row>
        <row r="6362">
          <cell r="AA6362">
            <v>14300</v>
          </cell>
        </row>
        <row r="6363">
          <cell r="AA6363">
            <v>13100</v>
          </cell>
        </row>
        <row r="6364">
          <cell r="AA6364">
            <v>52000</v>
          </cell>
        </row>
        <row r="6365">
          <cell r="AA6365">
            <v>2200</v>
          </cell>
        </row>
        <row r="6366">
          <cell r="AA6366">
            <v>13000</v>
          </cell>
        </row>
        <row r="6367">
          <cell r="AA6367">
            <v>0</v>
          </cell>
        </row>
        <row r="6368">
          <cell r="AA6368">
            <v>0</v>
          </cell>
        </row>
        <row r="6369">
          <cell r="AA6369">
            <v>0</v>
          </cell>
        </row>
        <row r="6370">
          <cell r="AA6370">
            <v>0</v>
          </cell>
        </row>
        <row r="6371">
          <cell r="AA6371">
            <v>968600</v>
          </cell>
        </row>
        <row r="6372">
          <cell r="AA6372">
            <v>57400</v>
          </cell>
        </row>
        <row r="6373">
          <cell r="AA6373">
            <v>0</v>
          </cell>
        </row>
        <row r="6374">
          <cell r="AA6374">
            <v>15100</v>
          </cell>
        </row>
        <row r="6375">
          <cell r="AA6375">
            <v>3000</v>
          </cell>
        </row>
        <row r="6376">
          <cell r="AA6376">
            <v>0</v>
          </cell>
        </row>
        <row r="6377">
          <cell r="AA6377">
            <v>0</v>
          </cell>
        </row>
        <row r="6378">
          <cell r="AA6378">
            <v>10000</v>
          </cell>
        </row>
        <row r="6379">
          <cell r="AA6379">
            <v>0</v>
          </cell>
        </row>
        <row r="6380">
          <cell r="AA6380">
            <v>0</v>
          </cell>
        </row>
        <row r="6381">
          <cell r="AA6381">
            <v>0</v>
          </cell>
        </row>
        <row r="6382">
          <cell r="AA6382">
            <v>0</v>
          </cell>
        </row>
        <row r="6383">
          <cell r="AA6383">
            <v>10300</v>
          </cell>
        </row>
        <row r="6384">
          <cell r="AA6384">
            <v>0</v>
          </cell>
        </row>
        <row r="6385">
          <cell r="AA6385">
            <v>0</v>
          </cell>
        </row>
        <row r="6386">
          <cell r="AA6386">
            <v>0</v>
          </cell>
        </row>
        <row r="6387">
          <cell r="AA6387">
            <v>14000</v>
          </cell>
        </row>
        <row r="6388">
          <cell r="AA6388">
            <v>0</v>
          </cell>
        </row>
        <row r="6389">
          <cell r="AA6389">
            <v>0</v>
          </cell>
        </row>
        <row r="6390">
          <cell r="AA6390">
            <v>0</v>
          </cell>
        </row>
        <row r="6391">
          <cell r="AA6391">
            <v>0</v>
          </cell>
        </row>
        <row r="6392">
          <cell r="AA6392">
            <v>0</v>
          </cell>
        </row>
        <row r="6393">
          <cell r="AA6393">
            <v>1300</v>
          </cell>
        </row>
        <row r="6394">
          <cell r="AA6394">
            <v>6300</v>
          </cell>
        </row>
        <row r="6395">
          <cell r="AA6395">
            <v>3300</v>
          </cell>
        </row>
        <row r="6396">
          <cell r="AA6396">
            <v>3000</v>
          </cell>
        </row>
        <row r="6397">
          <cell r="AA6397">
            <v>300</v>
          </cell>
        </row>
        <row r="6398">
          <cell r="AA6398">
            <v>2500</v>
          </cell>
        </row>
        <row r="6399">
          <cell r="AA6399">
            <v>0</v>
          </cell>
        </row>
        <row r="6400">
          <cell r="AA6400">
            <v>0</v>
          </cell>
        </row>
        <row r="6401">
          <cell r="AA6401">
            <v>0</v>
          </cell>
        </row>
        <row r="6402">
          <cell r="AA6402">
            <v>0</v>
          </cell>
        </row>
        <row r="6403">
          <cell r="AA6403">
            <v>-43400</v>
          </cell>
        </row>
        <row r="6404">
          <cell r="AA6404">
            <v>0</v>
          </cell>
        </row>
        <row r="6405">
          <cell r="AA6405">
            <v>83100</v>
          </cell>
        </row>
        <row r="6406">
          <cell r="AA6406">
            <v>0</v>
          </cell>
        </row>
        <row r="6407">
          <cell r="AA6407">
            <v>0</v>
          </cell>
        </row>
        <row r="6408">
          <cell r="AA6408">
            <v>0</v>
          </cell>
        </row>
        <row r="6409">
          <cell r="AA6409">
            <v>0</v>
          </cell>
        </row>
        <row r="6410">
          <cell r="AA6410">
            <v>0</v>
          </cell>
        </row>
        <row r="6411">
          <cell r="AA6411">
            <v>0</v>
          </cell>
        </row>
        <row r="6412">
          <cell r="AA6412">
            <v>0</v>
          </cell>
        </row>
        <row r="6413">
          <cell r="AA6413">
            <v>0</v>
          </cell>
        </row>
        <row r="6414">
          <cell r="AA6414">
            <v>0</v>
          </cell>
        </row>
        <row r="6415">
          <cell r="AA6415">
            <v>0</v>
          </cell>
        </row>
        <row r="6416">
          <cell r="AA6416">
            <v>0</v>
          </cell>
        </row>
        <row r="6417">
          <cell r="AA6417">
            <v>0</v>
          </cell>
        </row>
        <row r="6418">
          <cell r="AA6418">
            <v>0</v>
          </cell>
        </row>
        <row r="6419">
          <cell r="AA6419">
            <v>0</v>
          </cell>
        </row>
        <row r="6420">
          <cell r="AA6420">
            <v>0</v>
          </cell>
        </row>
        <row r="6421">
          <cell r="AA6421">
            <v>0</v>
          </cell>
        </row>
        <row r="6422">
          <cell r="AA6422">
            <v>0</v>
          </cell>
        </row>
        <row r="6423">
          <cell r="AA6423">
            <v>0</v>
          </cell>
        </row>
        <row r="6424">
          <cell r="AA6424">
            <v>0</v>
          </cell>
        </row>
        <row r="6425">
          <cell r="AA6425">
            <v>0</v>
          </cell>
        </row>
        <row r="6426">
          <cell r="AA6426">
            <v>0</v>
          </cell>
        </row>
        <row r="6427">
          <cell r="AA6427">
            <v>0</v>
          </cell>
        </row>
        <row r="6428">
          <cell r="AA6428">
            <v>0</v>
          </cell>
        </row>
        <row r="6429">
          <cell r="AA6429">
            <v>0</v>
          </cell>
        </row>
        <row r="6430">
          <cell r="AA6430">
            <v>0</v>
          </cell>
        </row>
        <row r="6431">
          <cell r="AA6431">
            <v>0</v>
          </cell>
        </row>
        <row r="6432">
          <cell r="AA6432">
            <v>0</v>
          </cell>
        </row>
        <row r="6433">
          <cell r="AA6433">
            <v>0</v>
          </cell>
        </row>
        <row r="6434">
          <cell r="AA6434">
            <v>0</v>
          </cell>
        </row>
        <row r="6435">
          <cell r="AA6435">
            <v>0</v>
          </cell>
        </row>
        <row r="6436">
          <cell r="AA6436">
            <v>0</v>
          </cell>
        </row>
        <row r="6437">
          <cell r="AA6437">
            <v>0</v>
          </cell>
        </row>
        <row r="6438">
          <cell r="AA6438">
            <v>0</v>
          </cell>
        </row>
        <row r="6439">
          <cell r="AA6439">
            <v>0</v>
          </cell>
        </row>
        <row r="6440">
          <cell r="AA6440">
            <v>0</v>
          </cell>
        </row>
        <row r="6441">
          <cell r="AA6441">
            <v>0</v>
          </cell>
        </row>
        <row r="6442">
          <cell r="AA6442">
            <v>0</v>
          </cell>
        </row>
        <row r="6443">
          <cell r="AA6443">
            <v>0</v>
          </cell>
        </row>
        <row r="6444">
          <cell r="AA6444">
            <v>0</v>
          </cell>
        </row>
        <row r="6445">
          <cell r="AA6445">
            <v>0</v>
          </cell>
        </row>
        <row r="6446">
          <cell r="AA6446">
            <v>0</v>
          </cell>
        </row>
        <row r="6447">
          <cell r="AA6447">
            <v>0</v>
          </cell>
        </row>
        <row r="6448">
          <cell r="AA6448">
            <v>0</v>
          </cell>
        </row>
        <row r="6449">
          <cell r="AA6449">
            <v>0</v>
          </cell>
        </row>
        <row r="6450">
          <cell r="AA6450">
            <v>0</v>
          </cell>
        </row>
        <row r="6451">
          <cell r="AA6451">
            <v>0</v>
          </cell>
        </row>
        <row r="6452">
          <cell r="AA6452">
            <v>0</v>
          </cell>
        </row>
        <row r="6453">
          <cell r="AA6453">
            <v>0</v>
          </cell>
        </row>
        <row r="6454">
          <cell r="AA6454">
            <v>276900</v>
          </cell>
        </row>
        <row r="6455">
          <cell r="AA6455">
            <v>0</v>
          </cell>
        </row>
        <row r="6456">
          <cell r="AA6456">
            <v>0</v>
          </cell>
        </row>
        <row r="6457">
          <cell r="AA6457">
            <v>0</v>
          </cell>
        </row>
        <row r="6458">
          <cell r="AA6458">
            <v>0</v>
          </cell>
        </row>
        <row r="6459">
          <cell r="AA6459">
            <v>0</v>
          </cell>
        </row>
        <row r="6460">
          <cell r="AA6460">
            <v>0</v>
          </cell>
        </row>
        <row r="6461">
          <cell r="AA6461">
            <v>0</v>
          </cell>
        </row>
        <row r="6462">
          <cell r="AA6462">
            <v>0</v>
          </cell>
        </row>
        <row r="6463">
          <cell r="AA6463">
            <v>0</v>
          </cell>
        </row>
        <row r="6464">
          <cell r="AA6464">
            <v>0</v>
          </cell>
        </row>
        <row r="6465">
          <cell r="AA6465">
            <v>63900</v>
          </cell>
        </row>
        <row r="6466">
          <cell r="AA6466">
            <v>0</v>
          </cell>
        </row>
        <row r="6467">
          <cell r="AA6467">
            <v>4200</v>
          </cell>
        </row>
        <row r="6468">
          <cell r="AA6468">
            <v>0</v>
          </cell>
        </row>
        <row r="6469">
          <cell r="AA6469">
            <v>0</v>
          </cell>
        </row>
        <row r="6470">
          <cell r="AA6470">
            <v>0</v>
          </cell>
        </row>
        <row r="6471">
          <cell r="AA6471">
            <v>900</v>
          </cell>
        </row>
        <row r="6472">
          <cell r="AA6472">
            <v>1700</v>
          </cell>
        </row>
        <row r="6473">
          <cell r="AA6473">
            <v>0</v>
          </cell>
        </row>
        <row r="6474">
          <cell r="AA6474">
            <v>0</v>
          </cell>
        </row>
        <row r="6475">
          <cell r="AA6475">
            <v>0</v>
          </cell>
        </row>
        <row r="6476">
          <cell r="AA6476">
            <v>347600</v>
          </cell>
        </row>
        <row r="6477">
          <cell r="AA6477">
            <v>0</v>
          </cell>
        </row>
        <row r="6478">
          <cell r="AA6478">
            <v>0</v>
          </cell>
        </row>
        <row r="6479">
          <cell r="AA6479">
            <v>0</v>
          </cell>
        </row>
        <row r="6480">
          <cell r="AA6480">
            <v>0</v>
          </cell>
        </row>
        <row r="6481">
          <cell r="AA6481">
            <v>0</v>
          </cell>
        </row>
        <row r="6482">
          <cell r="AA6482">
            <v>0</v>
          </cell>
        </row>
        <row r="6483">
          <cell r="AA6483">
            <v>0</v>
          </cell>
        </row>
        <row r="6484">
          <cell r="AA6484">
            <v>0</v>
          </cell>
        </row>
        <row r="6485">
          <cell r="AA6485">
            <v>0</v>
          </cell>
        </row>
        <row r="6486">
          <cell r="AA6486">
            <v>0</v>
          </cell>
        </row>
        <row r="6487">
          <cell r="AA6487">
            <v>0</v>
          </cell>
        </row>
        <row r="6488">
          <cell r="AA6488">
            <v>0</v>
          </cell>
        </row>
        <row r="6489">
          <cell r="AA6489">
            <v>0</v>
          </cell>
        </row>
        <row r="6490">
          <cell r="AA6490">
            <v>0</v>
          </cell>
        </row>
        <row r="6491">
          <cell r="AA6491">
            <v>0</v>
          </cell>
        </row>
        <row r="6492">
          <cell r="AA6492">
            <v>0</v>
          </cell>
        </row>
        <row r="6493">
          <cell r="AA6493">
            <v>0</v>
          </cell>
        </row>
        <row r="6494">
          <cell r="AA6494">
            <v>0</v>
          </cell>
        </row>
        <row r="6495">
          <cell r="AA6495">
            <v>0</v>
          </cell>
        </row>
        <row r="6496">
          <cell r="AA6496">
            <v>0</v>
          </cell>
        </row>
        <row r="6497">
          <cell r="AA6497">
            <v>0</v>
          </cell>
        </row>
        <row r="6498">
          <cell r="AA6498">
            <v>0</v>
          </cell>
        </row>
        <row r="6499">
          <cell r="AA6499">
            <v>0</v>
          </cell>
        </row>
        <row r="6500">
          <cell r="AA6500">
            <v>0</v>
          </cell>
        </row>
        <row r="6501">
          <cell r="AA6501">
            <v>0</v>
          </cell>
        </row>
        <row r="6502">
          <cell r="AA6502">
            <v>306800</v>
          </cell>
        </row>
        <row r="6503">
          <cell r="AA6503">
            <v>0</v>
          </cell>
        </row>
        <row r="6504">
          <cell r="AA6504">
            <v>0</v>
          </cell>
        </row>
        <row r="6505">
          <cell r="AA6505">
            <v>0</v>
          </cell>
        </row>
        <row r="6506">
          <cell r="AA6506">
            <v>0</v>
          </cell>
        </row>
        <row r="6507">
          <cell r="AA6507">
            <v>0</v>
          </cell>
        </row>
        <row r="6508">
          <cell r="AA6508">
            <v>0</v>
          </cell>
        </row>
        <row r="6509">
          <cell r="AA6509">
            <v>0</v>
          </cell>
        </row>
        <row r="6510">
          <cell r="AA6510">
            <v>0</v>
          </cell>
        </row>
        <row r="6511">
          <cell r="AA6511">
            <v>0</v>
          </cell>
        </row>
        <row r="6512">
          <cell r="AA6512">
            <v>0</v>
          </cell>
        </row>
        <row r="6513">
          <cell r="AA6513">
            <v>0</v>
          </cell>
        </row>
        <row r="6514">
          <cell r="AA6514">
            <v>0</v>
          </cell>
        </row>
        <row r="6515">
          <cell r="AA6515">
            <v>0</v>
          </cell>
        </row>
        <row r="6516">
          <cell r="AA6516">
            <v>0</v>
          </cell>
        </row>
        <row r="6517">
          <cell r="AA6517">
            <v>0</v>
          </cell>
        </row>
        <row r="6518">
          <cell r="AA6518">
            <v>0</v>
          </cell>
        </row>
        <row r="6519">
          <cell r="AA6519">
            <v>0</v>
          </cell>
        </row>
        <row r="6520">
          <cell r="AA6520">
            <v>0</v>
          </cell>
        </row>
        <row r="6521">
          <cell r="AA6521">
            <v>0</v>
          </cell>
        </row>
        <row r="6522">
          <cell r="AA6522">
            <v>0</v>
          </cell>
        </row>
        <row r="6523">
          <cell r="AA6523">
            <v>0</v>
          </cell>
        </row>
        <row r="6524">
          <cell r="AA6524">
            <v>0</v>
          </cell>
        </row>
        <row r="6525">
          <cell r="AA6525">
            <v>0</v>
          </cell>
        </row>
        <row r="6526">
          <cell r="AA6526">
            <v>0</v>
          </cell>
        </row>
        <row r="6527">
          <cell r="AA6527">
            <v>0</v>
          </cell>
        </row>
        <row r="6528">
          <cell r="AA6528">
            <v>0</v>
          </cell>
        </row>
        <row r="6529">
          <cell r="AA6529">
            <v>0</v>
          </cell>
        </row>
        <row r="6530">
          <cell r="AA6530">
            <v>0</v>
          </cell>
        </row>
        <row r="6531">
          <cell r="AA6531">
            <v>0</v>
          </cell>
        </row>
        <row r="6532">
          <cell r="AA6532">
            <v>0</v>
          </cell>
        </row>
        <row r="6533">
          <cell r="AA6533">
            <v>3800</v>
          </cell>
        </row>
        <row r="6534">
          <cell r="AA6534">
            <v>22700</v>
          </cell>
        </row>
        <row r="6535">
          <cell r="AA6535">
            <v>12200</v>
          </cell>
        </row>
        <row r="6536">
          <cell r="AA6536">
            <v>11200</v>
          </cell>
        </row>
        <row r="6537">
          <cell r="AA6537">
            <v>0</v>
          </cell>
        </row>
        <row r="6538">
          <cell r="AA6538">
            <v>800</v>
          </cell>
        </row>
        <row r="6539">
          <cell r="AA6539">
            <v>8900</v>
          </cell>
        </row>
        <row r="6540">
          <cell r="AA6540">
            <v>0</v>
          </cell>
        </row>
        <row r="6541">
          <cell r="AA6541">
            <v>0</v>
          </cell>
        </row>
        <row r="6542">
          <cell r="AA6542">
            <v>0</v>
          </cell>
        </row>
        <row r="6543">
          <cell r="AA6543">
            <v>0</v>
          </cell>
        </row>
        <row r="6544">
          <cell r="AA6544">
            <v>0</v>
          </cell>
        </row>
        <row r="6545">
          <cell r="AA6545">
            <v>0</v>
          </cell>
        </row>
        <row r="6546">
          <cell r="AA6546">
            <v>366400</v>
          </cell>
        </row>
        <row r="6547">
          <cell r="AA6547">
            <v>39000</v>
          </cell>
        </row>
        <row r="6548">
          <cell r="AA6548">
            <v>0</v>
          </cell>
        </row>
        <row r="6549">
          <cell r="AA6549">
            <v>0</v>
          </cell>
        </row>
        <row r="6550">
          <cell r="AA6550">
            <v>0</v>
          </cell>
        </row>
        <row r="6551">
          <cell r="AA6551">
            <v>0</v>
          </cell>
        </row>
        <row r="6552">
          <cell r="AA6552">
            <v>0</v>
          </cell>
        </row>
        <row r="6553">
          <cell r="AA6553">
            <v>0</v>
          </cell>
        </row>
        <row r="6554">
          <cell r="AA6554">
            <v>0</v>
          </cell>
        </row>
        <row r="6555">
          <cell r="AA6555">
            <v>0</v>
          </cell>
        </row>
        <row r="6556">
          <cell r="AA6556">
            <v>0</v>
          </cell>
        </row>
        <row r="6557">
          <cell r="AA6557">
            <v>0</v>
          </cell>
        </row>
        <row r="6558">
          <cell r="AA6558">
            <v>0</v>
          </cell>
        </row>
        <row r="6559">
          <cell r="AA6559">
            <v>0</v>
          </cell>
        </row>
        <row r="6560">
          <cell r="AA6560">
            <v>98900</v>
          </cell>
        </row>
        <row r="6561">
          <cell r="AA6561">
            <v>0</v>
          </cell>
        </row>
        <row r="6562">
          <cell r="AA6562">
            <v>0</v>
          </cell>
        </row>
        <row r="6563">
          <cell r="AA6563">
            <v>0</v>
          </cell>
        </row>
        <row r="6564">
          <cell r="AA6564">
            <v>0</v>
          </cell>
        </row>
        <row r="6565">
          <cell r="AA6565">
            <v>0</v>
          </cell>
        </row>
        <row r="6566">
          <cell r="AA6566">
            <v>0</v>
          </cell>
        </row>
        <row r="6567">
          <cell r="AA6567">
            <v>0</v>
          </cell>
        </row>
        <row r="6568">
          <cell r="AA6568">
            <v>0</v>
          </cell>
        </row>
        <row r="6569">
          <cell r="AA6569">
            <v>387700</v>
          </cell>
        </row>
        <row r="6570">
          <cell r="AA6570">
            <v>0</v>
          </cell>
        </row>
        <row r="6571">
          <cell r="AA6571">
            <v>6700</v>
          </cell>
        </row>
        <row r="6572">
          <cell r="AA6572">
            <v>1400</v>
          </cell>
        </row>
        <row r="6573">
          <cell r="AA6573">
            <v>2700</v>
          </cell>
        </row>
        <row r="6574">
          <cell r="AA6574">
            <v>0</v>
          </cell>
        </row>
        <row r="6575">
          <cell r="AA6575">
            <v>0</v>
          </cell>
        </row>
        <row r="6576">
          <cell r="AA6576">
            <v>536400</v>
          </cell>
        </row>
        <row r="6577">
          <cell r="AA6577">
            <v>312900</v>
          </cell>
        </row>
        <row r="6578">
          <cell r="AA6578">
            <v>0</v>
          </cell>
        </row>
        <row r="6579">
          <cell r="AA6579">
            <v>0</v>
          </cell>
        </row>
        <row r="6580">
          <cell r="AA6580">
            <v>0</v>
          </cell>
        </row>
        <row r="6581">
          <cell r="AA6581">
            <v>0</v>
          </cell>
        </row>
        <row r="6582">
          <cell r="AA6582">
            <v>0</v>
          </cell>
        </row>
        <row r="6583">
          <cell r="AA6583">
            <v>0</v>
          </cell>
        </row>
        <row r="6584">
          <cell r="AA6584">
            <v>0</v>
          </cell>
        </row>
        <row r="6585">
          <cell r="AA6585">
            <v>0</v>
          </cell>
        </row>
        <row r="6586">
          <cell r="AA6586">
            <v>0</v>
          </cell>
        </row>
        <row r="6587">
          <cell r="AA6587">
            <v>0</v>
          </cell>
        </row>
        <row r="6588">
          <cell r="AA6588">
            <v>0</v>
          </cell>
        </row>
        <row r="6589">
          <cell r="AA6589">
            <v>0</v>
          </cell>
        </row>
        <row r="6590">
          <cell r="AA6590">
            <v>0</v>
          </cell>
        </row>
        <row r="6591">
          <cell r="AA6591">
            <v>0</v>
          </cell>
        </row>
        <row r="6592">
          <cell r="AA6592">
            <v>0</v>
          </cell>
        </row>
        <row r="6593">
          <cell r="AA6593">
            <v>0</v>
          </cell>
        </row>
        <row r="6594">
          <cell r="AA6594">
            <v>0</v>
          </cell>
        </row>
        <row r="6595">
          <cell r="AA6595">
            <v>0</v>
          </cell>
        </row>
        <row r="6596">
          <cell r="AA6596">
            <v>0</v>
          </cell>
        </row>
        <row r="6597">
          <cell r="AA6597">
            <v>0</v>
          </cell>
        </row>
        <row r="6598">
          <cell r="AA6598">
            <v>0</v>
          </cell>
        </row>
        <row r="6599">
          <cell r="AA6599">
            <v>0</v>
          </cell>
        </row>
        <row r="6600">
          <cell r="AA6600">
            <v>0</v>
          </cell>
        </row>
        <row r="6601">
          <cell r="AA6601">
            <v>0</v>
          </cell>
        </row>
        <row r="6602">
          <cell r="AA6602">
            <v>0</v>
          </cell>
        </row>
        <row r="6603">
          <cell r="AA6603">
            <v>0</v>
          </cell>
        </row>
        <row r="6604">
          <cell r="AA6604">
            <v>0</v>
          </cell>
        </row>
        <row r="6605">
          <cell r="AA6605">
            <v>0</v>
          </cell>
        </row>
        <row r="6606">
          <cell r="AA6606">
            <v>0</v>
          </cell>
        </row>
        <row r="6607">
          <cell r="AA6607">
            <v>0</v>
          </cell>
        </row>
        <row r="6608">
          <cell r="AA6608">
            <v>0</v>
          </cell>
        </row>
        <row r="6609">
          <cell r="AA6609">
            <v>0</v>
          </cell>
        </row>
        <row r="6610">
          <cell r="AA6610">
            <v>0</v>
          </cell>
        </row>
        <row r="6611">
          <cell r="AA6611">
            <v>0</v>
          </cell>
        </row>
        <row r="6612">
          <cell r="AA6612">
            <v>5000</v>
          </cell>
        </row>
        <row r="6613">
          <cell r="AA6613">
            <v>0</v>
          </cell>
        </row>
        <row r="6614">
          <cell r="AA6614">
            <v>0</v>
          </cell>
        </row>
        <row r="6615">
          <cell r="AA6615">
            <v>0</v>
          </cell>
        </row>
        <row r="6616">
          <cell r="AA6616">
            <v>4100</v>
          </cell>
        </row>
        <row r="6617">
          <cell r="AA6617">
            <v>10000</v>
          </cell>
        </row>
        <row r="6618">
          <cell r="AA6618">
            <v>5400</v>
          </cell>
        </row>
        <row r="6619">
          <cell r="AA6619">
            <v>5000</v>
          </cell>
        </row>
        <row r="6620">
          <cell r="AA6620">
            <v>0</v>
          </cell>
        </row>
        <row r="6621">
          <cell r="AA6621">
            <v>800</v>
          </cell>
        </row>
        <row r="6622">
          <cell r="AA6622">
            <v>4800</v>
          </cell>
        </row>
        <row r="6623">
          <cell r="AA6623">
            <v>0</v>
          </cell>
        </row>
        <row r="6624">
          <cell r="AA6624">
            <v>0</v>
          </cell>
        </row>
        <row r="6625">
          <cell r="AA6625">
            <v>0</v>
          </cell>
        </row>
        <row r="6626">
          <cell r="AA6626">
            <v>0</v>
          </cell>
        </row>
        <row r="6627">
          <cell r="AA6627">
            <v>0</v>
          </cell>
        </row>
        <row r="6628">
          <cell r="AA6628">
            <v>0</v>
          </cell>
        </row>
        <row r="6629">
          <cell r="AA6629">
            <v>0</v>
          </cell>
        </row>
        <row r="6630">
          <cell r="AA6630">
            <v>348000</v>
          </cell>
        </row>
        <row r="6631">
          <cell r="AA6631">
            <v>0</v>
          </cell>
        </row>
        <row r="6632">
          <cell r="AA6632">
            <v>3896700</v>
          </cell>
        </row>
        <row r="6633">
          <cell r="AA6633">
            <v>0</v>
          </cell>
        </row>
        <row r="6634">
          <cell r="AA6634">
            <v>0</v>
          </cell>
        </row>
        <row r="6635">
          <cell r="AA6635">
            <v>0</v>
          </cell>
        </row>
        <row r="6636">
          <cell r="AA6636">
            <v>0</v>
          </cell>
        </row>
        <row r="6637">
          <cell r="AA6637">
            <v>0</v>
          </cell>
        </row>
        <row r="6638">
          <cell r="AA6638">
            <v>0</v>
          </cell>
        </row>
        <row r="6639">
          <cell r="AA6639">
            <v>0</v>
          </cell>
        </row>
        <row r="6640">
          <cell r="AA6640">
            <v>0</v>
          </cell>
        </row>
        <row r="6641">
          <cell r="AA6641">
            <v>0</v>
          </cell>
        </row>
        <row r="6642">
          <cell r="AA6642">
            <v>0</v>
          </cell>
        </row>
        <row r="6643">
          <cell r="AA6643">
            <v>0</v>
          </cell>
        </row>
        <row r="6644">
          <cell r="AA6644">
            <v>0</v>
          </cell>
        </row>
        <row r="6645">
          <cell r="AA6645">
            <v>0</v>
          </cell>
        </row>
        <row r="6646">
          <cell r="AA6646">
            <v>0</v>
          </cell>
        </row>
        <row r="6647">
          <cell r="AA6647">
            <v>0</v>
          </cell>
        </row>
        <row r="6648">
          <cell r="AA6648">
            <v>0</v>
          </cell>
        </row>
        <row r="6649">
          <cell r="AA6649">
            <v>0</v>
          </cell>
        </row>
        <row r="6650">
          <cell r="AA6650">
            <v>0</v>
          </cell>
        </row>
        <row r="6651">
          <cell r="AA6651">
            <v>0</v>
          </cell>
        </row>
        <row r="6652">
          <cell r="AA6652">
            <v>0</v>
          </cell>
        </row>
        <row r="6653">
          <cell r="AA6653">
            <v>0</v>
          </cell>
        </row>
        <row r="6654">
          <cell r="AA6654">
            <v>0</v>
          </cell>
        </row>
        <row r="6655">
          <cell r="AA6655">
            <v>0</v>
          </cell>
        </row>
        <row r="6656">
          <cell r="AA6656">
            <v>0</v>
          </cell>
        </row>
        <row r="6657">
          <cell r="AA6657">
            <v>0</v>
          </cell>
        </row>
        <row r="6658">
          <cell r="AA6658">
            <v>0</v>
          </cell>
        </row>
        <row r="6659">
          <cell r="AA6659">
            <v>0</v>
          </cell>
        </row>
        <row r="6660">
          <cell r="AA6660">
            <v>-300</v>
          </cell>
        </row>
        <row r="6661">
          <cell r="AA6661">
            <v>0</v>
          </cell>
        </row>
        <row r="6662">
          <cell r="AA6662">
            <v>-24300</v>
          </cell>
        </row>
        <row r="6663">
          <cell r="AA6663">
            <v>0</v>
          </cell>
        </row>
        <row r="6664">
          <cell r="AA6664">
            <v>0</v>
          </cell>
        </row>
        <row r="6665">
          <cell r="AA6665">
            <v>0</v>
          </cell>
        </row>
        <row r="6666">
          <cell r="AA6666">
            <v>0</v>
          </cell>
        </row>
        <row r="6667">
          <cell r="AA6667">
            <v>0</v>
          </cell>
        </row>
        <row r="6668">
          <cell r="AA6668">
            <v>0</v>
          </cell>
        </row>
        <row r="6669">
          <cell r="AA6669">
            <v>0</v>
          </cell>
        </row>
        <row r="6670">
          <cell r="AA6670">
            <v>0</v>
          </cell>
        </row>
        <row r="6671">
          <cell r="AA6671">
            <v>0</v>
          </cell>
        </row>
        <row r="6672">
          <cell r="AA6672">
            <v>0</v>
          </cell>
        </row>
        <row r="6673">
          <cell r="AA6673">
            <v>0</v>
          </cell>
        </row>
        <row r="6674">
          <cell r="AA6674">
            <v>0</v>
          </cell>
        </row>
        <row r="6675">
          <cell r="AA6675">
            <v>0</v>
          </cell>
        </row>
        <row r="6676">
          <cell r="AA6676">
            <v>0</v>
          </cell>
        </row>
        <row r="6677">
          <cell r="AA6677">
            <v>0</v>
          </cell>
        </row>
        <row r="6678">
          <cell r="AA6678">
            <v>0</v>
          </cell>
        </row>
        <row r="6679">
          <cell r="AA6679">
            <v>0</v>
          </cell>
        </row>
        <row r="6680">
          <cell r="AA6680">
            <v>0</v>
          </cell>
        </row>
        <row r="6681">
          <cell r="AA6681">
            <v>22300</v>
          </cell>
        </row>
        <row r="6682">
          <cell r="AA6682">
            <v>52800</v>
          </cell>
        </row>
        <row r="6683">
          <cell r="AA6683">
            <v>0</v>
          </cell>
        </row>
        <row r="6684">
          <cell r="AA6684">
            <v>0</v>
          </cell>
        </row>
        <row r="6685">
          <cell r="AA6685">
            <v>0</v>
          </cell>
        </row>
        <row r="6686">
          <cell r="AA6686">
            <v>0</v>
          </cell>
        </row>
        <row r="6687">
          <cell r="AA6687">
            <v>2900</v>
          </cell>
        </row>
        <row r="6688">
          <cell r="AA6688">
            <v>300</v>
          </cell>
        </row>
        <row r="6689">
          <cell r="AA6689">
            <v>0</v>
          </cell>
        </row>
        <row r="6690">
          <cell r="AA6690">
            <v>0</v>
          </cell>
        </row>
        <row r="6691">
          <cell r="AA6691">
            <v>0</v>
          </cell>
        </row>
        <row r="6692">
          <cell r="AA6692">
            <v>0</v>
          </cell>
        </row>
        <row r="6693">
          <cell r="AA6693">
            <v>0</v>
          </cell>
        </row>
        <row r="6694">
          <cell r="AA6694">
            <v>0</v>
          </cell>
        </row>
        <row r="6695">
          <cell r="AA6695">
            <v>500</v>
          </cell>
        </row>
        <row r="6696">
          <cell r="AA6696">
            <v>0</v>
          </cell>
        </row>
        <row r="6697">
          <cell r="AA6697">
            <v>0</v>
          </cell>
        </row>
        <row r="6698">
          <cell r="AA6698">
            <v>0</v>
          </cell>
        </row>
        <row r="6699">
          <cell r="AA6699">
            <v>0</v>
          </cell>
        </row>
        <row r="6700">
          <cell r="AA6700">
            <v>0</v>
          </cell>
        </row>
        <row r="6701">
          <cell r="AA6701">
            <v>0</v>
          </cell>
        </row>
        <row r="6702">
          <cell r="AA6702">
            <v>0</v>
          </cell>
        </row>
        <row r="6703">
          <cell r="AA6703">
            <v>0</v>
          </cell>
        </row>
        <row r="6704">
          <cell r="AA6704">
            <v>800</v>
          </cell>
        </row>
        <row r="6705">
          <cell r="AA6705">
            <v>0</v>
          </cell>
        </row>
        <row r="6706">
          <cell r="AA6706">
            <v>1200</v>
          </cell>
        </row>
        <row r="6707">
          <cell r="AA6707">
            <v>200</v>
          </cell>
        </row>
        <row r="6708">
          <cell r="AA6708">
            <v>40200</v>
          </cell>
        </row>
        <row r="6709">
          <cell r="AA6709">
            <v>0</v>
          </cell>
        </row>
        <row r="6710">
          <cell r="AA6710">
            <v>0</v>
          </cell>
        </row>
        <row r="6711">
          <cell r="AA6711">
            <v>0</v>
          </cell>
        </row>
        <row r="6712">
          <cell r="AA6712">
            <v>0</v>
          </cell>
        </row>
        <row r="6713">
          <cell r="AA6713">
            <v>100</v>
          </cell>
        </row>
        <row r="6714">
          <cell r="AA6714">
            <v>0</v>
          </cell>
        </row>
        <row r="6715">
          <cell r="AA6715">
            <v>0</v>
          </cell>
        </row>
        <row r="6716">
          <cell r="AA6716">
            <v>500</v>
          </cell>
        </row>
        <row r="6717">
          <cell r="AA6717">
            <v>0</v>
          </cell>
        </row>
        <row r="6718">
          <cell r="AA6718">
            <v>0</v>
          </cell>
        </row>
        <row r="6719">
          <cell r="AA6719">
            <v>0</v>
          </cell>
        </row>
        <row r="6720">
          <cell r="AA6720">
            <v>0</v>
          </cell>
        </row>
        <row r="6721">
          <cell r="AA6721">
            <v>200</v>
          </cell>
        </row>
        <row r="6722">
          <cell r="AA6722">
            <v>0</v>
          </cell>
        </row>
        <row r="6723">
          <cell r="AA6723">
            <v>0</v>
          </cell>
        </row>
        <row r="6724">
          <cell r="AA6724">
            <v>0</v>
          </cell>
        </row>
        <row r="6725">
          <cell r="AA6725">
            <v>0</v>
          </cell>
        </row>
        <row r="6726">
          <cell r="AA6726">
            <v>0</v>
          </cell>
        </row>
        <row r="6727">
          <cell r="AA6727">
            <v>0</v>
          </cell>
        </row>
        <row r="6728">
          <cell r="AA6728">
            <v>0</v>
          </cell>
        </row>
        <row r="6729">
          <cell r="AA6729">
            <v>-66800</v>
          </cell>
        </row>
        <row r="6730">
          <cell r="AA6730">
            <v>-48900</v>
          </cell>
        </row>
        <row r="6731">
          <cell r="AA6731">
            <v>59700</v>
          </cell>
        </row>
        <row r="6732">
          <cell r="AA6732">
            <v>0</v>
          </cell>
        </row>
        <row r="6733">
          <cell r="AA6733">
            <v>0</v>
          </cell>
        </row>
        <row r="6734">
          <cell r="AA6734">
            <v>0</v>
          </cell>
        </row>
        <row r="6735">
          <cell r="AA6735">
            <v>3300</v>
          </cell>
        </row>
        <row r="6736">
          <cell r="AA6736">
            <v>300</v>
          </cell>
        </row>
        <row r="6737">
          <cell r="AA6737">
            <v>0</v>
          </cell>
        </row>
        <row r="6738">
          <cell r="AA6738">
            <v>0</v>
          </cell>
        </row>
        <row r="6739">
          <cell r="AA6739">
            <v>0</v>
          </cell>
        </row>
        <row r="6740">
          <cell r="AA6740">
            <v>0</v>
          </cell>
        </row>
        <row r="6741">
          <cell r="AA6741">
            <v>0</v>
          </cell>
        </row>
        <row r="6742">
          <cell r="AA6742">
            <v>0</v>
          </cell>
        </row>
        <row r="6743">
          <cell r="AA6743">
            <v>600</v>
          </cell>
        </row>
        <row r="6744">
          <cell r="AA6744">
            <v>0</v>
          </cell>
        </row>
        <row r="6745">
          <cell r="AA6745">
            <v>0</v>
          </cell>
        </row>
        <row r="6746">
          <cell r="AA6746">
            <v>0</v>
          </cell>
        </row>
        <row r="6747">
          <cell r="AA6747">
            <v>0</v>
          </cell>
        </row>
        <row r="6748">
          <cell r="AA6748">
            <v>0</v>
          </cell>
        </row>
        <row r="6749">
          <cell r="AA6749">
            <v>0</v>
          </cell>
        </row>
        <row r="6750">
          <cell r="AA6750">
            <v>0</v>
          </cell>
        </row>
        <row r="6751">
          <cell r="AA6751">
            <v>0</v>
          </cell>
        </row>
        <row r="6752">
          <cell r="AA6752">
            <v>800</v>
          </cell>
        </row>
        <row r="6753">
          <cell r="AA6753">
            <v>0</v>
          </cell>
        </row>
        <row r="6754">
          <cell r="AA6754">
            <v>1200</v>
          </cell>
        </row>
        <row r="6755">
          <cell r="AA6755">
            <v>200</v>
          </cell>
        </row>
        <row r="6756">
          <cell r="AA6756">
            <v>42100</v>
          </cell>
        </row>
        <row r="6757">
          <cell r="AA6757">
            <v>0</v>
          </cell>
        </row>
        <row r="6758">
          <cell r="AA6758">
            <v>0</v>
          </cell>
        </row>
        <row r="6759">
          <cell r="AA6759">
            <v>0</v>
          </cell>
        </row>
        <row r="6760">
          <cell r="AA6760">
            <v>0</v>
          </cell>
        </row>
        <row r="6761">
          <cell r="AA6761">
            <v>100</v>
          </cell>
        </row>
        <row r="6762">
          <cell r="AA6762">
            <v>0</v>
          </cell>
        </row>
        <row r="6763">
          <cell r="AA6763">
            <v>0</v>
          </cell>
        </row>
        <row r="6764">
          <cell r="AA6764">
            <v>500</v>
          </cell>
        </row>
        <row r="6765">
          <cell r="AA6765">
            <v>0</v>
          </cell>
        </row>
        <row r="6766">
          <cell r="AA6766">
            <v>0</v>
          </cell>
        </row>
        <row r="6767">
          <cell r="AA6767">
            <v>0</v>
          </cell>
        </row>
        <row r="6768">
          <cell r="AA6768">
            <v>0</v>
          </cell>
        </row>
        <row r="6769">
          <cell r="AA6769">
            <v>300</v>
          </cell>
        </row>
        <row r="6770">
          <cell r="AA6770">
            <v>0</v>
          </cell>
        </row>
        <row r="6771">
          <cell r="AA6771">
            <v>0</v>
          </cell>
        </row>
        <row r="6772">
          <cell r="AA6772">
            <v>0</v>
          </cell>
        </row>
        <row r="6773">
          <cell r="AA6773">
            <v>0</v>
          </cell>
        </row>
        <row r="6774">
          <cell r="AA6774">
            <v>0</v>
          </cell>
        </row>
        <row r="6775">
          <cell r="AA6775">
            <v>0</v>
          </cell>
        </row>
        <row r="6776">
          <cell r="AA6776">
            <v>0</v>
          </cell>
        </row>
        <row r="6777">
          <cell r="AA6777">
            <v>0</v>
          </cell>
        </row>
        <row r="6778">
          <cell r="AA6778">
            <v>-54900</v>
          </cell>
        </row>
        <row r="6779">
          <cell r="AA6779">
            <v>-90300</v>
          </cell>
        </row>
        <row r="6780">
          <cell r="AA6780">
            <v>69000</v>
          </cell>
        </row>
        <row r="6781">
          <cell r="AA6781">
            <v>0</v>
          </cell>
        </row>
        <row r="6782">
          <cell r="AA6782">
            <v>0</v>
          </cell>
        </row>
        <row r="6783">
          <cell r="AA6783">
            <v>0</v>
          </cell>
        </row>
        <row r="6784">
          <cell r="AA6784">
            <v>0</v>
          </cell>
        </row>
        <row r="6785">
          <cell r="AA6785">
            <v>3800</v>
          </cell>
        </row>
        <row r="6786">
          <cell r="AA6786">
            <v>400</v>
          </cell>
        </row>
        <row r="6787">
          <cell r="AA6787">
            <v>0</v>
          </cell>
        </row>
        <row r="6788">
          <cell r="AA6788">
            <v>0</v>
          </cell>
        </row>
        <row r="6789">
          <cell r="AA6789">
            <v>0</v>
          </cell>
        </row>
        <row r="6790">
          <cell r="AA6790">
            <v>0</v>
          </cell>
        </row>
        <row r="6791">
          <cell r="AA6791">
            <v>0</v>
          </cell>
        </row>
        <row r="6792">
          <cell r="AA6792">
            <v>0</v>
          </cell>
        </row>
        <row r="6793">
          <cell r="AA6793">
            <v>0</v>
          </cell>
        </row>
        <row r="6794">
          <cell r="AA6794">
            <v>700</v>
          </cell>
        </row>
        <row r="6795">
          <cell r="AA6795">
            <v>0</v>
          </cell>
        </row>
        <row r="6796">
          <cell r="AA6796">
            <v>0</v>
          </cell>
        </row>
        <row r="6797">
          <cell r="AA6797">
            <v>0</v>
          </cell>
        </row>
        <row r="6798">
          <cell r="AA6798">
            <v>0</v>
          </cell>
        </row>
        <row r="6799">
          <cell r="AA6799">
            <v>0</v>
          </cell>
        </row>
        <row r="6800">
          <cell r="AA6800">
            <v>0</v>
          </cell>
        </row>
        <row r="6801">
          <cell r="AA6801">
            <v>0</v>
          </cell>
        </row>
        <row r="6802">
          <cell r="AA6802">
            <v>0</v>
          </cell>
        </row>
        <row r="6803">
          <cell r="AA6803">
            <v>0</v>
          </cell>
        </row>
        <row r="6804">
          <cell r="AA6804">
            <v>1000</v>
          </cell>
        </row>
        <row r="6805">
          <cell r="AA6805">
            <v>0</v>
          </cell>
        </row>
        <row r="6806">
          <cell r="AA6806">
            <v>1500</v>
          </cell>
        </row>
        <row r="6807">
          <cell r="AA6807">
            <v>300</v>
          </cell>
        </row>
        <row r="6808">
          <cell r="AA6808">
            <v>52000</v>
          </cell>
        </row>
        <row r="6809">
          <cell r="AA6809">
            <v>0</v>
          </cell>
        </row>
        <row r="6810">
          <cell r="AA6810">
            <v>0</v>
          </cell>
        </row>
        <row r="6811">
          <cell r="AA6811">
            <v>0</v>
          </cell>
        </row>
        <row r="6812">
          <cell r="AA6812">
            <v>0</v>
          </cell>
        </row>
        <row r="6813">
          <cell r="AA6813">
            <v>200</v>
          </cell>
        </row>
        <row r="6814">
          <cell r="AA6814">
            <v>0</v>
          </cell>
        </row>
        <row r="6815">
          <cell r="AA6815">
            <v>0</v>
          </cell>
        </row>
        <row r="6816">
          <cell r="AA6816">
            <v>600</v>
          </cell>
        </row>
        <row r="6817">
          <cell r="AA6817">
            <v>0</v>
          </cell>
        </row>
        <row r="6818">
          <cell r="AA6818">
            <v>0</v>
          </cell>
        </row>
        <row r="6819">
          <cell r="AA6819">
            <v>0</v>
          </cell>
        </row>
        <row r="6820">
          <cell r="AA6820">
            <v>300</v>
          </cell>
        </row>
        <row r="6821">
          <cell r="AA6821">
            <v>0</v>
          </cell>
        </row>
        <row r="6822">
          <cell r="AA6822">
            <v>0</v>
          </cell>
        </row>
        <row r="6823">
          <cell r="AA6823">
            <v>0</v>
          </cell>
        </row>
        <row r="6824">
          <cell r="AA6824">
            <v>0</v>
          </cell>
        </row>
        <row r="6825">
          <cell r="AA6825">
            <v>0</v>
          </cell>
        </row>
        <row r="6826">
          <cell r="AA6826">
            <v>0</v>
          </cell>
        </row>
        <row r="6827">
          <cell r="AA6827">
            <v>0</v>
          </cell>
        </row>
        <row r="6828">
          <cell r="AA6828">
            <v>-82800</v>
          </cell>
        </row>
        <row r="6829">
          <cell r="AA6829">
            <v>-112000</v>
          </cell>
        </row>
        <row r="6830">
          <cell r="AA6830">
            <v>57100</v>
          </cell>
        </row>
        <row r="6831">
          <cell r="AA6831">
            <v>0</v>
          </cell>
        </row>
        <row r="6832">
          <cell r="AA6832">
            <v>0</v>
          </cell>
        </row>
        <row r="6833">
          <cell r="AA6833">
            <v>0</v>
          </cell>
        </row>
        <row r="6834">
          <cell r="AA6834">
            <v>0</v>
          </cell>
        </row>
        <row r="6835">
          <cell r="AA6835">
            <v>3100</v>
          </cell>
        </row>
        <row r="6836">
          <cell r="AA6836">
            <v>300</v>
          </cell>
        </row>
        <row r="6837">
          <cell r="AA6837">
            <v>0</v>
          </cell>
        </row>
        <row r="6838">
          <cell r="AA6838">
            <v>0</v>
          </cell>
        </row>
        <row r="6839">
          <cell r="AA6839">
            <v>0</v>
          </cell>
        </row>
        <row r="6840">
          <cell r="AA6840">
            <v>0</v>
          </cell>
        </row>
        <row r="6841">
          <cell r="AA6841">
            <v>0</v>
          </cell>
        </row>
        <row r="6842">
          <cell r="AA6842">
            <v>0</v>
          </cell>
        </row>
        <row r="6843">
          <cell r="AA6843">
            <v>0</v>
          </cell>
        </row>
        <row r="6844">
          <cell r="AA6844">
            <v>600</v>
          </cell>
        </row>
        <row r="6845">
          <cell r="AA6845">
            <v>0</v>
          </cell>
        </row>
        <row r="6846">
          <cell r="AA6846">
            <v>0</v>
          </cell>
        </row>
        <row r="6847">
          <cell r="AA6847">
            <v>0</v>
          </cell>
        </row>
        <row r="6848">
          <cell r="AA6848">
            <v>0</v>
          </cell>
        </row>
        <row r="6849">
          <cell r="AA6849">
            <v>0</v>
          </cell>
        </row>
        <row r="6850">
          <cell r="AA6850">
            <v>0</v>
          </cell>
        </row>
        <row r="6851">
          <cell r="AA6851">
            <v>0</v>
          </cell>
        </row>
        <row r="6852">
          <cell r="AA6852">
            <v>0</v>
          </cell>
        </row>
        <row r="6853">
          <cell r="AA6853">
            <v>800</v>
          </cell>
        </row>
        <row r="6854">
          <cell r="AA6854">
            <v>0</v>
          </cell>
        </row>
        <row r="6855">
          <cell r="AA6855">
            <v>1300</v>
          </cell>
        </row>
        <row r="6856">
          <cell r="AA6856">
            <v>200</v>
          </cell>
        </row>
        <row r="6857">
          <cell r="AA6857">
            <v>45000</v>
          </cell>
        </row>
        <row r="6858">
          <cell r="AA6858">
            <v>0</v>
          </cell>
        </row>
        <row r="6859">
          <cell r="AA6859">
            <v>0</v>
          </cell>
        </row>
        <row r="6860">
          <cell r="AA6860">
            <v>0</v>
          </cell>
        </row>
        <row r="6861">
          <cell r="AA6861">
            <v>0</v>
          </cell>
        </row>
        <row r="6862">
          <cell r="AA6862">
            <v>200</v>
          </cell>
        </row>
        <row r="6863">
          <cell r="AA6863">
            <v>0</v>
          </cell>
        </row>
        <row r="6864">
          <cell r="AA6864">
            <v>500</v>
          </cell>
        </row>
        <row r="6865">
          <cell r="AA6865">
            <v>0</v>
          </cell>
        </row>
        <row r="6866">
          <cell r="AA6866">
            <v>0</v>
          </cell>
        </row>
        <row r="6867">
          <cell r="AA6867">
            <v>0</v>
          </cell>
        </row>
        <row r="6868">
          <cell r="AA6868">
            <v>300</v>
          </cell>
        </row>
        <row r="6869">
          <cell r="AA6869">
            <v>0</v>
          </cell>
        </row>
        <row r="6870">
          <cell r="AA6870">
            <v>0</v>
          </cell>
        </row>
        <row r="6871">
          <cell r="AA6871">
            <v>0</v>
          </cell>
        </row>
        <row r="6872">
          <cell r="AA6872">
            <v>0</v>
          </cell>
        </row>
        <row r="6873">
          <cell r="AA6873">
            <v>0</v>
          </cell>
        </row>
        <row r="6874">
          <cell r="AA6874">
            <v>0</v>
          </cell>
        </row>
        <row r="6875">
          <cell r="AA6875">
            <v>0</v>
          </cell>
        </row>
        <row r="6876">
          <cell r="AA6876">
            <v>0</v>
          </cell>
        </row>
        <row r="6877">
          <cell r="AA6877">
            <v>0</v>
          </cell>
        </row>
        <row r="6878">
          <cell r="AA6878">
            <v>-64000</v>
          </cell>
        </row>
        <row r="6879">
          <cell r="AA6879">
            <v>-86900</v>
          </cell>
        </row>
        <row r="6880">
          <cell r="AA6880">
            <v>42700</v>
          </cell>
        </row>
        <row r="6881">
          <cell r="AA6881">
            <v>0</v>
          </cell>
        </row>
        <row r="6882">
          <cell r="AA6882">
            <v>0</v>
          </cell>
        </row>
        <row r="6883">
          <cell r="AA6883">
            <v>0</v>
          </cell>
        </row>
        <row r="6884">
          <cell r="AA6884">
            <v>0</v>
          </cell>
        </row>
        <row r="6885">
          <cell r="AA6885">
            <v>2300</v>
          </cell>
        </row>
        <row r="6886">
          <cell r="AA6886">
            <v>0</v>
          </cell>
        </row>
        <row r="6887">
          <cell r="AA6887">
            <v>200</v>
          </cell>
        </row>
        <row r="6888">
          <cell r="AA6888">
            <v>0</v>
          </cell>
        </row>
        <row r="6889">
          <cell r="AA6889">
            <v>0</v>
          </cell>
        </row>
        <row r="6890">
          <cell r="AA6890">
            <v>0</v>
          </cell>
        </row>
        <row r="6891">
          <cell r="AA6891">
            <v>0</v>
          </cell>
        </row>
        <row r="6892">
          <cell r="AA6892">
            <v>0</v>
          </cell>
        </row>
        <row r="6893">
          <cell r="AA6893">
            <v>0</v>
          </cell>
        </row>
        <row r="6894">
          <cell r="AA6894">
            <v>0</v>
          </cell>
        </row>
        <row r="6895">
          <cell r="AA6895">
            <v>400</v>
          </cell>
        </row>
        <row r="6896">
          <cell r="AA6896">
            <v>0</v>
          </cell>
        </row>
        <row r="6897">
          <cell r="AA6897">
            <v>0</v>
          </cell>
        </row>
        <row r="6898">
          <cell r="AA6898">
            <v>0</v>
          </cell>
        </row>
        <row r="6899">
          <cell r="AA6899">
            <v>0</v>
          </cell>
        </row>
        <row r="6900">
          <cell r="AA6900">
            <v>0</v>
          </cell>
        </row>
        <row r="6901">
          <cell r="AA6901">
            <v>0</v>
          </cell>
        </row>
        <row r="6902">
          <cell r="AA6902">
            <v>0</v>
          </cell>
        </row>
        <row r="6903">
          <cell r="AA6903">
            <v>0</v>
          </cell>
        </row>
        <row r="6904">
          <cell r="AA6904">
            <v>0</v>
          </cell>
        </row>
        <row r="6905">
          <cell r="AA6905">
            <v>600</v>
          </cell>
        </row>
        <row r="6906">
          <cell r="AA6906">
            <v>0</v>
          </cell>
        </row>
        <row r="6907">
          <cell r="AA6907">
            <v>1000</v>
          </cell>
        </row>
        <row r="6908">
          <cell r="AA6908">
            <v>200</v>
          </cell>
        </row>
        <row r="6909">
          <cell r="AA6909">
            <v>32400</v>
          </cell>
        </row>
        <row r="6910">
          <cell r="AA6910">
            <v>0</v>
          </cell>
        </row>
        <row r="6911">
          <cell r="AA6911">
            <v>0</v>
          </cell>
        </row>
        <row r="6912">
          <cell r="AA6912">
            <v>0</v>
          </cell>
        </row>
        <row r="6913">
          <cell r="AA6913">
            <v>0</v>
          </cell>
        </row>
        <row r="6914">
          <cell r="AA6914">
            <v>100</v>
          </cell>
        </row>
        <row r="6915">
          <cell r="AA6915">
            <v>0</v>
          </cell>
        </row>
        <row r="6916">
          <cell r="AA6916">
            <v>0</v>
          </cell>
        </row>
        <row r="6917">
          <cell r="AA6917">
            <v>400</v>
          </cell>
        </row>
        <row r="6918">
          <cell r="AA6918">
            <v>0</v>
          </cell>
        </row>
        <row r="6919">
          <cell r="AA6919">
            <v>0</v>
          </cell>
        </row>
        <row r="6920">
          <cell r="AA6920">
            <v>0</v>
          </cell>
        </row>
        <row r="6921">
          <cell r="AA6921">
            <v>0</v>
          </cell>
        </row>
        <row r="6922">
          <cell r="AA6922">
            <v>200</v>
          </cell>
        </row>
        <row r="6923">
          <cell r="AA6923">
            <v>0</v>
          </cell>
        </row>
        <row r="6924">
          <cell r="AA6924">
            <v>0</v>
          </cell>
        </row>
        <row r="6925">
          <cell r="AA6925">
            <v>0</v>
          </cell>
        </row>
        <row r="6926">
          <cell r="AA6926">
            <v>0</v>
          </cell>
        </row>
        <row r="6927">
          <cell r="AA6927">
            <v>0</v>
          </cell>
        </row>
        <row r="6928">
          <cell r="AA6928">
            <v>0</v>
          </cell>
        </row>
        <row r="6929">
          <cell r="AA6929">
            <v>0</v>
          </cell>
        </row>
        <row r="6930">
          <cell r="AA6930">
            <v>-47500</v>
          </cell>
        </row>
        <row r="6931">
          <cell r="AA6931">
            <v>-65600</v>
          </cell>
        </row>
        <row r="6932">
          <cell r="AA6932">
            <v>28200</v>
          </cell>
        </row>
        <row r="6933">
          <cell r="AA6933">
            <v>0</v>
          </cell>
        </row>
        <row r="6934">
          <cell r="AA6934">
            <v>0</v>
          </cell>
        </row>
        <row r="6935">
          <cell r="AA6935">
            <v>0</v>
          </cell>
        </row>
        <row r="6936">
          <cell r="AA6936">
            <v>1500</v>
          </cell>
        </row>
        <row r="6937">
          <cell r="AA6937">
            <v>200</v>
          </cell>
        </row>
        <row r="6938">
          <cell r="AA6938">
            <v>0</v>
          </cell>
        </row>
        <row r="6939">
          <cell r="AA6939">
            <v>0</v>
          </cell>
        </row>
        <row r="6940">
          <cell r="AA6940">
            <v>0</v>
          </cell>
        </row>
        <row r="6941">
          <cell r="AA6941">
            <v>0</v>
          </cell>
        </row>
        <row r="6942">
          <cell r="AA6942">
            <v>0</v>
          </cell>
        </row>
        <row r="6943">
          <cell r="AA6943">
            <v>0</v>
          </cell>
        </row>
        <row r="6944">
          <cell r="AA6944">
            <v>0</v>
          </cell>
        </row>
        <row r="6945">
          <cell r="AA6945">
            <v>300</v>
          </cell>
        </row>
        <row r="6946">
          <cell r="AA6946">
            <v>0</v>
          </cell>
        </row>
        <row r="6947">
          <cell r="AA6947">
            <v>0</v>
          </cell>
        </row>
        <row r="6948">
          <cell r="AA6948">
            <v>0</v>
          </cell>
        </row>
        <row r="6949">
          <cell r="AA6949">
            <v>0</v>
          </cell>
        </row>
        <row r="6950">
          <cell r="AA6950">
            <v>0</v>
          </cell>
        </row>
        <row r="6951">
          <cell r="AA6951">
            <v>0</v>
          </cell>
        </row>
        <row r="6952">
          <cell r="AA6952">
            <v>0</v>
          </cell>
        </row>
        <row r="6953">
          <cell r="AA6953">
            <v>0</v>
          </cell>
        </row>
        <row r="6954">
          <cell r="AA6954">
            <v>300</v>
          </cell>
        </row>
        <row r="6955">
          <cell r="AA6955">
            <v>0</v>
          </cell>
        </row>
        <row r="6956">
          <cell r="AA6956">
            <v>500</v>
          </cell>
        </row>
        <row r="6957">
          <cell r="AA6957">
            <v>100</v>
          </cell>
        </row>
        <row r="6958">
          <cell r="AA6958">
            <v>16600</v>
          </cell>
        </row>
        <row r="6959">
          <cell r="AA6959">
            <v>0</v>
          </cell>
        </row>
        <row r="6960">
          <cell r="AA6960">
            <v>0</v>
          </cell>
        </row>
        <row r="6961">
          <cell r="AA6961">
            <v>0</v>
          </cell>
        </row>
        <row r="6962">
          <cell r="AA6962">
            <v>0</v>
          </cell>
        </row>
        <row r="6963">
          <cell r="AA6963">
            <v>100</v>
          </cell>
        </row>
        <row r="6964">
          <cell r="AA6964">
            <v>0</v>
          </cell>
        </row>
        <row r="6965">
          <cell r="AA6965">
            <v>200</v>
          </cell>
        </row>
        <row r="6966">
          <cell r="AA6966">
            <v>0</v>
          </cell>
        </row>
        <row r="6967">
          <cell r="AA6967">
            <v>0</v>
          </cell>
        </row>
        <row r="6968">
          <cell r="AA6968">
            <v>100</v>
          </cell>
        </row>
        <row r="6969">
          <cell r="AA6969">
            <v>0</v>
          </cell>
        </row>
        <row r="6970">
          <cell r="AA6970">
            <v>0</v>
          </cell>
        </row>
        <row r="6971">
          <cell r="AA6971">
            <v>0</v>
          </cell>
        </row>
        <row r="6972">
          <cell r="AA6972">
            <v>0</v>
          </cell>
        </row>
        <row r="6973">
          <cell r="AA6973">
            <v>0</v>
          </cell>
        </row>
        <row r="6974">
          <cell r="AA6974">
            <v>0</v>
          </cell>
        </row>
        <row r="6975">
          <cell r="AA6975">
            <v>0</v>
          </cell>
        </row>
        <row r="6976">
          <cell r="AA6976">
            <v>-26000</v>
          </cell>
        </row>
        <row r="6977">
          <cell r="AA6977">
            <v>-34300</v>
          </cell>
        </row>
        <row r="6978">
          <cell r="AA6978">
            <v>87600</v>
          </cell>
        </row>
        <row r="6979">
          <cell r="AA6979">
            <v>0</v>
          </cell>
        </row>
        <row r="6980">
          <cell r="AA6980">
            <v>0</v>
          </cell>
        </row>
        <row r="6981">
          <cell r="AA6981">
            <v>0</v>
          </cell>
        </row>
        <row r="6982">
          <cell r="AA6982">
            <v>0</v>
          </cell>
        </row>
        <row r="6983">
          <cell r="AA6983">
            <v>4800</v>
          </cell>
        </row>
        <row r="6984">
          <cell r="AA6984">
            <v>500</v>
          </cell>
        </row>
        <row r="6985">
          <cell r="AA6985">
            <v>0</v>
          </cell>
        </row>
        <row r="6986">
          <cell r="AA6986">
            <v>0</v>
          </cell>
        </row>
        <row r="6987">
          <cell r="AA6987">
            <v>0</v>
          </cell>
        </row>
        <row r="6988">
          <cell r="AA6988">
            <v>0</v>
          </cell>
        </row>
        <row r="6989">
          <cell r="AA6989">
            <v>0</v>
          </cell>
        </row>
        <row r="6990">
          <cell r="AA6990">
            <v>0</v>
          </cell>
        </row>
        <row r="6991">
          <cell r="AA6991">
            <v>0</v>
          </cell>
        </row>
        <row r="6992">
          <cell r="AA6992">
            <v>900</v>
          </cell>
        </row>
        <row r="6993">
          <cell r="AA6993">
            <v>0</v>
          </cell>
        </row>
        <row r="6994">
          <cell r="AA6994">
            <v>0</v>
          </cell>
        </row>
        <row r="6995">
          <cell r="AA6995">
            <v>0</v>
          </cell>
        </row>
        <row r="6996">
          <cell r="AA6996">
            <v>0</v>
          </cell>
        </row>
        <row r="6997">
          <cell r="AA6997">
            <v>0</v>
          </cell>
        </row>
        <row r="6998">
          <cell r="AA6998">
            <v>0</v>
          </cell>
        </row>
        <row r="6999">
          <cell r="AA6999">
            <v>0</v>
          </cell>
        </row>
        <row r="7000">
          <cell r="AA7000">
            <v>0</v>
          </cell>
        </row>
        <row r="7001">
          <cell r="AA7001">
            <v>0</v>
          </cell>
        </row>
        <row r="7002">
          <cell r="AA7002">
            <v>1500</v>
          </cell>
        </row>
        <row r="7003">
          <cell r="AA7003">
            <v>0</v>
          </cell>
        </row>
        <row r="7004">
          <cell r="AA7004">
            <v>2300</v>
          </cell>
        </row>
        <row r="7005">
          <cell r="AA7005">
            <v>400</v>
          </cell>
        </row>
        <row r="7006">
          <cell r="AA7006">
            <v>77200</v>
          </cell>
        </row>
        <row r="7007">
          <cell r="AA7007">
            <v>0</v>
          </cell>
        </row>
        <row r="7008">
          <cell r="AA7008">
            <v>0</v>
          </cell>
        </row>
        <row r="7009">
          <cell r="AA7009">
            <v>0</v>
          </cell>
        </row>
        <row r="7010">
          <cell r="AA7010">
            <v>0</v>
          </cell>
        </row>
        <row r="7011">
          <cell r="AA7011">
            <v>300</v>
          </cell>
        </row>
        <row r="7012">
          <cell r="AA7012">
            <v>0</v>
          </cell>
        </row>
        <row r="7013">
          <cell r="AA7013">
            <v>900</v>
          </cell>
        </row>
        <row r="7014">
          <cell r="AA7014">
            <v>0</v>
          </cell>
        </row>
        <row r="7015">
          <cell r="AA7015">
            <v>0</v>
          </cell>
        </row>
        <row r="7016">
          <cell r="AA7016">
            <v>500</v>
          </cell>
        </row>
        <row r="7017">
          <cell r="AA7017">
            <v>0</v>
          </cell>
        </row>
        <row r="7018">
          <cell r="AA7018">
            <v>0</v>
          </cell>
        </row>
        <row r="7019">
          <cell r="AA7019">
            <v>0</v>
          </cell>
        </row>
        <row r="7020">
          <cell r="AA7020">
            <v>0</v>
          </cell>
        </row>
        <row r="7021">
          <cell r="AA7021">
            <v>0</v>
          </cell>
        </row>
        <row r="7022">
          <cell r="AA7022">
            <v>0</v>
          </cell>
        </row>
        <row r="7023">
          <cell r="AA7023">
            <v>0</v>
          </cell>
        </row>
        <row r="7024">
          <cell r="AA7024">
            <v>-60700</v>
          </cell>
        </row>
        <row r="7025">
          <cell r="AA7025">
            <v>-198100</v>
          </cell>
        </row>
        <row r="7026">
          <cell r="AA7026">
            <v>36500</v>
          </cell>
        </row>
        <row r="7027">
          <cell r="AA7027">
            <v>0</v>
          </cell>
        </row>
        <row r="7028">
          <cell r="AA7028">
            <v>0</v>
          </cell>
        </row>
        <row r="7029">
          <cell r="AA7029">
            <v>0</v>
          </cell>
        </row>
        <row r="7030">
          <cell r="AA7030">
            <v>2000</v>
          </cell>
        </row>
        <row r="7031">
          <cell r="AA7031">
            <v>200</v>
          </cell>
        </row>
        <row r="7032">
          <cell r="AA7032">
            <v>0</v>
          </cell>
        </row>
        <row r="7033">
          <cell r="AA7033">
            <v>0</v>
          </cell>
        </row>
        <row r="7034">
          <cell r="AA7034">
            <v>0</v>
          </cell>
        </row>
        <row r="7035">
          <cell r="AA7035">
            <v>0</v>
          </cell>
        </row>
        <row r="7036">
          <cell r="AA7036">
            <v>0</v>
          </cell>
        </row>
        <row r="7037">
          <cell r="AA7037">
            <v>0</v>
          </cell>
        </row>
        <row r="7038">
          <cell r="AA7038">
            <v>0</v>
          </cell>
        </row>
        <row r="7039">
          <cell r="AA7039">
            <v>400</v>
          </cell>
        </row>
        <row r="7040">
          <cell r="AA7040">
            <v>0</v>
          </cell>
        </row>
        <row r="7041">
          <cell r="AA7041">
            <v>0</v>
          </cell>
        </row>
        <row r="7042">
          <cell r="AA7042">
            <v>0</v>
          </cell>
        </row>
        <row r="7043">
          <cell r="AA7043">
            <v>0</v>
          </cell>
        </row>
        <row r="7044">
          <cell r="AA7044">
            <v>0</v>
          </cell>
        </row>
        <row r="7045">
          <cell r="AA7045">
            <v>0</v>
          </cell>
        </row>
        <row r="7046">
          <cell r="AA7046">
            <v>0</v>
          </cell>
        </row>
        <row r="7047">
          <cell r="AA7047">
            <v>0</v>
          </cell>
        </row>
        <row r="7048">
          <cell r="AA7048">
            <v>500</v>
          </cell>
        </row>
        <row r="7049">
          <cell r="AA7049">
            <v>0</v>
          </cell>
        </row>
        <row r="7050">
          <cell r="AA7050">
            <v>900</v>
          </cell>
        </row>
        <row r="7051">
          <cell r="AA7051">
            <v>200</v>
          </cell>
        </row>
        <row r="7052">
          <cell r="AA7052">
            <v>29000</v>
          </cell>
        </row>
        <row r="7053">
          <cell r="AA7053">
            <v>0</v>
          </cell>
        </row>
        <row r="7054">
          <cell r="AA7054">
            <v>0</v>
          </cell>
        </row>
        <row r="7055">
          <cell r="AA7055">
            <v>0</v>
          </cell>
        </row>
        <row r="7056">
          <cell r="AA7056">
            <v>0</v>
          </cell>
        </row>
        <row r="7057">
          <cell r="AA7057">
            <v>100</v>
          </cell>
        </row>
        <row r="7058">
          <cell r="AA7058">
            <v>0</v>
          </cell>
        </row>
        <row r="7059">
          <cell r="AA7059">
            <v>0</v>
          </cell>
        </row>
        <row r="7060">
          <cell r="AA7060">
            <v>0</v>
          </cell>
        </row>
        <row r="7061">
          <cell r="AA7061">
            <v>300</v>
          </cell>
        </row>
        <row r="7062">
          <cell r="AA7062">
            <v>0</v>
          </cell>
        </row>
        <row r="7063">
          <cell r="AA7063">
            <v>0</v>
          </cell>
        </row>
        <row r="7064">
          <cell r="AA7064">
            <v>0</v>
          </cell>
        </row>
        <row r="7065">
          <cell r="AA7065">
            <v>0</v>
          </cell>
        </row>
        <row r="7066">
          <cell r="AA7066">
            <v>200</v>
          </cell>
        </row>
        <row r="7067">
          <cell r="AA7067">
            <v>0</v>
          </cell>
        </row>
        <row r="7068">
          <cell r="AA7068">
            <v>0</v>
          </cell>
        </row>
        <row r="7069">
          <cell r="AA7069">
            <v>0</v>
          </cell>
        </row>
        <row r="7070">
          <cell r="AA7070">
            <v>0</v>
          </cell>
        </row>
        <row r="7071">
          <cell r="AA7071">
            <v>0</v>
          </cell>
        </row>
        <row r="7072">
          <cell r="AA7072">
            <v>0</v>
          </cell>
        </row>
        <row r="7073">
          <cell r="AA7073">
            <v>0</v>
          </cell>
        </row>
        <row r="7074">
          <cell r="AA7074">
            <v>0</v>
          </cell>
        </row>
        <row r="7075">
          <cell r="AA7075">
            <v>-35600</v>
          </cell>
        </row>
        <row r="7076">
          <cell r="AA7076">
            <v>-61000</v>
          </cell>
        </row>
        <row r="7077">
          <cell r="AA7077">
            <v>69200</v>
          </cell>
        </row>
        <row r="7078">
          <cell r="AA7078">
            <v>0</v>
          </cell>
        </row>
        <row r="7079">
          <cell r="AA7079">
            <v>0</v>
          </cell>
        </row>
        <row r="7080">
          <cell r="AA7080">
            <v>0</v>
          </cell>
        </row>
        <row r="7081">
          <cell r="AA7081">
            <v>0</v>
          </cell>
        </row>
        <row r="7082">
          <cell r="AA7082">
            <v>0</v>
          </cell>
        </row>
        <row r="7083">
          <cell r="AA7083">
            <v>3800</v>
          </cell>
        </row>
        <row r="7084">
          <cell r="AA7084">
            <v>400</v>
          </cell>
        </row>
        <row r="7085">
          <cell r="AA7085">
            <v>0</v>
          </cell>
        </row>
        <row r="7086">
          <cell r="AA7086">
            <v>0</v>
          </cell>
        </row>
        <row r="7087">
          <cell r="AA7087">
            <v>0</v>
          </cell>
        </row>
        <row r="7088">
          <cell r="AA7088">
            <v>0</v>
          </cell>
        </row>
        <row r="7089">
          <cell r="AA7089">
            <v>0</v>
          </cell>
        </row>
        <row r="7090">
          <cell r="AA7090">
            <v>0</v>
          </cell>
        </row>
        <row r="7091">
          <cell r="AA7091">
            <v>0</v>
          </cell>
        </row>
        <row r="7092">
          <cell r="AA7092">
            <v>700</v>
          </cell>
        </row>
        <row r="7093">
          <cell r="AA7093">
            <v>0</v>
          </cell>
        </row>
        <row r="7094">
          <cell r="AA7094">
            <v>0</v>
          </cell>
        </row>
        <row r="7095">
          <cell r="AA7095">
            <v>0</v>
          </cell>
        </row>
        <row r="7096">
          <cell r="AA7096">
            <v>0</v>
          </cell>
        </row>
        <row r="7097">
          <cell r="AA7097">
            <v>0</v>
          </cell>
        </row>
        <row r="7098">
          <cell r="AA7098">
            <v>0</v>
          </cell>
        </row>
        <row r="7099">
          <cell r="AA7099">
            <v>0</v>
          </cell>
        </row>
        <row r="7100">
          <cell r="AA7100">
            <v>0</v>
          </cell>
        </row>
        <row r="7101">
          <cell r="AA7101">
            <v>800</v>
          </cell>
        </row>
        <row r="7102">
          <cell r="AA7102">
            <v>0</v>
          </cell>
        </row>
        <row r="7103">
          <cell r="AA7103">
            <v>1300</v>
          </cell>
        </row>
        <row r="7104">
          <cell r="AA7104">
            <v>200</v>
          </cell>
        </row>
        <row r="7105">
          <cell r="AA7105">
            <v>45200</v>
          </cell>
        </row>
        <row r="7106">
          <cell r="AA7106">
            <v>0</v>
          </cell>
        </row>
        <row r="7107">
          <cell r="AA7107">
            <v>0</v>
          </cell>
        </row>
        <row r="7108">
          <cell r="AA7108">
            <v>0</v>
          </cell>
        </row>
        <row r="7109">
          <cell r="AA7109">
            <v>0</v>
          </cell>
        </row>
        <row r="7110">
          <cell r="AA7110">
            <v>0</v>
          </cell>
        </row>
        <row r="7111">
          <cell r="AA7111">
            <v>200</v>
          </cell>
        </row>
        <row r="7112">
          <cell r="AA7112">
            <v>0</v>
          </cell>
        </row>
        <row r="7113">
          <cell r="AA7113">
            <v>0</v>
          </cell>
        </row>
        <row r="7114">
          <cell r="AA7114">
            <v>500</v>
          </cell>
        </row>
        <row r="7115">
          <cell r="AA7115">
            <v>0</v>
          </cell>
        </row>
        <row r="7116">
          <cell r="AA7116">
            <v>0</v>
          </cell>
        </row>
        <row r="7117">
          <cell r="AA7117">
            <v>0</v>
          </cell>
        </row>
        <row r="7118">
          <cell r="AA7118">
            <v>300</v>
          </cell>
        </row>
        <row r="7119">
          <cell r="AA7119">
            <v>0</v>
          </cell>
        </row>
        <row r="7120">
          <cell r="AA7120">
            <v>0</v>
          </cell>
        </row>
        <row r="7121">
          <cell r="AA7121">
            <v>0</v>
          </cell>
        </row>
        <row r="7122">
          <cell r="AA7122">
            <v>0</v>
          </cell>
        </row>
        <row r="7123">
          <cell r="AA7123">
            <v>0</v>
          </cell>
        </row>
        <row r="7124">
          <cell r="AA7124">
            <v>0</v>
          </cell>
        </row>
        <row r="7125">
          <cell r="AA7125">
            <v>0</v>
          </cell>
        </row>
        <row r="7126">
          <cell r="AA7126">
            <v>-67700</v>
          </cell>
        </row>
        <row r="7127">
          <cell r="AA7127">
            <v>-107800</v>
          </cell>
        </row>
        <row r="7128">
          <cell r="AA7128">
            <v>40900</v>
          </cell>
        </row>
        <row r="7129">
          <cell r="AA7129">
            <v>0</v>
          </cell>
        </row>
        <row r="7130">
          <cell r="AA7130">
            <v>0</v>
          </cell>
        </row>
        <row r="7131">
          <cell r="AA7131">
            <v>0</v>
          </cell>
        </row>
        <row r="7132">
          <cell r="AA7132">
            <v>0</v>
          </cell>
        </row>
        <row r="7133">
          <cell r="AA7133">
            <v>2200</v>
          </cell>
        </row>
        <row r="7134">
          <cell r="AA7134">
            <v>200</v>
          </cell>
        </row>
        <row r="7135">
          <cell r="AA7135">
            <v>0</v>
          </cell>
        </row>
        <row r="7136">
          <cell r="AA7136">
            <v>0</v>
          </cell>
        </row>
        <row r="7137">
          <cell r="AA7137">
            <v>0</v>
          </cell>
        </row>
        <row r="7138">
          <cell r="AA7138">
            <v>0</v>
          </cell>
        </row>
        <row r="7139">
          <cell r="AA7139">
            <v>0</v>
          </cell>
        </row>
        <row r="7140">
          <cell r="AA7140">
            <v>0</v>
          </cell>
        </row>
        <row r="7141">
          <cell r="AA7141">
            <v>0</v>
          </cell>
        </row>
        <row r="7142">
          <cell r="AA7142">
            <v>400</v>
          </cell>
        </row>
        <row r="7143">
          <cell r="AA7143">
            <v>0</v>
          </cell>
        </row>
        <row r="7144">
          <cell r="AA7144">
            <v>0</v>
          </cell>
        </row>
        <row r="7145">
          <cell r="AA7145">
            <v>0</v>
          </cell>
        </row>
        <row r="7146">
          <cell r="AA7146">
            <v>0</v>
          </cell>
        </row>
        <row r="7147">
          <cell r="AA7147">
            <v>0</v>
          </cell>
        </row>
        <row r="7148">
          <cell r="AA7148">
            <v>0</v>
          </cell>
        </row>
        <row r="7149">
          <cell r="AA7149">
            <v>0</v>
          </cell>
        </row>
        <row r="7150">
          <cell r="AA7150">
            <v>0</v>
          </cell>
        </row>
        <row r="7151">
          <cell r="AA7151">
            <v>600</v>
          </cell>
        </row>
        <row r="7152">
          <cell r="AA7152">
            <v>900</v>
          </cell>
        </row>
        <row r="7153">
          <cell r="AA7153">
            <v>200</v>
          </cell>
        </row>
        <row r="7154">
          <cell r="AA7154">
            <v>30000</v>
          </cell>
        </row>
        <row r="7155">
          <cell r="AA7155">
            <v>0</v>
          </cell>
        </row>
        <row r="7156">
          <cell r="AA7156">
            <v>0</v>
          </cell>
        </row>
        <row r="7157">
          <cell r="AA7157">
            <v>0</v>
          </cell>
        </row>
        <row r="7158">
          <cell r="AA7158">
            <v>0</v>
          </cell>
        </row>
        <row r="7159">
          <cell r="AA7159">
            <v>100</v>
          </cell>
        </row>
        <row r="7160">
          <cell r="AA7160">
            <v>0</v>
          </cell>
        </row>
        <row r="7161">
          <cell r="AA7161">
            <v>400</v>
          </cell>
        </row>
        <row r="7162">
          <cell r="AA7162">
            <v>0</v>
          </cell>
        </row>
        <row r="7163">
          <cell r="AA7163">
            <v>0</v>
          </cell>
        </row>
        <row r="7164">
          <cell r="AA7164">
            <v>0</v>
          </cell>
        </row>
        <row r="7165">
          <cell r="AA7165">
            <v>200</v>
          </cell>
        </row>
        <row r="7166">
          <cell r="AA7166">
            <v>0</v>
          </cell>
        </row>
        <row r="7167">
          <cell r="AA7167">
            <v>0</v>
          </cell>
        </row>
        <row r="7168">
          <cell r="AA7168">
            <v>0</v>
          </cell>
        </row>
        <row r="7169">
          <cell r="AA7169">
            <v>0</v>
          </cell>
        </row>
        <row r="7170">
          <cell r="AA7170">
            <v>0</v>
          </cell>
        </row>
        <row r="7171">
          <cell r="AA7171">
            <v>0</v>
          </cell>
        </row>
        <row r="7172">
          <cell r="AA7172">
            <v>0</v>
          </cell>
        </row>
        <row r="7173">
          <cell r="AA7173">
            <v>-42700</v>
          </cell>
        </row>
        <row r="7174">
          <cell r="AA7174">
            <v>-65200</v>
          </cell>
        </row>
        <row r="7175">
          <cell r="AA7175">
            <v>52600</v>
          </cell>
        </row>
        <row r="7176">
          <cell r="AA7176">
            <v>0</v>
          </cell>
        </row>
        <row r="7177">
          <cell r="AA7177">
            <v>0</v>
          </cell>
        </row>
        <row r="7178">
          <cell r="AA7178">
            <v>0</v>
          </cell>
        </row>
        <row r="7179">
          <cell r="AA7179">
            <v>0</v>
          </cell>
        </row>
        <row r="7180">
          <cell r="AA7180">
            <v>2900</v>
          </cell>
        </row>
        <row r="7181">
          <cell r="AA7181">
            <v>0</v>
          </cell>
        </row>
        <row r="7182">
          <cell r="AA7182">
            <v>300</v>
          </cell>
        </row>
        <row r="7183">
          <cell r="AA7183">
            <v>0</v>
          </cell>
        </row>
        <row r="7184">
          <cell r="AA7184">
            <v>0</v>
          </cell>
        </row>
        <row r="7185">
          <cell r="AA7185">
            <v>0</v>
          </cell>
        </row>
        <row r="7186">
          <cell r="AA7186">
            <v>0</v>
          </cell>
        </row>
        <row r="7187">
          <cell r="AA7187">
            <v>0</v>
          </cell>
        </row>
        <row r="7188">
          <cell r="AA7188">
            <v>0</v>
          </cell>
        </row>
        <row r="7189">
          <cell r="AA7189">
            <v>0</v>
          </cell>
        </row>
        <row r="7190">
          <cell r="AA7190">
            <v>500</v>
          </cell>
        </row>
        <row r="7191">
          <cell r="AA7191">
            <v>0</v>
          </cell>
        </row>
        <row r="7192">
          <cell r="AA7192">
            <v>0</v>
          </cell>
        </row>
        <row r="7193">
          <cell r="AA7193">
            <v>0</v>
          </cell>
        </row>
        <row r="7194">
          <cell r="AA7194">
            <v>0</v>
          </cell>
        </row>
        <row r="7195">
          <cell r="AA7195">
            <v>0</v>
          </cell>
        </row>
        <row r="7196">
          <cell r="AA7196">
            <v>0</v>
          </cell>
        </row>
        <row r="7197">
          <cell r="AA7197">
            <v>0</v>
          </cell>
        </row>
        <row r="7198">
          <cell r="AA7198">
            <v>0</v>
          </cell>
        </row>
        <row r="7199">
          <cell r="AA7199">
            <v>600</v>
          </cell>
        </row>
        <row r="7200">
          <cell r="AA7200">
            <v>0</v>
          </cell>
        </row>
        <row r="7201">
          <cell r="AA7201">
            <v>1000</v>
          </cell>
        </row>
        <row r="7202">
          <cell r="AA7202">
            <v>200</v>
          </cell>
        </row>
        <row r="7203">
          <cell r="AA7203">
            <v>33100</v>
          </cell>
        </row>
        <row r="7204">
          <cell r="AA7204">
            <v>0</v>
          </cell>
        </row>
        <row r="7205">
          <cell r="AA7205">
            <v>0</v>
          </cell>
        </row>
        <row r="7206">
          <cell r="AA7206">
            <v>0</v>
          </cell>
        </row>
        <row r="7207">
          <cell r="AA7207">
            <v>0</v>
          </cell>
        </row>
        <row r="7208">
          <cell r="AA7208">
            <v>100</v>
          </cell>
        </row>
        <row r="7209">
          <cell r="AA7209">
            <v>0</v>
          </cell>
        </row>
        <row r="7210">
          <cell r="AA7210">
            <v>400</v>
          </cell>
        </row>
        <row r="7211">
          <cell r="AA7211">
            <v>0</v>
          </cell>
        </row>
        <row r="7212">
          <cell r="AA7212">
            <v>0</v>
          </cell>
        </row>
        <row r="7213">
          <cell r="AA7213">
            <v>0</v>
          </cell>
        </row>
        <row r="7214">
          <cell r="AA7214">
            <v>200</v>
          </cell>
        </row>
        <row r="7215">
          <cell r="AA7215">
            <v>0</v>
          </cell>
        </row>
        <row r="7216">
          <cell r="AA7216">
            <v>0</v>
          </cell>
        </row>
        <row r="7217">
          <cell r="AA7217">
            <v>0</v>
          </cell>
        </row>
        <row r="7218">
          <cell r="AA7218">
            <v>0</v>
          </cell>
        </row>
        <row r="7219">
          <cell r="AA7219">
            <v>0</v>
          </cell>
        </row>
        <row r="7220">
          <cell r="AA7220">
            <v>0</v>
          </cell>
        </row>
        <row r="7221">
          <cell r="AA7221">
            <v>0</v>
          </cell>
        </row>
        <row r="7222">
          <cell r="AA7222">
            <v>-50000</v>
          </cell>
        </row>
        <row r="7223">
          <cell r="AA7223">
            <v>-73200</v>
          </cell>
        </row>
        <row r="7224">
          <cell r="AA7224">
            <v>40300</v>
          </cell>
        </row>
        <row r="7225">
          <cell r="AA7225">
            <v>0</v>
          </cell>
        </row>
        <row r="7226">
          <cell r="AA7226">
            <v>0</v>
          </cell>
        </row>
        <row r="7227">
          <cell r="AA7227">
            <v>0</v>
          </cell>
        </row>
        <row r="7228">
          <cell r="AA7228">
            <v>0</v>
          </cell>
        </row>
        <row r="7229">
          <cell r="AA7229">
            <v>2200</v>
          </cell>
        </row>
        <row r="7230">
          <cell r="AA7230">
            <v>200</v>
          </cell>
        </row>
        <row r="7231">
          <cell r="AA7231">
            <v>0</v>
          </cell>
        </row>
        <row r="7232">
          <cell r="AA7232">
            <v>0</v>
          </cell>
        </row>
        <row r="7233">
          <cell r="AA7233">
            <v>0</v>
          </cell>
        </row>
        <row r="7234">
          <cell r="AA7234">
            <v>0</v>
          </cell>
        </row>
        <row r="7235">
          <cell r="AA7235">
            <v>0</v>
          </cell>
        </row>
        <row r="7236">
          <cell r="AA7236">
            <v>0</v>
          </cell>
        </row>
        <row r="7237">
          <cell r="AA7237">
            <v>0</v>
          </cell>
        </row>
        <row r="7238">
          <cell r="AA7238">
            <v>0</v>
          </cell>
        </row>
        <row r="7239">
          <cell r="AA7239">
            <v>400</v>
          </cell>
        </row>
        <row r="7240">
          <cell r="AA7240">
            <v>0</v>
          </cell>
        </row>
        <row r="7241">
          <cell r="AA7241">
            <v>0</v>
          </cell>
        </row>
        <row r="7242">
          <cell r="AA7242">
            <v>0</v>
          </cell>
        </row>
        <row r="7243">
          <cell r="AA7243">
            <v>0</v>
          </cell>
        </row>
        <row r="7244">
          <cell r="AA7244">
            <v>0</v>
          </cell>
        </row>
        <row r="7245">
          <cell r="AA7245">
            <v>0</v>
          </cell>
        </row>
        <row r="7246">
          <cell r="AA7246">
            <v>0</v>
          </cell>
        </row>
        <row r="7247">
          <cell r="AA7247">
            <v>0</v>
          </cell>
        </row>
        <row r="7248">
          <cell r="AA7248">
            <v>0</v>
          </cell>
        </row>
        <row r="7249">
          <cell r="AA7249">
            <v>700</v>
          </cell>
        </row>
        <row r="7250">
          <cell r="AA7250">
            <v>0</v>
          </cell>
        </row>
        <row r="7251">
          <cell r="AA7251">
            <v>1100</v>
          </cell>
        </row>
        <row r="7252">
          <cell r="AA7252">
            <v>200</v>
          </cell>
        </row>
        <row r="7253">
          <cell r="AA7253">
            <v>37600</v>
          </cell>
        </row>
        <row r="7254">
          <cell r="AA7254">
            <v>0</v>
          </cell>
        </row>
        <row r="7255">
          <cell r="AA7255">
            <v>0</v>
          </cell>
        </row>
        <row r="7256">
          <cell r="AA7256">
            <v>0</v>
          </cell>
        </row>
        <row r="7257">
          <cell r="AA7257">
            <v>0</v>
          </cell>
        </row>
        <row r="7258">
          <cell r="AA7258">
            <v>100</v>
          </cell>
        </row>
        <row r="7259">
          <cell r="AA7259">
            <v>0</v>
          </cell>
        </row>
        <row r="7260">
          <cell r="AA7260">
            <v>0</v>
          </cell>
        </row>
        <row r="7261">
          <cell r="AA7261">
            <v>400</v>
          </cell>
        </row>
        <row r="7262">
          <cell r="AA7262">
            <v>0</v>
          </cell>
        </row>
        <row r="7263">
          <cell r="AA7263">
            <v>0</v>
          </cell>
        </row>
        <row r="7264">
          <cell r="AA7264">
            <v>0</v>
          </cell>
        </row>
        <row r="7265">
          <cell r="AA7265">
            <v>200</v>
          </cell>
        </row>
        <row r="7266">
          <cell r="AA7266">
            <v>0</v>
          </cell>
        </row>
        <row r="7267">
          <cell r="AA7267">
            <v>0</v>
          </cell>
        </row>
        <row r="7268">
          <cell r="AA7268">
            <v>0</v>
          </cell>
        </row>
        <row r="7269">
          <cell r="AA7269">
            <v>0</v>
          </cell>
        </row>
        <row r="7270">
          <cell r="AA7270">
            <v>0</v>
          </cell>
        </row>
        <row r="7271">
          <cell r="AA7271">
            <v>0</v>
          </cell>
        </row>
        <row r="7272">
          <cell r="AA7272">
            <v>0</v>
          </cell>
        </row>
        <row r="7273">
          <cell r="AA7273">
            <v>-44900</v>
          </cell>
        </row>
        <row r="7274">
          <cell r="AA7274">
            <v>-48500</v>
          </cell>
        </row>
        <row r="7275">
          <cell r="AA7275">
            <v>38400</v>
          </cell>
        </row>
        <row r="7276">
          <cell r="AA7276">
            <v>0</v>
          </cell>
        </row>
        <row r="7277">
          <cell r="AA7277">
            <v>0</v>
          </cell>
        </row>
        <row r="7278">
          <cell r="AA7278">
            <v>0</v>
          </cell>
        </row>
        <row r="7279">
          <cell r="AA7279">
            <v>2100</v>
          </cell>
        </row>
        <row r="7280">
          <cell r="AA7280">
            <v>0</v>
          </cell>
        </row>
        <row r="7281">
          <cell r="AA7281">
            <v>200</v>
          </cell>
        </row>
        <row r="7282">
          <cell r="AA7282">
            <v>0</v>
          </cell>
        </row>
        <row r="7283">
          <cell r="AA7283">
            <v>0</v>
          </cell>
        </row>
        <row r="7284">
          <cell r="AA7284">
            <v>0</v>
          </cell>
        </row>
        <row r="7285">
          <cell r="AA7285">
            <v>0</v>
          </cell>
        </row>
        <row r="7286">
          <cell r="AA7286">
            <v>0</v>
          </cell>
        </row>
        <row r="7287">
          <cell r="AA7287">
            <v>0</v>
          </cell>
        </row>
        <row r="7288">
          <cell r="AA7288">
            <v>400</v>
          </cell>
        </row>
        <row r="7289">
          <cell r="AA7289">
            <v>0</v>
          </cell>
        </row>
        <row r="7290">
          <cell r="AA7290">
            <v>0</v>
          </cell>
        </row>
        <row r="7291">
          <cell r="AA7291">
            <v>0</v>
          </cell>
        </row>
        <row r="7292">
          <cell r="AA7292">
            <v>0</v>
          </cell>
        </row>
        <row r="7293">
          <cell r="AA7293">
            <v>0</v>
          </cell>
        </row>
        <row r="7294">
          <cell r="AA7294">
            <v>0</v>
          </cell>
        </row>
        <row r="7295">
          <cell r="AA7295">
            <v>0</v>
          </cell>
        </row>
        <row r="7296">
          <cell r="AA7296">
            <v>0</v>
          </cell>
        </row>
        <row r="7297">
          <cell r="AA7297">
            <v>0</v>
          </cell>
        </row>
        <row r="7298">
          <cell r="AA7298">
            <v>0</v>
          </cell>
        </row>
        <row r="7299">
          <cell r="AA7299">
            <v>500</v>
          </cell>
        </row>
        <row r="7300">
          <cell r="AA7300">
            <v>0</v>
          </cell>
        </row>
        <row r="7301">
          <cell r="AA7301">
            <v>800</v>
          </cell>
        </row>
        <row r="7302">
          <cell r="AA7302">
            <v>100</v>
          </cell>
        </row>
        <row r="7303">
          <cell r="AA7303">
            <v>25400</v>
          </cell>
        </row>
        <row r="7304">
          <cell r="AA7304">
            <v>0</v>
          </cell>
        </row>
        <row r="7305">
          <cell r="AA7305">
            <v>0</v>
          </cell>
        </row>
        <row r="7306">
          <cell r="AA7306">
            <v>0</v>
          </cell>
        </row>
        <row r="7307">
          <cell r="AA7307">
            <v>0</v>
          </cell>
        </row>
        <row r="7308">
          <cell r="AA7308">
            <v>100</v>
          </cell>
        </row>
        <row r="7309">
          <cell r="AA7309">
            <v>0</v>
          </cell>
        </row>
        <row r="7310">
          <cell r="AA7310">
            <v>300</v>
          </cell>
        </row>
        <row r="7311">
          <cell r="AA7311">
            <v>0</v>
          </cell>
        </row>
        <row r="7312">
          <cell r="AA7312">
            <v>0</v>
          </cell>
        </row>
        <row r="7313">
          <cell r="AA7313">
            <v>0</v>
          </cell>
        </row>
        <row r="7314">
          <cell r="AA7314">
            <v>200</v>
          </cell>
        </row>
        <row r="7315">
          <cell r="AA7315">
            <v>0</v>
          </cell>
        </row>
        <row r="7316">
          <cell r="AA7316">
            <v>0</v>
          </cell>
        </row>
        <row r="7317">
          <cell r="AA7317">
            <v>0</v>
          </cell>
        </row>
        <row r="7318">
          <cell r="AA7318">
            <v>0</v>
          </cell>
        </row>
        <row r="7319">
          <cell r="AA7319">
            <v>0</v>
          </cell>
        </row>
        <row r="7320">
          <cell r="AA7320">
            <v>0</v>
          </cell>
        </row>
        <row r="7321">
          <cell r="AA7321">
            <v>0</v>
          </cell>
        </row>
        <row r="7322">
          <cell r="AA7322">
            <v>-13600</v>
          </cell>
        </row>
        <row r="7323">
          <cell r="AA7323">
            <v>-63100</v>
          </cell>
        </row>
        <row r="7324">
          <cell r="AA7324">
            <v>30100</v>
          </cell>
        </row>
        <row r="7325">
          <cell r="AA7325">
            <v>0</v>
          </cell>
        </row>
        <row r="7326">
          <cell r="AA7326">
            <v>1700</v>
          </cell>
        </row>
        <row r="7327">
          <cell r="AA7327">
            <v>200</v>
          </cell>
        </row>
        <row r="7328">
          <cell r="AA7328">
            <v>0</v>
          </cell>
        </row>
        <row r="7329">
          <cell r="AA7329">
            <v>300</v>
          </cell>
        </row>
        <row r="7330">
          <cell r="AA7330">
            <v>600</v>
          </cell>
        </row>
        <row r="7331">
          <cell r="AA7331">
            <v>900</v>
          </cell>
        </row>
        <row r="7332">
          <cell r="AA7332">
            <v>200</v>
          </cell>
        </row>
        <row r="7333">
          <cell r="AA7333">
            <v>31900</v>
          </cell>
        </row>
        <row r="7334">
          <cell r="AA7334">
            <v>100</v>
          </cell>
        </row>
        <row r="7335">
          <cell r="AA7335">
            <v>400</v>
          </cell>
        </row>
        <row r="7336">
          <cell r="AA7336">
            <v>200</v>
          </cell>
        </row>
        <row r="7337">
          <cell r="AA7337">
            <v>0</v>
          </cell>
        </row>
        <row r="7338">
          <cell r="AA7338">
            <v>0</v>
          </cell>
        </row>
        <row r="7339">
          <cell r="AA7339">
            <v>-28200</v>
          </cell>
        </row>
        <row r="7340">
          <cell r="AA7340">
            <v>-30400</v>
          </cell>
        </row>
        <row r="7341">
          <cell r="AA7341">
            <v>31600</v>
          </cell>
        </row>
        <row r="7342">
          <cell r="AA7342">
            <v>0</v>
          </cell>
        </row>
        <row r="7343">
          <cell r="AA7343">
            <v>0</v>
          </cell>
        </row>
        <row r="7344">
          <cell r="AA7344">
            <v>0</v>
          </cell>
        </row>
        <row r="7345">
          <cell r="AA7345">
            <v>0</v>
          </cell>
        </row>
        <row r="7346">
          <cell r="AA7346">
            <v>1700</v>
          </cell>
        </row>
        <row r="7347">
          <cell r="AA7347">
            <v>200</v>
          </cell>
        </row>
        <row r="7348">
          <cell r="AA7348">
            <v>0</v>
          </cell>
        </row>
        <row r="7349">
          <cell r="AA7349">
            <v>0</v>
          </cell>
        </row>
        <row r="7350">
          <cell r="AA7350">
            <v>0</v>
          </cell>
        </row>
        <row r="7351">
          <cell r="AA7351">
            <v>0</v>
          </cell>
        </row>
        <row r="7352">
          <cell r="AA7352">
            <v>0</v>
          </cell>
        </row>
        <row r="7353">
          <cell r="AA7353">
            <v>0</v>
          </cell>
        </row>
        <row r="7354">
          <cell r="AA7354">
            <v>0</v>
          </cell>
        </row>
        <row r="7355">
          <cell r="AA7355">
            <v>300</v>
          </cell>
        </row>
        <row r="7356">
          <cell r="AA7356">
            <v>0</v>
          </cell>
        </row>
        <row r="7357">
          <cell r="AA7357">
            <v>0</v>
          </cell>
        </row>
        <row r="7358">
          <cell r="AA7358">
            <v>0</v>
          </cell>
        </row>
        <row r="7359">
          <cell r="AA7359">
            <v>0</v>
          </cell>
        </row>
        <row r="7360">
          <cell r="AA7360">
            <v>0</v>
          </cell>
        </row>
        <row r="7361">
          <cell r="AA7361">
            <v>0</v>
          </cell>
        </row>
        <row r="7362">
          <cell r="AA7362">
            <v>0</v>
          </cell>
        </row>
        <row r="7363">
          <cell r="AA7363">
            <v>0</v>
          </cell>
        </row>
        <row r="7364">
          <cell r="AA7364">
            <v>300</v>
          </cell>
        </row>
        <row r="7365">
          <cell r="AA7365">
            <v>0</v>
          </cell>
        </row>
        <row r="7366">
          <cell r="AA7366">
            <v>500</v>
          </cell>
        </row>
        <row r="7367">
          <cell r="AA7367">
            <v>100</v>
          </cell>
        </row>
        <row r="7368">
          <cell r="AA7368">
            <v>18300</v>
          </cell>
        </row>
        <row r="7369">
          <cell r="AA7369">
            <v>0</v>
          </cell>
        </row>
        <row r="7370">
          <cell r="AA7370">
            <v>0</v>
          </cell>
        </row>
        <row r="7371">
          <cell r="AA7371">
            <v>0</v>
          </cell>
        </row>
        <row r="7372">
          <cell r="AA7372">
            <v>0</v>
          </cell>
        </row>
        <row r="7373">
          <cell r="AA7373">
            <v>100</v>
          </cell>
        </row>
        <row r="7374">
          <cell r="AA7374">
            <v>0</v>
          </cell>
        </row>
        <row r="7375">
          <cell r="AA7375">
            <v>200</v>
          </cell>
        </row>
        <row r="7376">
          <cell r="AA7376">
            <v>0</v>
          </cell>
        </row>
        <row r="7377">
          <cell r="AA7377">
            <v>0</v>
          </cell>
        </row>
        <row r="7378">
          <cell r="AA7378">
            <v>0</v>
          </cell>
        </row>
        <row r="7379">
          <cell r="AA7379">
            <v>100</v>
          </cell>
        </row>
        <row r="7380">
          <cell r="AA7380">
            <v>0</v>
          </cell>
        </row>
        <row r="7381">
          <cell r="AA7381">
            <v>0</v>
          </cell>
        </row>
        <row r="7382">
          <cell r="AA7382">
            <v>0</v>
          </cell>
        </row>
        <row r="7383">
          <cell r="AA7383">
            <v>0</v>
          </cell>
        </row>
        <row r="7384">
          <cell r="AA7384">
            <v>0</v>
          </cell>
        </row>
        <row r="7385">
          <cell r="AA7385">
            <v>0</v>
          </cell>
        </row>
        <row r="7386">
          <cell r="AA7386">
            <v>0</v>
          </cell>
        </row>
        <row r="7387">
          <cell r="AA7387">
            <v>0</v>
          </cell>
        </row>
        <row r="7388">
          <cell r="AA7388">
            <v>-29500</v>
          </cell>
        </row>
        <row r="7389">
          <cell r="AA7389">
            <v>-31900</v>
          </cell>
        </row>
        <row r="7390">
          <cell r="AA7390">
            <v>45000</v>
          </cell>
        </row>
        <row r="7391">
          <cell r="AA7391">
            <v>0</v>
          </cell>
        </row>
        <row r="7392">
          <cell r="AA7392">
            <v>0</v>
          </cell>
        </row>
        <row r="7393">
          <cell r="AA7393">
            <v>0</v>
          </cell>
        </row>
        <row r="7394">
          <cell r="AA7394">
            <v>2500</v>
          </cell>
        </row>
        <row r="7395">
          <cell r="AA7395">
            <v>200</v>
          </cell>
        </row>
        <row r="7396">
          <cell r="AA7396">
            <v>0</v>
          </cell>
        </row>
        <row r="7397">
          <cell r="AA7397">
            <v>0</v>
          </cell>
        </row>
        <row r="7398">
          <cell r="AA7398">
            <v>0</v>
          </cell>
        </row>
        <row r="7399">
          <cell r="AA7399">
            <v>0</v>
          </cell>
        </row>
        <row r="7400">
          <cell r="AA7400">
            <v>0</v>
          </cell>
        </row>
        <row r="7401">
          <cell r="AA7401">
            <v>0</v>
          </cell>
        </row>
        <row r="7402">
          <cell r="AA7402">
            <v>400</v>
          </cell>
        </row>
        <row r="7403">
          <cell r="AA7403">
            <v>0</v>
          </cell>
        </row>
        <row r="7404">
          <cell r="AA7404">
            <v>0</v>
          </cell>
        </row>
        <row r="7405">
          <cell r="AA7405">
            <v>0</v>
          </cell>
        </row>
        <row r="7406">
          <cell r="AA7406">
            <v>0</v>
          </cell>
        </row>
        <row r="7407">
          <cell r="AA7407">
            <v>0</v>
          </cell>
        </row>
        <row r="7408">
          <cell r="AA7408">
            <v>0</v>
          </cell>
        </row>
        <row r="7409">
          <cell r="AA7409">
            <v>0</v>
          </cell>
        </row>
        <row r="7410">
          <cell r="AA7410">
            <v>0</v>
          </cell>
        </row>
        <row r="7411">
          <cell r="AA7411">
            <v>0</v>
          </cell>
        </row>
        <row r="7412">
          <cell r="AA7412">
            <v>700</v>
          </cell>
        </row>
        <row r="7413">
          <cell r="AA7413">
            <v>0</v>
          </cell>
        </row>
        <row r="7414">
          <cell r="AA7414">
            <v>1100</v>
          </cell>
        </row>
        <row r="7415">
          <cell r="AA7415">
            <v>200</v>
          </cell>
        </row>
        <row r="7416">
          <cell r="AA7416">
            <v>36600</v>
          </cell>
        </row>
        <row r="7417">
          <cell r="AA7417">
            <v>0</v>
          </cell>
        </row>
        <row r="7418">
          <cell r="AA7418">
            <v>0</v>
          </cell>
        </row>
        <row r="7419">
          <cell r="AA7419">
            <v>0</v>
          </cell>
        </row>
        <row r="7420">
          <cell r="AA7420">
            <v>0</v>
          </cell>
        </row>
        <row r="7421">
          <cell r="AA7421">
            <v>100</v>
          </cell>
        </row>
        <row r="7422">
          <cell r="AA7422">
            <v>0</v>
          </cell>
        </row>
        <row r="7423">
          <cell r="AA7423">
            <v>0</v>
          </cell>
        </row>
        <row r="7424">
          <cell r="AA7424">
            <v>0</v>
          </cell>
        </row>
        <row r="7425">
          <cell r="AA7425">
            <v>400</v>
          </cell>
        </row>
        <row r="7426">
          <cell r="AA7426">
            <v>0</v>
          </cell>
        </row>
        <row r="7427">
          <cell r="AA7427">
            <v>0</v>
          </cell>
        </row>
        <row r="7428">
          <cell r="AA7428">
            <v>0</v>
          </cell>
        </row>
        <row r="7429">
          <cell r="AA7429">
            <v>200</v>
          </cell>
        </row>
        <row r="7430">
          <cell r="AA7430">
            <v>0</v>
          </cell>
        </row>
        <row r="7431">
          <cell r="AA7431">
            <v>0</v>
          </cell>
        </row>
        <row r="7432">
          <cell r="AA7432">
            <v>0</v>
          </cell>
        </row>
        <row r="7433">
          <cell r="AA7433">
            <v>0</v>
          </cell>
        </row>
        <row r="7434">
          <cell r="AA7434">
            <v>0</v>
          </cell>
        </row>
        <row r="7435">
          <cell r="AA7435">
            <v>0</v>
          </cell>
        </row>
        <row r="7436">
          <cell r="AA7436">
            <v>0</v>
          </cell>
        </row>
        <row r="7437">
          <cell r="AA7437">
            <v>0</v>
          </cell>
        </row>
        <row r="7438">
          <cell r="AA7438">
            <v>0</v>
          </cell>
        </row>
        <row r="7439">
          <cell r="AA7439">
            <v>-71800</v>
          </cell>
        </row>
        <row r="7440">
          <cell r="AA7440">
            <v>-31800</v>
          </cell>
        </row>
        <row r="7441">
          <cell r="AA7441">
            <v>26900</v>
          </cell>
        </row>
        <row r="7442">
          <cell r="AA7442">
            <v>0</v>
          </cell>
        </row>
        <row r="7443">
          <cell r="AA7443">
            <v>0</v>
          </cell>
        </row>
        <row r="7444">
          <cell r="AA7444">
            <v>0</v>
          </cell>
        </row>
        <row r="7445">
          <cell r="AA7445">
            <v>1500</v>
          </cell>
        </row>
        <row r="7446">
          <cell r="AA7446">
            <v>0</v>
          </cell>
        </row>
        <row r="7447">
          <cell r="AA7447">
            <v>100</v>
          </cell>
        </row>
        <row r="7448">
          <cell r="AA7448">
            <v>0</v>
          </cell>
        </row>
        <row r="7449">
          <cell r="AA7449">
            <v>0</v>
          </cell>
        </row>
        <row r="7450">
          <cell r="AA7450">
            <v>0</v>
          </cell>
        </row>
        <row r="7451">
          <cell r="AA7451">
            <v>0</v>
          </cell>
        </row>
        <row r="7452">
          <cell r="AA7452">
            <v>0</v>
          </cell>
        </row>
        <row r="7453">
          <cell r="AA7453">
            <v>0</v>
          </cell>
        </row>
        <row r="7454">
          <cell r="AA7454">
            <v>0</v>
          </cell>
        </row>
        <row r="7455">
          <cell r="AA7455">
            <v>300</v>
          </cell>
        </row>
        <row r="7456">
          <cell r="AA7456">
            <v>0</v>
          </cell>
        </row>
        <row r="7457">
          <cell r="AA7457">
            <v>0</v>
          </cell>
        </row>
        <row r="7458">
          <cell r="AA7458">
            <v>0</v>
          </cell>
        </row>
        <row r="7459">
          <cell r="AA7459">
            <v>0</v>
          </cell>
        </row>
        <row r="7460">
          <cell r="AA7460">
            <v>0</v>
          </cell>
        </row>
        <row r="7461">
          <cell r="AA7461">
            <v>0</v>
          </cell>
        </row>
        <row r="7462">
          <cell r="AA7462">
            <v>0</v>
          </cell>
        </row>
        <row r="7463">
          <cell r="AA7463">
            <v>0</v>
          </cell>
        </row>
        <row r="7464">
          <cell r="AA7464">
            <v>0</v>
          </cell>
        </row>
        <row r="7465">
          <cell r="AA7465">
            <v>400</v>
          </cell>
        </row>
        <row r="7466">
          <cell r="AA7466">
            <v>0</v>
          </cell>
        </row>
        <row r="7467">
          <cell r="AA7467">
            <v>600</v>
          </cell>
        </row>
        <row r="7468">
          <cell r="AA7468">
            <v>100</v>
          </cell>
        </row>
        <row r="7469">
          <cell r="AA7469">
            <v>21000</v>
          </cell>
        </row>
        <row r="7470">
          <cell r="AA7470">
            <v>0</v>
          </cell>
        </row>
        <row r="7471">
          <cell r="AA7471">
            <v>0</v>
          </cell>
        </row>
        <row r="7472">
          <cell r="AA7472">
            <v>0</v>
          </cell>
        </row>
        <row r="7473">
          <cell r="AA7473">
            <v>0</v>
          </cell>
        </row>
        <row r="7474">
          <cell r="AA7474">
            <v>0</v>
          </cell>
        </row>
        <row r="7475">
          <cell r="AA7475">
            <v>100</v>
          </cell>
        </row>
        <row r="7476">
          <cell r="AA7476">
            <v>0</v>
          </cell>
        </row>
        <row r="7477">
          <cell r="AA7477">
            <v>0</v>
          </cell>
        </row>
        <row r="7478">
          <cell r="AA7478">
            <v>200</v>
          </cell>
        </row>
        <row r="7479">
          <cell r="AA7479">
            <v>0</v>
          </cell>
        </row>
        <row r="7480">
          <cell r="AA7480">
            <v>0</v>
          </cell>
        </row>
        <row r="7481">
          <cell r="AA7481">
            <v>0</v>
          </cell>
        </row>
        <row r="7482">
          <cell r="AA7482">
            <v>100</v>
          </cell>
        </row>
        <row r="7483">
          <cell r="AA7483">
            <v>0</v>
          </cell>
        </row>
        <row r="7484">
          <cell r="AA7484">
            <v>0</v>
          </cell>
        </row>
        <row r="7485">
          <cell r="AA7485">
            <v>0</v>
          </cell>
        </row>
        <row r="7486">
          <cell r="AA7486">
            <v>0</v>
          </cell>
        </row>
        <row r="7487">
          <cell r="AA7487">
            <v>0</v>
          </cell>
        </row>
        <row r="7488">
          <cell r="AA7488">
            <v>0</v>
          </cell>
        </row>
        <row r="7489">
          <cell r="AA7489">
            <v>0</v>
          </cell>
        </row>
        <row r="7490">
          <cell r="AA7490">
            <v>0</v>
          </cell>
        </row>
        <row r="7491">
          <cell r="AA7491">
            <v>-23900</v>
          </cell>
        </row>
        <row r="7492">
          <cell r="AA7492">
            <v>-32200</v>
          </cell>
        </row>
        <row r="7493">
          <cell r="AA7493">
            <v>36900</v>
          </cell>
        </row>
        <row r="7494">
          <cell r="AA7494">
            <v>0</v>
          </cell>
        </row>
        <row r="7495">
          <cell r="AA7495">
            <v>0</v>
          </cell>
        </row>
        <row r="7496">
          <cell r="AA7496">
            <v>0</v>
          </cell>
        </row>
        <row r="7497">
          <cell r="AA7497">
            <v>2000</v>
          </cell>
        </row>
        <row r="7498">
          <cell r="AA7498">
            <v>200</v>
          </cell>
        </row>
        <row r="7499">
          <cell r="AA7499">
            <v>0</v>
          </cell>
        </row>
        <row r="7500">
          <cell r="AA7500">
            <v>0</v>
          </cell>
        </row>
        <row r="7501">
          <cell r="AA7501">
            <v>0</v>
          </cell>
        </row>
        <row r="7502">
          <cell r="AA7502">
            <v>0</v>
          </cell>
        </row>
        <row r="7503">
          <cell r="AA7503">
            <v>0</v>
          </cell>
        </row>
        <row r="7504">
          <cell r="AA7504">
            <v>0</v>
          </cell>
        </row>
        <row r="7505">
          <cell r="AA7505">
            <v>0</v>
          </cell>
        </row>
        <row r="7506">
          <cell r="AA7506">
            <v>400</v>
          </cell>
        </row>
        <row r="7507">
          <cell r="AA7507">
            <v>0</v>
          </cell>
        </row>
        <row r="7508">
          <cell r="AA7508">
            <v>0</v>
          </cell>
        </row>
        <row r="7509">
          <cell r="AA7509">
            <v>0</v>
          </cell>
        </row>
        <row r="7510">
          <cell r="AA7510">
            <v>0</v>
          </cell>
        </row>
        <row r="7511">
          <cell r="AA7511">
            <v>0</v>
          </cell>
        </row>
        <row r="7512">
          <cell r="AA7512">
            <v>0</v>
          </cell>
        </row>
        <row r="7513">
          <cell r="AA7513">
            <v>0</v>
          </cell>
        </row>
        <row r="7514">
          <cell r="AA7514">
            <v>500</v>
          </cell>
        </row>
        <row r="7515">
          <cell r="AA7515">
            <v>0</v>
          </cell>
        </row>
        <row r="7516">
          <cell r="AA7516">
            <v>800</v>
          </cell>
        </row>
        <row r="7517">
          <cell r="AA7517">
            <v>100</v>
          </cell>
        </row>
        <row r="7518">
          <cell r="AA7518">
            <v>27900</v>
          </cell>
        </row>
        <row r="7519">
          <cell r="AA7519">
            <v>0</v>
          </cell>
        </row>
        <row r="7520">
          <cell r="AA7520">
            <v>0</v>
          </cell>
        </row>
        <row r="7521">
          <cell r="AA7521">
            <v>0</v>
          </cell>
        </row>
        <row r="7522">
          <cell r="AA7522">
            <v>0</v>
          </cell>
        </row>
        <row r="7523">
          <cell r="AA7523">
            <v>100</v>
          </cell>
        </row>
        <row r="7524">
          <cell r="AA7524">
            <v>0</v>
          </cell>
        </row>
        <row r="7525">
          <cell r="AA7525">
            <v>300</v>
          </cell>
        </row>
        <row r="7526">
          <cell r="AA7526">
            <v>0</v>
          </cell>
        </row>
        <row r="7527">
          <cell r="AA7527">
            <v>0</v>
          </cell>
        </row>
        <row r="7528">
          <cell r="AA7528">
            <v>0</v>
          </cell>
        </row>
        <row r="7529">
          <cell r="AA7529">
            <v>0</v>
          </cell>
        </row>
        <row r="7530">
          <cell r="AA7530">
            <v>200</v>
          </cell>
        </row>
        <row r="7531">
          <cell r="AA7531">
            <v>0</v>
          </cell>
        </row>
        <row r="7532">
          <cell r="AA7532">
            <v>0</v>
          </cell>
        </row>
        <row r="7533">
          <cell r="AA7533">
            <v>0</v>
          </cell>
        </row>
        <row r="7534">
          <cell r="AA7534">
            <v>0</v>
          </cell>
        </row>
        <row r="7535">
          <cell r="AA7535">
            <v>0</v>
          </cell>
        </row>
        <row r="7536">
          <cell r="AA7536">
            <v>0</v>
          </cell>
        </row>
        <row r="7537">
          <cell r="AA7537">
            <v>0</v>
          </cell>
        </row>
        <row r="7538">
          <cell r="AA7538">
            <v>-24200</v>
          </cell>
        </row>
        <row r="7539">
          <cell r="AA7539">
            <v>-50200</v>
          </cell>
        </row>
        <row r="7540">
          <cell r="AA7540">
            <v>27800</v>
          </cell>
        </row>
        <row r="7541">
          <cell r="AA7541">
            <v>0</v>
          </cell>
        </row>
        <row r="7542">
          <cell r="AA7542">
            <v>0</v>
          </cell>
        </row>
        <row r="7543">
          <cell r="AA7543">
            <v>0</v>
          </cell>
        </row>
        <row r="7544">
          <cell r="AA7544">
            <v>1500</v>
          </cell>
        </row>
        <row r="7545">
          <cell r="AA7545">
            <v>200</v>
          </cell>
        </row>
        <row r="7546">
          <cell r="AA7546">
            <v>0</v>
          </cell>
        </row>
        <row r="7547">
          <cell r="AA7547">
            <v>0</v>
          </cell>
        </row>
        <row r="7548">
          <cell r="AA7548">
            <v>0</v>
          </cell>
        </row>
        <row r="7549">
          <cell r="AA7549">
            <v>0</v>
          </cell>
        </row>
        <row r="7550">
          <cell r="AA7550">
            <v>0</v>
          </cell>
        </row>
        <row r="7551">
          <cell r="AA7551">
            <v>0</v>
          </cell>
        </row>
        <row r="7552">
          <cell r="AA7552">
            <v>300</v>
          </cell>
        </row>
        <row r="7553">
          <cell r="AA7553">
            <v>0</v>
          </cell>
        </row>
        <row r="7554">
          <cell r="AA7554">
            <v>0</v>
          </cell>
        </row>
        <row r="7555">
          <cell r="AA7555">
            <v>0</v>
          </cell>
        </row>
        <row r="7556">
          <cell r="AA7556">
            <v>0</v>
          </cell>
        </row>
        <row r="7557">
          <cell r="AA7557">
            <v>0</v>
          </cell>
        </row>
        <row r="7558">
          <cell r="AA7558">
            <v>0</v>
          </cell>
        </row>
        <row r="7559">
          <cell r="AA7559">
            <v>0</v>
          </cell>
        </row>
        <row r="7560">
          <cell r="AA7560">
            <v>0</v>
          </cell>
        </row>
        <row r="7561">
          <cell r="AA7561">
            <v>300</v>
          </cell>
        </row>
        <row r="7562">
          <cell r="AA7562">
            <v>600</v>
          </cell>
        </row>
        <row r="7563">
          <cell r="AA7563">
            <v>100</v>
          </cell>
        </row>
        <row r="7564">
          <cell r="AA7564">
            <v>18600</v>
          </cell>
        </row>
        <row r="7565">
          <cell r="AA7565">
            <v>0</v>
          </cell>
        </row>
        <row r="7566">
          <cell r="AA7566">
            <v>0</v>
          </cell>
        </row>
        <row r="7567">
          <cell r="AA7567">
            <v>0</v>
          </cell>
        </row>
        <row r="7568">
          <cell r="AA7568">
            <v>0</v>
          </cell>
        </row>
        <row r="7569">
          <cell r="AA7569">
            <v>100</v>
          </cell>
        </row>
        <row r="7570">
          <cell r="AA7570">
            <v>0</v>
          </cell>
        </row>
        <row r="7571">
          <cell r="AA7571">
            <v>0</v>
          </cell>
        </row>
        <row r="7572">
          <cell r="AA7572">
            <v>200</v>
          </cell>
        </row>
        <row r="7573">
          <cell r="AA7573">
            <v>0</v>
          </cell>
        </row>
        <row r="7574">
          <cell r="AA7574">
            <v>0</v>
          </cell>
        </row>
        <row r="7575">
          <cell r="AA7575">
            <v>0</v>
          </cell>
        </row>
        <row r="7576">
          <cell r="AA7576">
            <v>0</v>
          </cell>
        </row>
        <row r="7577">
          <cell r="AA7577">
            <v>100</v>
          </cell>
        </row>
        <row r="7578">
          <cell r="AA7578">
            <v>0</v>
          </cell>
        </row>
        <row r="7579">
          <cell r="AA7579">
            <v>0</v>
          </cell>
        </row>
        <row r="7580">
          <cell r="AA7580">
            <v>0</v>
          </cell>
        </row>
        <row r="7581">
          <cell r="AA7581">
            <v>0</v>
          </cell>
        </row>
        <row r="7582">
          <cell r="AA7582">
            <v>0</v>
          </cell>
        </row>
        <row r="7583">
          <cell r="AA7583">
            <v>0</v>
          </cell>
        </row>
        <row r="7584">
          <cell r="AA7584">
            <v>0</v>
          </cell>
        </row>
        <row r="7585">
          <cell r="AA7585">
            <v>-29000</v>
          </cell>
        </row>
        <row r="7586">
          <cell r="AA7586">
            <v>-27200</v>
          </cell>
        </row>
        <row r="7587">
          <cell r="AA7587">
            <v>53700</v>
          </cell>
        </row>
        <row r="7588">
          <cell r="AA7588">
            <v>0</v>
          </cell>
        </row>
        <row r="7589">
          <cell r="AA7589">
            <v>0</v>
          </cell>
        </row>
        <row r="7590">
          <cell r="AA7590">
            <v>0</v>
          </cell>
        </row>
        <row r="7591">
          <cell r="AA7591">
            <v>0</v>
          </cell>
        </row>
        <row r="7592">
          <cell r="AA7592">
            <v>0</v>
          </cell>
        </row>
        <row r="7593">
          <cell r="AA7593">
            <v>2900</v>
          </cell>
        </row>
        <row r="7594">
          <cell r="AA7594">
            <v>300</v>
          </cell>
        </row>
        <row r="7595">
          <cell r="AA7595">
            <v>0</v>
          </cell>
        </row>
        <row r="7596">
          <cell r="AA7596">
            <v>0</v>
          </cell>
        </row>
        <row r="7597">
          <cell r="AA7597">
            <v>0</v>
          </cell>
        </row>
        <row r="7598">
          <cell r="AA7598">
            <v>0</v>
          </cell>
        </row>
        <row r="7599">
          <cell r="AA7599">
            <v>0</v>
          </cell>
        </row>
        <row r="7600">
          <cell r="AA7600">
            <v>0</v>
          </cell>
        </row>
        <row r="7601">
          <cell r="AA7601">
            <v>0</v>
          </cell>
        </row>
        <row r="7602">
          <cell r="AA7602">
            <v>500</v>
          </cell>
        </row>
        <row r="7603">
          <cell r="AA7603">
            <v>0</v>
          </cell>
        </row>
        <row r="7604">
          <cell r="AA7604">
            <v>0</v>
          </cell>
        </row>
        <row r="7605">
          <cell r="AA7605">
            <v>0</v>
          </cell>
        </row>
        <row r="7606">
          <cell r="AA7606">
            <v>0</v>
          </cell>
        </row>
        <row r="7607">
          <cell r="AA7607">
            <v>0</v>
          </cell>
        </row>
        <row r="7608">
          <cell r="AA7608">
            <v>0</v>
          </cell>
        </row>
        <row r="7609">
          <cell r="AA7609">
            <v>0</v>
          </cell>
        </row>
        <row r="7610">
          <cell r="AA7610">
            <v>0</v>
          </cell>
        </row>
        <row r="7611">
          <cell r="AA7611">
            <v>0</v>
          </cell>
        </row>
        <row r="7612">
          <cell r="AA7612">
            <v>700</v>
          </cell>
        </row>
        <row r="7613">
          <cell r="AA7613">
            <v>0</v>
          </cell>
        </row>
        <row r="7614">
          <cell r="AA7614">
            <v>1100</v>
          </cell>
        </row>
        <row r="7615">
          <cell r="AA7615">
            <v>200</v>
          </cell>
        </row>
        <row r="7616">
          <cell r="AA7616">
            <v>38000</v>
          </cell>
        </row>
        <row r="7617">
          <cell r="AA7617">
            <v>0</v>
          </cell>
        </row>
        <row r="7618">
          <cell r="AA7618">
            <v>0</v>
          </cell>
        </row>
        <row r="7619">
          <cell r="AA7619">
            <v>0</v>
          </cell>
        </row>
        <row r="7620">
          <cell r="AA7620">
            <v>0</v>
          </cell>
        </row>
        <row r="7621">
          <cell r="AA7621">
            <v>100</v>
          </cell>
        </row>
        <row r="7622">
          <cell r="AA7622">
            <v>0</v>
          </cell>
        </row>
        <row r="7623">
          <cell r="AA7623">
            <v>500</v>
          </cell>
        </row>
        <row r="7624">
          <cell r="AA7624">
            <v>0</v>
          </cell>
        </row>
        <row r="7625">
          <cell r="AA7625">
            <v>0</v>
          </cell>
        </row>
        <row r="7626">
          <cell r="AA7626">
            <v>0</v>
          </cell>
        </row>
        <row r="7627">
          <cell r="AA7627">
            <v>200</v>
          </cell>
        </row>
        <row r="7628">
          <cell r="AA7628">
            <v>0</v>
          </cell>
        </row>
        <row r="7629">
          <cell r="AA7629">
            <v>0</v>
          </cell>
        </row>
        <row r="7630">
          <cell r="AA7630">
            <v>0</v>
          </cell>
        </row>
        <row r="7631">
          <cell r="AA7631">
            <v>0</v>
          </cell>
        </row>
        <row r="7632">
          <cell r="AA7632">
            <v>0</v>
          </cell>
        </row>
        <row r="7633">
          <cell r="AA7633">
            <v>0</v>
          </cell>
        </row>
        <row r="7634">
          <cell r="AA7634">
            <v>0</v>
          </cell>
        </row>
        <row r="7635">
          <cell r="AA7635">
            <v>0</v>
          </cell>
        </row>
        <row r="7636">
          <cell r="AA7636">
            <v>-39800</v>
          </cell>
        </row>
        <row r="7637">
          <cell r="AA7637">
            <v>-90700</v>
          </cell>
        </row>
        <row r="7638">
          <cell r="AA7638">
            <v>70600</v>
          </cell>
        </row>
        <row r="7639">
          <cell r="AA7639">
            <v>0</v>
          </cell>
        </row>
        <row r="7640">
          <cell r="AA7640">
            <v>0</v>
          </cell>
        </row>
        <row r="7641">
          <cell r="AA7641">
            <v>0</v>
          </cell>
        </row>
        <row r="7642">
          <cell r="AA7642">
            <v>0</v>
          </cell>
        </row>
        <row r="7643">
          <cell r="AA7643">
            <v>3900</v>
          </cell>
        </row>
        <row r="7644">
          <cell r="AA7644">
            <v>0</v>
          </cell>
        </row>
        <row r="7645">
          <cell r="AA7645">
            <v>0</v>
          </cell>
        </row>
        <row r="7646">
          <cell r="AA7646">
            <v>400</v>
          </cell>
        </row>
        <row r="7647">
          <cell r="AA7647">
            <v>0</v>
          </cell>
        </row>
        <row r="7648">
          <cell r="AA7648">
            <v>0</v>
          </cell>
        </row>
        <row r="7649">
          <cell r="AA7649">
            <v>0</v>
          </cell>
        </row>
        <row r="7650">
          <cell r="AA7650">
            <v>0</v>
          </cell>
        </row>
        <row r="7651">
          <cell r="AA7651">
            <v>0</v>
          </cell>
        </row>
        <row r="7652">
          <cell r="AA7652">
            <v>0</v>
          </cell>
        </row>
        <row r="7653">
          <cell r="AA7653">
            <v>700</v>
          </cell>
        </row>
        <row r="7654">
          <cell r="AA7654">
            <v>0</v>
          </cell>
        </row>
        <row r="7655">
          <cell r="AA7655">
            <v>0</v>
          </cell>
        </row>
        <row r="7656">
          <cell r="AA7656">
            <v>0</v>
          </cell>
        </row>
        <row r="7657">
          <cell r="AA7657">
            <v>0</v>
          </cell>
        </row>
        <row r="7658">
          <cell r="AA7658">
            <v>0</v>
          </cell>
        </row>
        <row r="7659">
          <cell r="AA7659">
            <v>0</v>
          </cell>
        </row>
        <row r="7660">
          <cell r="AA7660">
            <v>0</v>
          </cell>
        </row>
        <row r="7661">
          <cell r="AA7661">
            <v>0</v>
          </cell>
        </row>
        <row r="7662">
          <cell r="AA7662">
            <v>900</v>
          </cell>
        </row>
        <row r="7663">
          <cell r="AA7663">
            <v>0</v>
          </cell>
        </row>
        <row r="7664">
          <cell r="AA7664">
            <v>1400</v>
          </cell>
        </row>
        <row r="7665">
          <cell r="AA7665">
            <v>300</v>
          </cell>
        </row>
        <row r="7666">
          <cell r="AA7666">
            <v>47800</v>
          </cell>
        </row>
        <row r="7667">
          <cell r="AA7667">
            <v>0</v>
          </cell>
        </row>
        <row r="7668">
          <cell r="AA7668">
            <v>0</v>
          </cell>
        </row>
        <row r="7669">
          <cell r="AA7669">
            <v>0</v>
          </cell>
        </row>
        <row r="7670">
          <cell r="AA7670">
            <v>0</v>
          </cell>
        </row>
        <row r="7671">
          <cell r="AA7671">
            <v>0</v>
          </cell>
        </row>
        <row r="7672">
          <cell r="AA7672">
            <v>200</v>
          </cell>
        </row>
        <row r="7673">
          <cell r="AA7673">
            <v>0</v>
          </cell>
        </row>
        <row r="7674">
          <cell r="AA7674">
            <v>600</v>
          </cell>
        </row>
        <row r="7675">
          <cell r="AA7675">
            <v>0</v>
          </cell>
        </row>
        <row r="7676">
          <cell r="AA7676">
            <v>0</v>
          </cell>
        </row>
        <row r="7677">
          <cell r="AA7677">
            <v>0</v>
          </cell>
        </row>
        <row r="7678">
          <cell r="AA7678">
            <v>300</v>
          </cell>
        </row>
        <row r="7679">
          <cell r="AA7679">
            <v>0</v>
          </cell>
        </row>
        <row r="7680">
          <cell r="AA7680">
            <v>0</v>
          </cell>
        </row>
        <row r="7681">
          <cell r="AA7681">
            <v>0</v>
          </cell>
        </row>
        <row r="7682">
          <cell r="AA7682">
            <v>0</v>
          </cell>
        </row>
        <row r="7683">
          <cell r="AA7683">
            <v>0</v>
          </cell>
        </row>
        <row r="7684">
          <cell r="AA7684">
            <v>0</v>
          </cell>
        </row>
        <row r="7685">
          <cell r="AA7685">
            <v>0</v>
          </cell>
        </row>
        <row r="7686">
          <cell r="AA7686">
            <v>-52800</v>
          </cell>
        </row>
        <row r="7687">
          <cell r="AA7687">
            <v>-115400</v>
          </cell>
        </row>
        <row r="7688">
          <cell r="AA7688">
            <v>43300</v>
          </cell>
        </row>
        <row r="7689">
          <cell r="AA7689">
            <v>0</v>
          </cell>
        </row>
        <row r="7690">
          <cell r="AA7690">
            <v>0</v>
          </cell>
        </row>
        <row r="7691">
          <cell r="AA7691">
            <v>0</v>
          </cell>
        </row>
        <row r="7692">
          <cell r="AA7692">
            <v>2400</v>
          </cell>
        </row>
        <row r="7693">
          <cell r="AA7693">
            <v>200</v>
          </cell>
        </row>
        <row r="7694">
          <cell r="AA7694">
            <v>0</v>
          </cell>
        </row>
        <row r="7695">
          <cell r="AA7695">
            <v>0</v>
          </cell>
        </row>
        <row r="7696">
          <cell r="AA7696">
            <v>0</v>
          </cell>
        </row>
        <row r="7697">
          <cell r="AA7697">
            <v>0</v>
          </cell>
        </row>
        <row r="7698">
          <cell r="AA7698">
            <v>0</v>
          </cell>
        </row>
        <row r="7699">
          <cell r="AA7699">
            <v>0</v>
          </cell>
        </row>
        <row r="7700">
          <cell r="AA7700">
            <v>0</v>
          </cell>
        </row>
        <row r="7701">
          <cell r="AA7701">
            <v>400</v>
          </cell>
        </row>
        <row r="7702">
          <cell r="AA7702">
            <v>0</v>
          </cell>
        </row>
        <row r="7703">
          <cell r="AA7703">
            <v>0</v>
          </cell>
        </row>
        <row r="7704">
          <cell r="AA7704">
            <v>0</v>
          </cell>
        </row>
        <row r="7705">
          <cell r="AA7705">
            <v>0</v>
          </cell>
        </row>
        <row r="7706">
          <cell r="AA7706">
            <v>0</v>
          </cell>
        </row>
        <row r="7707">
          <cell r="AA7707">
            <v>0</v>
          </cell>
        </row>
        <row r="7708">
          <cell r="AA7708">
            <v>0</v>
          </cell>
        </row>
        <row r="7709">
          <cell r="AA7709">
            <v>0</v>
          </cell>
        </row>
        <row r="7710">
          <cell r="AA7710">
            <v>500</v>
          </cell>
        </row>
        <row r="7711">
          <cell r="AA7711">
            <v>0</v>
          </cell>
        </row>
        <row r="7712">
          <cell r="AA7712">
            <v>800</v>
          </cell>
        </row>
        <row r="7713">
          <cell r="AA7713">
            <v>100</v>
          </cell>
        </row>
        <row r="7714">
          <cell r="AA7714">
            <v>27700</v>
          </cell>
        </row>
        <row r="7715">
          <cell r="AA7715">
            <v>0</v>
          </cell>
        </row>
        <row r="7716">
          <cell r="AA7716">
            <v>0</v>
          </cell>
        </row>
        <row r="7717">
          <cell r="AA7717">
            <v>0</v>
          </cell>
        </row>
        <row r="7718">
          <cell r="AA7718">
            <v>0</v>
          </cell>
        </row>
        <row r="7719">
          <cell r="AA7719">
            <v>0</v>
          </cell>
        </row>
        <row r="7720">
          <cell r="AA7720">
            <v>100</v>
          </cell>
        </row>
        <row r="7721">
          <cell r="AA7721">
            <v>0</v>
          </cell>
        </row>
        <row r="7722">
          <cell r="AA7722">
            <v>300</v>
          </cell>
        </row>
        <row r="7723">
          <cell r="AA7723">
            <v>0</v>
          </cell>
        </row>
        <row r="7724">
          <cell r="AA7724">
            <v>0</v>
          </cell>
        </row>
        <row r="7725">
          <cell r="AA7725">
            <v>200</v>
          </cell>
        </row>
        <row r="7726">
          <cell r="AA7726">
            <v>0</v>
          </cell>
        </row>
        <row r="7727">
          <cell r="AA7727">
            <v>0</v>
          </cell>
        </row>
        <row r="7728">
          <cell r="AA7728">
            <v>0</v>
          </cell>
        </row>
        <row r="7729">
          <cell r="AA7729">
            <v>0</v>
          </cell>
        </row>
        <row r="7730">
          <cell r="AA7730">
            <v>0</v>
          </cell>
        </row>
        <row r="7731">
          <cell r="AA7731">
            <v>0</v>
          </cell>
        </row>
        <row r="7732">
          <cell r="AA7732">
            <v>0</v>
          </cell>
        </row>
        <row r="7733">
          <cell r="AA7733">
            <v>-26400</v>
          </cell>
        </row>
        <row r="7734">
          <cell r="AA7734">
            <v>-64800</v>
          </cell>
        </row>
        <row r="7735">
          <cell r="AA7735">
            <v>50900</v>
          </cell>
        </row>
        <row r="7736">
          <cell r="AA7736">
            <v>0</v>
          </cell>
        </row>
        <row r="7737">
          <cell r="AA7737">
            <v>0</v>
          </cell>
        </row>
        <row r="7738">
          <cell r="AA7738">
            <v>0</v>
          </cell>
        </row>
        <row r="7739">
          <cell r="AA7739">
            <v>2800</v>
          </cell>
        </row>
        <row r="7740">
          <cell r="AA7740">
            <v>300</v>
          </cell>
        </row>
        <row r="7741">
          <cell r="AA7741">
            <v>0</v>
          </cell>
        </row>
        <row r="7742">
          <cell r="AA7742">
            <v>0</v>
          </cell>
        </row>
        <row r="7743">
          <cell r="AA7743">
            <v>0</v>
          </cell>
        </row>
        <row r="7744">
          <cell r="AA7744">
            <v>0</v>
          </cell>
        </row>
        <row r="7745">
          <cell r="AA7745">
            <v>0</v>
          </cell>
        </row>
        <row r="7746">
          <cell r="AA7746">
            <v>0</v>
          </cell>
        </row>
        <row r="7747">
          <cell r="AA7747">
            <v>500</v>
          </cell>
        </row>
        <row r="7748">
          <cell r="AA7748">
            <v>0</v>
          </cell>
        </row>
        <row r="7749">
          <cell r="AA7749">
            <v>0</v>
          </cell>
        </row>
        <row r="7750">
          <cell r="AA7750">
            <v>0</v>
          </cell>
        </row>
        <row r="7751">
          <cell r="AA7751">
            <v>0</v>
          </cell>
        </row>
        <row r="7752">
          <cell r="AA7752">
            <v>0</v>
          </cell>
        </row>
        <row r="7753">
          <cell r="AA7753">
            <v>0</v>
          </cell>
        </row>
        <row r="7754">
          <cell r="AA7754">
            <v>0</v>
          </cell>
        </row>
        <row r="7755">
          <cell r="AA7755">
            <v>0</v>
          </cell>
        </row>
        <row r="7756">
          <cell r="AA7756">
            <v>0</v>
          </cell>
        </row>
        <row r="7757">
          <cell r="AA7757">
            <v>700</v>
          </cell>
        </row>
        <row r="7758">
          <cell r="AA7758">
            <v>0</v>
          </cell>
        </row>
        <row r="7759">
          <cell r="AA7759">
            <v>1000</v>
          </cell>
        </row>
        <row r="7760">
          <cell r="AA7760">
            <v>200</v>
          </cell>
        </row>
        <row r="7761">
          <cell r="AA7761">
            <v>34700</v>
          </cell>
        </row>
        <row r="7762">
          <cell r="AA7762">
            <v>0</v>
          </cell>
        </row>
        <row r="7763">
          <cell r="AA7763">
            <v>0</v>
          </cell>
        </row>
        <row r="7764">
          <cell r="AA7764">
            <v>0</v>
          </cell>
        </row>
        <row r="7765">
          <cell r="AA7765">
            <v>0</v>
          </cell>
        </row>
        <row r="7766">
          <cell r="AA7766">
            <v>0</v>
          </cell>
        </row>
        <row r="7767">
          <cell r="AA7767">
            <v>100</v>
          </cell>
        </row>
        <row r="7768">
          <cell r="AA7768">
            <v>0</v>
          </cell>
        </row>
        <row r="7769">
          <cell r="AA7769">
            <v>400</v>
          </cell>
        </row>
        <row r="7770">
          <cell r="AA7770">
            <v>0</v>
          </cell>
        </row>
        <row r="7771">
          <cell r="AA7771">
            <v>0</v>
          </cell>
        </row>
        <row r="7772">
          <cell r="AA7772">
            <v>0</v>
          </cell>
        </row>
        <row r="7773">
          <cell r="AA7773">
            <v>200</v>
          </cell>
        </row>
        <row r="7774">
          <cell r="AA7774">
            <v>0</v>
          </cell>
        </row>
        <row r="7775">
          <cell r="AA7775">
            <v>0</v>
          </cell>
        </row>
        <row r="7776">
          <cell r="AA7776">
            <v>0</v>
          </cell>
        </row>
        <row r="7777">
          <cell r="AA7777">
            <v>0</v>
          </cell>
        </row>
        <row r="7778">
          <cell r="AA7778">
            <v>0</v>
          </cell>
        </row>
        <row r="7779">
          <cell r="AA7779">
            <v>0</v>
          </cell>
        </row>
        <row r="7780">
          <cell r="AA7780">
            <v>0</v>
          </cell>
        </row>
        <row r="7781">
          <cell r="AA7781">
            <v>0</v>
          </cell>
        </row>
        <row r="7782">
          <cell r="AA7782">
            <v>0</v>
          </cell>
        </row>
        <row r="7783">
          <cell r="AA7783">
            <v>0</v>
          </cell>
        </row>
        <row r="7784">
          <cell r="AA7784">
            <v>-48400</v>
          </cell>
        </row>
        <row r="7785">
          <cell r="AA7785">
            <v>-71500</v>
          </cell>
        </row>
        <row r="7786">
          <cell r="AA7786">
            <v>26100</v>
          </cell>
        </row>
        <row r="7787">
          <cell r="AA7787">
            <v>0</v>
          </cell>
        </row>
        <row r="7788">
          <cell r="AA7788">
            <v>0</v>
          </cell>
        </row>
        <row r="7789">
          <cell r="AA7789">
            <v>1400</v>
          </cell>
        </row>
        <row r="7790">
          <cell r="AA7790">
            <v>100</v>
          </cell>
        </row>
        <row r="7791">
          <cell r="AA7791">
            <v>300</v>
          </cell>
        </row>
        <row r="7792">
          <cell r="AA7792">
            <v>500</v>
          </cell>
        </row>
        <row r="7793">
          <cell r="AA7793">
            <v>700</v>
          </cell>
        </row>
        <row r="7794">
          <cell r="AA7794">
            <v>100</v>
          </cell>
        </row>
        <row r="7795">
          <cell r="AA7795">
            <v>24800</v>
          </cell>
        </row>
        <row r="7796">
          <cell r="AA7796">
            <v>100</v>
          </cell>
        </row>
        <row r="7797">
          <cell r="AA7797">
            <v>300</v>
          </cell>
        </row>
        <row r="7798">
          <cell r="AA7798">
            <v>200</v>
          </cell>
        </row>
        <row r="7799">
          <cell r="AA7799">
            <v>0</v>
          </cell>
        </row>
        <row r="7800">
          <cell r="AA7800">
            <v>-22200</v>
          </cell>
        </row>
        <row r="7801">
          <cell r="AA7801">
            <v>-32300</v>
          </cell>
        </row>
        <row r="7802">
          <cell r="AA7802">
            <v>57100</v>
          </cell>
        </row>
        <row r="7803">
          <cell r="AA7803">
            <v>0</v>
          </cell>
        </row>
        <row r="7804">
          <cell r="AA7804">
            <v>0</v>
          </cell>
        </row>
        <row r="7805">
          <cell r="AA7805">
            <v>0</v>
          </cell>
        </row>
        <row r="7806">
          <cell r="AA7806">
            <v>0</v>
          </cell>
        </row>
        <row r="7807">
          <cell r="AA7807">
            <v>3100</v>
          </cell>
        </row>
        <row r="7808">
          <cell r="AA7808">
            <v>300</v>
          </cell>
        </row>
        <row r="7809">
          <cell r="AA7809">
            <v>0</v>
          </cell>
        </row>
        <row r="7810">
          <cell r="AA7810">
            <v>0</v>
          </cell>
        </row>
        <row r="7811">
          <cell r="AA7811">
            <v>0</v>
          </cell>
        </row>
        <row r="7812">
          <cell r="AA7812">
            <v>0</v>
          </cell>
        </row>
        <row r="7813">
          <cell r="AA7813">
            <v>0</v>
          </cell>
        </row>
        <row r="7814">
          <cell r="AA7814">
            <v>0</v>
          </cell>
        </row>
        <row r="7815">
          <cell r="AA7815">
            <v>600</v>
          </cell>
        </row>
        <row r="7816">
          <cell r="AA7816">
            <v>0</v>
          </cell>
        </row>
        <row r="7817">
          <cell r="AA7817">
            <v>0</v>
          </cell>
        </row>
        <row r="7818">
          <cell r="AA7818">
            <v>0</v>
          </cell>
        </row>
        <row r="7819">
          <cell r="AA7819">
            <v>0</v>
          </cell>
        </row>
        <row r="7820">
          <cell r="AA7820">
            <v>0</v>
          </cell>
        </row>
        <row r="7821">
          <cell r="AA7821">
            <v>0</v>
          </cell>
        </row>
        <row r="7822">
          <cell r="AA7822">
            <v>0</v>
          </cell>
        </row>
        <row r="7823">
          <cell r="AA7823">
            <v>0</v>
          </cell>
        </row>
        <row r="7824">
          <cell r="AA7824">
            <v>600</v>
          </cell>
        </row>
        <row r="7825">
          <cell r="AA7825">
            <v>0</v>
          </cell>
        </row>
        <row r="7826">
          <cell r="AA7826">
            <v>1000</v>
          </cell>
        </row>
        <row r="7827">
          <cell r="AA7827">
            <v>200</v>
          </cell>
        </row>
        <row r="7828">
          <cell r="AA7828">
            <v>32900</v>
          </cell>
        </row>
        <row r="7829">
          <cell r="AA7829">
            <v>0</v>
          </cell>
        </row>
        <row r="7830">
          <cell r="AA7830">
            <v>0</v>
          </cell>
        </row>
        <row r="7831">
          <cell r="AA7831">
            <v>0</v>
          </cell>
        </row>
        <row r="7832">
          <cell r="AA7832">
            <v>0</v>
          </cell>
        </row>
        <row r="7833">
          <cell r="AA7833">
            <v>100</v>
          </cell>
        </row>
        <row r="7834">
          <cell r="AA7834">
            <v>0</v>
          </cell>
        </row>
        <row r="7835">
          <cell r="AA7835">
            <v>0</v>
          </cell>
        </row>
        <row r="7836">
          <cell r="AA7836">
            <v>400</v>
          </cell>
        </row>
        <row r="7837">
          <cell r="AA7837">
            <v>0</v>
          </cell>
        </row>
        <row r="7838">
          <cell r="AA7838">
            <v>0</v>
          </cell>
        </row>
        <row r="7839">
          <cell r="AA7839">
            <v>0</v>
          </cell>
        </row>
        <row r="7840">
          <cell r="AA7840">
            <v>200</v>
          </cell>
        </row>
        <row r="7841">
          <cell r="AA7841">
            <v>0</v>
          </cell>
        </row>
        <row r="7842">
          <cell r="AA7842">
            <v>0</v>
          </cell>
        </row>
        <row r="7843">
          <cell r="AA7843">
            <v>0</v>
          </cell>
        </row>
        <row r="7844">
          <cell r="AA7844">
            <v>0</v>
          </cell>
        </row>
        <row r="7845">
          <cell r="AA7845">
            <v>0</v>
          </cell>
        </row>
        <row r="7846">
          <cell r="AA7846">
            <v>0</v>
          </cell>
        </row>
        <row r="7847">
          <cell r="AA7847">
            <v>0</v>
          </cell>
        </row>
        <row r="7848">
          <cell r="AA7848">
            <v>0</v>
          </cell>
        </row>
        <row r="7849">
          <cell r="AA7849">
            <v>-48500</v>
          </cell>
        </row>
        <row r="7850">
          <cell r="AA7850">
            <v>-70600</v>
          </cell>
        </row>
        <row r="7851">
          <cell r="AA7851">
            <v>55500</v>
          </cell>
        </row>
        <row r="7852">
          <cell r="AA7852">
            <v>0</v>
          </cell>
        </row>
        <row r="7853">
          <cell r="AA7853">
            <v>0</v>
          </cell>
        </row>
        <row r="7854">
          <cell r="AA7854">
            <v>0</v>
          </cell>
        </row>
        <row r="7855">
          <cell r="AA7855">
            <v>0</v>
          </cell>
        </row>
        <row r="7856">
          <cell r="AA7856">
            <v>3000</v>
          </cell>
        </row>
        <row r="7857">
          <cell r="AA7857">
            <v>300</v>
          </cell>
        </row>
        <row r="7858">
          <cell r="AA7858">
            <v>0</v>
          </cell>
        </row>
        <row r="7859">
          <cell r="AA7859">
            <v>0</v>
          </cell>
        </row>
        <row r="7860">
          <cell r="AA7860">
            <v>0</v>
          </cell>
        </row>
        <row r="7861">
          <cell r="AA7861">
            <v>0</v>
          </cell>
        </row>
        <row r="7862">
          <cell r="AA7862">
            <v>0</v>
          </cell>
        </row>
        <row r="7863">
          <cell r="AA7863">
            <v>0</v>
          </cell>
        </row>
        <row r="7864">
          <cell r="AA7864">
            <v>0</v>
          </cell>
        </row>
        <row r="7865">
          <cell r="AA7865">
            <v>0</v>
          </cell>
        </row>
        <row r="7866">
          <cell r="AA7866">
            <v>600</v>
          </cell>
        </row>
        <row r="7867">
          <cell r="AA7867">
            <v>0</v>
          </cell>
        </row>
        <row r="7868">
          <cell r="AA7868">
            <v>0</v>
          </cell>
        </row>
        <row r="7869">
          <cell r="AA7869">
            <v>0</v>
          </cell>
        </row>
        <row r="7870">
          <cell r="AA7870">
            <v>0</v>
          </cell>
        </row>
        <row r="7871">
          <cell r="AA7871">
            <v>0</v>
          </cell>
        </row>
        <row r="7872">
          <cell r="AA7872">
            <v>0</v>
          </cell>
        </row>
        <row r="7873">
          <cell r="AA7873">
            <v>0</v>
          </cell>
        </row>
        <row r="7874">
          <cell r="AA7874">
            <v>0</v>
          </cell>
        </row>
        <row r="7875">
          <cell r="AA7875">
            <v>800</v>
          </cell>
        </row>
        <row r="7876">
          <cell r="AA7876">
            <v>0</v>
          </cell>
        </row>
        <row r="7877">
          <cell r="AA7877">
            <v>1200</v>
          </cell>
        </row>
        <row r="7878">
          <cell r="AA7878">
            <v>200</v>
          </cell>
        </row>
        <row r="7879">
          <cell r="AA7879">
            <v>41900</v>
          </cell>
        </row>
        <row r="7880">
          <cell r="AA7880">
            <v>0</v>
          </cell>
        </row>
        <row r="7881">
          <cell r="AA7881">
            <v>0</v>
          </cell>
        </row>
        <row r="7882">
          <cell r="AA7882">
            <v>0</v>
          </cell>
        </row>
        <row r="7883">
          <cell r="AA7883">
            <v>0</v>
          </cell>
        </row>
        <row r="7884">
          <cell r="AA7884">
            <v>0</v>
          </cell>
        </row>
        <row r="7885">
          <cell r="AA7885">
            <v>100</v>
          </cell>
        </row>
        <row r="7886">
          <cell r="AA7886">
            <v>0</v>
          </cell>
        </row>
        <row r="7887">
          <cell r="AA7887">
            <v>0</v>
          </cell>
        </row>
        <row r="7888">
          <cell r="AA7888">
            <v>500</v>
          </cell>
        </row>
        <row r="7889">
          <cell r="AA7889">
            <v>0</v>
          </cell>
        </row>
        <row r="7890">
          <cell r="AA7890">
            <v>0</v>
          </cell>
        </row>
        <row r="7891">
          <cell r="AA7891">
            <v>0</v>
          </cell>
        </row>
        <row r="7892">
          <cell r="AA7892">
            <v>0</v>
          </cell>
        </row>
        <row r="7893">
          <cell r="AA7893">
            <v>300</v>
          </cell>
        </row>
        <row r="7894">
          <cell r="AA7894">
            <v>0</v>
          </cell>
        </row>
        <row r="7895">
          <cell r="AA7895">
            <v>0</v>
          </cell>
        </row>
        <row r="7896">
          <cell r="AA7896">
            <v>0</v>
          </cell>
        </row>
        <row r="7897">
          <cell r="AA7897">
            <v>0</v>
          </cell>
        </row>
        <row r="7898">
          <cell r="AA7898">
            <v>0</v>
          </cell>
        </row>
        <row r="7899">
          <cell r="AA7899">
            <v>0</v>
          </cell>
        </row>
        <row r="7900">
          <cell r="AA7900">
            <v>0</v>
          </cell>
        </row>
        <row r="7901">
          <cell r="AA7901">
            <v>-39500</v>
          </cell>
        </row>
        <row r="7902">
          <cell r="AA7902">
            <v>-61700</v>
          </cell>
        </row>
        <row r="7903">
          <cell r="AA7903">
            <v>37000</v>
          </cell>
        </row>
        <row r="7904">
          <cell r="AA7904">
            <v>0</v>
          </cell>
        </row>
        <row r="7905">
          <cell r="AA7905">
            <v>0</v>
          </cell>
        </row>
        <row r="7906">
          <cell r="AA7906">
            <v>0</v>
          </cell>
        </row>
        <row r="7907">
          <cell r="AA7907">
            <v>2000</v>
          </cell>
        </row>
        <row r="7908">
          <cell r="AA7908">
            <v>200</v>
          </cell>
        </row>
        <row r="7909">
          <cell r="AA7909">
            <v>400</v>
          </cell>
        </row>
        <row r="7910">
          <cell r="AA7910">
            <v>0</v>
          </cell>
        </row>
        <row r="7911">
          <cell r="AA7911">
            <v>0</v>
          </cell>
        </row>
        <row r="7912">
          <cell r="AA7912">
            <v>0</v>
          </cell>
        </row>
        <row r="7913">
          <cell r="AA7913">
            <v>0</v>
          </cell>
        </row>
        <row r="7914">
          <cell r="AA7914">
            <v>0</v>
          </cell>
        </row>
        <row r="7915">
          <cell r="AA7915">
            <v>500</v>
          </cell>
        </row>
        <row r="7916">
          <cell r="AA7916">
            <v>700</v>
          </cell>
        </row>
        <row r="7917">
          <cell r="AA7917">
            <v>100</v>
          </cell>
        </row>
        <row r="7918">
          <cell r="AA7918">
            <v>24100</v>
          </cell>
        </row>
        <row r="7919">
          <cell r="AA7919">
            <v>0</v>
          </cell>
        </row>
        <row r="7920">
          <cell r="AA7920">
            <v>0</v>
          </cell>
        </row>
        <row r="7921">
          <cell r="AA7921">
            <v>0</v>
          </cell>
        </row>
        <row r="7922">
          <cell r="AA7922">
            <v>100</v>
          </cell>
        </row>
        <row r="7923">
          <cell r="AA7923">
            <v>300</v>
          </cell>
        </row>
        <row r="7924">
          <cell r="AA7924">
            <v>0</v>
          </cell>
        </row>
        <row r="7925">
          <cell r="AA7925">
            <v>0</v>
          </cell>
        </row>
        <row r="7926">
          <cell r="AA7926">
            <v>100</v>
          </cell>
        </row>
        <row r="7927">
          <cell r="AA7927">
            <v>0</v>
          </cell>
        </row>
        <row r="7928">
          <cell r="AA7928">
            <v>0</v>
          </cell>
        </row>
        <row r="7929">
          <cell r="AA7929">
            <v>0</v>
          </cell>
        </row>
        <row r="7930">
          <cell r="AA7930">
            <v>0</v>
          </cell>
        </row>
        <row r="7931">
          <cell r="AA7931">
            <v>-26300</v>
          </cell>
        </row>
        <row r="7932">
          <cell r="AA7932">
            <v>-41100</v>
          </cell>
        </row>
        <row r="7933">
          <cell r="AA7933">
            <v>61000</v>
          </cell>
        </row>
        <row r="7934">
          <cell r="AA7934">
            <v>0</v>
          </cell>
        </row>
        <row r="7935">
          <cell r="AA7935">
            <v>0</v>
          </cell>
        </row>
        <row r="7936">
          <cell r="AA7936">
            <v>0</v>
          </cell>
        </row>
        <row r="7937">
          <cell r="AA7937">
            <v>3300</v>
          </cell>
        </row>
        <row r="7938">
          <cell r="AA7938">
            <v>0</v>
          </cell>
        </row>
        <row r="7939">
          <cell r="AA7939">
            <v>300</v>
          </cell>
        </row>
        <row r="7940">
          <cell r="AA7940">
            <v>0</v>
          </cell>
        </row>
        <row r="7941">
          <cell r="AA7941">
            <v>0</v>
          </cell>
        </row>
        <row r="7942">
          <cell r="AA7942">
            <v>0</v>
          </cell>
        </row>
        <row r="7943">
          <cell r="AA7943">
            <v>0</v>
          </cell>
        </row>
        <row r="7944">
          <cell r="AA7944">
            <v>0</v>
          </cell>
        </row>
        <row r="7945">
          <cell r="AA7945">
            <v>0</v>
          </cell>
        </row>
        <row r="7946">
          <cell r="AA7946">
            <v>0</v>
          </cell>
        </row>
        <row r="7947">
          <cell r="AA7947">
            <v>600</v>
          </cell>
        </row>
        <row r="7948">
          <cell r="AA7948">
            <v>0</v>
          </cell>
        </row>
        <row r="7949">
          <cell r="AA7949">
            <v>0</v>
          </cell>
        </row>
        <row r="7950">
          <cell r="AA7950">
            <v>0</v>
          </cell>
        </row>
        <row r="7951">
          <cell r="AA7951">
            <v>0</v>
          </cell>
        </row>
        <row r="7952">
          <cell r="AA7952">
            <v>0</v>
          </cell>
        </row>
        <row r="7953">
          <cell r="AA7953">
            <v>0</v>
          </cell>
        </row>
        <row r="7954">
          <cell r="AA7954">
            <v>0</v>
          </cell>
        </row>
        <row r="7955">
          <cell r="AA7955">
            <v>0</v>
          </cell>
        </row>
        <row r="7956">
          <cell r="AA7956">
            <v>800</v>
          </cell>
        </row>
        <row r="7957">
          <cell r="AA7957">
            <v>1200</v>
          </cell>
        </row>
        <row r="7958">
          <cell r="AA7958">
            <v>200</v>
          </cell>
        </row>
        <row r="7959">
          <cell r="AA7959">
            <v>40700</v>
          </cell>
        </row>
        <row r="7960">
          <cell r="AA7960">
            <v>0</v>
          </cell>
        </row>
        <row r="7961">
          <cell r="AA7961">
            <v>0</v>
          </cell>
        </row>
        <row r="7962">
          <cell r="AA7962">
            <v>0</v>
          </cell>
        </row>
        <row r="7963">
          <cell r="AA7963">
            <v>0</v>
          </cell>
        </row>
        <row r="7964">
          <cell r="AA7964">
            <v>100</v>
          </cell>
        </row>
        <row r="7965">
          <cell r="AA7965">
            <v>0</v>
          </cell>
        </row>
        <row r="7966">
          <cell r="AA7966">
            <v>0</v>
          </cell>
        </row>
        <row r="7967">
          <cell r="AA7967">
            <v>0</v>
          </cell>
        </row>
        <row r="7968">
          <cell r="AA7968">
            <v>500</v>
          </cell>
        </row>
        <row r="7969">
          <cell r="AA7969">
            <v>0</v>
          </cell>
        </row>
        <row r="7970">
          <cell r="AA7970">
            <v>0</v>
          </cell>
        </row>
        <row r="7971">
          <cell r="AA7971">
            <v>0</v>
          </cell>
        </row>
        <row r="7972">
          <cell r="AA7972">
            <v>200</v>
          </cell>
        </row>
        <row r="7973">
          <cell r="AA7973">
            <v>0</v>
          </cell>
        </row>
        <row r="7974">
          <cell r="AA7974">
            <v>0</v>
          </cell>
        </row>
        <row r="7975">
          <cell r="AA7975">
            <v>0</v>
          </cell>
        </row>
        <row r="7976">
          <cell r="AA7976">
            <v>0</v>
          </cell>
        </row>
        <row r="7977">
          <cell r="AA7977">
            <v>0</v>
          </cell>
        </row>
        <row r="7978">
          <cell r="AA7978">
            <v>0</v>
          </cell>
        </row>
        <row r="7979">
          <cell r="AA7979">
            <v>0</v>
          </cell>
        </row>
        <row r="7980">
          <cell r="AA7980">
            <v>-59700</v>
          </cell>
        </row>
        <row r="7981">
          <cell r="AA7981">
            <v>-58500</v>
          </cell>
        </row>
        <row r="7982">
          <cell r="AA7982">
            <v>32700</v>
          </cell>
        </row>
        <row r="7983">
          <cell r="AA7983">
            <v>0</v>
          </cell>
        </row>
        <row r="7984">
          <cell r="AA7984">
            <v>0</v>
          </cell>
        </row>
        <row r="7985">
          <cell r="AA7985">
            <v>0</v>
          </cell>
        </row>
        <row r="7986">
          <cell r="AA7986">
            <v>0</v>
          </cell>
        </row>
        <row r="7987">
          <cell r="AA7987">
            <v>1800</v>
          </cell>
        </row>
        <row r="7988">
          <cell r="AA7988">
            <v>200</v>
          </cell>
        </row>
        <row r="7989">
          <cell r="AA7989">
            <v>0</v>
          </cell>
        </row>
        <row r="7990">
          <cell r="AA7990">
            <v>0</v>
          </cell>
        </row>
        <row r="7991">
          <cell r="AA7991">
            <v>0</v>
          </cell>
        </row>
        <row r="7992">
          <cell r="AA7992">
            <v>0</v>
          </cell>
        </row>
        <row r="7993">
          <cell r="AA7993">
            <v>0</v>
          </cell>
        </row>
        <row r="7994">
          <cell r="AA7994">
            <v>0</v>
          </cell>
        </row>
        <row r="7995">
          <cell r="AA7995">
            <v>300</v>
          </cell>
        </row>
        <row r="7996">
          <cell r="AA7996">
            <v>0</v>
          </cell>
        </row>
        <row r="7997">
          <cell r="AA7997">
            <v>0</v>
          </cell>
        </row>
        <row r="7998">
          <cell r="AA7998">
            <v>0</v>
          </cell>
        </row>
        <row r="7999">
          <cell r="AA7999">
            <v>0</v>
          </cell>
        </row>
        <row r="8000">
          <cell r="AA8000">
            <v>0</v>
          </cell>
        </row>
        <row r="8001">
          <cell r="AA8001">
            <v>0</v>
          </cell>
        </row>
        <row r="8002">
          <cell r="AA8002">
            <v>0</v>
          </cell>
        </row>
        <row r="8003">
          <cell r="AA8003">
            <v>0</v>
          </cell>
        </row>
        <row r="8004">
          <cell r="AA8004">
            <v>400</v>
          </cell>
        </row>
        <row r="8005">
          <cell r="AA8005">
            <v>0</v>
          </cell>
        </row>
        <row r="8006">
          <cell r="AA8006">
            <v>600</v>
          </cell>
        </row>
        <row r="8007">
          <cell r="AA8007">
            <v>100</v>
          </cell>
        </row>
        <row r="8008">
          <cell r="AA8008">
            <v>20900</v>
          </cell>
        </row>
        <row r="8009">
          <cell r="AA8009">
            <v>0</v>
          </cell>
        </row>
        <row r="8010">
          <cell r="AA8010">
            <v>0</v>
          </cell>
        </row>
        <row r="8011">
          <cell r="AA8011">
            <v>0</v>
          </cell>
        </row>
        <row r="8012">
          <cell r="AA8012">
            <v>0</v>
          </cell>
        </row>
        <row r="8013">
          <cell r="AA8013">
            <v>100</v>
          </cell>
        </row>
        <row r="8014">
          <cell r="AA8014">
            <v>0</v>
          </cell>
        </row>
        <row r="8015">
          <cell r="AA8015">
            <v>200</v>
          </cell>
        </row>
        <row r="8016">
          <cell r="AA8016">
            <v>0</v>
          </cell>
        </row>
        <row r="8017">
          <cell r="AA8017">
            <v>0</v>
          </cell>
        </row>
        <row r="8018">
          <cell r="AA8018">
            <v>0</v>
          </cell>
        </row>
        <row r="8019">
          <cell r="AA8019">
            <v>100</v>
          </cell>
        </row>
        <row r="8020">
          <cell r="AA8020">
            <v>0</v>
          </cell>
        </row>
        <row r="8021">
          <cell r="AA8021">
            <v>0</v>
          </cell>
        </row>
        <row r="8022">
          <cell r="AA8022">
            <v>0</v>
          </cell>
        </row>
        <row r="8023">
          <cell r="AA8023">
            <v>0</v>
          </cell>
        </row>
        <row r="8024">
          <cell r="AA8024">
            <v>0</v>
          </cell>
        </row>
        <row r="8025">
          <cell r="AA8025">
            <v>0</v>
          </cell>
        </row>
        <row r="8026">
          <cell r="AA8026">
            <v>0</v>
          </cell>
        </row>
        <row r="8027">
          <cell r="AA8027">
            <v>-32500</v>
          </cell>
        </row>
        <row r="8028">
          <cell r="AA8028">
            <v>-26800</v>
          </cell>
        </row>
        <row r="8029">
          <cell r="AA8029">
            <v>24800</v>
          </cell>
        </row>
        <row r="8030">
          <cell r="AA8030">
            <v>0</v>
          </cell>
        </row>
        <row r="8031">
          <cell r="AA8031">
            <v>0</v>
          </cell>
        </row>
        <row r="8032">
          <cell r="AA8032">
            <v>1400</v>
          </cell>
        </row>
        <row r="8033">
          <cell r="AA8033">
            <v>100</v>
          </cell>
        </row>
        <row r="8034">
          <cell r="AA8034">
            <v>0</v>
          </cell>
        </row>
        <row r="8035">
          <cell r="AA8035">
            <v>0</v>
          </cell>
        </row>
        <row r="8036">
          <cell r="AA8036">
            <v>0</v>
          </cell>
        </row>
        <row r="8037">
          <cell r="AA8037">
            <v>0</v>
          </cell>
        </row>
        <row r="8038">
          <cell r="AA8038">
            <v>200</v>
          </cell>
        </row>
        <row r="8039">
          <cell r="AA8039">
            <v>0</v>
          </cell>
        </row>
        <row r="8040">
          <cell r="AA8040">
            <v>0</v>
          </cell>
        </row>
        <row r="8041">
          <cell r="AA8041">
            <v>0</v>
          </cell>
        </row>
        <row r="8042">
          <cell r="AA8042">
            <v>0</v>
          </cell>
        </row>
        <row r="8043">
          <cell r="AA8043">
            <v>0</v>
          </cell>
        </row>
        <row r="8044">
          <cell r="AA8044">
            <v>0</v>
          </cell>
        </row>
        <row r="8045">
          <cell r="AA8045">
            <v>0</v>
          </cell>
        </row>
        <row r="8046">
          <cell r="AA8046">
            <v>0</v>
          </cell>
        </row>
        <row r="8047">
          <cell r="AA8047">
            <v>300</v>
          </cell>
        </row>
        <row r="8048">
          <cell r="AA8048">
            <v>500</v>
          </cell>
        </row>
        <row r="8049">
          <cell r="AA8049">
            <v>100</v>
          </cell>
        </row>
        <row r="8050">
          <cell r="AA8050">
            <v>15800</v>
          </cell>
        </row>
        <row r="8051">
          <cell r="AA8051">
            <v>0</v>
          </cell>
        </row>
        <row r="8052">
          <cell r="AA8052">
            <v>0</v>
          </cell>
        </row>
        <row r="8053">
          <cell r="AA8053">
            <v>0</v>
          </cell>
        </row>
        <row r="8054">
          <cell r="AA8054">
            <v>0</v>
          </cell>
        </row>
        <row r="8055">
          <cell r="AA8055">
            <v>100</v>
          </cell>
        </row>
        <row r="8056">
          <cell r="AA8056">
            <v>0</v>
          </cell>
        </row>
        <row r="8057">
          <cell r="AA8057">
            <v>200</v>
          </cell>
        </row>
        <row r="8058">
          <cell r="AA8058">
            <v>0</v>
          </cell>
        </row>
        <row r="8059">
          <cell r="AA8059">
            <v>0</v>
          </cell>
        </row>
        <row r="8060">
          <cell r="AA8060">
            <v>100</v>
          </cell>
        </row>
        <row r="8061">
          <cell r="AA8061">
            <v>0</v>
          </cell>
        </row>
        <row r="8062">
          <cell r="AA8062">
            <v>0</v>
          </cell>
        </row>
        <row r="8063">
          <cell r="AA8063">
            <v>0</v>
          </cell>
        </row>
        <row r="8064">
          <cell r="AA8064">
            <v>0</v>
          </cell>
        </row>
        <row r="8065">
          <cell r="AA8065">
            <v>0</v>
          </cell>
        </row>
        <row r="8066">
          <cell r="AA8066">
            <v>0</v>
          </cell>
        </row>
        <row r="8067">
          <cell r="AA8067">
            <v>0</v>
          </cell>
        </row>
        <row r="8068">
          <cell r="AA8068">
            <v>-27700</v>
          </cell>
        </row>
        <row r="8069">
          <cell r="AA8069">
            <v>-18000</v>
          </cell>
        </row>
        <row r="8070">
          <cell r="AA8070">
            <v>35400</v>
          </cell>
        </row>
        <row r="8071">
          <cell r="AA8071">
            <v>0</v>
          </cell>
        </row>
        <row r="8072">
          <cell r="AA8072">
            <v>0</v>
          </cell>
        </row>
        <row r="8073">
          <cell r="AA8073">
            <v>0</v>
          </cell>
        </row>
        <row r="8074">
          <cell r="AA8074">
            <v>1900</v>
          </cell>
        </row>
        <row r="8075">
          <cell r="AA8075">
            <v>200</v>
          </cell>
        </row>
        <row r="8076">
          <cell r="AA8076">
            <v>0</v>
          </cell>
        </row>
        <row r="8077">
          <cell r="AA8077">
            <v>0</v>
          </cell>
        </row>
        <row r="8078">
          <cell r="AA8078">
            <v>0</v>
          </cell>
        </row>
        <row r="8079">
          <cell r="AA8079">
            <v>0</v>
          </cell>
        </row>
        <row r="8080">
          <cell r="AA8080">
            <v>0</v>
          </cell>
        </row>
        <row r="8081">
          <cell r="AA8081">
            <v>0</v>
          </cell>
        </row>
        <row r="8082">
          <cell r="AA8082">
            <v>0</v>
          </cell>
        </row>
        <row r="8083">
          <cell r="AA8083">
            <v>400</v>
          </cell>
        </row>
        <row r="8084">
          <cell r="AA8084">
            <v>0</v>
          </cell>
        </row>
        <row r="8085">
          <cell r="AA8085">
            <v>0</v>
          </cell>
        </row>
        <row r="8086">
          <cell r="AA8086">
            <v>0</v>
          </cell>
        </row>
        <row r="8087">
          <cell r="AA8087">
            <v>0</v>
          </cell>
        </row>
        <row r="8088">
          <cell r="AA8088">
            <v>0</v>
          </cell>
        </row>
        <row r="8089">
          <cell r="AA8089">
            <v>0</v>
          </cell>
        </row>
        <row r="8090">
          <cell r="AA8090">
            <v>0</v>
          </cell>
        </row>
        <row r="8091">
          <cell r="AA8091">
            <v>0</v>
          </cell>
        </row>
        <row r="8092">
          <cell r="AA8092">
            <v>400</v>
          </cell>
        </row>
        <row r="8093">
          <cell r="AA8093">
            <v>0</v>
          </cell>
        </row>
        <row r="8094">
          <cell r="AA8094">
            <v>700</v>
          </cell>
        </row>
        <row r="8095">
          <cell r="AA8095">
            <v>100</v>
          </cell>
        </row>
        <row r="8096">
          <cell r="AA8096">
            <v>22100</v>
          </cell>
        </row>
        <row r="8097">
          <cell r="AA8097">
            <v>0</v>
          </cell>
        </row>
        <row r="8098">
          <cell r="AA8098">
            <v>0</v>
          </cell>
        </row>
        <row r="8099">
          <cell r="AA8099">
            <v>0</v>
          </cell>
        </row>
        <row r="8100">
          <cell r="AA8100">
            <v>0</v>
          </cell>
        </row>
        <row r="8101">
          <cell r="AA8101">
            <v>100</v>
          </cell>
        </row>
        <row r="8102">
          <cell r="AA8102">
            <v>0</v>
          </cell>
        </row>
        <row r="8103">
          <cell r="AA8103">
            <v>0</v>
          </cell>
        </row>
        <row r="8104">
          <cell r="AA8104">
            <v>300</v>
          </cell>
        </row>
        <row r="8105">
          <cell r="AA8105">
            <v>0</v>
          </cell>
        </row>
        <row r="8106">
          <cell r="AA8106">
            <v>0</v>
          </cell>
        </row>
        <row r="8107">
          <cell r="AA8107">
            <v>0</v>
          </cell>
        </row>
        <row r="8108">
          <cell r="AA8108">
            <v>0</v>
          </cell>
        </row>
        <row r="8109">
          <cell r="AA8109">
            <v>100</v>
          </cell>
        </row>
        <row r="8110">
          <cell r="AA8110">
            <v>0</v>
          </cell>
        </row>
        <row r="8111">
          <cell r="AA8111">
            <v>0</v>
          </cell>
        </row>
        <row r="8112">
          <cell r="AA8112">
            <v>0</v>
          </cell>
        </row>
        <row r="8113">
          <cell r="AA8113">
            <v>0</v>
          </cell>
        </row>
        <row r="8114">
          <cell r="AA8114">
            <v>0</v>
          </cell>
        </row>
        <row r="8115">
          <cell r="AA8115">
            <v>0</v>
          </cell>
        </row>
        <row r="8116">
          <cell r="AA8116">
            <v>0</v>
          </cell>
        </row>
        <row r="8117">
          <cell r="AA8117">
            <v>-49400</v>
          </cell>
        </row>
        <row r="8118">
          <cell r="AA8118">
            <v>-18800</v>
          </cell>
        </row>
        <row r="8119">
          <cell r="AA8119">
            <v>0</v>
          </cell>
        </row>
        <row r="8120">
          <cell r="AA8120">
            <v>0</v>
          </cell>
        </row>
        <row r="8121">
          <cell r="AA8121">
            <v>0</v>
          </cell>
        </row>
        <row r="8122">
          <cell r="AA8122">
            <v>0</v>
          </cell>
        </row>
        <row r="8123">
          <cell r="AA8123">
            <v>0</v>
          </cell>
        </row>
        <row r="8124">
          <cell r="AA8124">
            <v>0</v>
          </cell>
        </row>
        <row r="8125">
          <cell r="AA8125">
            <v>0</v>
          </cell>
        </row>
        <row r="8126">
          <cell r="AA8126">
            <v>0</v>
          </cell>
        </row>
        <row r="8127">
          <cell r="AA8127">
            <v>0</v>
          </cell>
        </row>
        <row r="8128">
          <cell r="AA8128">
            <v>0</v>
          </cell>
        </row>
        <row r="8129">
          <cell r="AA8129">
            <v>0</v>
          </cell>
        </row>
        <row r="8130">
          <cell r="AA8130">
            <v>0</v>
          </cell>
        </row>
        <row r="8131">
          <cell r="AA8131">
            <v>0</v>
          </cell>
        </row>
        <row r="8132">
          <cell r="AA8132">
            <v>0</v>
          </cell>
        </row>
        <row r="8133">
          <cell r="AA8133">
            <v>0</v>
          </cell>
        </row>
        <row r="8134">
          <cell r="AA8134">
            <v>0</v>
          </cell>
        </row>
        <row r="8135">
          <cell r="AA8135">
            <v>0</v>
          </cell>
        </row>
        <row r="8136">
          <cell r="AA8136">
            <v>0</v>
          </cell>
        </row>
        <row r="8137">
          <cell r="AA8137">
            <v>0</v>
          </cell>
        </row>
        <row r="8138">
          <cell r="AA8138">
            <v>0</v>
          </cell>
        </row>
        <row r="8139">
          <cell r="AA8139">
            <v>1000</v>
          </cell>
        </row>
        <row r="8140">
          <cell r="AA8140">
            <v>0</v>
          </cell>
        </row>
        <row r="8141">
          <cell r="AA8141">
            <v>0</v>
          </cell>
        </row>
        <row r="8142">
          <cell r="AA8142">
            <v>0</v>
          </cell>
        </row>
        <row r="8143">
          <cell r="AA8143">
            <v>0</v>
          </cell>
        </row>
        <row r="8144">
          <cell r="AA8144">
            <v>0</v>
          </cell>
        </row>
        <row r="8145">
          <cell r="AA8145">
            <v>0</v>
          </cell>
        </row>
        <row r="8146">
          <cell r="AA8146">
            <v>0</v>
          </cell>
        </row>
        <row r="8147">
          <cell r="AA8147">
            <v>0</v>
          </cell>
        </row>
        <row r="8148">
          <cell r="AA8148">
            <v>0</v>
          </cell>
        </row>
        <row r="8149">
          <cell r="AA8149">
            <v>0</v>
          </cell>
        </row>
        <row r="8150">
          <cell r="AA8150">
            <v>0</v>
          </cell>
        </row>
        <row r="8151">
          <cell r="AA8151">
            <v>0</v>
          </cell>
        </row>
        <row r="8152">
          <cell r="AA8152">
            <v>0</v>
          </cell>
        </row>
        <row r="8153">
          <cell r="AA8153">
            <v>0</v>
          </cell>
        </row>
        <row r="8154">
          <cell r="AA8154">
            <v>0</v>
          </cell>
        </row>
        <row r="8155">
          <cell r="AA8155">
            <v>0</v>
          </cell>
        </row>
        <row r="8156">
          <cell r="AA8156">
            <v>0</v>
          </cell>
        </row>
        <row r="8157">
          <cell r="AA8157">
            <v>0</v>
          </cell>
        </row>
        <row r="8158">
          <cell r="AA8158">
            <v>-34000</v>
          </cell>
        </row>
        <row r="8159">
          <cell r="AA8159">
            <v>-7500</v>
          </cell>
        </row>
        <row r="8160">
          <cell r="AA8160">
            <v>44000</v>
          </cell>
        </row>
        <row r="8161">
          <cell r="AA8161">
            <v>0</v>
          </cell>
        </row>
        <row r="8162">
          <cell r="AA8162">
            <v>0</v>
          </cell>
        </row>
        <row r="8163">
          <cell r="AA8163">
            <v>0</v>
          </cell>
        </row>
        <row r="8164">
          <cell r="AA8164">
            <v>0</v>
          </cell>
        </row>
        <row r="8165">
          <cell r="AA8165">
            <v>0</v>
          </cell>
        </row>
        <row r="8166">
          <cell r="AA8166">
            <v>2400</v>
          </cell>
        </row>
        <row r="8167">
          <cell r="AA8167">
            <v>200</v>
          </cell>
        </row>
        <row r="8168">
          <cell r="AA8168">
            <v>0</v>
          </cell>
        </row>
        <row r="8169">
          <cell r="AA8169">
            <v>0</v>
          </cell>
        </row>
        <row r="8170">
          <cell r="AA8170">
            <v>0</v>
          </cell>
        </row>
        <row r="8171">
          <cell r="AA8171">
            <v>0</v>
          </cell>
        </row>
        <row r="8172">
          <cell r="AA8172">
            <v>0</v>
          </cell>
        </row>
        <row r="8173">
          <cell r="AA8173">
            <v>0</v>
          </cell>
        </row>
        <row r="8174">
          <cell r="AA8174">
            <v>400</v>
          </cell>
        </row>
        <row r="8175">
          <cell r="AA8175">
            <v>0</v>
          </cell>
        </row>
        <row r="8176">
          <cell r="AA8176">
            <v>0</v>
          </cell>
        </row>
        <row r="8177">
          <cell r="AA8177">
            <v>0</v>
          </cell>
        </row>
        <row r="8178">
          <cell r="AA8178">
            <v>0</v>
          </cell>
        </row>
        <row r="8179">
          <cell r="AA8179">
            <v>0</v>
          </cell>
        </row>
        <row r="8180">
          <cell r="AA8180">
            <v>0</v>
          </cell>
        </row>
        <row r="8181">
          <cell r="AA8181">
            <v>0</v>
          </cell>
        </row>
        <row r="8182">
          <cell r="AA8182">
            <v>0</v>
          </cell>
        </row>
        <row r="8183">
          <cell r="AA8183">
            <v>400</v>
          </cell>
        </row>
        <row r="8184">
          <cell r="AA8184">
            <v>700</v>
          </cell>
        </row>
        <row r="8185">
          <cell r="AA8185">
            <v>100</v>
          </cell>
        </row>
        <row r="8186">
          <cell r="AA8186">
            <v>23300</v>
          </cell>
        </row>
        <row r="8187">
          <cell r="AA8187">
            <v>0</v>
          </cell>
        </row>
        <row r="8188">
          <cell r="AA8188">
            <v>0</v>
          </cell>
        </row>
        <row r="8189">
          <cell r="AA8189">
            <v>0</v>
          </cell>
        </row>
        <row r="8190">
          <cell r="AA8190">
            <v>0</v>
          </cell>
        </row>
        <row r="8191">
          <cell r="AA8191">
            <v>100</v>
          </cell>
        </row>
        <row r="8192">
          <cell r="AA8192">
            <v>0</v>
          </cell>
        </row>
        <row r="8193">
          <cell r="AA8193">
            <v>0</v>
          </cell>
        </row>
        <row r="8194">
          <cell r="AA8194">
            <v>300</v>
          </cell>
        </row>
        <row r="8195">
          <cell r="AA8195">
            <v>0</v>
          </cell>
        </row>
        <row r="8196">
          <cell r="AA8196">
            <v>0</v>
          </cell>
        </row>
        <row r="8197">
          <cell r="AA8197">
            <v>100</v>
          </cell>
        </row>
        <row r="8198">
          <cell r="AA8198">
            <v>0</v>
          </cell>
        </row>
        <row r="8199">
          <cell r="AA8199">
            <v>0</v>
          </cell>
        </row>
        <row r="8200">
          <cell r="AA8200">
            <v>0</v>
          </cell>
        </row>
        <row r="8201">
          <cell r="AA8201">
            <v>0</v>
          </cell>
        </row>
        <row r="8202">
          <cell r="AA8202">
            <v>0</v>
          </cell>
        </row>
        <row r="8203">
          <cell r="AA8203">
            <v>0</v>
          </cell>
        </row>
        <row r="8204">
          <cell r="AA8204">
            <v>0</v>
          </cell>
        </row>
        <row r="8205">
          <cell r="AA8205">
            <v>-27100</v>
          </cell>
        </row>
        <row r="8206">
          <cell r="AA8206">
            <v>-53900</v>
          </cell>
        </row>
        <row r="8207">
          <cell r="AA8207">
            <v>41200</v>
          </cell>
        </row>
        <row r="8208">
          <cell r="AA8208">
            <v>0</v>
          </cell>
        </row>
        <row r="8209">
          <cell r="AA8209">
            <v>0</v>
          </cell>
        </row>
        <row r="8210">
          <cell r="AA8210">
            <v>2300</v>
          </cell>
        </row>
        <row r="8211">
          <cell r="AA8211">
            <v>200</v>
          </cell>
        </row>
        <row r="8212">
          <cell r="AA8212">
            <v>0</v>
          </cell>
        </row>
        <row r="8213">
          <cell r="AA8213">
            <v>0</v>
          </cell>
        </row>
        <row r="8214">
          <cell r="AA8214">
            <v>0</v>
          </cell>
        </row>
        <row r="8215">
          <cell r="AA8215">
            <v>0</v>
          </cell>
        </row>
        <row r="8216">
          <cell r="AA8216">
            <v>0</v>
          </cell>
        </row>
        <row r="8217">
          <cell r="AA8217">
            <v>0</v>
          </cell>
        </row>
        <row r="8218">
          <cell r="AA8218">
            <v>0</v>
          </cell>
        </row>
        <row r="8219">
          <cell r="AA8219">
            <v>400</v>
          </cell>
        </row>
        <row r="8220">
          <cell r="AA8220">
            <v>0</v>
          </cell>
        </row>
        <row r="8221">
          <cell r="AA8221">
            <v>0</v>
          </cell>
        </row>
        <row r="8222">
          <cell r="AA8222">
            <v>0</v>
          </cell>
        </row>
        <row r="8223">
          <cell r="AA8223">
            <v>0</v>
          </cell>
        </row>
        <row r="8224">
          <cell r="AA8224">
            <v>0</v>
          </cell>
        </row>
        <row r="8225">
          <cell r="AA8225">
            <v>0</v>
          </cell>
        </row>
        <row r="8226">
          <cell r="AA8226">
            <v>0</v>
          </cell>
        </row>
        <row r="8227">
          <cell r="AA8227">
            <v>0</v>
          </cell>
        </row>
        <row r="8228">
          <cell r="AA8228">
            <v>600</v>
          </cell>
        </row>
        <row r="8229">
          <cell r="AA8229">
            <v>0</v>
          </cell>
        </row>
        <row r="8230">
          <cell r="AA8230">
            <v>900</v>
          </cell>
        </row>
        <row r="8231">
          <cell r="AA8231">
            <v>200</v>
          </cell>
        </row>
        <row r="8232">
          <cell r="AA8232">
            <v>31100</v>
          </cell>
        </row>
        <row r="8233">
          <cell r="AA8233">
            <v>0</v>
          </cell>
        </row>
        <row r="8234">
          <cell r="AA8234">
            <v>0</v>
          </cell>
        </row>
        <row r="8235">
          <cell r="AA8235">
            <v>0</v>
          </cell>
        </row>
        <row r="8236">
          <cell r="AA8236">
            <v>0</v>
          </cell>
        </row>
        <row r="8237">
          <cell r="AA8237">
            <v>100</v>
          </cell>
        </row>
        <row r="8238">
          <cell r="AA8238">
            <v>0</v>
          </cell>
        </row>
        <row r="8239">
          <cell r="AA8239">
            <v>400</v>
          </cell>
        </row>
        <row r="8240">
          <cell r="AA8240">
            <v>0</v>
          </cell>
        </row>
        <row r="8241">
          <cell r="AA8241">
            <v>0</v>
          </cell>
        </row>
        <row r="8242">
          <cell r="AA8242">
            <v>0</v>
          </cell>
        </row>
        <row r="8243">
          <cell r="AA8243">
            <v>200</v>
          </cell>
        </row>
        <row r="8244">
          <cell r="AA8244">
            <v>0</v>
          </cell>
        </row>
        <row r="8245">
          <cell r="AA8245">
            <v>0</v>
          </cell>
        </row>
        <row r="8246">
          <cell r="AA8246">
            <v>0</v>
          </cell>
        </row>
        <row r="8247">
          <cell r="AA8247">
            <v>0</v>
          </cell>
        </row>
        <row r="8248">
          <cell r="AA8248">
            <v>0</v>
          </cell>
        </row>
        <row r="8249">
          <cell r="AA8249">
            <v>0</v>
          </cell>
        </row>
        <row r="8250">
          <cell r="AA8250">
            <v>0</v>
          </cell>
        </row>
        <row r="8251">
          <cell r="AA8251">
            <v>-37900</v>
          </cell>
        </row>
        <row r="8252">
          <cell r="AA8252">
            <v>-56800</v>
          </cell>
        </row>
        <row r="8253">
          <cell r="AA8253">
            <v>44400</v>
          </cell>
        </row>
        <row r="8254">
          <cell r="AA8254">
            <v>0</v>
          </cell>
        </row>
        <row r="8255">
          <cell r="AA8255">
            <v>0</v>
          </cell>
        </row>
        <row r="8256">
          <cell r="AA8256">
            <v>0</v>
          </cell>
        </row>
        <row r="8257">
          <cell r="AA8257">
            <v>0</v>
          </cell>
        </row>
        <row r="8258">
          <cell r="AA8258">
            <v>0</v>
          </cell>
        </row>
        <row r="8259">
          <cell r="AA8259">
            <v>2400</v>
          </cell>
        </row>
        <row r="8260">
          <cell r="AA8260">
            <v>200</v>
          </cell>
        </row>
        <row r="8261">
          <cell r="AA8261">
            <v>0</v>
          </cell>
        </row>
        <row r="8262">
          <cell r="AA8262">
            <v>0</v>
          </cell>
        </row>
        <row r="8263">
          <cell r="AA8263">
            <v>0</v>
          </cell>
        </row>
        <row r="8264">
          <cell r="AA8264">
            <v>0</v>
          </cell>
        </row>
        <row r="8265">
          <cell r="AA8265">
            <v>0</v>
          </cell>
        </row>
        <row r="8266">
          <cell r="AA8266">
            <v>0</v>
          </cell>
        </row>
        <row r="8267">
          <cell r="AA8267">
            <v>0</v>
          </cell>
        </row>
        <row r="8268">
          <cell r="AA8268">
            <v>0</v>
          </cell>
        </row>
        <row r="8269">
          <cell r="AA8269">
            <v>400</v>
          </cell>
        </row>
        <row r="8270">
          <cell r="AA8270">
            <v>0</v>
          </cell>
        </row>
        <row r="8271">
          <cell r="AA8271">
            <v>0</v>
          </cell>
        </row>
        <row r="8272">
          <cell r="AA8272">
            <v>0</v>
          </cell>
        </row>
        <row r="8273">
          <cell r="AA8273">
            <v>0</v>
          </cell>
        </row>
        <row r="8274">
          <cell r="AA8274">
            <v>0</v>
          </cell>
        </row>
        <row r="8275">
          <cell r="AA8275">
            <v>0</v>
          </cell>
        </row>
        <row r="8276">
          <cell r="AA8276">
            <v>0</v>
          </cell>
        </row>
        <row r="8277">
          <cell r="AA8277">
            <v>0</v>
          </cell>
        </row>
        <row r="8278">
          <cell r="AA8278">
            <v>0</v>
          </cell>
        </row>
        <row r="8279">
          <cell r="AA8279">
            <v>800</v>
          </cell>
        </row>
        <row r="8280">
          <cell r="AA8280">
            <v>0</v>
          </cell>
        </row>
        <row r="8281">
          <cell r="AA8281">
            <v>1200</v>
          </cell>
        </row>
        <row r="8282">
          <cell r="AA8282">
            <v>200</v>
          </cell>
        </row>
        <row r="8283">
          <cell r="AA8283">
            <v>40600</v>
          </cell>
        </row>
        <row r="8284">
          <cell r="AA8284">
            <v>0</v>
          </cell>
        </row>
        <row r="8285">
          <cell r="AA8285">
            <v>0</v>
          </cell>
        </row>
        <row r="8286">
          <cell r="AA8286">
            <v>0</v>
          </cell>
        </row>
        <row r="8287">
          <cell r="AA8287">
            <v>0</v>
          </cell>
        </row>
        <row r="8288">
          <cell r="AA8288">
            <v>100</v>
          </cell>
        </row>
        <row r="8289">
          <cell r="AA8289">
            <v>0</v>
          </cell>
        </row>
        <row r="8290">
          <cell r="AA8290">
            <v>500</v>
          </cell>
        </row>
        <row r="8291">
          <cell r="AA8291">
            <v>0</v>
          </cell>
        </row>
        <row r="8292">
          <cell r="AA8292">
            <v>0</v>
          </cell>
        </row>
        <row r="8293">
          <cell r="AA8293">
            <v>0</v>
          </cell>
        </row>
        <row r="8294">
          <cell r="AA8294">
            <v>200</v>
          </cell>
        </row>
        <row r="8295">
          <cell r="AA8295">
            <v>0</v>
          </cell>
        </row>
        <row r="8296">
          <cell r="AA8296">
            <v>0</v>
          </cell>
        </row>
        <row r="8297">
          <cell r="AA8297">
            <v>0</v>
          </cell>
        </row>
        <row r="8298">
          <cell r="AA8298">
            <v>0</v>
          </cell>
        </row>
        <row r="8299">
          <cell r="AA8299">
            <v>0</v>
          </cell>
        </row>
        <row r="8300">
          <cell r="AA8300">
            <v>0</v>
          </cell>
        </row>
        <row r="8301">
          <cell r="AA8301">
            <v>0</v>
          </cell>
        </row>
        <row r="8302">
          <cell r="AA8302">
            <v>0</v>
          </cell>
        </row>
        <row r="8303">
          <cell r="AA8303">
            <v>-34400</v>
          </cell>
        </row>
        <row r="8304">
          <cell r="AA8304">
            <v>-72300</v>
          </cell>
        </row>
        <row r="8305">
          <cell r="AA8305">
            <v>26500</v>
          </cell>
        </row>
        <row r="8306">
          <cell r="AA8306">
            <v>0</v>
          </cell>
        </row>
        <row r="8307">
          <cell r="AA8307">
            <v>0</v>
          </cell>
        </row>
        <row r="8308">
          <cell r="AA8308">
            <v>0</v>
          </cell>
        </row>
        <row r="8309">
          <cell r="AA8309">
            <v>0</v>
          </cell>
        </row>
        <row r="8310">
          <cell r="AA8310">
            <v>1500</v>
          </cell>
        </row>
        <row r="8311">
          <cell r="AA8311">
            <v>100</v>
          </cell>
        </row>
        <row r="8312">
          <cell r="AA8312">
            <v>0</v>
          </cell>
        </row>
        <row r="8313">
          <cell r="AA8313">
            <v>0</v>
          </cell>
        </row>
        <row r="8314">
          <cell r="AA8314">
            <v>0</v>
          </cell>
        </row>
        <row r="8315">
          <cell r="AA8315">
            <v>0</v>
          </cell>
        </row>
        <row r="8316">
          <cell r="AA8316">
            <v>0</v>
          </cell>
        </row>
        <row r="8317">
          <cell r="AA8317">
            <v>0</v>
          </cell>
        </row>
        <row r="8318">
          <cell r="AA8318">
            <v>0</v>
          </cell>
        </row>
        <row r="8319">
          <cell r="AA8319">
            <v>0</v>
          </cell>
        </row>
        <row r="8320">
          <cell r="AA8320">
            <v>300</v>
          </cell>
        </row>
        <row r="8321">
          <cell r="AA8321">
            <v>0</v>
          </cell>
        </row>
        <row r="8322">
          <cell r="AA8322">
            <v>0</v>
          </cell>
        </row>
        <row r="8323">
          <cell r="AA8323">
            <v>0</v>
          </cell>
        </row>
        <row r="8324">
          <cell r="AA8324">
            <v>0</v>
          </cell>
        </row>
        <row r="8325">
          <cell r="AA8325">
            <v>0</v>
          </cell>
        </row>
        <row r="8326">
          <cell r="AA8326">
            <v>0</v>
          </cell>
        </row>
        <row r="8327">
          <cell r="AA8327">
            <v>0</v>
          </cell>
        </row>
        <row r="8328">
          <cell r="AA8328">
            <v>0</v>
          </cell>
        </row>
        <row r="8329">
          <cell r="AA8329">
            <v>400</v>
          </cell>
        </row>
        <row r="8330">
          <cell r="AA8330">
            <v>600</v>
          </cell>
        </row>
        <row r="8331">
          <cell r="AA8331">
            <v>100</v>
          </cell>
        </row>
        <row r="8332">
          <cell r="AA8332">
            <v>19400</v>
          </cell>
        </row>
        <row r="8333">
          <cell r="AA8333">
            <v>0</v>
          </cell>
        </row>
        <row r="8334">
          <cell r="AA8334">
            <v>0</v>
          </cell>
        </row>
        <row r="8335">
          <cell r="AA8335">
            <v>0</v>
          </cell>
        </row>
        <row r="8336">
          <cell r="AA8336">
            <v>0</v>
          </cell>
        </row>
        <row r="8337">
          <cell r="AA8337">
            <v>100</v>
          </cell>
        </row>
        <row r="8338">
          <cell r="AA8338">
            <v>0</v>
          </cell>
        </row>
        <row r="8339">
          <cell r="AA8339">
            <v>200</v>
          </cell>
        </row>
        <row r="8340">
          <cell r="AA8340">
            <v>0</v>
          </cell>
        </row>
        <row r="8341">
          <cell r="AA8341">
            <v>0</v>
          </cell>
        </row>
        <row r="8342">
          <cell r="AA8342">
            <v>0</v>
          </cell>
        </row>
        <row r="8343">
          <cell r="AA8343">
            <v>100</v>
          </cell>
        </row>
        <row r="8344">
          <cell r="AA8344">
            <v>0</v>
          </cell>
        </row>
        <row r="8345">
          <cell r="AA8345">
            <v>0</v>
          </cell>
        </row>
        <row r="8346">
          <cell r="AA8346">
            <v>0</v>
          </cell>
        </row>
        <row r="8347">
          <cell r="AA8347">
            <v>0</v>
          </cell>
        </row>
        <row r="8348">
          <cell r="AA8348">
            <v>0</v>
          </cell>
        </row>
        <row r="8349">
          <cell r="AA8349">
            <v>0</v>
          </cell>
        </row>
        <row r="8350">
          <cell r="AA8350">
            <v>0</v>
          </cell>
        </row>
        <row r="8351">
          <cell r="AA8351">
            <v>-37800</v>
          </cell>
        </row>
        <row r="8352">
          <cell r="AA8352">
            <v>-16300</v>
          </cell>
        </row>
        <row r="8353">
          <cell r="AA8353">
            <v>37100</v>
          </cell>
        </row>
        <row r="8354">
          <cell r="AA8354">
            <v>0</v>
          </cell>
        </row>
        <row r="8355">
          <cell r="AA8355">
            <v>0</v>
          </cell>
        </row>
        <row r="8356">
          <cell r="AA8356">
            <v>0</v>
          </cell>
        </row>
        <row r="8357">
          <cell r="AA8357">
            <v>0</v>
          </cell>
        </row>
        <row r="8358">
          <cell r="AA8358">
            <v>0</v>
          </cell>
        </row>
        <row r="8359">
          <cell r="AA8359">
            <v>2000</v>
          </cell>
        </row>
        <row r="8360">
          <cell r="AA8360">
            <v>200</v>
          </cell>
        </row>
        <row r="8361">
          <cell r="AA8361">
            <v>0</v>
          </cell>
        </row>
        <row r="8362">
          <cell r="AA8362">
            <v>0</v>
          </cell>
        </row>
        <row r="8363">
          <cell r="AA8363">
            <v>0</v>
          </cell>
        </row>
        <row r="8364">
          <cell r="AA8364">
            <v>0</v>
          </cell>
        </row>
        <row r="8365">
          <cell r="AA8365">
            <v>0</v>
          </cell>
        </row>
        <row r="8366">
          <cell r="AA8366">
            <v>0</v>
          </cell>
        </row>
        <row r="8367">
          <cell r="AA8367">
            <v>0</v>
          </cell>
        </row>
        <row r="8368">
          <cell r="AA8368">
            <v>400</v>
          </cell>
        </row>
        <row r="8369">
          <cell r="AA8369">
            <v>0</v>
          </cell>
        </row>
        <row r="8370">
          <cell r="AA8370">
            <v>0</v>
          </cell>
        </row>
        <row r="8371">
          <cell r="AA8371">
            <v>0</v>
          </cell>
        </row>
        <row r="8372">
          <cell r="AA8372">
            <v>0</v>
          </cell>
        </row>
        <row r="8373">
          <cell r="AA8373">
            <v>0</v>
          </cell>
        </row>
        <row r="8374">
          <cell r="AA8374">
            <v>0</v>
          </cell>
        </row>
        <row r="8375">
          <cell r="AA8375">
            <v>0</v>
          </cell>
        </row>
        <row r="8376">
          <cell r="AA8376">
            <v>0</v>
          </cell>
        </row>
        <row r="8377">
          <cell r="AA8377">
            <v>500</v>
          </cell>
        </row>
        <row r="8378">
          <cell r="AA8378">
            <v>800</v>
          </cell>
        </row>
        <row r="8379">
          <cell r="AA8379">
            <v>100</v>
          </cell>
        </row>
        <row r="8380">
          <cell r="AA8380">
            <v>27500</v>
          </cell>
        </row>
        <row r="8381">
          <cell r="AA8381">
            <v>0</v>
          </cell>
        </row>
        <row r="8382">
          <cell r="AA8382">
            <v>0</v>
          </cell>
        </row>
        <row r="8383">
          <cell r="AA8383">
            <v>0</v>
          </cell>
        </row>
        <row r="8384">
          <cell r="AA8384">
            <v>0</v>
          </cell>
        </row>
        <row r="8385">
          <cell r="AA8385">
            <v>100</v>
          </cell>
        </row>
        <row r="8386">
          <cell r="AA8386">
            <v>0</v>
          </cell>
        </row>
        <row r="8387">
          <cell r="AA8387">
            <v>300</v>
          </cell>
        </row>
        <row r="8388">
          <cell r="AA8388">
            <v>0</v>
          </cell>
        </row>
        <row r="8389">
          <cell r="AA8389">
            <v>0</v>
          </cell>
        </row>
        <row r="8390">
          <cell r="AA8390">
            <v>0</v>
          </cell>
        </row>
        <row r="8391">
          <cell r="AA8391">
            <v>200</v>
          </cell>
        </row>
        <row r="8392">
          <cell r="AA8392">
            <v>0</v>
          </cell>
        </row>
        <row r="8393">
          <cell r="AA8393">
            <v>0</v>
          </cell>
        </row>
        <row r="8394">
          <cell r="AA8394">
            <v>0</v>
          </cell>
        </row>
        <row r="8395">
          <cell r="AA8395">
            <v>0</v>
          </cell>
        </row>
        <row r="8396">
          <cell r="AA8396">
            <v>0</v>
          </cell>
        </row>
        <row r="8397">
          <cell r="AA8397">
            <v>0</v>
          </cell>
        </row>
        <row r="8398">
          <cell r="AA8398">
            <v>0</v>
          </cell>
        </row>
        <row r="8399">
          <cell r="AA8399">
            <v>0</v>
          </cell>
        </row>
        <row r="8400">
          <cell r="AA8400">
            <v>-28300</v>
          </cell>
        </row>
        <row r="8401">
          <cell r="AA8401">
            <v>-61400</v>
          </cell>
        </row>
        <row r="8402">
          <cell r="AA8402">
            <v>26700</v>
          </cell>
        </row>
        <row r="8403">
          <cell r="AA8403">
            <v>0</v>
          </cell>
        </row>
        <row r="8404">
          <cell r="AA8404">
            <v>1500</v>
          </cell>
        </row>
        <row r="8405">
          <cell r="AA8405">
            <v>100</v>
          </cell>
        </row>
        <row r="8406">
          <cell r="AA8406">
            <v>300</v>
          </cell>
        </row>
        <row r="8407">
          <cell r="AA8407">
            <v>0</v>
          </cell>
        </row>
        <row r="8408">
          <cell r="AA8408">
            <v>0</v>
          </cell>
        </row>
        <row r="8409">
          <cell r="AA8409">
            <v>400</v>
          </cell>
        </row>
        <row r="8410">
          <cell r="AA8410">
            <v>700</v>
          </cell>
        </row>
        <row r="8411">
          <cell r="AA8411">
            <v>100</v>
          </cell>
        </row>
        <row r="8412">
          <cell r="AA8412">
            <v>23900</v>
          </cell>
        </row>
        <row r="8413">
          <cell r="AA8413">
            <v>100</v>
          </cell>
        </row>
        <row r="8414">
          <cell r="AA8414">
            <v>300</v>
          </cell>
        </row>
        <row r="8415">
          <cell r="AA8415">
            <v>0</v>
          </cell>
        </row>
        <row r="8416">
          <cell r="AA8416">
            <v>0</v>
          </cell>
        </row>
        <row r="8417">
          <cell r="AA8417">
            <v>100</v>
          </cell>
        </row>
        <row r="8418">
          <cell r="AA8418">
            <v>0</v>
          </cell>
        </row>
        <row r="8419">
          <cell r="AA8419">
            <v>-18800</v>
          </cell>
        </row>
        <row r="8420">
          <cell r="AA8420">
            <v>-39400</v>
          </cell>
        </row>
        <row r="8421">
          <cell r="AA8421">
            <v>28600</v>
          </cell>
        </row>
        <row r="8422">
          <cell r="AA8422">
            <v>0</v>
          </cell>
        </row>
        <row r="8423">
          <cell r="AA8423">
            <v>1600</v>
          </cell>
        </row>
        <row r="8424">
          <cell r="AA8424">
            <v>0</v>
          </cell>
        </row>
        <row r="8425">
          <cell r="AA8425">
            <v>200</v>
          </cell>
        </row>
        <row r="8426">
          <cell r="AA8426">
            <v>300</v>
          </cell>
        </row>
        <row r="8427">
          <cell r="AA8427">
            <v>0</v>
          </cell>
        </row>
        <row r="8428">
          <cell r="AA8428">
            <v>0</v>
          </cell>
        </row>
        <row r="8429">
          <cell r="AA8429">
            <v>500</v>
          </cell>
        </row>
        <row r="8430">
          <cell r="AA8430">
            <v>800</v>
          </cell>
        </row>
        <row r="8431">
          <cell r="AA8431">
            <v>100</v>
          </cell>
        </row>
        <row r="8432">
          <cell r="AA8432">
            <v>26700</v>
          </cell>
        </row>
        <row r="8433">
          <cell r="AA8433">
            <v>100</v>
          </cell>
        </row>
        <row r="8434">
          <cell r="AA8434">
            <v>300</v>
          </cell>
        </row>
        <row r="8435">
          <cell r="AA8435">
            <v>200</v>
          </cell>
        </row>
        <row r="8436">
          <cell r="AA8436">
            <v>0</v>
          </cell>
        </row>
        <row r="8437">
          <cell r="AA8437">
            <v>0</v>
          </cell>
        </row>
        <row r="8438">
          <cell r="AA8438">
            <v>-19700</v>
          </cell>
        </row>
        <row r="8439">
          <cell r="AA8439">
            <v>-31800</v>
          </cell>
        </row>
        <row r="8440">
          <cell r="AA8440">
            <v>39600</v>
          </cell>
        </row>
        <row r="8441">
          <cell r="AA8441">
            <v>0</v>
          </cell>
        </row>
        <row r="8442">
          <cell r="AA8442">
            <v>0</v>
          </cell>
        </row>
        <row r="8443">
          <cell r="AA8443">
            <v>0</v>
          </cell>
        </row>
        <row r="8444">
          <cell r="AA8444">
            <v>0</v>
          </cell>
        </row>
        <row r="8445">
          <cell r="AA8445">
            <v>2200</v>
          </cell>
        </row>
        <row r="8446">
          <cell r="AA8446">
            <v>200</v>
          </cell>
        </row>
        <row r="8447">
          <cell r="AA8447">
            <v>0</v>
          </cell>
        </row>
        <row r="8448">
          <cell r="AA8448">
            <v>0</v>
          </cell>
        </row>
        <row r="8449">
          <cell r="AA8449">
            <v>0</v>
          </cell>
        </row>
        <row r="8450">
          <cell r="AA8450">
            <v>0</v>
          </cell>
        </row>
        <row r="8451">
          <cell r="AA8451">
            <v>0</v>
          </cell>
        </row>
        <row r="8452">
          <cell r="AA8452">
            <v>0</v>
          </cell>
        </row>
        <row r="8453">
          <cell r="AA8453">
            <v>400</v>
          </cell>
        </row>
        <row r="8454">
          <cell r="AA8454">
            <v>0</v>
          </cell>
        </row>
        <row r="8455">
          <cell r="AA8455">
            <v>0</v>
          </cell>
        </row>
        <row r="8456">
          <cell r="AA8456">
            <v>0</v>
          </cell>
        </row>
        <row r="8457">
          <cell r="AA8457">
            <v>0</v>
          </cell>
        </row>
        <row r="8458">
          <cell r="AA8458">
            <v>0</v>
          </cell>
        </row>
        <row r="8459">
          <cell r="AA8459">
            <v>0</v>
          </cell>
        </row>
        <row r="8460">
          <cell r="AA8460">
            <v>0</v>
          </cell>
        </row>
        <row r="8461">
          <cell r="AA8461">
            <v>0</v>
          </cell>
        </row>
        <row r="8462">
          <cell r="AA8462">
            <v>0</v>
          </cell>
        </row>
        <row r="8463">
          <cell r="AA8463">
            <v>500</v>
          </cell>
        </row>
        <row r="8464">
          <cell r="AA8464">
            <v>0</v>
          </cell>
        </row>
        <row r="8465">
          <cell r="AA8465">
            <v>800</v>
          </cell>
        </row>
        <row r="8466">
          <cell r="AA8466">
            <v>100</v>
          </cell>
        </row>
        <row r="8467">
          <cell r="AA8467">
            <v>26000</v>
          </cell>
        </row>
        <row r="8468">
          <cell r="AA8468">
            <v>0</v>
          </cell>
        </row>
        <row r="8469">
          <cell r="AA8469">
            <v>0</v>
          </cell>
        </row>
        <row r="8470">
          <cell r="AA8470">
            <v>0</v>
          </cell>
        </row>
        <row r="8471">
          <cell r="AA8471">
            <v>0</v>
          </cell>
        </row>
        <row r="8472">
          <cell r="AA8472">
            <v>100</v>
          </cell>
        </row>
        <row r="8473">
          <cell r="AA8473">
            <v>0</v>
          </cell>
        </row>
        <row r="8474">
          <cell r="AA8474">
            <v>300</v>
          </cell>
        </row>
        <row r="8475">
          <cell r="AA8475">
            <v>0</v>
          </cell>
        </row>
        <row r="8476">
          <cell r="AA8476">
            <v>0</v>
          </cell>
        </row>
        <row r="8477">
          <cell r="AA8477">
            <v>0</v>
          </cell>
        </row>
        <row r="8478">
          <cell r="AA8478">
            <v>0</v>
          </cell>
        </row>
        <row r="8479">
          <cell r="AA8479">
            <v>200</v>
          </cell>
        </row>
        <row r="8480">
          <cell r="AA8480">
            <v>0</v>
          </cell>
        </row>
        <row r="8481">
          <cell r="AA8481">
            <v>0</v>
          </cell>
        </row>
        <row r="8482">
          <cell r="AA8482">
            <v>0</v>
          </cell>
        </row>
        <row r="8483">
          <cell r="AA8483">
            <v>0</v>
          </cell>
        </row>
        <row r="8484">
          <cell r="AA8484">
            <v>0</v>
          </cell>
        </row>
        <row r="8485">
          <cell r="AA8485">
            <v>0</v>
          </cell>
        </row>
        <row r="8486">
          <cell r="AA8486">
            <v>0</v>
          </cell>
        </row>
        <row r="8487">
          <cell r="AA8487">
            <v>0</v>
          </cell>
        </row>
        <row r="8488">
          <cell r="AA8488">
            <v>-27900</v>
          </cell>
        </row>
        <row r="8489">
          <cell r="AA8489">
            <v>-58400</v>
          </cell>
        </row>
        <row r="8490">
          <cell r="AA8490">
            <v>28000</v>
          </cell>
        </row>
        <row r="8491">
          <cell r="AA8491">
            <v>0</v>
          </cell>
        </row>
        <row r="8492">
          <cell r="AA8492">
            <v>0</v>
          </cell>
        </row>
        <row r="8493">
          <cell r="AA8493">
            <v>1500</v>
          </cell>
        </row>
        <row r="8494">
          <cell r="AA8494">
            <v>0</v>
          </cell>
        </row>
        <row r="8495">
          <cell r="AA8495">
            <v>200</v>
          </cell>
        </row>
        <row r="8496">
          <cell r="AA8496">
            <v>0</v>
          </cell>
        </row>
        <row r="8497">
          <cell r="AA8497">
            <v>0</v>
          </cell>
        </row>
        <row r="8498">
          <cell r="AA8498">
            <v>0</v>
          </cell>
        </row>
        <row r="8499">
          <cell r="AA8499">
            <v>0</v>
          </cell>
        </row>
        <row r="8500">
          <cell r="AA8500">
            <v>0</v>
          </cell>
        </row>
        <row r="8501">
          <cell r="AA8501">
            <v>0</v>
          </cell>
        </row>
        <row r="8502">
          <cell r="AA8502">
            <v>0</v>
          </cell>
        </row>
        <row r="8503">
          <cell r="AA8503">
            <v>300</v>
          </cell>
        </row>
        <row r="8504">
          <cell r="AA8504">
            <v>0</v>
          </cell>
        </row>
        <row r="8505">
          <cell r="AA8505">
            <v>0</v>
          </cell>
        </row>
        <row r="8506">
          <cell r="AA8506">
            <v>0</v>
          </cell>
        </row>
        <row r="8507">
          <cell r="AA8507">
            <v>0</v>
          </cell>
        </row>
        <row r="8508">
          <cell r="AA8508">
            <v>0</v>
          </cell>
        </row>
        <row r="8509">
          <cell r="AA8509">
            <v>0</v>
          </cell>
        </row>
        <row r="8510">
          <cell r="AA8510">
            <v>0</v>
          </cell>
        </row>
        <row r="8511">
          <cell r="AA8511">
            <v>0</v>
          </cell>
        </row>
        <row r="8512">
          <cell r="AA8512">
            <v>300</v>
          </cell>
        </row>
        <row r="8513">
          <cell r="AA8513">
            <v>0</v>
          </cell>
        </row>
        <row r="8514">
          <cell r="AA8514">
            <v>400</v>
          </cell>
        </row>
        <row r="8515">
          <cell r="AA8515">
            <v>100</v>
          </cell>
        </row>
        <row r="8516">
          <cell r="AA8516">
            <v>15100</v>
          </cell>
        </row>
        <row r="8517">
          <cell r="AA8517">
            <v>0</v>
          </cell>
        </row>
        <row r="8518">
          <cell r="AA8518">
            <v>0</v>
          </cell>
        </row>
        <row r="8519">
          <cell r="AA8519">
            <v>0</v>
          </cell>
        </row>
        <row r="8520">
          <cell r="AA8520">
            <v>0</v>
          </cell>
        </row>
        <row r="8521">
          <cell r="AA8521">
            <v>100</v>
          </cell>
        </row>
        <row r="8522">
          <cell r="AA8522">
            <v>0</v>
          </cell>
        </row>
        <row r="8523">
          <cell r="AA8523">
            <v>200</v>
          </cell>
        </row>
        <row r="8524">
          <cell r="AA8524">
            <v>0</v>
          </cell>
        </row>
        <row r="8525">
          <cell r="AA8525">
            <v>0</v>
          </cell>
        </row>
        <row r="8526">
          <cell r="AA8526">
            <v>0</v>
          </cell>
        </row>
        <row r="8527">
          <cell r="AA8527">
            <v>100</v>
          </cell>
        </row>
        <row r="8528">
          <cell r="AA8528">
            <v>0</v>
          </cell>
        </row>
        <row r="8529">
          <cell r="AA8529">
            <v>0</v>
          </cell>
        </row>
        <row r="8530">
          <cell r="AA8530">
            <v>0</v>
          </cell>
        </row>
        <row r="8531">
          <cell r="AA8531">
            <v>0</v>
          </cell>
        </row>
        <row r="8532">
          <cell r="AA8532">
            <v>0</v>
          </cell>
        </row>
        <row r="8533">
          <cell r="AA8533">
            <v>0</v>
          </cell>
        </row>
        <row r="8534">
          <cell r="AA8534">
            <v>0</v>
          </cell>
        </row>
        <row r="8535">
          <cell r="AA8535">
            <v>-21100</v>
          </cell>
        </row>
        <row r="8536">
          <cell r="AA8536">
            <v>-25500</v>
          </cell>
        </row>
        <row r="8537">
          <cell r="AA8537">
            <v>35400</v>
          </cell>
        </row>
        <row r="8538">
          <cell r="AA8538">
            <v>0</v>
          </cell>
        </row>
        <row r="8539">
          <cell r="AA8539">
            <v>0</v>
          </cell>
        </row>
        <row r="8540">
          <cell r="AA8540">
            <v>0</v>
          </cell>
        </row>
        <row r="8541">
          <cell r="AA8541">
            <v>0</v>
          </cell>
        </row>
        <row r="8542">
          <cell r="AA8542">
            <v>1900</v>
          </cell>
        </row>
        <row r="8543">
          <cell r="AA8543">
            <v>0</v>
          </cell>
        </row>
        <row r="8544">
          <cell r="AA8544">
            <v>0</v>
          </cell>
        </row>
        <row r="8545">
          <cell r="AA8545">
            <v>200</v>
          </cell>
        </row>
        <row r="8546">
          <cell r="AA8546">
            <v>0</v>
          </cell>
        </row>
        <row r="8547">
          <cell r="AA8547">
            <v>0</v>
          </cell>
        </row>
        <row r="8548">
          <cell r="AA8548">
            <v>0</v>
          </cell>
        </row>
        <row r="8549">
          <cell r="AA8549">
            <v>0</v>
          </cell>
        </row>
        <row r="8550">
          <cell r="AA8550">
            <v>0</v>
          </cell>
        </row>
        <row r="8551">
          <cell r="AA8551">
            <v>0</v>
          </cell>
        </row>
        <row r="8552">
          <cell r="AA8552">
            <v>0</v>
          </cell>
        </row>
        <row r="8553">
          <cell r="AA8553">
            <v>400</v>
          </cell>
        </row>
        <row r="8554">
          <cell r="AA8554">
            <v>0</v>
          </cell>
        </row>
        <row r="8555">
          <cell r="AA8555">
            <v>0</v>
          </cell>
        </row>
        <row r="8556">
          <cell r="AA8556">
            <v>0</v>
          </cell>
        </row>
        <row r="8557">
          <cell r="AA8557">
            <v>0</v>
          </cell>
        </row>
        <row r="8558">
          <cell r="AA8558">
            <v>0</v>
          </cell>
        </row>
        <row r="8559">
          <cell r="AA8559">
            <v>0</v>
          </cell>
        </row>
        <row r="8560">
          <cell r="AA8560">
            <v>0</v>
          </cell>
        </row>
        <row r="8561">
          <cell r="AA8561">
            <v>0</v>
          </cell>
        </row>
        <row r="8562">
          <cell r="AA8562">
            <v>700</v>
          </cell>
        </row>
        <row r="8563">
          <cell r="AA8563">
            <v>0</v>
          </cell>
        </row>
        <row r="8564">
          <cell r="AA8564">
            <v>1100</v>
          </cell>
        </row>
        <row r="8565">
          <cell r="AA8565">
            <v>200</v>
          </cell>
        </row>
        <row r="8566">
          <cell r="AA8566">
            <v>37800</v>
          </cell>
        </row>
        <row r="8567">
          <cell r="AA8567">
            <v>0</v>
          </cell>
        </row>
        <row r="8568">
          <cell r="AA8568">
            <v>0</v>
          </cell>
        </row>
        <row r="8569">
          <cell r="AA8569">
            <v>0</v>
          </cell>
        </row>
        <row r="8570">
          <cell r="AA8570">
            <v>0</v>
          </cell>
        </row>
        <row r="8571">
          <cell r="AA8571">
            <v>0</v>
          </cell>
        </row>
        <row r="8572">
          <cell r="AA8572">
            <v>100</v>
          </cell>
        </row>
        <row r="8573">
          <cell r="AA8573">
            <v>0</v>
          </cell>
        </row>
        <row r="8574">
          <cell r="AA8574">
            <v>0</v>
          </cell>
        </row>
        <row r="8575">
          <cell r="AA8575">
            <v>500</v>
          </cell>
        </row>
        <row r="8576">
          <cell r="AA8576">
            <v>0</v>
          </cell>
        </row>
        <row r="8577">
          <cell r="AA8577">
            <v>0</v>
          </cell>
        </row>
        <row r="8578">
          <cell r="AA8578">
            <v>200</v>
          </cell>
        </row>
        <row r="8579">
          <cell r="AA8579">
            <v>0</v>
          </cell>
        </row>
        <row r="8580">
          <cell r="AA8580">
            <v>0</v>
          </cell>
        </row>
        <row r="8581">
          <cell r="AA8581">
            <v>0</v>
          </cell>
        </row>
        <row r="8582">
          <cell r="AA8582">
            <v>0</v>
          </cell>
        </row>
        <row r="8583">
          <cell r="AA8583">
            <v>0</v>
          </cell>
        </row>
        <row r="8584">
          <cell r="AA8584">
            <v>0</v>
          </cell>
        </row>
        <row r="8585">
          <cell r="AA8585">
            <v>0</v>
          </cell>
        </row>
        <row r="8586">
          <cell r="AA8586">
            <v>-23700</v>
          </cell>
        </row>
        <row r="8587">
          <cell r="AA8587">
            <v>-60800</v>
          </cell>
        </row>
        <row r="8588">
          <cell r="AA8588">
            <v>51200</v>
          </cell>
        </row>
        <row r="8589">
          <cell r="AA8589">
            <v>0</v>
          </cell>
        </row>
        <row r="8590">
          <cell r="AA8590">
            <v>0</v>
          </cell>
        </row>
        <row r="8591">
          <cell r="AA8591">
            <v>0</v>
          </cell>
        </row>
        <row r="8592">
          <cell r="AA8592">
            <v>0</v>
          </cell>
        </row>
        <row r="8593">
          <cell r="AA8593">
            <v>2800</v>
          </cell>
        </row>
        <row r="8594">
          <cell r="AA8594">
            <v>300</v>
          </cell>
        </row>
        <row r="8595">
          <cell r="AA8595">
            <v>0</v>
          </cell>
        </row>
        <row r="8596">
          <cell r="AA8596">
            <v>0</v>
          </cell>
        </row>
        <row r="8597">
          <cell r="AA8597">
            <v>0</v>
          </cell>
        </row>
        <row r="8598">
          <cell r="AA8598">
            <v>0</v>
          </cell>
        </row>
        <row r="8599">
          <cell r="AA8599">
            <v>0</v>
          </cell>
        </row>
        <row r="8600">
          <cell r="AA8600">
            <v>0</v>
          </cell>
        </row>
        <row r="8601">
          <cell r="AA8601">
            <v>500</v>
          </cell>
        </row>
        <row r="8602">
          <cell r="AA8602">
            <v>0</v>
          </cell>
        </row>
        <row r="8603">
          <cell r="AA8603">
            <v>0</v>
          </cell>
        </row>
        <row r="8604">
          <cell r="AA8604">
            <v>0</v>
          </cell>
        </row>
        <row r="8605">
          <cell r="AA8605">
            <v>0</v>
          </cell>
        </row>
        <row r="8606">
          <cell r="AA8606">
            <v>0</v>
          </cell>
        </row>
        <row r="8607">
          <cell r="AA8607">
            <v>0</v>
          </cell>
        </row>
        <row r="8608">
          <cell r="AA8608">
            <v>0</v>
          </cell>
        </row>
        <row r="8609">
          <cell r="AA8609">
            <v>0</v>
          </cell>
        </row>
        <row r="8610">
          <cell r="AA8610">
            <v>800</v>
          </cell>
        </row>
        <row r="8611">
          <cell r="AA8611">
            <v>0</v>
          </cell>
        </row>
        <row r="8612">
          <cell r="AA8612">
            <v>1200</v>
          </cell>
        </row>
        <row r="8613">
          <cell r="AA8613">
            <v>200</v>
          </cell>
        </row>
        <row r="8614">
          <cell r="AA8614">
            <v>40000</v>
          </cell>
        </row>
        <row r="8615">
          <cell r="AA8615">
            <v>0</v>
          </cell>
        </row>
        <row r="8616">
          <cell r="AA8616">
            <v>0</v>
          </cell>
        </row>
        <row r="8617">
          <cell r="AA8617">
            <v>0</v>
          </cell>
        </row>
        <row r="8618">
          <cell r="AA8618">
            <v>0</v>
          </cell>
        </row>
        <row r="8619">
          <cell r="AA8619">
            <v>100</v>
          </cell>
        </row>
        <row r="8620">
          <cell r="AA8620">
            <v>0</v>
          </cell>
        </row>
        <row r="8621">
          <cell r="AA8621">
            <v>0</v>
          </cell>
        </row>
        <row r="8622">
          <cell r="AA8622">
            <v>500</v>
          </cell>
        </row>
        <row r="8623">
          <cell r="AA8623">
            <v>0</v>
          </cell>
        </row>
        <row r="8624">
          <cell r="AA8624">
            <v>0</v>
          </cell>
        </row>
        <row r="8625">
          <cell r="AA8625">
            <v>0</v>
          </cell>
        </row>
        <row r="8626">
          <cell r="AA8626">
            <v>200</v>
          </cell>
        </row>
        <row r="8627">
          <cell r="AA8627">
            <v>0</v>
          </cell>
        </row>
        <row r="8628">
          <cell r="AA8628">
            <v>0</v>
          </cell>
        </row>
        <row r="8629">
          <cell r="AA8629">
            <v>0</v>
          </cell>
        </row>
        <row r="8630">
          <cell r="AA8630">
            <v>0</v>
          </cell>
        </row>
        <row r="8631">
          <cell r="AA8631">
            <v>0</v>
          </cell>
        </row>
        <row r="8632">
          <cell r="AA8632">
            <v>0</v>
          </cell>
        </row>
        <row r="8633">
          <cell r="AA8633">
            <v>0</v>
          </cell>
        </row>
        <row r="8634">
          <cell r="AA8634">
            <v>-34200</v>
          </cell>
        </row>
        <row r="8635">
          <cell r="AA8635">
            <v>-88000</v>
          </cell>
        </row>
        <row r="8636">
          <cell r="AA8636">
            <v>35700</v>
          </cell>
        </row>
        <row r="8637">
          <cell r="AA8637">
            <v>0</v>
          </cell>
        </row>
        <row r="8638">
          <cell r="AA8638">
            <v>0</v>
          </cell>
        </row>
        <row r="8639">
          <cell r="AA8639">
            <v>2000</v>
          </cell>
        </row>
        <row r="8640">
          <cell r="AA8640">
            <v>200</v>
          </cell>
        </row>
        <row r="8641">
          <cell r="AA8641">
            <v>0</v>
          </cell>
        </row>
        <row r="8642">
          <cell r="AA8642">
            <v>0</v>
          </cell>
        </row>
        <row r="8643">
          <cell r="AA8643">
            <v>0</v>
          </cell>
        </row>
        <row r="8644">
          <cell r="AA8644">
            <v>0</v>
          </cell>
        </row>
        <row r="8645">
          <cell r="AA8645">
            <v>0</v>
          </cell>
        </row>
        <row r="8646">
          <cell r="AA8646">
            <v>0</v>
          </cell>
        </row>
        <row r="8647">
          <cell r="AA8647">
            <v>0</v>
          </cell>
        </row>
        <row r="8648">
          <cell r="AA8648">
            <v>400</v>
          </cell>
        </row>
        <row r="8649">
          <cell r="AA8649">
            <v>0</v>
          </cell>
        </row>
        <row r="8650">
          <cell r="AA8650">
            <v>0</v>
          </cell>
        </row>
        <row r="8651">
          <cell r="AA8651">
            <v>0</v>
          </cell>
        </row>
        <row r="8652">
          <cell r="AA8652">
            <v>0</v>
          </cell>
        </row>
        <row r="8653">
          <cell r="AA8653">
            <v>0</v>
          </cell>
        </row>
        <row r="8654">
          <cell r="AA8654">
            <v>0</v>
          </cell>
        </row>
        <row r="8655">
          <cell r="AA8655">
            <v>0</v>
          </cell>
        </row>
        <row r="8656">
          <cell r="AA8656">
            <v>400</v>
          </cell>
        </row>
        <row r="8657">
          <cell r="AA8657">
            <v>700</v>
          </cell>
        </row>
        <row r="8658">
          <cell r="AA8658">
            <v>100</v>
          </cell>
        </row>
        <row r="8659">
          <cell r="AA8659">
            <v>23900</v>
          </cell>
        </row>
        <row r="8660">
          <cell r="AA8660">
            <v>0</v>
          </cell>
        </row>
        <row r="8661">
          <cell r="AA8661">
            <v>0</v>
          </cell>
        </row>
        <row r="8662">
          <cell r="AA8662">
            <v>0</v>
          </cell>
        </row>
        <row r="8663">
          <cell r="AA8663">
            <v>0</v>
          </cell>
        </row>
        <row r="8664">
          <cell r="AA8664">
            <v>100</v>
          </cell>
        </row>
        <row r="8665">
          <cell r="AA8665">
            <v>0</v>
          </cell>
        </row>
        <row r="8666">
          <cell r="AA8666">
            <v>300</v>
          </cell>
        </row>
        <row r="8667">
          <cell r="AA8667">
            <v>0</v>
          </cell>
        </row>
        <row r="8668">
          <cell r="AA8668">
            <v>0</v>
          </cell>
        </row>
        <row r="8669">
          <cell r="AA8669">
            <v>0</v>
          </cell>
        </row>
        <row r="8670">
          <cell r="AA8670">
            <v>100</v>
          </cell>
        </row>
        <row r="8671">
          <cell r="AA8671">
            <v>0</v>
          </cell>
        </row>
        <row r="8672">
          <cell r="AA8672">
            <v>0</v>
          </cell>
        </row>
        <row r="8673">
          <cell r="AA8673">
            <v>0</v>
          </cell>
        </row>
        <row r="8674">
          <cell r="AA8674">
            <v>0</v>
          </cell>
        </row>
        <row r="8675">
          <cell r="AA8675">
            <v>0</v>
          </cell>
        </row>
        <row r="8676">
          <cell r="AA8676">
            <v>0</v>
          </cell>
        </row>
        <row r="8677">
          <cell r="AA8677">
            <v>0</v>
          </cell>
        </row>
        <row r="8678">
          <cell r="AA8678">
            <v>-40300</v>
          </cell>
        </row>
        <row r="8679">
          <cell r="AA8679">
            <v>-40100</v>
          </cell>
        </row>
        <row r="8680">
          <cell r="AA8680">
            <v>47200</v>
          </cell>
        </row>
        <row r="8681">
          <cell r="AA8681">
            <v>0</v>
          </cell>
        </row>
        <row r="8682">
          <cell r="AA8682">
            <v>0</v>
          </cell>
        </row>
        <row r="8683">
          <cell r="AA8683">
            <v>0</v>
          </cell>
        </row>
        <row r="8684">
          <cell r="AA8684">
            <v>0</v>
          </cell>
        </row>
        <row r="8685">
          <cell r="AA8685">
            <v>0</v>
          </cell>
        </row>
        <row r="8686">
          <cell r="AA8686">
            <v>2600</v>
          </cell>
        </row>
        <row r="8687">
          <cell r="AA8687">
            <v>300</v>
          </cell>
        </row>
        <row r="8688">
          <cell r="AA8688">
            <v>0</v>
          </cell>
        </row>
        <row r="8689">
          <cell r="AA8689">
            <v>0</v>
          </cell>
        </row>
        <row r="8690">
          <cell r="AA8690">
            <v>0</v>
          </cell>
        </row>
        <row r="8691">
          <cell r="AA8691">
            <v>0</v>
          </cell>
        </row>
        <row r="8692">
          <cell r="AA8692">
            <v>0</v>
          </cell>
        </row>
        <row r="8693">
          <cell r="AA8693">
            <v>0</v>
          </cell>
        </row>
        <row r="8694">
          <cell r="AA8694">
            <v>500</v>
          </cell>
        </row>
        <row r="8695">
          <cell r="AA8695">
            <v>0</v>
          </cell>
        </row>
        <row r="8696">
          <cell r="AA8696">
            <v>0</v>
          </cell>
        </row>
        <row r="8697">
          <cell r="AA8697">
            <v>0</v>
          </cell>
        </row>
        <row r="8698">
          <cell r="AA8698">
            <v>0</v>
          </cell>
        </row>
        <row r="8699">
          <cell r="AA8699">
            <v>0</v>
          </cell>
        </row>
        <row r="8700">
          <cell r="AA8700">
            <v>0</v>
          </cell>
        </row>
        <row r="8701">
          <cell r="AA8701">
            <v>0</v>
          </cell>
        </row>
        <row r="8702">
          <cell r="AA8702">
            <v>0</v>
          </cell>
        </row>
        <row r="8703">
          <cell r="AA8703">
            <v>700</v>
          </cell>
        </row>
        <row r="8704">
          <cell r="AA8704">
            <v>0</v>
          </cell>
        </row>
        <row r="8705">
          <cell r="AA8705">
            <v>1100</v>
          </cell>
        </row>
        <row r="8706">
          <cell r="AA8706">
            <v>200</v>
          </cell>
        </row>
        <row r="8707">
          <cell r="AA8707">
            <v>36600</v>
          </cell>
        </row>
        <row r="8708">
          <cell r="AA8708">
            <v>0</v>
          </cell>
        </row>
        <row r="8709">
          <cell r="AA8709">
            <v>0</v>
          </cell>
        </row>
        <row r="8710">
          <cell r="AA8710">
            <v>0</v>
          </cell>
        </row>
        <row r="8711">
          <cell r="AA8711">
            <v>0</v>
          </cell>
        </row>
        <row r="8712">
          <cell r="AA8712">
            <v>100</v>
          </cell>
        </row>
        <row r="8713">
          <cell r="AA8713">
            <v>0</v>
          </cell>
        </row>
        <row r="8714">
          <cell r="AA8714">
            <v>400</v>
          </cell>
        </row>
        <row r="8715">
          <cell r="AA8715">
            <v>0</v>
          </cell>
        </row>
        <row r="8716">
          <cell r="AA8716">
            <v>0</v>
          </cell>
        </row>
        <row r="8717">
          <cell r="AA8717">
            <v>0</v>
          </cell>
        </row>
        <row r="8718">
          <cell r="AA8718">
            <v>200</v>
          </cell>
        </row>
        <row r="8719">
          <cell r="AA8719">
            <v>0</v>
          </cell>
        </row>
        <row r="8720">
          <cell r="AA8720">
            <v>0</v>
          </cell>
        </row>
        <row r="8721">
          <cell r="AA8721">
            <v>0</v>
          </cell>
        </row>
        <row r="8722">
          <cell r="AA8722">
            <v>0</v>
          </cell>
        </row>
        <row r="8723">
          <cell r="AA8723">
            <v>0</v>
          </cell>
        </row>
        <row r="8724">
          <cell r="AA8724">
            <v>0</v>
          </cell>
        </row>
        <row r="8725">
          <cell r="AA8725">
            <v>0</v>
          </cell>
        </row>
        <row r="8726">
          <cell r="AA8726">
            <v>-51600</v>
          </cell>
        </row>
        <row r="8727">
          <cell r="AA8727">
            <v>-59400</v>
          </cell>
        </row>
        <row r="8728">
          <cell r="AA8728">
            <v>0</v>
          </cell>
        </row>
        <row r="8729">
          <cell r="AA8729">
            <v>0</v>
          </cell>
        </row>
        <row r="8730">
          <cell r="AA8730">
            <v>0</v>
          </cell>
        </row>
        <row r="8731">
          <cell r="AA8731">
            <v>600</v>
          </cell>
        </row>
        <row r="8732">
          <cell r="AA8732">
            <v>900</v>
          </cell>
        </row>
        <row r="8733">
          <cell r="AA8733">
            <v>200</v>
          </cell>
        </row>
        <row r="8734">
          <cell r="AA8734">
            <v>29800</v>
          </cell>
        </row>
        <row r="8735">
          <cell r="AA8735">
            <v>100</v>
          </cell>
        </row>
        <row r="8736">
          <cell r="AA8736">
            <v>400</v>
          </cell>
        </row>
        <row r="8737">
          <cell r="AA8737">
            <v>200</v>
          </cell>
        </row>
        <row r="8738">
          <cell r="AA8738">
            <v>0</v>
          </cell>
        </row>
        <row r="8739">
          <cell r="AA8739">
            <v>0</v>
          </cell>
        </row>
        <row r="8740">
          <cell r="AA8740">
            <v>-13900</v>
          </cell>
        </row>
        <row r="8741">
          <cell r="AA8741">
            <v>-17500</v>
          </cell>
        </row>
        <row r="8742">
          <cell r="AA8742">
            <v>89600</v>
          </cell>
        </row>
        <row r="8743">
          <cell r="AA8743">
            <v>0</v>
          </cell>
        </row>
        <row r="8744">
          <cell r="AA8744">
            <v>0</v>
          </cell>
        </row>
        <row r="8745">
          <cell r="AA8745">
            <v>0</v>
          </cell>
        </row>
        <row r="8746">
          <cell r="AA8746">
            <v>0</v>
          </cell>
        </row>
        <row r="8747">
          <cell r="AA8747">
            <v>4900</v>
          </cell>
        </row>
        <row r="8748">
          <cell r="AA8748">
            <v>500</v>
          </cell>
        </row>
        <row r="8749">
          <cell r="AA8749">
            <v>0</v>
          </cell>
        </row>
        <row r="8750">
          <cell r="AA8750">
            <v>0</v>
          </cell>
        </row>
        <row r="8751">
          <cell r="AA8751">
            <v>0</v>
          </cell>
        </row>
        <row r="8752">
          <cell r="AA8752">
            <v>0</v>
          </cell>
        </row>
        <row r="8753">
          <cell r="AA8753">
            <v>900</v>
          </cell>
        </row>
        <row r="8754">
          <cell r="AA8754">
            <v>0</v>
          </cell>
        </row>
        <row r="8755">
          <cell r="AA8755">
            <v>0</v>
          </cell>
        </row>
        <row r="8756">
          <cell r="AA8756">
            <v>0</v>
          </cell>
        </row>
        <row r="8757">
          <cell r="AA8757">
            <v>0</v>
          </cell>
        </row>
        <row r="8758">
          <cell r="AA8758">
            <v>0</v>
          </cell>
        </row>
        <row r="8759">
          <cell r="AA8759">
            <v>0</v>
          </cell>
        </row>
        <row r="8760">
          <cell r="AA8760">
            <v>0</v>
          </cell>
        </row>
        <row r="8761">
          <cell r="AA8761">
            <v>0</v>
          </cell>
        </row>
        <row r="8762">
          <cell r="AA8762">
            <v>0</v>
          </cell>
        </row>
        <row r="8763">
          <cell r="AA8763">
            <v>1500</v>
          </cell>
        </row>
        <row r="8764">
          <cell r="AA8764">
            <v>0</v>
          </cell>
        </row>
        <row r="8765">
          <cell r="AA8765">
            <v>2400</v>
          </cell>
        </row>
        <row r="8766">
          <cell r="AA8766">
            <v>400</v>
          </cell>
        </row>
        <row r="8767">
          <cell r="AA8767">
            <v>81900</v>
          </cell>
        </row>
        <row r="8768">
          <cell r="AA8768">
            <v>0</v>
          </cell>
        </row>
        <row r="8769">
          <cell r="AA8769">
            <v>0</v>
          </cell>
        </row>
        <row r="8770">
          <cell r="AA8770">
            <v>0</v>
          </cell>
        </row>
        <row r="8771">
          <cell r="AA8771">
            <v>0</v>
          </cell>
        </row>
        <row r="8772">
          <cell r="AA8772">
            <v>0</v>
          </cell>
        </row>
        <row r="8773">
          <cell r="AA8773">
            <v>300</v>
          </cell>
        </row>
        <row r="8774">
          <cell r="AA8774">
            <v>0</v>
          </cell>
        </row>
        <row r="8775">
          <cell r="AA8775">
            <v>0</v>
          </cell>
        </row>
        <row r="8776">
          <cell r="AA8776">
            <v>1000</v>
          </cell>
        </row>
        <row r="8777">
          <cell r="AA8777">
            <v>0</v>
          </cell>
        </row>
        <row r="8778">
          <cell r="AA8778">
            <v>0</v>
          </cell>
        </row>
        <row r="8779">
          <cell r="AA8779">
            <v>500</v>
          </cell>
        </row>
        <row r="8780">
          <cell r="AA8780">
            <v>0</v>
          </cell>
        </row>
        <row r="8781">
          <cell r="AA8781">
            <v>0</v>
          </cell>
        </row>
        <row r="8782">
          <cell r="AA8782">
            <v>0</v>
          </cell>
        </row>
        <row r="8783">
          <cell r="AA8783">
            <v>0</v>
          </cell>
        </row>
        <row r="8784">
          <cell r="AA8784">
            <v>0</v>
          </cell>
        </row>
        <row r="8785">
          <cell r="AA8785">
            <v>0</v>
          </cell>
        </row>
        <row r="8786">
          <cell r="AA8786">
            <v>0</v>
          </cell>
        </row>
        <row r="8787">
          <cell r="AA8787">
            <v>0</v>
          </cell>
        </row>
        <row r="8788">
          <cell r="AA8788">
            <v>-120200</v>
          </cell>
        </row>
        <row r="8789">
          <cell r="AA8789">
            <v>-81800</v>
          </cell>
        </row>
        <row r="8790">
          <cell r="AA8790">
            <v>104000</v>
          </cell>
        </row>
        <row r="8791">
          <cell r="AA8791">
            <v>0</v>
          </cell>
        </row>
        <row r="8792">
          <cell r="AA8792">
            <v>0</v>
          </cell>
        </row>
        <row r="8793">
          <cell r="AA8793">
            <v>0</v>
          </cell>
        </row>
        <row r="8794">
          <cell r="AA8794">
            <v>5700</v>
          </cell>
        </row>
        <row r="8795">
          <cell r="AA8795">
            <v>600</v>
          </cell>
        </row>
        <row r="8796">
          <cell r="AA8796">
            <v>0</v>
          </cell>
        </row>
        <row r="8797">
          <cell r="AA8797">
            <v>0</v>
          </cell>
        </row>
        <row r="8798">
          <cell r="AA8798">
            <v>0</v>
          </cell>
        </row>
        <row r="8799">
          <cell r="AA8799">
            <v>0</v>
          </cell>
        </row>
        <row r="8800">
          <cell r="AA8800">
            <v>0</v>
          </cell>
        </row>
        <row r="8801">
          <cell r="AA8801">
            <v>0</v>
          </cell>
        </row>
        <row r="8802">
          <cell r="AA8802">
            <v>1000</v>
          </cell>
        </row>
        <row r="8803">
          <cell r="AA8803">
            <v>0</v>
          </cell>
        </row>
        <row r="8804">
          <cell r="AA8804">
            <v>0</v>
          </cell>
        </row>
        <row r="8805">
          <cell r="AA8805">
            <v>0</v>
          </cell>
        </row>
        <row r="8806">
          <cell r="AA8806">
            <v>0</v>
          </cell>
        </row>
        <row r="8807">
          <cell r="AA8807">
            <v>0</v>
          </cell>
        </row>
        <row r="8808">
          <cell r="AA8808">
            <v>0</v>
          </cell>
        </row>
        <row r="8809">
          <cell r="AA8809">
            <v>0</v>
          </cell>
        </row>
        <row r="8810">
          <cell r="AA8810">
            <v>0</v>
          </cell>
        </row>
        <row r="8811">
          <cell r="AA8811">
            <v>0</v>
          </cell>
        </row>
        <row r="8812">
          <cell r="AA8812">
            <v>1700</v>
          </cell>
        </row>
        <row r="8813">
          <cell r="AA8813">
            <v>0</v>
          </cell>
        </row>
        <row r="8814">
          <cell r="AA8814">
            <v>2700</v>
          </cell>
        </row>
        <row r="8815">
          <cell r="AA8815">
            <v>500</v>
          </cell>
        </row>
        <row r="8816">
          <cell r="AA8816">
            <v>90300</v>
          </cell>
        </row>
        <row r="8817">
          <cell r="AA8817">
            <v>0</v>
          </cell>
        </row>
        <row r="8818">
          <cell r="AA8818">
            <v>0</v>
          </cell>
        </row>
        <row r="8819">
          <cell r="AA8819">
            <v>0</v>
          </cell>
        </row>
        <row r="8820">
          <cell r="AA8820">
            <v>0</v>
          </cell>
        </row>
        <row r="8821">
          <cell r="AA8821">
            <v>0</v>
          </cell>
        </row>
        <row r="8822">
          <cell r="AA8822">
            <v>300</v>
          </cell>
        </row>
        <row r="8823">
          <cell r="AA8823">
            <v>0</v>
          </cell>
        </row>
        <row r="8824">
          <cell r="AA8824">
            <v>0</v>
          </cell>
        </row>
        <row r="8825">
          <cell r="AA8825">
            <v>0</v>
          </cell>
        </row>
        <row r="8826">
          <cell r="AA8826">
            <v>1100</v>
          </cell>
        </row>
        <row r="8827">
          <cell r="AA8827">
            <v>0</v>
          </cell>
        </row>
        <row r="8828">
          <cell r="AA8828">
            <v>0</v>
          </cell>
        </row>
        <row r="8829">
          <cell r="AA8829">
            <v>0</v>
          </cell>
        </row>
        <row r="8830">
          <cell r="AA8830">
            <v>600</v>
          </cell>
        </row>
        <row r="8831">
          <cell r="AA8831">
            <v>0</v>
          </cell>
        </row>
        <row r="8832">
          <cell r="AA8832">
            <v>0</v>
          </cell>
        </row>
        <row r="8833">
          <cell r="AA8833">
            <v>0</v>
          </cell>
        </row>
        <row r="8834">
          <cell r="AA8834">
            <v>0</v>
          </cell>
        </row>
        <row r="8835">
          <cell r="AA8835">
            <v>0</v>
          </cell>
        </row>
        <row r="8836">
          <cell r="AA8836">
            <v>0</v>
          </cell>
        </row>
        <row r="8837">
          <cell r="AA8837">
            <v>0</v>
          </cell>
        </row>
        <row r="8838">
          <cell r="AA8838">
            <v>0</v>
          </cell>
        </row>
        <row r="8839">
          <cell r="AA8839">
            <v>-69100</v>
          </cell>
        </row>
        <row r="8840">
          <cell r="AA8840">
            <v>-199600</v>
          </cell>
        </row>
        <row r="8841">
          <cell r="AA8841">
            <v>87500</v>
          </cell>
        </row>
        <row r="8842">
          <cell r="AA8842">
            <v>0</v>
          </cell>
        </row>
        <row r="8843">
          <cell r="AA8843">
            <v>0</v>
          </cell>
        </row>
        <row r="8844">
          <cell r="AA8844">
            <v>0</v>
          </cell>
        </row>
        <row r="8845">
          <cell r="AA8845">
            <v>0</v>
          </cell>
        </row>
        <row r="8846">
          <cell r="AA8846">
            <v>4800</v>
          </cell>
        </row>
        <row r="8847">
          <cell r="AA8847">
            <v>500</v>
          </cell>
        </row>
        <row r="8848">
          <cell r="AA8848">
            <v>0</v>
          </cell>
        </row>
        <row r="8849">
          <cell r="AA8849">
            <v>0</v>
          </cell>
        </row>
        <row r="8850">
          <cell r="AA8850">
            <v>0</v>
          </cell>
        </row>
        <row r="8851">
          <cell r="AA8851">
            <v>0</v>
          </cell>
        </row>
        <row r="8852">
          <cell r="AA8852">
            <v>0</v>
          </cell>
        </row>
        <row r="8853">
          <cell r="AA8853">
            <v>0</v>
          </cell>
        </row>
        <row r="8854">
          <cell r="AA8854">
            <v>900</v>
          </cell>
        </row>
        <row r="8855">
          <cell r="AA8855">
            <v>0</v>
          </cell>
        </row>
        <row r="8856">
          <cell r="AA8856">
            <v>0</v>
          </cell>
        </row>
        <row r="8857">
          <cell r="AA8857">
            <v>0</v>
          </cell>
        </row>
        <row r="8858">
          <cell r="AA8858">
            <v>0</v>
          </cell>
        </row>
        <row r="8859">
          <cell r="AA8859">
            <v>0</v>
          </cell>
        </row>
        <row r="8860">
          <cell r="AA8860">
            <v>0</v>
          </cell>
        </row>
        <row r="8861">
          <cell r="AA8861">
            <v>0</v>
          </cell>
        </row>
        <row r="8862">
          <cell r="AA8862">
            <v>0</v>
          </cell>
        </row>
        <row r="8863">
          <cell r="AA8863">
            <v>1100</v>
          </cell>
        </row>
        <row r="8864">
          <cell r="AA8864">
            <v>0</v>
          </cell>
        </row>
        <row r="8865">
          <cell r="AA8865">
            <v>1800</v>
          </cell>
        </row>
        <row r="8866">
          <cell r="AA8866">
            <v>300</v>
          </cell>
        </row>
        <row r="8867">
          <cell r="AA8867">
            <v>60600</v>
          </cell>
        </row>
        <row r="8868">
          <cell r="AA8868">
            <v>0</v>
          </cell>
        </row>
        <row r="8869">
          <cell r="AA8869">
            <v>0</v>
          </cell>
        </row>
        <row r="8870">
          <cell r="AA8870">
            <v>0</v>
          </cell>
        </row>
        <row r="8871">
          <cell r="AA8871">
            <v>0</v>
          </cell>
        </row>
        <row r="8872">
          <cell r="AA8872">
            <v>0</v>
          </cell>
        </row>
        <row r="8873">
          <cell r="AA8873">
            <v>0</v>
          </cell>
        </row>
        <row r="8874">
          <cell r="AA8874">
            <v>200</v>
          </cell>
        </row>
        <row r="8875">
          <cell r="AA8875">
            <v>0</v>
          </cell>
        </row>
        <row r="8876">
          <cell r="AA8876">
            <v>700</v>
          </cell>
        </row>
        <row r="8877">
          <cell r="AA8877">
            <v>0</v>
          </cell>
        </row>
        <row r="8878">
          <cell r="AA8878">
            <v>0</v>
          </cell>
        </row>
        <row r="8879">
          <cell r="AA8879">
            <v>0</v>
          </cell>
        </row>
        <row r="8880">
          <cell r="AA8880">
            <v>0</v>
          </cell>
        </row>
        <row r="8881">
          <cell r="AA8881">
            <v>400</v>
          </cell>
        </row>
        <row r="8882">
          <cell r="AA8882">
            <v>0</v>
          </cell>
        </row>
        <row r="8883">
          <cell r="AA8883">
            <v>0</v>
          </cell>
        </row>
        <row r="8884">
          <cell r="AA8884">
            <v>0</v>
          </cell>
        </row>
        <row r="8885">
          <cell r="AA8885">
            <v>0</v>
          </cell>
        </row>
        <row r="8886">
          <cell r="AA8886">
            <v>0</v>
          </cell>
        </row>
        <row r="8887">
          <cell r="AA8887">
            <v>0</v>
          </cell>
        </row>
        <row r="8888">
          <cell r="AA8888">
            <v>0</v>
          </cell>
        </row>
        <row r="8889">
          <cell r="AA8889">
            <v>-60400</v>
          </cell>
        </row>
        <row r="8890">
          <cell r="AA8890">
            <v>-148100</v>
          </cell>
        </row>
        <row r="8891">
          <cell r="AA8891">
            <v>171600</v>
          </cell>
        </row>
        <row r="8892">
          <cell r="AA8892">
            <v>0</v>
          </cell>
        </row>
        <row r="8893">
          <cell r="AA8893">
            <v>0</v>
          </cell>
        </row>
        <row r="8894">
          <cell r="AA8894">
            <v>0</v>
          </cell>
        </row>
        <row r="8895">
          <cell r="AA8895">
            <v>0</v>
          </cell>
        </row>
        <row r="8896">
          <cell r="AA8896">
            <v>0</v>
          </cell>
        </row>
        <row r="8897">
          <cell r="AA8897">
            <v>9400</v>
          </cell>
        </row>
        <row r="8898">
          <cell r="AA8898">
            <v>0</v>
          </cell>
        </row>
        <row r="8899">
          <cell r="AA8899">
            <v>900</v>
          </cell>
        </row>
        <row r="8900">
          <cell r="AA8900">
            <v>0</v>
          </cell>
        </row>
        <row r="8901">
          <cell r="AA8901">
            <v>0</v>
          </cell>
        </row>
        <row r="8902">
          <cell r="AA8902">
            <v>0</v>
          </cell>
        </row>
        <row r="8903">
          <cell r="AA8903">
            <v>0</v>
          </cell>
        </row>
        <row r="8904">
          <cell r="AA8904">
            <v>0</v>
          </cell>
        </row>
        <row r="8905">
          <cell r="AA8905">
            <v>0</v>
          </cell>
        </row>
        <row r="8906">
          <cell r="AA8906">
            <v>1700</v>
          </cell>
        </row>
        <row r="8907">
          <cell r="AA8907">
            <v>0</v>
          </cell>
        </row>
        <row r="8908">
          <cell r="AA8908">
            <v>0</v>
          </cell>
        </row>
        <row r="8909">
          <cell r="AA8909">
            <v>0</v>
          </cell>
        </row>
        <row r="8910">
          <cell r="AA8910">
            <v>0</v>
          </cell>
        </row>
        <row r="8911">
          <cell r="AA8911">
            <v>0</v>
          </cell>
        </row>
        <row r="8912">
          <cell r="AA8912">
            <v>0</v>
          </cell>
        </row>
        <row r="8913">
          <cell r="AA8913">
            <v>0</v>
          </cell>
        </row>
        <row r="8914">
          <cell r="AA8914">
            <v>0</v>
          </cell>
        </row>
        <row r="8915">
          <cell r="AA8915">
            <v>0</v>
          </cell>
        </row>
        <row r="8916">
          <cell r="AA8916">
            <v>0</v>
          </cell>
        </row>
        <row r="8917">
          <cell r="AA8917">
            <v>2900</v>
          </cell>
        </row>
        <row r="8918">
          <cell r="AA8918">
            <v>0</v>
          </cell>
        </row>
        <row r="8919">
          <cell r="AA8919">
            <v>4500</v>
          </cell>
        </row>
        <row r="8920">
          <cell r="AA8920">
            <v>800</v>
          </cell>
        </row>
        <row r="8921">
          <cell r="AA8921">
            <v>152400</v>
          </cell>
        </row>
        <row r="8922">
          <cell r="AA8922">
            <v>0</v>
          </cell>
        </row>
        <row r="8923">
          <cell r="AA8923">
            <v>0</v>
          </cell>
        </row>
        <row r="8924">
          <cell r="AA8924">
            <v>0</v>
          </cell>
        </row>
        <row r="8925">
          <cell r="AA8925">
            <v>0</v>
          </cell>
        </row>
        <row r="8926">
          <cell r="AA8926">
            <v>0</v>
          </cell>
        </row>
        <row r="8927">
          <cell r="AA8927">
            <v>0</v>
          </cell>
        </row>
        <row r="8928">
          <cell r="AA8928">
            <v>500</v>
          </cell>
        </row>
        <row r="8929">
          <cell r="AA8929">
            <v>0</v>
          </cell>
        </row>
        <row r="8930">
          <cell r="AA8930">
            <v>1800</v>
          </cell>
        </row>
        <row r="8931">
          <cell r="AA8931">
            <v>0</v>
          </cell>
        </row>
        <row r="8932">
          <cell r="AA8932">
            <v>0</v>
          </cell>
        </row>
        <row r="8933">
          <cell r="AA8933">
            <v>0</v>
          </cell>
        </row>
        <row r="8934">
          <cell r="AA8934">
            <v>0</v>
          </cell>
        </row>
        <row r="8935">
          <cell r="AA8935">
            <v>900</v>
          </cell>
        </row>
        <row r="8936">
          <cell r="AA8936">
            <v>0</v>
          </cell>
        </row>
        <row r="8937">
          <cell r="AA8937">
            <v>0</v>
          </cell>
        </row>
        <row r="8938">
          <cell r="AA8938">
            <v>0</v>
          </cell>
        </row>
        <row r="8939">
          <cell r="AA8939">
            <v>0</v>
          </cell>
        </row>
        <row r="8940">
          <cell r="AA8940">
            <v>0</v>
          </cell>
        </row>
        <row r="8941">
          <cell r="AA8941">
            <v>0</v>
          </cell>
        </row>
        <row r="8942">
          <cell r="AA8942">
            <v>0</v>
          </cell>
        </row>
        <row r="8943">
          <cell r="AA8943">
            <v>0</v>
          </cell>
        </row>
        <row r="8944">
          <cell r="AA8944">
            <v>-116300</v>
          </cell>
        </row>
        <row r="8945">
          <cell r="AA8945">
            <v>-314000</v>
          </cell>
        </row>
        <row r="8946">
          <cell r="AA8946">
            <v>144800</v>
          </cell>
        </row>
        <row r="8947">
          <cell r="AA8947">
            <v>0</v>
          </cell>
        </row>
        <row r="8948">
          <cell r="AA8948">
            <v>0</v>
          </cell>
        </row>
        <row r="8949">
          <cell r="AA8949">
            <v>0</v>
          </cell>
        </row>
        <row r="8950">
          <cell r="AA8950">
            <v>7900</v>
          </cell>
        </row>
        <row r="8951">
          <cell r="AA8951">
            <v>0</v>
          </cell>
        </row>
        <row r="8952">
          <cell r="AA8952">
            <v>0</v>
          </cell>
        </row>
        <row r="8953">
          <cell r="AA8953">
            <v>0</v>
          </cell>
        </row>
        <row r="8954">
          <cell r="AA8954">
            <v>800</v>
          </cell>
        </row>
        <row r="8955">
          <cell r="AA8955">
            <v>0</v>
          </cell>
        </row>
        <row r="8956">
          <cell r="AA8956">
            <v>0</v>
          </cell>
        </row>
        <row r="8957">
          <cell r="AA8957">
            <v>0</v>
          </cell>
        </row>
        <row r="8958">
          <cell r="AA8958">
            <v>1400</v>
          </cell>
        </row>
        <row r="8959">
          <cell r="AA8959">
            <v>0</v>
          </cell>
        </row>
        <row r="8960">
          <cell r="AA8960">
            <v>0</v>
          </cell>
        </row>
        <row r="8961">
          <cell r="AA8961">
            <v>0</v>
          </cell>
        </row>
        <row r="8962">
          <cell r="AA8962">
            <v>0</v>
          </cell>
        </row>
        <row r="8963">
          <cell r="AA8963">
            <v>0</v>
          </cell>
        </row>
        <row r="8964">
          <cell r="AA8964">
            <v>0</v>
          </cell>
        </row>
        <row r="8965">
          <cell r="AA8965">
            <v>0</v>
          </cell>
        </row>
        <row r="8966">
          <cell r="AA8966">
            <v>0</v>
          </cell>
        </row>
        <row r="8967">
          <cell r="AA8967">
            <v>2900</v>
          </cell>
        </row>
        <row r="8968">
          <cell r="AA8968">
            <v>4500</v>
          </cell>
        </row>
        <row r="8969">
          <cell r="AA8969">
            <v>800</v>
          </cell>
        </row>
        <row r="8970">
          <cell r="AA8970">
            <v>152100</v>
          </cell>
        </row>
        <row r="8971">
          <cell r="AA8971">
            <v>0</v>
          </cell>
        </row>
        <row r="8972">
          <cell r="AA8972">
            <v>0</v>
          </cell>
        </row>
        <row r="8973">
          <cell r="AA8973">
            <v>0</v>
          </cell>
        </row>
        <row r="8974">
          <cell r="AA8974">
            <v>0</v>
          </cell>
        </row>
        <row r="8975">
          <cell r="AA8975">
            <v>0</v>
          </cell>
        </row>
        <row r="8976">
          <cell r="AA8976">
            <v>500</v>
          </cell>
        </row>
        <row r="8977">
          <cell r="AA8977">
            <v>0</v>
          </cell>
        </row>
        <row r="8978">
          <cell r="AA8978">
            <v>0</v>
          </cell>
        </row>
        <row r="8979">
          <cell r="AA8979">
            <v>0</v>
          </cell>
        </row>
        <row r="8980">
          <cell r="AA8980">
            <v>0</v>
          </cell>
        </row>
        <row r="8981">
          <cell r="AA8981">
            <v>1800</v>
          </cell>
        </row>
        <row r="8982">
          <cell r="AA8982">
            <v>0</v>
          </cell>
        </row>
        <row r="8983">
          <cell r="AA8983">
            <v>0</v>
          </cell>
        </row>
        <row r="8984">
          <cell r="AA8984">
            <v>900</v>
          </cell>
        </row>
        <row r="8985">
          <cell r="AA8985">
            <v>0</v>
          </cell>
        </row>
        <row r="8986">
          <cell r="AA8986">
            <v>0</v>
          </cell>
        </row>
        <row r="8987">
          <cell r="AA8987">
            <v>0</v>
          </cell>
        </row>
        <row r="8988">
          <cell r="AA8988">
            <v>0</v>
          </cell>
        </row>
        <row r="8989">
          <cell r="AA8989">
            <v>0</v>
          </cell>
        </row>
        <row r="8990">
          <cell r="AA8990">
            <v>0</v>
          </cell>
        </row>
        <row r="8991">
          <cell r="AA8991">
            <v>0</v>
          </cell>
        </row>
        <row r="8992">
          <cell r="AA8992">
            <v>0</v>
          </cell>
        </row>
        <row r="8993">
          <cell r="AA8993">
            <v>-171000</v>
          </cell>
        </row>
        <row r="8994">
          <cell r="AA8994">
            <v>-188100</v>
          </cell>
        </row>
        <row r="8995">
          <cell r="AA8995">
            <v>68300</v>
          </cell>
        </row>
        <row r="8996">
          <cell r="AA8996">
            <v>0</v>
          </cell>
        </row>
        <row r="8997">
          <cell r="AA8997">
            <v>0</v>
          </cell>
        </row>
        <row r="8998">
          <cell r="AA8998">
            <v>0</v>
          </cell>
        </row>
        <row r="8999">
          <cell r="AA8999">
            <v>3700</v>
          </cell>
        </row>
        <row r="9000">
          <cell r="AA9000">
            <v>0</v>
          </cell>
        </row>
        <row r="9001">
          <cell r="AA9001">
            <v>400</v>
          </cell>
        </row>
        <row r="9002">
          <cell r="AA9002">
            <v>0</v>
          </cell>
        </row>
        <row r="9003">
          <cell r="AA9003">
            <v>0</v>
          </cell>
        </row>
        <row r="9004">
          <cell r="AA9004">
            <v>0</v>
          </cell>
        </row>
        <row r="9005">
          <cell r="AA9005">
            <v>0</v>
          </cell>
        </row>
        <row r="9006">
          <cell r="AA9006">
            <v>0</v>
          </cell>
        </row>
        <row r="9007">
          <cell r="AA9007">
            <v>0</v>
          </cell>
        </row>
        <row r="9008">
          <cell r="AA9008">
            <v>0</v>
          </cell>
        </row>
        <row r="9009">
          <cell r="AA9009">
            <v>0</v>
          </cell>
        </row>
        <row r="9010">
          <cell r="AA9010">
            <v>0</v>
          </cell>
        </row>
        <row r="9011">
          <cell r="AA9011">
            <v>700</v>
          </cell>
        </row>
        <row r="9012">
          <cell r="AA9012">
            <v>0</v>
          </cell>
        </row>
        <row r="9013">
          <cell r="AA9013">
            <v>0</v>
          </cell>
        </row>
        <row r="9014">
          <cell r="AA9014">
            <v>0</v>
          </cell>
        </row>
        <row r="9015">
          <cell r="AA9015">
            <v>0</v>
          </cell>
        </row>
        <row r="9016">
          <cell r="AA9016">
            <v>0</v>
          </cell>
        </row>
        <row r="9017">
          <cell r="AA9017">
            <v>0</v>
          </cell>
        </row>
        <row r="9018">
          <cell r="AA9018">
            <v>0</v>
          </cell>
        </row>
        <row r="9019">
          <cell r="AA9019">
            <v>0</v>
          </cell>
        </row>
        <row r="9020">
          <cell r="AA9020">
            <v>0</v>
          </cell>
        </row>
        <row r="9021">
          <cell r="AA9021">
            <v>1100</v>
          </cell>
        </row>
        <row r="9022">
          <cell r="AA9022">
            <v>0</v>
          </cell>
        </row>
        <row r="9023">
          <cell r="AA9023">
            <v>1800</v>
          </cell>
        </row>
        <row r="9024">
          <cell r="AA9024">
            <v>300</v>
          </cell>
        </row>
        <row r="9025">
          <cell r="AA9025">
            <v>59600</v>
          </cell>
        </row>
        <row r="9026">
          <cell r="AA9026">
            <v>0</v>
          </cell>
        </row>
        <row r="9027">
          <cell r="AA9027">
            <v>0</v>
          </cell>
        </row>
        <row r="9028">
          <cell r="AA9028">
            <v>0</v>
          </cell>
        </row>
        <row r="9029">
          <cell r="AA9029">
            <v>0</v>
          </cell>
        </row>
        <row r="9030">
          <cell r="AA9030">
            <v>0</v>
          </cell>
        </row>
        <row r="9031">
          <cell r="AA9031">
            <v>200</v>
          </cell>
        </row>
        <row r="9032">
          <cell r="AA9032">
            <v>0</v>
          </cell>
        </row>
        <row r="9033">
          <cell r="AA9033">
            <v>0</v>
          </cell>
        </row>
        <row r="9034">
          <cell r="AA9034">
            <v>700</v>
          </cell>
        </row>
        <row r="9035">
          <cell r="AA9035">
            <v>0</v>
          </cell>
        </row>
        <row r="9036">
          <cell r="AA9036">
            <v>0</v>
          </cell>
        </row>
        <row r="9037">
          <cell r="AA9037">
            <v>0</v>
          </cell>
        </row>
        <row r="9038">
          <cell r="AA9038">
            <v>400</v>
          </cell>
        </row>
        <row r="9039">
          <cell r="AA9039">
            <v>0</v>
          </cell>
        </row>
        <row r="9040">
          <cell r="AA9040">
            <v>0</v>
          </cell>
        </row>
        <row r="9041">
          <cell r="AA9041">
            <v>0</v>
          </cell>
        </row>
        <row r="9042">
          <cell r="AA9042">
            <v>0</v>
          </cell>
        </row>
        <row r="9043">
          <cell r="AA9043">
            <v>0</v>
          </cell>
        </row>
        <row r="9044">
          <cell r="AA9044">
            <v>0</v>
          </cell>
        </row>
        <row r="9045">
          <cell r="AA9045">
            <v>0</v>
          </cell>
        </row>
        <row r="9046">
          <cell r="AA9046">
            <v>0</v>
          </cell>
        </row>
        <row r="9047">
          <cell r="AA9047">
            <v>0</v>
          </cell>
        </row>
        <row r="9048">
          <cell r="AA9048">
            <v>-75900</v>
          </cell>
        </row>
        <row r="9049">
          <cell r="AA9049">
            <v>-124100</v>
          </cell>
        </row>
        <row r="9050">
          <cell r="AA9050">
            <v>56900</v>
          </cell>
        </row>
        <row r="9051">
          <cell r="AA9051">
            <v>0</v>
          </cell>
        </row>
        <row r="9052">
          <cell r="AA9052">
            <v>0</v>
          </cell>
        </row>
        <row r="9053">
          <cell r="AA9053">
            <v>0</v>
          </cell>
        </row>
        <row r="9054">
          <cell r="AA9054">
            <v>3100</v>
          </cell>
        </row>
        <row r="9055">
          <cell r="AA9055">
            <v>300</v>
          </cell>
        </row>
        <row r="9056">
          <cell r="AA9056">
            <v>0</v>
          </cell>
        </row>
        <row r="9057">
          <cell r="AA9057">
            <v>0</v>
          </cell>
        </row>
        <row r="9058">
          <cell r="AA9058">
            <v>0</v>
          </cell>
        </row>
        <row r="9059">
          <cell r="AA9059">
            <v>0</v>
          </cell>
        </row>
        <row r="9060">
          <cell r="AA9060">
            <v>0</v>
          </cell>
        </row>
        <row r="9061">
          <cell r="AA9061">
            <v>600</v>
          </cell>
        </row>
        <row r="9062">
          <cell r="AA9062">
            <v>0</v>
          </cell>
        </row>
        <row r="9063">
          <cell r="AA9063">
            <v>0</v>
          </cell>
        </row>
        <row r="9064">
          <cell r="AA9064">
            <v>0</v>
          </cell>
        </row>
        <row r="9065">
          <cell r="AA9065">
            <v>0</v>
          </cell>
        </row>
        <row r="9066">
          <cell r="AA9066">
            <v>0</v>
          </cell>
        </row>
        <row r="9067">
          <cell r="AA9067">
            <v>0</v>
          </cell>
        </row>
        <row r="9068">
          <cell r="AA9068">
            <v>0</v>
          </cell>
        </row>
        <row r="9069">
          <cell r="AA9069">
            <v>1300</v>
          </cell>
        </row>
        <row r="9070">
          <cell r="AA9070">
            <v>0</v>
          </cell>
        </row>
        <row r="9071">
          <cell r="AA9071">
            <v>2100</v>
          </cell>
        </row>
        <row r="9072">
          <cell r="AA9072">
            <v>400</v>
          </cell>
        </row>
        <row r="9073">
          <cell r="AA9073">
            <v>70400</v>
          </cell>
        </row>
        <row r="9074">
          <cell r="AA9074">
            <v>0</v>
          </cell>
        </row>
        <row r="9075">
          <cell r="AA9075">
            <v>0</v>
          </cell>
        </row>
        <row r="9076">
          <cell r="AA9076">
            <v>0</v>
          </cell>
        </row>
        <row r="9077">
          <cell r="AA9077">
            <v>0</v>
          </cell>
        </row>
        <row r="9078">
          <cell r="AA9078">
            <v>0</v>
          </cell>
        </row>
        <row r="9079">
          <cell r="AA9079">
            <v>200</v>
          </cell>
        </row>
        <row r="9080">
          <cell r="AA9080">
            <v>0</v>
          </cell>
        </row>
        <row r="9081">
          <cell r="AA9081">
            <v>800</v>
          </cell>
        </row>
        <row r="9082">
          <cell r="AA9082">
            <v>0</v>
          </cell>
        </row>
        <row r="9083">
          <cell r="AA9083">
            <v>0</v>
          </cell>
        </row>
        <row r="9084">
          <cell r="AA9084">
            <v>0</v>
          </cell>
        </row>
        <row r="9085">
          <cell r="AA9085">
            <v>400</v>
          </cell>
        </row>
        <row r="9086">
          <cell r="AA9086">
            <v>0</v>
          </cell>
        </row>
        <row r="9087">
          <cell r="AA9087">
            <v>0</v>
          </cell>
        </row>
        <row r="9088">
          <cell r="AA9088">
            <v>0</v>
          </cell>
        </row>
        <row r="9089">
          <cell r="AA9089">
            <v>0</v>
          </cell>
        </row>
        <row r="9090">
          <cell r="AA9090">
            <v>0</v>
          </cell>
        </row>
        <row r="9091">
          <cell r="AA9091">
            <v>0</v>
          </cell>
        </row>
        <row r="9092">
          <cell r="AA9092">
            <v>0</v>
          </cell>
        </row>
        <row r="9093">
          <cell r="AA9093">
            <v>-63300</v>
          </cell>
        </row>
        <row r="9094">
          <cell r="AA9094">
            <v>-103500</v>
          </cell>
        </row>
        <row r="9095">
          <cell r="AA9095">
            <v>136400</v>
          </cell>
        </row>
        <row r="9096">
          <cell r="AA9096">
            <v>0</v>
          </cell>
        </row>
        <row r="9097">
          <cell r="AA9097">
            <v>0</v>
          </cell>
        </row>
        <row r="9098">
          <cell r="AA9098">
            <v>0</v>
          </cell>
        </row>
        <row r="9099">
          <cell r="AA9099">
            <v>0</v>
          </cell>
        </row>
        <row r="9100">
          <cell r="AA9100">
            <v>0</v>
          </cell>
        </row>
        <row r="9101">
          <cell r="AA9101">
            <v>7500</v>
          </cell>
        </row>
        <row r="9102">
          <cell r="AA9102">
            <v>700</v>
          </cell>
        </row>
        <row r="9103">
          <cell r="AA9103">
            <v>0</v>
          </cell>
        </row>
        <row r="9104">
          <cell r="AA9104">
            <v>0</v>
          </cell>
        </row>
        <row r="9105">
          <cell r="AA9105">
            <v>0</v>
          </cell>
        </row>
        <row r="9106">
          <cell r="AA9106">
            <v>0</v>
          </cell>
        </row>
        <row r="9107">
          <cell r="AA9107">
            <v>0</v>
          </cell>
        </row>
        <row r="9108">
          <cell r="AA9108">
            <v>0</v>
          </cell>
        </row>
        <row r="9109">
          <cell r="AA9109">
            <v>0</v>
          </cell>
        </row>
        <row r="9110">
          <cell r="AA9110">
            <v>1400</v>
          </cell>
        </row>
        <row r="9111">
          <cell r="AA9111">
            <v>0</v>
          </cell>
        </row>
        <row r="9112">
          <cell r="AA9112">
            <v>0</v>
          </cell>
        </row>
        <row r="9113">
          <cell r="AA9113">
            <v>0</v>
          </cell>
        </row>
        <row r="9114">
          <cell r="AA9114">
            <v>0</v>
          </cell>
        </row>
        <row r="9115">
          <cell r="AA9115">
            <v>0</v>
          </cell>
        </row>
        <row r="9116">
          <cell r="AA9116">
            <v>0</v>
          </cell>
        </row>
        <row r="9117">
          <cell r="AA9117">
            <v>0</v>
          </cell>
        </row>
        <row r="9118">
          <cell r="AA9118">
            <v>0</v>
          </cell>
        </row>
        <row r="9119">
          <cell r="AA9119">
            <v>0</v>
          </cell>
        </row>
        <row r="9120">
          <cell r="AA9120">
            <v>0</v>
          </cell>
        </row>
        <row r="9121">
          <cell r="AA9121">
            <v>0</v>
          </cell>
        </row>
        <row r="9122">
          <cell r="AA9122">
            <v>2600</v>
          </cell>
        </row>
        <row r="9123">
          <cell r="AA9123">
            <v>0</v>
          </cell>
        </row>
        <row r="9124">
          <cell r="AA9124">
            <v>4100</v>
          </cell>
        </row>
        <row r="9125">
          <cell r="AA9125">
            <v>700</v>
          </cell>
        </row>
        <row r="9126">
          <cell r="AA9126">
            <v>138900</v>
          </cell>
        </row>
        <row r="9127">
          <cell r="AA9127">
            <v>0</v>
          </cell>
        </row>
        <row r="9128">
          <cell r="AA9128">
            <v>0</v>
          </cell>
        </row>
        <row r="9129">
          <cell r="AA9129">
            <v>0</v>
          </cell>
        </row>
        <row r="9130">
          <cell r="AA9130">
            <v>0</v>
          </cell>
        </row>
        <row r="9131">
          <cell r="AA9131">
            <v>0</v>
          </cell>
        </row>
        <row r="9132">
          <cell r="AA9132">
            <v>0</v>
          </cell>
        </row>
        <row r="9133">
          <cell r="AA9133">
            <v>500</v>
          </cell>
        </row>
        <row r="9134">
          <cell r="AA9134">
            <v>0</v>
          </cell>
        </row>
        <row r="9135">
          <cell r="AA9135">
            <v>1700</v>
          </cell>
        </row>
        <row r="9136">
          <cell r="AA9136">
            <v>0</v>
          </cell>
        </row>
        <row r="9137">
          <cell r="AA9137">
            <v>0</v>
          </cell>
        </row>
        <row r="9138">
          <cell r="AA9138">
            <v>0</v>
          </cell>
        </row>
        <row r="9139">
          <cell r="AA9139">
            <v>0</v>
          </cell>
        </row>
        <row r="9140">
          <cell r="AA9140">
            <v>900</v>
          </cell>
        </row>
        <row r="9141">
          <cell r="AA9141">
            <v>0</v>
          </cell>
        </row>
        <row r="9142">
          <cell r="AA9142">
            <v>0</v>
          </cell>
        </row>
        <row r="9143">
          <cell r="AA9143">
            <v>0</v>
          </cell>
        </row>
        <row r="9144">
          <cell r="AA9144">
            <v>0</v>
          </cell>
        </row>
        <row r="9145">
          <cell r="AA9145">
            <v>0</v>
          </cell>
        </row>
        <row r="9146">
          <cell r="AA9146">
            <v>0</v>
          </cell>
        </row>
        <row r="9147">
          <cell r="AA9147">
            <v>0</v>
          </cell>
        </row>
        <row r="9148">
          <cell r="AA9148">
            <v>0</v>
          </cell>
        </row>
        <row r="9149">
          <cell r="AA9149">
            <v>-133200</v>
          </cell>
        </row>
        <row r="9150">
          <cell r="AA9150">
            <v>-239600</v>
          </cell>
        </row>
        <row r="9151">
          <cell r="AA9151">
            <v>0</v>
          </cell>
        </row>
        <row r="9152">
          <cell r="AA9152">
            <v>151000</v>
          </cell>
        </row>
        <row r="9153">
          <cell r="AA9153">
            <v>0</v>
          </cell>
        </row>
        <row r="9154">
          <cell r="AA9154">
            <v>0</v>
          </cell>
        </row>
        <row r="9155">
          <cell r="AA9155">
            <v>0</v>
          </cell>
        </row>
        <row r="9156">
          <cell r="AA9156">
            <v>0</v>
          </cell>
        </row>
        <row r="9157">
          <cell r="AA9157">
            <v>0</v>
          </cell>
        </row>
        <row r="9158">
          <cell r="AA9158">
            <v>0</v>
          </cell>
        </row>
        <row r="9159">
          <cell r="AA9159">
            <v>8300</v>
          </cell>
        </row>
        <row r="9160">
          <cell r="AA9160">
            <v>800</v>
          </cell>
        </row>
        <row r="9161">
          <cell r="AA9161">
            <v>0</v>
          </cell>
        </row>
        <row r="9162">
          <cell r="AA9162">
            <v>0</v>
          </cell>
        </row>
        <row r="9163">
          <cell r="AA9163">
            <v>0</v>
          </cell>
        </row>
        <row r="9164">
          <cell r="AA9164">
            <v>0</v>
          </cell>
        </row>
        <row r="9165">
          <cell r="AA9165">
            <v>0</v>
          </cell>
        </row>
        <row r="9166">
          <cell r="AA9166">
            <v>0</v>
          </cell>
        </row>
        <row r="9167">
          <cell r="AA9167">
            <v>0</v>
          </cell>
        </row>
        <row r="9168">
          <cell r="AA9168">
            <v>1500</v>
          </cell>
        </row>
        <row r="9169">
          <cell r="AA9169">
            <v>0</v>
          </cell>
        </row>
        <row r="9170">
          <cell r="AA9170">
            <v>0</v>
          </cell>
        </row>
        <row r="9171">
          <cell r="AA9171">
            <v>0</v>
          </cell>
        </row>
        <row r="9172">
          <cell r="AA9172">
            <v>0</v>
          </cell>
        </row>
        <row r="9173">
          <cell r="AA9173">
            <v>0</v>
          </cell>
        </row>
        <row r="9174">
          <cell r="AA9174">
            <v>0</v>
          </cell>
        </row>
        <row r="9175">
          <cell r="AA9175">
            <v>0</v>
          </cell>
        </row>
        <row r="9176">
          <cell r="AA9176">
            <v>0</v>
          </cell>
        </row>
        <row r="9177">
          <cell r="AA9177">
            <v>0</v>
          </cell>
        </row>
        <row r="9178">
          <cell r="AA9178">
            <v>2500</v>
          </cell>
        </row>
        <row r="9179">
          <cell r="AA9179">
            <v>0</v>
          </cell>
        </row>
        <row r="9180">
          <cell r="AA9180">
            <v>4000</v>
          </cell>
        </row>
        <row r="9181">
          <cell r="AA9181">
            <v>700</v>
          </cell>
        </row>
        <row r="9182">
          <cell r="AA9182">
            <v>133600</v>
          </cell>
        </row>
        <row r="9183">
          <cell r="AA9183">
            <v>0</v>
          </cell>
        </row>
        <row r="9184">
          <cell r="AA9184">
            <v>0</v>
          </cell>
        </row>
        <row r="9185">
          <cell r="AA9185">
            <v>0</v>
          </cell>
        </row>
        <row r="9186">
          <cell r="AA9186">
            <v>0</v>
          </cell>
        </row>
        <row r="9187">
          <cell r="AA9187">
            <v>0</v>
          </cell>
        </row>
        <row r="9188">
          <cell r="AA9188">
            <v>500</v>
          </cell>
        </row>
        <row r="9189">
          <cell r="AA9189">
            <v>0</v>
          </cell>
        </row>
        <row r="9190">
          <cell r="AA9190">
            <v>0</v>
          </cell>
        </row>
        <row r="9191">
          <cell r="AA9191">
            <v>1600</v>
          </cell>
        </row>
        <row r="9192">
          <cell r="AA9192">
            <v>0</v>
          </cell>
        </row>
        <row r="9193">
          <cell r="AA9193">
            <v>0</v>
          </cell>
        </row>
        <row r="9194">
          <cell r="AA9194">
            <v>0</v>
          </cell>
        </row>
        <row r="9195">
          <cell r="AA9195">
            <v>0</v>
          </cell>
        </row>
        <row r="9196">
          <cell r="AA9196">
            <v>800</v>
          </cell>
        </row>
        <row r="9197">
          <cell r="AA9197">
            <v>0</v>
          </cell>
        </row>
        <row r="9198">
          <cell r="AA9198">
            <v>0</v>
          </cell>
        </row>
        <row r="9199">
          <cell r="AA9199">
            <v>0</v>
          </cell>
        </row>
        <row r="9200">
          <cell r="AA9200">
            <v>0</v>
          </cell>
        </row>
        <row r="9201">
          <cell r="AA9201">
            <v>0</v>
          </cell>
        </row>
        <row r="9202">
          <cell r="AA9202">
            <v>0</v>
          </cell>
        </row>
        <row r="9203">
          <cell r="AA9203">
            <v>0</v>
          </cell>
        </row>
        <row r="9204">
          <cell r="AA9204">
            <v>-92300</v>
          </cell>
        </row>
        <row r="9205">
          <cell r="AA9205">
            <v>-213900</v>
          </cell>
        </row>
        <row r="9206">
          <cell r="AA9206">
            <v>33500</v>
          </cell>
        </row>
        <row r="9207">
          <cell r="AA9207">
            <v>0</v>
          </cell>
        </row>
        <row r="9208">
          <cell r="AA9208">
            <v>0</v>
          </cell>
        </row>
        <row r="9209">
          <cell r="AA9209">
            <v>0</v>
          </cell>
        </row>
        <row r="9210">
          <cell r="AA9210">
            <v>0</v>
          </cell>
        </row>
        <row r="9211">
          <cell r="AA9211">
            <v>1800</v>
          </cell>
        </row>
        <row r="9212">
          <cell r="AA9212">
            <v>200</v>
          </cell>
        </row>
        <row r="9213">
          <cell r="AA9213">
            <v>0</v>
          </cell>
        </row>
        <row r="9214">
          <cell r="AA9214">
            <v>0</v>
          </cell>
        </row>
        <row r="9215">
          <cell r="AA9215">
            <v>0</v>
          </cell>
        </row>
        <row r="9216">
          <cell r="AA9216">
            <v>0</v>
          </cell>
        </row>
        <row r="9217">
          <cell r="AA9217">
            <v>0</v>
          </cell>
        </row>
        <row r="9218">
          <cell r="AA9218">
            <v>0</v>
          </cell>
        </row>
        <row r="9219">
          <cell r="AA9219">
            <v>0</v>
          </cell>
        </row>
        <row r="9220">
          <cell r="AA9220">
            <v>300</v>
          </cell>
        </row>
        <row r="9221">
          <cell r="AA9221">
            <v>0</v>
          </cell>
        </row>
        <row r="9222">
          <cell r="AA9222">
            <v>0</v>
          </cell>
        </row>
        <row r="9223">
          <cell r="AA9223">
            <v>0</v>
          </cell>
        </row>
        <row r="9224">
          <cell r="AA9224">
            <v>0</v>
          </cell>
        </row>
        <row r="9225">
          <cell r="AA9225">
            <v>0</v>
          </cell>
        </row>
        <row r="9226">
          <cell r="AA9226">
            <v>0</v>
          </cell>
        </row>
        <row r="9227">
          <cell r="AA9227">
            <v>500</v>
          </cell>
        </row>
        <row r="9228">
          <cell r="AA9228">
            <v>0</v>
          </cell>
        </row>
        <row r="9229">
          <cell r="AA9229">
            <v>900</v>
          </cell>
        </row>
        <row r="9230">
          <cell r="AA9230">
            <v>200</v>
          </cell>
        </row>
        <row r="9231">
          <cell r="AA9231">
            <v>29000</v>
          </cell>
        </row>
        <row r="9232">
          <cell r="AA9232">
            <v>0</v>
          </cell>
        </row>
        <row r="9233">
          <cell r="AA9233">
            <v>0</v>
          </cell>
        </row>
        <row r="9234">
          <cell r="AA9234">
            <v>0</v>
          </cell>
        </row>
        <row r="9235">
          <cell r="AA9235">
            <v>0</v>
          </cell>
        </row>
        <row r="9236">
          <cell r="AA9236">
            <v>100</v>
          </cell>
        </row>
        <row r="9237">
          <cell r="AA9237">
            <v>0</v>
          </cell>
        </row>
        <row r="9238">
          <cell r="AA9238">
            <v>0</v>
          </cell>
        </row>
        <row r="9239">
          <cell r="AA9239">
            <v>300</v>
          </cell>
        </row>
        <row r="9240">
          <cell r="AA9240">
            <v>0</v>
          </cell>
        </row>
        <row r="9241">
          <cell r="AA9241">
            <v>0</v>
          </cell>
        </row>
        <row r="9242">
          <cell r="AA9242">
            <v>0</v>
          </cell>
        </row>
        <row r="9243">
          <cell r="AA9243">
            <v>200</v>
          </cell>
        </row>
        <row r="9244">
          <cell r="AA9244">
            <v>0</v>
          </cell>
        </row>
        <row r="9245">
          <cell r="AA9245">
            <v>0</v>
          </cell>
        </row>
        <row r="9246">
          <cell r="AA9246">
            <v>0</v>
          </cell>
        </row>
        <row r="9247">
          <cell r="AA9247">
            <v>0</v>
          </cell>
        </row>
        <row r="9248">
          <cell r="AA9248">
            <v>0</v>
          </cell>
        </row>
        <row r="9249">
          <cell r="AA9249">
            <v>0</v>
          </cell>
        </row>
        <row r="9250">
          <cell r="AA9250">
            <v>0</v>
          </cell>
        </row>
        <row r="9251">
          <cell r="AA9251">
            <v>-26500</v>
          </cell>
        </row>
        <row r="9252">
          <cell r="AA9252">
            <v>-47400</v>
          </cell>
        </row>
        <row r="9253">
          <cell r="AA9253">
            <v>0</v>
          </cell>
        </row>
        <row r="9254">
          <cell r="AA9254">
            <v>0</v>
          </cell>
        </row>
        <row r="9255">
          <cell r="AA9255">
            <v>0</v>
          </cell>
        </row>
        <row r="9256">
          <cell r="AA9256">
            <v>0</v>
          </cell>
        </row>
        <row r="9257">
          <cell r="AA9257">
            <v>0</v>
          </cell>
        </row>
        <row r="9258">
          <cell r="AA9258">
            <v>0</v>
          </cell>
        </row>
        <row r="9259">
          <cell r="AA9259">
            <v>0</v>
          </cell>
        </row>
        <row r="9260">
          <cell r="AA9260">
            <v>0</v>
          </cell>
        </row>
        <row r="9261">
          <cell r="AA9261">
            <v>0</v>
          </cell>
        </row>
        <row r="9262">
          <cell r="AA9262">
            <v>0</v>
          </cell>
        </row>
        <row r="9263">
          <cell r="AA9263">
            <v>0</v>
          </cell>
        </row>
        <row r="9264">
          <cell r="AA9264">
            <v>0</v>
          </cell>
        </row>
        <row r="9265">
          <cell r="AA9265">
            <v>0</v>
          </cell>
        </row>
        <row r="9266">
          <cell r="AA9266">
            <v>0</v>
          </cell>
        </row>
        <row r="9267">
          <cell r="AA9267">
            <v>0</v>
          </cell>
        </row>
        <row r="9268">
          <cell r="AA9268">
            <v>0</v>
          </cell>
        </row>
        <row r="9269">
          <cell r="AA9269">
            <v>0</v>
          </cell>
        </row>
        <row r="9270">
          <cell r="AA9270">
            <v>0</v>
          </cell>
        </row>
        <row r="9271">
          <cell r="AA9271">
            <v>0</v>
          </cell>
        </row>
        <row r="9272">
          <cell r="AA9272">
            <v>0</v>
          </cell>
        </row>
        <row r="9273">
          <cell r="AA9273">
            <v>0</v>
          </cell>
        </row>
        <row r="9274">
          <cell r="AA9274">
            <v>0</v>
          </cell>
        </row>
        <row r="9275">
          <cell r="AA9275">
            <v>0</v>
          </cell>
        </row>
        <row r="9276">
          <cell r="AA9276">
            <v>0</v>
          </cell>
        </row>
        <row r="9277">
          <cell r="AA9277">
            <v>0</v>
          </cell>
        </row>
        <row r="9278">
          <cell r="AA9278">
            <v>0</v>
          </cell>
        </row>
        <row r="9279">
          <cell r="AA9279">
            <v>0</v>
          </cell>
        </row>
        <row r="9280">
          <cell r="AA9280">
            <v>0</v>
          </cell>
        </row>
        <row r="9281">
          <cell r="AA9281">
            <v>0</v>
          </cell>
        </row>
        <row r="9282">
          <cell r="AA9282">
            <v>0</v>
          </cell>
        </row>
        <row r="9283">
          <cell r="AA9283">
            <v>0</v>
          </cell>
        </row>
        <row r="9284">
          <cell r="AA9284">
            <v>-65000</v>
          </cell>
        </row>
        <row r="9285">
          <cell r="AA9285">
            <v>0</v>
          </cell>
        </row>
        <row r="9286">
          <cell r="AA9286">
            <v>0</v>
          </cell>
        </row>
        <row r="9287">
          <cell r="AA9287">
            <v>0</v>
          </cell>
        </row>
        <row r="9288">
          <cell r="AA9288">
            <v>0</v>
          </cell>
        </row>
        <row r="9289">
          <cell r="AA9289">
            <v>0</v>
          </cell>
        </row>
        <row r="9290">
          <cell r="AA9290">
            <v>0</v>
          </cell>
        </row>
        <row r="9291">
          <cell r="AA9291">
            <v>0</v>
          </cell>
        </row>
        <row r="9292">
          <cell r="AA9292">
            <v>0</v>
          </cell>
        </row>
        <row r="9293">
          <cell r="AA9293">
            <v>0</v>
          </cell>
        </row>
        <row r="9294">
          <cell r="AA9294">
            <v>0</v>
          </cell>
        </row>
        <row r="9295">
          <cell r="AA9295">
            <v>0</v>
          </cell>
        </row>
        <row r="9296">
          <cell r="AA9296">
            <v>0</v>
          </cell>
        </row>
        <row r="9297">
          <cell r="AA9297">
            <v>0</v>
          </cell>
        </row>
        <row r="9298">
          <cell r="AA9298">
            <v>24700</v>
          </cell>
        </row>
        <row r="9299">
          <cell r="AA9299">
            <v>0</v>
          </cell>
        </row>
        <row r="9300">
          <cell r="AA9300">
            <v>0</v>
          </cell>
        </row>
        <row r="9301">
          <cell r="AA9301">
            <v>0</v>
          </cell>
        </row>
        <row r="9302">
          <cell r="AA9302">
            <v>1400</v>
          </cell>
        </row>
        <row r="9303">
          <cell r="AA9303">
            <v>100</v>
          </cell>
        </row>
        <row r="9304">
          <cell r="AA9304">
            <v>0</v>
          </cell>
        </row>
        <row r="9305">
          <cell r="AA9305">
            <v>0</v>
          </cell>
        </row>
        <row r="9306">
          <cell r="AA9306">
            <v>0</v>
          </cell>
        </row>
        <row r="9307">
          <cell r="AA9307">
            <v>200</v>
          </cell>
        </row>
        <row r="9308">
          <cell r="AA9308">
            <v>0</v>
          </cell>
        </row>
        <row r="9309">
          <cell r="AA9309">
            <v>0</v>
          </cell>
        </row>
        <row r="9310">
          <cell r="AA9310">
            <v>0</v>
          </cell>
        </row>
        <row r="9311">
          <cell r="AA9311">
            <v>0</v>
          </cell>
        </row>
        <row r="9312">
          <cell r="AA9312">
            <v>0</v>
          </cell>
        </row>
        <row r="9313">
          <cell r="AA9313">
            <v>0</v>
          </cell>
        </row>
        <row r="9314">
          <cell r="AA9314">
            <v>700</v>
          </cell>
        </row>
        <row r="9315">
          <cell r="AA9315">
            <v>1100</v>
          </cell>
        </row>
        <row r="9316">
          <cell r="AA9316">
            <v>200</v>
          </cell>
        </row>
        <row r="9317">
          <cell r="AA9317">
            <v>37400</v>
          </cell>
        </row>
        <row r="9318">
          <cell r="AA9318">
            <v>0</v>
          </cell>
        </row>
        <row r="9319">
          <cell r="AA9319">
            <v>0</v>
          </cell>
        </row>
        <row r="9320">
          <cell r="AA9320">
            <v>0</v>
          </cell>
        </row>
        <row r="9321">
          <cell r="AA9321">
            <v>100</v>
          </cell>
        </row>
        <row r="9322">
          <cell r="AA9322">
            <v>0</v>
          </cell>
        </row>
        <row r="9323">
          <cell r="AA9323">
            <v>400</v>
          </cell>
        </row>
        <row r="9324">
          <cell r="AA9324">
            <v>0</v>
          </cell>
        </row>
        <row r="9325">
          <cell r="AA9325">
            <v>200</v>
          </cell>
        </row>
        <row r="9326">
          <cell r="AA9326">
            <v>0</v>
          </cell>
        </row>
        <row r="9327">
          <cell r="AA9327">
            <v>0</v>
          </cell>
        </row>
        <row r="9328">
          <cell r="AA9328">
            <v>0</v>
          </cell>
        </row>
        <row r="9329">
          <cell r="AA9329">
            <v>0</v>
          </cell>
        </row>
        <row r="9330">
          <cell r="AA9330">
            <v>0</v>
          </cell>
        </row>
        <row r="9331">
          <cell r="AA9331">
            <v>0</v>
          </cell>
        </row>
        <row r="9332">
          <cell r="AA9332">
            <v>0</v>
          </cell>
        </row>
        <row r="9333">
          <cell r="AA9333">
            <v>0</v>
          </cell>
        </row>
        <row r="9334">
          <cell r="AA9334">
            <v>-72800</v>
          </cell>
        </row>
        <row r="9335">
          <cell r="AA9335">
            <v>0</v>
          </cell>
        </row>
        <row r="9336">
          <cell r="AA9336">
            <v>0</v>
          </cell>
        </row>
        <row r="9337">
          <cell r="AA9337">
            <v>0</v>
          </cell>
        </row>
        <row r="9338">
          <cell r="AA9338">
            <v>0</v>
          </cell>
        </row>
        <row r="9339">
          <cell r="AA9339">
            <v>0</v>
          </cell>
        </row>
        <row r="9340">
          <cell r="AA9340">
            <v>0</v>
          </cell>
        </row>
        <row r="9341">
          <cell r="AA9341">
            <v>0</v>
          </cell>
        </row>
        <row r="9342">
          <cell r="AA9342">
            <v>0</v>
          </cell>
        </row>
        <row r="9343">
          <cell r="AA9343">
            <v>0</v>
          </cell>
        </row>
        <row r="9344">
          <cell r="AA9344">
            <v>0</v>
          </cell>
        </row>
        <row r="9345">
          <cell r="AA9345">
            <v>0</v>
          </cell>
        </row>
        <row r="9346">
          <cell r="AA9346">
            <v>0</v>
          </cell>
        </row>
        <row r="9347">
          <cell r="AA9347">
            <v>0</v>
          </cell>
        </row>
        <row r="9348">
          <cell r="AA9348">
            <v>0</v>
          </cell>
        </row>
        <row r="9349">
          <cell r="AA9349">
            <v>0</v>
          </cell>
        </row>
        <row r="9350">
          <cell r="AA9350">
            <v>0</v>
          </cell>
        </row>
        <row r="9351">
          <cell r="AA9351">
            <v>0</v>
          </cell>
        </row>
        <row r="9352">
          <cell r="AA9352">
            <v>0</v>
          </cell>
        </row>
        <row r="9353">
          <cell r="AA9353">
            <v>0</v>
          </cell>
        </row>
        <row r="9354">
          <cell r="AA9354">
            <v>0</v>
          </cell>
        </row>
        <row r="9355">
          <cell r="AA9355">
            <v>0</v>
          </cell>
        </row>
        <row r="9356">
          <cell r="AA9356">
            <v>0</v>
          </cell>
        </row>
        <row r="9357">
          <cell r="AA9357">
            <v>0</v>
          </cell>
        </row>
        <row r="9358">
          <cell r="AA9358">
            <v>0</v>
          </cell>
        </row>
        <row r="9359">
          <cell r="AA9359">
            <v>0</v>
          </cell>
        </row>
        <row r="9360">
          <cell r="AA9360">
            <v>0</v>
          </cell>
        </row>
        <row r="9361">
          <cell r="AA9361">
            <v>0</v>
          </cell>
        </row>
        <row r="9362">
          <cell r="AA9362">
            <v>0</v>
          </cell>
        </row>
        <row r="9363">
          <cell r="AA9363">
            <v>0</v>
          </cell>
        </row>
        <row r="9364">
          <cell r="AA9364">
            <v>0</v>
          </cell>
        </row>
        <row r="9365">
          <cell r="AA9365">
            <v>0</v>
          </cell>
        </row>
        <row r="9366">
          <cell r="AA9366">
            <v>0</v>
          </cell>
        </row>
        <row r="9367">
          <cell r="AA9367">
            <v>0</v>
          </cell>
        </row>
        <row r="9368">
          <cell r="AA9368">
            <v>0</v>
          </cell>
        </row>
        <row r="9369">
          <cell r="AA9369">
            <v>0</v>
          </cell>
        </row>
        <row r="9370">
          <cell r="AA9370">
            <v>0</v>
          </cell>
        </row>
        <row r="9371">
          <cell r="AA9371">
            <v>0</v>
          </cell>
        </row>
        <row r="9372">
          <cell r="AA9372">
            <v>0</v>
          </cell>
        </row>
        <row r="9373">
          <cell r="AA9373">
            <v>0</v>
          </cell>
        </row>
        <row r="9374">
          <cell r="AA9374">
            <v>0</v>
          </cell>
        </row>
        <row r="9375">
          <cell r="AA9375">
            <v>0</v>
          </cell>
        </row>
        <row r="9376">
          <cell r="AA9376">
            <v>0</v>
          </cell>
        </row>
        <row r="9377">
          <cell r="AA9377">
            <v>0</v>
          </cell>
        </row>
        <row r="9378">
          <cell r="AA9378">
            <v>0</v>
          </cell>
        </row>
        <row r="9379">
          <cell r="AA9379">
            <v>0</v>
          </cell>
        </row>
        <row r="9380">
          <cell r="AA9380">
            <v>0</v>
          </cell>
        </row>
        <row r="9381">
          <cell r="AA9381">
            <v>0</v>
          </cell>
        </row>
        <row r="9382">
          <cell r="AA9382">
            <v>0</v>
          </cell>
        </row>
        <row r="9383">
          <cell r="AA9383">
            <v>0</v>
          </cell>
        </row>
        <row r="9384">
          <cell r="AA9384">
            <v>0</v>
          </cell>
        </row>
        <row r="9385">
          <cell r="AA9385">
            <v>0</v>
          </cell>
        </row>
        <row r="9386">
          <cell r="AA9386">
            <v>0</v>
          </cell>
        </row>
        <row r="9387">
          <cell r="AA9387">
            <v>0</v>
          </cell>
        </row>
        <row r="9388">
          <cell r="AA9388">
            <v>0</v>
          </cell>
        </row>
        <row r="9389">
          <cell r="AA9389">
            <v>0</v>
          </cell>
        </row>
        <row r="9390">
          <cell r="AA9390">
            <v>0</v>
          </cell>
        </row>
        <row r="9391">
          <cell r="AA9391">
            <v>0</v>
          </cell>
        </row>
        <row r="9392">
          <cell r="AA9392">
            <v>0</v>
          </cell>
        </row>
        <row r="9393">
          <cell r="AA9393">
            <v>0</v>
          </cell>
        </row>
        <row r="9394">
          <cell r="AA9394">
            <v>0</v>
          </cell>
        </row>
        <row r="9395">
          <cell r="AA9395">
            <v>0</v>
          </cell>
        </row>
        <row r="9396">
          <cell r="AA9396">
            <v>0</v>
          </cell>
        </row>
        <row r="9397">
          <cell r="AA9397">
            <v>0</v>
          </cell>
        </row>
        <row r="9398">
          <cell r="AA9398">
            <v>0</v>
          </cell>
        </row>
        <row r="9399">
          <cell r="AA9399">
            <v>0</v>
          </cell>
        </row>
        <row r="9400">
          <cell r="AA9400">
            <v>0</v>
          </cell>
        </row>
        <row r="9401">
          <cell r="AA9401">
            <v>0</v>
          </cell>
        </row>
        <row r="9402">
          <cell r="AA9402">
            <v>0</v>
          </cell>
        </row>
        <row r="9403">
          <cell r="AA9403">
            <v>0</v>
          </cell>
        </row>
        <row r="9404">
          <cell r="AA9404">
            <v>0</v>
          </cell>
        </row>
        <row r="9405">
          <cell r="AA9405">
            <v>0</v>
          </cell>
        </row>
        <row r="9406">
          <cell r="AA9406">
            <v>0</v>
          </cell>
        </row>
        <row r="9407">
          <cell r="AA9407">
            <v>0</v>
          </cell>
        </row>
        <row r="9408">
          <cell r="AA9408">
            <v>0</v>
          </cell>
        </row>
        <row r="9409">
          <cell r="AA9409">
            <v>0</v>
          </cell>
        </row>
        <row r="9410">
          <cell r="AA9410">
            <v>0</v>
          </cell>
        </row>
        <row r="9411">
          <cell r="AA9411">
            <v>0</v>
          </cell>
        </row>
        <row r="9412">
          <cell r="AA9412">
            <v>0</v>
          </cell>
        </row>
        <row r="9413">
          <cell r="AA9413">
            <v>0</v>
          </cell>
        </row>
        <row r="9414">
          <cell r="AA9414">
            <v>0</v>
          </cell>
        </row>
        <row r="9415">
          <cell r="AA9415">
            <v>0</v>
          </cell>
        </row>
        <row r="9416">
          <cell r="AA9416">
            <v>0</v>
          </cell>
        </row>
        <row r="9417">
          <cell r="AA9417">
            <v>0</v>
          </cell>
        </row>
        <row r="9418">
          <cell r="AA9418">
            <v>0</v>
          </cell>
        </row>
        <row r="9419">
          <cell r="AA9419">
            <v>0</v>
          </cell>
        </row>
        <row r="9420">
          <cell r="AA9420">
            <v>0</v>
          </cell>
        </row>
        <row r="9421">
          <cell r="AA9421">
            <v>0</v>
          </cell>
        </row>
        <row r="9422">
          <cell r="AA9422">
            <v>0</v>
          </cell>
        </row>
        <row r="9423">
          <cell r="AA9423">
            <v>0</v>
          </cell>
        </row>
        <row r="9424">
          <cell r="AA9424">
            <v>0</v>
          </cell>
        </row>
        <row r="9425">
          <cell r="AA9425">
            <v>0</v>
          </cell>
        </row>
        <row r="9426">
          <cell r="AA9426">
            <v>0</v>
          </cell>
        </row>
        <row r="9427">
          <cell r="AA9427">
            <v>0</v>
          </cell>
        </row>
        <row r="9428">
          <cell r="AA9428">
            <v>0</v>
          </cell>
        </row>
        <row r="9429">
          <cell r="AA9429">
            <v>0</v>
          </cell>
        </row>
        <row r="9430">
          <cell r="AA9430">
            <v>0</v>
          </cell>
        </row>
        <row r="9431">
          <cell r="AA9431">
            <v>0</v>
          </cell>
        </row>
        <row r="9432">
          <cell r="AA9432">
            <v>0</v>
          </cell>
        </row>
        <row r="9433">
          <cell r="AA9433">
            <v>0</v>
          </cell>
        </row>
        <row r="9434">
          <cell r="AA9434">
            <v>0</v>
          </cell>
        </row>
        <row r="9435">
          <cell r="AA9435">
            <v>0</v>
          </cell>
        </row>
        <row r="9436">
          <cell r="AA9436">
            <v>10000</v>
          </cell>
        </row>
        <row r="9437">
          <cell r="AA9437">
            <v>0</v>
          </cell>
        </row>
        <row r="9438">
          <cell r="AA9438">
            <v>0</v>
          </cell>
        </row>
        <row r="9439">
          <cell r="AA9439">
            <v>500</v>
          </cell>
        </row>
        <row r="9440">
          <cell r="AA9440">
            <v>100</v>
          </cell>
        </row>
        <row r="9441">
          <cell r="AA9441">
            <v>0</v>
          </cell>
        </row>
        <row r="9442">
          <cell r="AA9442">
            <v>0</v>
          </cell>
        </row>
        <row r="9443">
          <cell r="AA9443">
            <v>0</v>
          </cell>
        </row>
        <row r="9444">
          <cell r="AA9444">
            <v>100</v>
          </cell>
        </row>
        <row r="9445">
          <cell r="AA9445">
            <v>0</v>
          </cell>
        </row>
        <row r="9446">
          <cell r="AA9446">
            <v>0</v>
          </cell>
        </row>
        <row r="9447">
          <cell r="AA9447">
            <v>0</v>
          </cell>
        </row>
        <row r="9448">
          <cell r="AA9448">
            <v>0</v>
          </cell>
        </row>
        <row r="9449">
          <cell r="AA9449">
            <v>0</v>
          </cell>
        </row>
        <row r="9450">
          <cell r="AA9450">
            <v>0</v>
          </cell>
        </row>
        <row r="9451">
          <cell r="AA9451">
            <v>0</v>
          </cell>
        </row>
        <row r="9452">
          <cell r="AA9452">
            <v>800</v>
          </cell>
        </row>
        <row r="9453">
          <cell r="AA9453">
            <v>0</v>
          </cell>
        </row>
        <row r="9454">
          <cell r="AA9454">
            <v>0</v>
          </cell>
        </row>
        <row r="9455">
          <cell r="AA9455">
            <v>0</v>
          </cell>
        </row>
        <row r="9456">
          <cell r="AA9456">
            <v>0</v>
          </cell>
        </row>
        <row r="9457">
          <cell r="AA9457">
            <v>0</v>
          </cell>
        </row>
        <row r="9458">
          <cell r="AA9458">
            <v>-11400</v>
          </cell>
        </row>
        <row r="9459">
          <cell r="AA9459">
            <v>0</v>
          </cell>
        </row>
        <row r="9460">
          <cell r="AA9460">
            <v>0</v>
          </cell>
        </row>
        <row r="9461">
          <cell r="AA9461">
            <v>0</v>
          </cell>
        </row>
        <row r="9462">
          <cell r="AA9462">
            <v>0</v>
          </cell>
        </row>
        <row r="9463">
          <cell r="AA9463">
            <v>0</v>
          </cell>
        </row>
        <row r="9464">
          <cell r="AA9464">
            <v>0</v>
          </cell>
        </row>
        <row r="9465">
          <cell r="AA9465">
            <v>0</v>
          </cell>
        </row>
        <row r="9466">
          <cell r="AA9466">
            <v>0</v>
          </cell>
        </row>
        <row r="9467">
          <cell r="AA9467">
            <v>0</v>
          </cell>
        </row>
        <row r="9468">
          <cell r="AA9468">
            <v>0</v>
          </cell>
        </row>
        <row r="9469">
          <cell r="AA9469">
            <v>0</v>
          </cell>
        </row>
        <row r="9470">
          <cell r="AA9470">
            <v>0</v>
          </cell>
        </row>
        <row r="9471">
          <cell r="AA9471">
            <v>0</v>
          </cell>
        </row>
        <row r="9472">
          <cell r="AA9472">
            <v>0</v>
          </cell>
        </row>
        <row r="9473">
          <cell r="AA9473">
            <v>0</v>
          </cell>
        </row>
        <row r="9474">
          <cell r="AA9474">
            <v>0</v>
          </cell>
        </row>
        <row r="9475">
          <cell r="AA9475">
            <v>0</v>
          </cell>
        </row>
        <row r="9476">
          <cell r="AA9476">
            <v>0</v>
          </cell>
        </row>
        <row r="9477">
          <cell r="AA9477">
            <v>0</v>
          </cell>
        </row>
        <row r="9478">
          <cell r="AA9478">
            <v>0</v>
          </cell>
        </row>
        <row r="9479">
          <cell r="AA9479">
            <v>0</v>
          </cell>
        </row>
        <row r="9480">
          <cell r="AA9480">
            <v>0</v>
          </cell>
        </row>
        <row r="9481">
          <cell r="AA9481">
            <v>0</v>
          </cell>
        </row>
        <row r="9482">
          <cell r="AA9482">
            <v>0</v>
          </cell>
        </row>
        <row r="9483">
          <cell r="AA9483">
            <v>0</v>
          </cell>
        </row>
        <row r="9484">
          <cell r="AA9484">
            <v>0</v>
          </cell>
        </row>
        <row r="9485">
          <cell r="AA9485">
            <v>0</v>
          </cell>
        </row>
        <row r="9486">
          <cell r="AA9486">
            <v>0</v>
          </cell>
        </row>
        <row r="9487">
          <cell r="AA9487">
            <v>0</v>
          </cell>
        </row>
        <row r="9488">
          <cell r="AA9488">
            <v>0</v>
          </cell>
        </row>
        <row r="9489">
          <cell r="AA9489">
            <v>0</v>
          </cell>
        </row>
        <row r="9490">
          <cell r="AA9490">
            <v>0</v>
          </cell>
        </row>
        <row r="9491">
          <cell r="AA9491">
            <v>0</v>
          </cell>
        </row>
        <row r="9492">
          <cell r="AA9492">
            <v>0</v>
          </cell>
        </row>
        <row r="9493">
          <cell r="AA9493">
            <v>0</v>
          </cell>
        </row>
        <row r="9494">
          <cell r="AA9494">
            <v>0</v>
          </cell>
        </row>
        <row r="9495">
          <cell r="AA9495">
            <v>0</v>
          </cell>
        </row>
        <row r="9496">
          <cell r="AA9496">
            <v>0</v>
          </cell>
        </row>
        <row r="9497">
          <cell r="AA9497">
            <v>0</v>
          </cell>
        </row>
        <row r="9498">
          <cell r="AA9498">
            <v>0</v>
          </cell>
        </row>
        <row r="9499">
          <cell r="AA9499">
            <v>0</v>
          </cell>
        </row>
        <row r="9500">
          <cell r="AA9500">
            <v>0</v>
          </cell>
        </row>
        <row r="9501">
          <cell r="AA9501">
            <v>0</v>
          </cell>
        </row>
        <row r="9502">
          <cell r="AA9502">
            <v>0</v>
          </cell>
        </row>
        <row r="9503">
          <cell r="AA9503">
            <v>0</v>
          </cell>
        </row>
        <row r="9504">
          <cell r="AA9504">
            <v>0</v>
          </cell>
        </row>
        <row r="9505">
          <cell r="AA9505">
            <v>0</v>
          </cell>
        </row>
        <row r="9506">
          <cell r="AA9506">
            <v>0</v>
          </cell>
        </row>
        <row r="9507">
          <cell r="AA9507">
            <v>26300</v>
          </cell>
        </row>
        <row r="9508">
          <cell r="AA9508">
            <v>0</v>
          </cell>
        </row>
        <row r="9509">
          <cell r="AA9509">
            <v>0</v>
          </cell>
        </row>
        <row r="9510">
          <cell r="AA9510">
            <v>0</v>
          </cell>
        </row>
        <row r="9511">
          <cell r="AA9511">
            <v>0</v>
          </cell>
        </row>
        <row r="9512">
          <cell r="AA9512">
            <v>1400</v>
          </cell>
        </row>
        <row r="9513">
          <cell r="AA9513">
            <v>0</v>
          </cell>
        </row>
        <row r="9514">
          <cell r="AA9514">
            <v>100</v>
          </cell>
        </row>
        <row r="9515">
          <cell r="AA9515">
            <v>0</v>
          </cell>
        </row>
        <row r="9516">
          <cell r="AA9516">
            <v>0</v>
          </cell>
        </row>
        <row r="9517">
          <cell r="AA9517">
            <v>0</v>
          </cell>
        </row>
        <row r="9518">
          <cell r="AA9518">
            <v>300</v>
          </cell>
        </row>
        <row r="9519">
          <cell r="AA9519">
            <v>0</v>
          </cell>
        </row>
        <row r="9520">
          <cell r="AA9520">
            <v>0</v>
          </cell>
        </row>
        <row r="9521">
          <cell r="AA9521">
            <v>0</v>
          </cell>
        </row>
        <row r="9522">
          <cell r="AA9522">
            <v>0</v>
          </cell>
        </row>
        <row r="9523">
          <cell r="AA9523">
            <v>0</v>
          </cell>
        </row>
        <row r="9524">
          <cell r="AA9524">
            <v>0</v>
          </cell>
        </row>
        <row r="9525">
          <cell r="AA9525">
            <v>0</v>
          </cell>
        </row>
        <row r="9526">
          <cell r="AA9526">
            <v>800</v>
          </cell>
        </row>
        <row r="9527">
          <cell r="AA9527">
            <v>1300</v>
          </cell>
        </row>
        <row r="9528">
          <cell r="AA9528">
            <v>200</v>
          </cell>
        </row>
        <row r="9529">
          <cell r="AA9529">
            <v>44100</v>
          </cell>
        </row>
        <row r="9530">
          <cell r="AA9530">
            <v>0</v>
          </cell>
        </row>
        <row r="9531">
          <cell r="AA9531">
            <v>0</v>
          </cell>
        </row>
        <row r="9532">
          <cell r="AA9532">
            <v>0</v>
          </cell>
        </row>
        <row r="9533">
          <cell r="AA9533">
            <v>100</v>
          </cell>
        </row>
        <row r="9534">
          <cell r="AA9534">
            <v>0</v>
          </cell>
        </row>
        <row r="9535">
          <cell r="AA9535">
            <v>0</v>
          </cell>
        </row>
        <row r="9536">
          <cell r="AA9536">
            <v>0</v>
          </cell>
        </row>
        <row r="9537">
          <cell r="AA9537">
            <v>500</v>
          </cell>
        </row>
        <row r="9538">
          <cell r="AA9538">
            <v>300</v>
          </cell>
        </row>
        <row r="9539">
          <cell r="AA9539">
            <v>0</v>
          </cell>
        </row>
        <row r="9540">
          <cell r="AA9540">
            <v>-82600</v>
          </cell>
        </row>
        <row r="9541">
          <cell r="AA9541">
            <v>0</v>
          </cell>
        </row>
        <row r="9542">
          <cell r="AA9542">
            <v>0</v>
          </cell>
        </row>
        <row r="9543">
          <cell r="AA9543">
            <v>0</v>
          </cell>
        </row>
        <row r="9544">
          <cell r="AA9544">
            <v>0</v>
          </cell>
        </row>
        <row r="9545">
          <cell r="AA9545">
            <v>0</v>
          </cell>
        </row>
        <row r="9546">
          <cell r="AA9546">
            <v>0</v>
          </cell>
        </row>
        <row r="9547">
          <cell r="AA9547">
            <v>0</v>
          </cell>
        </row>
        <row r="9548">
          <cell r="AA9548">
            <v>0</v>
          </cell>
        </row>
        <row r="9549">
          <cell r="AA9549">
            <v>0</v>
          </cell>
        </row>
        <row r="9550">
          <cell r="AA9550">
            <v>0</v>
          </cell>
        </row>
        <row r="9551">
          <cell r="AA9551">
            <v>0</v>
          </cell>
        </row>
        <row r="9552">
          <cell r="AA9552">
            <v>0</v>
          </cell>
        </row>
        <row r="9553">
          <cell r="AA9553">
            <v>0</v>
          </cell>
        </row>
        <row r="9554">
          <cell r="AA9554">
            <v>0</v>
          </cell>
        </row>
        <row r="9555">
          <cell r="AA9555">
            <v>0</v>
          </cell>
        </row>
        <row r="9556">
          <cell r="AA9556">
            <v>0</v>
          </cell>
        </row>
        <row r="9557">
          <cell r="AA9557">
            <v>0</v>
          </cell>
        </row>
        <row r="9558">
          <cell r="AA9558">
            <v>0</v>
          </cell>
        </row>
        <row r="9559">
          <cell r="AA9559">
            <v>389400</v>
          </cell>
        </row>
        <row r="9560">
          <cell r="AA9560">
            <v>0</v>
          </cell>
        </row>
        <row r="9561">
          <cell r="AA9561">
            <v>0</v>
          </cell>
        </row>
        <row r="9562">
          <cell r="AA9562">
            <v>0</v>
          </cell>
        </row>
        <row r="9563">
          <cell r="AA9563">
            <v>0</v>
          </cell>
        </row>
        <row r="9564">
          <cell r="AA9564">
            <v>0</v>
          </cell>
        </row>
        <row r="9565">
          <cell r="AA9565">
            <v>0</v>
          </cell>
        </row>
        <row r="9566">
          <cell r="AA9566">
            <v>0</v>
          </cell>
        </row>
        <row r="9567">
          <cell r="AA9567">
            <v>21300</v>
          </cell>
        </row>
        <row r="9568">
          <cell r="AA9568">
            <v>0</v>
          </cell>
        </row>
        <row r="9569">
          <cell r="AA9569">
            <v>0</v>
          </cell>
        </row>
        <row r="9570">
          <cell r="AA9570">
            <v>0</v>
          </cell>
        </row>
        <row r="9571">
          <cell r="AA9571">
            <v>2100</v>
          </cell>
        </row>
        <row r="9572">
          <cell r="AA9572">
            <v>0</v>
          </cell>
        </row>
        <row r="9573">
          <cell r="AA9573">
            <v>0</v>
          </cell>
        </row>
        <row r="9574">
          <cell r="AA9574">
            <v>0</v>
          </cell>
        </row>
        <row r="9575">
          <cell r="AA9575">
            <v>0</v>
          </cell>
        </row>
        <row r="9576">
          <cell r="AA9576">
            <v>0</v>
          </cell>
        </row>
        <row r="9577">
          <cell r="AA9577">
            <v>0</v>
          </cell>
        </row>
        <row r="9578">
          <cell r="AA9578">
            <v>0</v>
          </cell>
        </row>
        <row r="9579">
          <cell r="AA9579">
            <v>0</v>
          </cell>
        </row>
        <row r="9580">
          <cell r="AA9580">
            <v>0</v>
          </cell>
        </row>
        <row r="9581">
          <cell r="AA9581">
            <v>0</v>
          </cell>
        </row>
        <row r="9582">
          <cell r="AA9582">
            <v>0</v>
          </cell>
        </row>
        <row r="9583">
          <cell r="AA9583">
            <v>0</v>
          </cell>
        </row>
        <row r="9584">
          <cell r="AA9584">
            <v>0</v>
          </cell>
        </row>
        <row r="9585">
          <cell r="AA9585">
            <v>0</v>
          </cell>
        </row>
        <row r="9586">
          <cell r="AA9586">
            <v>0</v>
          </cell>
        </row>
        <row r="9587">
          <cell r="AA9587">
            <v>0</v>
          </cell>
        </row>
        <row r="9588">
          <cell r="AA9588">
            <v>0</v>
          </cell>
        </row>
        <row r="9589">
          <cell r="AA9589">
            <v>0</v>
          </cell>
        </row>
        <row r="9590">
          <cell r="AA9590">
            <v>0</v>
          </cell>
        </row>
        <row r="9591">
          <cell r="AA9591">
            <v>0</v>
          </cell>
        </row>
        <row r="9592">
          <cell r="AA9592">
            <v>0</v>
          </cell>
        </row>
        <row r="9593">
          <cell r="AA9593">
            <v>0</v>
          </cell>
        </row>
        <row r="9594">
          <cell r="AA9594">
            <v>5000</v>
          </cell>
        </row>
        <row r="9595">
          <cell r="AA9595">
            <v>0</v>
          </cell>
        </row>
        <row r="9596">
          <cell r="AA9596">
            <v>0</v>
          </cell>
        </row>
        <row r="9597">
          <cell r="AA9597">
            <v>0</v>
          </cell>
        </row>
        <row r="9598">
          <cell r="AA9598">
            <v>0</v>
          </cell>
        </row>
        <row r="9599">
          <cell r="AA9599">
            <v>0</v>
          </cell>
        </row>
        <row r="9600">
          <cell r="AA9600">
            <v>0</v>
          </cell>
        </row>
        <row r="9601">
          <cell r="AA9601">
            <v>0</v>
          </cell>
        </row>
        <row r="9602">
          <cell r="AA9602">
            <v>0</v>
          </cell>
        </row>
        <row r="9603">
          <cell r="AA9603">
            <v>0</v>
          </cell>
        </row>
        <row r="9604">
          <cell r="AA9604">
            <v>0</v>
          </cell>
        </row>
        <row r="9605">
          <cell r="AA9605">
            <v>0</v>
          </cell>
        </row>
        <row r="9606">
          <cell r="AA9606">
            <v>2300</v>
          </cell>
        </row>
        <row r="9607">
          <cell r="AA9607">
            <v>300000</v>
          </cell>
        </row>
        <row r="9608">
          <cell r="AA9608">
            <v>0</v>
          </cell>
        </row>
        <row r="9609">
          <cell r="AA9609">
            <v>0</v>
          </cell>
        </row>
        <row r="9610">
          <cell r="AA9610">
            <v>0</v>
          </cell>
        </row>
        <row r="9611">
          <cell r="AA9611">
            <v>0</v>
          </cell>
        </row>
        <row r="9612">
          <cell r="AA9612">
            <v>0</v>
          </cell>
        </row>
        <row r="9613">
          <cell r="AA9613">
            <v>0</v>
          </cell>
        </row>
        <row r="9614">
          <cell r="AA9614">
            <v>0</v>
          </cell>
        </row>
        <row r="9615">
          <cell r="AA9615">
            <v>0</v>
          </cell>
        </row>
        <row r="9616">
          <cell r="AA9616">
            <v>0</v>
          </cell>
        </row>
        <row r="9617">
          <cell r="AA9617">
            <v>0</v>
          </cell>
        </row>
        <row r="9618">
          <cell r="AA9618">
            <v>0</v>
          </cell>
        </row>
        <row r="9619">
          <cell r="AA9619">
            <v>0</v>
          </cell>
        </row>
        <row r="9620">
          <cell r="AA9620">
            <v>0</v>
          </cell>
        </row>
        <row r="9621">
          <cell r="AA9621">
            <v>0</v>
          </cell>
        </row>
        <row r="9622">
          <cell r="AA9622">
            <v>0</v>
          </cell>
        </row>
        <row r="9623">
          <cell r="AA9623">
            <v>0</v>
          </cell>
        </row>
        <row r="9624">
          <cell r="AA9624">
            <v>0</v>
          </cell>
        </row>
        <row r="9625">
          <cell r="AA9625">
            <v>0</v>
          </cell>
        </row>
        <row r="9626">
          <cell r="AA9626">
            <v>0</v>
          </cell>
        </row>
        <row r="9627">
          <cell r="AA9627">
            <v>0</v>
          </cell>
        </row>
        <row r="9628">
          <cell r="AA9628">
            <v>0</v>
          </cell>
        </row>
        <row r="9629">
          <cell r="AA9629">
            <v>0</v>
          </cell>
        </row>
        <row r="9630">
          <cell r="AA9630">
            <v>0</v>
          </cell>
        </row>
        <row r="9631">
          <cell r="AA9631">
            <v>0</v>
          </cell>
        </row>
        <row r="9632">
          <cell r="AA9632">
            <v>0</v>
          </cell>
        </row>
        <row r="9633">
          <cell r="AA9633">
            <v>0</v>
          </cell>
        </row>
        <row r="9634">
          <cell r="AA9634">
            <v>0</v>
          </cell>
        </row>
        <row r="9635">
          <cell r="AA9635">
            <v>50000</v>
          </cell>
        </row>
        <row r="9636">
          <cell r="AA9636">
            <v>255600</v>
          </cell>
        </row>
        <row r="9637">
          <cell r="AA9637">
            <v>0</v>
          </cell>
        </row>
        <row r="9638">
          <cell r="AA9638">
            <v>0</v>
          </cell>
        </row>
        <row r="9639">
          <cell r="AA9639">
            <v>55600</v>
          </cell>
        </row>
        <row r="9640">
          <cell r="AA9640">
            <v>10400</v>
          </cell>
        </row>
        <row r="9641">
          <cell r="AA9641">
            <v>25200</v>
          </cell>
        </row>
        <row r="9642">
          <cell r="AA9642">
            <v>0</v>
          </cell>
        </row>
        <row r="9643">
          <cell r="AA9643">
            <v>300</v>
          </cell>
        </row>
        <row r="9644">
          <cell r="AA9644">
            <v>0</v>
          </cell>
        </row>
        <row r="9645">
          <cell r="AA9645">
            <v>230000</v>
          </cell>
        </row>
        <row r="9646">
          <cell r="AA9646">
            <v>0</v>
          </cell>
        </row>
        <row r="9647">
          <cell r="AA9647">
            <v>0</v>
          </cell>
        </row>
        <row r="9648">
          <cell r="AA9648">
            <v>0</v>
          </cell>
        </row>
        <row r="9649">
          <cell r="AA9649">
            <v>0</v>
          </cell>
        </row>
        <row r="9650">
          <cell r="AA9650">
            <v>0</v>
          </cell>
        </row>
        <row r="9651">
          <cell r="AA9651">
            <v>0</v>
          </cell>
        </row>
        <row r="9652">
          <cell r="AA9652">
            <v>0</v>
          </cell>
        </row>
        <row r="9653">
          <cell r="AA9653">
            <v>0</v>
          </cell>
        </row>
        <row r="9654">
          <cell r="AA9654">
            <v>0</v>
          </cell>
        </row>
        <row r="9655">
          <cell r="AA9655">
            <v>0</v>
          </cell>
        </row>
        <row r="9656">
          <cell r="AA9656">
            <v>0</v>
          </cell>
        </row>
        <row r="9657">
          <cell r="AA9657">
            <v>0</v>
          </cell>
        </row>
        <row r="9658">
          <cell r="AA9658">
            <v>0</v>
          </cell>
        </row>
        <row r="9659">
          <cell r="AA9659">
            <v>0</v>
          </cell>
        </row>
        <row r="9660">
          <cell r="AA9660">
            <v>0</v>
          </cell>
        </row>
        <row r="9661">
          <cell r="AA9661">
            <v>0</v>
          </cell>
        </row>
        <row r="9662">
          <cell r="AA9662">
            <v>0</v>
          </cell>
        </row>
        <row r="9663">
          <cell r="AA9663">
            <v>1195100</v>
          </cell>
        </row>
        <row r="9664">
          <cell r="AA9664">
            <v>0</v>
          </cell>
        </row>
        <row r="9665">
          <cell r="AA9665">
            <v>0</v>
          </cell>
        </row>
        <row r="9666">
          <cell r="AA9666">
            <v>0</v>
          </cell>
        </row>
        <row r="9667">
          <cell r="AA9667">
            <v>0</v>
          </cell>
        </row>
        <row r="9668">
          <cell r="AA9668">
            <v>0</v>
          </cell>
        </row>
        <row r="9669">
          <cell r="AA9669">
            <v>0</v>
          </cell>
        </row>
        <row r="9670">
          <cell r="AA9670">
            <v>0</v>
          </cell>
        </row>
        <row r="9671">
          <cell r="AA9671">
            <v>0</v>
          </cell>
        </row>
        <row r="9672">
          <cell r="AA9672">
            <v>0</v>
          </cell>
        </row>
        <row r="9673">
          <cell r="AA9673">
            <v>0</v>
          </cell>
        </row>
        <row r="9674">
          <cell r="AA9674">
            <v>0</v>
          </cell>
        </row>
        <row r="9675">
          <cell r="AA9675">
            <v>0</v>
          </cell>
        </row>
        <row r="9676">
          <cell r="AA9676">
            <v>0</v>
          </cell>
        </row>
        <row r="9677">
          <cell r="AA9677">
            <v>0</v>
          </cell>
        </row>
        <row r="9678">
          <cell r="AA9678">
            <v>0</v>
          </cell>
        </row>
        <row r="9679">
          <cell r="AA9679">
            <v>0</v>
          </cell>
        </row>
        <row r="9680">
          <cell r="AA9680">
            <v>0</v>
          </cell>
        </row>
        <row r="9681">
          <cell r="AA9681">
            <v>0</v>
          </cell>
        </row>
        <row r="9682">
          <cell r="AA9682">
            <v>0</v>
          </cell>
        </row>
        <row r="9683">
          <cell r="AA9683">
            <v>0</v>
          </cell>
        </row>
        <row r="9684">
          <cell r="AA9684">
            <v>0</v>
          </cell>
        </row>
        <row r="9685">
          <cell r="AA9685">
            <v>0</v>
          </cell>
        </row>
        <row r="9686">
          <cell r="AA9686">
            <v>0</v>
          </cell>
        </row>
        <row r="9687">
          <cell r="AA9687">
            <v>0</v>
          </cell>
        </row>
        <row r="9688">
          <cell r="AA9688">
            <v>0</v>
          </cell>
        </row>
        <row r="9689">
          <cell r="AA9689">
            <v>0</v>
          </cell>
        </row>
        <row r="9690">
          <cell r="AA9690">
            <v>0</v>
          </cell>
        </row>
        <row r="9691">
          <cell r="AA9691">
            <v>0</v>
          </cell>
        </row>
        <row r="9692">
          <cell r="AA9692">
            <v>0</v>
          </cell>
        </row>
        <row r="9693">
          <cell r="AA9693">
            <v>1195400</v>
          </cell>
        </row>
        <row r="9694">
          <cell r="AA9694">
            <v>0</v>
          </cell>
        </row>
        <row r="9695">
          <cell r="AA9695">
            <v>0</v>
          </cell>
        </row>
        <row r="9696">
          <cell r="AA9696">
            <v>0</v>
          </cell>
        </row>
        <row r="9697">
          <cell r="AA9697">
            <v>0</v>
          </cell>
        </row>
        <row r="9698">
          <cell r="AA9698">
            <v>6149600</v>
          </cell>
        </row>
        <row r="9699">
          <cell r="AA9699">
            <v>0</v>
          </cell>
        </row>
        <row r="9700">
          <cell r="AA9700">
            <v>2238000</v>
          </cell>
        </row>
        <row r="9701">
          <cell r="AA9701">
            <v>144800</v>
          </cell>
        </row>
        <row r="9702">
          <cell r="AA9702">
            <v>8532400</v>
          </cell>
        </row>
        <row r="9703">
          <cell r="AA9703">
            <v>0</v>
          </cell>
        </row>
        <row r="9704">
          <cell r="AA9704">
            <v>0</v>
          </cell>
        </row>
        <row r="9705">
          <cell r="AA9705">
            <v>0</v>
          </cell>
        </row>
        <row r="9706">
          <cell r="AA9706">
            <v>0</v>
          </cell>
        </row>
        <row r="9707">
          <cell r="AA9707">
            <v>0</v>
          </cell>
        </row>
        <row r="9708">
          <cell r="AA9708">
            <v>0</v>
          </cell>
        </row>
        <row r="9709">
          <cell r="AA9709">
            <v>0</v>
          </cell>
        </row>
        <row r="9710">
          <cell r="AA9710">
            <v>0</v>
          </cell>
        </row>
        <row r="9711">
          <cell r="AA9711">
            <v>0</v>
          </cell>
        </row>
        <row r="9712">
          <cell r="AA9712">
            <v>0</v>
          </cell>
        </row>
        <row r="9713">
          <cell r="AA9713">
            <v>0</v>
          </cell>
        </row>
        <row r="9714">
          <cell r="AA9714">
            <v>0</v>
          </cell>
        </row>
        <row r="9715">
          <cell r="AA9715">
            <v>0</v>
          </cell>
        </row>
        <row r="9716">
          <cell r="AA9716">
            <v>0</v>
          </cell>
        </row>
        <row r="9717">
          <cell r="AA9717">
            <v>0</v>
          </cell>
        </row>
        <row r="9718">
          <cell r="AA9718">
            <v>0</v>
          </cell>
        </row>
        <row r="9719">
          <cell r="AA9719">
            <v>0</v>
          </cell>
        </row>
        <row r="9720">
          <cell r="AA9720">
            <v>0</v>
          </cell>
        </row>
        <row r="9721">
          <cell r="AA9721">
            <v>0</v>
          </cell>
        </row>
        <row r="9722">
          <cell r="AA9722">
            <v>0</v>
          </cell>
        </row>
        <row r="9723">
          <cell r="AA9723">
            <v>0</v>
          </cell>
        </row>
        <row r="9724">
          <cell r="AA9724">
            <v>0</v>
          </cell>
        </row>
        <row r="9725">
          <cell r="AA9725">
            <v>0</v>
          </cell>
        </row>
        <row r="9726">
          <cell r="AA9726">
            <v>0</v>
          </cell>
        </row>
        <row r="9727">
          <cell r="AA9727">
            <v>0</v>
          </cell>
        </row>
        <row r="9728">
          <cell r="AA9728">
            <v>300</v>
          </cell>
        </row>
        <row r="9729">
          <cell r="AA9729">
            <v>0</v>
          </cell>
        </row>
        <row r="9730">
          <cell r="AA9730">
            <v>2200</v>
          </cell>
        </row>
        <row r="9731">
          <cell r="AA9731">
            <v>0</v>
          </cell>
        </row>
        <row r="9732">
          <cell r="AA9732">
            <v>1373600</v>
          </cell>
        </row>
        <row r="9733">
          <cell r="AA9733">
            <v>796900</v>
          </cell>
        </row>
        <row r="9734">
          <cell r="AA9734">
            <v>-190000</v>
          </cell>
        </row>
        <row r="9735">
          <cell r="AA9735">
            <v>0</v>
          </cell>
        </row>
        <row r="9736">
          <cell r="AA9736">
            <v>-22400</v>
          </cell>
        </row>
        <row r="9737">
          <cell r="AA9737">
            <v>0</v>
          </cell>
        </row>
        <row r="9738">
          <cell r="AA9738">
            <v>-200000</v>
          </cell>
        </row>
        <row r="9739">
          <cell r="AA9739">
            <v>1760600</v>
          </cell>
        </row>
        <row r="9740">
          <cell r="AA9740">
            <v>0</v>
          </cell>
        </row>
        <row r="9741">
          <cell r="AA9741">
            <v>0</v>
          </cell>
        </row>
        <row r="9742">
          <cell r="AA9742">
            <v>230400</v>
          </cell>
        </row>
        <row r="9743">
          <cell r="AA9743">
            <v>0</v>
          </cell>
        </row>
        <row r="9744">
          <cell r="AA9744">
            <v>0</v>
          </cell>
        </row>
        <row r="9745">
          <cell r="AA9745">
            <v>0</v>
          </cell>
        </row>
        <row r="9746">
          <cell r="AA9746">
            <v>0</v>
          </cell>
        </row>
        <row r="9747">
          <cell r="AA9747">
            <v>0</v>
          </cell>
        </row>
        <row r="9748">
          <cell r="AA9748">
            <v>3000</v>
          </cell>
        </row>
        <row r="9749">
          <cell r="AA9749">
            <v>600</v>
          </cell>
        </row>
        <row r="9750">
          <cell r="AA9750">
            <v>1200</v>
          </cell>
        </row>
        <row r="9751">
          <cell r="AA9751">
            <v>0</v>
          </cell>
        </row>
        <row r="9752">
          <cell r="AA9752">
            <v>0</v>
          </cell>
        </row>
        <row r="9753">
          <cell r="AA9753">
            <v>399500</v>
          </cell>
        </row>
        <row r="9754">
          <cell r="AA9754">
            <v>0</v>
          </cell>
        </row>
        <row r="9755">
          <cell r="AA9755">
            <v>0</v>
          </cell>
        </row>
        <row r="9756">
          <cell r="AA9756">
            <v>0</v>
          </cell>
        </row>
        <row r="9757">
          <cell r="AA9757">
            <v>5000</v>
          </cell>
        </row>
        <row r="9758">
          <cell r="AA9758">
            <v>1100</v>
          </cell>
        </row>
        <row r="9759">
          <cell r="AA9759">
            <v>2200</v>
          </cell>
        </row>
        <row r="9760">
          <cell r="AA9760">
            <v>0</v>
          </cell>
        </row>
        <row r="9761">
          <cell r="AA9761">
            <v>0</v>
          </cell>
        </row>
        <row r="9762">
          <cell r="AA9762">
            <v>66900</v>
          </cell>
        </row>
        <row r="9763">
          <cell r="AA9763">
            <v>40200</v>
          </cell>
        </row>
        <row r="9764">
          <cell r="AA9764">
            <v>1400</v>
          </cell>
        </row>
        <row r="9765">
          <cell r="AA9765">
            <v>0</v>
          </cell>
        </row>
        <row r="9766">
          <cell r="AA9766">
            <v>1300</v>
          </cell>
        </row>
        <row r="9767">
          <cell r="AA9767">
            <v>300</v>
          </cell>
        </row>
        <row r="9768">
          <cell r="AA9768">
            <v>500</v>
          </cell>
        </row>
        <row r="9769">
          <cell r="AA9769">
            <v>6300</v>
          </cell>
        </row>
        <row r="9770">
          <cell r="AA9770">
            <v>100</v>
          </cell>
        </row>
        <row r="9771">
          <cell r="AA9771">
            <v>2300</v>
          </cell>
        </row>
        <row r="9772">
          <cell r="AA9772">
            <v>762300</v>
          </cell>
        </row>
        <row r="9773">
          <cell r="AA9773">
            <v>0</v>
          </cell>
        </row>
        <row r="9774">
          <cell r="AA9774">
            <v>0</v>
          </cell>
        </row>
        <row r="9775">
          <cell r="AA9775">
            <v>0</v>
          </cell>
        </row>
        <row r="9776">
          <cell r="AA9776">
            <v>0</v>
          </cell>
        </row>
        <row r="9777">
          <cell r="AA9777">
            <v>0</v>
          </cell>
        </row>
        <row r="9778">
          <cell r="AA9778">
            <v>0</v>
          </cell>
        </row>
        <row r="9779">
          <cell r="AA9779">
            <v>0</v>
          </cell>
        </row>
        <row r="9780">
          <cell r="AA9780">
            <v>0</v>
          </cell>
        </row>
        <row r="9781">
          <cell r="AA9781">
            <v>0</v>
          </cell>
        </row>
        <row r="9782">
          <cell r="AA9782">
            <v>0</v>
          </cell>
        </row>
        <row r="9783">
          <cell r="AA9783">
            <v>0</v>
          </cell>
        </row>
        <row r="9784">
          <cell r="AA9784">
            <v>0</v>
          </cell>
        </row>
        <row r="9785">
          <cell r="AA9785">
            <v>0</v>
          </cell>
        </row>
        <row r="9786">
          <cell r="AA9786">
            <v>0</v>
          </cell>
        </row>
        <row r="9787">
          <cell r="AA9787">
            <v>0</v>
          </cell>
        </row>
        <row r="9788">
          <cell r="AA9788">
            <v>0</v>
          </cell>
        </row>
        <row r="9789">
          <cell r="AA9789">
            <v>0</v>
          </cell>
        </row>
        <row r="9790">
          <cell r="AA9790">
            <v>0</v>
          </cell>
        </row>
        <row r="9791">
          <cell r="AA9791">
            <v>0</v>
          </cell>
        </row>
        <row r="9792">
          <cell r="AA9792">
            <v>0</v>
          </cell>
        </row>
        <row r="9793">
          <cell r="AA9793">
            <v>0</v>
          </cell>
        </row>
        <row r="9794">
          <cell r="AA9794">
            <v>0</v>
          </cell>
        </row>
        <row r="9795">
          <cell r="AA9795">
            <v>0</v>
          </cell>
        </row>
        <row r="9796">
          <cell r="AA9796">
            <v>0</v>
          </cell>
        </row>
        <row r="9797">
          <cell r="AA9797">
            <v>0</v>
          </cell>
        </row>
        <row r="9798">
          <cell r="AA9798">
            <v>0</v>
          </cell>
        </row>
        <row r="9799">
          <cell r="AA9799">
            <v>0</v>
          </cell>
        </row>
        <row r="9800">
          <cell r="AA9800">
            <v>0</v>
          </cell>
        </row>
        <row r="9801">
          <cell r="AA9801">
            <v>0</v>
          </cell>
        </row>
        <row r="9802">
          <cell r="AA9802">
            <v>0</v>
          </cell>
        </row>
        <row r="9803">
          <cell r="AA9803">
            <v>0</v>
          </cell>
        </row>
        <row r="9804">
          <cell r="AA9804">
            <v>409300</v>
          </cell>
        </row>
        <row r="9805">
          <cell r="AA9805">
            <v>0</v>
          </cell>
        </row>
        <row r="9806">
          <cell r="AA9806">
            <v>0</v>
          </cell>
        </row>
        <row r="9807">
          <cell r="AA9807">
            <v>0</v>
          </cell>
        </row>
        <row r="9808">
          <cell r="AA9808">
            <v>0</v>
          </cell>
        </row>
        <row r="9809">
          <cell r="AA9809">
            <v>0</v>
          </cell>
        </row>
        <row r="9810">
          <cell r="AA9810">
            <v>0</v>
          </cell>
        </row>
        <row r="9811">
          <cell r="AA9811">
            <v>0</v>
          </cell>
        </row>
        <row r="9812">
          <cell r="AA9812">
            <v>10000</v>
          </cell>
        </row>
        <row r="9813">
          <cell r="AA9813">
            <v>0</v>
          </cell>
        </row>
        <row r="9814">
          <cell r="AA9814">
            <v>1000</v>
          </cell>
        </row>
        <row r="9815">
          <cell r="AA9815">
            <v>700</v>
          </cell>
        </row>
        <row r="9816">
          <cell r="AA9816">
            <v>24000</v>
          </cell>
        </row>
        <row r="9817">
          <cell r="AA9817">
            <v>0</v>
          </cell>
        </row>
        <row r="9818">
          <cell r="AA9818">
            <v>0</v>
          </cell>
        </row>
        <row r="9819">
          <cell r="AA9819">
            <v>0</v>
          </cell>
        </row>
        <row r="9820">
          <cell r="AA9820">
            <v>0</v>
          </cell>
        </row>
        <row r="9821">
          <cell r="AA9821">
            <v>0</v>
          </cell>
        </row>
        <row r="9822">
          <cell r="AA9822">
            <v>0</v>
          </cell>
        </row>
        <row r="9823">
          <cell r="AA9823">
            <v>0</v>
          </cell>
        </row>
        <row r="9824">
          <cell r="AA9824">
            <v>0</v>
          </cell>
        </row>
        <row r="9825">
          <cell r="AA9825">
            <v>0</v>
          </cell>
        </row>
        <row r="9826">
          <cell r="AA9826">
            <v>0</v>
          </cell>
        </row>
        <row r="9827">
          <cell r="AA9827">
            <v>200</v>
          </cell>
        </row>
        <row r="9828">
          <cell r="AA9828">
            <v>200</v>
          </cell>
        </row>
        <row r="9829">
          <cell r="AA9829">
            <v>0</v>
          </cell>
        </row>
        <row r="9830">
          <cell r="AA9830">
            <v>0</v>
          </cell>
        </row>
        <row r="9831">
          <cell r="AA9831">
            <v>0</v>
          </cell>
        </row>
        <row r="9832">
          <cell r="AA9832">
            <v>0</v>
          </cell>
        </row>
        <row r="9833">
          <cell r="AA9833">
            <v>0</v>
          </cell>
        </row>
        <row r="9834">
          <cell r="AA9834">
            <v>0</v>
          </cell>
        </row>
        <row r="9835">
          <cell r="AA9835">
            <v>0</v>
          </cell>
        </row>
        <row r="9836">
          <cell r="AA9836">
            <v>0</v>
          </cell>
        </row>
        <row r="9837">
          <cell r="AA9837">
            <v>0</v>
          </cell>
        </row>
        <row r="9838">
          <cell r="AA9838">
            <v>400</v>
          </cell>
        </row>
        <row r="9839">
          <cell r="AA9839">
            <v>5000</v>
          </cell>
        </row>
        <row r="9840">
          <cell r="AA9840">
            <v>1921500</v>
          </cell>
        </row>
        <row r="9841">
          <cell r="AA9841">
            <v>0</v>
          </cell>
        </row>
        <row r="9842">
          <cell r="AA9842">
            <v>0</v>
          </cell>
        </row>
        <row r="9843">
          <cell r="AA9843">
            <v>0</v>
          </cell>
        </row>
        <row r="9844">
          <cell r="AA9844">
            <v>15000</v>
          </cell>
        </row>
        <row r="9845">
          <cell r="AA9845">
            <v>41000</v>
          </cell>
        </row>
        <row r="9846">
          <cell r="AA9846">
            <v>0</v>
          </cell>
        </row>
        <row r="9847">
          <cell r="AA9847">
            <v>0</v>
          </cell>
        </row>
        <row r="9848">
          <cell r="AA9848">
            <v>5000</v>
          </cell>
        </row>
        <row r="9849">
          <cell r="AA9849">
            <v>0</v>
          </cell>
        </row>
        <row r="9850">
          <cell r="AA9850">
            <v>0</v>
          </cell>
        </row>
        <row r="9851">
          <cell r="AA9851">
            <v>0</v>
          </cell>
        </row>
        <row r="9852">
          <cell r="AA9852">
            <v>1100</v>
          </cell>
        </row>
        <row r="9853">
          <cell r="AA9853">
            <v>0</v>
          </cell>
        </row>
        <row r="9854">
          <cell r="AA9854">
            <v>0</v>
          </cell>
        </row>
        <row r="9855">
          <cell r="AA9855">
            <v>0</v>
          </cell>
        </row>
        <row r="9856">
          <cell r="AA9856">
            <v>10500</v>
          </cell>
        </row>
        <row r="9857">
          <cell r="AA9857">
            <v>0</v>
          </cell>
        </row>
        <row r="9858">
          <cell r="AA9858">
            <v>0</v>
          </cell>
        </row>
        <row r="9859">
          <cell r="AA9859">
            <v>0</v>
          </cell>
        </row>
        <row r="9860">
          <cell r="AA9860">
            <v>0</v>
          </cell>
        </row>
        <row r="9861">
          <cell r="AA9861">
            <v>3400</v>
          </cell>
        </row>
        <row r="9862">
          <cell r="AA9862">
            <v>200</v>
          </cell>
        </row>
        <row r="9863">
          <cell r="AA9863">
            <v>859300</v>
          </cell>
        </row>
        <row r="9864">
          <cell r="AA9864">
            <v>5000</v>
          </cell>
        </row>
        <row r="9865">
          <cell r="AA9865">
            <v>43000</v>
          </cell>
        </row>
        <row r="9866">
          <cell r="AA9866">
            <v>10200</v>
          </cell>
        </row>
        <row r="9867">
          <cell r="AA9867">
            <v>6000</v>
          </cell>
        </row>
        <row r="9868">
          <cell r="AA9868">
            <v>5600</v>
          </cell>
        </row>
        <row r="9869">
          <cell r="AA9869">
            <v>48100</v>
          </cell>
        </row>
        <row r="9870">
          <cell r="AA9870">
            <v>9000</v>
          </cell>
        </row>
        <row r="9871">
          <cell r="AA9871">
            <v>21600</v>
          </cell>
        </row>
        <row r="9872">
          <cell r="AA9872">
            <v>0</v>
          </cell>
        </row>
        <row r="9873">
          <cell r="AA9873">
            <v>900</v>
          </cell>
        </row>
        <row r="9874">
          <cell r="AA9874">
            <v>0</v>
          </cell>
        </row>
        <row r="9875">
          <cell r="AA9875">
            <v>0</v>
          </cell>
        </row>
        <row r="9876">
          <cell r="AA9876">
            <v>0</v>
          </cell>
        </row>
        <row r="9877">
          <cell r="AA9877">
            <v>0</v>
          </cell>
        </row>
        <row r="9878">
          <cell r="AA9878">
            <v>0</v>
          </cell>
        </row>
        <row r="9879">
          <cell r="AA9879">
            <v>0</v>
          </cell>
        </row>
        <row r="9880">
          <cell r="AA9880">
            <v>0</v>
          </cell>
        </row>
        <row r="9881">
          <cell r="AA9881">
            <v>0</v>
          </cell>
        </row>
        <row r="9882">
          <cell r="AA9882">
            <v>0</v>
          </cell>
        </row>
        <row r="9883">
          <cell r="AA9883">
            <v>0</v>
          </cell>
        </row>
        <row r="9884">
          <cell r="AA9884">
            <v>3457200</v>
          </cell>
        </row>
        <row r="9885">
          <cell r="AA9885">
            <v>0</v>
          </cell>
        </row>
        <row r="9886">
          <cell r="AA9886">
            <v>14512500</v>
          </cell>
        </row>
        <row r="9887">
          <cell r="AA9887">
            <v>0</v>
          </cell>
        </row>
        <row r="9888">
          <cell r="AA9888">
            <v>0</v>
          </cell>
        </row>
        <row r="9889">
          <cell r="AA9889">
            <v>0</v>
          </cell>
        </row>
        <row r="9890">
          <cell r="AA9890">
            <v>0</v>
          </cell>
        </row>
        <row r="9891">
          <cell r="AA9891">
            <v>0</v>
          </cell>
        </row>
        <row r="9892">
          <cell r="AA9892">
            <v>0</v>
          </cell>
        </row>
        <row r="9893">
          <cell r="AA9893">
            <v>0</v>
          </cell>
        </row>
        <row r="9894">
          <cell r="AA9894">
            <v>0</v>
          </cell>
        </row>
        <row r="9895">
          <cell r="AA9895">
            <v>0</v>
          </cell>
        </row>
        <row r="9896">
          <cell r="AA9896">
            <v>0</v>
          </cell>
        </row>
        <row r="9897">
          <cell r="AA9897">
            <v>0</v>
          </cell>
        </row>
        <row r="9898">
          <cell r="AA9898">
            <v>0</v>
          </cell>
        </row>
        <row r="9899">
          <cell r="AA9899">
            <v>0</v>
          </cell>
        </row>
        <row r="9900">
          <cell r="AA9900">
            <v>0</v>
          </cell>
        </row>
        <row r="9901">
          <cell r="AA9901">
            <v>0</v>
          </cell>
        </row>
        <row r="9902">
          <cell r="AA9902">
            <v>0</v>
          </cell>
        </row>
        <row r="9903">
          <cell r="AA9903">
            <v>0</v>
          </cell>
        </row>
        <row r="9904">
          <cell r="AA9904">
            <v>0</v>
          </cell>
        </row>
        <row r="9905">
          <cell r="AA9905">
            <v>0</v>
          </cell>
        </row>
        <row r="9906">
          <cell r="AA9906">
            <v>0</v>
          </cell>
        </row>
        <row r="9907">
          <cell r="AA9907">
            <v>0</v>
          </cell>
        </row>
        <row r="9908">
          <cell r="AA9908">
            <v>200</v>
          </cell>
        </row>
        <row r="9909">
          <cell r="AA9909">
            <v>200000</v>
          </cell>
        </row>
        <row r="9910">
          <cell r="AA9910">
            <v>0</v>
          </cell>
        </row>
        <row r="9911">
          <cell r="AA9911">
            <v>0</v>
          </cell>
        </row>
        <row r="9912">
          <cell r="AA9912">
            <v>0</v>
          </cell>
        </row>
        <row r="9913">
          <cell r="AA9913">
            <v>0</v>
          </cell>
        </row>
        <row r="9914">
          <cell r="AA9914">
            <v>0</v>
          </cell>
        </row>
        <row r="9915">
          <cell r="AA9915">
            <v>0</v>
          </cell>
        </row>
        <row r="9916">
          <cell r="AA9916">
            <v>200200</v>
          </cell>
        </row>
        <row r="9917">
          <cell r="AA9917">
            <v>302600</v>
          </cell>
        </row>
        <row r="9918">
          <cell r="AA9918">
            <v>0</v>
          </cell>
        </row>
        <row r="9919">
          <cell r="AA9919">
            <v>0</v>
          </cell>
        </row>
        <row r="9920">
          <cell r="AA9920">
            <v>0</v>
          </cell>
        </row>
        <row r="9921">
          <cell r="AA9921">
            <v>0</v>
          </cell>
        </row>
        <row r="9922">
          <cell r="AA9922">
            <v>0</v>
          </cell>
        </row>
        <row r="9923">
          <cell r="AA9923">
            <v>0</v>
          </cell>
        </row>
        <row r="9924">
          <cell r="AA9924">
            <v>50000</v>
          </cell>
        </row>
        <row r="9925">
          <cell r="AA9925">
            <v>323013</v>
          </cell>
        </row>
        <row r="9926">
          <cell r="AA9926">
            <v>0</v>
          </cell>
        </row>
        <row r="9927">
          <cell r="AA9927">
            <v>0</v>
          </cell>
        </row>
        <row r="9928">
          <cell r="AA9928">
            <v>-675613</v>
          </cell>
        </row>
        <row r="9929">
          <cell r="AA9929">
            <v>0</v>
          </cell>
        </row>
        <row r="9930">
          <cell r="AA9930">
            <v>0</v>
          </cell>
        </row>
        <row r="9931">
          <cell r="AA9931">
            <v>0</v>
          </cell>
        </row>
        <row r="9932">
          <cell r="AA9932">
            <v>0</v>
          </cell>
        </row>
        <row r="9933">
          <cell r="AA9933">
            <v>0</v>
          </cell>
        </row>
        <row r="9934">
          <cell r="AA9934">
            <v>674400</v>
          </cell>
        </row>
        <row r="9935">
          <cell r="AA9935">
            <v>0</v>
          </cell>
        </row>
        <row r="9936">
          <cell r="AA9936">
            <v>0</v>
          </cell>
        </row>
        <row r="9937">
          <cell r="AA9937">
            <v>0</v>
          </cell>
        </row>
        <row r="9938">
          <cell r="AA9938">
            <v>674400</v>
          </cell>
        </row>
        <row r="9939">
          <cell r="AA9939">
            <v>0</v>
          </cell>
        </row>
        <row r="9940">
          <cell r="AA9940">
            <v>0</v>
          </cell>
        </row>
        <row r="9941">
          <cell r="AA9941">
            <v>1355900</v>
          </cell>
        </row>
        <row r="9942">
          <cell r="AA9942">
            <v>0</v>
          </cell>
        </row>
        <row r="9943">
          <cell r="AA9943">
            <v>0</v>
          </cell>
        </row>
        <row r="9944">
          <cell r="AA9944">
            <v>1355900</v>
          </cell>
        </row>
        <row r="9945">
          <cell r="AA9945">
            <v>0</v>
          </cell>
        </row>
        <row r="9946">
          <cell r="AA9946">
            <v>0</v>
          </cell>
        </row>
        <row r="9947">
          <cell r="AA9947">
            <v>1250000</v>
          </cell>
        </row>
        <row r="9948">
          <cell r="AA9948">
            <v>0</v>
          </cell>
        </row>
        <row r="9949">
          <cell r="AA9949">
            <v>-1250000</v>
          </cell>
        </row>
        <row r="9950">
          <cell r="AA9950">
            <v>0</v>
          </cell>
        </row>
        <row r="9951">
          <cell r="AA9951">
            <v>0</v>
          </cell>
        </row>
        <row r="9952">
          <cell r="AA9952">
            <v>0</v>
          </cell>
        </row>
        <row r="9953">
          <cell r="AA9953">
            <v>0</v>
          </cell>
        </row>
        <row r="9954">
          <cell r="AA9954">
            <v>2230500</v>
          </cell>
        </row>
        <row r="9955">
          <cell r="AA9955">
            <v>0</v>
          </cell>
        </row>
        <row r="9956">
          <cell r="AA9956">
            <v>0</v>
          </cell>
        </row>
        <row r="9957">
          <cell r="AA9957">
            <v>0</v>
          </cell>
        </row>
        <row r="9958">
          <cell r="AA9958">
            <v>0</v>
          </cell>
        </row>
        <row r="9959">
          <cell r="AA9959">
            <v>0</v>
          </cell>
        </row>
        <row r="9960">
          <cell r="AA9960">
            <v>0</v>
          </cell>
        </row>
        <row r="9961">
          <cell r="AA9961">
            <v>0</v>
          </cell>
        </row>
        <row r="9962">
          <cell r="AA9962">
            <v>0</v>
          </cell>
        </row>
        <row r="9963">
          <cell r="AA9963">
            <v>0</v>
          </cell>
        </row>
        <row r="9964">
          <cell r="AA9964">
            <v>0</v>
          </cell>
        </row>
        <row r="9965">
          <cell r="AA9965">
            <v>0</v>
          </cell>
        </row>
        <row r="9966">
          <cell r="AA9966">
            <v>0</v>
          </cell>
        </row>
        <row r="9967">
          <cell r="AA9967">
            <v>0</v>
          </cell>
        </row>
        <row r="9968">
          <cell r="AA9968">
            <v>0</v>
          </cell>
        </row>
        <row r="9969">
          <cell r="AA9969">
            <v>0</v>
          </cell>
        </row>
        <row r="9970">
          <cell r="AA9970">
            <v>0</v>
          </cell>
        </row>
        <row r="9971">
          <cell r="AA9971">
            <v>0</v>
          </cell>
        </row>
        <row r="9972">
          <cell r="AA9972">
            <v>0</v>
          </cell>
        </row>
        <row r="9973">
          <cell r="AA9973">
            <v>0</v>
          </cell>
        </row>
        <row r="9974">
          <cell r="AA9974">
            <v>0</v>
          </cell>
        </row>
        <row r="9975">
          <cell r="AA9975">
            <v>0</v>
          </cell>
        </row>
        <row r="9976">
          <cell r="AA9976">
            <v>0</v>
          </cell>
        </row>
        <row r="9977">
          <cell r="AA9977">
            <v>0</v>
          </cell>
        </row>
        <row r="9978">
          <cell r="AA9978">
            <v>0</v>
          </cell>
        </row>
        <row r="9979">
          <cell r="AA9979">
            <v>0</v>
          </cell>
        </row>
        <row r="9980">
          <cell r="AA9980">
            <v>0</v>
          </cell>
        </row>
        <row r="9981">
          <cell r="AA9981">
            <v>0</v>
          </cell>
        </row>
        <row r="9982">
          <cell r="AA9982">
            <v>0</v>
          </cell>
        </row>
        <row r="9983">
          <cell r="AA9983">
            <v>0</v>
          </cell>
        </row>
        <row r="9984">
          <cell r="AA9984">
            <v>0</v>
          </cell>
        </row>
        <row r="9985">
          <cell r="AA9985">
            <v>0</v>
          </cell>
        </row>
        <row r="9986">
          <cell r="AA9986">
            <v>0</v>
          </cell>
        </row>
        <row r="9987">
          <cell r="AA9987">
            <v>0</v>
          </cell>
        </row>
        <row r="9988">
          <cell r="AA9988">
            <v>0</v>
          </cell>
        </row>
        <row r="9989">
          <cell r="AA9989">
            <v>0</v>
          </cell>
        </row>
        <row r="9990">
          <cell r="AA9990">
            <v>0</v>
          </cell>
        </row>
        <row r="9991">
          <cell r="AA9991">
            <v>0</v>
          </cell>
        </row>
        <row r="9992">
          <cell r="AA9992">
            <v>0</v>
          </cell>
        </row>
        <row r="9993">
          <cell r="AA9993">
            <v>0</v>
          </cell>
        </row>
        <row r="9994">
          <cell r="AA9994">
            <v>0</v>
          </cell>
        </row>
        <row r="9995">
          <cell r="AA9995">
            <v>0</v>
          </cell>
        </row>
        <row r="9996">
          <cell r="AA9996">
            <v>0</v>
          </cell>
        </row>
        <row r="9997">
          <cell r="AA9997">
            <v>0</v>
          </cell>
        </row>
        <row r="9998">
          <cell r="AA9998">
            <v>0</v>
          </cell>
        </row>
        <row r="9999">
          <cell r="AA9999">
            <v>0</v>
          </cell>
        </row>
        <row r="10000">
          <cell r="AA10000">
            <v>0</v>
          </cell>
        </row>
        <row r="10001">
          <cell r="AA10001">
            <v>0</v>
          </cell>
        </row>
        <row r="10002">
          <cell r="AA10002">
            <v>0</v>
          </cell>
        </row>
        <row r="10003">
          <cell r="AA10003">
            <v>0</v>
          </cell>
        </row>
        <row r="10004">
          <cell r="AA10004">
            <v>0</v>
          </cell>
        </row>
        <row r="10005">
          <cell r="AA10005">
            <v>0</v>
          </cell>
        </row>
        <row r="10006">
          <cell r="AA10006">
            <v>0</v>
          </cell>
        </row>
        <row r="10007">
          <cell r="AA10007">
            <v>0</v>
          </cell>
        </row>
        <row r="10008">
          <cell r="AA10008">
            <v>0</v>
          </cell>
        </row>
        <row r="10009">
          <cell r="AA10009">
            <v>0</v>
          </cell>
        </row>
        <row r="10010">
          <cell r="AA10010">
            <v>0</v>
          </cell>
        </row>
        <row r="10011">
          <cell r="AA10011">
            <v>0</v>
          </cell>
        </row>
        <row r="10012">
          <cell r="AA10012">
            <v>0</v>
          </cell>
        </row>
        <row r="10013">
          <cell r="AA10013">
            <v>0</v>
          </cell>
        </row>
        <row r="10014">
          <cell r="AA10014">
            <v>0</v>
          </cell>
        </row>
        <row r="10015">
          <cell r="AA10015">
            <v>0</v>
          </cell>
        </row>
        <row r="10016">
          <cell r="AA10016">
            <v>0</v>
          </cell>
        </row>
        <row r="10017">
          <cell r="AA10017">
            <v>1727611</v>
          </cell>
        </row>
        <row r="10018">
          <cell r="AA10018">
            <v>0</v>
          </cell>
        </row>
        <row r="10019">
          <cell r="AA10019">
            <v>0</v>
          </cell>
        </row>
        <row r="10020">
          <cell r="AA10020">
            <v>0</v>
          </cell>
        </row>
        <row r="10021">
          <cell r="AA10021">
            <v>0</v>
          </cell>
        </row>
        <row r="10022">
          <cell r="AA10022">
            <v>0</v>
          </cell>
        </row>
        <row r="10023">
          <cell r="AA10023">
            <v>0</v>
          </cell>
        </row>
        <row r="10024">
          <cell r="AA10024">
            <v>0</v>
          </cell>
        </row>
        <row r="10025">
          <cell r="AA10025">
            <v>0</v>
          </cell>
        </row>
        <row r="10026">
          <cell r="AA10026">
            <v>0</v>
          </cell>
        </row>
        <row r="10027">
          <cell r="AA10027">
            <v>0</v>
          </cell>
        </row>
        <row r="10028">
          <cell r="AA10028">
            <v>1396300</v>
          </cell>
        </row>
        <row r="10029">
          <cell r="AA10029">
            <v>0</v>
          </cell>
        </row>
        <row r="10030">
          <cell r="AA10030">
            <v>328700</v>
          </cell>
        </row>
        <row r="10031">
          <cell r="AA10031">
            <v>95700</v>
          </cell>
        </row>
        <row r="10032">
          <cell r="AA10032">
            <v>30700</v>
          </cell>
        </row>
        <row r="10033">
          <cell r="AA10033">
            <v>153200</v>
          </cell>
        </row>
        <row r="10034">
          <cell r="AA10034">
            <v>105500</v>
          </cell>
        </row>
        <row r="10035">
          <cell r="AA10035">
            <v>39400</v>
          </cell>
        </row>
        <row r="10036">
          <cell r="AA10036">
            <v>33800</v>
          </cell>
        </row>
        <row r="10037">
          <cell r="AA10037">
            <v>6200</v>
          </cell>
        </row>
        <row r="10038">
          <cell r="AA10038">
            <v>1500</v>
          </cell>
        </row>
        <row r="10039">
          <cell r="AA10039">
            <v>360</v>
          </cell>
        </row>
        <row r="10040">
          <cell r="AA10040">
            <v>15000</v>
          </cell>
        </row>
        <row r="10041">
          <cell r="AA10041">
            <v>12500</v>
          </cell>
        </row>
        <row r="10042">
          <cell r="AA10042">
            <v>6185</v>
          </cell>
        </row>
        <row r="10043">
          <cell r="AA10043">
            <v>0</v>
          </cell>
        </row>
        <row r="10044">
          <cell r="AA10044">
            <v>0</v>
          </cell>
        </row>
        <row r="10045">
          <cell r="AA10045">
            <v>25000</v>
          </cell>
        </row>
        <row r="10046">
          <cell r="AA10046">
            <v>2403</v>
          </cell>
        </row>
        <row r="10047">
          <cell r="AA10047">
            <v>0</v>
          </cell>
        </row>
        <row r="10048">
          <cell r="AA10048">
            <v>13127</v>
          </cell>
        </row>
        <row r="10049">
          <cell r="AA10049">
            <v>0</v>
          </cell>
        </row>
        <row r="10050">
          <cell r="AA10050">
            <v>15000</v>
          </cell>
        </row>
        <row r="10051">
          <cell r="AA10051">
            <v>15000</v>
          </cell>
        </row>
        <row r="10052">
          <cell r="AA10052">
            <v>0</v>
          </cell>
        </row>
        <row r="10053">
          <cell r="AA10053">
            <v>34857</v>
          </cell>
        </row>
        <row r="10054">
          <cell r="AA10054">
            <v>2000</v>
          </cell>
        </row>
        <row r="10055">
          <cell r="AA10055">
            <v>1000</v>
          </cell>
        </row>
        <row r="10056">
          <cell r="AA10056">
            <v>1100</v>
          </cell>
        </row>
        <row r="10057">
          <cell r="AA10057">
            <v>10000</v>
          </cell>
        </row>
        <row r="10058">
          <cell r="AA10058">
            <v>4200</v>
          </cell>
        </row>
        <row r="10059">
          <cell r="AA10059">
            <v>10750</v>
          </cell>
        </row>
        <row r="10060">
          <cell r="AA10060">
            <v>0</v>
          </cell>
        </row>
        <row r="10061">
          <cell r="AA10061">
            <v>61226</v>
          </cell>
        </row>
        <row r="10062">
          <cell r="AA10062">
            <v>0</v>
          </cell>
        </row>
        <row r="10063">
          <cell r="AA10063">
            <v>678</v>
          </cell>
        </row>
        <row r="10064">
          <cell r="AA10064">
            <v>0</v>
          </cell>
        </row>
        <row r="10065">
          <cell r="AA10065">
            <v>0</v>
          </cell>
        </row>
        <row r="10066">
          <cell r="AA10066">
            <v>500</v>
          </cell>
        </row>
        <row r="10067">
          <cell r="AA10067">
            <v>7000</v>
          </cell>
        </row>
        <row r="10068">
          <cell r="AA10068">
            <v>5000</v>
          </cell>
        </row>
        <row r="10069">
          <cell r="AA10069">
            <v>0</v>
          </cell>
        </row>
        <row r="10070">
          <cell r="AA10070">
            <v>0</v>
          </cell>
        </row>
        <row r="10071">
          <cell r="AA10071">
            <v>0</v>
          </cell>
        </row>
        <row r="10072">
          <cell r="AA10072">
            <v>1160</v>
          </cell>
        </row>
        <row r="10073">
          <cell r="AA10073">
            <v>4000</v>
          </cell>
        </row>
        <row r="10074">
          <cell r="AA10074">
            <v>0</v>
          </cell>
        </row>
        <row r="10075">
          <cell r="AA10075">
            <v>5000</v>
          </cell>
        </row>
        <row r="10076">
          <cell r="AA10076">
            <v>1000</v>
          </cell>
        </row>
        <row r="10077">
          <cell r="AA10077">
            <v>30000</v>
          </cell>
        </row>
        <row r="10078">
          <cell r="AA10078">
            <v>0</v>
          </cell>
        </row>
        <row r="10079">
          <cell r="AA10079">
            <v>13569</v>
          </cell>
        </row>
        <row r="10080">
          <cell r="AA10080">
            <v>19100</v>
          </cell>
        </row>
        <row r="10081">
          <cell r="AA10081">
            <v>9271</v>
          </cell>
        </row>
        <row r="10082">
          <cell r="AA10082">
            <v>2655</v>
          </cell>
        </row>
        <row r="10083">
          <cell r="AA10083">
            <v>78936</v>
          </cell>
        </row>
        <row r="10084">
          <cell r="AA10084">
            <v>4379</v>
          </cell>
        </row>
        <row r="10085">
          <cell r="AA10085">
            <v>30338</v>
          </cell>
        </row>
        <row r="10086">
          <cell r="AA10086">
            <v>-323168</v>
          </cell>
        </row>
        <row r="10087">
          <cell r="AA10087">
            <v>0</v>
          </cell>
        </row>
        <row r="10088">
          <cell r="AA10088">
            <v>0</v>
          </cell>
        </row>
        <row r="10089">
          <cell r="AA10089">
            <v>0</v>
          </cell>
        </row>
        <row r="10090">
          <cell r="AA10090">
            <v>0</v>
          </cell>
        </row>
        <row r="10091">
          <cell r="AA10091">
            <v>0</v>
          </cell>
        </row>
        <row r="10092">
          <cell r="AA10092">
            <v>0</v>
          </cell>
        </row>
        <row r="10093">
          <cell r="AA10093">
            <v>0</v>
          </cell>
        </row>
        <row r="10094">
          <cell r="AA10094">
            <v>0</v>
          </cell>
        </row>
        <row r="10095">
          <cell r="AA10095">
            <v>0</v>
          </cell>
        </row>
        <row r="10096">
          <cell r="AA10096">
            <v>0</v>
          </cell>
        </row>
        <row r="10097">
          <cell r="AA10097">
            <v>0</v>
          </cell>
        </row>
        <row r="10098">
          <cell r="AA10098">
            <v>0</v>
          </cell>
        </row>
        <row r="10099">
          <cell r="AA10099">
            <v>0</v>
          </cell>
        </row>
        <row r="10100">
          <cell r="AA10100">
            <v>0</v>
          </cell>
        </row>
        <row r="10101">
          <cell r="AA10101">
            <v>0</v>
          </cell>
        </row>
        <row r="10102">
          <cell r="AA10102">
            <v>0</v>
          </cell>
        </row>
        <row r="10103">
          <cell r="AA10103">
            <v>0</v>
          </cell>
        </row>
        <row r="10104">
          <cell r="AA10104">
            <v>0</v>
          </cell>
        </row>
        <row r="10105">
          <cell r="AA10105">
            <v>0</v>
          </cell>
        </row>
        <row r="10106">
          <cell r="AA10106">
            <v>0</v>
          </cell>
        </row>
        <row r="10107">
          <cell r="AA10107">
            <v>0</v>
          </cell>
        </row>
        <row r="10108">
          <cell r="AA10108">
            <v>0</v>
          </cell>
        </row>
        <row r="10109">
          <cell r="AA10109">
            <v>0</v>
          </cell>
        </row>
        <row r="10110">
          <cell r="AA10110">
            <v>0</v>
          </cell>
        </row>
        <row r="10111">
          <cell r="AA10111">
            <v>0</v>
          </cell>
        </row>
        <row r="10112">
          <cell r="AA10112">
            <v>0</v>
          </cell>
        </row>
        <row r="10113">
          <cell r="AA10113">
            <v>0</v>
          </cell>
        </row>
        <row r="10114">
          <cell r="AA10114">
            <v>0</v>
          </cell>
        </row>
        <row r="10115">
          <cell r="AA10115">
            <v>0</v>
          </cell>
        </row>
        <row r="10116">
          <cell r="AA10116">
            <v>0</v>
          </cell>
        </row>
        <row r="10117">
          <cell r="AA10117">
            <v>0</v>
          </cell>
        </row>
        <row r="10118">
          <cell r="AA10118">
            <v>0</v>
          </cell>
        </row>
        <row r="10119">
          <cell r="AA10119">
            <v>0</v>
          </cell>
        </row>
        <row r="10120">
          <cell r="AA10120">
            <v>0</v>
          </cell>
        </row>
        <row r="10121">
          <cell r="AA10121">
            <v>0</v>
          </cell>
        </row>
        <row r="10122">
          <cell r="AA10122">
            <v>0</v>
          </cell>
        </row>
        <row r="10123">
          <cell r="AA10123">
            <v>0</v>
          </cell>
        </row>
        <row r="10124">
          <cell r="AA10124">
            <v>0</v>
          </cell>
        </row>
        <row r="10125">
          <cell r="AA10125">
            <v>0</v>
          </cell>
        </row>
        <row r="10126">
          <cell r="AA10126">
            <v>0</v>
          </cell>
        </row>
        <row r="10127">
          <cell r="AA10127">
            <v>0</v>
          </cell>
        </row>
        <row r="10128">
          <cell r="AA10128">
            <v>0</v>
          </cell>
        </row>
        <row r="10129">
          <cell r="AA10129">
            <v>0</v>
          </cell>
        </row>
        <row r="10130">
          <cell r="AA10130">
            <v>0</v>
          </cell>
        </row>
        <row r="10131">
          <cell r="AA10131">
            <v>0</v>
          </cell>
        </row>
        <row r="10132">
          <cell r="AA10132">
            <v>0</v>
          </cell>
        </row>
        <row r="10133">
          <cell r="AA10133">
            <v>0</v>
          </cell>
        </row>
        <row r="10134">
          <cell r="AA10134">
            <v>0</v>
          </cell>
        </row>
        <row r="10135">
          <cell r="AA10135">
            <v>0</v>
          </cell>
        </row>
        <row r="10136">
          <cell r="AA10136">
            <v>0</v>
          </cell>
        </row>
        <row r="10137">
          <cell r="AA10137">
            <v>0</v>
          </cell>
        </row>
        <row r="10138">
          <cell r="AA10138">
            <v>0</v>
          </cell>
        </row>
        <row r="10139">
          <cell r="AA10139">
            <v>0</v>
          </cell>
        </row>
        <row r="10140">
          <cell r="AA10140">
            <v>0</v>
          </cell>
        </row>
        <row r="10141">
          <cell r="AA10141">
            <v>0</v>
          </cell>
        </row>
        <row r="10142">
          <cell r="AA10142">
            <v>0</v>
          </cell>
        </row>
        <row r="10143">
          <cell r="AA10143">
            <v>0</v>
          </cell>
        </row>
        <row r="10144">
          <cell r="AA10144">
            <v>0</v>
          </cell>
        </row>
        <row r="10145">
          <cell r="AA10145">
            <v>0</v>
          </cell>
        </row>
        <row r="10146">
          <cell r="AA10146">
            <v>0</v>
          </cell>
        </row>
        <row r="10147">
          <cell r="AA10147">
            <v>0</v>
          </cell>
        </row>
        <row r="10148">
          <cell r="AA10148">
            <v>0</v>
          </cell>
        </row>
        <row r="10149">
          <cell r="AA10149">
            <v>0</v>
          </cell>
        </row>
        <row r="10150">
          <cell r="AA10150">
            <v>0</v>
          </cell>
        </row>
        <row r="10151">
          <cell r="AA10151">
            <v>0</v>
          </cell>
        </row>
        <row r="10152">
          <cell r="AA10152">
            <v>0</v>
          </cell>
        </row>
        <row r="10153">
          <cell r="AA10153">
            <v>0</v>
          </cell>
        </row>
        <row r="10154">
          <cell r="AA10154">
            <v>0</v>
          </cell>
        </row>
        <row r="10155">
          <cell r="AA10155">
            <v>0</v>
          </cell>
        </row>
        <row r="10156">
          <cell r="AA10156">
            <v>0</v>
          </cell>
        </row>
        <row r="10157">
          <cell r="AA10157">
            <v>0</v>
          </cell>
        </row>
        <row r="10158">
          <cell r="AA10158">
            <v>0</v>
          </cell>
        </row>
        <row r="10159">
          <cell r="AA10159">
            <v>0</v>
          </cell>
        </row>
        <row r="10160">
          <cell r="AA10160">
            <v>0</v>
          </cell>
        </row>
        <row r="10161">
          <cell r="AA10161">
            <v>0</v>
          </cell>
        </row>
        <row r="10162">
          <cell r="AA10162">
            <v>0</v>
          </cell>
        </row>
        <row r="10163">
          <cell r="AA10163">
            <v>0</v>
          </cell>
        </row>
        <row r="10164">
          <cell r="AA10164">
            <v>3607138</v>
          </cell>
        </row>
        <row r="10165">
          <cell r="AA10165">
            <v>0</v>
          </cell>
        </row>
        <row r="10166">
          <cell r="AA10166">
            <v>0</v>
          </cell>
        </row>
        <row r="10167">
          <cell r="AA10167">
            <v>0</v>
          </cell>
        </row>
        <row r="10168">
          <cell r="AA10168">
            <v>0</v>
          </cell>
        </row>
        <row r="10169">
          <cell r="AA10169">
            <v>0</v>
          </cell>
        </row>
        <row r="10170">
          <cell r="AA10170">
            <v>0</v>
          </cell>
        </row>
        <row r="10171">
          <cell r="AA10171">
            <v>0</v>
          </cell>
        </row>
        <row r="10172">
          <cell r="AA10172">
            <v>0</v>
          </cell>
        </row>
        <row r="10173">
          <cell r="AA10173">
            <v>0</v>
          </cell>
        </row>
        <row r="10174">
          <cell r="AA10174">
            <v>0</v>
          </cell>
        </row>
        <row r="10175">
          <cell r="AA10175">
            <v>0</v>
          </cell>
        </row>
        <row r="10176">
          <cell r="AA10176">
            <v>0</v>
          </cell>
        </row>
        <row r="10177">
          <cell r="AA10177">
            <v>0</v>
          </cell>
        </row>
        <row r="10178">
          <cell r="AA10178">
            <v>0</v>
          </cell>
        </row>
        <row r="10179">
          <cell r="AA10179">
            <v>0</v>
          </cell>
        </row>
        <row r="10180">
          <cell r="AA10180">
            <v>0</v>
          </cell>
        </row>
        <row r="10181">
          <cell r="AA10181">
            <v>0</v>
          </cell>
        </row>
        <row r="10182">
          <cell r="AA10182">
            <v>0</v>
          </cell>
        </row>
        <row r="10183">
          <cell r="AA10183">
            <v>0</v>
          </cell>
        </row>
        <row r="10184">
          <cell r="AA10184">
            <v>0</v>
          </cell>
        </row>
        <row r="10185">
          <cell r="AA10185">
            <v>0</v>
          </cell>
        </row>
        <row r="10186">
          <cell r="AA10186">
            <v>0</v>
          </cell>
        </row>
        <row r="10187">
          <cell r="AA10187">
            <v>0</v>
          </cell>
        </row>
        <row r="10188">
          <cell r="AA10188">
            <v>0</v>
          </cell>
        </row>
        <row r="10189">
          <cell r="AA10189">
            <v>0</v>
          </cell>
        </row>
        <row r="10190">
          <cell r="AA10190">
            <v>0</v>
          </cell>
        </row>
        <row r="10191">
          <cell r="AA10191">
            <v>0</v>
          </cell>
        </row>
        <row r="10192">
          <cell r="AA10192">
            <v>0</v>
          </cell>
        </row>
        <row r="10193">
          <cell r="AA10193">
            <v>0</v>
          </cell>
        </row>
        <row r="10194">
          <cell r="AA10194">
            <v>0</v>
          </cell>
        </row>
        <row r="10195">
          <cell r="AA10195">
            <v>0</v>
          </cell>
        </row>
        <row r="10196">
          <cell r="AA10196">
            <v>0</v>
          </cell>
        </row>
        <row r="10197">
          <cell r="AA10197">
            <v>0</v>
          </cell>
        </row>
        <row r="10198">
          <cell r="AA10198">
            <v>0</v>
          </cell>
        </row>
        <row r="10199">
          <cell r="AA10199">
            <v>0</v>
          </cell>
        </row>
        <row r="10200">
          <cell r="AA10200">
            <v>0</v>
          </cell>
        </row>
        <row r="10201">
          <cell r="AA10201">
            <v>0</v>
          </cell>
        </row>
        <row r="10202">
          <cell r="AA10202">
            <v>0</v>
          </cell>
        </row>
        <row r="10203">
          <cell r="AA10203">
            <v>0</v>
          </cell>
        </row>
        <row r="10204">
          <cell r="AA10204">
            <v>0</v>
          </cell>
        </row>
        <row r="10205">
          <cell r="AA10205">
            <v>0</v>
          </cell>
        </row>
        <row r="10206">
          <cell r="AA10206">
            <v>0</v>
          </cell>
        </row>
        <row r="10207">
          <cell r="AA10207">
            <v>0</v>
          </cell>
        </row>
        <row r="10208">
          <cell r="AA10208">
            <v>0</v>
          </cell>
        </row>
        <row r="10209">
          <cell r="AA10209">
            <v>0</v>
          </cell>
        </row>
        <row r="10210">
          <cell r="AA10210">
            <v>0</v>
          </cell>
        </row>
        <row r="10211">
          <cell r="AA10211">
            <v>0</v>
          </cell>
        </row>
        <row r="10212">
          <cell r="AA10212">
            <v>0</v>
          </cell>
        </row>
        <row r="10213">
          <cell r="AA10213">
            <v>0</v>
          </cell>
        </row>
        <row r="10214">
          <cell r="AA10214">
            <v>0</v>
          </cell>
        </row>
        <row r="10215">
          <cell r="AA10215">
            <v>0</v>
          </cell>
        </row>
        <row r="10216">
          <cell r="AA10216">
            <v>0</v>
          </cell>
        </row>
        <row r="10217">
          <cell r="AA10217">
            <v>0</v>
          </cell>
        </row>
        <row r="10218">
          <cell r="AA10218">
            <v>0</v>
          </cell>
        </row>
        <row r="10219">
          <cell r="AA10219">
            <v>0</v>
          </cell>
        </row>
        <row r="10220">
          <cell r="AA10220">
            <v>0</v>
          </cell>
        </row>
        <row r="10221">
          <cell r="AA10221">
            <v>0</v>
          </cell>
        </row>
        <row r="10222">
          <cell r="AA10222">
            <v>0</v>
          </cell>
        </row>
        <row r="10223">
          <cell r="AA10223">
            <v>0</v>
          </cell>
        </row>
        <row r="10224">
          <cell r="AA10224">
            <v>0</v>
          </cell>
        </row>
        <row r="10225">
          <cell r="AA10225">
            <v>0</v>
          </cell>
        </row>
        <row r="10226">
          <cell r="AA10226">
            <v>0</v>
          </cell>
        </row>
        <row r="10227">
          <cell r="AA10227">
            <v>0</v>
          </cell>
        </row>
        <row r="10228">
          <cell r="AA10228">
            <v>0</v>
          </cell>
        </row>
        <row r="10229">
          <cell r="AA10229">
            <v>0</v>
          </cell>
        </row>
        <row r="10230">
          <cell r="AA10230">
            <v>0</v>
          </cell>
        </row>
        <row r="10231">
          <cell r="AA10231">
            <v>0</v>
          </cell>
        </row>
        <row r="10232">
          <cell r="AA10232">
            <v>0</v>
          </cell>
        </row>
        <row r="10233">
          <cell r="AA10233">
            <v>0</v>
          </cell>
        </row>
        <row r="10234">
          <cell r="AA10234">
            <v>0</v>
          </cell>
        </row>
        <row r="10235">
          <cell r="AA10235">
            <v>0</v>
          </cell>
        </row>
        <row r="10236">
          <cell r="AA10236">
            <v>0</v>
          </cell>
        </row>
        <row r="10237">
          <cell r="AA10237">
            <v>0</v>
          </cell>
        </row>
        <row r="10238">
          <cell r="AA10238">
            <v>0</v>
          </cell>
        </row>
        <row r="10239">
          <cell r="AA10239">
            <v>0</v>
          </cell>
        </row>
        <row r="10240">
          <cell r="AA10240">
            <v>0</v>
          </cell>
        </row>
        <row r="10241">
          <cell r="AA10241">
            <v>0</v>
          </cell>
        </row>
        <row r="10242">
          <cell r="AA10242">
            <v>0</v>
          </cell>
        </row>
        <row r="10243">
          <cell r="AA10243">
            <v>0</v>
          </cell>
        </row>
        <row r="10244">
          <cell r="AA10244">
            <v>0</v>
          </cell>
        </row>
        <row r="10245">
          <cell r="AA10245">
            <v>0</v>
          </cell>
        </row>
        <row r="10246">
          <cell r="AA10246">
            <v>0</v>
          </cell>
        </row>
        <row r="10247">
          <cell r="AA10247">
            <v>0</v>
          </cell>
        </row>
        <row r="10248">
          <cell r="AA10248">
            <v>0</v>
          </cell>
        </row>
        <row r="10249">
          <cell r="AA10249">
            <v>0</v>
          </cell>
        </row>
        <row r="10250">
          <cell r="AA10250">
            <v>0</v>
          </cell>
        </row>
        <row r="10251">
          <cell r="AA10251">
            <v>0</v>
          </cell>
        </row>
        <row r="10252">
          <cell r="AA10252">
            <v>0</v>
          </cell>
        </row>
        <row r="10253">
          <cell r="AA10253">
            <v>0</v>
          </cell>
        </row>
        <row r="10254">
          <cell r="AA10254">
            <v>0</v>
          </cell>
        </row>
        <row r="10255">
          <cell r="AA10255">
            <v>0</v>
          </cell>
        </row>
        <row r="10256">
          <cell r="AA10256">
            <v>0</v>
          </cell>
        </row>
        <row r="10257">
          <cell r="AA10257">
            <v>0</v>
          </cell>
        </row>
        <row r="10258">
          <cell r="AA10258">
            <v>0</v>
          </cell>
        </row>
        <row r="10259">
          <cell r="AA10259">
            <v>0</v>
          </cell>
        </row>
        <row r="10260">
          <cell r="AA10260">
            <v>0</v>
          </cell>
        </row>
        <row r="10261">
          <cell r="AA10261">
            <v>0</v>
          </cell>
        </row>
        <row r="10262">
          <cell r="AA10262">
            <v>0</v>
          </cell>
        </row>
        <row r="10263">
          <cell r="AA10263">
            <v>0</v>
          </cell>
        </row>
        <row r="10264">
          <cell r="AA10264">
            <v>0</v>
          </cell>
        </row>
        <row r="10265">
          <cell r="AA10265">
            <v>0</v>
          </cell>
        </row>
        <row r="10266">
          <cell r="AA10266">
            <v>0</v>
          </cell>
        </row>
        <row r="10267">
          <cell r="AA10267">
            <v>0</v>
          </cell>
        </row>
        <row r="10268">
          <cell r="AA10268">
            <v>0</v>
          </cell>
        </row>
        <row r="10269">
          <cell r="AA10269">
            <v>0</v>
          </cell>
        </row>
        <row r="10270">
          <cell r="AA10270">
            <v>0</v>
          </cell>
        </row>
        <row r="10271">
          <cell r="AA10271">
            <v>0</v>
          </cell>
        </row>
        <row r="10272">
          <cell r="AA10272">
            <v>0</v>
          </cell>
        </row>
        <row r="10273">
          <cell r="AA10273">
            <v>0</v>
          </cell>
        </row>
        <row r="10274">
          <cell r="AA10274">
            <v>0</v>
          </cell>
        </row>
        <row r="10275">
          <cell r="AA10275">
            <v>0</v>
          </cell>
        </row>
        <row r="10276">
          <cell r="AA10276">
            <v>0</v>
          </cell>
        </row>
        <row r="10277">
          <cell r="AA10277">
            <v>0</v>
          </cell>
        </row>
        <row r="10278">
          <cell r="AA10278">
            <v>0</v>
          </cell>
        </row>
        <row r="10279">
          <cell r="AA10279">
            <v>0</v>
          </cell>
        </row>
        <row r="10280">
          <cell r="AA10280">
            <v>0</v>
          </cell>
        </row>
        <row r="10281">
          <cell r="AA10281">
            <v>0</v>
          </cell>
        </row>
        <row r="10282">
          <cell r="AA10282">
            <v>0</v>
          </cell>
        </row>
        <row r="10283">
          <cell r="AA10283">
            <v>0</v>
          </cell>
        </row>
        <row r="10284">
          <cell r="AA10284">
            <v>0</v>
          </cell>
        </row>
        <row r="10285">
          <cell r="AA10285">
            <v>0</v>
          </cell>
        </row>
        <row r="10286">
          <cell r="AA10286">
            <v>0</v>
          </cell>
        </row>
        <row r="10287">
          <cell r="AA10287">
            <v>0</v>
          </cell>
        </row>
        <row r="10288">
          <cell r="AA10288">
            <v>0</v>
          </cell>
        </row>
        <row r="10289">
          <cell r="AA10289">
            <v>0</v>
          </cell>
        </row>
        <row r="10290">
          <cell r="AA10290">
            <v>0</v>
          </cell>
        </row>
        <row r="10291">
          <cell r="AA10291">
            <v>0</v>
          </cell>
        </row>
        <row r="10292">
          <cell r="AA10292">
            <v>0</v>
          </cell>
        </row>
        <row r="10293">
          <cell r="AA10293">
            <v>0</v>
          </cell>
        </row>
        <row r="10294">
          <cell r="AA10294">
            <v>0</v>
          </cell>
        </row>
        <row r="10295">
          <cell r="AA10295">
            <v>0</v>
          </cell>
        </row>
        <row r="10296">
          <cell r="AA10296">
            <v>0</v>
          </cell>
        </row>
        <row r="10297">
          <cell r="AA10297">
            <v>0</v>
          </cell>
        </row>
        <row r="10298">
          <cell r="AA10298">
            <v>0</v>
          </cell>
        </row>
        <row r="10299">
          <cell r="AA10299">
            <v>0</v>
          </cell>
        </row>
        <row r="10300">
          <cell r="AA10300">
            <v>0</v>
          </cell>
        </row>
        <row r="10301">
          <cell r="AA10301">
            <v>0</v>
          </cell>
        </row>
        <row r="10302">
          <cell r="AA10302">
            <v>0</v>
          </cell>
        </row>
        <row r="10303">
          <cell r="AA10303">
            <v>0</v>
          </cell>
        </row>
        <row r="10304">
          <cell r="AA10304">
            <v>0</v>
          </cell>
        </row>
        <row r="10305">
          <cell r="AA10305">
            <v>0</v>
          </cell>
        </row>
        <row r="10306">
          <cell r="AA10306">
            <v>0</v>
          </cell>
        </row>
        <row r="10307">
          <cell r="AA10307">
            <v>0</v>
          </cell>
        </row>
        <row r="10308">
          <cell r="AA10308">
            <v>0</v>
          </cell>
        </row>
        <row r="10309">
          <cell r="AA10309">
            <v>0</v>
          </cell>
        </row>
        <row r="10310">
          <cell r="AA10310">
            <v>0</v>
          </cell>
        </row>
        <row r="10311">
          <cell r="AA10311">
            <v>0</v>
          </cell>
        </row>
        <row r="10312">
          <cell r="AA10312">
            <v>0</v>
          </cell>
        </row>
        <row r="10313">
          <cell r="AA10313">
            <v>0</v>
          </cell>
        </row>
        <row r="10314">
          <cell r="AA10314">
            <v>1511756</v>
          </cell>
        </row>
        <row r="10315">
          <cell r="AA10315">
            <v>0</v>
          </cell>
        </row>
        <row r="10316">
          <cell r="AA10316">
            <v>0</v>
          </cell>
        </row>
        <row r="10317">
          <cell r="AA10317">
            <v>0</v>
          </cell>
        </row>
        <row r="10318">
          <cell r="AA10318">
            <v>0</v>
          </cell>
        </row>
        <row r="10319">
          <cell r="AA10319">
            <v>0</v>
          </cell>
        </row>
        <row r="10320">
          <cell r="AA10320">
            <v>0</v>
          </cell>
        </row>
        <row r="10321">
          <cell r="AA10321">
            <v>0</v>
          </cell>
        </row>
        <row r="10322">
          <cell r="AA10322">
            <v>0</v>
          </cell>
        </row>
        <row r="10323">
          <cell r="AA10323">
            <v>0</v>
          </cell>
        </row>
        <row r="10324">
          <cell r="AA10324">
            <v>0</v>
          </cell>
        </row>
        <row r="10325">
          <cell r="AA10325">
            <v>0</v>
          </cell>
        </row>
        <row r="10326">
          <cell r="AA10326">
            <v>0</v>
          </cell>
        </row>
        <row r="10327">
          <cell r="AA10327">
            <v>0</v>
          </cell>
        </row>
        <row r="10328">
          <cell r="AA10328">
            <v>0</v>
          </cell>
        </row>
        <row r="10329">
          <cell r="AA10329">
            <v>0</v>
          </cell>
        </row>
        <row r="10330">
          <cell r="AA10330">
            <v>0</v>
          </cell>
        </row>
        <row r="10331">
          <cell r="AA10331">
            <v>0</v>
          </cell>
        </row>
        <row r="10332">
          <cell r="AA10332">
            <v>0</v>
          </cell>
        </row>
        <row r="10333">
          <cell r="AA10333">
            <v>0</v>
          </cell>
        </row>
        <row r="10334">
          <cell r="AA10334">
            <v>0</v>
          </cell>
        </row>
        <row r="10335">
          <cell r="AA10335">
            <v>942200</v>
          </cell>
        </row>
        <row r="10336">
          <cell r="AA10336">
            <v>97400</v>
          </cell>
        </row>
        <row r="10337">
          <cell r="AA10337">
            <v>0</v>
          </cell>
        </row>
        <row r="10338">
          <cell r="AA10338">
            <v>336600</v>
          </cell>
        </row>
        <row r="10339">
          <cell r="AA10339">
            <v>0</v>
          </cell>
        </row>
        <row r="10340">
          <cell r="AA10340">
            <v>31700</v>
          </cell>
        </row>
        <row r="10341">
          <cell r="AA10341">
            <v>13700</v>
          </cell>
        </row>
        <row r="10342">
          <cell r="AA10342">
            <v>115000</v>
          </cell>
        </row>
        <row r="10343">
          <cell r="AA10343">
            <v>46100</v>
          </cell>
        </row>
        <row r="10344">
          <cell r="AA10344">
            <v>17700</v>
          </cell>
        </row>
        <row r="10345">
          <cell r="AA10345">
            <v>0</v>
          </cell>
        </row>
        <row r="10346">
          <cell r="AA10346">
            <v>0</v>
          </cell>
        </row>
        <row r="10347">
          <cell r="AA10347">
            <v>11500</v>
          </cell>
        </row>
        <row r="10348">
          <cell r="AA10348">
            <v>0</v>
          </cell>
        </row>
        <row r="10349">
          <cell r="AA10349">
            <v>5000</v>
          </cell>
        </row>
        <row r="10350">
          <cell r="AA10350">
            <v>10000</v>
          </cell>
        </row>
        <row r="10351">
          <cell r="AA10351">
            <v>5364</v>
          </cell>
        </row>
        <row r="10352">
          <cell r="AA10352">
            <v>0</v>
          </cell>
        </row>
        <row r="10353">
          <cell r="AA10353">
            <v>0</v>
          </cell>
        </row>
        <row r="10354">
          <cell r="AA10354">
            <v>33000</v>
          </cell>
        </row>
        <row r="10355">
          <cell r="AA10355">
            <v>2403</v>
          </cell>
        </row>
        <row r="10356">
          <cell r="AA10356">
            <v>0</v>
          </cell>
        </row>
        <row r="10357">
          <cell r="AA10357">
            <v>6227</v>
          </cell>
        </row>
        <row r="10358">
          <cell r="AA10358">
            <v>16000</v>
          </cell>
        </row>
        <row r="10359">
          <cell r="AA10359">
            <v>19000</v>
          </cell>
        </row>
        <row r="10360">
          <cell r="AA10360">
            <v>0</v>
          </cell>
        </row>
        <row r="10361">
          <cell r="AA10361">
            <v>25095</v>
          </cell>
        </row>
        <row r="10362">
          <cell r="AA10362">
            <v>5000</v>
          </cell>
        </row>
        <row r="10363">
          <cell r="AA10363">
            <v>26000</v>
          </cell>
        </row>
        <row r="10364">
          <cell r="AA10364">
            <v>0</v>
          </cell>
        </row>
        <row r="10365">
          <cell r="AA10365">
            <v>850</v>
          </cell>
        </row>
        <row r="10366">
          <cell r="AA10366">
            <v>2500</v>
          </cell>
        </row>
        <row r="10367">
          <cell r="AA10367">
            <v>2000</v>
          </cell>
        </row>
        <row r="10368">
          <cell r="AA10368">
            <v>6234</v>
          </cell>
        </row>
        <row r="10369">
          <cell r="AA10369">
            <v>0</v>
          </cell>
        </row>
        <row r="10370">
          <cell r="AA10370">
            <v>1500</v>
          </cell>
        </row>
        <row r="10371">
          <cell r="AA10371">
            <v>0</v>
          </cell>
        </row>
        <row r="10372">
          <cell r="AA10372">
            <v>60000</v>
          </cell>
        </row>
        <row r="10373">
          <cell r="AA10373">
            <v>0</v>
          </cell>
        </row>
        <row r="10374">
          <cell r="AA10374">
            <v>0</v>
          </cell>
        </row>
        <row r="10375">
          <cell r="AA10375">
            <v>0</v>
          </cell>
        </row>
        <row r="10376">
          <cell r="AA10376">
            <v>512.4</v>
          </cell>
        </row>
        <row r="10377">
          <cell r="AA10377">
            <v>47500</v>
          </cell>
        </row>
        <row r="10378">
          <cell r="AA10378">
            <v>0</v>
          </cell>
        </row>
        <row r="10379">
          <cell r="AA10379">
            <v>0</v>
          </cell>
        </row>
        <row r="10380">
          <cell r="AA10380">
            <v>0</v>
          </cell>
        </row>
        <row r="10381">
          <cell r="AA10381">
            <v>0</v>
          </cell>
        </row>
        <row r="10382">
          <cell r="AA10382">
            <v>15000</v>
          </cell>
        </row>
        <row r="10383">
          <cell r="AA10383">
            <v>5000</v>
          </cell>
        </row>
        <row r="10384">
          <cell r="AA10384">
            <v>0</v>
          </cell>
        </row>
        <row r="10385">
          <cell r="AA10385">
            <v>0</v>
          </cell>
        </row>
        <row r="10386">
          <cell r="AA10386">
            <v>0</v>
          </cell>
        </row>
        <row r="10387">
          <cell r="AA10387">
            <v>964</v>
          </cell>
        </row>
        <row r="10388">
          <cell r="AA10388">
            <v>2000</v>
          </cell>
        </row>
        <row r="10389">
          <cell r="AA10389">
            <v>0</v>
          </cell>
        </row>
        <row r="10390">
          <cell r="AA10390">
            <v>0</v>
          </cell>
        </row>
        <row r="10391">
          <cell r="AA10391">
            <v>9000</v>
          </cell>
        </row>
        <row r="10392">
          <cell r="AA10392">
            <v>0</v>
          </cell>
        </row>
        <row r="10393">
          <cell r="AA10393">
            <v>0</v>
          </cell>
        </row>
        <row r="10394">
          <cell r="AA10394">
            <v>40000</v>
          </cell>
        </row>
        <row r="10395">
          <cell r="AA10395">
            <v>3500</v>
          </cell>
        </row>
        <row r="10396">
          <cell r="AA10396">
            <v>40704</v>
          </cell>
        </row>
        <row r="10397">
          <cell r="AA10397">
            <v>0</v>
          </cell>
        </row>
        <row r="10398">
          <cell r="AA10398">
            <v>158097</v>
          </cell>
        </row>
        <row r="10399">
          <cell r="AA10399">
            <v>10039</v>
          </cell>
        </row>
        <row r="10400">
          <cell r="AA10400">
            <v>18550</v>
          </cell>
        </row>
        <row r="10401">
          <cell r="AA10401">
            <v>9333</v>
          </cell>
        </row>
        <row r="10402">
          <cell r="AA10402">
            <v>2073</v>
          </cell>
        </row>
        <row r="10403">
          <cell r="AA10403">
            <v>83346</v>
          </cell>
        </row>
        <row r="10404">
          <cell r="AA10404">
            <v>0</v>
          </cell>
        </row>
        <row r="10405">
          <cell r="AA10405">
            <v>25231</v>
          </cell>
        </row>
        <row r="10406">
          <cell r="AA10406">
            <v>-378943</v>
          </cell>
        </row>
        <row r="10407">
          <cell r="AA10407">
            <v>0</v>
          </cell>
        </row>
        <row r="10408">
          <cell r="AA10408">
            <v>0</v>
          </cell>
        </row>
        <row r="10409">
          <cell r="AA10409">
            <v>0</v>
          </cell>
        </row>
        <row r="10410">
          <cell r="AA10410">
            <v>0</v>
          </cell>
        </row>
        <row r="10411">
          <cell r="AA10411">
            <v>0</v>
          </cell>
        </row>
        <row r="10412">
          <cell r="AA10412">
            <v>0</v>
          </cell>
        </row>
        <row r="10413">
          <cell r="AA10413">
            <v>0</v>
          </cell>
        </row>
        <row r="10414">
          <cell r="AA10414">
            <v>0</v>
          </cell>
        </row>
        <row r="10415">
          <cell r="AA10415">
            <v>0</v>
          </cell>
        </row>
        <row r="10416">
          <cell r="AA10416">
            <v>0</v>
          </cell>
        </row>
        <row r="10417">
          <cell r="AA10417">
            <v>0</v>
          </cell>
        </row>
        <row r="10418">
          <cell r="AA10418">
            <v>0</v>
          </cell>
        </row>
        <row r="10419">
          <cell r="AA10419">
            <v>0</v>
          </cell>
        </row>
        <row r="10420">
          <cell r="AA10420">
            <v>0</v>
          </cell>
        </row>
        <row r="10421">
          <cell r="AA10421">
            <v>0</v>
          </cell>
        </row>
        <row r="10422">
          <cell r="AA10422">
            <v>0</v>
          </cell>
        </row>
        <row r="10423">
          <cell r="AA10423">
            <v>0</v>
          </cell>
        </row>
        <row r="10424">
          <cell r="AA10424">
            <v>0</v>
          </cell>
        </row>
        <row r="10425">
          <cell r="AA10425">
            <v>0</v>
          </cell>
        </row>
        <row r="10426">
          <cell r="AA10426">
            <v>0</v>
          </cell>
        </row>
        <row r="10427">
          <cell r="AA10427">
            <v>0</v>
          </cell>
        </row>
        <row r="10428">
          <cell r="AA10428">
            <v>0</v>
          </cell>
        </row>
        <row r="10429">
          <cell r="AA10429">
            <v>0</v>
          </cell>
        </row>
        <row r="10430">
          <cell r="AA10430">
            <v>0</v>
          </cell>
        </row>
        <row r="10431">
          <cell r="AA10431">
            <v>0</v>
          </cell>
        </row>
        <row r="10432">
          <cell r="AA10432">
            <v>0</v>
          </cell>
        </row>
        <row r="10433">
          <cell r="AA10433">
            <v>0</v>
          </cell>
        </row>
        <row r="10434">
          <cell r="AA10434">
            <v>0</v>
          </cell>
        </row>
        <row r="10435">
          <cell r="AA10435">
            <v>0</v>
          </cell>
        </row>
        <row r="10436">
          <cell r="AA10436">
            <v>0</v>
          </cell>
        </row>
        <row r="10437">
          <cell r="AA10437">
            <v>0</v>
          </cell>
        </row>
        <row r="10438">
          <cell r="AA10438">
            <v>0</v>
          </cell>
        </row>
        <row r="10439">
          <cell r="AA10439">
            <v>0</v>
          </cell>
        </row>
        <row r="10440">
          <cell r="AA10440">
            <v>0</v>
          </cell>
        </row>
        <row r="10441">
          <cell r="AA10441">
            <v>0</v>
          </cell>
        </row>
        <row r="10442">
          <cell r="AA10442">
            <v>0</v>
          </cell>
        </row>
        <row r="10443">
          <cell r="AA10443">
            <v>0</v>
          </cell>
        </row>
        <row r="10444">
          <cell r="AA10444">
            <v>0</v>
          </cell>
        </row>
        <row r="10445">
          <cell r="AA10445">
            <v>0</v>
          </cell>
        </row>
        <row r="10446">
          <cell r="AA10446">
            <v>0</v>
          </cell>
        </row>
        <row r="10447">
          <cell r="AA10447">
            <v>0</v>
          </cell>
        </row>
        <row r="10448">
          <cell r="AA10448">
            <v>0</v>
          </cell>
        </row>
        <row r="10449">
          <cell r="AA10449">
            <v>0</v>
          </cell>
        </row>
        <row r="10450">
          <cell r="AA10450">
            <v>0</v>
          </cell>
        </row>
        <row r="10451">
          <cell r="AA10451">
            <v>0</v>
          </cell>
        </row>
        <row r="10452">
          <cell r="AA10452">
            <v>0</v>
          </cell>
        </row>
        <row r="10453">
          <cell r="AA10453">
            <v>0</v>
          </cell>
        </row>
        <row r="10454">
          <cell r="AA10454">
            <v>0</v>
          </cell>
        </row>
        <row r="10455">
          <cell r="AA10455">
            <v>0</v>
          </cell>
        </row>
        <row r="10456">
          <cell r="AA10456">
            <v>0</v>
          </cell>
        </row>
        <row r="10457">
          <cell r="AA10457">
            <v>0</v>
          </cell>
        </row>
        <row r="10458">
          <cell r="AA10458">
            <v>0</v>
          </cell>
        </row>
        <row r="10459">
          <cell r="AA10459">
            <v>0</v>
          </cell>
        </row>
        <row r="10460">
          <cell r="AA10460">
            <v>0</v>
          </cell>
        </row>
        <row r="10461">
          <cell r="AA10461">
            <v>0</v>
          </cell>
        </row>
        <row r="10462">
          <cell r="AA10462">
            <v>0</v>
          </cell>
        </row>
        <row r="10463">
          <cell r="AA10463">
            <v>0</v>
          </cell>
        </row>
        <row r="10464">
          <cell r="AA10464">
            <v>0</v>
          </cell>
        </row>
        <row r="10465">
          <cell r="AA10465">
            <v>0</v>
          </cell>
        </row>
        <row r="10466">
          <cell r="AA10466">
            <v>0</v>
          </cell>
        </row>
        <row r="10467">
          <cell r="AA10467">
            <v>0</v>
          </cell>
        </row>
        <row r="10468">
          <cell r="AA10468">
            <v>0</v>
          </cell>
        </row>
        <row r="10469">
          <cell r="AA10469">
            <v>0</v>
          </cell>
        </row>
        <row r="10470">
          <cell r="AA10470">
            <v>0</v>
          </cell>
        </row>
        <row r="10471">
          <cell r="AA10471">
            <v>0</v>
          </cell>
        </row>
        <row r="10472">
          <cell r="AA10472">
            <v>0</v>
          </cell>
        </row>
        <row r="10473">
          <cell r="AA10473">
            <v>0</v>
          </cell>
        </row>
        <row r="10474">
          <cell r="AA10474">
            <v>0</v>
          </cell>
        </row>
        <row r="10475">
          <cell r="AA10475">
            <v>0</v>
          </cell>
        </row>
        <row r="10476">
          <cell r="AA10476">
            <v>0</v>
          </cell>
        </row>
        <row r="10477">
          <cell r="AA10477">
            <v>0</v>
          </cell>
        </row>
        <row r="10478">
          <cell r="AA10478">
            <v>0</v>
          </cell>
        </row>
        <row r="10479">
          <cell r="AA10479">
            <v>0</v>
          </cell>
        </row>
        <row r="10480">
          <cell r="AA10480">
            <v>0</v>
          </cell>
        </row>
        <row r="10481">
          <cell r="AA10481">
            <v>0</v>
          </cell>
        </row>
        <row r="10482">
          <cell r="AA10482">
            <v>0</v>
          </cell>
        </row>
        <row r="10483">
          <cell r="AA10483">
            <v>0</v>
          </cell>
        </row>
        <row r="10484">
          <cell r="AA10484">
            <v>0</v>
          </cell>
        </row>
        <row r="10485">
          <cell r="AA10485">
            <v>0</v>
          </cell>
        </row>
        <row r="10486">
          <cell r="AA10486">
            <v>0</v>
          </cell>
        </row>
        <row r="10487">
          <cell r="AA10487">
            <v>0</v>
          </cell>
        </row>
        <row r="10488">
          <cell r="AA10488">
            <v>0</v>
          </cell>
        </row>
        <row r="10489">
          <cell r="AA10489">
            <v>3314478</v>
          </cell>
        </row>
        <row r="10490">
          <cell r="AA10490">
            <v>0</v>
          </cell>
        </row>
        <row r="10491">
          <cell r="AA10491">
            <v>0</v>
          </cell>
        </row>
        <row r="10492">
          <cell r="AA10492">
            <v>0</v>
          </cell>
        </row>
        <row r="10493">
          <cell r="AA10493">
            <v>0</v>
          </cell>
        </row>
        <row r="10494">
          <cell r="AA10494">
            <v>0</v>
          </cell>
        </row>
        <row r="10495">
          <cell r="AA10495">
            <v>0</v>
          </cell>
        </row>
        <row r="10496">
          <cell r="AA10496">
            <v>0</v>
          </cell>
        </row>
        <row r="10497">
          <cell r="AA10497">
            <v>0</v>
          </cell>
        </row>
        <row r="10498">
          <cell r="AA10498">
            <v>0</v>
          </cell>
        </row>
        <row r="10499">
          <cell r="AA10499">
            <v>0</v>
          </cell>
        </row>
        <row r="10500">
          <cell r="AA10500">
            <v>0</v>
          </cell>
        </row>
        <row r="10501">
          <cell r="AA10501">
            <v>0</v>
          </cell>
        </row>
        <row r="10502">
          <cell r="AA10502">
            <v>0</v>
          </cell>
        </row>
        <row r="10503">
          <cell r="AA10503">
            <v>0</v>
          </cell>
        </row>
        <row r="10504">
          <cell r="AA10504">
            <v>0</v>
          </cell>
        </row>
        <row r="10505">
          <cell r="AA10505">
            <v>0</v>
          </cell>
        </row>
        <row r="10506">
          <cell r="AA10506">
            <v>0</v>
          </cell>
        </row>
        <row r="10507">
          <cell r="AA10507">
            <v>0</v>
          </cell>
        </row>
        <row r="10508">
          <cell r="AA10508">
            <v>0</v>
          </cell>
        </row>
        <row r="10509">
          <cell r="AA10509">
            <v>0</v>
          </cell>
        </row>
        <row r="10510">
          <cell r="AA10510">
            <v>0</v>
          </cell>
        </row>
        <row r="10511">
          <cell r="AA10511">
            <v>0</v>
          </cell>
        </row>
        <row r="10512">
          <cell r="AA10512">
            <v>0</v>
          </cell>
        </row>
        <row r="10513">
          <cell r="AA10513">
            <v>0</v>
          </cell>
        </row>
        <row r="10514">
          <cell r="AA10514">
            <v>0</v>
          </cell>
        </row>
        <row r="10515">
          <cell r="AA10515">
            <v>0</v>
          </cell>
        </row>
        <row r="10516">
          <cell r="AA10516">
            <v>0</v>
          </cell>
        </row>
        <row r="10517">
          <cell r="AA10517">
            <v>0</v>
          </cell>
        </row>
        <row r="10518">
          <cell r="AA10518">
            <v>0</v>
          </cell>
        </row>
        <row r="10519">
          <cell r="AA10519">
            <v>0</v>
          </cell>
        </row>
        <row r="10520">
          <cell r="AA10520">
            <v>0</v>
          </cell>
        </row>
        <row r="10521">
          <cell r="AA10521">
            <v>0</v>
          </cell>
        </row>
        <row r="10522">
          <cell r="AA10522">
            <v>0</v>
          </cell>
        </row>
        <row r="10523">
          <cell r="AA10523">
            <v>0</v>
          </cell>
        </row>
        <row r="10524">
          <cell r="AA10524">
            <v>0</v>
          </cell>
        </row>
        <row r="10525">
          <cell r="AA10525">
            <v>0</v>
          </cell>
        </row>
        <row r="10526">
          <cell r="AA10526">
            <v>0</v>
          </cell>
        </row>
        <row r="10527">
          <cell r="AA10527">
            <v>0</v>
          </cell>
        </row>
        <row r="10528">
          <cell r="AA10528">
            <v>0</v>
          </cell>
        </row>
        <row r="10529">
          <cell r="AA10529">
            <v>0</v>
          </cell>
        </row>
        <row r="10530">
          <cell r="AA10530">
            <v>0</v>
          </cell>
        </row>
        <row r="10531">
          <cell r="AA10531">
            <v>0</v>
          </cell>
        </row>
        <row r="10532">
          <cell r="AA10532">
            <v>0</v>
          </cell>
        </row>
        <row r="10533">
          <cell r="AA10533">
            <v>0</v>
          </cell>
        </row>
        <row r="10534">
          <cell r="AA10534">
            <v>0</v>
          </cell>
        </row>
        <row r="10535">
          <cell r="AA10535">
            <v>0</v>
          </cell>
        </row>
        <row r="10536">
          <cell r="AA10536">
            <v>0</v>
          </cell>
        </row>
        <row r="10537">
          <cell r="AA10537">
            <v>0</v>
          </cell>
        </row>
        <row r="10538">
          <cell r="AA10538">
            <v>0</v>
          </cell>
        </row>
        <row r="10539">
          <cell r="AA10539">
            <v>0</v>
          </cell>
        </row>
        <row r="10540">
          <cell r="AA10540">
            <v>0</v>
          </cell>
        </row>
        <row r="10541">
          <cell r="AA10541">
            <v>0</v>
          </cell>
        </row>
        <row r="10542">
          <cell r="AA10542">
            <v>0</v>
          </cell>
        </row>
        <row r="10543">
          <cell r="AA10543">
            <v>0</v>
          </cell>
        </row>
        <row r="10544">
          <cell r="AA10544">
            <v>0</v>
          </cell>
        </row>
        <row r="10545">
          <cell r="AA10545">
            <v>0</v>
          </cell>
        </row>
        <row r="10546">
          <cell r="AA10546">
            <v>0</v>
          </cell>
        </row>
        <row r="10547">
          <cell r="AA10547">
            <v>2101080</v>
          </cell>
        </row>
        <row r="10548">
          <cell r="AA10548">
            <v>0</v>
          </cell>
        </row>
        <row r="10549">
          <cell r="AA10549">
            <v>0</v>
          </cell>
        </row>
        <row r="10550">
          <cell r="AA10550">
            <v>0</v>
          </cell>
        </row>
        <row r="10551">
          <cell r="AA10551">
            <v>0</v>
          </cell>
        </row>
        <row r="10552">
          <cell r="AA10552">
            <v>0</v>
          </cell>
        </row>
        <row r="10553">
          <cell r="AA10553">
            <v>0</v>
          </cell>
        </row>
        <row r="10554">
          <cell r="AA10554">
            <v>0</v>
          </cell>
        </row>
        <row r="10555">
          <cell r="AA10555">
            <v>0</v>
          </cell>
        </row>
        <row r="10556">
          <cell r="AA10556">
            <v>0</v>
          </cell>
        </row>
        <row r="10557">
          <cell r="AA10557">
            <v>912600</v>
          </cell>
        </row>
        <row r="10558">
          <cell r="AA10558">
            <v>0</v>
          </cell>
        </row>
        <row r="10559">
          <cell r="AA10559">
            <v>324900</v>
          </cell>
        </row>
        <row r="10560">
          <cell r="AA10560">
            <v>75700</v>
          </cell>
        </row>
        <row r="10561">
          <cell r="AA10561">
            <v>27300</v>
          </cell>
        </row>
        <row r="10562">
          <cell r="AA10562">
            <v>107200</v>
          </cell>
        </row>
        <row r="10563">
          <cell r="AA10563">
            <v>66400</v>
          </cell>
        </row>
        <row r="10564">
          <cell r="AA10564">
            <v>61200</v>
          </cell>
        </row>
        <row r="10565">
          <cell r="AA10565">
            <v>0</v>
          </cell>
        </row>
        <row r="10566">
          <cell r="AA10566">
            <v>0</v>
          </cell>
        </row>
        <row r="10567">
          <cell r="AA10567">
            <v>0</v>
          </cell>
        </row>
        <row r="10568">
          <cell r="AA10568">
            <v>500</v>
          </cell>
        </row>
        <row r="10569">
          <cell r="AA10569">
            <v>0</v>
          </cell>
        </row>
        <row r="10570">
          <cell r="AA10570">
            <v>6042</v>
          </cell>
        </row>
        <row r="10571">
          <cell r="AA10571">
            <v>0</v>
          </cell>
        </row>
        <row r="10572">
          <cell r="AA10572">
            <v>10000</v>
          </cell>
        </row>
        <row r="10573">
          <cell r="AA10573">
            <v>2403</v>
          </cell>
        </row>
        <row r="10574">
          <cell r="AA10574">
            <v>0</v>
          </cell>
        </row>
        <row r="10575">
          <cell r="AA10575">
            <v>9115</v>
          </cell>
        </row>
        <row r="10576">
          <cell r="AA10576">
            <v>20000</v>
          </cell>
        </row>
        <row r="10577">
          <cell r="AA10577">
            <v>20000</v>
          </cell>
        </row>
        <row r="10578">
          <cell r="AA10578">
            <v>45649</v>
          </cell>
        </row>
        <row r="10579">
          <cell r="AA10579">
            <v>3000</v>
          </cell>
        </row>
        <row r="10580">
          <cell r="AA10580">
            <v>2000</v>
          </cell>
        </row>
        <row r="10581">
          <cell r="AA10581">
            <v>850</v>
          </cell>
        </row>
        <row r="10582">
          <cell r="AA10582">
            <v>30000</v>
          </cell>
        </row>
        <row r="10583">
          <cell r="AA10583">
            <v>4190</v>
          </cell>
        </row>
        <row r="10584">
          <cell r="AA10584">
            <v>0</v>
          </cell>
        </row>
        <row r="10585">
          <cell r="AA10585">
            <v>0</v>
          </cell>
        </row>
        <row r="10586">
          <cell r="AA10586">
            <v>8153</v>
          </cell>
        </row>
        <row r="10587">
          <cell r="AA10587">
            <v>0</v>
          </cell>
        </row>
        <row r="10588">
          <cell r="AA10588">
            <v>0</v>
          </cell>
        </row>
        <row r="10589">
          <cell r="AA10589">
            <v>558</v>
          </cell>
        </row>
        <row r="10590">
          <cell r="AA10590">
            <v>0</v>
          </cell>
        </row>
        <row r="10591">
          <cell r="AA10591">
            <v>0</v>
          </cell>
        </row>
        <row r="10592">
          <cell r="AA10592">
            <v>0</v>
          </cell>
        </row>
        <row r="10593">
          <cell r="AA10593">
            <v>0</v>
          </cell>
        </row>
        <row r="10594">
          <cell r="AA10594">
            <v>0</v>
          </cell>
        </row>
        <row r="10595">
          <cell r="AA10595">
            <v>14000</v>
          </cell>
        </row>
        <row r="10596">
          <cell r="AA10596">
            <v>0</v>
          </cell>
        </row>
        <row r="10597">
          <cell r="AA10597">
            <v>0</v>
          </cell>
        </row>
        <row r="10598">
          <cell r="AA10598">
            <v>0</v>
          </cell>
        </row>
        <row r="10599">
          <cell r="AA10599">
            <v>0</v>
          </cell>
        </row>
        <row r="10600">
          <cell r="AA10600">
            <v>1040</v>
          </cell>
        </row>
        <row r="10601">
          <cell r="AA10601">
            <v>1500</v>
          </cell>
        </row>
        <row r="10602">
          <cell r="AA10602">
            <v>0</v>
          </cell>
        </row>
        <row r="10603">
          <cell r="AA10603">
            <v>2500</v>
          </cell>
        </row>
        <row r="10604">
          <cell r="AA10604">
            <v>0</v>
          </cell>
        </row>
        <row r="10605">
          <cell r="AA10605">
            <v>0</v>
          </cell>
        </row>
        <row r="10606">
          <cell r="AA10606">
            <v>0</v>
          </cell>
        </row>
        <row r="10607">
          <cell r="AA10607">
            <v>12560</v>
          </cell>
        </row>
        <row r="10608">
          <cell r="AA10608">
            <v>18800</v>
          </cell>
        </row>
        <row r="10609">
          <cell r="AA10609">
            <v>9103</v>
          </cell>
        </row>
        <row r="10610">
          <cell r="AA10610">
            <v>1100</v>
          </cell>
        </row>
        <row r="10611">
          <cell r="AA10611">
            <v>50347</v>
          </cell>
        </row>
        <row r="10612">
          <cell r="AA10612">
            <v>3604</v>
          </cell>
        </row>
        <row r="10613">
          <cell r="AA10613">
            <v>21948</v>
          </cell>
        </row>
        <row r="10614">
          <cell r="AA10614">
            <v>-309399</v>
          </cell>
        </row>
        <row r="10615">
          <cell r="AA10615">
            <v>0</v>
          </cell>
        </row>
        <row r="10616">
          <cell r="AA10616">
            <v>0</v>
          </cell>
        </row>
        <row r="10617">
          <cell r="AA10617">
            <v>0</v>
          </cell>
        </row>
        <row r="10618">
          <cell r="AA10618">
            <v>0</v>
          </cell>
        </row>
        <row r="10619">
          <cell r="AA10619">
            <v>0</v>
          </cell>
        </row>
        <row r="10620">
          <cell r="AA10620">
            <v>0</v>
          </cell>
        </row>
        <row r="10621">
          <cell r="AA10621">
            <v>0</v>
          </cell>
        </row>
        <row r="10622">
          <cell r="AA10622">
            <v>0</v>
          </cell>
        </row>
        <row r="10623">
          <cell r="AA10623">
            <v>0</v>
          </cell>
        </row>
        <row r="10624">
          <cell r="AA10624">
            <v>0</v>
          </cell>
        </row>
        <row r="10625">
          <cell r="AA10625">
            <v>0</v>
          </cell>
        </row>
        <row r="10626">
          <cell r="AA10626">
            <v>0</v>
          </cell>
        </row>
        <row r="10627">
          <cell r="AA10627">
            <v>0</v>
          </cell>
        </row>
        <row r="10628">
          <cell r="AA10628">
            <v>0</v>
          </cell>
        </row>
        <row r="10629">
          <cell r="AA10629">
            <v>0</v>
          </cell>
        </row>
        <row r="10630">
          <cell r="AA10630">
            <v>0</v>
          </cell>
        </row>
        <row r="10631">
          <cell r="AA10631">
            <v>0</v>
          </cell>
        </row>
        <row r="10632">
          <cell r="AA10632">
            <v>0</v>
          </cell>
        </row>
        <row r="10633">
          <cell r="AA10633">
            <v>0</v>
          </cell>
        </row>
        <row r="10634">
          <cell r="AA10634">
            <v>0</v>
          </cell>
        </row>
        <row r="10635">
          <cell r="AA10635">
            <v>0</v>
          </cell>
        </row>
        <row r="10636">
          <cell r="AA10636">
            <v>0</v>
          </cell>
        </row>
        <row r="10637">
          <cell r="AA10637">
            <v>0</v>
          </cell>
        </row>
        <row r="10638">
          <cell r="AA10638">
            <v>0</v>
          </cell>
        </row>
        <row r="10639">
          <cell r="AA10639">
            <v>0</v>
          </cell>
        </row>
        <row r="10640">
          <cell r="AA10640">
            <v>0</v>
          </cell>
        </row>
        <row r="10641">
          <cell r="AA10641">
            <v>0</v>
          </cell>
        </row>
        <row r="10642">
          <cell r="AA10642">
            <v>0</v>
          </cell>
        </row>
        <row r="10643">
          <cell r="AA10643">
            <v>0</v>
          </cell>
        </row>
        <row r="10644">
          <cell r="AA10644">
            <v>0</v>
          </cell>
        </row>
        <row r="10645">
          <cell r="AA10645">
            <v>0</v>
          </cell>
        </row>
        <row r="10646">
          <cell r="AA10646">
            <v>0</v>
          </cell>
        </row>
        <row r="10647">
          <cell r="AA10647">
            <v>0</v>
          </cell>
        </row>
        <row r="10648">
          <cell r="AA10648">
            <v>0</v>
          </cell>
        </row>
        <row r="10649">
          <cell r="AA10649">
            <v>0</v>
          </cell>
        </row>
        <row r="10650">
          <cell r="AA10650">
            <v>0</v>
          </cell>
        </row>
        <row r="10651">
          <cell r="AA10651">
            <v>0</v>
          </cell>
        </row>
        <row r="10652">
          <cell r="AA10652">
            <v>0</v>
          </cell>
        </row>
        <row r="10653">
          <cell r="AA10653">
            <v>0</v>
          </cell>
        </row>
        <row r="10654">
          <cell r="AA10654">
            <v>0</v>
          </cell>
        </row>
        <row r="10655">
          <cell r="AA10655">
            <v>0</v>
          </cell>
        </row>
        <row r="10656">
          <cell r="AA10656">
            <v>0</v>
          </cell>
        </row>
        <row r="10657">
          <cell r="AA10657">
            <v>0</v>
          </cell>
        </row>
        <row r="10658">
          <cell r="AA10658">
            <v>0</v>
          </cell>
        </row>
        <row r="10659">
          <cell r="AA10659">
            <v>0</v>
          </cell>
        </row>
        <row r="10660">
          <cell r="AA10660">
            <v>0</v>
          </cell>
        </row>
        <row r="10661">
          <cell r="AA10661">
            <v>0</v>
          </cell>
        </row>
        <row r="10662">
          <cell r="AA10662">
            <v>0</v>
          </cell>
        </row>
        <row r="10663">
          <cell r="AA10663">
            <v>0</v>
          </cell>
        </row>
        <row r="10664">
          <cell r="AA10664">
            <v>0</v>
          </cell>
        </row>
        <row r="10665">
          <cell r="AA10665">
            <v>0</v>
          </cell>
        </row>
        <row r="10666">
          <cell r="AA10666">
            <v>0</v>
          </cell>
        </row>
        <row r="10667">
          <cell r="AA10667">
            <v>0</v>
          </cell>
        </row>
        <row r="10668">
          <cell r="AA10668">
            <v>0</v>
          </cell>
        </row>
        <row r="10669">
          <cell r="AA10669">
            <v>0</v>
          </cell>
        </row>
        <row r="10670">
          <cell r="AA10670">
            <v>0</v>
          </cell>
        </row>
        <row r="10671">
          <cell r="AA10671">
            <v>0</v>
          </cell>
        </row>
        <row r="10672">
          <cell r="AA10672">
            <v>0</v>
          </cell>
        </row>
        <row r="10673">
          <cell r="AA10673">
            <v>0</v>
          </cell>
        </row>
        <row r="10674">
          <cell r="AA10674">
            <v>0</v>
          </cell>
        </row>
        <row r="10675">
          <cell r="AA10675">
            <v>0</v>
          </cell>
        </row>
        <row r="10676">
          <cell r="AA10676">
            <v>0</v>
          </cell>
        </row>
        <row r="10677">
          <cell r="AA10677">
            <v>0</v>
          </cell>
        </row>
        <row r="10678">
          <cell r="AA10678">
            <v>0</v>
          </cell>
        </row>
        <row r="10679">
          <cell r="AA10679">
            <v>0</v>
          </cell>
        </row>
        <row r="10680">
          <cell r="AA10680">
            <v>0</v>
          </cell>
        </row>
        <row r="10681">
          <cell r="AA10681">
            <v>0</v>
          </cell>
        </row>
        <row r="10682">
          <cell r="AA10682">
            <v>0</v>
          </cell>
        </row>
        <row r="10683">
          <cell r="AA10683">
            <v>0</v>
          </cell>
        </row>
        <row r="10684">
          <cell r="AA10684">
            <v>0</v>
          </cell>
        </row>
        <row r="10685">
          <cell r="AA10685">
            <v>0</v>
          </cell>
        </row>
        <row r="10686">
          <cell r="AA10686">
            <v>0</v>
          </cell>
        </row>
        <row r="10687">
          <cell r="AA10687">
            <v>0</v>
          </cell>
        </row>
        <row r="10688">
          <cell r="AA10688">
            <v>0</v>
          </cell>
        </row>
        <row r="10689">
          <cell r="AA10689">
            <v>0</v>
          </cell>
        </row>
        <row r="10690">
          <cell r="AA10690">
            <v>0</v>
          </cell>
        </row>
        <row r="10691">
          <cell r="AA10691">
            <v>4742277</v>
          </cell>
        </row>
        <row r="10692">
          <cell r="AA10692">
            <v>0</v>
          </cell>
        </row>
        <row r="10693">
          <cell r="AA10693">
            <v>0</v>
          </cell>
        </row>
        <row r="10694">
          <cell r="AA10694">
            <v>0</v>
          </cell>
        </row>
        <row r="10695">
          <cell r="AA10695">
            <v>0</v>
          </cell>
        </row>
        <row r="10696">
          <cell r="AA10696">
            <v>0</v>
          </cell>
        </row>
        <row r="10697">
          <cell r="AA10697">
            <v>0</v>
          </cell>
        </row>
        <row r="10698">
          <cell r="AA10698">
            <v>0</v>
          </cell>
        </row>
        <row r="10699">
          <cell r="AA10699">
            <v>0</v>
          </cell>
        </row>
        <row r="10700">
          <cell r="AA10700">
            <v>0</v>
          </cell>
        </row>
        <row r="10701">
          <cell r="AA10701">
            <v>0</v>
          </cell>
        </row>
        <row r="10702">
          <cell r="AA10702">
            <v>0</v>
          </cell>
        </row>
        <row r="10703">
          <cell r="AA10703">
            <v>0</v>
          </cell>
        </row>
        <row r="10704">
          <cell r="AA10704">
            <v>0</v>
          </cell>
        </row>
        <row r="10705">
          <cell r="AA10705">
            <v>0</v>
          </cell>
        </row>
        <row r="10706">
          <cell r="AA10706">
            <v>0</v>
          </cell>
        </row>
        <row r="10707">
          <cell r="AA10707">
            <v>0</v>
          </cell>
        </row>
        <row r="10708">
          <cell r="AA10708">
            <v>0</v>
          </cell>
        </row>
        <row r="10709">
          <cell r="AA10709">
            <v>0</v>
          </cell>
        </row>
        <row r="10710">
          <cell r="AA10710">
            <v>0</v>
          </cell>
        </row>
        <row r="10711">
          <cell r="AA10711">
            <v>0</v>
          </cell>
        </row>
        <row r="10712">
          <cell r="AA10712">
            <v>0</v>
          </cell>
        </row>
        <row r="10713">
          <cell r="AA10713">
            <v>0</v>
          </cell>
        </row>
        <row r="10714">
          <cell r="AA10714">
            <v>0</v>
          </cell>
        </row>
        <row r="10715">
          <cell r="AA10715">
            <v>0</v>
          </cell>
        </row>
        <row r="10716">
          <cell r="AA10716">
            <v>0</v>
          </cell>
        </row>
        <row r="10717">
          <cell r="AA10717">
            <v>0</v>
          </cell>
        </row>
        <row r="10718">
          <cell r="AA10718">
            <v>0</v>
          </cell>
        </row>
        <row r="10719">
          <cell r="AA10719">
            <v>0</v>
          </cell>
        </row>
        <row r="10720">
          <cell r="AA10720">
            <v>0</v>
          </cell>
        </row>
        <row r="10721">
          <cell r="AA10721">
            <v>0</v>
          </cell>
        </row>
        <row r="10722">
          <cell r="AA10722">
            <v>0</v>
          </cell>
        </row>
        <row r="10723">
          <cell r="AA10723">
            <v>0</v>
          </cell>
        </row>
        <row r="10724">
          <cell r="AA10724">
            <v>0</v>
          </cell>
        </row>
        <row r="10725">
          <cell r="AA10725">
            <v>0</v>
          </cell>
        </row>
        <row r="10726">
          <cell r="AA10726">
            <v>0</v>
          </cell>
        </row>
        <row r="10727">
          <cell r="AA10727">
            <v>0</v>
          </cell>
        </row>
        <row r="10728">
          <cell r="AA10728">
            <v>0</v>
          </cell>
        </row>
        <row r="10729">
          <cell r="AA10729">
            <v>0</v>
          </cell>
        </row>
        <row r="10730">
          <cell r="AA10730">
            <v>0</v>
          </cell>
        </row>
        <row r="10731">
          <cell r="AA10731">
            <v>0</v>
          </cell>
        </row>
        <row r="10732">
          <cell r="AA10732">
            <v>0</v>
          </cell>
        </row>
        <row r="10733">
          <cell r="AA10733">
            <v>0</v>
          </cell>
        </row>
        <row r="10734">
          <cell r="AA10734">
            <v>0</v>
          </cell>
        </row>
        <row r="10735">
          <cell r="AA10735">
            <v>0</v>
          </cell>
        </row>
        <row r="10736">
          <cell r="AA10736">
            <v>0</v>
          </cell>
        </row>
        <row r="10737">
          <cell r="AA10737">
            <v>0</v>
          </cell>
        </row>
        <row r="10738">
          <cell r="AA10738">
            <v>0</v>
          </cell>
        </row>
        <row r="10739">
          <cell r="AA10739">
            <v>0</v>
          </cell>
        </row>
        <row r="10740">
          <cell r="AA10740">
            <v>0</v>
          </cell>
        </row>
        <row r="10741">
          <cell r="AA10741">
            <v>0</v>
          </cell>
        </row>
        <row r="10742">
          <cell r="AA10742">
            <v>0</v>
          </cell>
        </row>
        <row r="10743">
          <cell r="AA10743">
            <v>0</v>
          </cell>
        </row>
        <row r="10744">
          <cell r="AA10744">
            <v>0</v>
          </cell>
        </row>
        <row r="10745">
          <cell r="AA10745">
            <v>2185381</v>
          </cell>
        </row>
        <row r="10746">
          <cell r="AA10746">
            <v>0</v>
          </cell>
        </row>
        <row r="10747">
          <cell r="AA10747">
            <v>0</v>
          </cell>
        </row>
        <row r="10748">
          <cell r="AA10748">
            <v>0</v>
          </cell>
        </row>
        <row r="10749">
          <cell r="AA10749">
            <v>0</v>
          </cell>
        </row>
        <row r="10750">
          <cell r="AA10750">
            <v>0</v>
          </cell>
        </row>
        <row r="10751">
          <cell r="AA10751">
            <v>0</v>
          </cell>
        </row>
        <row r="10752">
          <cell r="AA10752">
            <v>0</v>
          </cell>
        </row>
        <row r="10753">
          <cell r="AA10753">
            <v>0</v>
          </cell>
        </row>
        <row r="10754">
          <cell r="AA10754">
            <v>0</v>
          </cell>
        </row>
        <row r="10755">
          <cell r="AA10755">
            <v>0</v>
          </cell>
        </row>
        <row r="10756">
          <cell r="AA10756">
            <v>0</v>
          </cell>
        </row>
        <row r="10757">
          <cell r="AA10757">
            <v>0</v>
          </cell>
        </row>
        <row r="10758">
          <cell r="AA10758">
            <v>0</v>
          </cell>
        </row>
        <row r="10759">
          <cell r="AA10759">
            <v>0</v>
          </cell>
        </row>
        <row r="10760">
          <cell r="AA10760">
            <v>0</v>
          </cell>
        </row>
        <row r="10761">
          <cell r="AA10761">
            <v>0</v>
          </cell>
        </row>
        <row r="10762">
          <cell r="AA10762">
            <v>0</v>
          </cell>
        </row>
        <row r="10763">
          <cell r="AA10763">
            <v>0</v>
          </cell>
        </row>
        <row r="10764">
          <cell r="AA10764">
            <v>0</v>
          </cell>
        </row>
        <row r="10765">
          <cell r="AA10765">
            <v>0</v>
          </cell>
        </row>
        <row r="10766">
          <cell r="AA10766">
            <v>0</v>
          </cell>
        </row>
        <row r="10767">
          <cell r="AA10767">
            <v>0</v>
          </cell>
        </row>
        <row r="10768">
          <cell r="AA10768">
            <v>0</v>
          </cell>
        </row>
        <row r="10769">
          <cell r="AA10769">
            <v>0</v>
          </cell>
        </row>
        <row r="10770">
          <cell r="AA10770">
            <v>0</v>
          </cell>
        </row>
        <row r="10771">
          <cell r="AA10771">
            <v>0</v>
          </cell>
        </row>
        <row r="10772">
          <cell r="AA10772">
            <v>0</v>
          </cell>
        </row>
        <row r="10773">
          <cell r="AA10773">
            <v>0</v>
          </cell>
        </row>
        <row r="10774">
          <cell r="AA10774">
            <v>0</v>
          </cell>
        </row>
        <row r="10775">
          <cell r="AA10775">
            <v>0</v>
          </cell>
        </row>
        <row r="10776">
          <cell r="AA10776">
            <v>0</v>
          </cell>
        </row>
        <row r="10777">
          <cell r="AA10777">
            <v>0</v>
          </cell>
        </row>
        <row r="10778">
          <cell r="AA10778">
            <v>0</v>
          </cell>
        </row>
        <row r="10779">
          <cell r="AA10779">
            <v>0</v>
          </cell>
        </row>
        <row r="10780">
          <cell r="AA10780">
            <v>0</v>
          </cell>
        </row>
        <row r="10781">
          <cell r="AA10781">
            <v>0</v>
          </cell>
        </row>
        <row r="10782">
          <cell r="AA10782">
            <v>0</v>
          </cell>
        </row>
        <row r="10783">
          <cell r="AA10783">
            <v>0</v>
          </cell>
        </row>
        <row r="10784">
          <cell r="AA10784">
            <v>0</v>
          </cell>
        </row>
        <row r="10785">
          <cell r="AA10785">
            <v>0</v>
          </cell>
        </row>
        <row r="10786">
          <cell r="AA10786">
            <v>0</v>
          </cell>
        </row>
        <row r="10787">
          <cell r="AA10787">
            <v>0</v>
          </cell>
        </row>
        <row r="10788">
          <cell r="AA10788">
            <v>0</v>
          </cell>
        </row>
        <row r="10789">
          <cell r="AA10789">
            <v>0</v>
          </cell>
        </row>
        <row r="10790">
          <cell r="AA10790">
            <v>0</v>
          </cell>
        </row>
        <row r="10791">
          <cell r="AA10791">
            <v>0</v>
          </cell>
        </row>
        <row r="10792">
          <cell r="AA10792">
            <v>0</v>
          </cell>
        </row>
        <row r="10793">
          <cell r="AA10793">
            <v>0</v>
          </cell>
        </row>
        <row r="10794">
          <cell r="AA10794">
            <v>0</v>
          </cell>
        </row>
        <row r="10795">
          <cell r="AA10795">
            <v>0</v>
          </cell>
        </row>
        <row r="10796">
          <cell r="AA10796">
            <v>0</v>
          </cell>
        </row>
        <row r="10797">
          <cell r="AA10797">
            <v>0</v>
          </cell>
        </row>
        <row r="10798">
          <cell r="AA10798">
            <v>0</v>
          </cell>
        </row>
        <row r="10799">
          <cell r="AA10799">
            <v>0</v>
          </cell>
        </row>
        <row r="10800">
          <cell r="AA10800">
            <v>0</v>
          </cell>
        </row>
        <row r="10801">
          <cell r="AA10801">
            <v>0</v>
          </cell>
        </row>
        <row r="10802">
          <cell r="AA10802">
            <v>0</v>
          </cell>
        </row>
        <row r="10803">
          <cell r="AA10803">
            <v>0</v>
          </cell>
        </row>
        <row r="10804">
          <cell r="AA10804">
            <v>0</v>
          </cell>
        </row>
        <row r="10805">
          <cell r="AA10805">
            <v>0</v>
          </cell>
        </row>
        <row r="10806">
          <cell r="AA10806">
            <v>0</v>
          </cell>
        </row>
        <row r="10807">
          <cell r="AA10807">
            <v>0</v>
          </cell>
        </row>
        <row r="10808">
          <cell r="AA10808">
            <v>0</v>
          </cell>
        </row>
        <row r="10809">
          <cell r="AA10809">
            <v>0</v>
          </cell>
        </row>
        <row r="10810">
          <cell r="AA10810">
            <v>0</v>
          </cell>
        </row>
        <row r="10811">
          <cell r="AA10811">
            <v>0</v>
          </cell>
        </row>
        <row r="10812">
          <cell r="AA10812">
            <v>0</v>
          </cell>
        </row>
        <row r="10813">
          <cell r="AA10813">
            <v>0</v>
          </cell>
        </row>
        <row r="10814">
          <cell r="AA10814">
            <v>0</v>
          </cell>
        </row>
        <row r="10815">
          <cell r="AA10815">
            <v>0</v>
          </cell>
        </row>
        <row r="10816">
          <cell r="AA10816">
            <v>0</v>
          </cell>
        </row>
        <row r="10817">
          <cell r="AA10817">
            <v>0</v>
          </cell>
        </row>
        <row r="10818">
          <cell r="AA10818">
            <v>0</v>
          </cell>
        </row>
        <row r="10819">
          <cell r="AA10819">
            <v>0</v>
          </cell>
        </row>
        <row r="10820">
          <cell r="AA10820">
            <v>0</v>
          </cell>
        </row>
        <row r="10821">
          <cell r="AA10821">
            <v>0</v>
          </cell>
        </row>
        <row r="10822">
          <cell r="AA10822">
            <v>0</v>
          </cell>
        </row>
        <row r="10823">
          <cell r="AA10823">
            <v>0</v>
          </cell>
        </row>
        <row r="10824">
          <cell r="AA10824">
            <v>0</v>
          </cell>
        </row>
        <row r="10825">
          <cell r="AA10825">
            <v>0</v>
          </cell>
        </row>
        <row r="10826">
          <cell r="AA10826">
            <v>0</v>
          </cell>
        </row>
        <row r="10827">
          <cell r="AA10827">
            <v>0</v>
          </cell>
        </row>
        <row r="10828">
          <cell r="AA10828">
            <v>0</v>
          </cell>
        </row>
        <row r="10829">
          <cell r="AA10829">
            <v>0</v>
          </cell>
        </row>
        <row r="10830">
          <cell r="AA10830">
            <v>0</v>
          </cell>
        </row>
        <row r="10831">
          <cell r="AA10831">
            <v>0</v>
          </cell>
        </row>
        <row r="10832">
          <cell r="AA10832">
            <v>0</v>
          </cell>
        </row>
        <row r="10833">
          <cell r="AA10833">
            <v>3743430</v>
          </cell>
        </row>
        <row r="10834">
          <cell r="AA10834">
            <v>0</v>
          </cell>
        </row>
        <row r="10835">
          <cell r="AA10835">
            <v>0</v>
          </cell>
        </row>
        <row r="10836">
          <cell r="AA10836">
            <v>0</v>
          </cell>
        </row>
        <row r="10837">
          <cell r="AA10837">
            <v>0</v>
          </cell>
        </row>
        <row r="10838">
          <cell r="AA10838">
            <v>0</v>
          </cell>
        </row>
        <row r="10839">
          <cell r="AA10839">
            <v>0</v>
          </cell>
        </row>
        <row r="10840">
          <cell r="AA10840">
            <v>0</v>
          </cell>
        </row>
        <row r="10841">
          <cell r="AA10841">
            <v>0</v>
          </cell>
        </row>
        <row r="10842">
          <cell r="AA10842">
            <v>0</v>
          </cell>
        </row>
        <row r="10843">
          <cell r="AA10843">
            <v>0</v>
          </cell>
        </row>
        <row r="10844">
          <cell r="AA10844">
            <v>0</v>
          </cell>
        </row>
        <row r="10845">
          <cell r="AA10845">
            <v>0</v>
          </cell>
        </row>
        <row r="10846">
          <cell r="AA10846">
            <v>0</v>
          </cell>
        </row>
        <row r="10847">
          <cell r="AA10847">
            <v>0</v>
          </cell>
        </row>
        <row r="10848">
          <cell r="AA10848">
            <v>0</v>
          </cell>
        </row>
        <row r="10849">
          <cell r="AA10849">
            <v>0</v>
          </cell>
        </row>
        <row r="10850">
          <cell r="AA10850">
            <v>0</v>
          </cell>
        </row>
        <row r="10851">
          <cell r="AA10851">
            <v>0</v>
          </cell>
        </row>
        <row r="10852">
          <cell r="AA10852">
            <v>0</v>
          </cell>
        </row>
        <row r="10853">
          <cell r="AA10853">
            <v>0</v>
          </cell>
        </row>
        <row r="10854">
          <cell r="AA10854">
            <v>0</v>
          </cell>
        </row>
        <row r="10855">
          <cell r="AA10855">
            <v>0</v>
          </cell>
        </row>
        <row r="10856">
          <cell r="AA10856">
            <v>0</v>
          </cell>
        </row>
        <row r="10857">
          <cell r="AA10857">
            <v>0</v>
          </cell>
        </row>
        <row r="10858">
          <cell r="AA10858">
            <v>0</v>
          </cell>
        </row>
        <row r="10859">
          <cell r="AA10859">
            <v>0</v>
          </cell>
        </row>
        <row r="10860">
          <cell r="AA10860">
            <v>0</v>
          </cell>
        </row>
        <row r="10861">
          <cell r="AA10861">
            <v>0</v>
          </cell>
        </row>
        <row r="10862">
          <cell r="AA10862">
            <v>0</v>
          </cell>
        </row>
        <row r="10863">
          <cell r="AA10863">
            <v>0</v>
          </cell>
        </row>
        <row r="10864">
          <cell r="AA10864">
            <v>0</v>
          </cell>
        </row>
        <row r="10865">
          <cell r="AA10865">
            <v>0</v>
          </cell>
        </row>
        <row r="10866">
          <cell r="AA10866">
            <v>0</v>
          </cell>
        </row>
        <row r="10867">
          <cell r="AA10867">
            <v>0</v>
          </cell>
        </row>
        <row r="10868">
          <cell r="AA10868">
            <v>0</v>
          </cell>
        </row>
        <row r="10869">
          <cell r="AA10869">
            <v>0</v>
          </cell>
        </row>
        <row r="10870">
          <cell r="AA10870">
            <v>0</v>
          </cell>
        </row>
        <row r="10871">
          <cell r="AA10871">
            <v>0</v>
          </cell>
        </row>
        <row r="10872">
          <cell r="AA10872">
            <v>0</v>
          </cell>
        </row>
        <row r="10873">
          <cell r="AA10873">
            <v>0</v>
          </cell>
        </row>
        <row r="10874">
          <cell r="AA10874">
            <v>0</v>
          </cell>
        </row>
        <row r="10875">
          <cell r="AA10875">
            <v>0</v>
          </cell>
        </row>
        <row r="10876">
          <cell r="AA10876">
            <v>0</v>
          </cell>
        </row>
        <row r="10877">
          <cell r="AA10877">
            <v>0</v>
          </cell>
        </row>
        <row r="10878">
          <cell r="AA10878">
            <v>0</v>
          </cell>
        </row>
        <row r="10879">
          <cell r="AA10879">
            <v>0</v>
          </cell>
        </row>
        <row r="10880">
          <cell r="AA10880">
            <v>0</v>
          </cell>
        </row>
        <row r="10881">
          <cell r="AA10881">
            <v>0</v>
          </cell>
        </row>
        <row r="10882">
          <cell r="AA10882">
            <v>0</v>
          </cell>
        </row>
        <row r="10883">
          <cell r="AA10883">
            <v>0</v>
          </cell>
        </row>
        <row r="10884">
          <cell r="AA10884">
            <v>0</v>
          </cell>
        </row>
        <row r="10885">
          <cell r="AA10885">
            <v>0</v>
          </cell>
        </row>
        <row r="10886">
          <cell r="AA10886">
            <v>0</v>
          </cell>
        </row>
        <row r="10887">
          <cell r="AA10887">
            <v>0</v>
          </cell>
        </row>
        <row r="10888">
          <cell r="AA10888">
            <v>0</v>
          </cell>
        </row>
        <row r="10889">
          <cell r="AA10889">
            <v>0</v>
          </cell>
        </row>
        <row r="10890">
          <cell r="AA10890">
            <v>0</v>
          </cell>
        </row>
        <row r="10891">
          <cell r="AA10891">
            <v>0</v>
          </cell>
        </row>
        <row r="10892">
          <cell r="AA10892">
            <v>0</v>
          </cell>
        </row>
        <row r="10893">
          <cell r="AA10893">
            <v>0</v>
          </cell>
        </row>
        <row r="10894">
          <cell r="AA10894">
            <v>0</v>
          </cell>
        </row>
        <row r="10895">
          <cell r="AA10895">
            <v>0</v>
          </cell>
        </row>
        <row r="10896">
          <cell r="AA10896">
            <v>0</v>
          </cell>
        </row>
        <row r="10897">
          <cell r="AA10897">
            <v>0</v>
          </cell>
        </row>
        <row r="10898">
          <cell r="AA10898">
            <v>0</v>
          </cell>
        </row>
        <row r="10899">
          <cell r="AA10899">
            <v>0</v>
          </cell>
        </row>
        <row r="10900">
          <cell r="AA10900">
            <v>0</v>
          </cell>
        </row>
        <row r="10901">
          <cell r="AA10901">
            <v>0</v>
          </cell>
        </row>
        <row r="10902">
          <cell r="AA10902">
            <v>1856916</v>
          </cell>
        </row>
        <row r="10903">
          <cell r="AA10903">
            <v>0</v>
          </cell>
        </row>
        <row r="10904">
          <cell r="AA10904">
            <v>0</v>
          </cell>
        </row>
        <row r="10905">
          <cell r="AA10905">
            <v>0</v>
          </cell>
        </row>
        <row r="10906">
          <cell r="AA10906">
            <v>0</v>
          </cell>
        </row>
        <row r="10907">
          <cell r="AA10907">
            <v>0</v>
          </cell>
        </row>
        <row r="10908">
          <cell r="AA10908">
            <v>0</v>
          </cell>
        </row>
        <row r="10909">
          <cell r="AA10909">
            <v>0</v>
          </cell>
        </row>
        <row r="10910">
          <cell r="AA10910">
            <v>0</v>
          </cell>
        </row>
        <row r="10911">
          <cell r="AA10911">
            <v>0</v>
          </cell>
        </row>
        <row r="10912">
          <cell r="AA10912">
            <v>0</v>
          </cell>
        </row>
        <row r="10913">
          <cell r="AA10913">
            <v>0</v>
          </cell>
        </row>
        <row r="10914">
          <cell r="AA10914">
            <v>0</v>
          </cell>
        </row>
        <row r="10915">
          <cell r="AA10915">
            <v>0</v>
          </cell>
        </row>
        <row r="10916">
          <cell r="AA10916">
            <v>0</v>
          </cell>
        </row>
        <row r="10917">
          <cell r="AA10917">
            <v>0</v>
          </cell>
        </row>
        <row r="10918">
          <cell r="AA10918">
            <v>0</v>
          </cell>
        </row>
        <row r="10919">
          <cell r="AA10919">
            <v>0</v>
          </cell>
        </row>
        <row r="10920">
          <cell r="AA10920">
            <v>0</v>
          </cell>
        </row>
        <row r="10921">
          <cell r="AA10921">
            <v>0</v>
          </cell>
        </row>
        <row r="10922">
          <cell r="AA10922">
            <v>0</v>
          </cell>
        </row>
        <row r="10923">
          <cell r="AA10923">
            <v>0</v>
          </cell>
        </row>
        <row r="10924">
          <cell r="AA10924">
            <v>0</v>
          </cell>
        </row>
        <row r="10925">
          <cell r="AA10925">
            <v>0</v>
          </cell>
        </row>
        <row r="10926">
          <cell r="AA10926">
            <v>0</v>
          </cell>
        </row>
        <row r="10927">
          <cell r="AA10927">
            <v>0</v>
          </cell>
        </row>
        <row r="10928">
          <cell r="AA10928">
            <v>0</v>
          </cell>
        </row>
        <row r="10929">
          <cell r="AA10929">
            <v>0</v>
          </cell>
        </row>
        <row r="10930">
          <cell r="AA10930">
            <v>0</v>
          </cell>
        </row>
        <row r="10931">
          <cell r="AA10931">
            <v>0</v>
          </cell>
        </row>
        <row r="10932">
          <cell r="AA10932">
            <v>0</v>
          </cell>
        </row>
        <row r="10933">
          <cell r="AA10933">
            <v>0</v>
          </cell>
        </row>
        <row r="10934">
          <cell r="AA10934">
            <v>0</v>
          </cell>
        </row>
        <row r="10935">
          <cell r="AA10935">
            <v>0</v>
          </cell>
        </row>
        <row r="10936">
          <cell r="AA10936">
            <v>0</v>
          </cell>
        </row>
        <row r="10937">
          <cell r="AA10937">
            <v>0</v>
          </cell>
        </row>
        <row r="10938">
          <cell r="AA10938">
            <v>0</v>
          </cell>
        </row>
        <row r="10939">
          <cell r="AA10939">
            <v>0</v>
          </cell>
        </row>
        <row r="10940">
          <cell r="AA10940">
            <v>0</v>
          </cell>
        </row>
        <row r="10941">
          <cell r="AA10941">
            <v>0</v>
          </cell>
        </row>
        <row r="10942">
          <cell r="AA10942">
            <v>0</v>
          </cell>
        </row>
        <row r="10943">
          <cell r="AA10943">
            <v>0</v>
          </cell>
        </row>
        <row r="10944">
          <cell r="AA10944">
            <v>0</v>
          </cell>
        </row>
        <row r="10945">
          <cell r="AA10945">
            <v>0</v>
          </cell>
        </row>
        <row r="10946">
          <cell r="AA10946">
            <v>0</v>
          </cell>
        </row>
        <row r="10947">
          <cell r="AA10947">
            <v>0</v>
          </cell>
        </row>
        <row r="10948">
          <cell r="AA10948">
            <v>0</v>
          </cell>
        </row>
        <row r="10949">
          <cell r="AA10949">
            <v>0</v>
          </cell>
        </row>
        <row r="10950">
          <cell r="AA10950">
            <v>0</v>
          </cell>
        </row>
        <row r="10951">
          <cell r="AA10951">
            <v>0</v>
          </cell>
        </row>
        <row r="10952">
          <cell r="AA10952">
            <v>0</v>
          </cell>
        </row>
        <row r="10953">
          <cell r="AA10953">
            <v>0</v>
          </cell>
        </row>
        <row r="10954">
          <cell r="AA10954">
            <v>0</v>
          </cell>
        </row>
        <row r="10955">
          <cell r="AA10955">
            <v>0</v>
          </cell>
        </row>
        <row r="10956">
          <cell r="AA10956">
            <v>2750069</v>
          </cell>
        </row>
        <row r="10957">
          <cell r="AA10957">
            <v>0</v>
          </cell>
        </row>
        <row r="10958">
          <cell r="AA10958">
            <v>0</v>
          </cell>
        </row>
        <row r="10959">
          <cell r="AA10959">
            <v>0</v>
          </cell>
        </row>
        <row r="10960">
          <cell r="AA10960">
            <v>0</v>
          </cell>
        </row>
        <row r="10961">
          <cell r="AA10961">
            <v>0</v>
          </cell>
        </row>
        <row r="10962">
          <cell r="AA10962">
            <v>0</v>
          </cell>
        </row>
        <row r="10963">
          <cell r="AA10963">
            <v>0</v>
          </cell>
        </row>
        <row r="10964">
          <cell r="AA10964">
            <v>0</v>
          </cell>
        </row>
        <row r="10965">
          <cell r="AA10965">
            <v>0</v>
          </cell>
        </row>
        <row r="10966">
          <cell r="AA10966">
            <v>0</v>
          </cell>
        </row>
        <row r="10967">
          <cell r="AA10967">
            <v>0</v>
          </cell>
        </row>
        <row r="10968">
          <cell r="AA10968">
            <v>0</v>
          </cell>
        </row>
        <row r="10969">
          <cell r="AA10969">
            <v>0</v>
          </cell>
        </row>
        <row r="10970">
          <cell r="AA10970">
            <v>0</v>
          </cell>
        </row>
        <row r="10971">
          <cell r="AA10971">
            <v>0</v>
          </cell>
        </row>
        <row r="10972">
          <cell r="AA10972">
            <v>0</v>
          </cell>
        </row>
        <row r="10973">
          <cell r="AA10973">
            <v>0</v>
          </cell>
        </row>
        <row r="10974">
          <cell r="AA10974">
            <v>0</v>
          </cell>
        </row>
        <row r="10975">
          <cell r="AA10975">
            <v>0</v>
          </cell>
        </row>
        <row r="10976">
          <cell r="AA10976">
            <v>0</v>
          </cell>
        </row>
        <row r="10977">
          <cell r="AA10977">
            <v>0</v>
          </cell>
        </row>
        <row r="10978">
          <cell r="AA10978">
            <v>0</v>
          </cell>
        </row>
        <row r="10979">
          <cell r="AA10979">
            <v>0</v>
          </cell>
        </row>
        <row r="10980">
          <cell r="AA10980">
            <v>0</v>
          </cell>
        </row>
        <row r="10981">
          <cell r="AA10981">
            <v>0</v>
          </cell>
        </row>
        <row r="10982">
          <cell r="AA10982">
            <v>0</v>
          </cell>
        </row>
        <row r="10983">
          <cell r="AA10983">
            <v>0</v>
          </cell>
        </row>
        <row r="10984">
          <cell r="AA10984">
            <v>0</v>
          </cell>
        </row>
        <row r="10985">
          <cell r="AA10985">
            <v>0</v>
          </cell>
        </row>
        <row r="10986">
          <cell r="AA10986">
            <v>0</v>
          </cell>
        </row>
        <row r="10987">
          <cell r="AA10987">
            <v>0</v>
          </cell>
        </row>
        <row r="10988">
          <cell r="AA10988">
            <v>0</v>
          </cell>
        </row>
        <row r="10989">
          <cell r="AA10989">
            <v>0</v>
          </cell>
        </row>
        <row r="10990">
          <cell r="AA10990">
            <v>0</v>
          </cell>
        </row>
        <row r="10991">
          <cell r="AA10991">
            <v>0</v>
          </cell>
        </row>
        <row r="10992">
          <cell r="AA10992">
            <v>0</v>
          </cell>
        </row>
        <row r="10993">
          <cell r="AA10993">
            <v>0</v>
          </cell>
        </row>
        <row r="10994">
          <cell r="AA10994">
            <v>0</v>
          </cell>
        </row>
        <row r="10995">
          <cell r="AA10995">
            <v>0</v>
          </cell>
        </row>
        <row r="10996">
          <cell r="AA10996">
            <v>1909490</v>
          </cell>
        </row>
        <row r="10997">
          <cell r="AA10997">
            <v>0</v>
          </cell>
        </row>
        <row r="10998">
          <cell r="AA10998">
            <v>0</v>
          </cell>
        </row>
        <row r="10999">
          <cell r="AA10999">
            <v>0</v>
          </cell>
        </row>
        <row r="11000">
          <cell r="AA11000">
            <v>0</v>
          </cell>
        </row>
        <row r="11001">
          <cell r="AA11001">
            <v>0</v>
          </cell>
        </row>
        <row r="11002">
          <cell r="AA11002">
            <v>0</v>
          </cell>
        </row>
        <row r="11003">
          <cell r="AA11003">
            <v>0</v>
          </cell>
        </row>
        <row r="11004">
          <cell r="AA11004">
            <v>0</v>
          </cell>
        </row>
        <row r="11005">
          <cell r="AA11005">
            <v>0</v>
          </cell>
        </row>
        <row r="11006">
          <cell r="AA11006">
            <v>1043000</v>
          </cell>
        </row>
        <row r="11007">
          <cell r="AA11007">
            <v>336100</v>
          </cell>
        </row>
        <row r="11008">
          <cell r="AA11008">
            <v>40200</v>
          </cell>
        </row>
        <row r="11009">
          <cell r="AA11009">
            <v>29900</v>
          </cell>
        </row>
        <row r="11010">
          <cell r="AA11010">
            <v>29800</v>
          </cell>
        </row>
        <row r="11011">
          <cell r="AA11011">
            <v>62100</v>
          </cell>
        </row>
        <row r="11012">
          <cell r="AA11012">
            <v>23600</v>
          </cell>
        </row>
        <row r="11013">
          <cell r="AA11013">
            <v>32000</v>
          </cell>
        </row>
        <row r="11014">
          <cell r="AA11014">
            <v>4000</v>
          </cell>
        </row>
        <row r="11015">
          <cell r="AA11015">
            <v>0</v>
          </cell>
        </row>
        <row r="11016">
          <cell r="AA11016">
            <v>0</v>
          </cell>
        </row>
        <row r="11017">
          <cell r="AA11017">
            <v>4275</v>
          </cell>
        </row>
        <row r="11018">
          <cell r="AA11018">
            <v>12700</v>
          </cell>
        </row>
        <row r="11019">
          <cell r="AA11019">
            <v>4705</v>
          </cell>
        </row>
        <row r="11020">
          <cell r="AA11020">
            <v>0</v>
          </cell>
        </row>
        <row r="11021">
          <cell r="AA11021">
            <v>0</v>
          </cell>
        </row>
        <row r="11022">
          <cell r="AA11022">
            <v>25000</v>
          </cell>
        </row>
        <row r="11023">
          <cell r="AA11023">
            <v>0</v>
          </cell>
        </row>
        <row r="11024">
          <cell r="AA11024">
            <v>7973</v>
          </cell>
        </row>
        <row r="11025">
          <cell r="AA11025">
            <v>10000</v>
          </cell>
        </row>
        <row r="11026">
          <cell r="AA11026">
            <v>10000</v>
          </cell>
        </row>
        <row r="11027">
          <cell r="AA11027">
            <v>0</v>
          </cell>
        </row>
        <row r="11028">
          <cell r="AA11028">
            <v>11438</v>
          </cell>
        </row>
        <row r="11029">
          <cell r="AA11029">
            <v>6500</v>
          </cell>
        </row>
        <row r="11030">
          <cell r="AA11030">
            <v>2000</v>
          </cell>
        </row>
        <row r="11031">
          <cell r="AA11031">
            <v>850</v>
          </cell>
        </row>
        <row r="11032">
          <cell r="AA11032">
            <v>2000</v>
          </cell>
        </row>
        <row r="11033">
          <cell r="AA11033">
            <v>4500</v>
          </cell>
        </row>
        <row r="11034">
          <cell r="AA11034">
            <v>0</v>
          </cell>
        </row>
        <row r="11035">
          <cell r="AA11035">
            <v>0</v>
          </cell>
        </row>
        <row r="11036">
          <cell r="AA11036">
            <v>0</v>
          </cell>
        </row>
        <row r="11037">
          <cell r="AA11037">
            <v>500</v>
          </cell>
        </row>
        <row r="11038">
          <cell r="AA11038">
            <v>0</v>
          </cell>
        </row>
        <row r="11039">
          <cell r="AA11039">
            <v>32028</v>
          </cell>
        </row>
        <row r="11040">
          <cell r="AA11040">
            <v>0</v>
          </cell>
        </row>
        <row r="11041">
          <cell r="AA11041">
            <v>0</v>
          </cell>
        </row>
        <row r="11042">
          <cell r="AA11042">
            <v>0</v>
          </cell>
        </row>
        <row r="11043">
          <cell r="AA11043">
            <v>0</v>
          </cell>
        </row>
        <row r="11044">
          <cell r="AA11044">
            <v>0</v>
          </cell>
        </row>
        <row r="11045">
          <cell r="AA11045">
            <v>0</v>
          </cell>
        </row>
        <row r="11046">
          <cell r="AA11046">
            <v>432</v>
          </cell>
        </row>
        <row r="11047">
          <cell r="AA11047">
            <v>0</v>
          </cell>
        </row>
        <row r="11048">
          <cell r="AA11048">
            <v>0</v>
          </cell>
        </row>
        <row r="11049">
          <cell r="AA11049">
            <v>0</v>
          </cell>
        </row>
        <row r="11050">
          <cell r="AA11050">
            <v>0</v>
          </cell>
        </row>
        <row r="11051">
          <cell r="AA11051">
            <v>0</v>
          </cell>
        </row>
        <row r="11052">
          <cell r="AA11052">
            <v>0</v>
          </cell>
        </row>
        <row r="11053">
          <cell r="AA11053">
            <v>0</v>
          </cell>
        </row>
        <row r="11054">
          <cell r="AA11054">
            <v>0</v>
          </cell>
        </row>
        <row r="11055">
          <cell r="AA11055">
            <v>0</v>
          </cell>
        </row>
        <row r="11056">
          <cell r="AA11056">
            <v>6000</v>
          </cell>
        </row>
        <row r="11057">
          <cell r="AA11057">
            <v>0</v>
          </cell>
        </row>
        <row r="11058">
          <cell r="AA11058">
            <v>5000</v>
          </cell>
        </row>
        <row r="11059">
          <cell r="AA11059">
            <v>0</v>
          </cell>
        </row>
        <row r="11060">
          <cell r="AA11060">
            <v>0</v>
          </cell>
        </row>
        <row r="11061">
          <cell r="AA11061">
            <v>0</v>
          </cell>
        </row>
        <row r="11062">
          <cell r="AA11062">
            <v>909</v>
          </cell>
        </row>
        <row r="11063">
          <cell r="AA11063">
            <v>1000</v>
          </cell>
        </row>
        <row r="11064">
          <cell r="AA11064">
            <v>3000</v>
          </cell>
        </row>
        <row r="11065">
          <cell r="AA11065">
            <v>0</v>
          </cell>
        </row>
        <row r="11066">
          <cell r="AA11066">
            <v>0</v>
          </cell>
        </row>
        <row r="11067">
          <cell r="AA11067">
            <v>0</v>
          </cell>
        </row>
        <row r="11068">
          <cell r="AA11068">
            <v>10000</v>
          </cell>
        </row>
        <row r="11069">
          <cell r="AA11069">
            <v>1000</v>
          </cell>
        </row>
        <row r="11070">
          <cell r="AA11070">
            <v>0</v>
          </cell>
        </row>
        <row r="11071">
          <cell r="AA11071">
            <v>0</v>
          </cell>
        </row>
        <row r="11072">
          <cell r="AA11072">
            <v>41001</v>
          </cell>
        </row>
        <row r="11073">
          <cell r="AA11073">
            <v>0</v>
          </cell>
        </row>
        <row r="11074">
          <cell r="AA11074">
            <v>10435</v>
          </cell>
        </row>
        <row r="11075">
          <cell r="AA11075">
            <v>18300</v>
          </cell>
        </row>
        <row r="11076">
          <cell r="AA11076">
            <v>6433</v>
          </cell>
        </row>
        <row r="11077">
          <cell r="AA11077">
            <v>1980</v>
          </cell>
        </row>
        <row r="11078">
          <cell r="AA11078">
            <v>80368</v>
          </cell>
        </row>
        <row r="11079">
          <cell r="AA11079">
            <v>2790</v>
          </cell>
        </row>
        <row r="11080">
          <cell r="AA11080">
            <v>20428</v>
          </cell>
        </row>
        <row r="11081">
          <cell r="AA11081">
            <v>-249844</v>
          </cell>
        </row>
        <row r="11082">
          <cell r="AA11082">
            <v>0</v>
          </cell>
        </row>
        <row r="11083">
          <cell r="AA11083">
            <v>0</v>
          </cell>
        </row>
        <row r="11084">
          <cell r="AA11084">
            <v>0</v>
          </cell>
        </row>
        <row r="11085">
          <cell r="AA11085">
            <v>0</v>
          </cell>
        </row>
        <row r="11086">
          <cell r="AA11086">
            <v>0</v>
          </cell>
        </row>
        <row r="11087">
          <cell r="AA11087">
            <v>0</v>
          </cell>
        </row>
        <row r="11088">
          <cell r="AA11088">
            <v>0</v>
          </cell>
        </row>
        <row r="11089">
          <cell r="AA11089">
            <v>0</v>
          </cell>
        </row>
        <row r="11090">
          <cell r="AA11090">
            <v>0</v>
          </cell>
        </row>
        <row r="11091">
          <cell r="AA11091">
            <v>0</v>
          </cell>
        </row>
        <row r="11092">
          <cell r="AA11092">
            <v>0</v>
          </cell>
        </row>
        <row r="11093">
          <cell r="AA11093">
            <v>0</v>
          </cell>
        </row>
        <row r="11094">
          <cell r="AA11094">
            <v>0</v>
          </cell>
        </row>
        <row r="11095">
          <cell r="AA11095">
            <v>1954600</v>
          </cell>
        </row>
        <row r="11096">
          <cell r="AA11096">
            <v>0</v>
          </cell>
        </row>
        <row r="11097">
          <cell r="AA11097">
            <v>0</v>
          </cell>
        </row>
        <row r="11098">
          <cell r="AA11098">
            <v>564638</v>
          </cell>
        </row>
        <row r="11099">
          <cell r="AA11099">
            <v>200700</v>
          </cell>
        </row>
        <row r="11100">
          <cell r="AA11100">
            <v>53300</v>
          </cell>
        </row>
        <row r="11101">
          <cell r="AA11101">
            <v>96200</v>
          </cell>
        </row>
        <row r="11102">
          <cell r="AA11102">
            <v>132600</v>
          </cell>
        </row>
        <row r="11103">
          <cell r="AA11103">
            <v>0</v>
          </cell>
        </row>
        <row r="11104">
          <cell r="AA11104">
            <v>126000</v>
          </cell>
        </row>
        <row r="11105">
          <cell r="AA11105">
            <v>191400</v>
          </cell>
        </row>
        <row r="11106">
          <cell r="AA11106">
            <v>75500</v>
          </cell>
        </row>
        <row r="11107">
          <cell r="AA11107">
            <v>0</v>
          </cell>
        </row>
        <row r="11108">
          <cell r="AA11108">
            <v>5500</v>
          </cell>
        </row>
        <row r="11109">
          <cell r="AA11109">
            <v>0</v>
          </cell>
        </row>
        <row r="11110">
          <cell r="AA11110">
            <v>12313</v>
          </cell>
        </row>
        <row r="11111">
          <cell r="AA11111">
            <v>19000</v>
          </cell>
        </row>
        <row r="11112">
          <cell r="AA11112">
            <v>6103</v>
          </cell>
        </row>
        <row r="11113">
          <cell r="AA11113">
            <v>0</v>
          </cell>
        </row>
        <row r="11114">
          <cell r="AA11114">
            <v>75000</v>
          </cell>
        </row>
        <row r="11115">
          <cell r="AA11115">
            <v>4806</v>
          </cell>
        </row>
        <row r="11116">
          <cell r="AA11116">
            <v>0</v>
          </cell>
        </row>
        <row r="11117">
          <cell r="AA11117">
            <v>4500</v>
          </cell>
        </row>
        <row r="11118">
          <cell r="AA11118">
            <v>35000</v>
          </cell>
        </row>
        <row r="11119">
          <cell r="AA11119">
            <v>25000</v>
          </cell>
        </row>
        <row r="11120">
          <cell r="AA11120">
            <v>5000</v>
          </cell>
        </row>
        <row r="11121">
          <cell r="AA11121">
            <v>125000</v>
          </cell>
        </row>
        <row r="11122">
          <cell r="AA11122">
            <v>5000</v>
          </cell>
        </row>
        <row r="11123">
          <cell r="AA11123">
            <v>5000</v>
          </cell>
        </row>
        <row r="11124">
          <cell r="AA11124">
            <v>1700</v>
          </cell>
        </row>
        <row r="11125">
          <cell r="AA11125">
            <v>1000</v>
          </cell>
        </row>
        <row r="11126">
          <cell r="AA11126">
            <v>3581.26</v>
          </cell>
        </row>
        <row r="11127">
          <cell r="AA11127">
            <v>0</v>
          </cell>
        </row>
        <row r="11128">
          <cell r="AA11128">
            <v>5936</v>
          </cell>
        </row>
        <row r="11129">
          <cell r="AA11129">
            <v>0</v>
          </cell>
        </row>
        <row r="11130">
          <cell r="AA11130">
            <v>6000</v>
          </cell>
        </row>
        <row r="11131">
          <cell r="AA11131">
            <v>180581</v>
          </cell>
        </row>
        <row r="11132">
          <cell r="AA11132">
            <v>0</v>
          </cell>
        </row>
        <row r="11133">
          <cell r="AA11133">
            <v>1075.2</v>
          </cell>
        </row>
        <row r="11134">
          <cell r="AA11134">
            <v>0</v>
          </cell>
        </row>
        <row r="11135">
          <cell r="AA11135">
            <v>500</v>
          </cell>
        </row>
        <row r="11136">
          <cell r="AA11136">
            <v>5000</v>
          </cell>
        </row>
        <row r="11137">
          <cell r="AA11137">
            <v>60000</v>
          </cell>
        </row>
        <row r="11138">
          <cell r="AA11138">
            <v>0</v>
          </cell>
        </row>
        <row r="11139">
          <cell r="AA11139">
            <v>0</v>
          </cell>
        </row>
        <row r="11140">
          <cell r="AA11140">
            <v>1336</v>
          </cell>
        </row>
        <row r="11141">
          <cell r="AA11141">
            <v>3000</v>
          </cell>
        </row>
        <row r="11142">
          <cell r="AA11142">
            <v>0</v>
          </cell>
        </row>
        <row r="11143">
          <cell r="AA11143">
            <v>5500</v>
          </cell>
        </row>
        <row r="11144">
          <cell r="AA11144">
            <v>0</v>
          </cell>
        </row>
        <row r="11145">
          <cell r="AA11145">
            <v>0</v>
          </cell>
        </row>
        <row r="11146">
          <cell r="AA11146">
            <v>80000</v>
          </cell>
        </row>
        <row r="11147">
          <cell r="AA11147">
            <v>65073</v>
          </cell>
        </row>
        <row r="11148">
          <cell r="AA11148">
            <v>0</v>
          </cell>
        </row>
        <row r="11149">
          <cell r="AA11149">
            <v>44550</v>
          </cell>
        </row>
        <row r="11150">
          <cell r="AA11150">
            <v>16732</v>
          </cell>
        </row>
        <row r="11151">
          <cell r="AA11151">
            <v>20100</v>
          </cell>
        </row>
        <row r="11152">
          <cell r="AA11152">
            <v>11020</v>
          </cell>
        </row>
        <row r="11153">
          <cell r="AA11153">
            <v>3415</v>
          </cell>
        </row>
        <row r="11154">
          <cell r="AA11154">
            <v>95207</v>
          </cell>
        </row>
        <row r="11155">
          <cell r="AA11155">
            <v>6944</v>
          </cell>
        </row>
        <row r="11156">
          <cell r="AA11156">
            <v>43045</v>
          </cell>
        </row>
        <row r="11157">
          <cell r="AA11157">
            <v>-982517</v>
          </cell>
        </row>
        <row r="11158">
          <cell r="AA11158">
            <v>0</v>
          </cell>
        </row>
        <row r="11159">
          <cell r="AA11159">
            <v>0</v>
          </cell>
        </row>
        <row r="11160">
          <cell r="AA11160">
            <v>-101000</v>
          </cell>
        </row>
        <row r="11161">
          <cell r="AA11161">
            <v>0</v>
          </cell>
        </row>
        <row r="11162">
          <cell r="AA11162">
            <v>0</v>
          </cell>
        </row>
        <row r="11163">
          <cell r="AA11163">
            <v>0</v>
          </cell>
        </row>
        <row r="11164">
          <cell r="AA11164">
            <v>0</v>
          </cell>
        </row>
        <row r="11165">
          <cell r="AA11165">
            <v>0</v>
          </cell>
        </row>
        <row r="11166">
          <cell r="AA11166">
            <v>0</v>
          </cell>
        </row>
        <row r="11167">
          <cell r="AA11167">
            <v>0</v>
          </cell>
        </row>
        <row r="11168">
          <cell r="AA11168">
            <v>0</v>
          </cell>
        </row>
        <row r="11169">
          <cell r="AA11169">
            <v>0</v>
          </cell>
        </row>
        <row r="11170">
          <cell r="AA11170">
            <v>0</v>
          </cell>
        </row>
        <row r="11171">
          <cell r="AA11171">
            <v>0</v>
          </cell>
        </row>
        <row r="11172">
          <cell r="AA11172">
            <v>0</v>
          </cell>
        </row>
        <row r="11173">
          <cell r="AA11173">
            <v>0</v>
          </cell>
        </row>
        <row r="11174">
          <cell r="AA11174">
            <v>0</v>
          </cell>
        </row>
        <row r="11175">
          <cell r="AA11175">
            <v>0</v>
          </cell>
        </row>
        <row r="11176">
          <cell r="AA11176">
            <v>0</v>
          </cell>
        </row>
        <row r="11177">
          <cell r="AA11177">
            <v>0</v>
          </cell>
        </row>
        <row r="11178">
          <cell r="AA11178">
            <v>0</v>
          </cell>
        </row>
        <row r="11179">
          <cell r="AA11179">
            <v>0</v>
          </cell>
        </row>
        <row r="11180">
          <cell r="AA11180">
            <v>0</v>
          </cell>
        </row>
        <row r="11181">
          <cell r="AA11181">
            <v>0</v>
          </cell>
        </row>
        <row r="11182">
          <cell r="AA11182">
            <v>0</v>
          </cell>
        </row>
        <row r="11183">
          <cell r="AA11183">
            <v>0</v>
          </cell>
        </row>
        <row r="11184">
          <cell r="AA11184">
            <v>0</v>
          </cell>
        </row>
        <row r="11185">
          <cell r="AA11185">
            <v>0</v>
          </cell>
        </row>
        <row r="11186">
          <cell r="AA11186">
            <v>0</v>
          </cell>
        </row>
        <row r="11187">
          <cell r="AA11187">
            <v>0</v>
          </cell>
        </row>
        <row r="11188">
          <cell r="AA11188">
            <v>0</v>
          </cell>
        </row>
        <row r="11189">
          <cell r="AA11189">
            <v>0</v>
          </cell>
        </row>
        <row r="11190">
          <cell r="AA11190">
            <v>0</v>
          </cell>
        </row>
        <row r="11191">
          <cell r="AA11191">
            <v>0</v>
          </cell>
        </row>
        <row r="11192">
          <cell r="AA11192">
            <v>0</v>
          </cell>
        </row>
        <row r="11193">
          <cell r="AA11193">
            <v>0</v>
          </cell>
        </row>
        <row r="11194">
          <cell r="AA11194">
            <v>0</v>
          </cell>
        </row>
        <row r="11195">
          <cell r="AA11195">
            <v>0</v>
          </cell>
        </row>
        <row r="11196">
          <cell r="AA11196">
            <v>0</v>
          </cell>
        </row>
        <row r="11197">
          <cell r="AA11197">
            <v>0</v>
          </cell>
        </row>
        <row r="11198">
          <cell r="AA11198">
            <v>0</v>
          </cell>
        </row>
        <row r="11199">
          <cell r="AA11199">
            <v>0</v>
          </cell>
        </row>
        <row r="11200">
          <cell r="AA11200">
            <v>0</v>
          </cell>
        </row>
        <row r="11201">
          <cell r="AA11201">
            <v>0</v>
          </cell>
        </row>
        <row r="11202">
          <cell r="AA11202">
            <v>0</v>
          </cell>
        </row>
        <row r="11203">
          <cell r="AA11203">
            <v>0</v>
          </cell>
        </row>
        <row r="11204">
          <cell r="AA11204">
            <v>1196161</v>
          </cell>
        </row>
        <row r="11205">
          <cell r="AA11205">
            <v>0</v>
          </cell>
        </row>
        <row r="11206">
          <cell r="AA11206">
            <v>0</v>
          </cell>
        </row>
        <row r="11207">
          <cell r="AA11207">
            <v>0</v>
          </cell>
        </row>
        <row r="11208">
          <cell r="AA11208">
            <v>0</v>
          </cell>
        </row>
        <row r="11209">
          <cell r="AA11209">
            <v>0</v>
          </cell>
        </row>
        <row r="11210">
          <cell r="AA11210">
            <v>0</v>
          </cell>
        </row>
        <row r="11211">
          <cell r="AA11211">
            <v>0</v>
          </cell>
        </row>
        <row r="11212">
          <cell r="AA11212">
            <v>0</v>
          </cell>
        </row>
        <row r="11213">
          <cell r="AA11213">
            <v>0</v>
          </cell>
        </row>
        <row r="11214">
          <cell r="AA11214">
            <v>0</v>
          </cell>
        </row>
        <row r="11215">
          <cell r="AA11215">
            <v>0</v>
          </cell>
        </row>
        <row r="11216">
          <cell r="AA11216">
            <v>0</v>
          </cell>
        </row>
        <row r="11217">
          <cell r="AA11217">
            <v>0</v>
          </cell>
        </row>
        <row r="11218">
          <cell r="AA11218">
            <v>0</v>
          </cell>
        </row>
        <row r="11219">
          <cell r="AA11219">
            <v>0</v>
          </cell>
        </row>
        <row r="11220">
          <cell r="AA11220">
            <v>0</v>
          </cell>
        </row>
        <row r="11221">
          <cell r="AA11221">
            <v>0</v>
          </cell>
        </row>
        <row r="11222">
          <cell r="AA11222">
            <v>0</v>
          </cell>
        </row>
        <row r="11223">
          <cell r="AA11223">
            <v>0</v>
          </cell>
        </row>
        <row r="11224">
          <cell r="AA11224">
            <v>0</v>
          </cell>
        </row>
        <row r="11225">
          <cell r="AA11225">
            <v>0</v>
          </cell>
        </row>
        <row r="11226">
          <cell r="AA11226">
            <v>0</v>
          </cell>
        </row>
        <row r="11227">
          <cell r="AA11227">
            <v>0</v>
          </cell>
        </row>
        <row r="11228">
          <cell r="AA11228">
            <v>0</v>
          </cell>
        </row>
        <row r="11229">
          <cell r="AA11229">
            <v>0</v>
          </cell>
        </row>
        <row r="11230">
          <cell r="AA11230">
            <v>0</v>
          </cell>
        </row>
        <row r="11231">
          <cell r="AA11231">
            <v>0</v>
          </cell>
        </row>
        <row r="11232">
          <cell r="AA11232">
            <v>0</v>
          </cell>
        </row>
        <row r="11233">
          <cell r="AA11233">
            <v>0</v>
          </cell>
        </row>
        <row r="11234">
          <cell r="AA11234">
            <v>0</v>
          </cell>
        </row>
        <row r="11235">
          <cell r="AA11235">
            <v>0</v>
          </cell>
        </row>
        <row r="11236">
          <cell r="AA11236">
            <v>0</v>
          </cell>
        </row>
        <row r="11237">
          <cell r="AA11237">
            <v>0</v>
          </cell>
        </row>
        <row r="11238">
          <cell r="AA11238">
            <v>0</v>
          </cell>
        </row>
        <row r="11239">
          <cell r="AA11239">
            <v>0</v>
          </cell>
        </row>
        <row r="11240">
          <cell r="AA11240">
            <v>0</v>
          </cell>
        </row>
        <row r="11241">
          <cell r="AA11241">
            <v>0</v>
          </cell>
        </row>
        <row r="11242">
          <cell r="AA11242">
            <v>0</v>
          </cell>
        </row>
        <row r="11243">
          <cell r="AA11243">
            <v>0</v>
          </cell>
        </row>
        <row r="11244">
          <cell r="AA11244">
            <v>0</v>
          </cell>
        </row>
        <row r="11245">
          <cell r="AA11245">
            <v>0</v>
          </cell>
        </row>
        <row r="11246">
          <cell r="AA11246">
            <v>0</v>
          </cell>
        </row>
        <row r="11247">
          <cell r="AA11247">
            <v>1531825</v>
          </cell>
        </row>
        <row r="11248">
          <cell r="AA11248">
            <v>0</v>
          </cell>
        </row>
        <row r="11249">
          <cell r="AA11249">
            <v>0</v>
          </cell>
        </row>
        <row r="11250">
          <cell r="AA11250">
            <v>0</v>
          </cell>
        </row>
        <row r="11251">
          <cell r="AA11251">
            <v>0</v>
          </cell>
        </row>
        <row r="11252">
          <cell r="AA11252">
            <v>0</v>
          </cell>
        </row>
        <row r="11253">
          <cell r="AA11253">
            <v>0</v>
          </cell>
        </row>
        <row r="11254">
          <cell r="AA11254">
            <v>0</v>
          </cell>
        </row>
        <row r="11255">
          <cell r="AA11255">
            <v>0</v>
          </cell>
        </row>
        <row r="11256">
          <cell r="AA11256">
            <v>0</v>
          </cell>
        </row>
        <row r="11257">
          <cell r="AA11257">
            <v>0</v>
          </cell>
        </row>
        <row r="11258">
          <cell r="AA11258">
            <v>0</v>
          </cell>
        </row>
        <row r="11259">
          <cell r="AA11259">
            <v>0</v>
          </cell>
        </row>
        <row r="11260">
          <cell r="AA11260">
            <v>0</v>
          </cell>
        </row>
        <row r="11261">
          <cell r="AA11261">
            <v>0</v>
          </cell>
        </row>
        <row r="11262">
          <cell r="AA11262">
            <v>0</v>
          </cell>
        </row>
        <row r="11263">
          <cell r="AA11263">
            <v>0</v>
          </cell>
        </row>
        <row r="11264">
          <cell r="AA11264">
            <v>0</v>
          </cell>
        </row>
        <row r="11265">
          <cell r="AA11265">
            <v>0</v>
          </cell>
        </row>
        <row r="11266">
          <cell r="AA11266">
            <v>0</v>
          </cell>
        </row>
        <row r="11267">
          <cell r="AA11267">
            <v>0</v>
          </cell>
        </row>
        <row r="11268">
          <cell r="AA11268">
            <v>0</v>
          </cell>
        </row>
        <row r="11269">
          <cell r="AA11269">
            <v>0</v>
          </cell>
        </row>
        <row r="11270">
          <cell r="AA11270">
            <v>0</v>
          </cell>
        </row>
        <row r="11271">
          <cell r="AA11271">
            <v>0</v>
          </cell>
        </row>
        <row r="11272">
          <cell r="AA11272">
            <v>0</v>
          </cell>
        </row>
        <row r="11273">
          <cell r="AA11273">
            <v>0</v>
          </cell>
        </row>
        <row r="11274">
          <cell r="AA11274">
            <v>0</v>
          </cell>
        </row>
        <row r="11275">
          <cell r="AA11275">
            <v>0</v>
          </cell>
        </row>
        <row r="11276">
          <cell r="AA11276">
            <v>0</v>
          </cell>
        </row>
        <row r="11277">
          <cell r="AA11277">
            <v>0</v>
          </cell>
        </row>
        <row r="11278">
          <cell r="AA11278">
            <v>0</v>
          </cell>
        </row>
        <row r="11279">
          <cell r="AA11279">
            <v>0</v>
          </cell>
        </row>
        <row r="11280">
          <cell r="AA11280">
            <v>0</v>
          </cell>
        </row>
        <row r="11281">
          <cell r="AA11281">
            <v>0</v>
          </cell>
        </row>
        <row r="11282">
          <cell r="AA11282">
            <v>0</v>
          </cell>
        </row>
        <row r="11283">
          <cell r="AA11283">
            <v>0</v>
          </cell>
        </row>
        <row r="11284">
          <cell r="AA11284">
            <v>0</v>
          </cell>
        </row>
        <row r="11285">
          <cell r="AA11285">
            <v>0</v>
          </cell>
        </row>
        <row r="11286">
          <cell r="AA11286">
            <v>0</v>
          </cell>
        </row>
        <row r="11287">
          <cell r="AA11287">
            <v>0</v>
          </cell>
        </row>
        <row r="11288">
          <cell r="AA11288">
            <v>0</v>
          </cell>
        </row>
        <row r="11289">
          <cell r="AA11289">
            <v>0</v>
          </cell>
        </row>
        <row r="11290">
          <cell r="AA11290">
            <v>0</v>
          </cell>
        </row>
        <row r="11291">
          <cell r="AA11291">
            <v>0</v>
          </cell>
        </row>
        <row r="11292">
          <cell r="AA11292">
            <v>0</v>
          </cell>
        </row>
        <row r="11293">
          <cell r="AA11293">
            <v>0</v>
          </cell>
        </row>
        <row r="11294">
          <cell r="AA11294">
            <v>0</v>
          </cell>
        </row>
        <row r="11295">
          <cell r="AA11295">
            <v>0</v>
          </cell>
        </row>
        <row r="11296">
          <cell r="AA11296">
            <v>0</v>
          </cell>
        </row>
        <row r="11297">
          <cell r="AA11297">
            <v>0</v>
          </cell>
        </row>
        <row r="11298">
          <cell r="AA11298">
            <v>0</v>
          </cell>
        </row>
        <row r="11299">
          <cell r="AA11299">
            <v>0</v>
          </cell>
        </row>
        <row r="11300">
          <cell r="AA11300">
            <v>0</v>
          </cell>
        </row>
        <row r="11301">
          <cell r="AA11301">
            <v>0</v>
          </cell>
        </row>
        <row r="11302">
          <cell r="AA11302">
            <v>0</v>
          </cell>
        </row>
        <row r="11303">
          <cell r="AA11303">
            <v>0</v>
          </cell>
        </row>
        <row r="11304">
          <cell r="AA11304">
            <v>0</v>
          </cell>
        </row>
        <row r="11305">
          <cell r="AA11305">
            <v>0</v>
          </cell>
        </row>
        <row r="11306">
          <cell r="AA11306">
            <v>0</v>
          </cell>
        </row>
        <row r="11307">
          <cell r="AA11307">
            <v>0</v>
          </cell>
        </row>
        <row r="11308">
          <cell r="AA11308">
            <v>0</v>
          </cell>
        </row>
        <row r="11309">
          <cell r="AA11309">
            <v>0</v>
          </cell>
        </row>
        <row r="11310">
          <cell r="AA11310">
            <v>0</v>
          </cell>
        </row>
        <row r="11311">
          <cell r="AA11311">
            <v>0</v>
          </cell>
        </row>
        <row r="11312">
          <cell r="AA11312">
            <v>0</v>
          </cell>
        </row>
        <row r="11313">
          <cell r="AA11313">
            <v>0</v>
          </cell>
        </row>
        <row r="11314">
          <cell r="AA11314">
            <v>0</v>
          </cell>
        </row>
        <row r="11315">
          <cell r="AA11315">
            <v>1305946</v>
          </cell>
        </row>
        <row r="11316">
          <cell r="AA11316">
            <v>0</v>
          </cell>
        </row>
        <row r="11317">
          <cell r="AA11317">
            <v>0</v>
          </cell>
        </row>
        <row r="11318">
          <cell r="AA11318">
            <v>0</v>
          </cell>
        </row>
        <row r="11319">
          <cell r="AA11319">
            <v>0</v>
          </cell>
        </row>
        <row r="11320">
          <cell r="AA11320">
            <v>0</v>
          </cell>
        </row>
        <row r="11321">
          <cell r="AA11321">
            <v>0</v>
          </cell>
        </row>
        <row r="11322">
          <cell r="AA11322">
            <v>0</v>
          </cell>
        </row>
        <row r="11323">
          <cell r="AA11323">
            <v>0</v>
          </cell>
        </row>
        <row r="11324">
          <cell r="AA11324">
            <v>0</v>
          </cell>
        </row>
        <row r="11325">
          <cell r="AA11325">
            <v>0</v>
          </cell>
        </row>
        <row r="11326">
          <cell r="AA11326">
            <v>0</v>
          </cell>
        </row>
        <row r="11327">
          <cell r="AA11327">
            <v>0</v>
          </cell>
        </row>
        <row r="11328">
          <cell r="AA11328">
            <v>0</v>
          </cell>
        </row>
        <row r="11329">
          <cell r="AA11329">
            <v>0</v>
          </cell>
        </row>
        <row r="11330">
          <cell r="AA11330">
            <v>0</v>
          </cell>
        </row>
        <row r="11331">
          <cell r="AA11331">
            <v>0</v>
          </cell>
        </row>
        <row r="11332">
          <cell r="AA11332">
            <v>0</v>
          </cell>
        </row>
        <row r="11333">
          <cell r="AA11333">
            <v>0</v>
          </cell>
        </row>
        <row r="11334">
          <cell r="AA11334">
            <v>0</v>
          </cell>
        </row>
        <row r="11335">
          <cell r="AA11335">
            <v>0</v>
          </cell>
        </row>
        <row r="11336">
          <cell r="AA11336">
            <v>0</v>
          </cell>
        </row>
        <row r="11337">
          <cell r="AA11337">
            <v>0</v>
          </cell>
        </row>
        <row r="11338">
          <cell r="AA11338">
            <v>0</v>
          </cell>
        </row>
        <row r="11339">
          <cell r="AA11339">
            <v>0</v>
          </cell>
        </row>
        <row r="11340">
          <cell r="AA11340">
            <v>0</v>
          </cell>
        </row>
        <row r="11341">
          <cell r="AA11341">
            <v>0</v>
          </cell>
        </row>
        <row r="11342">
          <cell r="AA11342">
            <v>0</v>
          </cell>
        </row>
        <row r="11343">
          <cell r="AA11343">
            <v>0</v>
          </cell>
        </row>
        <row r="11344">
          <cell r="AA11344">
            <v>0</v>
          </cell>
        </row>
        <row r="11345">
          <cell r="AA11345">
            <v>0</v>
          </cell>
        </row>
        <row r="11346">
          <cell r="AA11346">
            <v>0</v>
          </cell>
        </row>
        <row r="11347">
          <cell r="AA11347">
            <v>0</v>
          </cell>
        </row>
        <row r="11348">
          <cell r="AA11348">
            <v>0</v>
          </cell>
        </row>
        <row r="11349">
          <cell r="AA11349">
            <v>0</v>
          </cell>
        </row>
        <row r="11350">
          <cell r="AA11350">
            <v>0</v>
          </cell>
        </row>
        <row r="11351">
          <cell r="AA11351">
            <v>0</v>
          </cell>
        </row>
        <row r="11352">
          <cell r="AA11352">
            <v>0</v>
          </cell>
        </row>
        <row r="11353">
          <cell r="AA11353">
            <v>0</v>
          </cell>
        </row>
        <row r="11354">
          <cell r="AA11354">
            <v>0</v>
          </cell>
        </row>
        <row r="11355">
          <cell r="AA11355">
            <v>0</v>
          </cell>
        </row>
        <row r="11356">
          <cell r="AA11356">
            <v>0</v>
          </cell>
        </row>
        <row r="11357">
          <cell r="AA11357">
            <v>0</v>
          </cell>
        </row>
        <row r="11358">
          <cell r="AA11358">
            <v>0</v>
          </cell>
        </row>
        <row r="11359">
          <cell r="AA11359">
            <v>0</v>
          </cell>
        </row>
        <row r="11360">
          <cell r="AA11360">
            <v>0</v>
          </cell>
        </row>
        <row r="11361">
          <cell r="AA11361">
            <v>0</v>
          </cell>
        </row>
        <row r="11362">
          <cell r="AA11362">
            <v>0</v>
          </cell>
        </row>
        <row r="11363">
          <cell r="AA11363">
            <v>0</v>
          </cell>
        </row>
        <row r="11364">
          <cell r="AA11364">
            <v>2097874</v>
          </cell>
        </row>
        <row r="11365">
          <cell r="AA11365">
            <v>0</v>
          </cell>
        </row>
        <row r="11366">
          <cell r="AA11366">
            <v>0</v>
          </cell>
        </row>
        <row r="11367">
          <cell r="AA11367">
            <v>0</v>
          </cell>
        </row>
        <row r="11368">
          <cell r="AA11368">
            <v>0</v>
          </cell>
        </row>
        <row r="11369">
          <cell r="AA11369">
            <v>0</v>
          </cell>
        </row>
        <row r="11370">
          <cell r="AA11370">
            <v>0</v>
          </cell>
        </row>
        <row r="11371">
          <cell r="AA11371">
            <v>0</v>
          </cell>
        </row>
        <row r="11372">
          <cell r="AA11372">
            <v>0</v>
          </cell>
        </row>
        <row r="11373">
          <cell r="AA11373">
            <v>0</v>
          </cell>
        </row>
        <row r="11374">
          <cell r="AA11374">
            <v>0</v>
          </cell>
        </row>
        <row r="11375">
          <cell r="AA11375">
            <v>0</v>
          </cell>
        </row>
        <row r="11376">
          <cell r="AA11376">
            <v>0</v>
          </cell>
        </row>
        <row r="11377">
          <cell r="AA11377">
            <v>0</v>
          </cell>
        </row>
        <row r="11378">
          <cell r="AA11378">
            <v>0</v>
          </cell>
        </row>
        <row r="11379">
          <cell r="AA11379">
            <v>0</v>
          </cell>
        </row>
        <row r="11380">
          <cell r="AA11380">
            <v>0</v>
          </cell>
        </row>
        <row r="11381">
          <cell r="AA11381">
            <v>0</v>
          </cell>
        </row>
        <row r="11382">
          <cell r="AA11382">
            <v>0</v>
          </cell>
        </row>
        <row r="11383">
          <cell r="AA11383">
            <v>0</v>
          </cell>
        </row>
        <row r="11384">
          <cell r="AA11384">
            <v>0</v>
          </cell>
        </row>
        <row r="11385">
          <cell r="AA11385">
            <v>0</v>
          </cell>
        </row>
        <row r="11386">
          <cell r="AA11386">
            <v>0</v>
          </cell>
        </row>
        <row r="11387">
          <cell r="AA11387">
            <v>0</v>
          </cell>
        </row>
        <row r="11388">
          <cell r="AA11388">
            <v>0</v>
          </cell>
        </row>
        <row r="11389">
          <cell r="AA11389">
            <v>0</v>
          </cell>
        </row>
        <row r="11390">
          <cell r="AA11390">
            <v>0</v>
          </cell>
        </row>
        <row r="11391">
          <cell r="AA11391">
            <v>0</v>
          </cell>
        </row>
        <row r="11392">
          <cell r="AA11392">
            <v>0</v>
          </cell>
        </row>
        <row r="11393">
          <cell r="AA11393">
            <v>0</v>
          </cell>
        </row>
        <row r="11394">
          <cell r="AA11394">
            <v>0</v>
          </cell>
        </row>
        <row r="11395">
          <cell r="AA11395">
            <v>0</v>
          </cell>
        </row>
        <row r="11396">
          <cell r="AA11396">
            <v>0</v>
          </cell>
        </row>
        <row r="11397">
          <cell r="AA11397">
            <v>0</v>
          </cell>
        </row>
        <row r="11398">
          <cell r="AA11398">
            <v>0</v>
          </cell>
        </row>
        <row r="11399">
          <cell r="AA11399">
            <v>0</v>
          </cell>
        </row>
        <row r="11400">
          <cell r="AA11400">
            <v>0</v>
          </cell>
        </row>
        <row r="11401">
          <cell r="AA11401">
            <v>0</v>
          </cell>
        </row>
        <row r="11402">
          <cell r="AA11402">
            <v>0</v>
          </cell>
        </row>
        <row r="11403">
          <cell r="AA11403">
            <v>0</v>
          </cell>
        </row>
        <row r="11404">
          <cell r="AA11404">
            <v>0</v>
          </cell>
        </row>
        <row r="11405">
          <cell r="AA11405">
            <v>0</v>
          </cell>
        </row>
        <row r="11406">
          <cell r="AA11406">
            <v>0</v>
          </cell>
        </row>
        <row r="11407">
          <cell r="AA11407">
            <v>0</v>
          </cell>
        </row>
        <row r="11408">
          <cell r="AA11408">
            <v>0</v>
          </cell>
        </row>
        <row r="11409">
          <cell r="AA11409">
            <v>0</v>
          </cell>
        </row>
        <row r="11410">
          <cell r="AA11410">
            <v>3060035</v>
          </cell>
        </row>
        <row r="11411">
          <cell r="AA11411">
            <v>0</v>
          </cell>
        </row>
        <row r="11412">
          <cell r="AA11412">
            <v>0</v>
          </cell>
        </row>
        <row r="11413">
          <cell r="AA11413">
            <v>0</v>
          </cell>
        </row>
        <row r="11414">
          <cell r="AA11414">
            <v>0</v>
          </cell>
        </row>
        <row r="11415">
          <cell r="AA11415">
            <v>0</v>
          </cell>
        </row>
        <row r="11416">
          <cell r="AA11416">
            <v>0</v>
          </cell>
        </row>
        <row r="11417">
          <cell r="AA11417">
            <v>0</v>
          </cell>
        </row>
        <row r="11418">
          <cell r="AA11418">
            <v>0</v>
          </cell>
        </row>
        <row r="11419">
          <cell r="AA11419">
            <v>0</v>
          </cell>
        </row>
        <row r="11420">
          <cell r="AA11420">
            <v>0</v>
          </cell>
        </row>
        <row r="11421">
          <cell r="AA11421">
            <v>0</v>
          </cell>
        </row>
        <row r="11422">
          <cell r="AA11422">
            <v>0</v>
          </cell>
        </row>
        <row r="11423">
          <cell r="AA11423">
            <v>788800</v>
          </cell>
        </row>
        <row r="11424">
          <cell r="AA11424">
            <v>0</v>
          </cell>
        </row>
        <row r="11425">
          <cell r="AA11425">
            <v>0</v>
          </cell>
        </row>
        <row r="11426">
          <cell r="AA11426">
            <v>0</v>
          </cell>
        </row>
        <row r="11427">
          <cell r="AA11427">
            <v>264200</v>
          </cell>
        </row>
        <row r="11428">
          <cell r="AA11428">
            <v>0</v>
          </cell>
        </row>
        <row r="11429">
          <cell r="AA11429">
            <v>99900</v>
          </cell>
        </row>
        <row r="11430">
          <cell r="AA11430">
            <v>12300</v>
          </cell>
        </row>
        <row r="11431">
          <cell r="AA11431">
            <v>27800</v>
          </cell>
        </row>
        <row r="11432">
          <cell r="AA11432">
            <v>75000</v>
          </cell>
        </row>
        <row r="11433">
          <cell r="AA11433">
            <v>70900</v>
          </cell>
        </row>
        <row r="11434">
          <cell r="AA11434">
            <v>156000</v>
          </cell>
        </row>
        <row r="11435">
          <cell r="AA11435">
            <v>49000</v>
          </cell>
        </row>
        <row r="11436">
          <cell r="AA11436">
            <v>0</v>
          </cell>
        </row>
        <row r="11437">
          <cell r="AA11437">
            <v>3700</v>
          </cell>
        </row>
        <row r="11438">
          <cell r="AA11438">
            <v>0</v>
          </cell>
        </row>
        <row r="11439">
          <cell r="AA11439">
            <v>2000</v>
          </cell>
        </row>
        <row r="11440">
          <cell r="AA11440">
            <v>12783</v>
          </cell>
        </row>
        <row r="11441">
          <cell r="AA11441">
            <v>4575</v>
          </cell>
        </row>
        <row r="11442">
          <cell r="AA11442">
            <v>0</v>
          </cell>
        </row>
        <row r="11443">
          <cell r="AA11443">
            <v>0</v>
          </cell>
        </row>
        <row r="11444">
          <cell r="AA11444">
            <v>0</v>
          </cell>
        </row>
        <row r="11445">
          <cell r="AA11445">
            <v>20000</v>
          </cell>
        </row>
        <row r="11446">
          <cell r="AA11446">
            <v>0</v>
          </cell>
        </row>
        <row r="11447">
          <cell r="AA11447">
            <v>0</v>
          </cell>
        </row>
        <row r="11448">
          <cell r="AA11448">
            <v>2403</v>
          </cell>
        </row>
        <row r="11449">
          <cell r="AA11449">
            <v>0</v>
          </cell>
        </row>
        <row r="11450">
          <cell r="AA11450">
            <v>7021</v>
          </cell>
        </row>
        <row r="11451">
          <cell r="AA11451">
            <v>0</v>
          </cell>
        </row>
        <row r="11452">
          <cell r="AA11452">
            <v>28000</v>
          </cell>
        </row>
        <row r="11453">
          <cell r="AA11453">
            <v>15000</v>
          </cell>
        </row>
        <row r="11454">
          <cell r="AA11454">
            <v>0</v>
          </cell>
        </row>
        <row r="11455">
          <cell r="AA11455">
            <v>0</v>
          </cell>
        </row>
        <row r="11456">
          <cell r="AA11456">
            <v>2000</v>
          </cell>
        </row>
        <row r="11457">
          <cell r="AA11457">
            <v>7500</v>
          </cell>
        </row>
        <row r="11458">
          <cell r="AA11458">
            <v>1100</v>
          </cell>
        </row>
        <row r="11459">
          <cell r="AA11459">
            <v>3000</v>
          </cell>
        </row>
        <row r="11460">
          <cell r="AA11460">
            <v>2600</v>
          </cell>
        </row>
        <row r="11461">
          <cell r="AA11461">
            <v>0</v>
          </cell>
        </row>
        <row r="11462">
          <cell r="AA11462">
            <v>11531</v>
          </cell>
        </row>
        <row r="11463">
          <cell r="AA11463">
            <v>130872</v>
          </cell>
        </row>
        <row r="11464">
          <cell r="AA11464">
            <v>0</v>
          </cell>
        </row>
        <row r="11465">
          <cell r="AA11465">
            <v>510</v>
          </cell>
        </row>
        <row r="11466">
          <cell r="AA11466">
            <v>0</v>
          </cell>
        </row>
        <row r="11467">
          <cell r="AA11467">
            <v>0</v>
          </cell>
        </row>
        <row r="11468">
          <cell r="AA11468">
            <v>500</v>
          </cell>
        </row>
        <row r="11469">
          <cell r="AA11469">
            <v>2500</v>
          </cell>
        </row>
        <row r="11470">
          <cell r="AA11470">
            <v>10000</v>
          </cell>
        </row>
        <row r="11471">
          <cell r="AA11471">
            <v>0</v>
          </cell>
        </row>
        <row r="11472">
          <cell r="AA11472">
            <v>0</v>
          </cell>
        </row>
        <row r="11473">
          <cell r="AA11473">
            <v>0</v>
          </cell>
        </row>
        <row r="11474">
          <cell r="AA11474">
            <v>964</v>
          </cell>
        </row>
        <row r="11475">
          <cell r="AA11475">
            <v>3500</v>
          </cell>
        </row>
        <row r="11476">
          <cell r="AA11476">
            <v>0</v>
          </cell>
        </row>
        <row r="11477">
          <cell r="AA11477">
            <v>3000</v>
          </cell>
        </row>
        <row r="11478">
          <cell r="AA11478">
            <v>0</v>
          </cell>
        </row>
        <row r="11479">
          <cell r="AA11479">
            <v>0</v>
          </cell>
        </row>
        <row r="11480">
          <cell r="AA11480">
            <v>0</v>
          </cell>
        </row>
        <row r="11481">
          <cell r="AA11481">
            <v>0</v>
          </cell>
        </row>
        <row r="11482">
          <cell r="AA11482">
            <v>10000</v>
          </cell>
        </row>
        <row r="11483">
          <cell r="AA11483">
            <v>0</v>
          </cell>
        </row>
        <row r="11484">
          <cell r="AA11484">
            <v>28743</v>
          </cell>
        </row>
        <row r="11485">
          <cell r="AA11485">
            <v>0</v>
          </cell>
        </row>
        <row r="11486">
          <cell r="AA11486">
            <v>0</v>
          </cell>
        </row>
        <row r="11487">
          <cell r="AA11487">
            <v>10297</v>
          </cell>
        </row>
        <row r="11488">
          <cell r="AA11488">
            <v>15350</v>
          </cell>
        </row>
        <row r="11489">
          <cell r="AA11489">
            <v>9307</v>
          </cell>
        </row>
        <row r="11490">
          <cell r="AA11490">
            <v>849</v>
          </cell>
        </row>
        <row r="11491">
          <cell r="AA11491">
            <v>67106</v>
          </cell>
        </row>
        <row r="11492">
          <cell r="AA11492">
            <v>21462</v>
          </cell>
        </row>
        <row r="11493">
          <cell r="AA11493">
            <v>-282351</v>
          </cell>
        </row>
        <row r="11494">
          <cell r="AA11494">
            <v>0</v>
          </cell>
        </row>
        <row r="11495">
          <cell r="AA11495">
            <v>0</v>
          </cell>
        </row>
        <row r="11496">
          <cell r="AA11496">
            <v>0</v>
          </cell>
        </row>
        <row r="11497">
          <cell r="AA11497">
            <v>0</v>
          </cell>
        </row>
        <row r="11498">
          <cell r="AA11498">
            <v>0</v>
          </cell>
        </row>
        <row r="11499">
          <cell r="AA11499">
            <v>0</v>
          </cell>
        </row>
        <row r="11500">
          <cell r="AA11500">
            <v>0</v>
          </cell>
        </row>
        <row r="11501">
          <cell r="AA11501">
            <v>0</v>
          </cell>
        </row>
        <row r="11502">
          <cell r="AA11502">
            <v>0</v>
          </cell>
        </row>
        <row r="11503">
          <cell r="AA11503">
            <v>0</v>
          </cell>
        </row>
        <row r="11504">
          <cell r="AA11504">
            <v>0</v>
          </cell>
        </row>
        <row r="11505">
          <cell r="AA11505">
            <v>0</v>
          </cell>
        </row>
        <row r="11506">
          <cell r="AA11506">
            <v>20000</v>
          </cell>
        </row>
        <row r="11507">
          <cell r="AA11507">
            <v>0</v>
          </cell>
        </row>
        <row r="11508">
          <cell r="AA11508">
            <v>0</v>
          </cell>
        </row>
        <row r="11509">
          <cell r="AA11509">
            <v>279100</v>
          </cell>
        </row>
        <row r="11510">
          <cell r="AA11510">
            <v>15400</v>
          </cell>
        </row>
        <row r="11511">
          <cell r="AA11511">
            <v>0</v>
          </cell>
        </row>
        <row r="11512">
          <cell r="AA11512">
            <v>29100</v>
          </cell>
        </row>
        <row r="11513">
          <cell r="AA11513">
            <v>75300</v>
          </cell>
        </row>
        <row r="11514">
          <cell r="AA11514">
            <v>45100</v>
          </cell>
        </row>
        <row r="11515">
          <cell r="AA11515">
            <v>30000</v>
          </cell>
        </row>
        <row r="11516">
          <cell r="AA11516">
            <v>20000</v>
          </cell>
        </row>
        <row r="11517">
          <cell r="AA11517">
            <v>7000</v>
          </cell>
        </row>
        <row r="11518">
          <cell r="AA11518">
            <v>0</v>
          </cell>
        </row>
        <row r="11519">
          <cell r="AA11519">
            <v>10000</v>
          </cell>
        </row>
        <row r="11520">
          <cell r="AA11520">
            <v>16000</v>
          </cell>
        </row>
        <row r="11521">
          <cell r="AA11521">
            <v>5014</v>
          </cell>
        </row>
        <row r="11522">
          <cell r="AA11522">
            <v>35000</v>
          </cell>
        </row>
        <row r="11523">
          <cell r="AA11523">
            <v>15000</v>
          </cell>
        </row>
        <row r="11524">
          <cell r="AA11524">
            <v>0</v>
          </cell>
        </row>
        <row r="11525">
          <cell r="AA11525">
            <v>2403</v>
          </cell>
        </row>
        <row r="11526">
          <cell r="AA11526">
            <v>0</v>
          </cell>
        </row>
        <row r="11527">
          <cell r="AA11527">
            <v>6443</v>
          </cell>
        </row>
        <row r="11528">
          <cell r="AA11528">
            <v>0</v>
          </cell>
        </row>
        <row r="11529">
          <cell r="AA11529">
            <v>20000</v>
          </cell>
        </row>
        <row r="11530">
          <cell r="AA11530">
            <v>15000</v>
          </cell>
        </row>
        <row r="11531">
          <cell r="AA11531">
            <v>0</v>
          </cell>
        </row>
        <row r="11532">
          <cell r="AA11532">
            <v>22108</v>
          </cell>
        </row>
        <row r="11533">
          <cell r="AA11533">
            <v>4000</v>
          </cell>
        </row>
        <row r="11534">
          <cell r="AA11534">
            <v>10000</v>
          </cell>
        </row>
        <row r="11535">
          <cell r="AA11535">
            <v>850</v>
          </cell>
        </row>
        <row r="11536">
          <cell r="AA11536">
            <v>3000</v>
          </cell>
        </row>
        <row r="11537">
          <cell r="AA11537">
            <v>5000</v>
          </cell>
        </row>
        <row r="11538">
          <cell r="AA11538">
            <v>11745</v>
          </cell>
        </row>
        <row r="11539">
          <cell r="AA11539">
            <v>0</v>
          </cell>
        </row>
        <row r="11540">
          <cell r="AA11540">
            <v>500</v>
          </cell>
        </row>
        <row r="11541">
          <cell r="AA11541">
            <v>60000</v>
          </cell>
        </row>
        <row r="11542">
          <cell r="AA11542">
            <v>0</v>
          </cell>
        </row>
        <row r="11543">
          <cell r="AA11543">
            <v>0</v>
          </cell>
        </row>
        <row r="11544">
          <cell r="AA11544">
            <v>5557</v>
          </cell>
        </row>
        <row r="11545">
          <cell r="AA11545">
            <v>0</v>
          </cell>
        </row>
        <row r="11546">
          <cell r="AA11546">
            <v>0</v>
          </cell>
        </row>
        <row r="11547">
          <cell r="AA11547">
            <v>5000</v>
          </cell>
        </row>
        <row r="11548">
          <cell r="AA11548">
            <v>0</v>
          </cell>
        </row>
        <row r="11549">
          <cell r="AA11549">
            <v>10000</v>
          </cell>
        </row>
        <row r="11550">
          <cell r="AA11550">
            <v>0</v>
          </cell>
        </row>
        <row r="11551">
          <cell r="AA11551">
            <v>8000</v>
          </cell>
        </row>
        <row r="11552">
          <cell r="AA11552">
            <v>5000</v>
          </cell>
        </row>
        <row r="11553">
          <cell r="AA11553">
            <v>0</v>
          </cell>
        </row>
        <row r="11554">
          <cell r="AA11554">
            <v>0</v>
          </cell>
        </row>
        <row r="11555">
          <cell r="AA11555">
            <v>1040</v>
          </cell>
        </row>
        <row r="11556">
          <cell r="AA11556">
            <v>3500</v>
          </cell>
        </row>
        <row r="11557">
          <cell r="AA11557">
            <v>3500</v>
          </cell>
        </row>
        <row r="11558">
          <cell r="AA11558">
            <v>0</v>
          </cell>
        </row>
        <row r="11559">
          <cell r="AA11559">
            <v>30000</v>
          </cell>
        </row>
        <row r="11560">
          <cell r="AA11560">
            <v>14377</v>
          </cell>
        </row>
        <row r="11561">
          <cell r="AA11561">
            <v>0</v>
          </cell>
        </row>
        <row r="11562">
          <cell r="AA11562">
            <v>58589</v>
          </cell>
        </row>
        <row r="11563">
          <cell r="AA11563">
            <v>0</v>
          </cell>
        </row>
        <row r="11564">
          <cell r="AA11564">
            <v>1399800</v>
          </cell>
        </row>
        <row r="11565">
          <cell r="AA11565">
            <v>11360</v>
          </cell>
        </row>
        <row r="11566">
          <cell r="AA11566">
            <v>15550</v>
          </cell>
        </row>
        <row r="11567">
          <cell r="AA11567">
            <v>7902</v>
          </cell>
        </row>
        <row r="11568">
          <cell r="AA11568">
            <v>2246</v>
          </cell>
        </row>
        <row r="11569">
          <cell r="AA11569">
            <v>99882</v>
          </cell>
        </row>
        <row r="11570">
          <cell r="AA11570">
            <v>3596</v>
          </cell>
        </row>
        <row r="11571">
          <cell r="AA11571">
            <v>28210</v>
          </cell>
        </row>
        <row r="11572">
          <cell r="AA11572">
            <v>-207464</v>
          </cell>
        </row>
        <row r="11573">
          <cell r="AA11573">
            <v>0</v>
          </cell>
        </row>
        <row r="11574">
          <cell r="AA11574">
            <v>0</v>
          </cell>
        </row>
        <row r="11575">
          <cell r="AA11575">
            <v>0</v>
          </cell>
        </row>
        <row r="11576">
          <cell r="AA11576">
            <v>0</v>
          </cell>
        </row>
        <row r="11577">
          <cell r="AA11577">
            <v>0</v>
          </cell>
        </row>
        <row r="11578">
          <cell r="AA11578">
            <v>0</v>
          </cell>
        </row>
        <row r="11579">
          <cell r="AA11579">
            <v>0</v>
          </cell>
        </row>
        <row r="11580">
          <cell r="AA11580">
            <v>0</v>
          </cell>
        </row>
        <row r="11581">
          <cell r="AA11581">
            <v>0</v>
          </cell>
        </row>
        <row r="11582">
          <cell r="AA11582">
            <v>0</v>
          </cell>
        </row>
        <row r="11583">
          <cell r="AA11583">
            <v>0</v>
          </cell>
        </row>
        <row r="11584">
          <cell r="AA11584">
            <v>0</v>
          </cell>
        </row>
        <row r="11585">
          <cell r="AA11585">
            <v>0</v>
          </cell>
        </row>
        <row r="11586">
          <cell r="AA11586">
            <v>0</v>
          </cell>
        </row>
        <row r="11587">
          <cell r="AA11587">
            <v>0</v>
          </cell>
        </row>
        <row r="11588">
          <cell r="AA11588">
            <v>0</v>
          </cell>
        </row>
        <row r="11589">
          <cell r="AA11589">
            <v>0</v>
          </cell>
        </row>
        <row r="11590">
          <cell r="AA11590">
            <v>0</v>
          </cell>
        </row>
        <row r="11591">
          <cell r="AA11591">
            <v>0</v>
          </cell>
        </row>
        <row r="11592">
          <cell r="AA11592">
            <v>0</v>
          </cell>
        </row>
        <row r="11593">
          <cell r="AA11593">
            <v>0</v>
          </cell>
        </row>
        <row r="11594">
          <cell r="AA11594">
            <v>0</v>
          </cell>
        </row>
        <row r="11595">
          <cell r="AA11595">
            <v>0</v>
          </cell>
        </row>
        <row r="11596">
          <cell r="AA11596">
            <v>0</v>
          </cell>
        </row>
        <row r="11597">
          <cell r="AA11597">
            <v>0</v>
          </cell>
        </row>
        <row r="11598">
          <cell r="AA11598">
            <v>0</v>
          </cell>
        </row>
        <row r="11599">
          <cell r="AA11599">
            <v>0</v>
          </cell>
        </row>
        <row r="11600">
          <cell r="AA11600">
            <v>0</v>
          </cell>
        </row>
        <row r="11601">
          <cell r="AA11601">
            <v>0</v>
          </cell>
        </row>
        <row r="11602">
          <cell r="AA11602">
            <v>0</v>
          </cell>
        </row>
        <row r="11603">
          <cell r="AA11603">
            <v>0</v>
          </cell>
        </row>
        <row r="11604">
          <cell r="AA11604">
            <v>0</v>
          </cell>
        </row>
        <row r="11605">
          <cell r="AA11605">
            <v>0</v>
          </cell>
        </row>
        <row r="11606">
          <cell r="AA11606">
            <v>0</v>
          </cell>
        </row>
        <row r="11607">
          <cell r="AA11607">
            <v>0</v>
          </cell>
        </row>
        <row r="11608">
          <cell r="AA11608">
            <v>0</v>
          </cell>
        </row>
        <row r="11609">
          <cell r="AA11609">
            <v>0</v>
          </cell>
        </row>
        <row r="11610">
          <cell r="AA11610">
            <v>0</v>
          </cell>
        </row>
        <row r="11611">
          <cell r="AA11611">
            <v>0</v>
          </cell>
        </row>
        <row r="11612">
          <cell r="AA11612">
            <v>0</v>
          </cell>
        </row>
        <row r="11613">
          <cell r="AA11613">
            <v>0</v>
          </cell>
        </row>
        <row r="11614">
          <cell r="AA11614">
            <v>0</v>
          </cell>
        </row>
        <row r="11615">
          <cell r="AA11615">
            <v>0</v>
          </cell>
        </row>
        <row r="11616">
          <cell r="AA11616">
            <v>0</v>
          </cell>
        </row>
        <row r="11617">
          <cell r="AA11617">
            <v>0</v>
          </cell>
        </row>
        <row r="11618">
          <cell r="AA11618">
            <v>0</v>
          </cell>
        </row>
        <row r="11619">
          <cell r="AA11619">
            <v>0</v>
          </cell>
        </row>
        <row r="11620">
          <cell r="AA11620">
            <v>0</v>
          </cell>
        </row>
        <row r="11621">
          <cell r="AA11621">
            <v>0</v>
          </cell>
        </row>
        <row r="11622">
          <cell r="AA11622">
            <v>0</v>
          </cell>
        </row>
        <row r="11623">
          <cell r="AA11623">
            <v>0</v>
          </cell>
        </row>
        <row r="11624">
          <cell r="AA11624">
            <v>2035702</v>
          </cell>
        </row>
        <row r="11625">
          <cell r="AA11625">
            <v>0</v>
          </cell>
        </row>
        <row r="11626">
          <cell r="AA11626">
            <v>0</v>
          </cell>
        </row>
        <row r="11627">
          <cell r="AA11627">
            <v>0</v>
          </cell>
        </row>
        <row r="11628">
          <cell r="AA11628">
            <v>0</v>
          </cell>
        </row>
        <row r="11629">
          <cell r="AA11629">
            <v>0</v>
          </cell>
        </row>
        <row r="11630">
          <cell r="AA11630">
            <v>0</v>
          </cell>
        </row>
        <row r="11631">
          <cell r="AA11631">
            <v>0</v>
          </cell>
        </row>
        <row r="11632">
          <cell r="AA11632">
            <v>0</v>
          </cell>
        </row>
        <row r="11633">
          <cell r="AA11633">
            <v>0</v>
          </cell>
        </row>
        <row r="11634">
          <cell r="AA11634">
            <v>0</v>
          </cell>
        </row>
        <row r="11635">
          <cell r="AA11635">
            <v>0</v>
          </cell>
        </row>
        <row r="11636">
          <cell r="AA11636">
            <v>0</v>
          </cell>
        </row>
        <row r="11637">
          <cell r="AA11637">
            <v>0</v>
          </cell>
        </row>
        <row r="11638">
          <cell r="AA11638">
            <v>0</v>
          </cell>
        </row>
        <row r="11639">
          <cell r="AA11639">
            <v>0</v>
          </cell>
        </row>
        <row r="11640">
          <cell r="AA11640">
            <v>0</v>
          </cell>
        </row>
        <row r="11641">
          <cell r="AA11641">
            <v>0</v>
          </cell>
        </row>
        <row r="11642">
          <cell r="AA11642">
            <v>0</v>
          </cell>
        </row>
        <row r="11643">
          <cell r="AA11643">
            <v>0</v>
          </cell>
        </row>
        <row r="11644">
          <cell r="AA11644">
            <v>0</v>
          </cell>
        </row>
        <row r="11645">
          <cell r="AA11645">
            <v>0</v>
          </cell>
        </row>
        <row r="11646">
          <cell r="AA11646">
            <v>0</v>
          </cell>
        </row>
        <row r="11647">
          <cell r="AA11647">
            <v>0</v>
          </cell>
        </row>
        <row r="11648">
          <cell r="AA11648">
            <v>0</v>
          </cell>
        </row>
        <row r="11649">
          <cell r="AA11649">
            <v>0</v>
          </cell>
        </row>
        <row r="11650">
          <cell r="AA11650">
            <v>0</v>
          </cell>
        </row>
        <row r="11651">
          <cell r="AA11651">
            <v>0</v>
          </cell>
        </row>
        <row r="11652">
          <cell r="AA11652">
            <v>0</v>
          </cell>
        </row>
        <row r="11653">
          <cell r="AA11653">
            <v>0</v>
          </cell>
        </row>
        <row r="11654">
          <cell r="AA11654">
            <v>0</v>
          </cell>
        </row>
        <row r="11655">
          <cell r="AA11655">
            <v>0</v>
          </cell>
        </row>
        <row r="11656">
          <cell r="AA11656">
            <v>0</v>
          </cell>
        </row>
        <row r="11657">
          <cell r="AA11657">
            <v>0</v>
          </cell>
        </row>
        <row r="11658">
          <cell r="AA11658">
            <v>0</v>
          </cell>
        </row>
        <row r="11659">
          <cell r="AA11659">
            <v>0</v>
          </cell>
        </row>
        <row r="11660">
          <cell r="AA11660">
            <v>0</v>
          </cell>
        </row>
        <row r="11661">
          <cell r="AA11661">
            <v>0</v>
          </cell>
        </row>
        <row r="11662">
          <cell r="AA11662">
            <v>0</v>
          </cell>
        </row>
        <row r="11663">
          <cell r="AA11663">
            <v>0</v>
          </cell>
        </row>
        <row r="11664">
          <cell r="AA11664">
            <v>0</v>
          </cell>
        </row>
        <row r="11665">
          <cell r="AA11665">
            <v>0</v>
          </cell>
        </row>
        <row r="11666">
          <cell r="AA11666">
            <v>0</v>
          </cell>
        </row>
        <row r="11667">
          <cell r="AA11667">
            <v>0</v>
          </cell>
        </row>
        <row r="11668">
          <cell r="AA11668">
            <v>0</v>
          </cell>
        </row>
        <row r="11669">
          <cell r="AA11669">
            <v>0</v>
          </cell>
        </row>
        <row r="11670">
          <cell r="AA11670">
            <v>0</v>
          </cell>
        </row>
        <row r="11671">
          <cell r="AA11671">
            <v>0</v>
          </cell>
        </row>
        <row r="11672">
          <cell r="AA11672">
            <v>0</v>
          </cell>
        </row>
        <row r="11673">
          <cell r="AA11673">
            <v>0</v>
          </cell>
        </row>
        <row r="11674">
          <cell r="AA11674">
            <v>0</v>
          </cell>
        </row>
        <row r="11675">
          <cell r="AA11675">
            <v>0</v>
          </cell>
        </row>
        <row r="11676">
          <cell r="AA11676">
            <v>0</v>
          </cell>
        </row>
        <row r="11677">
          <cell r="AA11677">
            <v>0</v>
          </cell>
        </row>
        <row r="11678">
          <cell r="AA11678">
            <v>0</v>
          </cell>
        </row>
        <row r="11679">
          <cell r="AA11679">
            <v>0</v>
          </cell>
        </row>
        <row r="11680">
          <cell r="AA11680">
            <v>0</v>
          </cell>
        </row>
        <row r="11681">
          <cell r="AA11681">
            <v>0</v>
          </cell>
        </row>
        <row r="11682">
          <cell r="AA11682">
            <v>0</v>
          </cell>
        </row>
        <row r="11683">
          <cell r="AA11683">
            <v>0</v>
          </cell>
        </row>
        <row r="11684">
          <cell r="AA11684">
            <v>0</v>
          </cell>
        </row>
        <row r="11685">
          <cell r="AA11685">
            <v>0</v>
          </cell>
        </row>
        <row r="11686">
          <cell r="AA11686">
            <v>0</v>
          </cell>
        </row>
        <row r="11687">
          <cell r="AA11687">
            <v>0</v>
          </cell>
        </row>
        <row r="11688">
          <cell r="AA11688">
            <v>0</v>
          </cell>
        </row>
        <row r="11689">
          <cell r="AA11689">
            <v>0</v>
          </cell>
        </row>
        <row r="11690">
          <cell r="AA11690">
            <v>0</v>
          </cell>
        </row>
        <row r="11691">
          <cell r="AA11691">
            <v>2258814</v>
          </cell>
        </row>
        <row r="11692">
          <cell r="AA11692">
            <v>0</v>
          </cell>
        </row>
        <row r="11693">
          <cell r="AA11693">
            <v>0</v>
          </cell>
        </row>
        <row r="11694">
          <cell r="AA11694">
            <v>0</v>
          </cell>
        </row>
        <row r="11695">
          <cell r="AA11695">
            <v>0</v>
          </cell>
        </row>
        <row r="11696">
          <cell r="AA11696">
            <v>0</v>
          </cell>
        </row>
        <row r="11697">
          <cell r="AA11697">
            <v>0</v>
          </cell>
        </row>
        <row r="11698">
          <cell r="AA11698">
            <v>0</v>
          </cell>
        </row>
        <row r="11699">
          <cell r="AA11699">
            <v>0</v>
          </cell>
        </row>
        <row r="11700">
          <cell r="AA11700">
            <v>0</v>
          </cell>
        </row>
        <row r="11701">
          <cell r="AA11701">
            <v>0</v>
          </cell>
        </row>
        <row r="11702">
          <cell r="AA11702">
            <v>0</v>
          </cell>
        </row>
        <row r="11703">
          <cell r="AA11703">
            <v>0</v>
          </cell>
        </row>
        <row r="11704">
          <cell r="AA11704">
            <v>0</v>
          </cell>
        </row>
        <row r="11705">
          <cell r="AA11705">
            <v>0</v>
          </cell>
        </row>
        <row r="11706">
          <cell r="AA11706">
            <v>0</v>
          </cell>
        </row>
        <row r="11707">
          <cell r="AA11707">
            <v>0</v>
          </cell>
        </row>
        <row r="11708">
          <cell r="AA11708">
            <v>0</v>
          </cell>
        </row>
        <row r="11709">
          <cell r="AA11709">
            <v>0</v>
          </cell>
        </row>
        <row r="11710">
          <cell r="AA11710">
            <v>0</v>
          </cell>
        </row>
        <row r="11711">
          <cell r="AA11711">
            <v>0</v>
          </cell>
        </row>
        <row r="11712">
          <cell r="AA11712">
            <v>0</v>
          </cell>
        </row>
        <row r="11713">
          <cell r="AA11713">
            <v>0</v>
          </cell>
        </row>
        <row r="11714">
          <cell r="AA11714">
            <v>0</v>
          </cell>
        </row>
        <row r="11715">
          <cell r="AA11715">
            <v>0</v>
          </cell>
        </row>
        <row r="11716">
          <cell r="AA11716">
            <v>0</v>
          </cell>
        </row>
        <row r="11717">
          <cell r="AA11717">
            <v>0</v>
          </cell>
        </row>
        <row r="11718">
          <cell r="AA11718">
            <v>0</v>
          </cell>
        </row>
        <row r="11719">
          <cell r="AA11719">
            <v>0</v>
          </cell>
        </row>
        <row r="11720">
          <cell r="AA11720">
            <v>0</v>
          </cell>
        </row>
        <row r="11721">
          <cell r="AA11721">
            <v>0</v>
          </cell>
        </row>
        <row r="11722">
          <cell r="AA11722">
            <v>0</v>
          </cell>
        </row>
        <row r="11723">
          <cell r="AA11723">
            <v>0</v>
          </cell>
        </row>
        <row r="11724">
          <cell r="AA11724">
            <v>0</v>
          </cell>
        </row>
        <row r="11725">
          <cell r="AA11725">
            <v>0</v>
          </cell>
        </row>
        <row r="11726">
          <cell r="AA11726">
            <v>0</v>
          </cell>
        </row>
        <row r="11727">
          <cell r="AA11727">
            <v>0</v>
          </cell>
        </row>
        <row r="11728">
          <cell r="AA11728">
            <v>0</v>
          </cell>
        </row>
        <row r="11729">
          <cell r="AA11729">
            <v>0</v>
          </cell>
        </row>
        <row r="11730">
          <cell r="AA11730">
            <v>0</v>
          </cell>
        </row>
        <row r="11731">
          <cell r="AA11731">
            <v>0</v>
          </cell>
        </row>
        <row r="11732">
          <cell r="AA11732">
            <v>0</v>
          </cell>
        </row>
        <row r="11733">
          <cell r="AA11733">
            <v>0</v>
          </cell>
        </row>
        <row r="11734">
          <cell r="AA11734">
            <v>0</v>
          </cell>
        </row>
        <row r="11735">
          <cell r="AA11735">
            <v>0</v>
          </cell>
        </row>
        <row r="11736">
          <cell r="AA11736">
            <v>0</v>
          </cell>
        </row>
        <row r="11737">
          <cell r="AA11737">
            <v>0</v>
          </cell>
        </row>
        <row r="11738">
          <cell r="AA11738">
            <v>0</v>
          </cell>
        </row>
        <row r="11739">
          <cell r="AA11739">
            <v>0</v>
          </cell>
        </row>
        <row r="11740">
          <cell r="AA11740">
            <v>0</v>
          </cell>
        </row>
        <row r="11741">
          <cell r="AA11741">
            <v>0</v>
          </cell>
        </row>
        <row r="11742">
          <cell r="AA11742">
            <v>0</v>
          </cell>
        </row>
        <row r="11743">
          <cell r="AA11743">
            <v>0</v>
          </cell>
        </row>
        <row r="11744">
          <cell r="AA11744">
            <v>0</v>
          </cell>
        </row>
        <row r="11745">
          <cell r="AA11745">
            <v>0</v>
          </cell>
        </row>
        <row r="11746">
          <cell r="AA11746">
            <v>0</v>
          </cell>
        </row>
        <row r="11747">
          <cell r="AA11747">
            <v>0</v>
          </cell>
        </row>
        <row r="11748">
          <cell r="AA11748">
            <v>0</v>
          </cell>
        </row>
        <row r="11749">
          <cell r="AA11749">
            <v>0</v>
          </cell>
        </row>
        <row r="11750">
          <cell r="AA11750">
            <v>0</v>
          </cell>
        </row>
        <row r="11751">
          <cell r="AA11751">
            <v>0</v>
          </cell>
        </row>
        <row r="11752">
          <cell r="AA11752">
            <v>0</v>
          </cell>
        </row>
        <row r="11753">
          <cell r="AA11753">
            <v>0</v>
          </cell>
        </row>
        <row r="11754">
          <cell r="AA11754">
            <v>0</v>
          </cell>
        </row>
        <row r="11755">
          <cell r="AA11755">
            <v>4254414</v>
          </cell>
        </row>
        <row r="11756">
          <cell r="AA11756">
            <v>0</v>
          </cell>
        </row>
        <row r="11757">
          <cell r="AA11757">
            <v>0</v>
          </cell>
        </row>
        <row r="11758">
          <cell r="AA11758">
            <v>0</v>
          </cell>
        </row>
        <row r="11759">
          <cell r="AA11759">
            <v>0</v>
          </cell>
        </row>
        <row r="11760">
          <cell r="AA11760">
            <v>0</v>
          </cell>
        </row>
        <row r="11761">
          <cell r="AA11761">
            <v>0</v>
          </cell>
        </row>
        <row r="11762">
          <cell r="AA11762">
            <v>0</v>
          </cell>
        </row>
        <row r="11763">
          <cell r="AA11763">
            <v>0</v>
          </cell>
        </row>
        <row r="11764">
          <cell r="AA11764">
            <v>0</v>
          </cell>
        </row>
        <row r="11765">
          <cell r="AA11765">
            <v>0</v>
          </cell>
        </row>
        <row r="11766">
          <cell r="AA11766">
            <v>0</v>
          </cell>
        </row>
        <row r="11767">
          <cell r="AA11767">
            <v>0</v>
          </cell>
        </row>
        <row r="11768">
          <cell r="AA11768">
            <v>0</v>
          </cell>
        </row>
        <row r="11769">
          <cell r="AA11769">
            <v>0</v>
          </cell>
        </row>
        <row r="11770">
          <cell r="AA11770">
            <v>0</v>
          </cell>
        </row>
        <row r="11771">
          <cell r="AA11771">
            <v>0</v>
          </cell>
        </row>
        <row r="11772">
          <cell r="AA11772">
            <v>0</v>
          </cell>
        </row>
        <row r="11773">
          <cell r="AA11773">
            <v>0</v>
          </cell>
        </row>
        <row r="11774">
          <cell r="AA11774">
            <v>0</v>
          </cell>
        </row>
        <row r="11775">
          <cell r="AA11775">
            <v>0</v>
          </cell>
        </row>
        <row r="11776">
          <cell r="AA11776">
            <v>0</v>
          </cell>
        </row>
        <row r="11777">
          <cell r="AA11777">
            <v>0</v>
          </cell>
        </row>
        <row r="11778">
          <cell r="AA11778">
            <v>0</v>
          </cell>
        </row>
        <row r="11779">
          <cell r="AA11779">
            <v>0</v>
          </cell>
        </row>
        <row r="11780">
          <cell r="AA11780">
            <v>0</v>
          </cell>
        </row>
        <row r="11781">
          <cell r="AA11781">
            <v>0</v>
          </cell>
        </row>
        <row r="11782">
          <cell r="AA11782">
            <v>0</v>
          </cell>
        </row>
        <row r="11783">
          <cell r="AA11783">
            <v>0</v>
          </cell>
        </row>
        <row r="11784">
          <cell r="AA11784">
            <v>0</v>
          </cell>
        </row>
        <row r="11785">
          <cell r="AA11785">
            <v>0</v>
          </cell>
        </row>
        <row r="11786">
          <cell r="AA11786">
            <v>0</v>
          </cell>
        </row>
        <row r="11787">
          <cell r="AA11787">
            <v>0</v>
          </cell>
        </row>
        <row r="11788">
          <cell r="AA11788">
            <v>0</v>
          </cell>
        </row>
        <row r="11789">
          <cell r="AA11789">
            <v>0</v>
          </cell>
        </row>
        <row r="11790">
          <cell r="AA11790">
            <v>0</v>
          </cell>
        </row>
        <row r="11791">
          <cell r="AA11791">
            <v>0</v>
          </cell>
        </row>
        <row r="11792">
          <cell r="AA11792">
            <v>0</v>
          </cell>
        </row>
        <row r="11793">
          <cell r="AA11793">
            <v>0</v>
          </cell>
        </row>
        <row r="11794">
          <cell r="AA11794">
            <v>0</v>
          </cell>
        </row>
        <row r="11795">
          <cell r="AA11795">
            <v>0</v>
          </cell>
        </row>
        <row r="11796">
          <cell r="AA11796">
            <v>0</v>
          </cell>
        </row>
        <row r="11797">
          <cell r="AA11797">
            <v>0</v>
          </cell>
        </row>
        <row r="11798">
          <cell r="AA11798">
            <v>0</v>
          </cell>
        </row>
        <row r="11799">
          <cell r="AA11799">
            <v>0</v>
          </cell>
        </row>
        <row r="11800">
          <cell r="AA11800">
            <v>0</v>
          </cell>
        </row>
        <row r="11801">
          <cell r="AA11801">
            <v>0</v>
          </cell>
        </row>
        <row r="11802">
          <cell r="AA11802">
            <v>0</v>
          </cell>
        </row>
        <row r="11803">
          <cell r="AA11803">
            <v>0</v>
          </cell>
        </row>
        <row r="11804">
          <cell r="AA11804">
            <v>0</v>
          </cell>
        </row>
        <row r="11805">
          <cell r="AA11805">
            <v>0</v>
          </cell>
        </row>
        <row r="11806">
          <cell r="AA11806">
            <v>0</v>
          </cell>
        </row>
        <row r="11807">
          <cell r="AA11807">
            <v>0</v>
          </cell>
        </row>
        <row r="11808">
          <cell r="AA11808">
            <v>0</v>
          </cell>
        </row>
        <row r="11809">
          <cell r="AA11809">
            <v>0</v>
          </cell>
        </row>
        <row r="11810">
          <cell r="AA11810">
            <v>0</v>
          </cell>
        </row>
        <row r="11811">
          <cell r="AA11811">
            <v>0</v>
          </cell>
        </row>
        <row r="11812">
          <cell r="AA11812">
            <v>0</v>
          </cell>
        </row>
        <row r="11813">
          <cell r="AA11813">
            <v>0</v>
          </cell>
        </row>
        <row r="11814">
          <cell r="AA11814">
            <v>0</v>
          </cell>
        </row>
        <row r="11815">
          <cell r="AA11815">
            <v>0</v>
          </cell>
        </row>
        <row r="11816">
          <cell r="AA11816">
            <v>0</v>
          </cell>
        </row>
        <row r="11817">
          <cell r="AA11817">
            <v>0</v>
          </cell>
        </row>
        <row r="11818">
          <cell r="AA11818">
            <v>0</v>
          </cell>
        </row>
        <row r="11819">
          <cell r="AA11819">
            <v>0</v>
          </cell>
        </row>
        <row r="11820">
          <cell r="AA11820">
            <v>0</v>
          </cell>
        </row>
        <row r="11821">
          <cell r="AA11821">
            <v>0</v>
          </cell>
        </row>
        <row r="11822">
          <cell r="AA11822">
            <v>0</v>
          </cell>
        </row>
        <row r="11823">
          <cell r="AA11823">
            <v>0</v>
          </cell>
        </row>
        <row r="11824">
          <cell r="AA11824">
            <v>0</v>
          </cell>
        </row>
        <row r="11825">
          <cell r="AA11825">
            <v>0</v>
          </cell>
        </row>
        <row r="11826">
          <cell r="AA11826">
            <v>0</v>
          </cell>
        </row>
        <row r="11827">
          <cell r="AA11827">
            <v>0</v>
          </cell>
        </row>
        <row r="11828">
          <cell r="AA11828">
            <v>0</v>
          </cell>
        </row>
        <row r="11829">
          <cell r="AA11829">
            <v>0</v>
          </cell>
        </row>
        <row r="11830">
          <cell r="AA11830">
            <v>0</v>
          </cell>
        </row>
        <row r="11831">
          <cell r="AA11831">
            <v>0</v>
          </cell>
        </row>
        <row r="11832">
          <cell r="AA11832">
            <v>0</v>
          </cell>
        </row>
        <row r="11833">
          <cell r="AA11833">
            <v>0</v>
          </cell>
        </row>
        <row r="11834">
          <cell r="AA11834">
            <v>3996629</v>
          </cell>
        </row>
        <row r="11835">
          <cell r="AA11835">
            <v>0</v>
          </cell>
        </row>
        <row r="11836">
          <cell r="AA11836">
            <v>0</v>
          </cell>
        </row>
        <row r="11837">
          <cell r="AA11837">
            <v>0</v>
          </cell>
        </row>
        <row r="11838">
          <cell r="AA11838">
            <v>0</v>
          </cell>
        </row>
        <row r="11839">
          <cell r="AA11839">
            <v>0</v>
          </cell>
        </row>
        <row r="11840">
          <cell r="AA11840">
            <v>0</v>
          </cell>
        </row>
        <row r="11841">
          <cell r="AA11841">
            <v>0</v>
          </cell>
        </row>
        <row r="11842">
          <cell r="AA11842">
            <v>0</v>
          </cell>
        </row>
        <row r="11843">
          <cell r="AA11843">
            <v>0</v>
          </cell>
        </row>
        <row r="11844">
          <cell r="AA11844">
            <v>0</v>
          </cell>
        </row>
        <row r="11845">
          <cell r="AA11845">
            <v>0</v>
          </cell>
        </row>
        <row r="11846">
          <cell r="AA11846">
            <v>0</v>
          </cell>
        </row>
        <row r="11847">
          <cell r="AA11847">
            <v>0</v>
          </cell>
        </row>
        <row r="11848">
          <cell r="AA11848">
            <v>0</v>
          </cell>
        </row>
        <row r="11849">
          <cell r="AA11849">
            <v>0</v>
          </cell>
        </row>
        <row r="11850">
          <cell r="AA11850">
            <v>0</v>
          </cell>
        </row>
        <row r="11851">
          <cell r="AA11851">
            <v>0</v>
          </cell>
        </row>
        <row r="11852">
          <cell r="AA11852">
            <v>0</v>
          </cell>
        </row>
        <row r="11853">
          <cell r="AA11853">
            <v>0</v>
          </cell>
        </row>
        <row r="11854">
          <cell r="AA11854">
            <v>0</v>
          </cell>
        </row>
        <row r="11855">
          <cell r="AA11855">
            <v>0</v>
          </cell>
        </row>
        <row r="11856">
          <cell r="AA11856">
            <v>0</v>
          </cell>
        </row>
        <row r="11857">
          <cell r="AA11857">
            <v>0</v>
          </cell>
        </row>
        <row r="11858">
          <cell r="AA11858">
            <v>0</v>
          </cell>
        </row>
        <row r="11859">
          <cell r="AA11859">
            <v>0</v>
          </cell>
        </row>
        <row r="11860">
          <cell r="AA11860">
            <v>0</v>
          </cell>
        </row>
        <row r="11861">
          <cell r="AA11861">
            <v>0</v>
          </cell>
        </row>
        <row r="11862">
          <cell r="AA11862">
            <v>0</v>
          </cell>
        </row>
        <row r="11863">
          <cell r="AA11863">
            <v>0</v>
          </cell>
        </row>
        <row r="11864">
          <cell r="AA11864">
            <v>0</v>
          </cell>
        </row>
        <row r="11865">
          <cell r="AA11865">
            <v>0</v>
          </cell>
        </row>
        <row r="11866">
          <cell r="AA11866">
            <v>0</v>
          </cell>
        </row>
        <row r="11867">
          <cell r="AA11867">
            <v>0</v>
          </cell>
        </row>
        <row r="11868">
          <cell r="AA11868">
            <v>0</v>
          </cell>
        </row>
        <row r="11869">
          <cell r="AA11869">
            <v>0</v>
          </cell>
        </row>
        <row r="11870">
          <cell r="AA11870">
            <v>0</v>
          </cell>
        </row>
        <row r="11871">
          <cell r="AA11871">
            <v>0</v>
          </cell>
        </row>
        <row r="11872">
          <cell r="AA11872">
            <v>0</v>
          </cell>
        </row>
        <row r="11873">
          <cell r="AA11873">
            <v>0</v>
          </cell>
        </row>
        <row r="11874">
          <cell r="AA11874">
            <v>0</v>
          </cell>
        </row>
        <row r="11875">
          <cell r="AA11875">
            <v>0</v>
          </cell>
        </row>
        <row r="11876">
          <cell r="AA11876">
            <v>0</v>
          </cell>
        </row>
        <row r="11877">
          <cell r="AA11877">
            <v>0</v>
          </cell>
        </row>
        <row r="11878">
          <cell r="AA11878">
            <v>0</v>
          </cell>
        </row>
        <row r="11879">
          <cell r="AA11879">
            <v>0</v>
          </cell>
        </row>
        <row r="11880">
          <cell r="AA11880">
            <v>0</v>
          </cell>
        </row>
        <row r="11881">
          <cell r="AA11881">
            <v>0</v>
          </cell>
        </row>
        <row r="11882">
          <cell r="AA11882">
            <v>0</v>
          </cell>
        </row>
        <row r="11883">
          <cell r="AA11883">
            <v>0</v>
          </cell>
        </row>
        <row r="11884">
          <cell r="AA11884">
            <v>0</v>
          </cell>
        </row>
        <row r="11885">
          <cell r="AA11885">
            <v>0</v>
          </cell>
        </row>
        <row r="11886">
          <cell r="AA11886">
            <v>0</v>
          </cell>
        </row>
        <row r="11887">
          <cell r="AA11887">
            <v>0</v>
          </cell>
        </row>
        <row r="11888">
          <cell r="AA11888">
            <v>0</v>
          </cell>
        </row>
        <row r="11889">
          <cell r="AA11889">
            <v>0</v>
          </cell>
        </row>
        <row r="11890">
          <cell r="AA11890">
            <v>0</v>
          </cell>
        </row>
        <row r="11891">
          <cell r="AA11891">
            <v>0</v>
          </cell>
        </row>
        <row r="11892">
          <cell r="AA11892">
            <v>0</v>
          </cell>
        </row>
        <row r="11893">
          <cell r="AA11893">
            <v>0</v>
          </cell>
        </row>
        <row r="11894">
          <cell r="AA11894">
            <v>0</v>
          </cell>
        </row>
        <row r="11895">
          <cell r="AA11895">
            <v>0</v>
          </cell>
        </row>
        <row r="11896">
          <cell r="AA11896">
            <v>0</v>
          </cell>
        </row>
        <row r="11897">
          <cell r="AA11897">
            <v>0</v>
          </cell>
        </row>
        <row r="11898">
          <cell r="AA11898">
            <v>0</v>
          </cell>
        </row>
        <row r="11899">
          <cell r="AA11899">
            <v>0</v>
          </cell>
        </row>
        <row r="11900">
          <cell r="AA11900">
            <v>0</v>
          </cell>
        </row>
        <row r="11901">
          <cell r="AA11901">
            <v>0</v>
          </cell>
        </row>
        <row r="11902">
          <cell r="AA11902">
            <v>0</v>
          </cell>
        </row>
        <row r="11903">
          <cell r="AA11903">
            <v>0</v>
          </cell>
        </row>
        <row r="11904">
          <cell r="AA11904">
            <v>0</v>
          </cell>
        </row>
        <row r="11905">
          <cell r="AA11905">
            <v>0</v>
          </cell>
        </row>
        <row r="11906">
          <cell r="AA11906">
            <v>0</v>
          </cell>
        </row>
        <row r="11907">
          <cell r="AA11907">
            <v>0</v>
          </cell>
        </row>
        <row r="11908">
          <cell r="AA11908">
            <v>0</v>
          </cell>
        </row>
        <row r="11909">
          <cell r="AA11909">
            <v>0</v>
          </cell>
        </row>
        <row r="11910">
          <cell r="AA11910">
            <v>0</v>
          </cell>
        </row>
        <row r="11911">
          <cell r="AA11911">
            <v>0</v>
          </cell>
        </row>
        <row r="11912">
          <cell r="AA11912">
            <v>0</v>
          </cell>
        </row>
        <row r="11913">
          <cell r="AA11913">
            <v>0</v>
          </cell>
        </row>
        <row r="11914">
          <cell r="AA11914">
            <v>0</v>
          </cell>
        </row>
        <row r="11915">
          <cell r="AA11915">
            <v>0</v>
          </cell>
        </row>
        <row r="11916">
          <cell r="AA11916">
            <v>0</v>
          </cell>
        </row>
        <row r="11917">
          <cell r="AA11917">
            <v>0</v>
          </cell>
        </row>
        <row r="11918">
          <cell r="AA11918">
            <v>0</v>
          </cell>
        </row>
        <row r="11919">
          <cell r="AA11919">
            <v>0</v>
          </cell>
        </row>
        <row r="11920">
          <cell r="AA11920">
            <v>3045680</v>
          </cell>
        </row>
        <row r="11921">
          <cell r="AA11921">
            <v>0</v>
          </cell>
        </row>
        <row r="11922">
          <cell r="AA11922">
            <v>0</v>
          </cell>
        </row>
        <row r="11923">
          <cell r="AA11923">
            <v>0</v>
          </cell>
        </row>
        <row r="11924">
          <cell r="AA11924">
            <v>0</v>
          </cell>
        </row>
        <row r="11925">
          <cell r="AA11925">
            <v>0</v>
          </cell>
        </row>
        <row r="11926">
          <cell r="AA11926">
            <v>0</v>
          </cell>
        </row>
        <row r="11927">
          <cell r="AA11927">
            <v>0</v>
          </cell>
        </row>
        <row r="11928">
          <cell r="AA11928">
            <v>0</v>
          </cell>
        </row>
        <row r="11929">
          <cell r="AA11929">
            <v>0</v>
          </cell>
        </row>
        <row r="11930">
          <cell r="AA11930">
            <v>0</v>
          </cell>
        </row>
        <row r="11931">
          <cell r="AA11931">
            <v>0</v>
          </cell>
        </row>
        <row r="11932">
          <cell r="AA11932">
            <v>0</v>
          </cell>
        </row>
        <row r="11933">
          <cell r="AA11933">
            <v>0</v>
          </cell>
        </row>
        <row r="11934">
          <cell r="AA11934">
            <v>0</v>
          </cell>
        </row>
        <row r="11935">
          <cell r="AA11935">
            <v>0</v>
          </cell>
        </row>
        <row r="11936">
          <cell r="AA11936">
            <v>0</v>
          </cell>
        </row>
        <row r="11937">
          <cell r="AA11937">
            <v>0</v>
          </cell>
        </row>
        <row r="11938">
          <cell r="AA11938">
            <v>0</v>
          </cell>
        </row>
        <row r="11939">
          <cell r="AA11939">
            <v>0</v>
          </cell>
        </row>
        <row r="11940">
          <cell r="AA11940">
            <v>0</v>
          </cell>
        </row>
        <row r="11941">
          <cell r="AA11941">
            <v>0</v>
          </cell>
        </row>
        <row r="11942">
          <cell r="AA11942">
            <v>0</v>
          </cell>
        </row>
        <row r="11943">
          <cell r="AA11943">
            <v>0</v>
          </cell>
        </row>
        <row r="11944">
          <cell r="AA11944">
            <v>0</v>
          </cell>
        </row>
        <row r="11945">
          <cell r="AA11945">
            <v>0</v>
          </cell>
        </row>
        <row r="11946">
          <cell r="AA11946">
            <v>0</v>
          </cell>
        </row>
        <row r="11947">
          <cell r="AA11947">
            <v>0</v>
          </cell>
        </row>
        <row r="11948">
          <cell r="AA11948">
            <v>0</v>
          </cell>
        </row>
        <row r="11949">
          <cell r="AA11949">
            <v>0</v>
          </cell>
        </row>
        <row r="11950">
          <cell r="AA11950">
            <v>0</v>
          </cell>
        </row>
        <row r="11951">
          <cell r="AA11951">
            <v>0</v>
          </cell>
        </row>
        <row r="11952">
          <cell r="AA11952">
            <v>0</v>
          </cell>
        </row>
        <row r="11953">
          <cell r="AA11953">
            <v>0</v>
          </cell>
        </row>
        <row r="11954">
          <cell r="AA11954">
            <v>0</v>
          </cell>
        </row>
        <row r="11955">
          <cell r="AA11955">
            <v>0</v>
          </cell>
        </row>
        <row r="11956">
          <cell r="AA11956">
            <v>0</v>
          </cell>
        </row>
        <row r="11957">
          <cell r="AA11957">
            <v>0</v>
          </cell>
        </row>
        <row r="11958">
          <cell r="AA11958">
            <v>0</v>
          </cell>
        </row>
        <row r="11959">
          <cell r="AA11959">
            <v>0</v>
          </cell>
        </row>
        <row r="11960">
          <cell r="AA11960">
            <v>0</v>
          </cell>
        </row>
        <row r="11961">
          <cell r="AA11961">
            <v>0</v>
          </cell>
        </row>
        <row r="11962">
          <cell r="AA11962">
            <v>0</v>
          </cell>
        </row>
        <row r="11963">
          <cell r="AA11963">
            <v>0</v>
          </cell>
        </row>
        <row r="11964">
          <cell r="AA11964">
            <v>0</v>
          </cell>
        </row>
        <row r="11965">
          <cell r="AA11965">
            <v>1298724</v>
          </cell>
        </row>
        <row r="11966">
          <cell r="AA11966">
            <v>0</v>
          </cell>
        </row>
        <row r="11967">
          <cell r="AA11967">
            <v>0</v>
          </cell>
        </row>
        <row r="11968">
          <cell r="AA11968">
            <v>0</v>
          </cell>
        </row>
        <row r="11969">
          <cell r="AA11969">
            <v>0</v>
          </cell>
        </row>
        <row r="11970">
          <cell r="AA11970">
            <v>0</v>
          </cell>
        </row>
        <row r="11971">
          <cell r="AA11971">
            <v>0</v>
          </cell>
        </row>
        <row r="11972">
          <cell r="AA11972">
            <v>0</v>
          </cell>
        </row>
        <row r="11973">
          <cell r="AA11973">
            <v>0</v>
          </cell>
        </row>
        <row r="11974">
          <cell r="AA11974">
            <v>0</v>
          </cell>
        </row>
        <row r="11975">
          <cell r="AA11975">
            <v>0</v>
          </cell>
        </row>
        <row r="11976">
          <cell r="AA11976">
            <v>0</v>
          </cell>
        </row>
        <row r="11977">
          <cell r="AA11977">
            <v>0</v>
          </cell>
        </row>
        <row r="11978">
          <cell r="AA11978">
            <v>0</v>
          </cell>
        </row>
        <row r="11979">
          <cell r="AA11979">
            <v>0</v>
          </cell>
        </row>
        <row r="11980">
          <cell r="AA11980">
            <v>0</v>
          </cell>
        </row>
        <row r="11981">
          <cell r="AA11981">
            <v>0</v>
          </cell>
        </row>
        <row r="11982">
          <cell r="AA11982">
            <v>0</v>
          </cell>
        </row>
        <row r="11983">
          <cell r="AA11983">
            <v>0</v>
          </cell>
        </row>
        <row r="11984">
          <cell r="AA11984">
            <v>0</v>
          </cell>
        </row>
        <row r="11985">
          <cell r="AA11985">
            <v>0</v>
          </cell>
        </row>
        <row r="11986">
          <cell r="AA11986">
            <v>0</v>
          </cell>
        </row>
        <row r="11987">
          <cell r="AA11987">
            <v>0</v>
          </cell>
        </row>
        <row r="11988">
          <cell r="AA11988">
            <v>0</v>
          </cell>
        </row>
        <row r="11989">
          <cell r="AA11989">
            <v>0</v>
          </cell>
        </row>
        <row r="11990">
          <cell r="AA11990">
            <v>0</v>
          </cell>
        </row>
        <row r="11991">
          <cell r="AA11991">
            <v>0</v>
          </cell>
        </row>
        <row r="11992">
          <cell r="AA11992">
            <v>0</v>
          </cell>
        </row>
        <row r="11993">
          <cell r="AA11993">
            <v>0</v>
          </cell>
        </row>
        <row r="11994">
          <cell r="AA11994">
            <v>0</v>
          </cell>
        </row>
        <row r="11995">
          <cell r="AA11995">
            <v>0</v>
          </cell>
        </row>
        <row r="11996">
          <cell r="AA11996">
            <v>0</v>
          </cell>
        </row>
        <row r="11997">
          <cell r="AA11997">
            <v>0</v>
          </cell>
        </row>
        <row r="11998">
          <cell r="AA11998">
            <v>0</v>
          </cell>
        </row>
        <row r="11999">
          <cell r="AA11999">
            <v>0</v>
          </cell>
        </row>
        <row r="12000">
          <cell r="AA12000">
            <v>0</v>
          </cell>
        </row>
        <row r="12001">
          <cell r="AA12001">
            <v>0</v>
          </cell>
        </row>
        <row r="12002">
          <cell r="AA12002">
            <v>0</v>
          </cell>
        </row>
        <row r="12003">
          <cell r="AA12003">
            <v>0</v>
          </cell>
        </row>
        <row r="12004">
          <cell r="AA12004">
            <v>0</v>
          </cell>
        </row>
        <row r="12005">
          <cell r="AA12005">
            <v>0</v>
          </cell>
        </row>
        <row r="12006">
          <cell r="AA12006">
            <v>0</v>
          </cell>
        </row>
        <row r="12007">
          <cell r="AA12007">
            <v>0</v>
          </cell>
        </row>
        <row r="12008">
          <cell r="AA12008">
            <v>0</v>
          </cell>
        </row>
        <row r="12009">
          <cell r="AA12009">
            <v>0</v>
          </cell>
        </row>
        <row r="12010">
          <cell r="AA12010">
            <v>0</v>
          </cell>
        </row>
        <row r="12011">
          <cell r="AA12011">
            <v>0</v>
          </cell>
        </row>
        <row r="12012">
          <cell r="AA12012">
            <v>1544222</v>
          </cell>
        </row>
        <row r="12013">
          <cell r="AA12013">
            <v>0</v>
          </cell>
        </row>
        <row r="12014">
          <cell r="AA12014">
            <v>0</v>
          </cell>
        </row>
        <row r="12015">
          <cell r="AA12015">
            <v>0</v>
          </cell>
        </row>
        <row r="12016">
          <cell r="AA12016">
            <v>0</v>
          </cell>
        </row>
        <row r="12017">
          <cell r="AA12017">
            <v>0</v>
          </cell>
        </row>
        <row r="12018">
          <cell r="AA12018">
            <v>0</v>
          </cell>
        </row>
        <row r="12019">
          <cell r="AA12019">
            <v>0</v>
          </cell>
        </row>
        <row r="12020">
          <cell r="AA12020">
            <v>0</v>
          </cell>
        </row>
        <row r="12021">
          <cell r="AA12021">
            <v>0</v>
          </cell>
        </row>
        <row r="12022">
          <cell r="AA12022">
            <v>0</v>
          </cell>
        </row>
        <row r="12023">
          <cell r="AA12023">
            <v>0</v>
          </cell>
        </row>
        <row r="12024">
          <cell r="AA12024">
            <v>0</v>
          </cell>
        </row>
        <row r="12025">
          <cell r="AA12025">
            <v>0</v>
          </cell>
        </row>
        <row r="12026">
          <cell r="AA12026">
            <v>0</v>
          </cell>
        </row>
        <row r="12027">
          <cell r="AA12027">
            <v>0</v>
          </cell>
        </row>
        <row r="12028">
          <cell r="AA12028">
            <v>0</v>
          </cell>
        </row>
        <row r="12029">
          <cell r="AA12029">
            <v>0</v>
          </cell>
        </row>
        <row r="12030">
          <cell r="AA12030">
            <v>0</v>
          </cell>
        </row>
        <row r="12031">
          <cell r="AA12031">
            <v>0</v>
          </cell>
        </row>
        <row r="12032">
          <cell r="AA12032">
            <v>0</v>
          </cell>
        </row>
        <row r="12033">
          <cell r="AA12033">
            <v>0</v>
          </cell>
        </row>
        <row r="12034">
          <cell r="AA12034">
            <v>0</v>
          </cell>
        </row>
        <row r="12035">
          <cell r="AA12035">
            <v>0</v>
          </cell>
        </row>
        <row r="12036">
          <cell r="AA12036">
            <v>0</v>
          </cell>
        </row>
        <row r="12037">
          <cell r="AA12037">
            <v>0</v>
          </cell>
        </row>
        <row r="12038">
          <cell r="AA12038">
            <v>0</v>
          </cell>
        </row>
        <row r="12039">
          <cell r="AA12039">
            <v>0</v>
          </cell>
        </row>
        <row r="12040">
          <cell r="AA12040">
            <v>0</v>
          </cell>
        </row>
        <row r="12041">
          <cell r="AA12041">
            <v>0</v>
          </cell>
        </row>
        <row r="12042">
          <cell r="AA12042">
            <v>0</v>
          </cell>
        </row>
        <row r="12043">
          <cell r="AA12043">
            <v>0</v>
          </cell>
        </row>
        <row r="12044">
          <cell r="AA12044">
            <v>0</v>
          </cell>
        </row>
        <row r="12045">
          <cell r="AA12045">
            <v>0</v>
          </cell>
        </row>
        <row r="12046">
          <cell r="AA12046">
            <v>0</v>
          </cell>
        </row>
        <row r="12047">
          <cell r="AA12047">
            <v>0</v>
          </cell>
        </row>
        <row r="12048">
          <cell r="AA12048">
            <v>0</v>
          </cell>
        </row>
        <row r="12049">
          <cell r="AA12049">
            <v>0</v>
          </cell>
        </row>
        <row r="12050">
          <cell r="AA12050">
            <v>0</v>
          </cell>
        </row>
        <row r="12051">
          <cell r="AA12051">
            <v>0</v>
          </cell>
        </row>
        <row r="12052">
          <cell r="AA12052">
            <v>0</v>
          </cell>
        </row>
        <row r="12053">
          <cell r="AA12053">
            <v>0</v>
          </cell>
        </row>
        <row r="12054">
          <cell r="AA12054">
            <v>0</v>
          </cell>
        </row>
        <row r="12055">
          <cell r="AA12055">
            <v>0</v>
          </cell>
        </row>
        <row r="12056">
          <cell r="AA12056">
            <v>0</v>
          </cell>
        </row>
        <row r="12057">
          <cell r="AA12057">
            <v>0</v>
          </cell>
        </row>
        <row r="12058">
          <cell r="AA12058">
            <v>0</v>
          </cell>
        </row>
        <row r="12059">
          <cell r="AA12059">
            <v>0</v>
          </cell>
        </row>
        <row r="12060">
          <cell r="AA12060">
            <v>0</v>
          </cell>
        </row>
        <row r="12061">
          <cell r="AA12061">
            <v>0</v>
          </cell>
        </row>
        <row r="12062">
          <cell r="AA12062">
            <v>0</v>
          </cell>
        </row>
        <row r="12063">
          <cell r="AA12063">
            <v>0</v>
          </cell>
        </row>
        <row r="12064">
          <cell r="AA12064">
            <v>0</v>
          </cell>
        </row>
        <row r="12065">
          <cell r="AA12065">
            <v>0</v>
          </cell>
        </row>
        <row r="12066">
          <cell r="AA12066">
            <v>0</v>
          </cell>
        </row>
        <row r="12067">
          <cell r="AA12067">
            <v>0</v>
          </cell>
        </row>
        <row r="12068">
          <cell r="AA12068">
            <v>0</v>
          </cell>
        </row>
        <row r="12069">
          <cell r="AA12069">
            <v>0</v>
          </cell>
        </row>
        <row r="12070">
          <cell r="AA12070">
            <v>0</v>
          </cell>
        </row>
        <row r="12071">
          <cell r="AA12071">
            <v>0</v>
          </cell>
        </row>
        <row r="12072">
          <cell r="AA12072">
            <v>0</v>
          </cell>
        </row>
        <row r="12073">
          <cell r="AA12073">
            <v>0</v>
          </cell>
        </row>
        <row r="12074">
          <cell r="AA12074">
            <v>0</v>
          </cell>
        </row>
        <row r="12075">
          <cell r="AA12075">
            <v>0</v>
          </cell>
        </row>
        <row r="12076">
          <cell r="AA12076">
            <v>0</v>
          </cell>
        </row>
        <row r="12077">
          <cell r="AA12077">
            <v>0</v>
          </cell>
        </row>
        <row r="12078">
          <cell r="AA12078">
            <v>0</v>
          </cell>
        </row>
        <row r="12079">
          <cell r="AA12079">
            <v>0</v>
          </cell>
        </row>
        <row r="12080">
          <cell r="AA12080">
            <v>0</v>
          </cell>
        </row>
        <row r="12081">
          <cell r="AA12081">
            <v>0</v>
          </cell>
        </row>
        <row r="12082">
          <cell r="AA12082">
            <v>0</v>
          </cell>
        </row>
        <row r="12083">
          <cell r="AA12083">
            <v>0</v>
          </cell>
        </row>
        <row r="12084">
          <cell r="AA12084">
            <v>1690774</v>
          </cell>
        </row>
        <row r="12085">
          <cell r="AA12085">
            <v>0</v>
          </cell>
        </row>
        <row r="12086">
          <cell r="AA12086">
            <v>0</v>
          </cell>
        </row>
        <row r="12087">
          <cell r="AA12087">
            <v>0</v>
          </cell>
        </row>
        <row r="12088">
          <cell r="AA12088">
            <v>0</v>
          </cell>
        </row>
        <row r="12089">
          <cell r="AA12089">
            <v>0</v>
          </cell>
        </row>
        <row r="12090">
          <cell r="AA12090">
            <v>0</v>
          </cell>
        </row>
        <row r="12091">
          <cell r="AA12091">
            <v>0</v>
          </cell>
        </row>
        <row r="12092">
          <cell r="AA12092">
            <v>0</v>
          </cell>
        </row>
        <row r="12093">
          <cell r="AA12093">
            <v>0</v>
          </cell>
        </row>
        <row r="12094">
          <cell r="AA12094">
            <v>0</v>
          </cell>
        </row>
        <row r="12095">
          <cell r="AA12095">
            <v>0</v>
          </cell>
        </row>
        <row r="12096">
          <cell r="AA12096">
            <v>0</v>
          </cell>
        </row>
        <row r="12097">
          <cell r="AA12097">
            <v>0</v>
          </cell>
        </row>
        <row r="12098">
          <cell r="AA12098">
            <v>0</v>
          </cell>
        </row>
        <row r="12099">
          <cell r="AA12099">
            <v>0</v>
          </cell>
        </row>
        <row r="12100">
          <cell r="AA12100">
            <v>0</v>
          </cell>
        </row>
        <row r="12101">
          <cell r="AA12101">
            <v>0</v>
          </cell>
        </row>
        <row r="12102">
          <cell r="AA12102">
            <v>0</v>
          </cell>
        </row>
        <row r="12103">
          <cell r="AA12103">
            <v>0</v>
          </cell>
        </row>
        <row r="12104">
          <cell r="AA12104">
            <v>0</v>
          </cell>
        </row>
        <row r="12105">
          <cell r="AA12105">
            <v>0</v>
          </cell>
        </row>
        <row r="12106">
          <cell r="AA12106">
            <v>0</v>
          </cell>
        </row>
        <row r="12107">
          <cell r="AA12107">
            <v>0</v>
          </cell>
        </row>
        <row r="12108">
          <cell r="AA12108">
            <v>0</v>
          </cell>
        </row>
        <row r="12109">
          <cell r="AA12109">
            <v>0</v>
          </cell>
        </row>
        <row r="12110">
          <cell r="AA12110">
            <v>0</v>
          </cell>
        </row>
        <row r="12111">
          <cell r="AA12111">
            <v>0</v>
          </cell>
        </row>
        <row r="12112">
          <cell r="AA12112">
            <v>0</v>
          </cell>
        </row>
        <row r="12113">
          <cell r="AA12113">
            <v>0</v>
          </cell>
        </row>
        <row r="12114">
          <cell r="AA12114">
            <v>0</v>
          </cell>
        </row>
        <row r="12115">
          <cell r="AA12115">
            <v>0</v>
          </cell>
        </row>
        <row r="12116">
          <cell r="AA12116">
            <v>0</v>
          </cell>
        </row>
        <row r="12117">
          <cell r="AA12117">
            <v>0</v>
          </cell>
        </row>
        <row r="12118">
          <cell r="AA12118">
            <v>0</v>
          </cell>
        </row>
        <row r="12119">
          <cell r="AA12119">
            <v>0</v>
          </cell>
        </row>
        <row r="12120">
          <cell r="AA12120">
            <v>0</v>
          </cell>
        </row>
        <row r="12121">
          <cell r="AA12121">
            <v>0</v>
          </cell>
        </row>
        <row r="12122">
          <cell r="AA12122">
            <v>0</v>
          </cell>
        </row>
        <row r="12123">
          <cell r="AA12123">
            <v>0</v>
          </cell>
        </row>
        <row r="12124">
          <cell r="AA12124">
            <v>0</v>
          </cell>
        </row>
        <row r="12125">
          <cell r="AA12125">
            <v>0</v>
          </cell>
        </row>
        <row r="12126">
          <cell r="AA12126">
            <v>0</v>
          </cell>
        </row>
        <row r="12127">
          <cell r="AA12127">
            <v>0</v>
          </cell>
        </row>
        <row r="12128">
          <cell r="AA12128">
            <v>0</v>
          </cell>
        </row>
        <row r="12129">
          <cell r="AA12129">
            <v>0</v>
          </cell>
        </row>
        <row r="12130">
          <cell r="AA12130">
            <v>0</v>
          </cell>
        </row>
        <row r="12131">
          <cell r="AA12131">
            <v>0</v>
          </cell>
        </row>
        <row r="12132">
          <cell r="AA12132">
            <v>0</v>
          </cell>
        </row>
        <row r="12133">
          <cell r="AA12133">
            <v>0</v>
          </cell>
        </row>
        <row r="12134">
          <cell r="AA12134">
            <v>0</v>
          </cell>
        </row>
        <row r="12135">
          <cell r="AA12135">
            <v>0</v>
          </cell>
        </row>
        <row r="12136">
          <cell r="AA12136">
            <v>0</v>
          </cell>
        </row>
        <row r="12137">
          <cell r="AA12137">
            <v>0</v>
          </cell>
        </row>
        <row r="12138">
          <cell r="AA12138">
            <v>0</v>
          </cell>
        </row>
        <row r="12139">
          <cell r="AA12139">
            <v>0</v>
          </cell>
        </row>
        <row r="12140">
          <cell r="AA12140">
            <v>0</v>
          </cell>
        </row>
        <row r="12141">
          <cell r="AA12141">
            <v>0</v>
          </cell>
        </row>
        <row r="12142">
          <cell r="AA12142">
            <v>0</v>
          </cell>
        </row>
        <row r="12143">
          <cell r="AA12143">
            <v>0</v>
          </cell>
        </row>
        <row r="12144">
          <cell r="AA12144">
            <v>0</v>
          </cell>
        </row>
        <row r="12145">
          <cell r="AA12145">
            <v>0</v>
          </cell>
        </row>
        <row r="12146">
          <cell r="AA12146">
            <v>0</v>
          </cell>
        </row>
        <row r="12147">
          <cell r="AA12147">
            <v>0</v>
          </cell>
        </row>
        <row r="12148">
          <cell r="AA12148">
            <v>0</v>
          </cell>
        </row>
        <row r="12149">
          <cell r="AA12149">
            <v>0</v>
          </cell>
        </row>
        <row r="12150">
          <cell r="AA12150">
            <v>0</v>
          </cell>
        </row>
        <row r="12151">
          <cell r="AA12151">
            <v>0</v>
          </cell>
        </row>
        <row r="12152">
          <cell r="AA12152">
            <v>0</v>
          </cell>
        </row>
        <row r="12153">
          <cell r="AA12153">
            <v>0</v>
          </cell>
        </row>
        <row r="12154">
          <cell r="AA12154">
            <v>857269</v>
          </cell>
        </row>
        <row r="12155">
          <cell r="AA12155">
            <v>0</v>
          </cell>
        </row>
        <row r="12156">
          <cell r="AA12156">
            <v>0</v>
          </cell>
        </row>
        <row r="12157">
          <cell r="AA12157">
            <v>0</v>
          </cell>
        </row>
        <row r="12158">
          <cell r="AA12158">
            <v>0</v>
          </cell>
        </row>
        <row r="12159">
          <cell r="AA12159">
            <v>0</v>
          </cell>
        </row>
        <row r="12160">
          <cell r="AA12160">
            <v>0</v>
          </cell>
        </row>
        <row r="12161">
          <cell r="AA12161">
            <v>0</v>
          </cell>
        </row>
        <row r="12162">
          <cell r="AA12162">
            <v>0</v>
          </cell>
        </row>
        <row r="12163">
          <cell r="AA12163">
            <v>0</v>
          </cell>
        </row>
        <row r="12164">
          <cell r="AA12164">
            <v>0</v>
          </cell>
        </row>
        <row r="12165">
          <cell r="AA12165">
            <v>0</v>
          </cell>
        </row>
        <row r="12166">
          <cell r="AA12166">
            <v>0</v>
          </cell>
        </row>
        <row r="12167">
          <cell r="AA12167">
            <v>0</v>
          </cell>
        </row>
        <row r="12168">
          <cell r="AA12168">
            <v>0</v>
          </cell>
        </row>
        <row r="12169">
          <cell r="AA12169">
            <v>0</v>
          </cell>
        </row>
        <row r="12170">
          <cell r="AA12170">
            <v>0</v>
          </cell>
        </row>
        <row r="12171">
          <cell r="AA12171">
            <v>0</v>
          </cell>
        </row>
        <row r="12172">
          <cell r="AA12172">
            <v>0</v>
          </cell>
        </row>
        <row r="12173">
          <cell r="AA12173">
            <v>0</v>
          </cell>
        </row>
        <row r="12174">
          <cell r="AA12174">
            <v>0</v>
          </cell>
        </row>
        <row r="12175">
          <cell r="AA12175">
            <v>0</v>
          </cell>
        </row>
        <row r="12176">
          <cell r="AA12176">
            <v>0</v>
          </cell>
        </row>
        <row r="12177">
          <cell r="AA12177">
            <v>0</v>
          </cell>
        </row>
        <row r="12178">
          <cell r="AA12178">
            <v>0</v>
          </cell>
        </row>
        <row r="12179">
          <cell r="AA12179">
            <v>0</v>
          </cell>
        </row>
        <row r="12180">
          <cell r="AA12180">
            <v>0</v>
          </cell>
        </row>
        <row r="12181">
          <cell r="AA12181">
            <v>0</v>
          </cell>
        </row>
        <row r="12182">
          <cell r="AA12182">
            <v>0</v>
          </cell>
        </row>
        <row r="12183">
          <cell r="AA12183">
            <v>0</v>
          </cell>
        </row>
        <row r="12184">
          <cell r="AA12184">
            <v>0</v>
          </cell>
        </row>
        <row r="12185">
          <cell r="AA12185">
            <v>0</v>
          </cell>
        </row>
        <row r="12186">
          <cell r="AA12186">
            <v>0</v>
          </cell>
        </row>
        <row r="12187">
          <cell r="AA12187">
            <v>0</v>
          </cell>
        </row>
        <row r="12188">
          <cell r="AA12188">
            <v>0</v>
          </cell>
        </row>
        <row r="12189">
          <cell r="AA12189">
            <v>0</v>
          </cell>
        </row>
        <row r="12190">
          <cell r="AA12190">
            <v>0</v>
          </cell>
        </row>
        <row r="12191">
          <cell r="AA12191">
            <v>0</v>
          </cell>
        </row>
        <row r="12192">
          <cell r="AA12192">
            <v>0</v>
          </cell>
        </row>
        <row r="12193">
          <cell r="AA12193">
            <v>0</v>
          </cell>
        </row>
        <row r="12194">
          <cell r="AA12194">
            <v>0</v>
          </cell>
        </row>
        <row r="12195">
          <cell r="AA12195">
            <v>0</v>
          </cell>
        </row>
        <row r="12196">
          <cell r="AA12196">
            <v>0</v>
          </cell>
        </row>
        <row r="12197">
          <cell r="AA12197">
            <v>0</v>
          </cell>
        </row>
        <row r="12198">
          <cell r="AA12198">
            <v>0</v>
          </cell>
        </row>
        <row r="12199">
          <cell r="AA12199">
            <v>0</v>
          </cell>
        </row>
        <row r="12200">
          <cell r="AA12200">
            <v>0</v>
          </cell>
        </row>
        <row r="12201">
          <cell r="AA12201">
            <v>0</v>
          </cell>
        </row>
        <row r="12202">
          <cell r="AA12202">
            <v>0</v>
          </cell>
        </row>
        <row r="12203">
          <cell r="AA12203">
            <v>0</v>
          </cell>
        </row>
        <row r="12204">
          <cell r="AA12204">
            <v>0</v>
          </cell>
        </row>
        <row r="12205">
          <cell r="AA12205">
            <v>0</v>
          </cell>
        </row>
        <row r="12206">
          <cell r="AA12206">
            <v>0</v>
          </cell>
        </row>
        <row r="12207">
          <cell r="AA12207">
            <v>0</v>
          </cell>
        </row>
        <row r="12208">
          <cell r="AA12208">
            <v>2020962</v>
          </cell>
        </row>
        <row r="12209">
          <cell r="AA12209">
            <v>0</v>
          </cell>
        </row>
        <row r="12210">
          <cell r="AA12210">
            <v>0</v>
          </cell>
        </row>
        <row r="12211">
          <cell r="AA12211">
            <v>0</v>
          </cell>
        </row>
        <row r="12212">
          <cell r="AA12212">
            <v>0</v>
          </cell>
        </row>
        <row r="12213">
          <cell r="AA12213">
            <v>0</v>
          </cell>
        </row>
        <row r="12214">
          <cell r="AA12214">
            <v>0</v>
          </cell>
        </row>
        <row r="12215">
          <cell r="AA12215">
            <v>0</v>
          </cell>
        </row>
        <row r="12216">
          <cell r="AA12216">
            <v>0</v>
          </cell>
        </row>
        <row r="12217">
          <cell r="AA12217">
            <v>0</v>
          </cell>
        </row>
        <row r="12218">
          <cell r="AA12218">
            <v>0</v>
          </cell>
        </row>
        <row r="12219">
          <cell r="AA12219">
            <v>0</v>
          </cell>
        </row>
        <row r="12220">
          <cell r="AA12220">
            <v>0</v>
          </cell>
        </row>
        <row r="12221">
          <cell r="AA12221">
            <v>0</v>
          </cell>
        </row>
        <row r="12222">
          <cell r="AA12222">
            <v>0</v>
          </cell>
        </row>
        <row r="12223">
          <cell r="AA12223">
            <v>0</v>
          </cell>
        </row>
        <row r="12224">
          <cell r="AA12224">
            <v>0</v>
          </cell>
        </row>
        <row r="12225">
          <cell r="AA12225">
            <v>0</v>
          </cell>
        </row>
        <row r="12226">
          <cell r="AA12226">
            <v>0</v>
          </cell>
        </row>
        <row r="12227">
          <cell r="AA12227">
            <v>0</v>
          </cell>
        </row>
        <row r="12228">
          <cell r="AA12228">
            <v>0</v>
          </cell>
        </row>
        <row r="12229">
          <cell r="AA12229">
            <v>0</v>
          </cell>
        </row>
        <row r="12230">
          <cell r="AA12230">
            <v>0</v>
          </cell>
        </row>
        <row r="12231">
          <cell r="AA12231">
            <v>0</v>
          </cell>
        </row>
        <row r="12232">
          <cell r="AA12232">
            <v>0</v>
          </cell>
        </row>
        <row r="12233">
          <cell r="AA12233">
            <v>0</v>
          </cell>
        </row>
        <row r="12234">
          <cell r="AA12234">
            <v>0</v>
          </cell>
        </row>
        <row r="12235">
          <cell r="AA12235">
            <v>0</v>
          </cell>
        </row>
        <row r="12236">
          <cell r="AA12236">
            <v>0</v>
          </cell>
        </row>
        <row r="12237">
          <cell r="AA12237">
            <v>0</v>
          </cell>
        </row>
        <row r="12238">
          <cell r="AA12238">
            <v>0</v>
          </cell>
        </row>
        <row r="12239">
          <cell r="AA12239">
            <v>0</v>
          </cell>
        </row>
        <row r="12240">
          <cell r="AA12240">
            <v>0</v>
          </cell>
        </row>
        <row r="12241">
          <cell r="AA12241">
            <v>0</v>
          </cell>
        </row>
        <row r="12242">
          <cell r="AA12242">
            <v>0</v>
          </cell>
        </row>
        <row r="12243">
          <cell r="AA12243">
            <v>0</v>
          </cell>
        </row>
        <row r="12244">
          <cell r="AA12244">
            <v>0</v>
          </cell>
        </row>
        <row r="12245">
          <cell r="AA12245">
            <v>0</v>
          </cell>
        </row>
        <row r="12246">
          <cell r="AA12246">
            <v>0</v>
          </cell>
        </row>
        <row r="12247">
          <cell r="AA12247">
            <v>0</v>
          </cell>
        </row>
        <row r="12248">
          <cell r="AA12248">
            <v>0</v>
          </cell>
        </row>
        <row r="12249">
          <cell r="AA12249">
            <v>0</v>
          </cell>
        </row>
        <row r="12250">
          <cell r="AA12250">
            <v>0</v>
          </cell>
        </row>
        <row r="12251">
          <cell r="AA12251">
            <v>0</v>
          </cell>
        </row>
        <row r="12252">
          <cell r="AA12252">
            <v>0</v>
          </cell>
        </row>
        <row r="12253">
          <cell r="AA12253">
            <v>0</v>
          </cell>
        </row>
        <row r="12254">
          <cell r="AA12254">
            <v>0</v>
          </cell>
        </row>
        <row r="12255">
          <cell r="AA12255">
            <v>0</v>
          </cell>
        </row>
        <row r="12256">
          <cell r="AA12256">
            <v>0</v>
          </cell>
        </row>
        <row r="12257">
          <cell r="AA12257">
            <v>0</v>
          </cell>
        </row>
        <row r="12258">
          <cell r="AA12258">
            <v>0</v>
          </cell>
        </row>
        <row r="12259">
          <cell r="AA12259">
            <v>0</v>
          </cell>
        </row>
        <row r="12260">
          <cell r="AA12260">
            <v>0</v>
          </cell>
        </row>
        <row r="12261">
          <cell r="AA12261">
            <v>0</v>
          </cell>
        </row>
        <row r="12262">
          <cell r="AA12262">
            <v>0</v>
          </cell>
        </row>
        <row r="12263">
          <cell r="AA12263">
            <v>0</v>
          </cell>
        </row>
        <row r="12264">
          <cell r="AA12264">
            <v>0</v>
          </cell>
        </row>
        <row r="12265">
          <cell r="AA12265">
            <v>0</v>
          </cell>
        </row>
        <row r="12266">
          <cell r="AA12266">
            <v>0</v>
          </cell>
        </row>
        <row r="12267">
          <cell r="AA12267">
            <v>0</v>
          </cell>
        </row>
        <row r="12268">
          <cell r="AA12268">
            <v>0</v>
          </cell>
        </row>
        <row r="12269">
          <cell r="AA12269">
            <v>0</v>
          </cell>
        </row>
        <row r="12270">
          <cell r="AA12270">
            <v>0</v>
          </cell>
        </row>
        <row r="12271">
          <cell r="AA12271">
            <v>0</v>
          </cell>
        </row>
        <row r="12272">
          <cell r="AA12272">
            <v>0</v>
          </cell>
        </row>
        <row r="12273">
          <cell r="AA12273">
            <v>0</v>
          </cell>
        </row>
        <row r="12274">
          <cell r="AA12274">
            <v>0</v>
          </cell>
        </row>
        <row r="12275">
          <cell r="AA12275">
            <v>0</v>
          </cell>
        </row>
        <row r="12276">
          <cell r="AA12276">
            <v>0</v>
          </cell>
        </row>
        <row r="12277">
          <cell r="AA12277">
            <v>0</v>
          </cell>
        </row>
        <row r="12278">
          <cell r="AA12278">
            <v>0</v>
          </cell>
        </row>
        <row r="12279">
          <cell r="AA12279">
            <v>1754509</v>
          </cell>
        </row>
        <row r="12280">
          <cell r="AA12280">
            <v>0</v>
          </cell>
        </row>
        <row r="12281">
          <cell r="AA12281">
            <v>0</v>
          </cell>
        </row>
        <row r="12282">
          <cell r="AA12282">
            <v>0</v>
          </cell>
        </row>
        <row r="12283">
          <cell r="AA12283">
            <v>0</v>
          </cell>
        </row>
        <row r="12284">
          <cell r="AA12284">
            <v>0</v>
          </cell>
        </row>
        <row r="12285">
          <cell r="AA12285">
            <v>0</v>
          </cell>
        </row>
        <row r="12286">
          <cell r="AA12286">
            <v>0</v>
          </cell>
        </row>
        <row r="12287">
          <cell r="AA12287">
            <v>0</v>
          </cell>
        </row>
        <row r="12288">
          <cell r="AA12288">
            <v>0</v>
          </cell>
        </row>
        <row r="12289">
          <cell r="AA12289">
            <v>0</v>
          </cell>
        </row>
        <row r="12290">
          <cell r="AA12290">
            <v>0</v>
          </cell>
        </row>
        <row r="12291">
          <cell r="AA12291">
            <v>0</v>
          </cell>
        </row>
        <row r="12292">
          <cell r="AA12292">
            <v>0</v>
          </cell>
        </row>
        <row r="12293">
          <cell r="AA12293">
            <v>0</v>
          </cell>
        </row>
        <row r="12294">
          <cell r="AA12294">
            <v>0</v>
          </cell>
        </row>
        <row r="12295">
          <cell r="AA12295">
            <v>0</v>
          </cell>
        </row>
        <row r="12296">
          <cell r="AA12296">
            <v>0</v>
          </cell>
        </row>
        <row r="12297">
          <cell r="AA12297">
            <v>0</v>
          </cell>
        </row>
        <row r="12298">
          <cell r="AA12298">
            <v>0</v>
          </cell>
        </row>
        <row r="12299">
          <cell r="AA12299">
            <v>0</v>
          </cell>
        </row>
        <row r="12300">
          <cell r="AA12300">
            <v>0</v>
          </cell>
        </row>
        <row r="12301">
          <cell r="AA12301">
            <v>0</v>
          </cell>
        </row>
        <row r="12302">
          <cell r="AA12302">
            <v>0</v>
          </cell>
        </row>
        <row r="12303">
          <cell r="AA12303">
            <v>0</v>
          </cell>
        </row>
        <row r="12304">
          <cell r="AA12304">
            <v>0</v>
          </cell>
        </row>
        <row r="12305">
          <cell r="AA12305">
            <v>0</v>
          </cell>
        </row>
        <row r="12306">
          <cell r="AA12306">
            <v>0</v>
          </cell>
        </row>
        <row r="12307">
          <cell r="AA12307">
            <v>0</v>
          </cell>
        </row>
        <row r="12308">
          <cell r="AA12308">
            <v>0</v>
          </cell>
        </row>
        <row r="12309">
          <cell r="AA12309">
            <v>0</v>
          </cell>
        </row>
        <row r="12310">
          <cell r="AA12310">
            <v>0</v>
          </cell>
        </row>
        <row r="12311">
          <cell r="AA12311">
            <v>0</v>
          </cell>
        </row>
        <row r="12312">
          <cell r="AA12312">
            <v>0</v>
          </cell>
        </row>
        <row r="12313">
          <cell r="AA12313">
            <v>0</v>
          </cell>
        </row>
        <row r="12314">
          <cell r="AA12314">
            <v>0</v>
          </cell>
        </row>
        <row r="12315">
          <cell r="AA12315">
            <v>0</v>
          </cell>
        </row>
        <row r="12316">
          <cell r="AA12316">
            <v>0</v>
          </cell>
        </row>
        <row r="12317">
          <cell r="AA12317">
            <v>0</v>
          </cell>
        </row>
        <row r="12318">
          <cell r="AA12318">
            <v>0</v>
          </cell>
        </row>
        <row r="12319">
          <cell r="AA12319">
            <v>0</v>
          </cell>
        </row>
        <row r="12320">
          <cell r="AA12320">
            <v>0</v>
          </cell>
        </row>
        <row r="12321">
          <cell r="AA12321">
            <v>0</v>
          </cell>
        </row>
        <row r="12322">
          <cell r="AA12322">
            <v>0</v>
          </cell>
        </row>
        <row r="12323">
          <cell r="AA12323">
            <v>0</v>
          </cell>
        </row>
        <row r="12324">
          <cell r="AA12324">
            <v>0</v>
          </cell>
        </row>
        <row r="12325">
          <cell r="AA12325">
            <v>0</v>
          </cell>
        </row>
        <row r="12326">
          <cell r="AA12326">
            <v>0</v>
          </cell>
        </row>
        <row r="12327">
          <cell r="AA12327">
            <v>0</v>
          </cell>
        </row>
        <row r="12328">
          <cell r="AA12328">
            <v>0</v>
          </cell>
        </row>
        <row r="12329">
          <cell r="AA12329">
            <v>0</v>
          </cell>
        </row>
        <row r="12330">
          <cell r="AA12330">
            <v>0</v>
          </cell>
        </row>
        <row r="12331">
          <cell r="AA12331">
            <v>0</v>
          </cell>
        </row>
        <row r="12332">
          <cell r="AA12332">
            <v>0</v>
          </cell>
        </row>
        <row r="12333">
          <cell r="AA12333">
            <v>0</v>
          </cell>
        </row>
        <row r="12334">
          <cell r="AA12334">
            <v>0</v>
          </cell>
        </row>
        <row r="12335">
          <cell r="AA12335">
            <v>0</v>
          </cell>
        </row>
        <row r="12336">
          <cell r="AA12336">
            <v>0</v>
          </cell>
        </row>
        <row r="12337">
          <cell r="AA12337">
            <v>0</v>
          </cell>
        </row>
        <row r="12338">
          <cell r="AA12338">
            <v>0</v>
          </cell>
        </row>
        <row r="12339">
          <cell r="AA12339">
            <v>0</v>
          </cell>
        </row>
        <row r="12340">
          <cell r="AA12340">
            <v>0</v>
          </cell>
        </row>
        <row r="12341">
          <cell r="AA12341">
            <v>0</v>
          </cell>
        </row>
        <row r="12342">
          <cell r="AA12342">
            <v>0</v>
          </cell>
        </row>
        <row r="12343">
          <cell r="AA12343">
            <v>0</v>
          </cell>
        </row>
        <row r="12344">
          <cell r="AA12344">
            <v>0</v>
          </cell>
        </row>
        <row r="12345">
          <cell r="AA12345">
            <v>0</v>
          </cell>
        </row>
        <row r="12346">
          <cell r="AA12346">
            <v>0</v>
          </cell>
        </row>
        <row r="12347">
          <cell r="AA12347">
            <v>1872873</v>
          </cell>
        </row>
        <row r="12348">
          <cell r="AA12348">
            <v>0</v>
          </cell>
        </row>
        <row r="12349">
          <cell r="AA12349">
            <v>0</v>
          </cell>
        </row>
        <row r="12350">
          <cell r="AA12350">
            <v>0</v>
          </cell>
        </row>
        <row r="12351">
          <cell r="AA12351">
            <v>0</v>
          </cell>
        </row>
        <row r="12352">
          <cell r="AA12352">
            <v>0</v>
          </cell>
        </row>
        <row r="12353">
          <cell r="AA12353">
            <v>0</v>
          </cell>
        </row>
        <row r="12354">
          <cell r="AA12354">
            <v>0</v>
          </cell>
        </row>
        <row r="12355">
          <cell r="AA12355">
            <v>0</v>
          </cell>
        </row>
        <row r="12356">
          <cell r="AA12356">
            <v>0</v>
          </cell>
        </row>
        <row r="12357">
          <cell r="AA12357">
            <v>0</v>
          </cell>
        </row>
        <row r="12358">
          <cell r="AA12358">
            <v>0</v>
          </cell>
        </row>
        <row r="12359">
          <cell r="AA12359">
            <v>0</v>
          </cell>
        </row>
        <row r="12360">
          <cell r="AA12360">
            <v>0</v>
          </cell>
        </row>
        <row r="12361">
          <cell r="AA12361">
            <v>0</v>
          </cell>
        </row>
        <row r="12362">
          <cell r="AA12362">
            <v>0</v>
          </cell>
        </row>
        <row r="12363">
          <cell r="AA12363">
            <v>0</v>
          </cell>
        </row>
        <row r="12364">
          <cell r="AA12364">
            <v>0</v>
          </cell>
        </row>
        <row r="12365">
          <cell r="AA12365">
            <v>0</v>
          </cell>
        </row>
        <row r="12366">
          <cell r="AA12366">
            <v>0</v>
          </cell>
        </row>
        <row r="12367">
          <cell r="AA12367">
            <v>0</v>
          </cell>
        </row>
        <row r="12368">
          <cell r="AA12368">
            <v>0</v>
          </cell>
        </row>
        <row r="12369">
          <cell r="AA12369">
            <v>0</v>
          </cell>
        </row>
        <row r="12370">
          <cell r="AA12370">
            <v>0</v>
          </cell>
        </row>
        <row r="12371">
          <cell r="AA12371">
            <v>0</v>
          </cell>
        </row>
        <row r="12372">
          <cell r="AA12372">
            <v>0</v>
          </cell>
        </row>
        <row r="12373">
          <cell r="AA12373">
            <v>0</v>
          </cell>
        </row>
        <row r="12374">
          <cell r="AA12374">
            <v>0</v>
          </cell>
        </row>
        <row r="12375">
          <cell r="AA12375">
            <v>0</v>
          </cell>
        </row>
        <row r="12376">
          <cell r="AA12376">
            <v>0</v>
          </cell>
        </row>
        <row r="12377">
          <cell r="AA12377">
            <v>0</v>
          </cell>
        </row>
        <row r="12378">
          <cell r="AA12378">
            <v>0</v>
          </cell>
        </row>
        <row r="12379">
          <cell r="AA12379">
            <v>0</v>
          </cell>
        </row>
        <row r="12380">
          <cell r="AA12380">
            <v>0</v>
          </cell>
        </row>
        <row r="12381">
          <cell r="AA12381">
            <v>0</v>
          </cell>
        </row>
        <row r="12382">
          <cell r="AA12382">
            <v>0</v>
          </cell>
        </row>
        <row r="12383">
          <cell r="AA12383">
            <v>0</v>
          </cell>
        </row>
        <row r="12384">
          <cell r="AA12384">
            <v>0</v>
          </cell>
        </row>
        <row r="12385">
          <cell r="AA12385">
            <v>0</v>
          </cell>
        </row>
        <row r="12386">
          <cell r="AA12386">
            <v>0</v>
          </cell>
        </row>
        <row r="12387">
          <cell r="AA12387">
            <v>0</v>
          </cell>
        </row>
        <row r="12388">
          <cell r="AA12388">
            <v>0</v>
          </cell>
        </row>
        <row r="12389">
          <cell r="AA12389">
            <v>0</v>
          </cell>
        </row>
        <row r="12390">
          <cell r="AA12390">
            <v>0</v>
          </cell>
        </row>
        <row r="12391">
          <cell r="AA12391">
            <v>0</v>
          </cell>
        </row>
        <row r="12392">
          <cell r="AA12392">
            <v>0</v>
          </cell>
        </row>
        <row r="12393">
          <cell r="AA12393">
            <v>0</v>
          </cell>
        </row>
        <row r="12394">
          <cell r="AA12394">
            <v>0</v>
          </cell>
        </row>
        <row r="12395">
          <cell r="AA12395">
            <v>0</v>
          </cell>
        </row>
        <row r="12396">
          <cell r="AA12396">
            <v>0</v>
          </cell>
        </row>
        <row r="12397">
          <cell r="AA12397">
            <v>0</v>
          </cell>
        </row>
        <row r="12398">
          <cell r="AA12398">
            <v>0</v>
          </cell>
        </row>
        <row r="12399">
          <cell r="AA12399">
            <v>0</v>
          </cell>
        </row>
        <row r="12400">
          <cell r="AA12400">
            <v>0</v>
          </cell>
        </row>
        <row r="12401">
          <cell r="AA12401">
            <v>0</v>
          </cell>
        </row>
        <row r="12402">
          <cell r="AA12402">
            <v>0</v>
          </cell>
        </row>
        <row r="12403">
          <cell r="AA12403">
            <v>0</v>
          </cell>
        </row>
        <row r="12404">
          <cell r="AA12404">
            <v>0</v>
          </cell>
        </row>
        <row r="12405">
          <cell r="AA12405">
            <v>0</v>
          </cell>
        </row>
        <row r="12406">
          <cell r="AA12406">
            <v>0</v>
          </cell>
        </row>
        <row r="12407">
          <cell r="AA12407">
            <v>0</v>
          </cell>
        </row>
        <row r="12408">
          <cell r="AA12408">
            <v>0</v>
          </cell>
        </row>
        <row r="12409">
          <cell r="AA12409">
            <v>0</v>
          </cell>
        </row>
        <row r="12410">
          <cell r="AA12410">
            <v>0</v>
          </cell>
        </row>
        <row r="12411">
          <cell r="AA12411">
            <v>0</v>
          </cell>
        </row>
        <row r="12412">
          <cell r="AA12412">
            <v>0</v>
          </cell>
        </row>
        <row r="12413">
          <cell r="AA12413">
            <v>0</v>
          </cell>
        </row>
        <row r="12414">
          <cell r="AA12414">
            <v>0</v>
          </cell>
        </row>
        <row r="12415">
          <cell r="AA12415">
            <v>0</v>
          </cell>
        </row>
        <row r="12416">
          <cell r="AA12416">
            <v>0</v>
          </cell>
        </row>
        <row r="12417">
          <cell r="AA12417">
            <v>976756</v>
          </cell>
        </row>
        <row r="12418">
          <cell r="AA12418">
            <v>0</v>
          </cell>
        </row>
        <row r="12419">
          <cell r="AA12419">
            <v>0</v>
          </cell>
        </row>
        <row r="12420">
          <cell r="AA12420">
            <v>0</v>
          </cell>
        </row>
        <row r="12421">
          <cell r="AA12421">
            <v>0</v>
          </cell>
        </row>
        <row r="12422">
          <cell r="AA12422">
            <v>0</v>
          </cell>
        </row>
        <row r="12423">
          <cell r="AA12423">
            <v>0</v>
          </cell>
        </row>
        <row r="12424">
          <cell r="AA12424">
            <v>0</v>
          </cell>
        </row>
        <row r="12425">
          <cell r="AA12425">
            <v>0</v>
          </cell>
        </row>
        <row r="12426">
          <cell r="AA12426">
            <v>0</v>
          </cell>
        </row>
        <row r="12427">
          <cell r="AA12427">
            <v>0</v>
          </cell>
        </row>
        <row r="12428">
          <cell r="AA12428">
            <v>0</v>
          </cell>
        </row>
        <row r="12429">
          <cell r="AA12429">
            <v>0</v>
          </cell>
        </row>
        <row r="12430">
          <cell r="AA12430">
            <v>0</v>
          </cell>
        </row>
        <row r="12431">
          <cell r="AA12431">
            <v>0</v>
          </cell>
        </row>
        <row r="12432">
          <cell r="AA12432">
            <v>0</v>
          </cell>
        </row>
        <row r="12433">
          <cell r="AA12433">
            <v>0</v>
          </cell>
        </row>
        <row r="12434">
          <cell r="AA12434">
            <v>0</v>
          </cell>
        </row>
        <row r="12435">
          <cell r="AA12435">
            <v>0</v>
          </cell>
        </row>
        <row r="12436">
          <cell r="AA12436">
            <v>0</v>
          </cell>
        </row>
        <row r="12437">
          <cell r="AA12437">
            <v>0</v>
          </cell>
        </row>
        <row r="12438">
          <cell r="AA12438">
            <v>0</v>
          </cell>
        </row>
        <row r="12439">
          <cell r="AA12439">
            <v>0</v>
          </cell>
        </row>
        <row r="12440">
          <cell r="AA12440">
            <v>0</v>
          </cell>
        </row>
        <row r="12441">
          <cell r="AA12441">
            <v>0</v>
          </cell>
        </row>
        <row r="12442">
          <cell r="AA12442">
            <v>0</v>
          </cell>
        </row>
        <row r="12443">
          <cell r="AA12443">
            <v>0</v>
          </cell>
        </row>
        <row r="12444">
          <cell r="AA12444">
            <v>0</v>
          </cell>
        </row>
        <row r="12445">
          <cell r="AA12445">
            <v>0</v>
          </cell>
        </row>
        <row r="12446">
          <cell r="AA12446">
            <v>0</v>
          </cell>
        </row>
        <row r="12447">
          <cell r="AA12447">
            <v>0</v>
          </cell>
        </row>
        <row r="12448">
          <cell r="AA12448">
            <v>0</v>
          </cell>
        </row>
        <row r="12449">
          <cell r="AA12449">
            <v>0</v>
          </cell>
        </row>
        <row r="12450">
          <cell r="AA12450">
            <v>0</v>
          </cell>
        </row>
        <row r="12451">
          <cell r="AA12451">
            <v>0</v>
          </cell>
        </row>
        <row r="12452">
          <cell r="AA12452">
            <v>0</v>
          </cell>
        </row>
        <row r="12453">
          <cell r="AA12453">
            <v>0</v>
          </cell>
        </row>
        <row r="12454">
          <cell r="AA12454">
            <v>0</v>
          </cell>
        </row>
        <row r="12455">
          <cell r="AA12455">
            <v>0</v>
          </cell>
        </row>
        <row r="12456">
          <cell r="AA12456">
            <v>0</v>
          </cell>
        </row>
        <row r="12457">
          <cell r="AA12457">
            <v>0</v>
          </cell>
        </row>
        <row r="12458">
          <cell r="AA12458">
            <v>0</v>
          </cell>
        </row>
        <row r="12459">
          <cell r="AA12459">
            <v>0</v>
          </cell>
        </row>
        <row r="12460">
          <cell r="AA12460">
            <v>0</v>
          </cell>
        </row>
        <row r="12461">
          <cell r="AA12461">
            <v>0</v>
          </cell>
        </row>
        <row r="12462">
          <cell r="AA12462">
            <v>0</v>
          </cell>
        </row>
        <row r="12463">
          <cell r="AA12463">
            <v>0</v>
          </cell>
        </row>
        <row r="12464">
          <cell r="AA12464">
            <v>0</v>
          </cell>
        </row>
        <row r="12465">
          <cell r="AA12465">
            <v>0</v>
          </cell>
        </row>
        <row r="12466">
          <cell r="AA12466">
            <v>0</v>
          </cell>
        </row>
        <row r="12467">
          <cell r="AA12467">
            <v>0</v>
          </cell>
        </row>
        <row r="12468">
          <cell r="AA12468">
            <v>0</v>
          </cell>
        </row>
        <row r="12469">
          <cell r="AA12469">
            <v>0</v>
          </cell>
        </row>
        <row r="12470">
          <cell r="AA12470">
            <v>0</v>
          </cell>
        </row>
        <row r="12471">
          <cell r="AA12471">
            <v>0</v>
          </cell>
        </row>
        <row r="12472">
          <cell r="AA12472">
            <v>0</v>
          </cell>
        </row>
        <row r="12473">
          <cell r="AA12473">
            <v>0</v>
          </cell>
        </row>
        <row r="12474">
          <cell r="AA12474">
            <v>0</v>
          </cell>
        </row>
        <row r="12475">
          <cell r="AA12475">
            <v>0</v>
          </cell>
        </row>
        <row r="12476">
          <cell r="AA12476">
            <v>0</v>
          </cell>
        </row>
        <row r="12477">
          <cell r="AA12477">
            <v>0</v>
          </cell>
        </row>
        <row r="12478">
          <cell r="AA12478">
            <v>0</v>
          </cell>
        </row>
        <row r="12479">
          <cell r="AA12479">
            <v>0</v>
          </cell>
        </row>
        <row r="12480">
          <cell r="AA12480">
            <v>0</v>
          </cell>
        </row>
        <row r="12481">
          <cell r="AA12481">
            <v>0</v>
          </cell>
        </row>
        <row r="12482">
          <cell r="AA12482">
            <v>0</v>
          </cell>
        </row>
        <row r="12483">
          <cell r="AA12483">
            <v>0</v>
          </cell>
        </row>
        <row r="12484">
          <cell r="AA12484">
            <v>0</v>
          </cell>
        </row>
        <row r="12485">
          <cell r="AA12485">
            <v>0</v>
          </cell>
        </row>
        <row r="12486">
          <cell r="AA12486">
            <v>0</v>
          </cell>
        </row>
        <row r="12487">
          <cell r="AA12487">
            <v>0</v>
          </cell>
        </row>
        <row r="12488">
          <cell r="AA12488">
            <v>0</v>
          </cell>
        </row>
        <row r="12489">
          <cell r="AA12489">
            <v>0</v>
          </cell>
        </row>
        <row r="12490">
          <cell r="AA12490">
            <v>0</v>
          </cell>
        </row>
        <row r="12491">
          <cell r="AA12491">
            <v>0</v>
          </cell>
        </row>
        <row r="12492">
          <cell r="AA12492">
            <v>1938381</v>
          </cell>
        </row>
        <row r="12493">
          <cell r="AA12493">
            <v>0</v>
          </cell>
        </row>
        <row r="12494">
          <cell r="AA12494">
            <v>0</v>
          </cell>
        </row>
        <row r="12495">
          <cell r="AA12495">
            <v>0</v>
          </cell>
        </row>
        <row r="12496">
          <cell r="AA12496">
            <v>0</v>
          </cell>
        </row>
        <row r="12497">
          <cell r="AA12497">
            <v>0</v>
          </cell>
        </row>
        <row r="12498">
          <cell r="AA12498">
            <v>0</v>
          </cell>
        </row>
        <row r="12499">
          <cell r="AA12499">
            <v>0</v>
          </cell>
        </row>
        <row r="12500">
          <cell r="AA12500">
            <v>0</v>
          </cell>
        </row>
        <row r="12501">
          <cell r="AA12501">
            <v>0</v>
          </cell>
        </row>
        <row r="12502">
          <cell r="AA12502">
            <v>0</v>
          </cell>
        </row>
        <row r="12503">
          <cell r="AA12503">
            <v>0</v>
          </cell>
        </row>
        <row r="12504">
          <cell r="AA12504">
            <v>0</v>
          </cell>
        </row>
        <row r="12505">
          <cell r="AA12505">
            <v>0</v>
          </cell>
        </row>
        <row r="12506">
          <cell r="AA12506">
            <v>0</v>
          </cell>
        </row>
        <row r="12507">
          <cell r="AA12507">
            <v>0</v>
          </cell>
        </row>
        <row r="12508">
          <cell r="AA12508">
            <v>0</v>
          </cell>
        </row>
        <row r="12509">
          <cell r="AA12509">
            <v>0</v>
          </cell>
        </row>
        <row r="12510">
          <cell r="AA12510">
            <v>0</v>
          </cell>
        </row>
        <row r="12511">
          <cell r="AA12511">
            <v>0</v>
          </cell>
        </row>
        <row r="12512">
          <cell r="AA12512">
            <v>0</v>
          </cell>
        </row>
        <row r="12513">
          <cell r="AA12513">
            <v>0</v>
          </cell>
        </row>
        <row r="12514">
          <cell r="AA12514">
            <v>0</v>
          </cell>
        </row>
        <row r="12515">
          <cell r="AA12515">
            <v>0</v>
          </cell>
        </row>
        <row r="12516">
          <cell r="AA12516">
            <v>0</v>
          </cell>
        </row>
        <row r="12517">
          <cell r="AA12517">
            <v>0</v>
          </cell>
        </row>
        <row r="12518">
          <cell r="AA12518">
            <v>0</v>
          </cell>
        </row>
        <row r="12519">
          <cell r="AA12519">
            <v>0</v>
          </cell>
        </row>
        <row r="12520">
          <cell r="AA12520">
            <v>0</v>
          </cell>
        </row>
        <row r="12521">
          <cell r="AA12521">
            <v>0</v>
          </cell>
        </row>
        <row r="12522">
          <cell r="AA12522">
            <v>0</v>
          </cell>
        </row>
        <row r="12523">
          <cell r="AA12523">
            <v>0</v>
          </cell>
        </row>
        <row r="12524">
          <cell r="AA12524">
            <v>0</v>
          </cell>
        </row>
        <row r="12525">
          <cell r="AA12525">
            <v>0</v>
          </cell>
        </row>
        <row r="12526">
          <cell r="AA12526">
            <v>0</v>
          </cell>
        </row>
        <row r="12527">
          <cell r="AA12527">
            <v>0</v>
          </cell>
        </row>
        <row r="12528">
          <cell r="AA12528">
            <v>0</v>
          </cell>
        </row>
        <row r="12529">
          <cell r="AA12529">
            <v>0</v>
          </cell>
        </row>
        <row r="12530">
          <cell r="AA12530">
            <v>0</v>
          </cell>
        </row>
        <row r="12531">
          <cell r="AA12531">
            <v>0</v>
          </cell>
        </row>
        <row r="12532">
          <cell r="AA12532">
            <v>0</v>
          </cell>
        </row>
        <row r="12533">
          <cell r="AA12533">
            <v>0</v>
          </cell>
        </row>
        <row r="12534">
          <cell r="AA12534">
            <v>0</v>
          </cell>
        </row>
        <row r="12535">
          <cell r="AA12535">
            <v>0</v>
          </cell>
        </row>
        <row r="12536">
          <cell r="AA12536">
            <v>0</v>
          </cell>
        </row>
        <row r="12537">
          <cell r="AA12537">
            <v>0</v>
          </cell>
        </row>
        <row r="12538">
          <cell r="AA12538">
            <v>0</v>
          </cell>
        </row>
        <row r="12539">
          <cell r="AA12539">
            <v>0</v>
          </cell>
        </row>
        <row r="12540">
          <cell r="AA12540">
            <v>0</v>
          </cell>
        </row>
        <row r="12541">
          <cell r="AA12541">
            <v>0</v>
          </cell>
        </row>
        <row r="12542">
          <cell r="AA12542">
            <v>0</v>
          </cell>
        </row>
        <row r="12543">
          <cell r="AA12543">
            <v>0</v>
          </cell>
        </row>
        <row r="12544">
          <cell r="AA12544">
            <v>0</v>
          </cell>
        </row>
        <row r="12545">
          <cell r="AA12545">
            <v>0</v>
          </cell>
        </row>
        <row r="12546">
          <cell r="AA12546">
            <v>0</v>
          </cell>
        </row>
        <row r="12547">
          <cell r="AA12547">
            <v>0</v>
          </cell>
        </row>
        <row r="12548">
          <cell r="AA12548">
            <v>0</v>
          </cell>
        </row>
        <row r="12549">
          <cell r="AA12549">
            <v>0</v>
          </cell>
        </row>
        <row r="12550">
          <cell r="AA12550">
            <v>0</v>
          </cell>
        </row>
        <row r="12551">
          <cell r="AA12551">
            <v>0</v>
          </cell>
        </row>
        <row r="12552">
          <cell r="AA12552">
            <v>0</v>
          </cell>
        </row>
        <row r="12553">
          <cell r="AA12553">
            <v>0</v>
          </cell>
        </row>
        <row r="12554">
          <cell r="AA12554">
            <v>0</v>
          </cell>
        </row>
        <row r="12555">
          <cell r="AA12555">
            <v>0</v>
          </cell>
        </row>
        <row r="12556">
          <cell r="AA12556">
            <v>0</v>
          </cell>
        </row>
        <row r="12557">
          <cell r="AA12557">
            <v>0</v>
          </cell>
        </row>
        <row r="12558">
          <cell r="AA12558">
            <v>0</v>
          </cell>
        </row>
        <row r="12559">
          <cell r="AA12559">
            <v>0</v>
          </cell>
        </row>
        <row r="12560">
          <cell r="AA12560">
            <v>0</v>
          </cell>
        </row>
        <row r="12561">
          <cell r="AA12561">
            <v>0</v>
          </cell>
        </row>
        <row r="12562">
          <cell r="AA12562">
            <v>0</v>
          </cell>
        </row>
        <row r="12563">
          <cell r="AA12563">
            <v>0</v>
          </cell>
        </row>
        <row r="12564">
          <cell r="AA12564">
            <v>0</v>
          </cell>
        </row>
        <row r="12565">
          <cell r="AA12565">
            <v>0</v>
          </cell>
        </row>
        <row r="12566">
          <cell r="AA12566">
            <v>0</v>
          </cell>
        </row>
        <row r="12567">
          <cell r="AA12567">
            <v>0</v>
          </cell>
        </row>
        <row r="12568">
          <cell r="AA12568">
            <v>0</v>
          </cell>
        </row>
        <row r="12569">
          <cell r="AA12569">
            <v>0</v>
          </cell>
        </row>
        <row r="12570">
          <cell r="AA12570">
            <v>0</v>
          </cell>
        </row>
        <row r="12571">
          <cell r="AA12571">
            <v>0</v>
          </cell>
        </row>
        <row r="12572">
          <cell r="AA12572">
            <v>0</v>
          </cell>
        </row>
        <row r="12573">
          <cell r="AA12573">
            <v>0</v>
          </cell>
        </row>
        <row r="12574">
          <cell r="AA12574">
            <v>0</v>
          </cell>
        </row>
        <row r="12575">
          <cell r="AA12575">
            <v>1697919</v>
          </cell>
        </row>
        <row r="12576">
          <cell r="AA12576">
            <v>0</v>
          </cell>
        </row>
        <row r="12577">
          <cell r="AA12577">
            <v>0</v>
          </cell>
        </row>
        <row r="12578">
          <cell r="AA12578">
            <v>0</v>
          </cell>
        </row>
        <row r="12579">
          <cell r="AA12579">
            <v>0</v>
          </cell>
        </row>
        <row r="12580">
          <cell r="AA12580">
            <v>0</v>
          </cell>
        </row>
        <row r="12581">
          <cell r="AA12581">
            <v>0</v>
          </cell>
        </row>
        <row r="12582">
          <cell r="AA12582">
            <v>0</v>
          </cell>
        </row>
        <row r="12583">
          <cell r="AA12583">
            <v>0</v>
          </cell>
        </row>
        <row r="12584">
          <cell r="AA12584">
            <v>0</v>
          </cell>
        </row>
        <row r="12585">
          <cell r="AA12585">
            <v>0</v>
          </cell>
        </row>
        <row r="12586">
          <cell r="AA12586">
            <v>0</v>
          </cell>
        </row>
        <row r="12587">
          <cell r="AA12587">
            <v>0</v>
          </cell>
        </row>
        <row r="12588">
          <cell r="AA12588">
            <v>0</v>
          </cell>
        </row>
        <row r="12589">
          <cell r="AA12589">
            <v>0</v>
          </cell>
        </row>
        <row r="12590">
          <cell r="AA12590">
            <v>0</v>
          </cell>
        </row>
        <row r="12591">
          <cell r="AA12591">
            <v>0</v>
          </cell>
        </row>
        <row r="12592">
          <cell r="AA12592">
            <v>0</v>
          </cell>
        </row>
        <row r="12593">
          <cell r="AA12593">
            <v>0</v>
          </cell>
        </row>
        <row r="12594">
          <cell r="AA12594">
            <v>0</v>
          </cell>
        </row>
        <row r="12595">
          <cell r="AA12595">
            <v>0</v>
          </cell>
        </row>
        <row r="12596">
          <cell r="AA12596">
            <v>0</v>
          </cell>
        </row>
        <row r="12597">
          <cell r="AA12597">
            <v>0</v>
          </cell>
        </row>
        <row r="12598">
          <cell r="AA12598">
            <v>0</v>
          </cell>
        </row>
        <row r="12599">
          <cell r="AA12599">
            <v>0</v>
          </cell>
        </row>
        <row r="12600">
          <cell r="AA12600">
            <v>0</v>
          </cell>
        </row>
        <row r="12601">
          <cell r="AA12601">
            <v>0</v>
          </cell>
        </row>
        <row r="12602">
          <cell r="AA12602">
            <v>0</v>
          </cell>
        </row>
        <row r="12603">
          <cell r="AA12603">
            <v>0</v>
          </cell>
        </row>
        <row r="12604">
          <cell r="AA12604">
            <v>0</v>
          </cell>
        </row>
        <row r="12605">
          <cell r="AA12605">
            <v>0</v>
          </cell>
        </row>
        <row r="12606">
          <cell r="AA12606">
            <v>0</v>
          </cell>
        </row>
        <row r="12607">
          <cell r="AA12607">
            <v>0</v>
          </cell>
        </row>
        <row r="12608">
          <cell r="AA12608">
            <v>0</v>
          </cell>
        </row>
        <row r="12609">
          <cell r="AA12609">
            <v>0</v>
          </cell>
        </row>
        <row r="12610">
          <cell r="AA12610">
            <v>0</v>
          </cell>
        </row>
        <row r="12611">
          <cell r="AA12611">
            <v>0</v>
          </cell>
        </row>
        <row r="12612">
          <cell r="AA12612">
            <v>0</v>
          </cell>
        </row>
        <row r="12613">
          <cell r="AA12613">
            <v>0</v>
          </cell>
        </row>
        <row r="12614">
          <cell r="AA12614">
            <v>0</v>
          </cell>
        </row>
        <row r="12615">
          <cell r="AA12615">
            <v>0</v>
          </cell>
        </row>
        <row r="12616">
          <cell r="AA12616">
            <v>0</v>
          </cell>
        </row>
        <row r="12617">
          <cell r="AA12617">
            <v>0</v>
          </cell>
        </row>
        <row r="12618">
          <cell r="AA12618">
            <v>0</v>
          </cell>
        </row>
        <row r="12619">
          <cell r="AA12619">
            <v>0</v>
          </cell>
        </row>
        <row r="12620">
          <cell r="AA12620">
            <v>0</v>
          </cell>
        </row>
        <row r="12621">
          <cell r="AA12621">
            <v>0</v>
          </cell>
        </row>
        <row r="12622">
          <cell r="AA12622">
            <v>0</v>
          </cell>
        </row>
        <row r="12623">
          <cell r="AA12623">
            <v>0</v>
          </cell>
        </row>
        <row r="12624">
          <cell r="AA12624">
            <v>0</v>
          </cell>
        </row>
        <row r="12625">
          <cell r="AA12625">
            <v>0</v>
          </cell>
        </row>
        <row r="12626">
          <cell r="AA12626">
            <v>0</v>
          </cell>
        </row>
        <row r="12627">
          <cell r="AA12627">
            <v>0</v>
          </cell>
        </row>
        <row r="12628">
          <cell r="AA12628">
            <v>0</v>
          </cell>
        </row>
        <row r="12629">
          <cell r="AA12629">
            <v>3670566</v>
          </cell>
        </row>
        <row r="12630">
          <cell r="AA12630">
            <v>0</v>
          </cell>
        </row>
        <row r="12631">
          <cell r="AA12631">
            <v>0</v>
          </cell>
        </row>
        <row r="12632">
          <cell r="AA12632">
            <v>0</v>
          </cell>
        </row>
        <row r="12633">
          <cell r="AA12633">
            <v>0</v>
          </cell>
        </row>
        <row r="12634">
          <cell r="AA12634">
            <v>0</v>
          </cell>
        </row>
        <row r="12635">
          <cell r="AA12635">
            <v>0</v>
          </cell>
        </row>
        <row r="12636">
          <cell r="AA12636">
            <v>0</v>
          </cell>
        </row>
        <row r="12637">
          <cell r="AA12637">
            <v>0</v>
          </cell>
        </row>
        <row r="12638">
          <cell r="AA12638">
            <v>0</v>
          </cell>
        </row>
        <row r="12639">
          <cell r="AA12639">
            <v>0</v>
          </cell>
        </row>
        <row r="12640">
          <cell r="AA12640">
            <v>0</v>
          </cell>
        </row>
        <row r="12641">
          <cell r="AA12641">
            <v>0</v>
          </cell>
        </row>
        <row r="12642">
          <cell r="AA12642">
            <v>0</v>
          </cell>
        </row>
        <row r="12643">
          <cell r="AA12643">
            <v>0</v>
          </cell>
        </row>
        <row r="12644">
          <cell r="AA12644">
            <v>0</v>
          </cell>
        </row>
        <row r="12645">
          <cell r="AA12645">
            <v>0</v>
          </cell>
        </row>
        <row r="12646">
          <cell r="AA12646">
            <v>0</v>
          </cell>
        </row>
        <row r="12647">
          <cell r="AA12647">
            <v>0</v>
          </cell>
        </row>
        <row r="12648">
          <cell r="AA12648">
            <v>0</v>
          </cell>
        </row>
        <row r="12649">
          <cell r="AA12649">
            <v>0</v>
          </cell>
        </row>
        <row r="12650">
          <cell r="AA12650">
            <v>0</v>
          </cell>
        </row>
        <row r="12651">
          <cell r="AA12651">
            <v>0</v>
          </cell>
        </row>
        <row r="12652">
          <cell r="AA12652">
            <v>0</v>
          </cell>
        </row>
        <row r="12653">
          <cell r="AA12653">
            <v>0</v>
          </cell>
        </row>
        <row r="12654">
          <cell r="AA12654">
            <v>0</v>
          </cell>
        </row>
        <row r="12655">
          <cell r="AA12655">
            <v>0</v>
          </cell>
        </row>
        <row r="12656">
          <cell r="AA12656">
            <v>0</v>
          </cell>
        </row>
        <row r="12657">
          <cell r="AA12657">
            <v>0</v>
          </cell>
        </row>
        <row r="12658">
          <cell r="AA12658">
            <v>0</v>
          </cell>
        </row>
        <row r="12659">
          <cell r="AA12659">
            <v>0</v>
          </cell>
        </row>
        <row r="12660">
          <cell r="AA12660">
            <v>0</v>
          </cell>
        </row>
        <row r="12661">
          <cell r="AA12661">
            <v>0</v>
          </cell>
        </row>
        <row r="12662">
          <cell r="AA12662">
            <v>0</v>
          </cell>
        </row>
        <row r="12663">
          <cell r="AA12663">
            <v>0</v>
          </cell>
        </row>
        <row r="12664">
          <cell r="AA12664">
            <v>0</v>
          </cell>
        </row>
        <row r="12665">
          <cell r="AA12665">
            <v>0</v>
          </cell>
        </row>
        <row r="12666">
          <cell r="AA12666">
            <v>0</v>
          </cell>
        </row>
        <row r="12667">
          <cell r="AA12667">
            <v>0</v>
          </cell>
        </row>
        <row r="12668">
          <cell r="AA12668">
            <v>0</v>
          </cell>
        </row>
        <row r="12669">
          <cell r="AA12669">
            <v>0</v>
          </cell>
        </row>
        <row r="12670">
          <cell r="AA12670">
            <v>0</v>
          </cell>
        </row>
        <row r="12671">
          <cell r="AA12671">
            <v>0</v>
          </cell>
        </row>
        <row r="12672">
          <cell r="AA12672">
            <v>0</v>
          </cell>
        </row>
        <row r="12673">
          <cell r="AA12673">
            <v>0</v>
          </cell>
        </row>
        <row r="12674">
          <cell r="AA12674">
            <v>0</v>
          </cell>
        </row>
        <row r="12675">
          <cell r="AA12675">
            <v>0</v>
          </cell>
        </row>
        <row r="12676">
          <cell r="AA12676">
            <v>0</v>
          </cell>
        </row>
        <row r="12677">
          <cell r="AA12677">
            <v>0</v>
          </cell>
        </row>
        <row r="12678">
          <cell r="AA12678">
            <v>0</v>
          </cell>
        </row>
        <row r="12679">
          <cell r="AA12679">
            <v>0</v>
          </cell>
        </row>
        <row r="12680">
          <cell r="AA12680">
            <v>0</v>
          </cell>
        </row>
        <row r="12681">
          <cell r="AA12681">
            <v>0</v>
          </cell>
        </row>
        <row r="12682">
          <cell r="AA12682">
            <v>0</v>
          </cell>
        </row>
        <row r="12683">
          <cell r="AA12683">
            <v>0</v>
          </cell>
        </row>
        <row r="12684">
          <cell r="AA12684">
            <v>0</v>
          </cell>
        </row>
        <row r="12685">
          <cell r="AA12685">
            <v>0</v>
          </cell>
        </row>
        <row r="12686">
          <cell r="AA12686">
            <v>0</v>
          </cell>
        </row>
        <row r="12687">
          <cell r="AA12687">
            <v>0</v>
          </cell>
        </row>
        <row r="12688">
          <cell r="AA12688">
            <v>0</v>
          </cell>
        </row>
        <row r="12689">
          <cell r="AA12689">
            <v>0</v>
          </cell>
        </row>
        <row r="12690">
          <cell r="AA12690">
            <v>0</v>
          </cell>
        </row>
        <row r="12691">
          <cell r="AA12691">
            <v>1161374</v>
          </cell>
        </row>
        <row r="12692">
          <cell r="AA12692">
            <v>0</v>
          </cell>
        </row>
        <row r="12693">
          <cell r="AA12693">
            <v>0</v>
          </cell>
        </row>
        <row r="12694">
          <cell r="AA12694">
            <v>0</v>
          </cell>
        </row>
        <row r="12695">
          <cell r="AA12695">
            <v>0</v>
          </cell>
        </row>
        <row r="12696">
          <cell r="AA12696">
            <v>0</v>
          </cell>
        </row>
        <row r="12697">
          <cell r="AA12697">
            <v>0</v>
          </cell>
        </row>
        <row r="12698">
          <cell r="AA12698">
            <v>0</v>
          </cell>
        </row>
        <row r="12699">
          <cell r="AA12699">
            <v>0</v>
          </cell>
        </row>
        <row r="12700">
          <cell r="AA12700">
            <v>0</v>
          </cell>
        </row>
        <row r="12701">
          <cell r="AA12701">
            <v>0</v>
          </cell>
        </row>
        <row r="12702">
          <cell r="AA12702">
            <v>0</v>
          </cell>
        </row>
        <row r="12703">
          <cell r="AA12703">
            <v>0</v>
          </cell>
        </row>
        <row r="12704">
          <cell r="AA12704">
            <v>0</v>
          </cell>
        </row>
        <row r="12705">
          <cell r="AA12705">
            <v>0</v>
          </cell>
        </row>
        <row r="12706">
          <cell r="AA12706">
            <v>0</v>
          </cell>
        </row>
        <row r="12707">
          <cell r="AA12707">
            <v>0</v>
          </cell>
        </row>
        <row r="12708">
          <cell r="AA12708">
            <v>0</v>
          </cell>
        </row>
        <row r="12709">
          <cell r="AA12709">
            <v>0</v>
          </cell>
        </row>
        <row r="12710">
          <cell r="AA12710">
            <v>0</v>
          </cell>
        </row>
        <row r="12711">
          <cell r="AA12711">
            <v>0</v>
          </cell>
        </row>
        <row r="12712">
          <cell r="AA12712">
            <v>1192500</v>
          </cell>
        </row>
        <row r="12713">
          <cell r="AA12713">
            <v>151400</v>
          </cell>
        </row>
        <row r="12714">
          <cell r="AA12714">
            <v>35500</v>
          </cell>
        </row>
        <row r="12715">
          <cell r="AA12715">
            <v>35100</v>
          </cell>
        </row>
        <row r="12716">
          <cell r="AA12716">
            <v>86300</v>
          </cell>
        </row>
        <row r="12717">
          <cell r="AA12717">
            <v>48500</v>
          </cell>
        </row>
        <row r="12718">
          <cell r="AA12718">
            <v>41200</v>
          </cell>
        </row>
        <row r="12719">
          <cell r="AA12719">
            <v>4400</v>
          </cell>
        </row>
        <row r="12720">
          <cell r="AA12720">
            <v>1500</v>
          </cell>
        </row>
        <row r="12721">
          <cell r="AA12721">
            <v>0</v>
          </cell>
        </row>
        <row r="12722">
          <cell r="AA12722">
            <v>1000</v>
          </cell>
        </row>
        <row r="12723">
          <cell r="AA12723">
            <v>7087</v>
          </cell>
        </row>
        <row r="12724">
          <cell r="AA12724">
            <v>0</v>
          </cell>
        </row>
        <row r="12725">
          <cell r="AA12725">
            <v>15000</v>
          </cell>
        </row>
        <row r="12726">
          <cell r="AA12726">
            <v>2403</v>
          </cell>
        </row>
        <row r="12727">
          <cell r="AA12727">
            <v>0</v>
          </cell>
        </row>
        <row r="12728">
          <cell r="AA12728">
            <v>7510</v>
          </cell>
        </row>
        <row r="12729">
          <cell r="AA12729">
            <v>20000</v>
          </cell>
        </row>
        <row r="12730">
          <cell r="AA12730">
            <v>18000</v>
          </cell>
        </row>
        <row r="12731">
          <cell r="AA12731">
            <v>0</v>
          </cell>
        </row>
        <row r="12732">
          <cell r="AA12732">
            <v>50588</v>
          </cell>
        </row>
        <row r="12733">
          <cell r="AA12733">
            <v>8000</v>
          </cell>
        </row>
        <row r="12734">
          <cell r="AA12734">
            <v>3000</v>
          </cell>
        </row>
        <row r="12735">
          <cell r="AA12735">
            <v>850</v>
          </cell>
        </row>
        <row r="12736">
          <cell r="AA12736">
            <v>4000</v>
          </cell>
        </row>
        <row r="12737">
          <cell r="AA12737">
            <v>5237</v>
          </cell>
        </row>
        <row r="12738">
          <cell r="AA12738">
            <v>0</v>
          </cell>
        </row>
        <row r="12739">
          <cell r="AA12739">
            <v>0</v>
          </cell>
        </row>
        <row r="12740">
          <cell r="AA12740">
            <v>0</v>
          </cell>
        </row>
        <row r="12741">
          <cell r="AA12741">
            <v>0</v>
          </cell>
        </row>
        <row r="12742">
          <cell r="AA12742">
            <v>1000</v>
          </cell>
        </row>
        <row r="12743">
          <cell r="AA12743">
            <v>0</v>
          </cell>
        </row>
        <row r="12744">
          <cell r="AA12744">
            <v>75000</v>
          </cell>
        </row>
        <row r="12745">
          <cell r="AA12745">
            <v>0</v>
          </cell>
        </row>
        <row r="12746">
          <cell r="AA12746">
            <v>0</v>
          </cell>
        </row>
        <row r="12747">
          <cell r="AA12747">
            <v>530.4</v>
          </cell>
        </row>
        <row r="12748">
          <cell r="AA12748">
            <v>141892</v>
          </cell>
        </row>
        <row r="12749">
          <cell r="AA12749">
            <v>0</v>
          </cell>
        </row>
        <row r="12750">
          <cell r="AA12750">
            <v>3500</v>
          </cell>
        </row>
        <row r="12751">
          <cell r="AA12751">
            <v>0</v>
          </cell>
        </row>
        <row r="12752">
          <cell r="AA12752">
            <v>0</v>
          </cell>
        </row>
        <row r="12753">
          <cell r="AA12753">
            <v>5000</v>
          </cell>
        </row>
        <row r="12754">
          <cell r="AA12754">
            <v>5000</v>
          </cell>
        </row>
        <row r="12755">
          <cell r="AA12755">
            <v>0</v>
          </cell>
        </row>
        <row r="12756">
          <cell r="AA12756">
            <v>0</v>
          </cell>
        </row>
        <row r="12757">
          <cell r="AA12757">
            <v>964</v>
          </cell>
        </row>
        <row r="12758">
          <cell r="AA12758">
            <v>1500</v>
          </cell>
        </row>
        <row r="12759">
          <cell r="AA12759">
            <v>0</v>
          </cell>
        </row>
        <row r="12760">
          <cell r="AA12760">
            <v>4000</v>
          </cell>
        </row>
        <row r="12761">
          <cell r="AA12761">
            <v>0</v>
          </cell>
        </row>
        <row r="12762">
          <cell r="AA12762">
            <v>0</v>
          </cell>
        </row>
        <row r="12763">
          <cell r="AA12763">
            <v>0</v>
          </cell>
        </row>
        <row r="12764">
          <cell r="AA12764">
            <v>10000</v>
          </cell>
        </row>
        <row r="12765">
          <cell r="AA12765">
            <v>6000</v>
          </cell>
        </row>
        <row r="12766">
          <cell r="AA12766">
            <v>38509</v>
          </cell>
        </row>
        <row r="12767">
          <cell r="AA12767">
            <v>0</v>
          </cell>
        </row>
        <row r="12768">
          <cell r="AA12768">
            <v>0</v>
          </cell>
        </row>
        <row r="12769">
          <cell r="AA12769">
            <v>10297</v>
          </cell>
        </row>
        <row r="12770">
          <cell r="AA12770">
            <v>18650</v>
          </cell>
        </row>
        <row r="12771">
          <cell r="AA12771">
            <v>8916</v>
          </cell>
        </row>
        <row r="12772">
          <cell r="AA12772">
            <v>2114</v>
          </cell>
        </row>
        <row r="12773">
          <cell r="AA12773">
            <v>77482</v>
          </cell>
        </row>
        <row r="12774">
          <cell r="AA12774">
            <v>3426</v>
          </cell>
        </row>
        <row r="12775">
          <cell r="AA12775">
            <v>26873</v>
          </cell>
        </row>
        <row r="12776">
          <cell r="AA12776">
            <v>-150090</v>
          </cell>
        </row>
        <row r="12777">
          <cell r="AA12777">
            <v>0</v>
          </cell>
        </row>
        <row r="12778">
          <cell r="AA12778">
            <v>0</v>
          </cell>
        </row>
        <row r="12779">
          <cell r="AA12779">
            <v>0</v>
          </cell>
        </row>
        <row r="12780">
          <cell r="AA12780">
            <v>0</v>
          </cell>
        </row>
        <row r="12781">
          <cell r="AA12781">
            <v>0</v>
          </cell>
        </row>
        <row r="12782">
          <cell r="AA12782">
            <v>0</v>
          </cell>
        </row>
        <row r="12783">
          <cell r="AA12783">
            <v>0</v>
          </cell>
        </row>
        <row r="12784">
          <cell r="AA12784">
            <v>0</v>
          </cell>
        </row>
        <row r="12785">
          <cell r="AA12785">
            <v>0</v>
          </cell>
        </row>
        <row r="12786">
          <cell r="AA12786">
            <v>0</v>
          </cell>
        </row>
        <row r="12787">
          <cell r="AA12787">
            <v>0</v>
          </cell>
        </row>
        <row r="12788">
          <cell r="AA12788">
            <v>0</v>
          </cell>
        </row>
        <row r="12789">
          <cell r="AA12789">
            <v>0</v>
          </cell>
        </row>
        <row r="12790">
          <cell r="AA12790">
            <v>0</v>
          </cell>
        </row>
        <row r="12791">
          <cell r="AA12791">
            <v>0</v>
          </cell>
        </row>
        <row r="12792">
          <cell r="AA12792">
            <v>0</v>
          </cell>
        </row>
        <row r="12793">
          <cell r="AA12793">
            <v>0</v>
          </cell>
        </row>
        <row r="12794">
          <cell r="AA12794">
            <v>0</v>
          </cell>
        </row>
        <row r="12795">
          <cell r="AA12795">
            <v>0</v>
          </cell>
        </row>
        <row r="12796">
          <cell r="AA12796">
            <v>0</v>
          </cell>
        </row>
        <row r="12797">
          <cell r="AA12797">
            <v>0</v>
          </cell>
        </row>
        <row r="12798">
          <cell r="AA12798">
            <v>0</v>
          </cell>
        </row>
        <row r="12799">
          <cell r="AA12799">
            <v>0</v>
          </cell>
        </row>
        <row r="12800">
          <cell r="AA12800">
            <v>0</v>
          </cell>
        </row>
        <row r="12801">
          <cell r="AA12801">
            <v>0</v>
          </cell>
        </row>
        <row r="12802">
          <cell r="AA12802">
            <v>0</v>
          </cell>
        </row>
        <row r="12803">
          <cell r="AA12803">
            <v>0</v>
          </cell>
        </row>
        <row r="12804">
          <cell r="AA12804">
            <v>0</v>
          </cell>
        </row>
        <row r="12805">
          <cell r="AA12805">
            <v>0</v>
          </cell>
        </row>
        <row r="12806">
          <cell r="AA12806">
            <v>0</v>
          </cell>
        </row>
        <row r="12807">
          <cell r="AA12807">
            <v>0</v>
          </cell>
        </row>
        <row r="12808">
          <cell r="AA12808">
            <v>0</v>
          </cell>
        </row>
        <row r="12809">
          <cell r="AA12809">
            <v>0</v>
          </cell>
        </row>
        <row r="12810">
          <cell r="AA12810">
            <v>0</v>
          </cell>
        </row>
        <row r="12811">
          <cell r="AA12811">
            <v>0</v>
          </cell>
        </row>
        <row r="12812">
          <cell r="AA12812">
            <v>0</v>
          </cell>
        </row>
        <row r="12813">
          <cell r="AA12813">
            <v>0</v>
          </cell>
        </row>
        <row r="12814">
          <cell r="AA12814">
            <v>0</v>
          </cell>
        </row>
        <row r="12815">
          <cell r="AA12815">
            <v>0</v>
          </cell>
        </row>
        <row r="12816">
          <cell r="AA12816">
            <v>0</v>
          </cell>
        </row>
        <row r="12817">
          <cell r="AA12817">
            <v>0</v>
          </cell>
        </row>
        <row r="12818">
          <cell r="AA12818">
            <v>0</v>
          </cell>
        </row>
        <row r="12819">
          <cell r="AA12819">
            <v>0</v>
          </cell>
        </row>
        <row r="12820">
          <cell r="AA12820">
            <v>0</v>
          </cell>
        </row>
        <row r="12821">
          <cell r="AA12821">
            <v>0</v>
          </cell>
        </row>
        <row r="12822">
          <cell r="AA12822">
            <v>0</v>
          </cell>
        </row>
        <row r="12823">
          <cell r="AA12823">
            <v>0</v>
          </cell>
        </row>
        <row r="12824">
          <cell r="AA12824">
            <v>0</v>
          </cell>
        </row>
        <row r="12825">
          <cell r="AA12825">
            <v>0</v>
          </cell>
        </row>
        <row r="12826">
          <cell r="AA12826">
            <v>0</v>
          </cell>
        </row>
        <row r="12827">
          <cell r="AA12827">
            <v>0</v>
          </cell>
        </row>
        <row r="12828">
          <cell r="AA12828">
            <v>0</v>
          </cell>
        </row>
        <row r="12829">
          <cell r="AA12829">
            <v>0</v>
          </cell>
        </row>
        <row r="12830">
          <cell r="AA12830">
            <v>0</v>
          </cell>
        </row>
        <row r="12831">
          <cell r="AA12831">
            <v>0</v>
          </cell>
        </row>
        <row r="12832">
          <cell r="AA12832">
            <v>0</v>
          </cell>
        </row>
        <row r="12833">
          <cell r="AA12833">
            <v>0</v>
          </cell>
        </row>
        <row r="12834">
          <cell r="AA12834">
            <v>0</v>
          </cell>
        </row>
        <row r="12835">
          <cell r="AA12835">
            <v>0</v>
          </cell>
        </row>
        <row r="12836">
          <cell r="AA12836">
            <v>0</v>
          </cell>
        </row>
        <row r="12837">
          <cell r="AA12837">
            <v>0</v>
          </cell>
        </row>
        <row r="12838">
          <cell r="AA12838">
            <v>0</v>
          </cell>
        </row>
        <row r="12839">
          <cell r="AA12839">
            <v>0</v>
          </cell>
        </row>
        <row r="12840">
          <cell r="AA12840">
            <v>0</v>
          </cell>
        </row>
        <row r="12841">
          <cell r="AA12841">
            <v>0</v>
          </cell>
        </row>
        <row r="12842">
          <cell r="AA12842">
            <v>0</v>
          </cell>
        </row>
        <row r="12843">
          <cell r="AA12843">
            <v>0</v>
          </cell>
        </row>
        <row r="12844">
          <cell r="AA12844">
            <v>0</v>
          </cell>
        </row>
        <row r="12845">
          <cell r="AA12845">
            <v>0</v>
          </cell>
        </row>
        <row r="12846">
          <cell r="AA12846">
            <v>0</v>
          </cell>
        </row>
        <row r="12847">
          <cell r="AA12847">
            <v>0</v>
          </cell>
        </row>
        <row r="12848">
          <cell r="AA12848">
            <v>0</v>
          </cell>
        </row>
        <row r="12849">
          <cell r="AA12849">
            <v>0</v>
          </cell>
        </row>
        <row r="12850">
          <cell r="AA12850">
            <v>0</v>
          </cell>
        </row>
        <row r="12851">
          <cell r="AA12851">
            <v>0</v>
          </cell>
        </row>
        <row r="12852">
          <cell r="AA12852">
            <v>0</v>
          </cell>
        </row>
        <row r="12853">
          <cell r="AA12853">
            <v>0</v>
          </cell>
        </row>
        <row r="12854">
          <cell r="AA12854">
            <v>0</v>
          </cell>
        </row>
        <row r="12855">
          <cell r="AA12855">
            <v>0</v>
          </cell>
        </row>
        <row r="12856">
          <cell r="AA12856">
            <v>0</v>
          </cell>
        </row>
        <row r="12857">
          <cell r="AA12857">
            <v>0</v>
          </cell>
        </row>
        <row r="12858">
          <cell r="AA12858">
            <v>0</v>
          </cell>
        </row>
        <row r="12859">
          <cell r="AA12859">
            <v>0</v>
          </cell>
        </row>
        <row r="12860">
          <cell r="AA12860">
            <v>0</v>
          </cell>
        </row>
        <row r="12861">
          <cell r="AA12861">
            <v>0</v>
          </cell>
        </row>
        <row r="12862">
          <cell r="AA12862">
            <v>0</v>
          </cell>
        </row>
        <row r="12863">
          <cell r="AA12863">
            <v>0</v>
          </cell>
        </row>
        <row r="12864">
          <cell r="AA12864">
            <v>0</v>
          </cell>
        </row>
        <row r="12865">
          <cell r="AA12865">
            <v>0</v>
          </cell>
        </row>
        <row r="12866">
          <cell r="AA12866">
            <v>0</v>
          </cell>
        </row>
        <row r="12867">
          <cell r="AA12867">
            <v>0</v>
          </cell>
        </row>
        <row r="12868">
          <cell r="AA12868">
            <v>0</v>
          </cell>
        </row>
        <row r="12869">
          <cell r="AA12869">
            <v>0</v>
          </cell>
        </row>
        <row r="12870">
          <cell r="AA12870">
            <v>0</v>
          </cell>
        </row>
        <row r="12871">
          <cell r="AA12871">
            <v>0</v>
          </cell>
        </row>
        <row r="12872">
          <cell r="AA12872">
            <v>0</v>
          </cell>
        </row>
        <row r="12873">
          <cell r="AA12873">
            <v>0</v>
          </cell>
        </row>
        <row r="12874">
          <cell r="AA12874">
            <v>0</v>
          </cell>
        </row>
        <row r="12875">
          <cell r="AA12875">
            <v>0</v>
          </cell>
        </row>
        <row r="12876">
          <cell r="AA12876">
            <v>0</v>
          </cell>
        </row>
        <row r="12877">
          <cell r="AA12877">
            <v>0</v>
          </cell>
        </row>
        <row r="12878">
          <cell r="AA12878">
            <v>0</v>
          </cell>
        </row>
        <row r="12879">
          <cell r="AA12879">
            <v>0</v>
          </cell>
        </row>
        <row r="12880">
          <cell r="AA12880">
            <v>0</v>
          </cell>
        </row>
        <row r="12881">
          <cell r="AA12881">
            <v>0</v>
          </cell>
        </row>
        <row r="12882">
          <cell r="AA12882">
            <v>0</v>
          </cell>
        </row>
        <row r="12883">
          <cell r="AA12883">
            <v>0</v>
          </cell>
        </row>
        <row r="12884">
          <cell r="AA12884">
            <v>0</v>
          </cell>
        </row>
        <row r="12885">
          <cell r="AA12885">
            <v>0</v>
          </cell>
        </row>
        <row r="12886">
          <cell r="AA12886">
            <v>0</v>
          </cell>
        </row>
        <row r="12887">
          <cell r="AA12887">
            <v>0</v>
          </cell>
        </row>
        <row r="12888">
          <cell r="AA12888">
            <v>0</v>
          </cell>
        </row>
        <row r="12889">
          <cell r="AA12889">
            <v>0</v>
          </cell>
        </row>
        <row r="12890">
          <cell r="AA12890">
            <v>0</v>
          </cell>
        </row>
        <row r="12891">
          <cell r="AA12891">
            <v>0</v>
          </cell>
        </row>
        <row r="12892">
          <cell r="AA12892">
            <v>0</v>
          </cell>
        </row>
        <row r="12893">
          <cell r="AA12893">
            <v>0</v>
          </cell>
        </row>
        <row r="12894">
          <cell r="AA12894">
            <v>0</v>
          </cell>
        </row>
        <row r="12895">
          <cell r="AA12895">
            <v>0</v>
          </cell>
        </row>
        <row r="12896">
          <cell r="AA12896">
            <v>0</v>
          </cell>
        </row>
        <row r="12897">
          <cell r="AA12897">
            <v>0</v>
          </cell>
        </row>
        <row r="12898">
          <cell r="AA12898">
            <v>0</v>
          </cell>
        </row>
        <row r="12899">
          <cell r="AA12899">
            <v>0</v>
          </cell>
        </row>
        <row r="12900">
          <cell r="AA12900">
            <v>0</v>
          </cell>
        </row>
        <row r="12901">
          <cell r="AA12901">
            <v>0</v>
          </cell>
        </row>
        <row r="12902">
          <cell r="AA12902">
            <v>0</v>
          </cell>
        </row>
        <row r="12903">
          <cell r="AA12903">
            <v>0</v>
          </cell>
        </row>
        <row r="12904">
          <cell r="AA12904">
            <v>0</v>
          </cell>
        </row>
        <row r="12905">
          <cell r="AA12905">
            <v>0</v>
          </cell>
        </row>
        <row r="12906">
          <cell r="AA12906">
            <v>0</v>
          </cell>
        </row>
        <row r="12907">
          <cell r="AA12907">
            <v>0</v>
          </cell>
        </row>
        <row r="12908">
          <cell r="AA12908">
            <v>0</v>
          </cell>
        </row>
        <row r="12909">
          <cell r="AA12909">
            <v>0</v>
          </cell>
        </row>
        <row r="12910">
          <cell r="AA12910">
            <v>0</v>
          </cell>
        </row>
        <row r="12911">
          <cell r="AA12911">
            <v>0</v>
          </cell>
        </row>
        <row r="12912">
          <cell r="AA12912">
            <v>0</v>
          </cell>
        </row>
        <row r="12913">
          <cell r="AA12913">
            <v>0</v>
          </cell>
        </row>
        <row r="12914">
          <cell r="AA12914">
            <v>0</v>
          </cell>
        </row>
        <row r="12915">
          <cell r="AA12915">
            <v>4024865</v>
          </cell>
        </row>
        <row r="12916">
          <cell r="AA12916">
            <v>0</v>
          </cell>
        </row>
        <row r="12917">
          <cell r="AA12917">
            <v>0</v>
          </cell>
        </row>
        <row r="12918">
          <cell r="AA12918">
            <v>0</v>
          </cell>
        </row>
        <row r="12919">
          <cell r="AA12919">
            <v>0</v>
          </cell>
        </row>
        <row r="12920">
          <cell r="AA12920">
            <v>0</v>
          </cell>
        </row>
        <row r="12921">
          <cell r="AA12921">
            <v>0</v>
          </cell>
        </row>
        <row r="12922">
          <cell r="AA12922">
            <v>0</v>
          </cell>
        </row>
        <row r="12923">
          <cell r="AA12923">
            <v>0</v>
          </cell>
        </row>
        <row r="12924">
          <cell r="AA12924">
            <v>0</v>
          </cell>
        </row>
        <row r="12925">
          <cell r="AA12925">
            <v>0</v>
          </cell>
        </row>
        <row r="12926">
          <cell r="AA12926">
            <v>0</v>
          </cell>
        </row>
        <row r="12927">
          <cell r="AA12927">
            <v>0</v>
          </cell>
        </row>
        <row r="12928">
          <cell r="AA12928">
            <v>0</v>
          </cell>
        </row>
        <row r="12929">
          <cell r="AA12929">
            <v>0</v>
          </cell>
        </row>
        <row r="12930">
          <cell r="AA12930">
            <v>0</v>
          </cell>
        </row>
        <row r="12931">
          <cell r="AA12931">
            <v>0</v>
          </cell>
        </row>
        <row r="12932">
          <cell r="AA12932">
            <v>0</v>
          </cell>
        </row>
        <row r="12933">
          <cell r="AA12933">
            <v>0</v>
          </cell>
        </row>
        <row r="12934">
          <cell r="AA12934">
            <v>0</v>
          </cell>
        </row>
        <row r="12935">
          <cell r="AA12935">
            <v>0</v>
          </cell>
        </row>
        <row r="12936">
          <cell r="AA12936">
            <v>933000</v>
          </cell>
        </row>
        <row r="12937">
          <cell r="AA12937">
            <v>0</v>
          </cell>
        </row>
        <row r="12938">
          <cell r="AA12938">
            <v>261200</v>
          </cell>
        </row>
        <row r="12939">
          <cell r="AA12939">
            <v>0</v>
          </cell>
        </row>
        <row r="12940">
          <cell r="AA12940">
            <v>47100</v>
          </cell>
        </row>
        <row r="12941">
          <cell r="AA12941">
            <v>55200</v>
          </cell>
        </row>
        <row r="12942">
          <cell r="AA12942">
            <v>41600</v>
          </cell>
        </row>
        <row r="12943">
          <cell r="AA12943">
            <v>12200</v>
          </cell>
        </row>
        <row r="12944">
          <cell r="AA12944">
            <v>2200</v>
          </cell>
        </row>
        <row r="12945">
          <cell r="AA12945">
            <v>0</v>
          </cell>
        </row>
        <row r="12946">
          <cell r="AA12946">
            <v>4000</v>
          </cell>
        </row>
        <row r="12947">
          <cell r="AA12947">
            <v>0</v>
          </cell>
        </row>
        <row r="12948">
          <cell r="AA12948">
            <v>4839</v>
          </cell>
        </row>
        <row r="12949">
          <cell r="AA12949">
            <v>0</v>
          </cell>
        </row>
        <row r="12950">
          <cell r="AA12950">
            <v>0</v>
          </cell>
        </row>
        <row r="12951">
          <cell r="AA12951">
            <v>40000</v>
          </cell>
        </row>
        <row r="12952">
          <cell r="AA12952">
            <v>0</v>
          </cell>
        </row>
        <row r="12953">
          <cell r="AA12953">
            <v>0</v>
          </cell>
        </row>
        <row r="12954">
          <cell r="AA12954">
            <v>2000</v>
          </cell>
        </row>
        <row r="12955">
          <cell r="AA12955">
            <v>1500</v>
          </cell>
        </row>
        <row r="12956">
          <cell r="AA12956">
            <v>0</v>
          </cell>
        </row>
        <row r="12957">
          <cell r="AA12957">
            <v>7000</v>
          </cell>
        </row>
        <row r="12958">
          <cell r="AA12958">
            <v>9000</v>
          </cell>
        </row>
        <row r="12959">
          <cell r="AA12959">
            <v>0</v>
          </cell>
        </row>
        <row r="12960">
          <cell r="AA12960">
            <v>5000</v>
          </cell>
        </row>
        <row r="12961">
          <cell r="AA12961">
            <v>0</v>
          </cell>
        </row>
        <row r="12962">
          <cell r="AA12962">
            <v>250</v>
          </cell>
        </row>
        <row r="12963">
          <cell r="AA12963">
            <v>2000</v>
          </cell>
        </row>
        <row r="12964">
          <cell r="AA12964">
            <v>3600</v>
          </cell>
        </row>
        <row r="12965">
          <cell r="AA12965">
            <v>5000</v>
          </cell>
        </row>
        <row r="12966">
          <cell r="AA12966">
            <v>0</v>
          </cell>
        </row>
        <row r="12967">
          <cell r="AA12967">
            <v>2000</v>
          </cell>
        </row>
        <row r="12968">
          <cell r="AA12968">
            <v>0</v>
          </cell>
        </row>
        <row r="12969">
          <cell r="AA12969">
            <v>61319</v>
          </cell>
        </row>
        <row r="12970">
          <cell r="AA12970">
            <v>0</v>
          </cell>
        </row>
        <row r="12971">
          <cell r="AA12971">
            <v>423.6</v>
          </cell>
        </row>
        <row r="12972">
          <cell r="AA12972">
            <v>104725</v>
          </cell>
        </row>
        <row r="12973">
          <cell r="AA12973">
            <v>0</v>
          </cell>
        </row>
        <row r="12974">
          <cell r="AA12974">
            <v>0</v>
          </cell>
        </row>
        <row r="12975">
          <cell r="AA12975">
            <v>0</v>
          </cell>
        </row>
        <row r="12976">
          <cell r="AA12976">
            <v>12000</v>
          </cell>
        </row>
        <row r="12977">
          <cell r="AA12977">
            <v>500</v>
          </cell>
        </row>
        <row r="12978">
          <cell r="AA12978">
            <v>2000</v>
          </cell>
        </row>
        <row r="12979">
          <cell r="AA12979">
            <v>0</v>
          </cell>
        </row>
        <row r="12980">
          <cell r="AA12980">
            <v>0</v>
          </cell>
        </row>
        <row r="12981">
          <cell r="AA12981">
            <v>0</v>
          </cell>
        </row>
        <row r="12982">
          <cell r="AA12982">
            <v>909</v>
          </cell>
        </row>
        <row r="12983">
          <cell r="AA12983">
            <v>500</v>
          </cell>
        </row>
        <row r="12984">
          <cell r="AA12984">
            <v>0</v>
          </cell>
        </row>
        <row r="12985">
          <cell r="AA12985">
            <v>2000</v>
          </cell>
        </row>
        <row r="12986">
          <cell r="AA12986">
            <v>0</v>
          </cell>
        </row>
        <row r="12987">
          <cell r="AA12987">
            <v>0</v>
          </cell>
        </row>
        <row r="12988">
          <cell r="AA12988">
            <v>0</v>
          </cell>
        </row>
        <row r="12989">
          <cell r="AA12989">
            <v>10000</v>
          </cell>
        </row>
        <row r="12990">
          <cell r="AA12990">
            <v>13000</v>
          </cell>
        </row>
        <row r="12991">
          <cell r="AA12991">
            <v>0</v>
          </cell>
        </row>
        <row r="12992">
          <cell r="AA12992">
            <v>46900</v>
          </cell>
        </row>
        <row r="12993">
          <cell r="AA12993">
            <v>9835</v>
          </cell>
        </row>
        <row r="12994">
          <cell r="AA12994">
            <v>1900</v>
          </cell>
        </row>
        <row r="12995">
          <cell r="AA12995">
            <v>0</v>
          </cell>
        </row>
        <row r="12996">
          <cell r="AA12996">
            <v>0</v>
          </cell>
        </row>
        <row r="12997">
          <cell r="AA12997">
            <v>25209.14</v>
          </cell>
        </row>
        <row r="12998">
          <cell r="AA12998">
            <v>21462</v>
          </cell>
        </row>
        <row r="12999">
          <cell r="AA12999">
            <v>-125968</v>
          </cell>
        </row>
        <row r="13000">
          <cell r="AA13000">
            <v>0</v>
          </cell>
        </row>
        <row r="13001">
          <cell r="AA13001">
            <v>-16000</v>
          </cell>
        </row>
        <row r="13002">
          <cell r="AA13002">
            <v>0</v>
          </cell>
        </row>
        <row r="13003">
          <cell r="AA13003">
            <v>0</v>
          </cell>
        </row>
        <row r="13004">
          <cell r="AA13004">
            <v>0</v>
          </cell>
        </row>
        <row r="13005">
          <cell r="AA13005">
            <v>0</v>
          </cell>
        </row>
        <row r="13006">
          <cell r="AA13006">
            <v>0</v>
          </cell>
        </row>
        <row r="13007">
          <cell r="AA13007">
            <v>0</v>
          </cell>
        </row>
        <row r="13008">
          <cell r="AA13008">
            <v>0</v>
          </cell>
        </row>
        <row r="13009">
          <cell r="AA13009">
            <v>1175100</v>
          </cell>
        </row>
        <row r="13010">
          <cell r="AA13010">
            <v>27100</v>
          </cell>
        </row>
        <row r="13011">
          <cell r="AA13011">
            <v>175000</v>
          </cell>
        </row>
        <row r="13012">
          <cell r="AA13012">
            <v>0</v>
          </cell>
        </row>
        <row r="13013">
          <cell r="AA13013">
            <v>133500</v>
          </cell>
        </row>
        <row r="13014">
          <cell r="AA13014">
            <v>36600</v>
          </cell>
        </row>
        <row r="13015">
          <cell r="AA13015">
            <v>66300</v>
          </cell>
        </row>
        <row r="13016">
          <cell r="AA13016">
            <v>86800</v>
          </cell>
        </row>
        <row r="13017">
          <cell r="AA13017">
            <v>48600</v>
          </cell>
        </row>
        <row r="13018">
          <cell r="AA13018">
            <v>110900</v>
          </cell>
        </row>
        <row r="13019">
          <cell r="AA13019">
            <v>0</v>
          </cell>
        </row>
        <row r="13020">
          <cell r="AA13020">
            <v>0</v>
          </cell>
        </row>
        <row r="13021">
          <cell r="AA13021">
            <v>1500</v>
          </cell>
        </row>
        <row r="13022">
          <cell r="AA13022">
            <v>0</v>
          </cell>
        </row>
        <row r="13023">
          <cell r="AA13023">
            <v>5000</v>
          </cell>
        </row>
        <row r="13024">
          <cell r="AA13024">
            <v>16000</v>
          </cell>
        </row>
        <row r="13025">
          <cell r="AA13025">
            <v>7090</v>
          </cell>
        </row>
        <row r="13026">
          <cell r="AA13026">
            <v>0</v>
          </cell>
        </row>
        <row r="13027">
          <cell r="AA13027">
            <v>0</v>
          </cell>
        </row>
        <row r="13028">
          <cell r="AA13028">
            <v>15000</v>
          </cell>
        </row>
        <row r="13029">
          <cell r="AA13029">
            <v>0</v>
          </cell>
        </row>
        <row r="13030">
          <cell r="AA13030">
            <v>2403</v>
          </cell>
        </row>
        <row r="13031">
          <cell r="AA13031">
            <v>0</v>
          </cell>
        </row>
        <row r="13032">
          <cell r="AA13032">
            <v>8001</v>
          </cell>
        </row>
        <row r="13033">
          <cell r="AA13033">
            <v>0</v>
          </cell>
        </row>
        <row r="13034">
          <cell r="AA13034">
            <v>12000</v>
          </cell>
        </row>
        <row r="13035">
          <cell r="AA13035">
            <v>15000</v>
          </cell>
        </row>
        <row r="13036">
          <cell r="AA13036">
            <v>0</v>
          </cell>
        </row>
        <row r="13037">
          <cell r="AA13037">
            <v>22557</v>
          </cell>
        </row>
        <row r="13038">
          <cell r="AA13038">
            <v>5000</v>
          </cell>
        </row>
        <row r="13039">
          <cell r="AA13039">
            <v>3000</v>
          </cell>
        </row>
        <row r="13040">
          <cell r="AA13040">
            <v>850</v>
          </cell>
        </row>
        <row r="13041">
          <cell r="AA13041">
            <v>3000</v>
          </cell>
        </row>
        <row r="13042">
          <cell r="AA13042">
            <v>4190</v>
          </cell>
        </row>
        <row r="13043">
          <cell r="AA13043">
            <v>0</v>
          </cell>
        </row>
        <row r="13044">
          <cell r="AA13044">
            <v>10150</v>
          </cell>
        </row>
        <row r="13045">
          <cell r="AA13045">
            <v>4500</v>
          </cell>
        </row>
        <row r="13046">
          <cell r="AA13046">
            <v>0</v>
          </cell>
        </row>
        <row r="13047">
          <cell r="AA13047">
            <v>40000</v>
          </cell>
        </row>
        <row r="13048">
          <cell r="AA13048">
            <v>0</v>
          </cell>
        </row>
        <row r="13049">
          <cell r="AA13049">
            <v>0</v>
          </cell>
        </row>
        <row r="13050">
          <cell r="AA13050">
            <v>576</v>
          </cell>
        </row>
        <row r="13051">
          <cell r="AA13051">
            <v>0</v>
          </cell>
        </row>
        <row r="13052">
          <cell r="AA13052">
            <v>0</v>
          </cell>
        </row>
        <row r="13053">
          <cell r="AA13053">
            <v>0</v>
          </cell>
        </row>
        <row r="13054">
          <cell r="AA13054">
            <v>0</v>
          </cell>
        </row>
        <row r="13055">
          <cell r="AA13055">
            <v>10000</v>
          </cell>
        </row>
        <row r="13056">
          <cell r="AA13056">
            <v>0</v>
          </cell>
        </row>
        <row r="13057">
          <cell r="AA13057">
            <v>10000</v>
          </cell>
        </row>
        <row r="13058">
          <cell r="AA13058">
            <v>0</v>
          </cell>
        </row>
        <row r="13059">
          <cell r="AA13059">
            <v>0</v>
          </cell>
        </row>
        <row r="13060">
          <cell r="AA13060">
            <v>0</v>
          </cell>
        </row>
        <row r="13061">
          <cell r="AA13061">
            <v>1040</v>
          </cell>
        </row>
        <row r="13062">
          <cell r="AA13062">
            <v>3000</v>
          </cell>
        </row>
        <row r="13063">
          <cell r="AA13063">
            <v>0</v>
          </cell>
        </row>
        <row r="13064">
          <cell r="AA13064">
            <v>4000</v>
          </cell>
        </row>
        <row r="13065">
          <cell r="AA13065">
            <v>12000</v>
          </cell>
        </row>
        <row r="13066">
          <cell r="AA13066">
            <v>11500</v>
          </cell>
        </row>
        <row r="13067">
          <cell r="AA13067">
            <v>500</v>
          </cell>
        </row>
        <row r="13068">
          <cell r="AA13068">
            <v>0</v>
          </cell>
        </row>
        <row r="13069">
          <cell r="AA13069">
            <v>0</v>
          </cell>
        </row>
        <row r="13070">
          <cell r="AA13070">
            <v>32592</v>
          </cell>
        </row>
        <row r="13071">
          <cell r="AA13071">
            <v>11960</v>
          </cell>
        </row>
        <row r="13072">
          <cell r="AA13072">
            <v>18900</v>
          </cell>
        </row>
        <row r="13073">
          <cell r="AA13073">
            <v>9355</v>
          </cell>
        </row>
        <row r="13074">
          <cell r="AA13074">
            <v>2111</v>
          </cell>
        </row>
        <row r="13075">
          <cell r="AA13075">
            <v>87463</v>
          </cell>
        </row>
        <row r="13076">
          <cell r="AA13076">
            <v>26204</v>
          </cell>
        </row>
        <row r="13077">
          <cell r="AA13077">
            <v>-260215</v>
          </cell>
        </row>
        <row r="13078">
          <cell r="AA13078">
            <v>0</v>
          </cell>
        </row>
        <row r="13079">
          <cell r="AA13079">
            <v>0</v>
          </cell>
        </row>
        <row r="13080">
          <cell r="AA13080">
            <v>-25000</v>
          </cell>
        </row>
        <row r="13081">
          <cell r="AA13081">
            <v>0</v>
          </cell>
        </row>
        <row r="13082">
          <cell r="AA13082">
            <v>0</v>
          </cell>
        </row>
        <row r="13083">
          <cell r="AA13083">
            <v>0</v>
          </cell>
        </row>
        <row r="13084">
          <cell r="AA13084">
            <v>0</v>
          </cell>
        </row>
        <row r="13085">
          <cell r="AA13085">
            <v>0</v>
          </cell>
        </row>
        <row r="13086">
          <cell r="AA13086">
            <v>0</v>
          </cell>
        </row>
        <row r="13087">
          <cell r="AA13087">
            <v>0</v>
          </cell>
        </row>
        <row r="13088">
          <cell r="AA13088">
            <v>0</v>
          </cell>
        </row>
        <row r="13089">
          <cell r="AA13089">
            <v>0</v>
          </cell>
        </row>
        <row r="13090">
          <cell r="AA13090">
            <v>0</v>
          </cell>
        </row>
        <row r="13091">
          <cell r="AA13091">
            <v>0</v>
          </cell>
        </row>
        <row r="13092">
          <cell r="AA13092">
            <v>0</v>
          </cell>
        </row>
        <row r="13093">
          <cell r="AA13093">
            <v>0</v>
          </cell>
        </row>
        <row r="13094">
          <cell r="AA13094">
            <v>0</v>
          </cell>
        </row>
        <row r="13095">
          <cell r="AA13095">
            <v>0</v>
          </cell>
        </row>
        <row r="13096">
          <cell r="AA13096">
            <v>0</v>
          </cell>
        </row>
        <row r="13097">
          <cell r="AA13097">
            <v>0</v>
          </cell>
        </row>
        <row r="13098">
          <cell r="AA13098">
            <v>0</v>
          </cell>
        </row>
        <row r="13099">
          <cell r="AA13099">
            <v>0</v>
          </cell>
        </row>
        <row r="13100">
          <cell r="AA13100">
            <v>0</v>
          </cell>
        </row>
        <row r="13101">
          <cell r="AA13101">
            <v>0</v>
          </cell>
        </row>
        <row r="13102">
          <cell r="AA13102">
            <v>0</v>
          </cell>
        </row>
        <row r="13103">
          <cell r="AA13103">
            <v>0</v>
          </cell>
        </row>
        <row r="13104">
          <cell r="AA13104">
            <v>0</v>
          </cell>
        </row>
        <row r="13105">
          <cell r="AA13105">
            <v>0</v>
          </cell>
        </row>
        <row r="13106">
          <cell r="AA13106">
            <v>0</v>
          </cell>
        </row>
        <row r="13107">
          <cell r="AA13107">
            <v>0</v>
          </cell>
        </row>
        <row r="13108">
          <cell r="AA13108">
            <v>0</v>
          </cell>
        </row>
        <row r="13109">
          <cell r="AA13109">
            <v>0</v>
          </cell>
        </row>
        <row r="13110">
          <cell r="AA13110">
            <v>0</v>
          </cell>
        </row>
        <row r="13111">
          <cell r="AA13111">
            <v>0</v>
          </cell>
        </row>
        <row r="13112">
          <cell r="AA13112">
            <v>0</v>
          </cell>
        </row>
        <row r="13113">
          <cell r="AA13113">
            <v>0</v>
          </cell>
        </row>
        <row r="13114">
          <cell r="AA13114">
            <v>0</v>
          </cell>
        </row>
        <row r="13115">
          <cell r="AA13115">
            <v>0</v>
          </cell>
        </row>
        <row r="13116">
          <cell r="AA13116">
            <v>0</v>
          </cell>
        </row>
        <row r="13117">
          <cell r="AA13117">
            <v>0</v>
          </cell>
        </row>
        <row r="13118">
          <cell r="AA13118">
            <v>0</v>
          </cell>
        </row>
        <row r="13119">
          <cell r="AA13119">
            <v>0</v>
          </cell>
        </row>
        <row r="13120">
          <cell r="AA13120">
            <v>0</v>
          </cell>
        </row>
        <row r="13121">
          <cell r="AA13121">
            <v>0</v>
          </cell>
        </row>
        <row r="13122">
          <cell r="AA13122">
            <v>0</v>
          </cell>
        </row>
        <row r="13123">
          <cell r="AA13123">
            <v>0</v>
          </cell>
        </row>
        <row r="13124">
          <cell r="AA13124">
            <v>0</v>
          </cell>
        </row>
        <row r="13125">
          <cell r="AA13125">
            <v>0</v>
          </cell>
        </row>
        <row r="13126">
          <cell r="AA13126">
            <v>0</v>
          </cell>
        </row>
        <row r="13127">
          <cell r="AA13127">
            <v>0</v>
          </cell>
        </row>
        <row r="13128">
          <cell r="AA13128">
            <v>0</v>
          </cell>
        </row>
        <row r="13129">
          <cell r="AA13129">
            <v>0</v>
          </cell>
        </row>
        <row r="13130">
          <cell r="AA13130">
            <v>0</v>
          </cell>
        </row>
        <row r="13131">
          <cell r="AA13131">
            <v>0</v>
          </cell>
        </row>
        <row r="13132">
          <cell r="AA13132">
            <v>0</v>
          </cell>
        </row>
        <row r="13133">
          <cell r="AA13133">
            <v>0</v>
          </cell>
        </row>
        <row r="13134">
          <cell r="AA13134">
            <v>0</v>
          </cell>
        </row>
        <row r="13135">
          <cell r="AA13135">
            <v>0</v>
          </cell>
        </row>
        <row r="13136">
          <cell r="AA13136">
            <v>0</v>
          </cell>
        </row>
        <row r="13137">
          <cell r="AA13137">
            <v>0</v>
          </cell>
        </row>
        <row r="13138">
          <cell r="AA13138">
            <v>0</v>
          </cell>
        </row>
        <row r="13139">
          <cell r="AA13139">
            <v>0</v>
          </cell>
        </row>
        <row r="13140">
          <cell r="AA13140">
            <v>0</v>
          </cell>
        </row>
        <row r="13141">
          <cell r="AA13141">
            <v>0</v>
          </cell>
        </row>
        <row r="13142">
          <cell r="AA13142">
            <v>0</v>
          </cell>
        </row>
        <row r="13143">
          <cell r="AA13143">
            <v>0</v>
          </cell>
        </row>
        <row r="13144">
          <cell r="AA13144">
            <v>0</v>
          </cell>
        </row>
        <row r="13145">
          <cell r="AA13145">
            <v>0</v>
          </cell>
        </row>
        <row r="13146">
          <cell r="AA13146">
            <v>0</v>
          </cell>
        </row>
        <row r="13147">
          <cell r="AA13147">
            <v>0</v>
          </cell>
        </row>
        <row r="13148">
          <cell r="AA13148">
            <v>0</v>
          </cell>
        </row>
        <row r="13149">
          <cell r="AA13149">
            <v>0</v>
          </cell>
        </row>
        <row r="13150">
          <cell r="AA13150">
            <v>0</v>
          </cell>
        </row>
        <row r="13151">
          <cell r="AA13151">
            <v>0</v>
          </cell>
        </row>
        <row r="13152">
          <cell r="AA13152">
            <v>0</v>
          </cell>
        </row>
        <row r="13153">
          <cell r="AA13153">
            <v>0</v>
          </cell>
        </row>
        <row r="13154">
          <cell r="AA13154">
            <v>0</v>
          </cell>
        </row>
        <row r="13155">
          <cell r="AA13155">
            <v>0</v>
          </cell>
        </row>
        <row r="13156">
          <cell r="AA13156">
            <v>0</v>
          </cell>
        </row>
        <row r="13157">
          <cell r="AA13157">
            <v>0</v>
          </cell>
        </row>
        <row r="13158">
          <cell r="AA13158">
            <v>0</v>
          </cell>
        </row>
        <row r="13159">
          <cell r="AA13159">
            <v>0</v>
          </cell>
        </row>
        <row r="13160">
          <cell r="AA13160">
            <v>0</v>
          </cell>
        </row>
        <row r="13161">
          <cell r="AA13161">
            <v>0</v>
          </cell>
        </row>
        <row r="13162">
          <cell r="AA13162">
            <v>0</v>
          </cell>
        </row>
        <row r="13163">
          <cell r="AA13163">
            <v>0</v>
          </cell>
        </row>
        <row r="13164">
          <cell r="AA13164">
            <v>0</v>
          </cell>
        </row>
        <row r="13165">
          <cell r="AA13165">
            <v>0</v>
          </cell>
        </row>
        <row r="13166">
          <cell r="AA13166">
            <v>0</v>
          </cell>
        </row>
        <row r="13167">
          <cell r="AA13167">
            <v>0</v>
          </cell>
        </row>
        <row r="13168">
          <cell r="AA13168">
            <v>0</v>
          </cell>
        </row>
        <row r="13169">
          <cell r="AA13169">
            <v>0</v>
          </cell>
        </row>
        <row r="13170">
          <cell r="AA13170">
            <v>0</v>
          </cell>
        </row>
        <row r="13171">
          <cell r="AA13171">
            <v>0</v>
          </cell>
        </row>
        <row r="13172">
          <cell r="AA13172">
            <v>0</v>
          </cell>
        </row>
        <row r="13173">
          <cell r="AA13173">
            <v>0</v>
          </cell>
        </row>
        <row r="13174">
          <cell r="AA13174">
            <v>0</v>
          </cell>
        </row>
        <row r="13175">
          <cell r="AA13175">
            <v>0</v>
          </cell>
        </row>
        <row r="13176">
          <cell r="AA13176">
            <v>0</v>
          </cell>
        </row>
        <row r="13177">
          <cell r="AA13177">
            <v>0</v>
          </cell>
        </row>
        <row r="13178">
          <cell r="AA13178">
            <v>0</v>
          </cell>
        </row>
        <row r="13179">
          <cell r="AA13179">
            <v>0</v>
          </cell>
        </row>
        <row r="13180">
          <cell r="AA13180">
            <v>0</v>
          </cell>
        </row>
        <row r="13181">
          <cell r="AA13181">
            <v>0</v>
          </cell>
        </row>
        <row r="13182">
          <cell r="AA13182">
            <v>0</v>
          </cell>
        </row>
        <row r="13183">
          <cell r="AA13183">
            <v>0</v>
          </cell>
        </row>
        <row r="13184">
          <cell r="AA13184">
            <v>0</v>
          </cell>
        </row>
        <row r="13185">
          <cell r="AA13185">
            <v>0</v>
          </cell>
        </row>
        <row r="13186">
          <cell r="AA13186">
            <v>0</v>
          </cell>
        </row>
        <row r="13187">
          <cell r="AA13187">
            <v>0</v>
          </cell>
        </row>
        <row r="13188">
          <cell r="AA13188">
            <v>0</v>
          </cell>
        </row>
        <row r="13189">
          <cell r="AA13189">
            <v>0</v>
          </cell>
        </row>
        <row r="13190">
          <cell r="AA13190">
            <v>0</v>
          </cell>
        </row>
        <row r="13191">
          <cell r="AA13191">
            <v>0</v>
          </cell>
        </row>
        <row r="13192">
          <cell r="AA13192">
            <v>0</v>
          </cell>
        </row>
        <row r="13193">
          <cell r="AA13193">
            <v>0</v>
          </cell>
        </row>
        <row r="13194">
          <cell r="AA13194">
            <v>0</v>
          </cell>
        </row>
        <row r="13195">
          <cell r="AA13195">
            <v>0</v>
          </cell>
        </row>
        <row r="13196">
          <cell r="AA13196">
            <v>0</v>
          </cell>
        </row>
        <row r="13197">
          <cell r="AA13197">
            <v>0</v>
          </cell>
        </row>
        <row r="13198">
          <cell r="AA13198">
            <v>0</v>
          </cell>
        </row>
        <row r="13199">
          <cell r="AA13199">
            <v>0</v>
          </cell>
        </row>
        <row r="13200">
          <cell r="AA13200">
            <v>0</v>
          </cell>
        </row>
        <row r="13201">
          <cell r="AA13201">
            <v>0</v>
          </cell>
        </row>
        <row r="13202">
          <cell r="AA13202">
            <v>0</v>
          </cell>
        </row>
        <row r="13203">
          <cell r="AA13203">
            <v>0</v>
          </cell>
        </row>
        <row r="13204">
          <cell r="AA13204">
            <v>0</v>
          </cell>
        </row>
        <row r="13205">
          <cell r="AA13205">
            <v>0</v>
          </cell>
        </row>
        <row r="13206">
          <cell r="AA13206">
            <v>0</v>
          </cell>
        </row>
        <row r="13207">
          <cell r="AA13207">
            <v>0</v>
          </cell>
        </row>
        <row r="13208">
          <cell r="AA13208">
            <v>0</v>
          </cell>
        </row>
        <row r="13209">
          <cell r="AA13209">
            <v>0</v>
          </cell>
        </row>
        <row r="13210">
          <cell r="AA13210">
            <v>0</v>
          </cell>
        </row>
        <row r="13211">
          <cell r="AA13211">
            <v>0</v>
          </cell>
        </row>
        <row r="13212">
          <cell r="AA13212">
            <v>0</v>
          </cell>
        </row>
        <row r="13213">
          <cell r="AA13213">
            <v>0</v>
          </cell>
        </row>
        <row r="13214">
          <cell r="AA13214">
            <v>0</v>
          </cell>
        </row>
        <row r="13215">
          <cell r="AA13215">
            <v>0</v>
          </cell>
        </row>
        <row r="13216">
          <cell r="AA13216">
            <v>0</v>
          </cell>
        </row>
        <row r="13217">
          <cell r="AA13217">
            <v>0</v>
          </cell>
        </row>
        <row r="13218">
          <cell r="AA13218">
            <v>0</v>
          </cell>
        </row>
        <row r="13219">
          <cell r="AA13219">
            <v>0</v>
          </cell>
        </row>
        <row r="13220">
          <cell r="AA13220">
            <v>0</v>
          </cell>
        </row>
        <row r="13221">
          <cell r="AA13221">
            <v>0</v>
          </cell>
        </row>
        <row r="13222">
          <cell r="AA13222">
            <v>0</v>
          </cell>
        </row>
        <row r="13223">
          <cell r="AA13223">
            <v>0</v>
          </cell>
        </row>
        <row r="13224">
          <cell r="AA13224">
            <v>0</v>
          </cell>
        </row>
        <row r="13225">
          <cell r="AA13225">
            <v>0</v>
          </cell>
        </row>
        <row r="13226">
          <cell r="AA13226">
            <v>0</v>
          </cell>
        </row>
        <row r="13227">
          <cell r="AA13227">
            <v>0</v>
          </cell>
        </row>
        <row r="13228">
          <cell r="AA13228">
            <v>0</v>
          </cell>
        </row>
        <row r="13229">
          <cell r="AA13229">
            <v>0</v>
          </cell>
        </row>
        <row r="13230">
          <cell r="AA13230">
            <v>0</v>
          </cell>
        </row>
        <row r="13231">
          <cell r="AA13231">
            <v>0</v>
          </cell>
        </row>
        <row r="13232">
          <cell r="AA13232">
            <v>0</v>
          </cell>
        </row>
        <row r="13233">
          <cell r="AA13233">
            <v>0</v>
          </cell>
        </row>
        <row r="13234">
          <cell r="AA13234">
            <v>0</v>
          </cell>
        </row>
        <row r="13235">
          <cell r="AA13235">
            <v>0</v>
          </cell>
        </row>
        <row r="13236">
          <cell r="AA13236">
            <v>0</v>
          </cell>
        </row>
        <row r="13237">
          <cell r="AA13237">
            <v>0</v>
          </cell>
        </row>
        <row r="13238">
          <cell r="AA13238">
            <v>0</v>
          </cell>
        </row>
        <row r="13239">
          <cell r="AA13239">
            <v>8849902</v>
          </cell>
        </row>
        <row r="13240">
          <cell r="AA13240">
            <v>0</v>
          </cell>
        </row>
        <row r="13241">
          <cell r="AA13241">
            <v>0</v>
          </cell>
        </row>
        <row r="13242">
          <cell r="AA13242">
            <v>0</v>
          </cell>
        </row>
        <row r="13243">
          <cell r="AA13243">
            <v>0</v>
          </cell>
        </row>
        <row r="13244">
          <cell r="AA13244">
            <v>0</v>
          </cell>
        </row>
        <row r="13245">
          <cell r="AA13245">
            <v>0</v>
          </cell>
        </row>
        <row r="13246">
          <cell r="AA13246">
            <v>0</v>
          </cell>
        </row>
        <row r="13247">
          <cell r="AA13247">
            <v>0</v>
          </cell>
        </row>
        <row r="13248">
          <cell r="AA13248">
            <v>0</v>
          </cell>
        </row>
        <row r="13249">
          <cell r="AA13249">
            <v>0</v>
          </cell>
        </row>
        <row r="13250">
          <cell r="AA13250">
            <v>0</v>
          </cell>
        </row>
        <row r="13251">
          <cell r="AA13251">
            <v>0</v>
          </cell>
        </row>
        <row r="13252">
          <cell r="AA13252">
            <v>0</v>
          </cell>
        </row>
        <row r="13253">
          <cell r="AA13253">
            <v>0</v>
          </cell>
        </row>
        <row r="13254">
          <cell r="AA13254">
            <v>0</v>
          </cell>
        </row>
        <row r="13255">
          <cell r="AA13255">
            <v>0</v>
          </cell>
        </row>
        <row r="13256">
          <cell r="AA13256">
            <v>0</v>
          </cell>
        </row>
        <row r="13257">
          <cell r="AA13257">
            <v>0</v>
          </cell>
        </row>
        <row r="13258">
          <cell r="AA13258">
            <v>0</v>
          </cell>
        </row>
        <row r="13259">
          <cell r="AA13259">
            <v>0</v>
          </cell>
        </row>
        <row r="13260">
          <cell r="AA13260">
            <v>0</v>
          </cell>
        </row>
        <row r="13261">
          <cell r="AA13261">
            <v>0</v>
          </cell>
        </row>
        <row r="13262">
          <cell r="AA13262">
            <v>0</v>
          </cell>
        </row>
        <row r="13263">
          <cell r="AA13263">
            <v>0</v>
          </cell>
        </row>
        <row r="13264">
          <cell r="AA13264">
            <v>0</v>
          </cell>
        </row>
        <row r="13265">
          <cell r="AA13265">
            <v>0</v>
          </cell>
        </row>
        <row r="13266">
          <cell r="AA13266">
            <v>0</v>
          </cell>
        </row>
        <row r="13267">
          <cell r="AA13267">
            <v>0</v>
          </cell>
        </row>
        <row r="13268">
          <cell r="AA13268">
            <v>0</v>
          </cell>
        </row>
        <row r="13269">
          <cell r="AA13269">
            <v>0</v>
          </cell>
        </row>
        <row r="13270">
          <cell r="AA13270">
            <v>0</v>
          </cell>
        </row>
        <row r="13271">
          <cell r="AA13271">
            <v>0</v>
          </cell>
        </row>
        <row r="13272">
          <cell r="AA13272">
            <v>0</v>
          </cell>
        </row>
        <row r="13273">
          <cell r="AA13273">
            <v>0</v>
          </cell>
        </row>
        <row r="13274">
          <cell r="AA13274">
            <v>0</v>
          </cell>
        </row>
        <row r="13275">
          <cell r="AA13275">
            <v>0</v>
          </cell>
        </row>
        <row r="13276">
          <cell r="AA13276">
            <v>0</v>
          </cell>
        </row>
        <row r="13277">
          <cell r="AA13277">
            <v>0</v>
          </cell>
        </row>
        <row r="13278">
          <cell r="AA13278">
            <v>0</v>
          </cell>
        </row>
        <row r="13279">
          <cell r="AA13279">
            <v>0</v>
          </cell>
        </row>
        <row r="13280">
          <cell r="AA13280">
            <v>0</v>
          </cell>
        </row>
        <row r="13281">
          <cell r="AA13281">
            <v>0</v>
          </cell>
        </row>
        <row r="13282">
          <cell r="AA13282">
            <v>0</v>
          </cell>
        </row>
        <row r="13283">
          <cell r="AA13283">
            <v>0</v>
          </cell>
        </row>
        <row r="13284">
          <cell r="AA13284">
            <v>0</v>
          </cell>
        </row>
        <row r="13285">
          <cell r="AA13285">
            <v>788104</v>
          </cell>
        </row>
        <row r="13286">
          <cell r="AA13286">
            <v>0</v>
          </cell>
        </row>
        <row r="13287">
          <cell r="AA13287">
            <v>0</v>
          </cell>
        </row>
        <row r="13288">
          <cell r="AA13288">
            <v>0</v>
          </cell>
        </row>
        <row r="13289">
          <cell r="AA13289">
            <v>0</v>
          </cell>
        </row>
        <row r="13290">
          <cell r="AA13290">
            <v>0</v>
          </cell>
        </row>
        <row r="13291">
          <cell r="AA13291">
            <v>0</v>
          </cell>
        </row>
        <row r="13292">
          <cell r="AA13292">
            <v>0</v>
          </cell>
        </row>
        <row r="13293">
          <cell r="AA13293">
            <v>0</v>
          </cell>
        </row>
        <row r="13294">
          <cell r="AA13294">
            <v>0</v>
          </cell>
        </row>
        <row r="13295">
          <cell r="AA13295">
            <v>0</v>
          </cell>
        </row>
        <row r="13296">
          <cell r="AA13296">
            <v>0</v>
          </cell>
        </row>
        <row r="13297">
          <cell r="AA13297">
            <v>0</v>
          </cell>
        </row>
        <row r="13298">
          <cell r="AA13298">
            <v>0</v>
          </cell>
        </row>
        <row r="13299">
          <cell r="AA13299">
            <v>0</v>
          </cell>
        </row>
        <row r="13300">
          <cell r="AA13300">
            <v>0</v>
          </cell>
        </row>
        <row r="13301">
          <cell r="AA13301">
            <v>0</v>
          </cell>
        </row>
        <row r="13302">
          <cell r="AA13302">
            <v>0</v>
          </cell>
        </row>
        <row r="13303">
          <cell r="AA13303">
            <v>0</v>
          </cell>
        </row>
        <row r="13304">
          <cell r="AA13304">
            <v>0</v>
          </cell>
        </row>
        <row r="13305">
          <cell r="AA13305">
            <v>0</v>
          </cell>
        </row>
        <row r="13306">
          <cell r="AA13306">
            <v>0</v>
          </cell>
        </row>
        <row r="13307">
          <cell r="AA13307">
            <v>0</v>
          </cell>
        </row>
        <row r="13308">
          <cell r="AA13308">
            <v>0</v>
          </cell>
        </row>
        <row r="13309">
          <cell r="AA13309">
            <v>0</v>
          </cell>
        </row>
        <row r="13310">
          <cell r="AA13310">
            <v>0</v>
          </cell>
        </row>
        <row r="13311">
          <cell r="AA13311">
            <v>0</v>
          </cell>
        </row>
        <row r="13312">
          <cell r="AA13312">
            <v>0</v>
          </cell>
        </row>
        <row r="13313">
          <cell r="AA13313">
            <v>0</v>
          </cell>
        </row>
        <row r="13314">
          <cell r="AA13314">
            <v>0</v>
          </cell>
        </row>
        <row r="13315">
          <cell r="AA13315">
            <v>0</v>
          </cell>
        </row>
        <row r="13316">
          <cell r="AA13316">
            <v>0</v>
          </cell>
        </row>
        <row r="13317">
          <cell r="AA13317">
            <v>0</v>
          </cell>
        </row>
        <row r="13318">
          <cell r="AA13318">
            <v>0</v>
          </cell>
        </row>
        <row r="13319">
          <cell r="AA13319">
            <v>0</v>
          </cell>
        </row>
        <row r="13320">
          <cell r="AA13320">
            <v>0</v>
          </cell>
        </row>
        <row r="13321">
          <cell r="AA13321">
            <v>0</v>
          </cell>
        </row>
        <row r="13322">
          <cell r="AA13322">
            <v>0</v>
          </cell>
        </row>
        <row r="13323">
          <cell r="AA13323">
            <v>0</v>
          </cell>
        </row>
        <row r="13324">
          <cell r="AA13324">
            <v>0</v>
          </cell>
        </row>
        <row r="13325">
          <cell r="AA13325">
            <v>0</v>
          </cell>
        </row>
        <row r="13326">
          <cell r="AA13326">
            <v>0</v>
          </cell>
        </row>
        <row r="13327">
          <cell r="AA13327">
            <v>0</v>
          </cell>
        </row>
        <row r="13328">
          <cell r="AA13328">
            <v>0</v>
          </cell>
        </row>
        <row r="13329">
          <cell r="AA13329">
            <v>0</v>
          </cell>
        </row>
        <row r="13330">
          <cell r="AA13330">
            <v>0</v>
          </cell>
        </row>
        <row r="13331">
          <cell r="AA13331">
            <v>0</v>
          </cell>
        </row>
        <row r="13332">
          <cell r="AA13332">
            <v>0</v>
          </cell>
        </row>
        <row r="13333">
          <cell r="AA13333">
            <v>0</v>
          </cell>
        </row>
        <row r="13334">
          <cell r="AA13334">
            <v>0</v>
          </cell>
        </row>
        <row r="13335">
          <cell r="AA13335">
            <v>0</v>
          </cell>
        </row>
        <row r="13336">
          <cell r="AA13336">
            <v>0</v>
          </cell>
        </row>
        <row r="13337">
          <cell r="AA13337">
            <v>0</v>
          </cell>
        </row>
        <row r="13338">
          <cell r="AA13338">
            <v>0</v>
          </cell>
        </row>
        <row r="13339">
          <cell r="AA13339">
            <v>0</v>
          </cell>
        </row>
        <row r="13340">
          <cell r="AA13340">
            <v>0</v>
          </cell>
        </row>
        <row r="13341">
          <cell r="AA13341">
            <v>0</v>
          </cell>
        </row>
        <row r="13342">
          <cell r="AA13342">
            <v>0</v>
          </cell>
        </row>
        <row r="13343">
          <cell r="AA13343">
            <v>0</v>
          </cell>
        </row>
        <row r="13344">
          <cell r="AA13344">
            <v>0</v>
          </cell>
        </row>
        <row r="13345">
          <cell r="AA13345">
            <v>0</v>
          </cell>
        </row>
        <row r="13346">
          <cell r="AA13346">
            <v>0</v>
          </cell>
        </row>
        <row r="13347">
          <cell r="AA13347">
            <v>0</v>
          </cell>
        </row>
        <row r="13348">
          <cell r="AA13348">
            <v>0</v>
          </cell>
        </row>
        <row r="13349">
          <cell r="AA13349">
            <v>0</v>
          </cell>
        </row>
        <row r="13350">
          <cell r="AA13350">
            <v>0</v>
          </cell>
        </row>
        <row r="13351">
          <cell r="AA13351">
            <v>0</v>
          </cell>
        </row>
        <row r="13352">
          <cell r="AA13352">
            <v>0</v>
          </cell>
        </row>
        <row r="13353">
          <cell r="AA13353">
            <v>5349138</v>
          </cell>
        </row>
        <row r="13354">
          <cell r="AA13354">
            <v>0</v>
          </cell>
        </row>
        <row r="13355">
          <cell r="AA13355">
            <v>0</v>
          </cell>
        </row>
        <row r="13356">
          <cell r="AA13356">
            <v>0</v>
          </cell>
        </row>
        <row r="13357">
          <cell r="AA13357">
            <v>0</v>
          </cell>
        </row>
        <row r="13358">
          <cell r="AA13358">
            <v>0</v>
          </cell>
        </row>
        <row r="13359">
          <cell r="AA13359">
            <v>0</v>
          </cell>
        </row>
        <row r="13360">
          <cell r="AA13360">
            <v>0</v>
          </cell>
        </row>
        <row r="13361">
          <cell r="AA13361">
            <v>0</v>
          </cell>
        </row>
        <row r="13362">
          <cell r="AA13362">
            <v>0</v>
          </cell>
        </row>
        <row r="13363">
          <cell r="AA13363">
            <v>0</v>
          </cell>
        </row>
        <row r="13364">
          <cell r="AA13364">
            <v>0</v>
          </cell>
        </row>
        <row r="13365">
          <cell r="AA13365">
            <v>0</v>
          </cell>
        </row>
        <row r="13366">
          <cell r="AA13366">
            <v>0</v>
          </cell>
        </row>
        <row r="13367">
          <cell r="AA13367">
            <v>0</v>
          </cell>
        </row>
        <row r="13368">
          <cell r="AA13368">
            <v>0</v>
          </cell>
        </row>
        <row r="13369">
          <cell r="AA13369">
            <v>0</v>
          </cell>
        </row>
        <row r="13370">
          <cell r="AA13370">
            <v>0</v>
          </cell>
        </row>
        <row r="13371">
          <cell r="AA13371">
            <v>0</v>
          </cell>
        </row>
        <row r="13372">
          <cell r="AA13372">
            <v>0</v>
          </cell>
        </row>
        <row r="13373">
          <cell r="AA13373">
            <v>0</v>
          </cell>
        </row>
        <row r="13374">
          <cell r="AA13374">
            <v>0</v>
          </cell>
        </row>
        <row r="13375">
          <cell r="AA13375">
            <v>0</v>
          </cell>
        </row>
        <row r="13376">
          <cell r="AA13376">
            <v>0</v>
          </cell>
        </row>
        <row r="13377">
          <cell r="AA13377">
            <v>0</v>
          </cell>
        </row>
        <row r="13378">
          <cell r="AA13378">
            <v>0</v>
          </cell>
        </row>
        <row r="13379">
          <cell r="AA13379">
            <v>0</v>
          </cell>
        </row>
        <row r="13380">
          <cell r="AA13380">
            <v>0</v>
          </cell>
        </row>
        <row r="13381">
          <cell r="AA13381">
            <v>0</v>
          </cell>
        </row>
        <row r="13382">
          <cell r="AA13382">
            <v>0</v>
          </cell>
        </row>
        <row r="13383">
          <cell r="AA13383">
            <v>0</v>
          </cell>
        </row>
        <row r="13384">
          <cell r="AA13384">
            <v>0</v>
          </cell>
        </row>
        <row r="13385">
          <cell r="AA13385">
            <v>0</v>
          </cell>
        </row>
        <row r="13386">
          <cell r="AA13386">
            <v>0</v>
          </cell>
        </row>
        <row r="13387">
          <cell r="AA13387">
            <v>0</v>
          </cell>
        </row>
        <row r="13388">
          <cell r="AA13388">
            <v>0</v>
          </cell>
        </row>
        <row r="13389">
          <cell r="AA13389">
            <v>0</v>
          </cell>
        </row>
        <row r="13390">
          <cell r="AA13390">
            <v>0</v>
          </cell>
        </row>
        <row r="13391">
          <cell r="AA13391">
            <v>0</v>
          </cell>
        </row>
        <row r="13392">
          <cell r="AA13392">
            <v>0</v>
          </cell>
        </row>
        <row r="13393">
          <cell r="AA13393">
            <v>0</v>
          </cell>
        </row>
        <row r="13394">
          <cell r="AA13394">
            <v>0</v>
          </cell>
        </row>
        <row r="13395">
          <cell r="AA13395">
            <v>0</v>
          </cell>
        </row>
        <row r="13396">
          <cell r="AA13396">
            <v>0</v>
          </cell>
        </row>
        <row r="13397">
          <cell r="AA13397">
            <v>0</v>
          </cell>
        </row>
        <row r="13398">
          <cell r="AA13398">
            <v>0</v>
          </cell>
        </row>
        <row r="13399">
          <cell r="AA13399">
            <v>0</v>
          </cell>
        </row>
        <row r="13400">
          <cell r="AA13400">
            <v>0</v>
          </cell>
        </row>
        <row r="13401">
          <cell r="AA13401">
            <v>0</v>
          </cell>
        </row>
        <row r="13402">
          <cell r="AA13402">
            <v>0</v>
          </cell>
        </row>
        <row r="13403">
          <cell r="AA13403">
            <v>0</v>
          </cell>
        </row>
        <row r="13404">
          <cell r="AA13404">
            <v>0</v>
          </cell>
        </row>
        <row r="13405">
          <cell r="AA13405">
            <v>0</v>
          </cell>
        </row>
        <row r="13406">
          <cell r="AA13406">
            <v>0</v>
          </cell>
        </row>
        <row r="13407">
          <cell r="AA13407">
            <v>0</v>
          </cell>
        </row>
        <row r="13408">
          <cell r="AA13408">
            <v>0</v>
          </cell>
        </row>
        <row r="13409">
          <cell r="AA13409">
            <v>0</v>
          </cell>
        </row>
        <row r="13410">
          <cell r="AA13410">
            <v>0</v>
          </cell>
        </row>
        <row r="13411">
          <cell r="AA13411">
            <v>0</v>
          </cell>
        </row>
        <row r="13412">
          <cell r="AA13412">
            <v>0</v>
          </cell>
        </row>
        <row r="13413">
          <cell r="AA13413">
            <v>0</v>
          </cell>
        </row>
        <row r="13414">
          <cell r="AA13414">
            <v>6872057</v>
          </cell>
        </row>
        <row r="13415">
          <cell r="AA13415">
            <v>0</v>
          </cell>
        </row>
        <row r="13416">
          <cell r="AA13416">
            <v>0</v>
          </cell>
        </row>
        <row r="13417">
          <cell r="AA13417">
            <v>0</v>
          </cell>
        </row>
        <row r="13418">
          <cell r="AA13418">
            <v>0</v>
          </cell>
        </row>
        <row r="13419">
          <cell r="AA13419">
            <v>0</v>
          </cell>
        </row>
        <row r="13420">
          <cell r="AA13420">
            <v>0</v>
          </cell>
        </row>
        <row r="13421">
          <cell r="AA13421">
            <v>0</v>
          </cell>
        </row>
        <row r="13422">
          <cell r="AA13422">
            <v>0</v>
          </cell>
        </row>
        <row r="13423">
          <cell r="AA13423">
            <v>0</v>
          </cell>
        </row>
        <row r="13424">
          <cell r="AA13424">
            <v>0</v>
          </cell>
        </row>
        <row r="13425">
          <cell r="AA13425">
            <v>0</v>
          </cell>
        </row>
        <row r="13426">
          <cell r="AA13426">
            <v>0</v>
          </cell>
        </row>
        <row r="13427">
          <cell r="AA13427">
            <v>0</v>
          </cell>
        </row>
        <row r="13428">
          <cell r="AA13428">
            <v>0</v>
          </cell>
        </row>
        <row r="13429">
          <cell r="AA13429">
            <v>0</v>
          </cell>
        </row>
        <row r="13430">
          <cell r="AA13430">
            <v>0</v>
          </cell>
        </row>
        <row r="13431">
          <cell r="AA13431">
            <v>0</v>
          </cell>
        </row>
        <row r="13432">
          <cell r="AA13432">
            <v>0</v>
          </cell>
        </row>
        <row r="13433">
          <cell r="AA13433">
            <v>0</v>
          </cell>
        </row>
        <row r="13434">
          <cell r="AA13434">
            <v>0</v>
          </cell>
        </row>
        <row r="13435">
          <cell r="AA13435">
            <v>4099100</v>
          </cell>
        </row>
        <row r="13436">
          <cell r="AA13436">
            <v>139700</v>
          </cell>
        </row>
        <row r="13437">
          <cell r="AA13437">
            <v>0</v>
          </cell>
        </row>
        <row r="13438">
          <cell r="AA13438">
            <v>194400</v>
          </cell>
        </row>
        <row r="13439">
          <cell r="AA13439">
            <v>0</v>
          </cell>
        </row>
        <row r="13440">
          <cell r="AA13440">
            <v>69900</v>
          </cell>
        </row>
        <row r="13441">
          <cell r="AA13441">
            <v>423200</v>
          </cell>
        </row>
        <row r="13442">
          <cell r="AA13442">
            <v>277600</v>
          </cell>
        </row>
        <row r="13443">
          <cell r="AA13443">
            <v>331800</v>
          </cell>
        </row>
        <row r="13444">
          <cell r="AA13444">
            <v>14200</v>
          </cell>
        </row>
        <row r="13445">
          <cell r="AA13445">
            <v>194000</v>
          </cell>
        </row>
        <row r="13446">
          <cell r="AA13446">
            <v>0</v>
          </cell>
        </row>
        <row r="13447">
          <cell r="AA13447">
            <v>35000</v>
          </cell>
        </row>
        <row r="13448">
          <cell r="AA13448">
            <v>4000</v>
          </cell>
        </row>
        <row r="13449">
          <cell r="AA13449">
            <v>0</v>
          </cell>
        </row>
        <row r="13450">
          <cell r="AA13450">
            <v>0</v>
          </cell>
        </row>
        <row r="13451">
          <cell r="AA13451">
            <v>50000</v>
          </cell>
        </row>
        <row r="13452">
          <cell r="AA13452">
            <v>28512</v>
          </cell>
        </row>
        <row r="13453">
          <cell r="AA13453">
            <v>0</v>
          </cell>
        </row>
        <row r="13454">
          <cell r="AA13454">
            <v>0</v>
          </cell>
        </row>
        <row r="13455">
          <cell r="AA13455">
            <v>0</v>
          </cell>
        </row>
        <row r="13456">
          <cell r="AA13456">
            <v>120000</v>
          </cell>
        </row>
        <row r="13457">
          <cell r="AA13457">
            <v>0</v>
          </cell>
        </row>
        <row r="13458">
          <cell r="AA13458">
            <v>4200</v>
          </cell>
        </row>
        <row r="13459">
          <cell r="AA13459">
            <v>0</v>
          </cell>
        </row>
        <row r="13460">
          <cell r="AA13460">
            <v>50000</v>
          </cell>
        </row>
        <row r="13461">
          <cell r="AA13461">
            <v>50000</v>
          </cell>
        </row>
        <row r="13462">
          <cell r="AA13462">
            <v>0</v>
          </cell>
        </row>
        <row r="13463">
          <cell r="AA13463">
            <v>229854</v>
          </cell>
        </row>
        <row r="13464">
          <cell r="AA13464">
            <v>12000</v>
          </cell>
        </row>
        <row r="13465">
          <cell r="AA13465">
            <v>10000</v>
          </cell>
        </row>
        <row r="13466">
          <cell r="AA13466">
            <v>850</v>
          </cell>
        </row>
        <row r="13467">
          <cell r="AA13467">
            <v>4000</v>
          </cell>
        </row>
        <row r="13468">
          <cell r="AA13468">
            <v>2785</v>
          </cell>
        </row>
        <row r="13469">
          <cell r="AA13469">
            <v>0</v>
          </cell>
        </row>
        <row r="13470">
          <cell r="AA13470">
            <v>49880</v>
          </cell>
        </row>
        <row r="13471">
          <cell r="AA13471">
            <v>0</v>
          </cell>
        </row>
        <row r="13472">
          <cell r="AA13472">
            <v>3114</v>
          </cell>
        </row>
        <row r="13473">
          <cell r="AA13473">
            <v>5800</v>
          </cell>
        </row>
        <row r="13474">
          <cell r="AA13474">
            <v>0</v>
          </cell>
        </row>
        <row r="13475">
          <cell r="AA13475">
            <v>118825</v>
          </cell>
        </row>
        <row r="13476">
          <cell r="AA13476">
            <v>0</v>
          </cell>
        </row>
        <row r="13477">
          <cell r="AA13477">
            <v>2548</v>
          </cell>
        </row>
        <row r="13478">
          <cell r="AA13478">
            <v>23743</v>
          </cell>
        </row>
        <row r="13479">
          <cell r="AA13479">
            <v>0</v>
          </cell>
        </row>
        <row r="13480">
          <cell r="AA13480">
            <v>0</v>
          </cell>
        </row>
        <row r="13481">
          <cell r="AA13481">
            <v>0</v>
          </cell>
        </row>
        <row r="13482">
          <cell r="AA13482">
            <v>165000</v>
          </cell>
        </row>
        <row r="13483">
          <cell r="AA13483">
            <v>1000</v>
          </cell>
        </row>
        <row r="13484">
          <cell r="AA13484">
            <v>0</v>
          </cell>
        </row>
        <row r="13485">
          <cell r="AA13485">
            <v>421267</v>
          </cell>
        </row>
        <row r="13486">
          <cell r="AA13486">
            <v>0</v>
          </cell>
        </row>
        <row r="13487">
          <cell r="AA13487">
            <v>0</v>
          </cell>
        </row>
        <row r="13488">
          <cell r="AA13488">
            <v>2442</v>
          </cell>
        </row>
        <row r="13489">
          <cell r="AA13489">
            <v>10000</v>
          </cell>
        </row>
        <row r="13490">
          <cell r="AA13490">
            <v>0</v>
          </cell>
        </row>
        <row r="13491">
          <cell r="AA13491">
            <v>18000</v>
          </cell>
        </row>
        <row r="13492">
          <cell r="AA13492">
            <v>0</v>
          </cell>
        </row>
        <row r="13493">
          <cell r="AA13493">
            <v>25000</v>
          </cell>
        </row>
        <row r="13494">
          <cell r="AA13494">
            <v>0</v>
          </cell>
        </row>
        <row r="13495">
          <cell r="AA13495">
            <v>0</v>
          </cell>
        </row>
        <row r="13496">
          <cell r="AA13496">
            <v>0</v>
          </cell>
        </row>
        <row r="13497">
          <cell r="AA13497">
            <v>31175</v>
          </cell>
        </row>
        <row r="13498">
          <cell r="AA13498">
            <v>31533</v>
          </cell>
        </row>
        <row r="13499">
          <cell r="AA13499">
            <v>0</v>
          </cell>
        </row>
        <row r="13500">
          <cell r="AA13500">
            <v>16306</v>
          </cell>
        </row>
        <row r="13501">
          <cell r="AA13501">
            <v>1100</v>
          </cell>
        </row>
        <row r="13502">
          <cell r="AA13502">
            <v>0</v>
          </cell>
        </row>
        <row r="13503">
          <cell r="AA13503">
            <v>186520</v>
          </cell>
        </row>
        <row r="13504">
          <cell r="AA13504">
            <v>53260</v>
          </cell>
        </row>
        <row r="13505">
          <cell r="AA13505">
            <v>-1421317</v>
          </cell>
        </row>
        <row r="13506">
          <cell r="AA13506">
            <v>0</v>
          </cell>
        </row>
        <row r="13507">
          <cell r="AA13507">
            <v>0</v>
          </cell>
        </row>
        <row r="13508">
          <cell r="AA13508">
            <v>0</v>
          </cell>
        </row>
        <row r="13509">
          <cell r="AA13509">
            <v>0</v>
          </cell>
        </row>
        <row r="13510">
          <cell r="AA13510">
            <v>0</v>
          </cell>
        </row>
        <row r="13511">
          <cell r="AA13511">
            <v>0</v>
          </cell>
        </row>
        <row r="13512">
          <cell r="AA13512">
            <v>0</v>
          </cell>
        </row>
        <row r="13513">
          <cell r="AA13513">
            <v>0</v>
          </cell>
        </row>
        <row r="13514">
          <cell r="AA13514">
            <v>0</v>
          </cell>
        </row>
        <row r="13515">
          <cell r="AA13515">
            <v>0</v>
          </cell>
        </row>
        <row r="13516">
          <cell r="AA13516">
            <v>0</v>
          </cell>
        </row>
        <row r="13517">
          <cell r="AA13517">
            <v>0</v>
          </cell>
        </row>
        <row r="13518">
          <cell r="AA13518">
            <v>0</v>
          </cell>
        </row>
        <row r="13519">
          <cell r="AA13519">
            <v>0</v>
          </cell>
        </row>
        <row r="13520">
          <cell r="AA13520">
            <v>0</v>
          </cell>
        </row>
        <row r="13521">
          <cell r="AA13521">
            <v>0</v>
          </cell>
        </row>
        <row r="13522">
          <cell r="AA13522">
            <v>0</v>
          </cell>
        </row>
        <row r="13523">
          <cell r="AA13523">
            <v>0</v>
          </cell>
        </row>
        <row r="13524">
          <cell r="AA13524">
            <v>0</v>
          </cell>
        </row>
        <row r="13525">
          <cell r="AA13525">
            <v>0</v>
          </cell>
        </row>
        <row r="13526">
          <cell r="AA13526">
            <v>0</v>
          </cell>
        </row>
        <row r="13527">
          <cell r="AA13527">
            <v>0</v>
          </cell>
        </row>
        <row r="13528">
          <cell r="AA13528">
            <v>0</v>
          </cell>
        </row>
        <row r="13529">
          <cell r="AA13529">
            <v>0</v>
          </cell>
        </row>
        <row r="13530">
          <cell r="AA13530">
            <v>0</v>
          </cell>
        </row>
        <row r="13531">
          <cell r="AA13531">
            <v>0</v>
          </cell>
        </row>
        <row r="13532">
          <cell r="AA13532">
            <v>0</v>
          </cell>
        </row>
        <row r="13533">
          <cell r="AA13533">
            <v>0</v>
          </cell>
        </row>
        <row r="13534">
          <cell r="AA13534">
            <v>0</v>
          </cell>
        </row>
        <row r="13535">
          <cell r="AA13535">
            <v>0</v>
          </cell>
        </row>
        <row r="13536">
          <cell r="AA13536">
            <v>0</v>
          </cell>
        </row>
        <row r="13537">
          <cell r="AA13537">
            <v>0</v>
          </cell>
        </row>
        <row r="13538">
          <cell r="AA13538">
            <v>0</v>
          </cell>
        </row>
        <row r="13539">
          <cell r="AA13539">
            <v>0</v>
          </cell>
        </row>
        <row r="13540">
          <cell r="AA13540">
            <v>0</v>
          </cell>
        </row>
        <row r="13541">
          <cell r="AA13541">
            <v>0</v>
          </cell>
        </row>
        <row r="13542">
          <cell r="AA13542">
            <v>0</v>
          </cell>
        </row>
        <row r="13543">
          <cell r="AA13543">
            <v>0</v>
          </cell>
        </row>
        <row r="13544">
          <cell r="AA13544">
            <v>0</v>
          </cell>
        </row>
        <row r="13545">
          <cell r="AA13545">
            <v>0</v>
          </cell>
        </row>
        <row r="13546">
          <cell r="AA13546">
            <v>0</v>
          </cell>
        </row>
        <row r="13547">
          <cell r="AA13547">
            <v>0</v>
          </cell>
        </row>
        <row r="13548">
          <cell r="AA13548">
            <v>0</v>
          </cell>
        </row>
        <row r="13549">
          <cell r="AA13549">
            <v>0</v>
          </cell>
        </row>
        <row r="13550">
          <cell r="AA13550">
            <v>0</v>
          </cell>
        </row>
        <row r="13551">
          <cell r="AA13551">
            <v>0</v>
          </cell>
        </row>
        <row r="13552">
          <cell r="AA13552">
            <v>0</v>
          </cell>
        </row>
        <row r="13553">
          <cell r="AA13553">
            <v>0</v>
          </cell>
        </row>
        <row r="13554">
          <cell r="AA13554">
            <v>0</v>
          </cell>
        </row>
        <row r="13555">
          <cell r="AA13555">
            <v>0</v>
          </cell>
        </row>
        <row r="13556">
          <cell r="AA13556">
            <v>0</v>
          </cell>
        </row>
        <row r="13557">
          <cell r="AA13557">
            <v>0</v>
          </cell>
        </row>
        <row r="13558">
          <cell r="AA13558">
            <v>0</v>
          </cell>
        </row>
        <row r="13559">
          <cell r="AA13559">
            <v>0</v>
          </cell>
        </row>
        <row r="13560">
          <cell r="AA13560">
            <v>0</v>
          </cell>
        </row>
        <row r="13561">
          <cell r="AA13561">
            <v>0</v>
          </cell>
        </row>
        <row r="13562">
          <cell r="AA13562">
            <v>0</v>
          </cell>
        </row>
        <row r="13563">
          <cell r="AA13563">
            <v>0</v>
          </cell>
        </row>
        <row r="13564">
          <cell r="AA13564">
            <v>0</v>
          </cell>
        </row>
        <row r="13565">
          <cell r="AA13565">
            <v>0</v>
          </cell>
        </row>
        <row r="13566">
          <cell r="AA13566">
            <v>0</v>
          </cell>
        </row>
        <row r="13567">
          <cell r="AA13567">
            <v>0</v>
          </cell>
        </row>
        <row r="13568">
          <cell r="AA13568">
            <v>0</v>
          </cell>
        </row>
        <row r="13569">
          <cell r="AA13569">
            <v>0</v>
          </cell>
        </row>
        <row r="13570">
          <cell r="AA13570">
            <v>0</v>
          </cell>
        </row>
        <row r="13571">
          <cell r="AA13571">
            <v>0</v>
          </cell>
        </row>
        <row r="13572">
          <cell r="AA13572">
            <v>0</v>
          </cell>
        </row>
        <row r="13573">
          <cell r="AA13573">
            <v>0</v>
          </cell>
        </row>
        <row r="13574">
          <cell r="AA13574">
            <v>0</v>
          </cell>
        </row>
        <row r="13575">
          <cell r="AA13575">
            <v>0</v>
          </cell>
        </row>
        <row r="13576">
          <cell r="AA13576">
            <v>0</v>
          </cell>
        </row>
        <row r="13577">
          <cell r="AA13577">
            <v>0</v>
          </cell>
        </row>
        <row r="13578">
          <cell r="AA13578">
            <v>0</v>
          </cell>
        </row>
        <row r="13579">
          <cell r="AA13579">
            <v>0</v>
          </cell>
        </row>
        <row r="13580">
          <cell r="AA13580">
            <v>0</v>
          </cell>
        </row>
        <row r="13581">
          <cell r="AA13581">
            <v>0</v>
          </cell>
        </row>
        <row r="13582">
          <cell r="AA13582">
            <v>0</v>
          </cell>
        </row>
        <row r="13583">
          <cell r="AA13583">
            <v>0</v>
          </cell>
        </row>
        <row r="13584">
          <cell r="AA13584">
            <v>0</v>
          </cell>
        </row>
        <row r="13585">
          <cell r="AA13585">
            <v>0</v>
          </cell>
        </row>
        <row r="13586">
          <cell r="AA13586">
            <v>0</v>
          </cell>
        </row>
        <row r="13587">
          <cell r="AA13587">
            <v>0</v>
          </cell>
        </row>
        <row r="13588">
          <cell r="AA13588">
            <v>0</v>
          </cell>
        </row>
        <row r="13589">
          <cell r="AA13589">
            <v>0</v>
          </cell>
        </row>
        <row r="13590">
          <cell r="AA13590">
            <v>0</v>
          </cell>
        </row>
        <row r="13591">
          <cell r="AA13591">
            <v>9867956</v>
          </cell>
        </row>
        <row r="13592">
          <cell r="AA13592">
            <v>0</v>
          </cell>
        </row>
        <row r="13593">
          <cell r="AA13593">
            <v>0</v>
          </cell>
        </row>
        <row r="13594">
          <cell r="AA13594">
            <v>0</v>
          </cell>
        </row>
        <row r="13595">
          <cell r="AA13595">
            <v>0</v>
          </cell>
        </row>
        <row r="13596">
          <cell r="AA13596">
            <v>0</v>
          </cell>
        </row>
        <row r="13597">
          <cell r="AA13597">
            <v>0</v>
          </cell>
        </row>
        <row r="13598">
          <cell r="AA13598">
            <v>0</v>
          </cell>
        </row>
        <row r="13599">
          <cell r="AA13599">
            <v>0</v>
          </cell>
        </row>
        <row r="13600">
          <cell r="AA13600">
            <v>0</v>
          </cell>
        </row>
        <row r="13601">
          <cell r="AA13601">
            <v>0</v>
          </cell>
        </row>
        <row r="13602">
          <cell r="AA13602">
            <v>0</v>
          </cell>
        </row>
        <row r="13603">
          <cell r="AA13603">
            <v>0</v>
          </cell>
        </row>
        <row r="13604">
          <cell r="AA13604">
            <v>0</v>
          </cell>
        </row>
        <row r="13605">
          <cell r="AA13605">
            <v>0</v>
          </cell>
        </row>
        <row r="13606">
          <cell r="AA13606">
            <v>0</v>
          </cell>
        </row>
        <row r="13607">
          <cell r="AA13607">
            <v>0</v>
          </cell>
        </row>
        <row r="13608">
          <cell r="AA13608">
            <v>0</v>
          </cell>
        </row>
        <row r="13609">
          <cell r="AA13609">
            <v>0</v>
          </cell>
        </row>
        <row r="13610">
          <cell r="AA13610">
            <v>0</v>
          </cell>
        </row>
        <row r="13611">
          <cell r="AA13611">
            <v>0</v>
          </cell>
        </row>
        <row r="13612">
          <cell r="AA13612">
            <v>0</v>
          </cell>
        </row>
        <row r="13613">
          <cell r="AA13613">
            <v>0</v>
          </cell>
        </row>
        <row r="13614">
          <cell r="AA13614">
            <v>0</v>
          </cell>
        </row>
        <row r="13615">
          <cell r="AA13615">
            <v>0</v>
          </cell>
        </row>
        <row r="13616">
          <cell r="AA13616">
            <v>0</v>
          </cell>
        </row>
        <row r="13617">
          <cell r="AA13617">
            <v>0</v>
          </cell>
        </row>
        <row r="13618">
          <cell r="AA13618">
            <v>0</v>
          </cell>
        </row>
        <row r="13619">
          <cell r="AA13619">
            <v>0</v>
          </cell>
        </row>
        <row r="13620">
          <cell r="AA13620">
            <v>0</v>
          </cell>
        </row>
        <row r="13621">
          <cell r="AA13621">
            <v>0</v>
          </cell>
        </row>
        <row r="13622">
          <cell r="AA13622">
            <v>0</v>
          </cell>
        </row>
        <row r="13623">
          <cell r="AA13623">
            <v>0</v>
          </cell>
        </row>
        <row r="13624">
          <cell r="AA13624">
            <v>0</v>
          </cell>
        </row>
        <row r="13625">
          <cell r="AA13625">
            <v>0</v>
          </cell>
        </row>
        <row r="13626">
          <cell r="AA13626">
            <v>0</v>
          </cell>
        </row>
        <row r="13627">
          <cell r="AA13627">
            <v>0</v>
          </cell>
        </row>
        <row r="13628">
          <cell r="AA13628">
            <v>0</v>
          </cell>
        </row>
        <row r="13629">
          <cell r="AA13629">
            <v>0</v>
          </cell>
        </row>
        <row r="13630">
          <cell r="AA13630">
            <v>0</v>
          </cell>
        </row>
        <row r="13631">
          <cell r="AA13631">
            <v>0</v>
          </cell>
        </row>
        <row r="13632">
          <cell r="AA13632">
            <v>0</v>
          </cell>
        </row>
        <row r="13633">
          <cell r="AA13633">
            <v>0</v>
          </cell>
        </row>
        <row r="13634">
          <cell r="AA13634">
            <v>0</v>
          </cell>
        </row>
        <row r="13635">
          <cell r="AA13635">
            <v>0</v>
          </cell>
        </row>
        <row r="13636">
          <cell r="AA13636">
            <v>0</v>
          </cell>
        </row>
        <row r="13637">
          <cell r="AA13637">
            <v>0</v>
          </cell>
        </row>
        <row r="13638">
          <cell r="AA13638">
            <v>0</v>
          </cell>
        </row>
        <row r="13639">
          <cell r="AA13639">
            <v>0</v>
          </cell>
        </row>
        <row r="13640">
          <cell r="AA13640">
            <v>0</v>
          </cell>
        </row>
        <row r="13641">
          <cell r="AA13641">
            <v>0</v>
          </cell>
        </row>
        <row r="13642">
          <cell r="AA13642">
            <v>0</v>
          </cell>
        </row>
        <row r="13643">
          <cell r="AA13643">
            <v>0</v>
          </cell>
        </row>
        <row r="13644">
          <cell r="AA13644">
            <v>0</v>
          </cell>
        </row>
        <row r="13645">
          <cell r="AA13645">
            <v>0</v>
          </cell>
        </row>
        <row r="13646">
          <cell r="AA13646">
            <v>0</v>
          </cell>
        </row>
        <row r="13647">
          <cell r="AA13647">
            <v>0</v>
          </cell>
        </row>
        <row r="13648">
          <cell r="AA13648">
            <v>0</v>
          </cell>
        </row>
        <row r="13649">
          <cell r="AA13649">
            <v>0</v>
          </cell>
        </row>
        <row r="13650">
          <cell r="AA13650">
            <v>0</v>
          </cell>
        </row>
        <row r="13651">
          <cell r="AA13651">
            <v>0</v>
          </cell>
        </row>
        <row r="13652">
          <cell r="AA13652">
            <v>0</v>
          </cell>
        </row>
        <row r="13653">
          <cell r="AA13653">
            <v>0</v>
          </cell>
        </row>
        <row r="13654">
          <cell r="AA13654">
            <v>0</v>
          </cell>
        </row>
        <row r="13655">
          <cell r="AA13655">
            <v>0</v>
          </cell>
        </row>
        <row r="13656">
          <cell r="AA13656">
            <v>0</v>
          </cell>
        </row>
        <row r="13657">
          <cell r="AA13657">
            <v>9380203</v>
          </cell>
        </row>
        <row r="13658">
          <cell r="AA13658">
            <v>0</v>
          </cell>
        </row>
        <row r="13659">
          <cell r="AA13659">
            <v>0</v>
          </cell>
        </row>
        <row r="13660">
          <cell r="AA13660">
            <v>0</v>
          </cell>
        </row>
        <row r="13661">
          <cell r="AA13661">
            <v>0</v>
          </cell>
        </row>
        <row r="13662">
          <cell r="AA13662">
            <v>0</v>
          </cell>
        </row>
        <row r="13663">
          <cell r="AA13663">
            <v>0</v>
          </cell>
        </row>
        <row r="13664">
          <cell r="AA13664">
            <v>0</v>
          </cell>
        </row>
        <row r="13665">
          <cell r="AA13665">
            <v>0</v>
          </cell>
        </row>
        <row r="13666">
          <cell r="AA13666">
            <v>0</v>
          </cell>
        </row>
        <row r="13667">
          <cell r="AA13667">
            <v>0</v>
          </cell>
        </row>
        <row r="13668">
          <cell r="AA13668">
            <v>0</v>
          </cell>
        </row>
        <row r="13669">
          <cell r="AA13669">
            <v>0</v>
          </cell>
        </row>
        <row r="13670">
          <cell r="AA13670">
            <v>0</v>
          </cell>
        </row>
        <row r="13671">
          <cell r="AA13671">
            <v>0</v>
          </cell>
        </row>
        <row r="13672">
          <cell r="AA13672">
            <v>0</v>
          </cell>
        </row>
        <row r="13673">
          <cell r="AA13673">
            <v>75000</v>
          </cell>
        </row>
        <row r="13674">
          <cell r="AA13674">
            <v>0</v>
          </cell>
        </row>
        <row r="13675">
          <cell r="AA13675">
            <v>369000</v>
          </cell>
        </row>
        <row r="13676">
          <cell r="AA13676">
            <v>448000</v>
          </cell>
        </row>
        <row r="13677">
          <cell r="AA13677">
            <v>133200</v>
          </cell>
        </row>
        <row r="13678">
          <cell r="AA13678">
            <v>171100</v>
          </cell>
        </row>
        <row r="13679">
          <cell r="AA13679">
            <v>346500</v>
          </cell>
        </row>
        <row r="13680">
          <cell r="AA13680">
            <v>0</v>
          </cell>
        </row>
        <row r="13681">
          <cell r="AA13681">
            <v>5500</v>
          </cell>
        </row>
        <row r="13682">
          <cell r="AA13682">
            <v>0</v>
          </cell>
        </row>
        <row r="13683">
          <cell r="AA13683">
            <v>73100</v>
          </cell>
        </row>
        <row r="13684">
          <cell r="AA13684">
            <v>35000</v>
          </cell>
        </row>
        <row r="13685">
          <cell r="AA13685">
            <v>0</v>
          </cell>
        </row>
        <row r="13686">
          <cell r="AA13686">
            <v>20000</v>
          </cell>
        </row>
        <row r="13687">
          <cell r="AA13687">
            <v>720</v>
          </cell>
        </row>
        <row r="13688">
          <cell r="AA13688">
            <v>30000</v>
          </cell>
        </row>
        <row r="13689">
          <cell r="AA13689">
            <v>30278</v>
          </cell>
        </row>
        <row r="13690">
          <cell r="AA13690">
            <v>0</v>
          </cell>
        </row>
        <row r="13691">
          <cell r="AA13691">
            <v>0</v>
          </cell>
        </row>
        <row r="13692">
          <cell r="AA13692">
            <v>0</v>
          </cell>
        </row>
        <row r="13693">
          <cell r="AA13693">
            <v>0</v>
          </cell>
        </row>
        <row r="13694">
          <cell r="AA13694">
            <v>200000</v>
          </cell>
        </row>
        <row r="13695">
          <cell r="AA13695">
            <v>9610</v>
          </cell>
        </row>
        <row r="13696">
          <cell r="AA13696">
            <v>0</v>
          </cell>
        </row>
        <row r="13697">
          <cell r="AA13697">
            <v>63800</v>
          </cell>
        </row>
        <row r="13698">
          <cell r="AA13698">
            <v>55280</v>
          </cell>
        </row>
        <row r="13699">
          <cell r="AA13699">
            <v>90000</v>
          </cell>
        </row>
        <row r="13700">
          <cell r="AA13700">
            <v>55000</v>
          </cell>
        </row>
        <row r="13701">
          <cell r="AA13701">
            <v>60000</v>
          </cell>
        </row>
        <row r="13702">
          <cell r="AA13702">
            <v>316436</v>
          </cell>
        </row>
        <row r="13703">
          <cell r="AA13703">
            <v>25000</v>
          </cell>
        </row>
        <row r="13704">
          <cell r="AA13704">
            <v>1700</v>
          </cell>
        </row>
        <row r="13705">
          <cell r="AA13705">
            <v>10000</v>
          </cell>
        </row>
        <row r="13706">
          <cell r="AA13706">
            <v>18000</v>
          </cell>
        </row>
        <row r="13707">
          <cell r="AA13707">
            <v>60000</v>
          </cell>
        </row>
        <row r="13708">
          <cell r="AA13708">
            <v>40000</v>
          </cell>
        </row>
        <row r="13709">
          <cell r="AA13709">
            <v>20000</v>
          </cell>
        </row>
        <row r="13710">
          <cell r="AA13710">
            <v>2000</v>
          </cell>
        </row>
        <row r="13711">
          <cell r="AA13711">
            <v>2000</v>
          </cell>
        </row>
        <row r="13712">
          <cell r="AA13712">
            <v>530000</v>
          </cell>
        </row>
        <row r="13713">
          <cell r="AA13713">
            <v>10000</v>
          </cell>
        </row>
        <row r="13714">
          <cell r="AA13714">
            <v>0</v>
          </cell>
        </row>
        <row r="13715">
          <cell r="AA13715">
            <v>5332</v>
          </cell>
        </row>
        <row r="13716">
          <cell r="AA13716">
            <v>165087</v>
          </cell>
        </row>
        <row r="13717">
          <cell r="AA13717">
            <v>0</v>
          </cell>
        </row>
        <row r="13718">
          <cell r="AA13718">
            <v>20000</v>
          </cell>
        </row>
        <row r="13719">
          <cell r="AA13719">
            <v>0</v>
          </cell>
        </row>
        <row r="13720">
          <cell r="AA13720">
            <v>0</v>
          </cell>
        </row>
        <row r="13721">
          <cell r="AA13721">
            <v>0</v>
          </cell>
        </row>
        <row r="13722">
          <cell r="AA13722">
            <v>52000</v>
          </cell>
        </row>
        <row r="13723">
          <cell r="AA13723">
            <v>200000</v>
          </cell>
        </row>
        <row r="13724">
          <cell r="AA13724">
            <v>2000</v>
          </cell>
        </row>
        <row r="13725">
          <cell r="AA13725">
            <v>0</v>
          </cell>
        </row>
        <row r="13726">
          <cell r="AA13726">
            <v>20000</v>
          </cell>
        </row>
        <row r="13727">
          <cell r="AA13727">
            <v>150000</v>
          </cell>
        </row>
        <row r="13728">
          <cell r="AA13728">
            <v>0</v>
          </cell>
        </row>
        <row r="13729">
          <cell r="AA13729">
            <v>3908</v>
          </cell>
        </row>
        <row r="13730">
          <cell r="AA13730">
            <v>14100</v>
          </cell>
        </row>
        <row r="13731">
          <cell r="AA13731">
            <v>16800</v>
          </cell>
        </row>
        <row r="13732">
          <cell r="AA13732">
            <v>0</v>
          </cell>
        </row>
        <row r="13733">
          <cell r="AA13733">
            <v>0</v>
          </cell>
        </row>
        <row r="13734">
          <cell r="AA13734">
            <v>0</v>
          </cell>
        </row>
        <row r="13735">
          <cell r="AA13735">
            <v>400000</v>
          </cell>
        </row>
        <row r="13736">
          <cell r="AA13736">
            <v>20000</v>
          </cell>
        </row>
        <row r="13737">
          <cell r="AA13737">
            <v>0</v>
          </cell>
        </row>
        <row r="13738">
          <cell r="AA13738">
            <v>270271</v>
          </cell>
        </row>
        <row r="13739">
          <cell r="AA13739">
            <v>50000</v>
          </cell>
        </row>
        <row r="13740">
          <cell r="AA13740">
            <v>7075400</v>
          </cell>
        </row>
        <row r="13741">
          <cell r="AA13741">
            <v>42553</v>
          </cell>
        </row>
        <row r="13742">
          <cell r="AA13742">
            <v>1900</v>
          </cell>
        </row>
        <row r="13743">
          <cell r="AA13743">
            <v>25862</v>
          </cell>
        </row>
        <row r="13744">
          <cell r="AA13744">
            <v>5656</v>
          </cell>
        </row>
        <row r="13745">
          <cell r="AA13745">
            <v>305573</v>
          </cell>
        </row>
        <row r="13746">
          <cell r="AA13746">
            <v>89556</v>
          </cell>
        </row>
        <row r="13747">
          <cell r="AA13747">
            <v>-2800825</v>
          </cell>
        </row>
        <row r="13748">
          <cell r="AA13748">
            <v>-175430</v>
          </cell>
        </row>
        <row r="13749">
          <cell r="AA13749">
            <v>0</v>
          </cell>
        </row>
        <row r="13750">
          <cell r="AA13750">
            <v>0</v>
          </cell>
        </row>
        <row r="13751">
          <cell r="AA13751">
            <v>0</v>
          </cell>
        </row>
        <row r="13752">
          <cell r="AA13752">
            <v>0</v>
          </cell>
        </row>
        <row r="13753">
          <cell r="AA13753">
            <v>0</v>
          </cell>
        </row>
        <row r="13754">
          <cell r="AA13754">
            <v>0</v>
          </cell>
        </row>
        <row r="13755">
          <cell r="AA13755">
            <v>0</v>
          </cell>
        </row>
        <row r="13756">
          <cell r="AA13756">
            <v>0</v>
          </cell>
        </row>
        <row r="13757">
          <cell r="AA13757">
            <v>0</v>
          </cell>
        </row>
        <row r="13758">
          <cell r="AA13758">
            <v>0</v>
          </cell>
        </row>
        <row r="13759">
          <cell r="AA13759">
            <v>0</v>
          </cell>
        </row>
        <row r="13760">
          <cell r="AA13760">
            <v>0</v>
          </cell>
        </row>
        <row r="13761">
          <cell r="AA13761">
            <v>0</v>
          </cell>
        </row>
        <row r="13762">
          <cell r="AA13762">
            <v>0</v>
          </cell>
        </row>
        <row r="13763">
          <cell r="AA13763">
            <v>0</v>
          </cell>
        </row>
        <row r="13764">
          <cell r="AA13764">
            <v>0</v>
          </cell>
        </row>
        <row r="13765">
          <cell r="AA13765">
            <v>0</v>
          </cell>
        </row>
        <row r="13766">
          <cell r="AA13766">
            <v>0</v>
          </cell>
        </row>
        <row r="13767">
          <cell r="AA13767">
            <v>0</v>
          </cell>
        </row>
        <row r="13768">
          <cell r="AA13768">
            <v>0</v>
          </cell>
        </row>
        <row r="13769">
          <cell r="AA13769">
            <v>0</v>
          </cell>
        </row>
        <row r="13770">
          <cell r="AA13770">
            <v>0</v>
          </cell>
        </row>
        <row r="13771">
          <cell r="AA13771">
            <v>0</v>
          </cell>
        </row>
        <row r="13772">
          <cell r="AA13772">
            <v>0</v>
          </cell>
        </row>
        <row r="13773">
          <cell r="AA13773">
            <v>0</v>
          </cell>
        </row>
        <row r="13774">
          <cell r="AA13774">
            <v>0</v>
          </cell>
        </row>
        <row r="13775">
          <cell r="AA13775">
            <v>0</v>
          </cell>
        </row>
        <row r="13776">
          <cell r="AA13776">
            <v>0</v>
          </cell>
        </row>
        <row r="13777">
          <cell r="AA13777">
            <v>0</v>
          </cell>
        </row>
        <row r="13778">
          <cell r="AA13778">
            <v>0</v>
          </cell>
        </row>
        <row r="13779">
          <cell r="AA13779">
            <v>0</v>
          </cell>
        </row>
        <row r="13780">
          <cell r="AA13780">
            <v>0</v>
          </cell>
        </row>
        <row r="13781">
          <cell r="AA13781">
            <v>0</v>
          </cell>
        </row>
        <row r="13782">
          <cell r="AA13782">
            <v>0</v>
          </cell>
        </row>
        <row r="13783">
          <cell r="AA13783">
            <v>0</v>
          </cell>
        </row>
        <row r="13784">
          <cell r="AA13784">
            <v>0</v>
          </cell>
        </row>
        <row r="13785">
          <cell r="AA13785">
            <v>0</v>
          </cell>
        </row>
        <row r="13786">
          <cell r="AA13786">
            <v>0</v>
          </cell>
        </row>
        <row r="13787">
          <cell r="AA13787">
            <v>0</v>
          </cell>
        </row>
        <row r="13788">
          <cell r="AA13788">
            <v>0</v>
          </cell>
        </row>
        <row r="13789">
          <cell r="AA13789">
            <v>0</v>
          </cell>
        </row>
        <row r="13790">
          <cell r="AA13790">
            <v>0</v>
          </cell>
        </row>
        <row r="13791">
          <cell r="AA13791">
            <v>0</v>
          </cell>
        </row>
        <row r="13792">
          <cell r="AA13792">
            <v>0</v>
          </cell>
        </row>
        <row r="13793">
          <cell r="AA13793">
            <v>0</v>
          </cell>
        </row>
        <row r="13794">
          <cell r="AA13794">
            <v>0</v>
          </cell>
        </row>
        <row r="13795">
          <cell r="AA13795">
            <v>0</v>
          </cell>
        </row>
        <row r="13796">
          <cell r="AA13796">
            <v>0</v>
          </cell>
        </row>
        <row r="13797">
          <cell r="AA13797">
            <v>0</v>
          </cell>
        </row>
        <row r="13798">
          <cell r="AA13798">
            <v>0</v>
          </cell>
        </row>
        <row r="13799">
          <cell r="AA13799">
            <v>0</v>
          </cell>
        </row>
        <row r="13800">
          <cell r="AA13800">
            <v>0</v>
          </cell>
        </row>
        <row r="13801">
          <cell r="AA13801">
            <v>0</v>
          </cell>
        </row>
        <row r="13802">
          <cell r="AA13802">
            <v>0</v>
          </cell>
        </row>
        <row r="13803">
          <cell r="AA13803">
            <v>0</v>
          </cell>
        </row>
        <row r="13804">
          <cell r="AA13804">
            <v>0</v>
          </cell>
        </row>
        <row r="13805">
          <cell r="AA13805">
            <v>0</v>
          </cell>
        </row>
        <row r="13806">
          <cell r="AA13806">
            <v>0</v>
          </cell>
        </row>
        <row r="13807">
          <cell r="AA13807">
            <v>0</v>
          </cell>
        </row>
        <row r="13808">
          <cell r="AA13808">
            <v>0</v>
          </cell>
        </row>
        <row r="13809">
          <cell r="AA13809">
            <v>0</v>
          </cell>
        </row>
        <row r="13810">
          <cell r="AA13810">
            <v>0</v>
          </cell>
        </row>
        <row r="13811">
          <cell r="AA13811">
            <v>0</v>
          </cell>
        </row>
        <row r="13812">
          <cell r="AA13812">
            <v>0</v>
          </cell>
        </row>
        <row r="13813">
          <cell r="AA13813">
            <v>0</v>
          </cell>
        </row>
        <row r="13814">
          <cell r="AA13814">
            <v>0</v>
          </cell>
        </row>
        <row r="13815">
          <cell r="AA13815">
            <v>0</v>
          </cell>
        </row>
        <row r="13816">
          <cell r="AA13816">
            <v>0</v>
          </cell>
        </row>
        <row r="13817">
          <cell r="AA13817">
            <v>0</v>
          </cell>
        </row>
        <row r="13818">
          <cell r="AA13818">
            <v>0</v>
          </cell>
        </row>
        <row r="13819">
          <cell r="AA13819">
            <v>0</v>
          </cell>
        </row>
        <row r="13820">
          <cell r="AA13820">
            <v>0</v>
          </cell>
        </row>
        <row r="13821">
          <cell r="AA13821">
            <v>0</v>
          </cell>
        </row>
        <row r="13822">
          <cell r="AA13822">
            <v>0</v>
          </cell>
        </row>
        <row r="13823">
          <cell r="AA13823">
            <v>0</v>
          </cell>
        </row>
        <row r="13824">
          <cell r="AA13824">
            <v>0</v>
          </cell>
        </row>
        <row r="13825">
          <cell r="AA13825">
            <v>0</v>
          </cell>
        </row>
        <row r="13826">
          <cell r="AA13826">
            <v>0</v>
          </cell>
        </row>
        <row r="13827">
          <cell r="AA13827">
            <v>0</v>
          </cell>
        </row>
        <row r="13828">
          <cell r="AA13828">
            <v>0</v>
          </cell>
        </row>
        <row r="13829">
          <cell r="AA13829">
            <v>0</v>
          </cell>
        </row>
        <row r="13830">
          <cell r="AA13830">
            <v>0</v>
          </cell>
        </row>
        <row r="13831">
          <cell r="AA13831">
            <v>0</v>
          </cell>
        </row>
        <row r="13832">
          <cell r="AA13832">
            <v>0</v>
          </cell>
        </row>
        <row r="13833">
          <cell r="AA13833">
            <v>0</v>
          </cell>
        </row>
        <row r="13834">
          <cell r="AA13834">
            <v>0</v>
          </cell>
        </row>
        <row r="13835">
          <cell r="AA13835">
            <v>0</v>
          </cell>
        </row>
        <row r="13836">
          <cell r="AA13836">
            <v>0</v>
          </cell>
        </row>
        <row r="13837">
          <cell r="AA13837">
            <v>0</v>
          </cell>
        </row>
        <row r="13838">
          <cell r="AA13838">
            <v>0</v>
          </cell>
        </row>
        <row r="13839">
          <cell r="AA13839">
            <v>0</v>
          </cell>
        </row>
        <row r="13840">
          <cell r="AA13840">
            <v>0</v>
          </cell>
        </row>
        <row r="13841">
          <cell r="AA13841">
            <v>0</v>
          </cell>
        </row>
        <row r="13842">
          <cell r="AA13842">
            <v>0</v>
          </cell>
        </row>
        <row r="13843">
          <cell r="AA13843">
            <v>0</v>
          </cell>
        </row>
        <row r="13844">
          <cell r="AA13844">
            <v>0</v>
          </cell>
        </row>
        <row r="13845">
          <cell r="AA13845">
            <v>0</v>
          </cell>
        </row>
        <row r="13846">
          <cell r="AA13846">
            <v>0</v>
          </cell>
        </row>
        <row r="13847">
          <cell r="AA13847">
            <v>0</v>
          </cell>
        </row>
        <row r="13848">
          <cell r="AA13848">
            <v>0</v>
          </cell>
        </row>
        <row r="13849">
          <cell r="AA13849">
            <v>0</v>
          </cell>
        </row>
        <row r="13850">
          <cell r="AA13850">
            <v>0</v>
          </cell>
        </row>
        <row r="13851">
          <cell r="AA13851">
            <v>0</v>
          </cell>
        </row>
        <row r="13852">
          <cell r="AA13852">
            <v>0</v>
          </cell>
        </row>
        <row r="13853">
          <cell r="AA13853">
            <v>0</v>
          </cell>
        </row>
        <row r="13854">
          <cell r="AA13854">
            <v>0</v>
          </cell>
        </row>
        <row r="13855">
          <cell r="AA13855">
            <v>0</v>
          </cell>
        </row>
        <row r="13856">
          <cell r="AA13856">
            <v>0</v>
          </cell>
        </row>
        <row r="13857">
          <cell r="AA13857">
            <v>0</v>
          </cell>
        </row>
        <row r="13858">
          <cell r="AA13858">
            <v>0</v>
          </cell>
        </row>
        <row r="13859">
          <cell r="AA13859">
            <v>0</v>
          </cell>
        </row>
        <row r="13860">
          <cell r="AA13860">
            <v>0</v>
          </cell>
        </row>
        <row r="13861">
          <cell r="AA13861">
            <v>0</v>
          </cell>
        </row>
        <row r="13862">
          <cell r="AA13862">
            <v>0</v>
          </cell>
        </row>
        <row r="13863">
          <cell r="AA13863">
            <v>0</v>
          </cell>
        </row>
        <row r="13864">
          <cell r="AA13864">
            <v>0</v>
          </cell>
        </row>
        <row r="13865">
          <cell r="AA13865">
            <v>0</v>
          </cell>
        </row>
        <row r="13866">
          <cell r="AA13866">
            <v>0</v>
          </cell>
        </row>
        <row r="13867">
          <cell r="AA13867">
            <v>0</v>
          </cell>
        </row>
        <row r="13868">
          <cell r="AA13868">
            <v>0</v>
          </cell>
        </row>
        <row r="13869">
          <cell r="AA13869">
            <v>0</v>
          </cell>
        </row>
        <row r="13870">
          <cell r="AA13870">
            <v>0</v>
          </cell>
        </row>
        <row r="13871">
          <cell r="AA13871">
            <v>0</v>
          </cell>
        </row>
        <row r="13872">
          <cell r="AA13872">
            <v>0</v>
          </cell>
        </row>
        <row r="13873">
          <cell r="AA13873">
            <v>0</v>
          </cell>
        </row>
        <row r="13874">
          <cell r="AA13874">
            <v>0</v>
          </cell>
        </row>
        <row r="13875">
          <cell r="AA13875">
            <v>0</v>
          </cell>
        </row>
        <row r="13876">
          <cell r="AA13876">
            <v>0</v>
          </cell>
        </row>
        <row r="13877">
          <cell r="AA13877">
            <v>0</v>
          </cell>
        </row>
        <row r="13878">
          <cell r="AA13878">
            <v>6790287</v>
          </cell>
        </row>
        <row r="13879">
          <cell r="AA13879">
            <v>0</v>
          </cell>
        </row>
        <row r="13880">
          <cell r="AA13880">
            <v>0</v>
          </cell>
        </row>
        <row r="13881">
          <cell r="AA13881">
            <v>0</v>
          </cell>
        </row>
        <row r="13882">
          <cell r="AA13882">
            <v>0</v>
          </cell>
        </row>
        <row r="13883">
          <cell r="AA13883">
            <v>0</v>
          </cell>
        </row>
        <row r="13884">
          <cell r="AA13884">
            <v>0</v>
          </cell>
        </row>
        <row r="13885">
          <cell r="AA13885">
            <v>0</v>
          </cell>
        </row>
        <row r="13886">
          <cell r="AA13886">
            <v>0</v>
          </cell>
        </row>
        <row r="13887">
          <cell r="AA13887">
            <v>0</v>
          </cell>
        </row>
        <row r="13888">
          <cell r="AA13888">
            <v>0</v>
          </cell>
        </row>
        <row r="13889">
          <cell r="AA13889">
            <v>0</v>
          </cell>
        </row>
        <row r="13890">
          <cell r="AA13890">
            <v>0</v>
          </cell>
        </row>
        <row r="13891">
          <cell r="AA13891">
            <v>0</v>
          </cell>
        </row>
        <row r="13892">
          <cell r="AA13892">
            <v>0</v>
          </cell>
        </row>
        <row r="13893">
          <cell r="AA13893">
            <v>0</v>
          </cell>
        </row>
        <row r="13894">
          <cell r="AA13894">
            <v>0</v>
          </cell>
        </row>
        <row r="13895">
          <cell r="AA13895">
            <v>0</v>
          </cell>
        </row>
        <row r="13896">
          <cell r="AA13896">
            <v>0</v>
          </cell>
        </row>
        <row r="13897">
          <cell r="AA13897">
            <v>0</v>
          </cell>
        </row>
        <row r="13898">
          <cell r="AA13898">
            <v>0</v>
          </cell>
        </row>
        <row r="13899">
          <cell r="AA13899">
            <v>0</v>
          </cell>
        </row>
        <row r="13900">
          <cell r="AA13900">
            <v>0</v>
          </cell>
        </row>
        <row r="13901">
          <cell r="AA13901">
            <v>0</v>
          </cell>
        </row>
        <row r="13902">
          <cell r="AA13902">
            <v>0</v>
          </cell>
        </row>
        <row r="13903">
          <cell r="AA13903">
            <v>0</v>
          </cell>
        </row>
        <row r="13904">
          <cell r="AA13904">
            <v>0</v>
          </cell>
        </row>
        <row r="13905">
          <cell r="AA13905">
            <v>0</v>
          </cell>
        </row>
        <row r="13906">
          <cell r="AA13906">
            <v>0</v>
          </cell>
        </row>
        <row r="13907">
          <cell r="AA13907">
            <v>0</v>
          </cell>
        </row>
        <row r="13908">
          <cell r="AA13908">
            <v>0</v>
          </cell>
        </row>
        <row r="13909">
          <cell r="AA13909">
            <v>0</v>
          </cell>
        </row>
        <row r="13910">
          <cell r="AA13910">
            <v>0</v>
          </cell>
        </row>
        <row r="13911">
          <cell r="AA13911">
            <v>0</v>
          </cell>
        </row>
        <row r="13912">
          <cell r="AA13912">
            <v>0</v>
          </cell>
        </row>
        <row r="13913">
          <cell r="AA13913">
            <v>0</v>
          </cell>
        </row>
        <row r="13914">
          <cell r="AA13914">
            <v>0</v>
          </cell>
        </row>
        <row r="13915">
          <cell r="AA13915">
            <v>0</v>
          </cell>
        </row>
        <row r="13916">
          <cell r="AA13916">
            <v>0</v>
          </cell>
        </row>
        <row r="13917">
          <cell r="AA13917">
            <v>0</v>
          </cell>
        </row>
        <row r="13918">
          <cell r="AA13918">
            <v>0</v>
          </cell>
        </row>
        <row r="13919">
          <cell r="AA13919">
            <v>0</v>
          </cell>
        </row>
        <row r="13920">
          <cell r="AA13920">
            <v>0</v>
          </cell>
        </row>
        <row r="13921">
          <cell r="AA13921">
            <v>0</v>
          </cell>
        </row>
        <row r="13922">
          <cell r="AA13922">
            <v>0</v>
          </cell>
        </row>
        <row r="13923">
          <cell r="AA13923">
            <v>0</v>
          </cell>
        </row>
        <row r="13924">
          <cell r="AA13924">
            <v>0</v>
          </cell>
        </row>
        <row r="13925">
          <cell r="AA13925">
            <v>0</v>
          </cell>
        </row>
        <row r="13926">
          <cell r="AA13926">
            <v>0</v>
          </cell>
        </row>
        <row r="13927">
          <cell r="AA13927">
            <v>0</v>
          </cell>
        </row>
        <row r="13928">
          <cell r="AA13928">
            <v>0</v>
          </cell>
        </row>
        <row r="13929">
          <cell r="AA13929">
            <v>0</v>
          </cell>
        </row>
        <row r="13930">
          <cell r="AA13930">
            <v>0</v>
          </cell>
        </row>
        <row r="13931">
          <cell r="AA13931">
            <v>0</v>
          </cell>
        </row>
        <row r="13932">
          <cell r="AA13932">
            <v>0</v>
          </cell>
        </row>
        <row r="13933">
          <cell r="AA13933">
            <v>0</v>
          </cell>
        </row>
        <row r="13934">
          <cell r="AA13934">
            <v>0</v>
          </cell>
        </row>
        <row r="13935">
          <cell r="AA13935">
            <v>0</v>
          </cell>
        </row>
        <row r="13936">
          <cell r="AA13936">
            <v>0</v>
          </cell>
        </row>
        <row r="13937">
          <cell r="AA13937">
            <v>0</v>
          </cell>
        </row>
        <row r="13938">
          <cell r="AA13938">
            <v>0</v>
          </cell>
        </row>
        <row r="13939">
          <cell r="AA13939">
            <v>0</v>
          </cell>
        </row>
        <row r="13940">
          <cell r="AA13940">
            <v>0</v>
          </cell>
        </row>
        <row r="13941">
          <cell r="AA13941">
            <v>0</v>
          </cell>
        </row>
        <row r="13942">
          <cell r="AA13942">
            <v>0</v>
          </cell>
        </row>
        <row r="13943">
          <cell r="AA13943">
            <v>0</v>
          </cell>
        </row>
        <row r="13944">
          <cell r="AA13944">
            <v>0</v>
          </cell>
        </row>
        <row r="13945">
          <cell r="AA13945">
            <v>0</v>
          </cell>
        </row>
        <row r="13946">
          <cell r="AA13946">
            <v>0</v>
          </cell>
        </row>
        <row r="13947">
          <cell r="AA13947">
            <v>0</v>
          </cell>
        </row>
        <row r="13948">
          <cell r="AA13948">
            <v>0</v>
          </cell>
        </row>
        <row r="13949">
          <cell r="AA13949">
            <v>0</v>
          </cell>
        </row>
        <row r="13950">
          <cell r="AA13950">
            <v>0</v>
          </cell>
        </row>
        <row r="13951">
          <cell r="AA13951">
            <v>0</v>
          </cell>
        </row>
        <row r="13952">
          <cell r="AA13952">
            <v>0</v>
          </cell>
        </row>
        <row r="13953">
          <cell r="AA13953">
            <v>0</v>
          </cell>
        </row>
        <row r="13954">
          <cell r="AA13954">
            <v>0</v>
          </cell>
        </row>
        <row r="13955">
          <cell r="AA13955">
            <v>0</v>
          </cell>
        </row>
        <row r="13956">
          <cell r="AA13956">
            <v>0</v>
          </cell>
        </row>
        <row r="13957">
          <cell r="AA13957">
            <v>0</v>
          </cell>
        </row>
        <row r="13958">
          <cell r="AA13958">
            <v>0</v>
          </cell>
        </row>
        <row r="13959">
          <cell r="AA13959">
            <v>0</v>
          </cell>
        </row>
        <row r="13960">
          <cell r="AA13960">
            <v>0</v>
          </cell>
        </row>
        <row r="13961">
          <cell r="AA13961">
            <v>0</v>
          </cell>
        </row>
        <row r="13962">
          <cell r="AA13962">
            <v>0</v>
          </cell>
        </row>
        <row r="13963">
          <cell r="AA13963">
            <v>0</v>
          </cell>
        </row>
        <row r="13964">
          <cell r="AA13964">
            <v>0</v>
          </cell>
        </row>
        <row r="13965">
          <cell r="AA13965">
            <v>0</v>
          </cell>
        </row>
        <row r="13966">
          <cell r="AA13966">
            <v>0</v>
          </cell>
        </row>
        <row r="13967">
          <cell r="AA13967">
            <v>0</v>
          </cell>
        </row>
        <row r="13968">
          <cell r="AA13968">
            <v>0</v>
          </cell>
        </row>
        <row r="13969">
          <cell r="AA13969">
            <v>0</v>
          </cell>
        </row>
        <row r="13970">
          <cell r="AA13970">
            <v>0</v>
          </cell>
        </row>
        <row r="13971">
          <cell r="AA13971">
            <v>0</v>
          </cell>
        </row>
        <row r="13972">
          <cell r="AA13972">
            <v>0</v>
          </cell>
        </row>
        <row r="13973">
          <cell r="AA13973">
            <v>0</v>
          </cell>
        </row>
        <row r="13974">
          <cell r="AA13974">
            <v>0</v>
          </cell>
        </row>
        <row r="13975">
          <cell r="AA13975">
            <v>0</v>
          </cell>
        </row>
        <row r="13976">
          <cell r="AA13976">
            <v>0</v>
          </cell>
        </row>
        <row r="13977">
          <cell r="AA13977">
            <v>0</v>
          </cell>
        </row>
        <row r="13978">
          <cell r="AA13978">
            <v>0</v>
          </cell>
        </row>
        <row r="13979">
          <cell r="AA13979">
            <v>0</v>
          </cell>
        </row>
        <row r="13980">
          <cell r="AA13980">
            <v>0</v>
          </cell>
        </row>
        <row r="13981">
          <cell r="AA13981">
            <v>0</v>
          </cell>
        </row>
        <row r="13982">
          <cell r="AA13982">
            <v>0</v>
          </cell>
        </row>
        <row r="13983">
          <cell r="AA13983">
            <v>0</v>
          </cell>
        </row>
        <row r="13984">
          <cell r="AA13984">
            <v>0</v>
          </cell>
        </row>
        <row r="13985">
          <cell r="AA13985">
            <v>0</v>
          </cell>
        </row>
        <row r="13986">
          <cell r="AA13986">
            <v>0</v>
          </cell>
        </row>
        <row r="13987">
          <cell r="AA13987">
            <v>0</v>
          </cell>
        </row>
        <row r="13988">
          <cell r="AA13988">
            <v>0</v>
          </cell>
        </row>
        <row r="13989">
          <cell r="AA13989">
            <v>0</v>
          </cell>
        </row>
        <row r="13990">
          <cell r="AA13990">
            <v>0</v>
          </cell>
        </row>
        <row r="13991">
          <cell r="AA13991">
            <v>0</v>
          </cell>
        </row>
        <row r="13992">
          <cell r="AA13992">
            <v>8921735</v>
          </cell>
        </row>
        <row r="13993">
          <cell r="AA13993">
            <v>0</v>
          </cell>
        </row>
        <row r="13994">
          <cell r="AA13994">
            <v>0</v>
          </cell>
        </row>
        <row r="13995">
          <cell r="AA13995">
            <v>0</v>
          </cell>
        </row>
        <row r="13996">
          <cell r="AA13996">
            <v>0</v>
          </cell>
        </row>
        <row r="13997">
          <cell r="AA13997">
            <v>0</v>
          </cell>
        </row>
        <row r="13998">
          <cell r="AA13998">
            <v>0</v>
          </cell>
        </row>
        <row r="13999">
          <cell r="AA13999">
            <v>0</v>
          </cell>
        </row>
        <row r="14000">
          <cell r="AA14000">
            <v>0</v>
          </cell>
        </row>
        <row r="14001">
          <cell r="AA14001">
            <v>0</v>
          </cell>
        </row>
        <row r="14002">
          <cell r="AA14002">
            <v>0</v>
          </cell>
        </row>
        <row r="14003">
          <cell r="AA14003">
            <v>0</v>
          </cell>
        </row>
        <row r="14004">
          <cell r="AA14004">
            <v>0</v>
          </cell>
        </row>
        <row r="14005">
          <cell r="AA14005">
            <v>0</v>
          </cell>
        </row>
        <row r="14006">
          <cell r="AA14006">
            <v>0</v>
          </cell>
        </row>
        <row r="14007">
          <cell r="AA14007">
            <v>0</v>
          </cell>
        </row>
        <row r="14008">
          <cell r="AA14008">
            <v>0</v>
          </cell>
        </row>
        <row r="14009">
          <cell r="AA14009">
            <v>0</v>
          </cell>
        </row>
        <row r="14010">
          <cell r="AA14010">
            <v>0</v>
          </cell>
        </row>
        <row r="14011">
          <cell r="AA14011">
            <v>0</v>
          </cell>
        </row>
        <row r="14012">
          <cell r="AA14012">
            <v>0</v>
          </cell>
        </row>
        <row r="14013">
          <cell r="AA14013">
            <v>0</v>
          </cell>
        </row>
        <row r="14014">
          <cell r="AA14014">
            <v>0</v>
          </cell>
        </row>
        <row r="14015">
          <cell r="AA14015">
            <v>0</v>
          </cell>
        </row>
        <row r="14016">
          <cell r="AA14016">
            <v>0</v>
          </cell>
        </row>
        <row r="14017">
          <cell r="AA14017">
            <v>0</v>
          </cell>
        </row>
        <row r="14018">
          <cell r="AA14018">
            <v>0</v>
          </cell>
        </row>
        <row r="14019">
          <cell r="AA14019">
            <v>0</v>
          </cell>
        </row>
        <row r="14020">
          <cell r="AA14020">
            <v>0</v>
          </cell>
        </row>
        <row r="14021">
          <cell r="AA14021">
            <v>0</v>
          </cell>
        </row>
        <row r="14022">
          <cell r="AA14022">
            <v>0</v>
          </cell>
        </row>
        <row r="14023">
          <cell r="AA14023">
            <v>0</v>
          </cell>
        </row>
        <row r="14024">
          <cell r="AA14024">
            <v>0</v>
          </cell>
        </row>
        <row r="14025">
          <cell r="AA14025">
            <v>0</v>
          </cell>
        </row>
        <row r="14026">
          <cell r="AA14026">
            <v>0</v>
          </cell>
        </row>
        <row r="14027">
          <cell r="AA14027">
            <v>0</v>
          </cell>
        </row>
        <row r="14028">
          <cell r="AA14028">
            <v>0</v>
          </cell>
        </row>
        <row r="14029">
          <cell r="AA14029">
            <v>0</v>
          </cell>
        </row>
        <row r="14030">
          <cell r="AA14030">
            <v>0</v>
          </cell>
        </row>
        <row r="14031">
          <cell r="AA14031">
            <v>0</v>
          </cell>
        </row>
        <row r="14032">
          <cell r="AA14032">
            <v>0</v>
          </cell>
        </row>
        <row r="14033">
          <cell r="AA14033">
            <v>0</v>
          </cell>
        </row>
        <row r="14034">
          <cell r="AA14034">
            <v>0</v>
          </cell>
        </row>
        <row r="14035">
          <cell r="AA14035">
            <v>0</v>
          </cell>
        </row>
        <row r="14036">
          <cell r="AA14036">
            <v>0</v>
          </cell>
        </row>
        <row r="14037">
          <cell r="AA14037">
            <v>0</v>
          </cell>
        </row>
        <row r="14038">
          <cell r="AA14038">
            <v>0</v>
          </cell>
        </row>
        <row r="14039">
          <cell r="AA14039">
            <v>0</v>
          </cell>
        </row>
        <row r="14040">
          <cell r="AA14040">
            <v>0</v>
          </cell>
        </row>
        <row r="14041">
          <cell r="AA14041">
            <v>0</v>
          </cell>
        </row>
        <row r="14042">
          <cell r="AA14042">
            <v>0</v>
          </cell>
        </row>
        <row r="14043">
          <cell r="AA14043">
            <v>0</v>
          </cell>
        </row>
        <row r="14044">
          <cell r="AA14044">
            <v>0</v>
          </cell>
        </row>
        <row r="14045">
          <cell r="AA14045">
            <v>0</v>
          </cell>
        </row>
        <row r="14046">
          <cell r="AA14046">
            <v>0</v>
          </cell>
        </row>
        <row r="14047">
          <cell r="AA14047">
            <v>0</v>
          </cell>
        </row>
        <row r="14048">
          <cell r="AA14048">
            <v>0</v>
          </cell>
        </row>
        <row r="14049">
          <cell r="AA14049">
            <v>0</v>
          </cell>
        </row>
        <row r="14050">
          <cell r="AA14050">
            <v>0</v>
          </cell>
        </row>
        <row r="14051">
          <cell r="AA14051">
            <v>0</v>
          </cell>
        </row>
        <row r="14052">
          <cell r="AA14052">
            <v>0</v>
          </cell>
        </row>
        <row r="14053">
          <cell r="AA14053">
            <v>0</v>
          </cell>
        </row>
        <row r="14054">
          <cell r="AA14054">
            <v>0</v>
          </cell>
        </row>
        <row r="14055">
          <cell r="AA14055">
            <v>0</v>
          </cell>
        </row>
        <row r="14056">
          <cell r="AA14056">
            <v>0</v>
          </cell>
        </row>
        <row r="14057">
          <cell r="AA14057">
            <v>0</v>
          </cell>
        </row>
        <row r="14058">
          <cell r="AA14058">
            <v>0</v>
          </cell>
        </row>
        <row r="14059">
          <cell r="AA14059">
            <v>0</v>
          </cell>
        </row>
        <row r="14060">
          <cell r="AA14060">
            <v>0</v>
          </cell>
        </row>
        <row r="14061">
          <cell r="AA14061">
            <v>0</v>
          </cell>
        </row>
        <row r="14062">
          <cell r="AA14062">
            <v>0</v>
          </cell>
        </row>
        <row r="14063">
          <cell r="AA14063">
            <v>0</v>
          </cell>
        </row>
        <row r="14064">
          <cell r="AA14064">
            <v>0</v>
          </cell>
        </row>
        <row r="14065">
          <cell r="AA14065">
            <v>95900</v>
          </cell>
        </row>
        <row r="14066">
          <cell r="AA14066">
            <v>0</v>
          </cell>
        </row>
        <row r="14067">
          <cell r="AA14067">
            <v>0</v>
          </cell>
        </row>
        <row r="14068">
          <cell r="AA14068">
            <v>601700</v>
          </cell>
        </row>
        <row r="14069">
          <cell r="AA14069">
            <v>0</v>
          </cell>
        </row>
        <row r="14070">
          <cell r="AA14070">
            <v>52400</v>
          </cell>
        </row>
        <row r="14071">
          <cell r="AA14071">
            <v>0</v>
          </cell>
        </row>
        <row r="14072">
          <cell r="AA14072">
            <v>108000</v>
          </cell>
        </row>
        <row r="14073">
          <cell r="AA14073">
            <v>29800</v>
          </cell>
        </row>
        <row r="14074">
          <cell r="AA14074">
            <v>34500</v>
          </cell>
        </row>
        <row r="14075">
          <cell r="AA14075">
            <v>0</v>
          </cell>
        </row>
        <row r="14076">
          <cell r="AA14076">
            <v>0</v>
          </cell>
        </row>
        <row r="14077">
          <cell r="AA14077">
            <v>0</v>
          </cell>
        </row>
        <row r="14078">
          <cell r="AA14078">
            <v>0</v>
          </cell>
        </row>
        <row r="14079">
          <cell r="AA14079">
            <v>0</v>
          </cell>
        </row>
        <row r="14080">
          <cell r="AA14080">
            <v>0</v>
          </cell>
        </row>
        <row r="14081">
          <cell r="AA14081">
            <v>0</v>
          </cell>
        </row>
        <row r="14082">
          <cell r="AA14082">
            <v>1700</v>
          </cell>
        </row>
        <row r="14083">
          <cell r="AA14083">
            <v>0</v>
          </cell>
        </row>
        <row r="14084">
          <cell r="AA14084">
            <v>800</v>
          </cell>
        </row>
        <row r="14085">
          <cell r="AA14085">
            <v>10000</v>
          </cell>
        </row>
        <row r="14086">
          <cell r="AA14086">
            <v>0</v>
          </cell>
        </row>
        <row r="14087">
          <cell r="AA14087">
            <v>800</v>
          </cell>
        </row>
        <row r="14088">
          <cell r="AA14088">
            <v>81300</v>
          </cell>
        </row>
        <row r="14089">
          <cell r="AA14089">
            <v>18000</v>
          </cell>
        </row>
        <row r="14090">
          <cell r="AA14090">
            <v>16000</v>
          </cell>
        </row>
        <row r="14091">
          <cell r="AA14091">
            <v>300</v>
          </cell>
        </row>
        <row r="14092">
          <cell r="AA14092">
            <v>19500</v>
          </cell>
        </row>
        <row r="14093">
          <cell r="AA14093">
            <v>1700</v>
          </cell>
        </row>
        <row r="14094">
          <cell r="AA14094">
            <v>5000</v>
          </cell>
        </row>
        <row r="14095">
          <cell r="AA14095">
            <v>500</v>
          </cell>
        </row>
        <row r="14096">
          <cell r="AA14096">
            <v>400</v>
          </cell>
        </row>
        <row r="14097">
          <cell r="AA14097">
            <v>0</v>
          </cell>
        </row>
        <row r="14098">
          <cell r="AA14098">
            <v>0</v>
          </cell>
        </row>
        <row r="14099">
          <cell r="AA14099">
            <v>900</v>
          </cell>
        </row>
        <row r="14100">
          <cell r="AA14100">
            <v>400</v>
          </cell>
        </row>
        <row r="14101">
          <cell r="AA14101">
            <v>0</v>
          </cell>
        </row>
        <row r="14102">
          <cell r="AA14102">
            <v>0</v>
          </cell>
        </row>
        <row r="14103">
          <cell r="AA14103">
            <v>16000</v>
          </cell>
        </row>
        <row r="14104">
          <cell r="AA14104">
            <v>0</v>
          </cell>
        </row>
        <row r="14105">
          <cell r="AA14105">
            <v>1000</v>
          </cell>
        </row>
        <row r="14106">
          <cell r="AA14106">
            <v>800</v>
          </cell>
        </row>
        <row r="14107">
          <cell r="AA14107">
            <v>500</v>
          </cell>
        </row>
        <row r="14108">
          <cell r="AA14108">
            <v>0</v>
          </cell>
        </row>
        <row r="14109">
          <cell r="AA14109">
            <v>0</v>
          </cell>
        </row>
        <row r="14110">
          <cell r="AA14110">
            <v>300</v>
          </cell>
        </row>
        <row r="14111">
          <cell r="AA14111">
            <v>500</v>
          </cell>
        </row>
        <row r="14112">
          <cell r="AA14112">
            <v>0</v>
          </cell>
        </row>
        <row r="14113">
          <cell r="AA14113">
            <v>2300</v>
          </cell>
        </row>
        <row r="14114">
          <cell r="AA14114">
            <v>0</v>
          </cell>
        </row>
        <row r="14115">
          <cell r="AA14115">
            <v>203200</v>
          </cell>
        </row>
        <row r="14116">
          <cell r="AA14116">
            <v>2500</v>
          </cell>
        </row>
        <row r="14117">
          <cell r="AA14117">
            <v>0</v>
          </cell>
        </row>
        <row r="14118">
          <cell r="AA14118">
            <v>400</v>
          </cell>
        </row>
        <row r="14119">
          <cell r="AA14119">
            <v>0</v>
          </cell>
        </row>
        <row r="14120">
          <cell r="AA14120">
            <v>3000</v>
          </cell>
        </row>
        <row r="14121">
          <cell r="AA14121">
            <v>0</v>
          </cell>
        </row>
        <row r="14122">
          <cell r="AA14122">
            <v>6000</v>
          </cell>
        </row>
        <row r="14123">
          <cell r="AA14123">
            <v>0</v>
          </cell>
        </row>
        <row r="14124">
          <cell r="AA14124">
            <v>900</v>
          </cell>
        </row>
        <row r="14125">
          <cell r="AA14125">
            <v>400</v>
          </cell>
        </row>
        <row r="14126">
          <cell r="AA14126">
            <v>0</v>
          </cell>
        </row>
        <row r="14127">
          <cell r="AA14127">
            <v>0</v>
          </cell>
        </row>
        <row r="14128">
          <cell r="AA14128">
            <v>0</v>
          </cell>
        </row>
        <row r="14129">
          <cell r="AA14129">
            <v>0</v>
          </cell>
        </row>
        <row r="14130">
          <cell r="AA14130">
            <v>0</v>
          </cell>
        </row>
        <row r="14131">
          <cell r="AA14131">
            <v>0</v>
          </cell>
        </row>
        <row r="14132">
          <cell r="AA14132">
            <v>0</v>
          </cell>
        </row>
        <row r="14133">
          <cell r="AA14133">
            <v>0</v>
          </cell>
        </row>
        <row r="14134">
          <cell r="AA14134">
            <v>0</v>
          </cell>
        </row>
        <row r="14135">
          <cell r="AA14135">
            <v>0</v>
          </cell>
        </row>
        <row r="14136">
          <cell r="AA14136">
            <v>-58500</v>
          </cell>
        </row>
        <row r="14137">
          <cell r="AA14137">
            <v>0</v>
          </cell>
        </row>
        <row r="14138">
          <cell r="AA14138">
            <v>0</v>
          </cell>
        </row>
        <row r="14139">
          <cell r="AA14139">
            <v>0</v>
          </cell>
        </row>
        <row r="14140">
          <cell r="AA14140">
            <v>0</v>
          </cell>
        </row>
        <row r="14141">
          <cell r="AA14141">
            <v>0</v>
          </cell>
        </row>
        <row r="14142">
          <cell r="AA14142">
            <v>0</v>
          </cell>
        </row>
        <row r="14143">
          <cell r="AA14143">
            <v>0</v>
          </cell>
        </row>
        <row r="14144">
          <cell r="AA14144">
            <v>0</v>
          </cell>
        </row>
        <row r="14145">
          <cell r="AA14145">
            <v>0</v>
          </cell>
        </row>
        <row r="14146">
          <cell r="AA14146">
            <v>0</v>
          </cell>
        </row>
        <row r="14147">
          <cell r="AA14147">
            <v>0</v>
          </cell>
        </row>
        <row r="14148">
          <cell r="AA14148">
            <v>0</v>
          </cell>
        </row>
        <row r="14149">
          <cell r="AA14149">
            <v>0</v>
          </cell>
        </row>
        <row r="14150">
          <cell r="AA14150">
            <v>0</v>
          </cell>
        </row>
        <row r="14151">
          <cell r="AA14151">
            <v>0</v>
          </cell>
        </row>
        <row r="14152">
          <cell r="AA14152">
            <v>0</v>
          </cell>
        </row>
        <row r="14153">
          <cell r="AA14153">
            <v>0</v>
          </cell>
        </row>
        <row r="14154">
          <cell r="AA14154">
            <v>0</v>
          </cell>
        </row>
        <row r="14155">
          <cell r="AA14155">
            <v>0</v>
          </cell>
        </row>
        <row r="14156">
          <cell r="AA14156">
            <v>0</v>
          </cell>
        </row>
        <row r="14157">
          <cell r="AA14157">
            <v>0</v>
          </cell>
        </row>
        <row r="14158">
          <cell r="AA14158">
            <v>3404200</v>
          </cell>
        </row>
        <row r="14159">
          <cell r="AA14159">
            <v>0</v>
          </cell>
        </row>
        <row r="14160">
          <cell r="AA14160">
            <v>0</v>
          </cell>
        </row>
        <row r="14161">
          <cell r="AA14161">
            <v>0</v>
          </cell>
        </row>
        <row r="14162">
          <cell r="AA14162">
            <v>0</v>
          </cell>
        </row>
        <row r="14163">
          <cell r="AA14163">
            <v>0</v>
          </cell>
        </row>
        <row r="14164">
          <cell r="AA14164">
            <v>0</v>
          </cell>
        </row>
        <row r="14165">
          <cell r="AA14165">
            <v>2447400</v>
          </cell>
        </row>
        <row r="14166">
          <cell r="AA14166">
            <v>0</v>
          </cell>
        </row>
        <row r="14167">
          <cell r="AA14167">
            <v>0</v>
          </cell>
        </row>
        <row r="14168">
          <cell r="AA14168">
            <v>0</v>
          </cell>
        </row>
        <row r="14169">
          <cell r="AA14169">
            <v>0</v>
          </cell>
        </row>
        <row r="14170">
          <cell r="AA14170">
            <v>0</v>
          </cell>
        </row>
        <row r="14171">
          <cell r="AA14171">
            <v>0</v>
          </cell>
        </row>
        <row r="14172">
          <cell r="AA14172">
            <v>5301100</v>
          </cell>
        </row>
        <row r="14173">
          <cell r="AA14173">
            <v>0</v>
          </cell>
        </row>
        <row r="14174">
          <cell r="AA14174">
            <v>0</v>
          </cell>
        </row>
        <row r="14175">
          <cell r="AA14175">
            <v>0</v>
          </cell>
        </row>
        <row r="14176">
          <cell r="AA14176">
            <v>0</v>
          </cell>
        </row>
        <row r="14177">
          <cell r="AA14177">
            <v>250000</v>
          </cell>
        </row>
        <row r="14178">
          <cell r="AA14178">
            <v>580000</v>
          </cell>
        </row>
        <row r="14179">
          <cell r="AA14179">
            <v>100000</v>
          </cell>
        </row>
        <row r="14180">
          <cell r="AA14180">
            <v>60200</v>
          </cell>
        </row>
        <row r="14181">
          <cell r="AA14181">
            <v>0</v>
          </cell>
        </row>
        <row r="14182">
          <cell r="AA14182">
            <v>0</v>
          </cell>
        </row>
        <row r="14183">
          <cell r="AA14183">
            <v>0</v>
          </cell>
        </row>
        <row r="14184">
          <cell r="AA14184">
            <v>0</v>
          </cell>
        </row>
        <row r="14185">
          <cell r="AA14185">
            <v>0</v>
          </cell>
        </row>
        <row r="14186">
          <cell r="AA14186">
            <v>0</v>
          </cell>
        </row>
        <row r="14187">
          <cell r="AA14187">
            <v>0</v>
          </cell>
        </row>
        <row r="14188">
          <cell r="AA14188">
            <v>0</v>
          </cell>
        </row>
        <row r="14189">
          <cell r="AA14189">
            <v>0</v>
          </cell>
        </row>
        <row r="14190">
          <cell r="AA14190">
            <v>0</v>
          </cell>
        </row>
        <row r="14191">
          <cell r="AA14191">
            <v>0</v>
          </cell>
        </row>
        <row r="14192">
          <cell r="AA14192">
            <v>0</v>
          </cell>
        </row>
        <row r="14193">
          <cell r="AA14193">
            <v>0</v>
          </cell>
        </row>
        <row r="14194">
          <cell r="AA14194">
            <v>0</v>
          </cell>
        </row>
        <row r="14195">
          <cell r="AA14195">
            <v>0</v>
          </cell>
        </row>
        <row r="14196">
          <cell r="AA14196">
            <v>0</v>
          </cell>
        </row>
        <row r="14197">
          <cell r="AA14197">
            <v>0</v>
          </cell>
        </row>
        <row r="14198">
          <cell r="AA14198">
            <v>0</v>
          </cell>
        </row>
        <row r="14199">
          <cell r="AA14199">
            <v>0</v>
          </cell>
        </row>
        <row r="14200">
          <cell r="AA14200">
            <v>0</v>
          </cell>
        </row>
        <row r="14201">
          <cell r="AA14201">
            <v>0</v>
          </cell>
        </row>
        <row r="14202">
          <cell r="AA14202">
            <v>0</v>
          </cell>
        </row>
        <row r="14203">
          <cell r="AA14203">
            <v>0</v>
          </cell>
        </row>
        <row r="14204">
          <cell r="AA14204">
            <v>0</v>
          </cell>
        </row>
        <row r="14205">
          <cell r="AA14205">
            <v>0</v>
          </cell>
        </row>
        <row r="14206">
          <cell r="AA14206">
            <v>0</v>
          </cell>
        </row>
        <row r="14207">
          <cell r="AA14207">
            <v>0</v>
          </cell>
        </row>
        <row r="14208">
          <cell r="AA14208">
            <v>0</v>
          </cell>
        </row>
        <row r="14209">
          <cell r="AA14209">
            <v>0</v>
          </cell>
        </row>
        <row r="14210">
          <cell r="AA14210">
            <v>0</v>
          </cell>
        </row>
        <row r="14211">
          <cell r="AA14211">
            <v>0</v>
          </cell>
        </row>
        <row r="14212">
          <cell r="AA14212">
            <v>0</v>
          </cell>
        </row>
        <row r="14213">
          <cell r="AA14213">
            <v>0</v>
          </cell>
        </row>
        <row r="14214">
          <cell r="AA14214">
            <v>0</v>
          </cell>
        </row>
        <row r="14215">
          <cell r="AA14215">
            <v>0</v>
          </cell>
        </row>
        <row r="14216">
          <cell r="AA14216">
            <v>0</v>
          </cell>
        </row>
        <row r="14217">
          <cell r="AA14217">
            <v>0</v>
          </cell>
        </row>
        <row r="14218">
          <cell r="AA14218">
            <v>0</v>
          </cell>
        </row>
        <row r="14219">
          <cell r="AA14219">
            <v>0</v>
          </cell>
        </row>
        <row r="14220">
          <cell r="AA14220">
            <v>0</v>
          </cell>
        </row>
        <row r="14221">
          <cell r="AA14221">
            <v>0</v>
          </cell>
        </row>
        <row r="14222">
          <cell r="AA14222">
            <v>0</v>
          </cell>
        </row>
        <row r="14223">
          <cell r="AA14223">
            <v>0</v>
          </cell>
        </row>
        <row r="14224">
          <cell r="AA14224">
            <v>0</v>
          </cell>
        </row>
        <row r="14225">
          <cell r="AA14225">
            <v>0</v>
          </cell>
        </row>
        <row r="14226">
          <cell r="AA14226">
            <v>0</v>
          </cell>
        </row>
        <row r="14227">
          <cell r="AA14227">
            <v>0</v>
          </cell>
        </row>
        <row r="14228">
          <cell r="AA14228">
            <v>0</v>
          </cell>
        </row>
        <row r="14229">
          <cell r="AA14229">
            <v>0</v>
          </cell>
        </row>
        <row r="14230">
          <cell r="AA14230">
            <v>0</v>
          </cell>
        </row>
        <row r="14231">
          <cell r="AA14231">
            <v>0</v>
          </cell>
        </row>
        <row r="14232">
          <cell r="AA14232">
            <v>0</v>
          </cell>
        </row>
        <row r="14233">
          <cell r="AA14233">
            <v>0</v>
          </cell>
        </row>
        <row r="14234">
          <cell r="AA14234">
            <v>0</v>
          </cell>
        </row>
        <row r="14235">
          <cell r="AA14235">
            <v>0</v>
          </cell>
        </row>
        <row r="14236">
          <cell r="AA14236">
            <v>0</v>
          </cell>
        </row>
        <row r="14237">
          <cell r="AA14237">
            <v>0</v>
          </cell>
        </row>
        <row r="14238">
          <cell r="AA14238">
            <v>0</v>
          </cell>
        </row>
        <row r="14239">
          <cell r="AA14239">
            <v>-465553</v>
          </cell>
        </row>
        <row r="14240">
          <cell r="AA14240">
            <v>-217291800</v>
          </cell>
        </row>
        <row r="14241">
          <cell r="AA14241">
            <v>0</v>
          </cell>
        </row>
        <row r="14242">
          <cell r="AA14242">
            <v>0</v>
          </cell>
        </row>
        <row r="14243">
          <cell r="AA14243">
            <v>0</v>
          </cell>
        </row>
        <row r="14244">
          <cell r="AA14244">
            <v>0</v>
          </cell>
        </row>
        <row r="14245">
          <cell r="AA14245">
            <v>0</v>
          </cell>
        </row>
        <row r="14246">
          <cell r="AA14246">
            <v>0</v>
          </cell>
        </row>
        <row r="14247">
          <cell r="AA14247">
            <v>3070000</v>
          </cell>
        </row>
        <row r="14248">
          <cell r="AA14248">
            <v>0</v>
          </cell>
        </row>
        <row r="14249">
          <cell r="AA14249">
            <v>0</v>
          </cell>
        </row>
        <row r="14250">
          <cell r="AA14250">
            <v>0</v>
          </cell>
        </row>
        <row r="14251">
          <cell r="AA14251">
            <v>0</v>
          </cell>
        </row>
        <row r="14252">
          <cell r="AA14252">
            <v>0</v>
          </cell>
        </row>
        <row r="14253">
          <cell r="AA14253">
            <v>50622308.306235425</v>
          </cell>
        </row>
        <row r="14254">
          <cell r="AA14254">
            <v>0</v>
          </cell>
        </row>
        <row r="14256">
          <cell r="AA14256">
            <v>0</v>
          </cell>
        </row>
        <row r="14258">
          <cell r="AA14258">
            <v>0</v>
          </cell>
        </row>
        <row r="14259">
          <cell r="AA14259">
            <v>0</v>
          </cell>
        </row>
        <row r="14260">
          <cell r="AA14260">
            <v>0</v>
          </cell>
        </row>
        <row r="14261">
          <cell r="AA14261">
            <v>0</v>
          </cell>
        </row>
        <row r="14262">
          <cell r="AA14262">
            <v>0</v>
          </cell>
        </row>
        <row r="14263">
          <cell r="AA14263">
            <v>0</v>
          </cell>
        </row>
        <row r="14264">
          <cell r="AA14264">
            <v>0</v>
          </cell>
        </row>
        <row r="14265">
          <cell r="AA14265">
            <v>0</v>
          </cell>
        </row>
        <row r="14266">
          <cell r="AA14266">
            <v>0</v>
          </cell>
        </row>
        <row r="14267">
          <cell r="AA14267">
            <v>0</v>
          </cell>
        </row>
        <row r="14268">
          <cell r="AA14268">
            <v>0</v>
          </cell>
        </row>
        <row r="14269">
          <cell r="AA14269">
            <v>0</v>
          </cell>
        </row>
        <row r="14270">
          <cell r="AA14270">
            <v>0</v>
          </cell>
        </row>
        <row r="14271">
          <cell r="AA14271">
            <v>0</v>
          </cell>
        </row>
        <row r="14272">
          <cell r="AA14272">
            <v>0</v>
          </cell>
        </row>
        <row r="14273">
          <cell r="AA14273">
            <v>0</v>
          </cell>
        </row>
        <row r="14274">
          <cell r="AA14274">
            <v>0</v>
          </cell>
        </row>
        <row r="14275">
          <cell r="AA14275">
            <v>0</v>
          </cell>
        </row>
        <row r="14276">
          <cell r="AA14276">
            <v>0</v>
          </cell>
        </row>
        <row r="14277">
          <cell r="AA14277">
            <v>0</v>
          </cell>
        </row>
        <row r="14278">
          <cell r="AA14278">
            <v>0</v>
          </cell>
        </row>
        <row r="14279">
          <cell r="AA14279">
            <v>0</v>
          </cell>
        </row>
        <row r="14280">
          <cell r="AA14280">
            <v>0</v>
          </cell>
        </row>
        <row r="14281">
          <cell r="AA14281">
            <v>0</v>
          </cell>
        </row>
        <row r="14282">
          <cell r="AA14282">
            <v>0</v>
          </cell>
        </row>
        <row r="14283">
          <cell r="AA14283">
            <v>0</v>
          </cell>
        </row>
        <row r="14284">
          <cell r="AA14284">
            <v>0</v>
          </cell>
        </row>
        <row r="14285">
          <cell r="AA14285">
            <v>0</v>
          </cell>
        </row>
        <row r="14286">
          <cell r="AA14286">
            <v>0</v>
          </cell>
        </row>
        <row r="14287">
          <cell r="AA14287">
            <v>0</v>
          </cell>
        </row>
        <row r="14288">
          <cell r="AA14288">
            <v>0</v>
          </cell>
        </row>
        <row r="14289">
          <cell r="AA14289">
            <v>0</v>
          </cell>
        </row>
        <row r="14290">
          <cell r="AA14290">
            <v>0</v>
          </cell>
        </row>
        <row r="14291">
          <cell r="AA14291">
            <v>0</v>
          </cell>
        </row>
        <row r="14292">
          <cell r="AA14292">
            <v>0</v>
          </cell>
        </row>
        <row r="14293">
          <cell r="AA14293">
            <v>0</v>
          </cell>
        </row>
        <row r="14294">
          <cell r="AA14294">
            <v>0</v>
          </cell>
        </row>
        <row r="14295">
          <cell r="AA14295">
            <v>0</v>
          </cell>
        </row>
        <row r="14296">
          <cell r="AA14296">
            <v>0</v>
          </cell>
        </row>
        <row r="14297">
          <cell r="AA14297">
            <v>0</v>
          </cell>
        </row>
        <row r="14298">
          <cell r="AA14298">
            <v>0</v>
          </cell>
        </row>
        <row r="14299">
          <cell r="AA14299">
            <v>0</v>
          </cell>
        </row>
        <row r="14300">
          <cell r="AA14300">
            <v>0</v>
          </cell>
        </row>
        <row r="14301">
          <cell r="AA14301">
            <v>0</v>
          </cell>
        </row>
        <row r="14302">
          <cell r="AA14302">
            <v>0</v>
          </cell>
        </row>
        <row r="14303">
          <cell r="AA14303">
            <v>0</v>
          </cell>
        </row>
        <row r="14304">
          <cell r="AA14304">
            <v>0</v>
          </cell>
        </row>
        <row r="14305">
          <cell r="AA14305">
            <v>0</v>
          </cell>
        </row>
        <row r="14306">
          <cell r="AA14306">
            <v>0</v>
          </cell>
        </row>
        <row r="14307">
          <cell r="AA14307">
            <v>0</v>
          </cell>
        </row>
        <row r="14308">
          <cell r="AA14308">
            <v>0</v>
          </cell>
        </row>
        <row r="14309">
          <cell r="AA14309">
            <v>0</v>
          </cell>
        </row>
        <row r="14310">
          <cell r="AA14310">
            <v>0</v>
          </cell>
        </row>
        <row r="14311">
          <cell r="AA14311">
            <v>0</v>
          </cell>
        </row>
        <row r="14312">
          <cell r="AA14312">
            <v>0</v>
          </cell>
        </row>
        <row r="14313">
          <cell r="AA14313">
            <v>0</v>
          </cell>
        </row>
        <row r="14314">
          <cell r="AA14314">
            <v>0</v>
          </cell>
        </row>
        <row r="14315">
          <cell r="AA14315">
            <v>0</v>
          </cell>
        </row>
        <row r="14316">
          <cell r="AA14316">
            <v>0</v>
          </cell>
        </row>
        <row r="14317">
          <cell r="AA14317">
            <v>0</v>
          </cell>
        </row>
        <row r="14318">
          <cell r="AA14318">
            <v>0</v>
          </cell>
        </row>
        <row r="14319">
          <cell r="AA14319">
            <v>0</v>
          </cell>
        </row>
        <row r="14320">
          <cell r="AA14320">
            <v>0</v>
          </cell>
        </row>
        <row r="14321">
          <cell r="AA14321">
            <v>0</v>
          </cell>
        </row>
        <row r="14322">
          <cell r="AA14322">
            <v>0</v>
          </cell>
        </row>
        <row r="14323">
          <cell r="AA14323">
            <v>0</v>
          </cell>
        </row>
        <row r="14324">
          <cell r="AA14324">
            <v>0</v>
          </cell>
        </row>
        <row r="14325">
          <cell r="AA14325">
            <v>0</v>
          </cell>
        </row>
        <row r="14326">
          <cell r="AA14326">
            <v>0</v>
          </cell>
        </row>
        <row r="14327">
          <cell r="AA14327">
            <v>0</v>
          </cell>
        </row>
        <row r="14328">
          <cell r="AA14328">
            <v>0</v>
          </cell>
        </row>
        <row r="14329">
          <cell r="AA14329">
            <v>0</v>
          </cell>
        </row>
        <row r="14330">
          <cell r="AA14330">
            <v>0</v>
          </cell>
        </row>
        <row r="14331">
          <cell r="AA14331">
            <v>0</v>
          </cell>
        </row>
        <row r="14332">
          <cell r="AA14332">
            <v>0</v>
          </cell>
        </row>
        <row r="14333">
          <cell r="AA14333">
            <v>0</v>
          </cell>
        </row>
        <row r="14334">
          <cell r="AA14334">
            <v>0</v>
          </cell>
        </row>
        <row r="14335">
          <cell r="AA14335">
            <v>0</v>
          </cell>
        </row>
        <row r="14336">
          <cell r="AA14336">
            <v>0</v>
          </cell>
        </row>
        <row r="14337">
          <cell r="AA14337">
            <v>0</v>
          </cell>
        </row>
        <row r="14338">
          <cell r="AA14338">
            <v>0</v>
          </cell>
        </row>
        <row r="14339">
          <cell r="AA14339">
            <v>0</v>
          </cell>
        </row>
        <row r="14340">
          <cell r="AA14340">
            <v>0</v>
          </cell>
        </row>
        <row r="14341">
          <cell r="AA14341">
            <v>0</v>
          </cell>
        </row>
        <row r="14342">
          <cell r="AA14342">
            <v>0</v>
          </cell>
        </row>
        <row r="14343">
          <cell r="AA14343">
            <v>0</v>
          </cell>
        </row>
        <row r="14344">
          <cell r="AA14344">
            <v>0</v>
          </cell>
        </row>
        <row r="14345">
          <cell r="AA14345">
            <v>0</v>
          </cell>
        </row>
        <row r="14346">
          <cell r="AA14346">
            <v>0</v>
          </cell>
        </row>
        <row r="14347">
          <cell r="AA14347">
            <v>0</v>
          </cell>
        </row>
        <row r="14348">
          <cell r="AA14348">
            <v>0</v>
          </cell>
        </row>
        <row r="14349">
          <cell r="AA14349">
            <v>0</v>
          </cell>
        </row>
        <row r="14350">
          <cell r="AA14350">
            <v>0</v>
          </cell>
        </row>
        <row r="14351">
          <cell r="AA14351">
            <v>0</v>
          </cell>
        </row>
        <row r="14352">
          <cell r="AA14352">
            <v>0</v>
          </cell>
        </row>
        <row r="14353">
          <cell r="AA14353">
            <v>0</v>
          </cell>
        </row>
        <row r="14354">
          <cell r="AA14354">
            <v>0</v>
          </cell>
        </row>
        <row r="14355">
          <cell r="AA14355">
            <v>0</v>
          </cell>
        </row>
        <row r="14356">
          <cell r="AA14356">
            <v>0</v>
          </cell>
        </row>
        <row r="14357">
          <cell r="AA14357">
            <v>0</v>
          </cell>
        </row>
        <row r="14358">
          <cell r="AA14358">
            <v>0</v>
          </cell>
        </row>
        <row r="14359">
          <cell r="AA14359">
            <v>0</v>
          </cell>
        </row>
        <row r="14360">
          <cell r="AA14360">
            <v>0</v>
          </cell>
        </row>
        <row r="14361">
          <cell r="AA14361">
            <v>0</v>
          </cell>
        </row>
        <row r="14362">
          <cell r="AA14362">
            <v>0</v>
          </cell>
        </row>
        <row r="14363">
          <cell r="AA14363">
            <v>0</v>
          </cell>
        </row>
        <row r="14364">
          <cell r="AA14364">
            <v>0</v>
          </cell>
        </row>
        <row r="14365">
          <cell r="AA14365">
            <v>0</v>
          </cell>
        </row>
        <row r="14366">
          <cell r="AA14366">
            <v>0</v>
          </cell>
        </row>
        <row r="14367">
          <cell r="AA14367">
            <v>0</v>
          </cell>
        </row>
        <row r="14368">
          <cell r="AA14368">
            <v>0</v>
          </cell>
        </row>
        <row r="14369">
          <cell r="AA14369">
            <v>0</v>
          </cell>
        </row>
        <row r="14370">
          <cell r="AA14370">
            <v>0</v>
          </cell>
        </row>
        <row r="14371">
          <cell r="AA14371">
            <v>0</v>
          </cell>
        </row>
        <row r="14372">
          <cell r="AA14372">
            <v>0</v>
          </cell>
        </row>
        <row r="14373">
          <cell r="AA14373">
            <v>0</v>
          </cell>
        </row>
        <row r="14374">
          <cell r="AA14374">
            <v>0</v>
          </cell>
        </row>
        <row r="14375">
          <cell r="AA14375">
            <v>0</v>
          </cell>
        </row>
        <row r="14376">
          <cell r="AA14376">
            <v>0</v>
          </cell>
        </row>
        <row r="14377">
          <cell r="AA14377">
            <v>0</v>
          </cell>
        </row>
        <row r="14378">
          <cell r="AA14378">
            <v>0</v>
          </cell>
        </row>
        <row r="14379">
          <cell r="AA14379">
            <v>0</v>
          </cell>
        </row>
        <row r="14380">
          <cell r="AA14380">
            <v>0</v>
          </cell>
        </row>
        <row r="14381">
          <cell r="AA14381">
            <v>0</v>
          </cell>
        </row>
        <row r="14382">
          <cell r="AA14382">
            <v>0</v>
          </cell>
        </row>
        <row r="14383">
          <cell r="AA14383">
            <v>0</v>
          </cell>
        </row>
        <row r="14384">
          <cell r="AA14384">
            <v>0</v>
          </cell>
        </row>
        <row r="14385">
          <cell r="AA14385">
            <v>0</v>
          </cell>
        </row>
        <row r="14386">
          <cell r="AA14386">
            <v>0</v>
          </cell>
        </row>
        <row r="14387">
          <cell r="AA14387">
            <v>0</v>
          </cell>
        </row>
        <row r="14388">
          <cell r="AA14388">
            <v>0</v>
          </cell>
        </row>
        <row r="14389">
          <cell r="AA14389">
            <v>0</v>
          </cell>
        </row>
        <row r="14390">
          <cell r="AA14390">
            <v>0</v>
          </cell>
        </row>
        <row r="14391">
          <cell r="AA14391">
            <v>0</v>
          </cell>
        </row>
        <row r="14392">
          <cell r="AA14392">
            <v>0</v>
          </cell>
        </row>
        <row r="14393">
          <cell r="AA14393">
            <v>0</v>
          </cell>
        </row>
        <row r="14394">
          <cell r="AA14394">
            <v>0</v>
          </cell>
        </row>
        <row r="14395">
          <cell r="AA14395">
            <v>0</v>
          </cell>
        </row>
        <row r="14396">
          <cell r="AA14396">
            <v>0</v>
          </cell>
        </row>
        <row r="14397">
          <cell r="AA14397">
            <v>0</v>
          </cell>
        </row>
        <row r="14398">
          <cell r="AA14398">
            <v>0</v>
          </cell>
        </row>
        <row r="14399">
          <cell r="AA14399">
            <v>0</v>
          </cell>
        </row>
        <row r="14400">
          <cell r="AA14400">
            <v>0</v>
          </cell>
        </row>
        <row r="14401">
          <cell r="AA14401">
            <v>0</v>
          </cell>
        </row>
        <row r="14402">
          <cell r="AA14402">
            <v>0</v>
          </cell>
        </row>
        <row r="14403">
          <cell r="AA14403">
            <v>0</v>
          </cell>
        </row>
        <row r="14404">
          <cell r="AA14404">
            <v>0</v>
          </cell>
        </row>
        <row r="14405">
          <cell r="AA14405">
            <v>0</v>
          </cell>
        </row>
        <row r="14406">
          <cell r="AA14406">
            <v>0</v>
          </cell>
        </row>
        <row r="14407">
          <cell r="AA14407">
            <v>0</v>
          </cell>
        </row>
        <row r="14408">
          <cell r="AA14408">
            <v>0</v>
          </cell>
        </row>
        <row r="14409">
          <cell r="AA14409">
            <v>0</v>
          </cell>
        </row>
        <row r="14410">
          <cell r="AA14410">
            <v>0</v>
          </cell>
        </row>
        <row r="14411">
          <cell r="AA14411">
            <v>0</v>
          </cell>
        </row>
        <row r="14412">
          <cell r="AA14412">
            <v>0</v>
          </cell>
        </row>
        <row r="14413">
          <cell r="AA14413">
            <v>0</v>
          </cell>
        </row>
        <row r="14414">
          <cell r="AA14414">
            <v>0</v>
          </cell>
        </row>
        <row r="14415">
          <cell r="AA14415">
            <v>0</v>
          </cell>
        </row>
        <row r="14416">
          <cell r="AA14416">
            <v>0</v>
          </cell>
        </row>
        <row r="14417">
          <cell r="AA14417">
            <v>0</v>
          </cell>
        </row>
        <row r="14418">
          <cell r="AA14418">
            <v>0</v>
          </cell>
        </row>
        <row r="14419">
          <cell r="AA14419">
            <v>0</v>
          </cell>
        </row>
        <row r="14420">
          <cell r="AA14420">
            <v>0</v>
          </cell>
        </row>
        <row r="14421">
          <cell r="AA14421">
            <v>0</v>
          </cell>
        </row>
        <row r="14422">
          <cell r="AA14422">
            <v>0</v>
          </cell>
        </row>
        <row r="14423">
          <cell r="AA14423">
            <v>0</v>
          </cell>
        </row>
        <row r="14424">
          <cell r="AA14424">
            <v>0</v>
          </cell>
        </row>
        <row r="14425">
          <cell r="AA14425">
            <v>0</v>
          </cell>
        </row>
        <row r="14426">
          <cell r="AA14426">
            <v>0</v>
          </cell>
        </row>
        <row r="14427">
          <cell r="AA14427">
            <v>0</v>
          </cell>
        </row>
        <row r="14428">
          <cell r="AA14428">
            <v>0</v>
          </cell>
        </row>
        <row r="14429">
          <cell r="AA14429">
            <v>0</v>
          </cell>
        </row>
        <row r="14430">
          <cell r="AA14430">
            <v>0</v>
          </cell>
        </row>
        <row r="14431">
          <cell r="AA14431">
            <v>0</v>
          </cell>
        </row>
        <row r="14432">
          <cell r="AA14432">
            <v>0</v>
          </cell>
        </row>
        <row r="14433">
          <cell r="AA14433">
            <v>0</v>
          </cell>
        </row>
        <row r="14434">
          <cell r="AA14434">
            <v>0</v>
          </cell>
        </row>
        <row r="14435">
          <cell r="AA14435">
            <v>0</v>
          </cell>
        </row>
        <row r="14436">
          <cell r="AA14436">
            <v>0</v>
          </cell>
        </row>
        <row r="14437">
          <cell r="AA14437">
            <v>0</v>
          </cell>
        </row>
        <row r="14438">
          <cell r="AA14438">
            <v>0</v>
          </cell>
        </row>
        <row r="14439">
          <cell r="AA14439">
            <v>0</v>
          </cell>
        </row>
        <row r="14440">
          <cell r="AA14440">
            <v>0</v>
          </cell>
        </row>
        <row r="14441">
          <cell r="AA14441">
            <v>0</v>
          </cell>
        </row>
        <row r="14442">
          <cell r="AA14442">
            <v>0</v>
          </cell>
        </row>
        <row r="14443">
          <cell r="AA14443">
            <v>0</v>
          </cell>
        </row>
        <row r="14444">
          <cell r="AA14444">
            <v>0</v>
          </cell>
        </row>
        <row r="14445">
          <cell r="AA14445">
            <v>0</v>
          </cell>
        </row>
        <row r="14446">
          <cell r="AA14446">
            <v>0</v>
          </cell>
        </row>
        <row r="14447">
          <cell r="AA14447">
            <v>0</v>
          </cell>
        </row>
        <row r="14448">
          <cell r="AA14448">
            <v>0</v>
          </cell>
        </row>
        <row r="14449">
          <cell r="AA14449">
            <v>0</v>
          </cell>
        </row>
        <row r="14450">
          <cell r="AA14450">
            <v>0</v>
          </cell>
        </row>
        <row r="14451">
          <cell r="AA14451">
            <v>0</v>
          </cell>
        </row>
        <row r="14452">
          <cell r="AA14452">
            <v>0</v>
          </cell>
        </row>
        <row r="14453">
          <cell r="AA14453">
            <v>0</v>
          </cell>
        </row>
        <row r="14454">
          <cell r="AA14454">
            <v>0</v>
          </cell>
        </row>
        <row r="14455">
          <cell r="AA14455">
            <v>0</v>
          </cell>
        </row>
        <row r="14456">
          <cell r="AA14456">
            <v>0</v>
          </cell>
        </row>
        <row r="14457">
          <cell r="AA14457">
            <v>0</v>
          </cell>
        </row>
        <row r="14458">
          <cell r="AA14458">
            <v>0</v>
          </cell>
        </row>
        <row r="14459">
          <cell r="AA14459">
            <v>0</v>
          </cell>
        </row>
        <row r="14460">
          <cell r="AA14460">
            <v>0</v>
          </cell>
        </row>
        <row r="14461">
          <cell r="AA14461">
            <v>0</v>
          </cell>
        </row>
        <row r="14462">
          <cell r="AA14462">
            <v>0</v>
          </cell>
        </row>
        <row r="14463">
          <cell r="AA14463">
            <v>0</v>
          </cell>
        </row>
        <row r="14464">
          <cell r="AA14464">
            <v>0</v>
          </cell>
        </row>
        <row r="14465">
          <cell r="AA14465">
            <v>0</v>
          </cell>
        </row>
        <row r="14466">
          <cell r="AA14466">
            <v>0</v>
          </cell>
        </row>
        <row r="14467">
          <cell r="AA14467">
            <v>0</v>
          </cell>
        </row>
        <row r="14468">
          <cell r="AA14468">
            <v>0</v>
          </cell>
        </row>
        <row r="14469">
          <cell r="AA14469">
            <v>0</v>
          </cell>
        </row>
        <row r="14470">
          <cell r="AA14470">
            <v>0</v>
          </cell>
        </row>
        <row r="14471">
          <cell r="AA14471">
            <v>0</v>
          </cell>
        </row>
        <row r="14472">
          <cell r="AA14472">
            <v>0</v>
          </cell>
        </row>
        <row r="14473">
          <cell r="AA14473">
            <v>0</v>
          </cell>
        </row>
        <row r="14474">
          <cell r="AA14474">
            <v>0</v>
          </cell>
        </row>
        <row r="14475">
          <cell r="AA14475">
            <v>0</v>
          </cell>
        </row>
        <row r="14476">
          <cell r="AA14476">
            <v>0</v>
          </cell>
        </row>
        <row r="14477">
          <cell r="AA14477">
            <v>0</v>
          </cell>
        </row>
        <row r="14478">
          <cell r="AA14478">
            <v>0</v>
          </cell>
        </row>
        <row r="14479">
          <cell r="AA14479">
            <v>0</v>
          </cell>
        </row>
        <row r="14480">
          <cell r="AA14480">
            <v>0</v>
          </cell>
        </row>
        <row r="14481">
          <cell r="AA14481">
            <v>0</v>
          </cell>
        </row>
        <row r="14482">
          <cell r="AA14482">
            <v>0</v>
          </cell>
        </row>
        <row r="14483">
          <cell r="AA14483">
            <v>0</v>
          </cell>
        </row>
        <row r="14484">
          <cell r="AA14484">
            <v>0</v>
          </cell>
        </row>
        <row r="14485">
          <cell r="AA14485">
            <v>0</v>
          </cell>
        </row>
        <row r="14486">
          <cell r="AA14486">
            <v>0</v>
          </cell>
        </row>
        <row r="14487">
          <cell r="AA14487">
            <v>0</v>
          </cell>
        </row>
        <row r="14488">
          <cell r="AA14488">
            <v>0</v>
          </cell>
        </row>
        <row r="14489">
          <cell r="AA14489">
            <v>0</v>
          </cell>
        </row>
        <row r="14490">
          <cell r="AA14490">
            <v>0</v>
          </cell>
        </row>
        <row r="14491">
          <cell r="AA14491">
            <v>0</v>
          </cell>
        </row>
        <row r="14492">
          <cell r="AA14492">
            <v>0</v>
          </cell>
        </row>
        <row r="14493">
          <cell r="AA14493">
            <v>0</v>
          </cell>
        </row>
        <row r="14494">
          <cell r="AA14494">
            <v>0</v>
          </cell>
        </row>
        <row r="14495">
          <cell r="AA14495">
            <v>0</v>
          </cell>
        </row>
        <row r="14496">
          <cell r="AA14496">
            <v>0</v>
          </cell>
        </row>
        <row r="14497">
          <cell r="AA14497">
            <v>0</v>
          </cell>
        </row>
        <row r="14498">
          <cell r="AA14498">
            <v>0</v>
          </cell>
        </row>
        <row r="14499">
          <cell r="AA14499">
            <v>0</v>
          </cell>
        </row>
        <row r="14500">
          <cell r="AA14500">
            <v>0</v>
          </cell>
        </row>
        <row r="14501">
          <cell r="AA14501">
            <v>0</v>
          </cell>
        </row>
        <row r="14502">
          <cell r="AA14502">
            <v>0</v>
          </cell>
        </row>
        <row r="14503">
          <cell r="AA14503">
            <v>0</v>
          </cell>
        </row>
        <row r="14504">
          <cell r="AA14504">
            <v>0</v>
          </cell>
        </row>
        <row r="14505">
          <cell r="AA14505">
            <v>0</v>
          </cell>
        </row>
        <row r="14506">
          <cell r="AA14506">
            <v>0</v>
          </cell>
        </row>
        <row r="14507">
          <cell r="AA14507">
            <v>0</v>
          </cell>
        </row>
        <row r="14508">
          <cell r="AA14508">
            <v>0</v>
          </cell>
        </row>
        <row r="14509">
          <cell r="AA14509">
            <v>0</v>
          </cell>
        </row>
        <row r="14510">
          <cell r="AA14510">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ummary (2)"/>
      <sheetName val="Sheet1"/>
      <sheetName val="budget 2014-15"/>
      <sheetName val="Recharge allocation 2013-14"/>
      <sheetName val="FTE"/>
      <sheetName val="income"/>
      <sheetName val="Recharges Chief Exec summary"/>
      <sheetName val="Legal"/>
      <sheetName val="Iken Report"/>
      <sheetName val="Mkt and Comms"/>
      <sheetName val="Recharges FIN &amp; Res Summary"/>
      <sheetName val="Site Summary"/>
      <sheetName val="Recharge REVISED-Corp Fin"/>
      <sheetName val="Recharges HEE"/>
      <sheetName val="Summary"/>
      <sheetName val="Refuse - Childrens"/>
      <sheetName val="Fleet"/>
      <sheetName val="Grounds Maintenance - Childrens"/>
      <sheetName val="Recharges Movement"/>
      <sheetName val="ACS"/>
      <sheetName val="Alarms DSG"/>
      <sheetName val="alarms GF"/>
      <sheetName val="equalities and diversity"/>
      <sheetName val="Security Contract"/>
      <sheetName val="Recharges Allocation 2012-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2014-15%20CHILDRENS%20SERVICES%20FINANCE/2013-14%20CHILDREN%20SERVICES%20FINANCE/Education/Budget%20monitoring%202013-14/Janet%20Lewis/Final%20Restructure%20Seabrook%20and%20Tuition%20centre/2014-15%20Tuition%20strucutre.xlsx" TargetMode="External"/><Relationship Id="rId13" Type="http://schemas.openxmlformats.org/officeDocument/2006/relationships/printerSettings" Target="../printerSettings/printerSettings1.bin"/><Relationship Id="rId3" Type="http://schemas.openxmlformats.org/officeDocument/2006/relationships/hyperlink" Target="file:///C:\Documents%20and%20Settings\ckenny\Application%20Data\SCHOOLS\Funding%20Reforms\High%20Needs%20Review\Costperpupilprovision.docx" TargetMode="External"/><Relationship Id="rId7" Type="http://schemas.openxmlformats.org/officeDocument/2006/relationships/hyperlink" Target="../../../../2014-15%20CHILDRENS%20SERVICES%20FINANCE/2013-14%20CHILDREN%20SERVICES%20FINANCE/Education/Budget%20monitoring%202013-14/Janet%20Lewis/Final%20Restructure%20Seabrook%20and%20Tuition%20centre/2014-15%20Tuition%20strucutre.xlsx" TargetMode="External"/><Relationship Id="rId12" Type="http://schemas.openxmlformats.org/officeDocument/2006/relationships/hyperlink" Target="../../../../2014-15%20CHILDRENS%20SERVICES%20FINANCE/2013-14%20CHILDREN%20SERVICES%20FINANCE/Education/Budget%20monitoring%202013-14/Helen%20Richardson%20-%20Post%2016/Budget%20monitoring%20High%20Needs/2014-15%20Post%2016%20Forecast.xlsx" TargetMode="External"/><Relationship Id="rId2" Type="http://schemas.openxmlformats.org/officeDocument/2006/relationships/hyperlink" Target="file:///C:\Documents%20and%20Settings\ckenny\Application%20Data\SCHOOLS\Funding%20Reforms\High%20Needs%20Review\Dowry%20Funding%20october%202013%20v3.docx" TargetMode="External"/><Relationship Id="rId1" Type="http://schemas.openxmlformats.org/officeDocument/2006/relationships/hyperlink" Target="file:///C:\Documents%20and%20Settings\ckenny\Application%20Data\COMPLEX%20NEEDS%20AND%20SOCIAL%20CARE\BUDGET%20MONITORING\06%20-%20September%2013\SEN%20forecast%20Sept%2013.xlsx" TargetMode="External"/><Relationship Id="rId6" Type="http://schemas.openxmlformats.org/officeDocument/2006/relationships/hyperlink" Target="file:///C:\Documents%20and%20Settings\ckenny\Application%20Data\SCHOOLS\ARP%20FUNDING\2014%20proposed%20places.xlsx" TargetMode="External"/><Relationship Id="rId11" Type="http://schemas.openxmlformats.org/officeDocument/2006/relationships/hyperlink" Target="../../../../2014-15%20CHILDRENS%20SERVICES%20FINANCE/2013-14%20CHILDREN%20SERVICES%20FINANCE/Education/Budget%20monitoring%202013-14/Janet%20Lewis/Final%20Restructure%20Seabrook%20and%20Tuition%20centre/2014-15%20Tuition%20strucutre.xlsx" TargetMode="External"/><Relationship Id="rId5" Type="http://schemas.openxmlformats.org/officeDocument/2006/relationships/hyperlink" Target="file:///C:\Documents%20and%20Settings\ckenny\Application%20Data\SCHOOLS\ARP%20FUNDING\HIGH%20NEEDS%20TOP%20UP%20CALCULATOR%20AND%20PAYMENTS%20-%20Template.xlsx" TargetMode="External"/><Relationship Id="rId10" Type="http://schemas.openxmlformats.org/officeDocument/2006/relationships/hyperlink" Target="../../../../2014-15%20CHILDRENS%20SERVICES%20FINANCE/2013-14%20CHILDREN%20SERVICES%20FINANCE/Education/Budget%20monitoring%202013-14/Janet%20Lewis/Final%20Restructure%20Seabrook%20and%20Tuition%20centre/2014-15%20Tuition%20strucutre.xlsx" TargetMode="External"/><Relationship Id="rId4" Type="http://schemas.openxmlformats.org/officeDocument/2006/relationships/hyperlink" Target="file:///C:\Documents%20and%20Settings\ckenny\2012-13%20CHILDREN%20SERVICES%20FINANCE\Education%2012-13\Budget%20monitoring%202013-14\Helen%20Richardson%20-%20Post%2016\Budget%20monitoring%20High%20Needs\Post%2016-%20Helen%20Richardson%20Budget%20monitoring.xls" TargetMode="External"/><Relationship Id="rId9" Type="http://schemas.openxmlformats.org/officeDocument/2006/relationships/hyperlink" Target="../../../../2014-15%20CHILDRENS%20SERVICES%20FINANCE/2013-14%20CHILDREN%20SERVICES%20FINANCE/Education/Budget%20monitoring%202013-14/Janet%20Lewis/Final%20Restructure%20Seabrook%20and%20Tuition%20centre/2014-15%20Tuition%20strucutre.xlsx"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AK38"/>
  <sheetViews>
    <sheetView tabSelected="1" topLeftCell="B1" zoomScale="55" zoomScaleNormal="55" workbookViewId="0">
      <pane xSplit="4" ySplit="2" topLeftCell="M18" activePane="bottomRight" state="frozen"/>
      <selection activeCell="B1" sqref="B1"/>
      <selection pane="topRight" activeCell="F1" sqref="F1"/>
      <selection pane="bottomLeft" activeCell="B3" sqref="B3"/>
      <selection pane="bottomRight" activeCell="M18" sqref="M18"/>
    </sheetView>
  </sheetViews>
  <sheetFormatPr defaultRowHeight="67.5" customHeight="1"/>
  <cols>
    <col min="1" max="1" width="10.88671875" customWidth="1"/>
    <col min="2" max="2" width="10.88671875" hidden="1" customWidth="1"/>
    <col min="3" max="3" width="22.33203125" customWidth="1"/>
    <col min="4" max="4" width="51.77734375" customWidth="1"/>
    <col min="5" max="5" width="0.109375" customWidth="1"/>
    <col min="6" max="7" width="12.44140625" hidden="1" customWidth="1"/>
    <col min="8" max="9" width="13.6640625" hidden="1" customWidth="1"/>
    <col min="10" max="12" width="15.109375" hidden="1" customWidth="1"/>
    <col min="13" max="13" width="14.21875" customWidth="1"/>
    <col min="14" max="14" width="15.109375" customWidth="1"/>
    <col min="15" max="15" width="14.21875" customWidth="1"/>
    <col min="16" max="19" width="15.109375" hidden="1" customWidth="1"/>
    <col min="20" max="20" width="15.109375" customWidth="1"/>
    <col min="21" max="21" width="12.21875" customWidth="1"/>
    <col min="22" max="22" width="52.6640625" style="138" hidden="1" customWidth="1"/>
    <col min="23" max="23" width="70.6640625" hidden="1" customWidth="1"/>
    <col min="24" max="24" width="0.109375" customWidth="1"/>
    <col min="25" max="25" width="85.6640625" hidden="1" customWidth="1"/>
    <col min="26" max="26" width="29.44140625" hidden="1" customWidth="1"/>
    <col min="27" max="27" width="25.21875" hidden="1" customWidth="1"/>
    <col min="28" max="32" width="10.21875" hidden="1" customWidth="1"/>
    <col min="33" max="35" width="8.88671875" hidden="1" customWidth="1"/>
    <col min="36" max="39" width="0" hidden="1" customWidth="1"/>
  </cols>
  <sheetData>
    <row r="1" spans="1:37" s="11" customFormat="1" ht="67.5" customHeight="1" thickBot="1">
      <c r="A1" s="1" t="s">
        <v>0</v>
      </c>
      <c r="B1" s="1" t="s">
        <v>1</v>
      </c>
      <c r="C1" s="2" t="s">
        <v>2</v>
      </c>
      <c r="D1" s="3" t="s">
        <v>155</v>
      </c>
      <c r="E1" s="4"/>
      <c r="F1" s="5"/>
      <c r="G1" s="6"/>
      <c r="H1" s="6"/>
      <c r="I1" s="6"/>
      <c r="J1" s="4"/>
      <c r="K1" s="7"/>
      <c r="L1" s="7"/>
      <c r="M1" s="8"/>
      <c r="N1" s="7"/>
      <c r="O1" s="8"/>
      <c r="P1" s="8" t="s">
        <v>0</v>
      </c>
      <c r="Q1" s="8" t="s">
        <v>0</v>
      </c>
      <c r="R1" s="8" t="s">
        <v>0</v>
      </c>
      <c r="S1" s="8" t="s">
        <v>0</v>
      </c>
      <c r="T1" s="7"/>
      <c r="U1" s="7"/>
      <c r="V1" s="9"/>
      <c r="W1" s="10" t="s">
        <v>3</v>
      </c>
      <c r="X1" s="7"/>
      <c r="Y1" s="8" t="s">
        <v>4</v>
      </c>
    </row>
    <row r="2" spans="1:37" s="12" customFormat="1" ht="87.75" customHeight="1" thickBot="1">
      <c r="C2" s="13" t="s">
        <v>5</v>
      </c>
      <c r="D2" s="13" t="s">
        <v>6</v>
      </c>
      <c r="E2" s="14" t="s">
        <v>7</v>
      </c>
      <c r="F2" s="15" t="s">
        <v>8</v>
      </c>
      <c r="G2" s="16" t="s">
        <v>9</v>
      </c>
      <c r="H2" s="17" t="s">
        <v>10</v>
      </c>
      <c r="I2" s="17" t="s">
        <v>11</v>
      </c>
      <c r="J2" s="17" t="s">
        <v>12</v>
      </c>
      <c r="K2" s="18" t="s">
        <v>13</v>
      </c>
      <c r="L2" s="18" t="s">
        <v>14</v>
      </c>
      <c r="M2" s="16" t="s">
        <v>15</v>
      </c>
      <c r="N2" s="19" t="s">
        <v>16</v>
      </c>
      <c r="O2" s="19" t="s">
        <v>17</v>
      </c>
      <c r="P2" s="20" t="s">
        <v>18</v>
      </c>
      <c r="Q2" s="21" t="s">
        <v>19</v>
      </c>
      <c r="R2" s="22" t="s">
        <v>20</v>
      </c>
      <c r="S2" s="22" t="s">
        <v>21</v>
      </c>
      <c r="T2" s="23" t="s">
        <v>22</v>
      </c>
      <c r="U2" s="139" t="s">
        <v>23</v>
      </c>
      <c r="V2" s="24" t="s">
        <v>14</v>
      </c>
      <c r="W2" s="25" t="s">
        <v>24</v>
      </c>
      <c r="X2" s="15" t="s">
        <v>25</v>
      </c>
      <c r="Y2" s="26" t="s">
        <v>26</v>
      </c>
      <c r="Z2" s="27"/>
      <c r="AA2" s="27"/>
      <c r="AB2" s="28"/>
      <c r="AC2" s="29"/>
    </row>
    <row r="3" spans="1:37" s="47" customFormat="1" ht="90">
      <c r="A3" s="30" t="s">
        <v>27</v>
      </c>
      <c r="B3" s="30" t="s">
        <v>28</v>
      </c>
      <c r="C3" s="31" t="s">
        <v>29</v>
      </c>
      <c r="D3" s="32" t="s">
        <v>30</v>
      </c>
      <c r="E3" s="33">
        <f>910000+100000+100000</f>
        <v>1110000</v>
      </c>
      <c r="F3" s="34">
        <f>1149700+100000</f>
        <v>1249700</v>
      </c>
      <c r="G3" s="33">
        <f t="shared" ref="G3:G8" si="0">F3-E3</f>
        <v>139700</v>
      </c>
      <c r="H3" s="33">
        <v>1184200</v>
      </c>
      <c r="I3" s="33">
        <v>65500</v>
      </c>
      <c r="J3" s="33">
        <v>1324300</v>
      </c>
      <c r="K3" s="33">
        <v>1274996.96</v>
      </c>
      <c r="L3" s="33">
        <f>+K3-J3</f>
        <v>-49303.040000000037</v>
      </c>
      <c r="M3" s="33">
        <v>1547000</v>
      </c>
      <c r="N3" s="35">
        <v>1547000</v>
      </c>
      <c r="O3" s="33">
        <f>N3-M3</f>
        <v>0</v>
      </c>
      <c r="P3" s="35">
        <v>0</v>
      </c>
      <c r="Q3" s="35">
        <v>1547000</v>
      </c>
      <c r="R3" s="36"/>
      <c r="S3" s="37"/>
      <c r="T3" s="38">
        <f t="shared" ref="T3:T7" si="1">SUM(P3:S3)</f>
        <v>1547000</v>
      </c>
      <c r="U3" s="140">
        <f t="shared" ref="U3" si="2">T3-M3</f>
        <v>0</v>
      </c>
      <c r="V3" s="39"/>
      <c r="W3" s="40" t="s">
        <v>31</v>
      </c>
      <c r="X3" s="41"/>
      <c r="Y3" s="42" t="s">
        <v>32</v>
      </c>
      <c r="Z3" s="43"/>
      <c r="AA3" s="44"/>
      <c r="AB3" s="43"/>
      <c r="AC3" s="45"/>
      <c r="AD3" s="30"/>
      <c r="AE3" s="30"/>
      <c r="AF3" s="30"/>
      <c r="AG3" s="46"/>
      <c r="AH3" s="46"/>
      <c r="AI3" s="46">
        <f t="shared" ref="AI3:AI30" si="3">M3-Q3</f>
        <v>0</v>
      </c>
      <c r="AK3" s="30" t="s">
        <v>33</v>
      </c>
    </row>
    <row r="4" spans="1:37" s="47" customFormat="1" ht="65.25" customHeight="1">
      <c r="A4" s="30" t="s">
        <v>34</v>
      </c>
      <c r="B4" s="30" t="s">
        <v>35</v>
      </c>
      <c r="C4" s="48" t="s">
        <v>36</v>
      </c>
      <c r="D4" s="49" t="s">
        <v>37</v>
      </c>
      <c r="E4" s="50">
        <f>355200+32100</f>
        <v>387300</v>
      </c>
      <c r="F4" s="51">
        <v>387300</v>
      </c>
      <c r="G4" s="50">
        <f t="shared" si="0"/>
        <v>0</v>
      </c>
      <c r="H4" s="33">
        <v>362200</v>
      </c>
      <c r="I4" s="33">
        <v>25100</v>
      </c>
      <c r="J4" s="33">
        <v>387300</v>
      </c>
      <c r="K4" s="33">
        <v>429947.02999999985</v>
      </c>
      <c r="L4" s="50">
        <f t="shared" ref="L4:L7" si="4">+K4-J4</f>
        <v>42647.029999999853</v>
      </c>
      <c r="M4" s="33">
        <v>434000</v>
      </c>
      <c r="N4" s="33">
        <v>434000</v>
      </c>
      <c r="O4" s="33">
        <f t="shared" ref="O4:O7" si="5">N4-M4</f>
        <v>0</v>
      </c>
      <c r="P4" s="35">
        <v>39100</v>
      </c>
      <c r="Q4" s="35">
        <f>434000-P4</f>
        <v>394900</v>
      </c>
      <c r="R4" s="36"/>
      <c r="S4" s="36"/>
      <c r="T4" s="38">
        <f t="shared" si="1"/>
        <v>434000</v>
      </c>
      <c r="U4" s="140">
        <f>T4-M4</f>
        <v>0</v>
      </c>
      <c r="V4" s="52"/>
      <c r="W4" s="53" t="s">
        <v>38</v>
      </c>
      <c r="X4" s="54"/>
      <c r="Y4" s="42" t="s">
        <v>32</v>
      </c>
      <c r="Z4" s="55"/>
      <c r="AA4" s="44"/>
      <c r="AB4" s="55"/>
      <c r="AC4" s="56"/>
      <c r="AG4" s="46"/>
      <c r="AH4" s="46"/>
      <c r="AI4" s="46">
        <f t="shared" si="3"/>
        <v>39100</v>
      </c>
    </row>
    <row r="5" spans="1:37" s="47" customFormat="1" ht="156.75" customHeight="1">
      <c r="A5" s="30" t="s">
        <v>39</v>
      </c>
      <c r="B5" s="30" t="s">
        <v>40</v>
      </c>
      <c r="C5" s="57" t="s">
        <v>41</v>
      </c>
      <c r="D5" s="58" t="s">
        <v>42</v>
      </c>
      <c r="E5" s="50">
        <v>456500</v>
      </c>
      <c r="F5" s="51">
        <v>703100</v>
      </c>
      <c r="G5" s="50">
        <f t="shared" si="0"/>
        <v>246600</v>
      </c>
      <c r="H5" s="33">
        <v>692000</v>
      </c>
      <c r="I5" s="33">
        <v>11100</v>
      </c>
      <c r="J5" s="33">
        <v>703100</v>
      </c>
      <c r="K5" s="33">
        <v>1106040.05</v>
      </c>
      <c r="L5" s="50">
        <f t="shared" si="4"/>
        <v>402940.05000000005</v>
      </c>
      <c r="M5" s="33">
        <v>1259400</v>
      </c>
      <c r="N5" s="33">
        <v>1259400</v>
      </c>
      <c r="O5" s="33">
        <f t="shared" si="5"/>
        <v>0</v>
      </c>
      <c r="P5" s="35">
        <v>17400</v>
      </c>
      <c r="Q5" s="35">
        <f>1259400-P5</f>
        <v>1242000</v>
      </c>
      <c r="R5" s="36"/>
      <c r="S5" s="36"/>
      <c r="T5" s="38">
        <f t="shared" si="1"/>
        <v>1259400</v>
      </c>
      <c r="U5" s="140">
        <f t="shared" ref="U5:U7" si="6">T5-M5</f>
        <v>0</v>
      </c>
      <c r="V5" s="52"/>
      <c r="W5" s="53" t="s">
        <v>43</v>
      </c>
      <c r="X5" s="54" t="s">
        <v>44</v>
      </c>
      <c r="Y5" s="42" t="s">
        <v>32</v>
      </c>
      <c r="Z5" s="55"/>
      <c r="AA5" s="44"/>
      <c r="AB5" s="55"/>
      <c r="AC5" s="56"/>
      <c r="AG5" s="46"/>
      <c r="AH5" s="46"/>
      <c r="AI5" s="46">
        <f t="shared" si="3"/>
        <v>17400</v>
      </c>
    </row>
    <row r="6" spans="1:37" s="47" customFormat="1" ht="67.5" customHeight="1">
      <c r="A6" s="43" t="s">
        <v>45</v>
      </c>
      <c r="B6" s="30" t="s">
        <v>46</v>
      </c>
      <c r="C6" s="48" t="s">
        <v>47</v>
      </c>
      <c r="D6" s="49" t="s">
        <v>48</v>
      </c>
      <c r="E6" s="50">
        <f>306500+169800-36621</f>
        <v>439679</v>
      </c>
      <c r="F6" s="51">
        <v>323500</v>
      </c>
      <c r="G6" s="50">
        <f t="shared" si="0"/>
        <v>-116179</v>
      </c>
      <c r="H6" s="33">
        <v>306500</v>
      </c>
      <c r="I6" s="33">
        <v>17000</v>
      </c>
      <c r="J6" s="33">
        <v>323500</v>
      </c>
      <c r="K6" s="33">
        <v>241212.08000000002</v>
      </c>
      <c r="L6" s="50">
        <f t="shared" si="4"/>
        <v>-82287.919999999984</v>
      </c>
      <c r="M6" s="33">
        <v>324400</v>
      </c>
      <c r="N6" s="35">
        <v>324400</v>
      </c>
      <c r="O6" s="33">
        <f t="shared" si="5"/>
        <v>0</v>
      </c>
      <c r="P6" s="35">
        <v>17800</v>
      </c>
      <c r="Q6" s="35">
        <v>306600</v>
      </c>
      <c r="R6" s="36"/>
      <c r="S6" s="36"/>
      <c r="T6" s="38">
        <f t="shared" si="1"/>
        <v>324400</v>
      </c>
      <c r="U6" s="140">
        <f t="shared" si="6"/>
        <v>0</v>
      </c>
      <c r="V6" s="59"/>
      <c r="W6" s="53" t="s">
        <v>49</v>
      </c>
      <c r="X6" s="54"/>
      <c r="Y6" s="42" t="s">
        <v>32</v>
      </c>
      <c r="Z6" s="55"/>
      <c r="AA6" s="44"/>
      <c r="AB6" s="55"/>
      <c r="AC6" s="56"/>
      <c r="AG6" s="46"/>
      <c r="AH6" s="46"/>
      <c r="AI6" s="46">
        <f t="shared" si="3"/>
        <v>17800</v>
      </c>
    </row>
    <row r="7" spans="1:37" s="47" customFormat="1" ht="67.5" customHeight="1">
      <c r="A7" s="43" t="s">
        <v>50</v>
      </c>
      <c r="B7" s="30" t="s">
        <v>51</v>
      </c>
      <c r="C7" s="57" t="s">
        <v>52</v>
      </c>
      <c r="D7" s="60" t="s">
        <v>53</v>
      </c>
      <c r="E7" s="50">
        <f>248100+111900-32100</f>
        <v>327900</v>
      </c>
      <c r="F7" s="51">
        <v>298100</v>
      </c>
      <c r="G7" s="50">
        <f t="shared" si="0"/>
        <v>-29800</v>
      </c>
      <c r="H7" s="33">
        <v>298100</v>
      </c>
      <c r="I7" s="33">
        <v>0</v>
      </c>
      <c r="J7" s="33">
        <v>298100</v>
      </c>
      <c r="K7" s="33">
        <v>279475</v>
      </c>
      <c r="L7" s="50">
        <f t="shared" si="4"/>
        <v>-18625</v>
      </c>
      <c r="M7" s="33">
        <v>298100</v>
      </c>
      <c r="N7" s="35">
        <v>298100</v>
      </c>
      <c r="O7" s="33">
        <f t="shared" si="5"/>
        <v>0</v>
      </c>
      <c r="P7" s="35">
        <v>0</v>
      </c>
      <c r="Q7" s="35">
        <v>298100</v>
      </c>
      <c r="R7" s="36"/>
      <c r="S7" s="36"/>
      <c r="T7" s="38">
        <f t="shared" si="1"/>
        <v>298100</v>
      </c>
      <c r="U7" s="140">
        <f t="shared" si="6"/>
        <v>0</v>
      </c>
      <c r="V7" s="61"/>
      <c r="W7" s="53" t="s">
        <v>54</v>
      </c>
      <c r="X7" s="54"/>
      <c r="Y7" s="42" t="s">
        <v>32</v>
      </c>
      <c r="Z7" s="55"/>
      <c r="AA7" s="44"/>
      <c r="AB7" s="55"/>
      <c r="AC7" s="56"/>
      <c r="AG7" s="46"/>
      <c r="AH7" s="46"/>
      <c r="AI7" s="46">
        <f t="shared" si="3"/>
        <v>0</v>
      </c>
    </row>
    <row r="8" spans="1:37" s="62" customFormat="1" ht="67.5" customHeight="1">
      <c r="B8" s="30" t="e">
        <v>#N/A</v>
      </c>
      <c r="C8" s="63"/>
      <c r="D8" s="64" t="s">
        <v>55</v>
      </c>
      <c r="E8" s="65">
        <f>SUM(E3:E7)</f>
        <v>2721379</v>
      </c>
      <c r="F8" s="65">
        <f>SUM(F3:F7)</f>
        <v>2961700</v>
      </c>
      <c r="G8" s="65">
        <f t="shared" si="0"/>
        <v>240321</v>
      </c>
      <c r="H8" s="65">
        <f t="shared" ref="H8:U8" si="7">SUM(H3:H7)</f>
        <v>2843000</v>
      </c>
      <c r="I8" s="65">
        <f t="shared" si="7"/>
        <v>118700</v>
      </c>
      <c r="J8" s="65">
        <f t="shared" si="7"/>
        <v>3036300</v>
      </c>
      <c r="K8" s="65">
        <f t="shared" si="7"/>
        <v>3331671.12</v>
      </c>
      <c r="L8" s="65">
        <f t="shared" si="7"/>
        <v>295371.11999999988</v>
      </c>
      <c r="M8" s="65">
        <f t="shared" si="7"/>
        <v>3862900</v>
      </c>
      <c r="N8" s="66">
        <f>SUM(N3:N7)</f>
        <v>3862900</v>
      </c>
      <c r="O8" s="66">
        <f>SUM(O3:O7)</f>
        <v>0</v>
      </c>
      <c r="P8" s="66">
        <f t="shared" si="7"/>
        <v>74300</v>
      </c>
      <c r="Q8" s="66">
        <f>SUM(Q3:Q7)</f>
        <v>3788600</v>
      </c>
      <c r="R8" s="67">
        <f t="shared" ref="R8:T8" si="8">SUM(R3:R7)</f>
        <v>0</v>
      </c>
      <c r="S8" s="67">
        <f t="shared" si="8"/>
        <v>0</v>
      </c>
      <c r="T8" s="68">
        <f t="shared" si="8"/>
        <v>3862900</v>
      </c>
      <c r="U8" s="141">
        <f t="shared" si="7"/>
        <v>0</v>
      </c>
      <c r="V8" s="69"/>
      <c r="W8" s="53"/>
      <c r="X8" s="54"/>
      <c r="Y8" s="70"/>
      <c r="Z8" s="71"/>
      <c r="AA8" s="72"/>
      <c r="AB8" s="71"/>
      <c r="AC8" s="73"/>
      <c r="AG8" s="46"/>
      <c r="AH8" s="46"/>
      <c r="AI8" s="46">
        <f t="shared" si="3"/>
        <v>74300</v>
      </c>
    </row>
    <row r="9" spans="1:37" s="47" customFormat="1" ht="27.75" customHeight="1">
      <c r="B9" s="30" t="e">
        <v>#N/A</v>
      </c>
      <c r="C9" s="48"/>
      <c r="D9" s="49"/>
      <c r="E9" s="50"/>
      <c r="F9" s="49"/>
      <c r="G9" s="50"/>
      <c r="H9" s="50"/>
      <c r="I9" s="50"/>
      <c r="J9" s="50"/>
      <c r="K9" s="50"/>
      <c r="L9" s="50"/>
      <c r="M9" s="50"/>
      <c r="N9" s="74"/>
      <c r="O9" s="75"/>
      <c r="P9" s="76"/>
      <c r="Q9" s="74"/>
      <c r="R9" s="77"/>
      <c r="S9" s="77"/>
      <c r="T9" s="78"/>
      <c r="U9" s="142"/>
      <c r="V9" s="79"/>
      <c r="W9" s="53"/>
      <c r="X9" s="54"/>
      <c r="Y9" s="80"/>
      <c r="Z9" s="55"/>
      <c r="AA9" s="55"/>
      <c r="AB9" s="55"/>
      <c r="AC9" s="56"/>
      <c r="AG9" s="46"/>
      <c r="AH9" s="46"/>
      <c r="AI9" s="46">
        <f t="shared" si="3"/>
        <v>0</v>
      </c>
    </row>
    <row r="10" spans="1:37" s="47" customFormat="1" ht="92.25" customHeight="1">
      <c r="A10" s="30" t="s">
        <v>56</v>
      </c>
      <c r="B10" s="30" t="s">
        <v>57</v>
      </c>
      <c r="C10" s="48" t="s">
        <v>58</v>
      </c>
      <c r="D10" s="49" t="s">
        <v>59</v>
      </c>
      <c r="E10" s="50">
        <f>6599554-779110-298688</f>
        <v>5521756</v>
      </c>
      <c r="F10" s="51">
        <v>5301097</v>
      </c>
      <c r="G10" s="50">
        <f>F10-E10</f>
        <v>-220659</v>
      </c>
      <c r="H10" s="33">
        <v>5301100</v>
      </c>
      <c r="I10" s="33">
        <v>0</v>
      </c>
      <c r="J10" s="33">
        <v>5301100</v>
      </c>
      <c r="K10" s="33">
        <v>5249661.24</v>
      </c>
      <c r="L10" s="50">
        <f t="shared" ref="L10:L29" si="9">+K10-J10</f>
        <v>-51438.759999999776</v>
      </c>
      <c r="M10" s="33">
        <v>5241200</v>
      </c>
      <c r="N10" s="35">
        <v>5401400</v>
      </c>
      <c r="O10" s="33">
        <f t="shared" ref="O10:O29" si="10">N10-M10</f>
        <v>160200</v>
      </c>
      <c r="P10" s="35">
        <v>0</v>
      </c>
      <c r="Q10" s="35">
        <v>5241200</v>
      </c>
      <c r="R10" s="36"/>
      <c r="S10" s="36"/>
      <c r="T10" s="38">
        <f t="shared" ref="T10:T29" si="11">SUM(P10:S10)</f>
        <v>5241200</v>
      </c>
      <c r="U10" s="140">
        <f t="shared" ref="U10:U29" si="12">T10-M10</f>
        <v>0</v>
      </c>
      <c r="V10" s="79"/>
      <c r="W10" s="53" t="s">
        <v>60</v>
      </c>
      <c r="X10" s="54"/>
      <c r="Y10" s="80"/>
      <c r="Z10" s="55"/>
      <c r="AA10" s="81"/>
      <c r="AB10" s="55"/>
      <c r="AC10" s="56"/>
      <c r="AG10" s="46"/>
      <c r="AH10" s="46"/>
      <c r="AI10" s="46">
        <f t="shared" si="3"/>
        <v>0</v>
      </c>
    </row>
    <row r="11" spans="1:37" s="47" customFormat="1" ht="92.25" customHeight="1">
      <c r="A11" s="30"/>
      <c r="B11" s="30"/>
      <c r="C11" s="57" t="s">
        <v>61</v>
      </c>
      <c r="D11" s="58" t="s">
        <v>62</v>
      </c>
      <c r="E11" s="50"/>
      <c r="F11" s="51"/>
      <c r="G11" s="50"/>
      <c r="H11" s="33"/>
      <c r="I11" s="33"/>
      <c r="J11" s="33"/>
      <c r="K11" s="33"/>
      <c r="L11" s="50"/>
      <c r="M11" s="33"/>
      <c r="N11" s="35"/>
      <c r="O11" s="33"/>
      <c r="P11" s="35"/>
      <c r="Q11" s="35"/>
      <c r="R11" s="36"/>
      <c r="S11" s="36">
        <f>(16000*30)/12*7</f>
        <v>280000</v>
      </c>
      <c r="T11" s="38">
        <f t="shared" si="11"/>
        <v>280000</v>
      </c>
      <c r="U11" s="140">
        <f t="shared" si="12"/>
        <v>280000</v>
      </c>
      <c r="V11" s="79"/>
      <c r="W11" s="53"/>
      <c r="X11" s="54"/>
      <c r="Y11" s="80"/>
      <c r="Z11" s="55"/>
      <c r="AA11" s="81"/>
      <c r="AB11" s="55"/>
      <c r="AC11" s="56"/>
      <c r="AG11" s="46"/>
      <c r="AH11" s="46"/>
      <c r="AI11" s="46"/>
    </row>
    <row r="12" spans="1:37" s="47" customFormat="1" ht="120.75" customHeight="1">
      <c r="A12" s="30" t="s">
        <v>63</v>
      </c>
      <c r="B12" s="30" t="s">
        <v>64</v>
      </c>
      <c r="C12" s="48" t="s">
        <v>65</v>
      </c>
      <c r="D12" s="58" t="s">
        <v>66</v>
      </c>
      <c r="E12" s="50">
        <v>4559700</v>
      </c>
      <c r="F12" s="51">
        <v>4753900</v>
      </c>
      <c r="G12" s="50">
        <f>F12-E12</f>
        <v>194200</v>
      </c>
      <c r="H12" s="33">
        <v>3949800</v>
      </c>
      <c r="I12" s="33">
        <v>194200</v>
      </c>
      <c r="J12" s="33">
        <v>3947200</v>
      </c>
      <c r="K12" s="33">
        <v>4074918.17</v>
      </c>
      <c r="L12" s="50">
        <f t="shared" si="9"/>
        <v>127718.16999999993</v>
      </c>
      <c r="M12" s="33">
        <v>4299000</v>
      </c>
      <c r="N12" s="35">
        <v>4679200</v>
      </c>
      <c r="O12" s="33">
        <f t="shared" si="10"/>
        <v>380200</v>
      </c>
      <c r="P12" s="35">
        <v>210600</v>
      </c>
      <c r="Q12" s="35">
        <v>4088400</v>
      </c>
      <c r="R12" s="36"/>
      <c r="S12" s="36">
        <v>1300000</v>
      </c>
      <c r="T12" s="38">
        <f t="shared" si="11"/>
        <v>5599000</v>
      </c>
      <c r="U12" s="140">
        <f t="shared" si="12"/>
        <v>1300000</v>
      </c>
      <c r="V12" s="144" t="s">
        <v>67</v>
      </c>
      <c r="W12" s="53" t="s">
        <v>68</v>
      </c>
      <c r="X12" s="54" t="s">
        <v>69</v>
      </c>
      <c r="Y12" s="80"/>
      <c r="Z12" s="55"/>
      <c r="AA12" s="81">
        <f>+AA10-AA8</f>
        <v>0</v>
      </c>
      <c r="AB12" s="55"/>
      <c r="AC12" s="56"/>
      <c r="AG12" s="46"/>
      <c r="AH12" s="46"/>
      <c r="AI12" s="46">
        <f t="shared" si="3"/>
        <v>210600</v>
      </c>
    </row>
    <row r="13" spans="1:37" s="47" customFormat="1" ht="79.5" customHeight="1">
      <c r="A13" s="30"/>
      <c r="B13" s="30"/>
      <c r="C13" s="57" t="s">
        <v>70</v>
      </c>
      <c r="D13" s="58" t="s">
        <v>71</v>
      </c>
      <c r="E13" s="50"/>
      <c r="F13" s="51"/>
      <c r="G13" s="50"/>
      <c r="H13" s="33">
        <v>609900</v>
      </c>
      <c r="I13" s="33"/>
      <c r="J13" s="33">
        <v>724000</v>
      </c>
      <c r="K13" s="33">
        <v>724000</v>
      </c>
      <c r="L13" s="50">
        <f>+K13-J13</f>
        <v>0</v>
      </c>
      <c r="M13" s="33">
        <v>724000</v>
      </c>
      <c r="N13" s="35">
        <v>724000</v>
      </c>
      <c r="O13" s="33">
        <f t="shared" si="10"/>
        <v>0</v>
      </c>
      <c r="P13" s="35">
        <v>0</v>
      </c>
      <c r="Q13" s="35">
        <v>724000</v>
      </c>
      <c r="R13" s="36"/>
      <c r="S13" s="36"/>
      <c r="T13" s="38">
        <f t="shared" si="11"/>
        <v>724000</v>
      </c>
      <c r="U13" s="140">
        <f t="shared" si="12"/>
        <v>0</v>
      </c>
      <c r="V13" s="144"/>
      <c r="W13" s="53"/>
      <c r="X13" s="54"/>
      <c r="Y13" s="82" t="s">
        <v>72</v>
      </c>
      <c r="Z13" s="55"/>
      <c r="AA13" s="81"/>
      <c r="AB13" s="55"/>
      <c r="AC13" s="56"/>
      <c r="AG13" s="46"/>
      <c r="AH13" s="46"/>
      <c r="AI13" s="46">
        <f t="shared" si="3"/>
        <v>0</v>
      </c>
    </row>
    <row r="14" spans="1:37" s="47" customFormat="1" ht="73.5" customHeight="1">
      <c r="A14" s="30" t="s">
        <v>73</v>
      </c>
      <c r="B14" s="30" t="s">
        <v>74</v>
      </c>
      <c r="C14" s="48" t="s">
        <v>75</v>
      </c>
      <c r="D14" s="49" t="s">
        <v>76</v>
      </c>
      <c r="E14" s="50">
        <v>2660474.5</v>
      </c>
      <c r="F14" s="51">
        <v>3404211</v>
      </c>
      <c r="G14" s="50">
        <f>F14-E14</f>
        <v>743736.5</v>
      </c>
      <c r="H14" s="33">
        <v>3404200</v>
      </c>
      <c r="I14" s="33">
        <v>0</v>
      </c>
      <c r="J14" s="33">
        <v>3404200</v>
      </c>
      <c r="K14" s="33">
        <v>2965154.67</v>
      </c>
      <c r="L14" s="50">
        <f t="shared" si="9"/>
        <v>-439045.33000000007</v>
      </c>
      <c r="M14" s="33">
        <v>3188700</v>
      </c>
      <c r="N14" s="35">
        <v>3294500</v>
      </c>
      <c r="O14" s="33">
        <f t="shared" si="10"/>
        <v>105800</v>
      </c>
      <c r="P14" s="35">
        <v>0</v>
      </c>
      <c r="Q14" s="35">
        <v>3188700</v>
      </c>
      <c r="R14" s="36"/>
      <c r="S14" s="36">
        <f>345800-58200-57000-120000</f>
        <v>110600</v>
      </c>
      <c r="T14" s="38">
        <f t="shared" si="11"/>
        <v>3299300</v>
      </c>
      <c r="U14" s="140">
        <f t="shared" si="12"/>
        <v>110600</v>
      </c>
      <c r="V14" s="79" t="s">
        <v>77</v>
      </c>
      <c r="W14" s="53" t="s">
        <v>78</v>
      </c>
      <c r="X14" s="54" t="s">
        <v>79</v>
      </c>
      <c r="Y14" s="80"/>
      <c r="Z14" s="55"/>
      <c r="AA14" s="55"/>
      <c r="AB14" s="55"/>
      <c r="AC14" s="56"/>
      <c r="AG14" s="46"/>
      <c r="AH14" s="46"/>
      <c r="AI14" s="46">
        <f t="shared" si="3"/>
        <v>0</v>
      </c>
    </row>
    <row r="15" spans="1:37" s="47" customFormat="1" ht="71.25" customHeight="1">
      <c r="A15" s="30" t="s">
        <v>80</v>
      </c>
      <c r="B15" s="30" t="s">
        <v>81</v>
      </c>
      <c r="C15" s="48" t="s">
        <v>82</v>
      </c>
      <c r="D15" s="49" t="s">
        <v>83</v>
      </c>
      <c r="E15" s="50">
        <v>1336733.5</v>
      </c>
      <c r="F15" s="51">
        <v>2447416.666666667</v>
      </c>
      <c r="G15" s="50">
        <f>F15-E15</f>
        <v>1110683.166666667</v>
      </c>
      <c r="H15" s="33">
        <v>2447400</v>
      </c>
      <c r="I15" s="33">
        <v>0</v>
      </c>
      <c r="J15" s="33">
        <v>2447400</v>
      </c>
      <c r="K15" s="33">
        <v>2188687.5</v>
      </c>
      <c r="L15" s="50">
        <f t="shared" si="9"/>
        <v>-258712.5</v>
      </c>
      <c r="M15" s="33">
        <v>2573900</v>
      </c>
      <c r="N15" s="35">
        <v>2573900</v>
      </c>
      <c r="O15" s="33">
        <f t="shared" si="10"/>
        <v>0</v>
      </c>
      <c r="P15" s="35">
        <v>0</v>
      </c>
      <c r="Q15" s="35">
        <v>2573900</v>
      </c>
      <c r="R15" s="36"/>
      <c r="S15" s="36">
        <f>165200-150000</f>
        <v>15200</v>
      </c>
      <c r="T15" s="38">
        <f t="shared" si="11"/>
        <v>2589100</v>
      </c>
      <c r="U15" s="140">
        <f t="shared" si="12"/>
        <v>15200</v>
      </c>
      <c r="V15" s="79" t="s">
        <v>84</v>
      </c>
      <c r="W15" s="53" t="s">
        <v>78</v>
      </c>
      <c r="X15" s="54" t="s">
        <v>79</v>
      </c>
      <c r="Y15" s="80"/>
      <c r="Z15" s="55"/>
      <c r="AA15" s="55"/>
      <c r="AB15" s="55"/>
      <c r="AC15" s="56"/>
      <c r="AG15" s="46"/>
      <c r="AH15" s="46"/>
      <c r="AI15" s="46">
        <f t="shared" si="3"/>
        <v>0</v>
      </c>
    </row>
    <row r="16" spans="1:37" s="47" customFormat="1" ht="82.5" customHeight="1">
      <c r="A16" s="30" t="s">
        <v>85</v>
      </c>
      <c r="B16" s="30" t="s">
        <v>86</v>
      </c>
      <c r="C16" s="31" t="s">
        <v>87</v>
      </c>
      <c r="D16" s="58" t="s">
        <v>88</v>
      </c>
      <c r="E16" s="50">
        <v>730000</v>
      </c>
      <c r="F16" s="83">
        <v>1334661.6666666667</v>
      </c>
      <c r="G16" s="50">
        <v>604661.66666666674</v>
      </c>
      <c r="H16" s="33">
        <v>1605900</v>
      </c>
      <c r="I16" s="33">
        <v>0</v>
      </c>
      <c r="J16" s="33">
        <v>1605900</v>
      </c>
      <c r="K16" s="33">
        <v>1606286.92</v>
      </c>
      <c r="L16" s="50">
        <f t="shared" si="9"/>
        <v>386.91999999992549</v>
      </c>
      <c r="M16" s="33">
        <v>1968500</v>
      </c>
      <c r="N16" s="35">
        <v>1968500</v>
      </c>
      <c r="O16" s="33">
        <f t="shared" si="10"/>
        <v>0</v>
      </c>
      <c r="P16" s="35">
        <v>0</v>
      </c>
      <c r="Q16" s="35">
        <v>1968500</v>
      </c>
      <c r="R16" s="36"/>
      <c r="S16" s="36"/>
      <c r="T16" s="38">
        <f t="shared" si="11"/>
        <v>1968500</v>
      </c>
      <c r="U16" s="140">
        <f t="shared" si="12"/>
        <v>0</v>
      </c>
      <c r="V16" s="84" t="s">
        <v>89</v>
      </c>
      <c r="W16" s="85" t="s">
        <v>90</v>
      </c>
      <c r="X16" s="54" t="s">
        <v>91</v>
      </c>
      <c r="Y16" s="42" t="s">
        <v>92</v>
      </c>
      <c r="Z16" s="86" t="s">
        <v>93</v>
      </c>
      <c r="AA16" s="55"/>
      <c r="AB16" s="55"/>
      <c r="AC16" s="56"/>
      <c r="AG16" s="46"/>
      <c r="AH16" s="46"/>
      <c r="AI16" s="46">
        <f t="shared" si="3"/>
        <v>0</v>
      </c>
    </row>
    <row r="17" spans="1:35" s="47" customFormat="1" ht="165" customHeight="1">
      <c r="A17" s="30" t="s">
        <v>94</v>
      </c>
      <c r="B17" s="30" t="s">
        <v>95</v>
      </c>
      <c r="C17" s="57" t="s">
        <v>96</v>
      </c>
      <c r="D17" s="58" t="s">
        <v>97</v>
      </c>
      <c r="E17" s="50">
        <v>1103500</v>
      </c>
      <c r="F17" s="83">
        <v>1052432.18</v>
      </c>
      <c r="G17" s="50">
        <v>-51067.820000000065</v>
      </c>
      <c r="H17" s="33">
        <v>1052400</v>
      </c>
      <c r="I17" s="33">
        <v>0</v>
      </c>
      <c r="J17" s="33">
        <v>1052400</v>
      </c>
      <c r="K17" s="33">
        <v>32249.85000000002</v>
      </c>
      <c r="L17" s="50">
        <f t="shared" si="9"/>
        <v>-1020150.15</v>
      </c>
      <c r="M17" s="33">
        <v>1207600</v>
      </c>
      <c r="N17" s="35">
        <v>1207600</v>
      </c>
      <c r="O17" s="33">
        <f t="shared" si="10"/>
        <v>0</v>
      </c>
      <c r="P17" s="35">
        <v>0</v>
      </c>
      <c r="Q17" s="35">
        <v>1207600</v>
      </c>
      <c r="R17" s="36"/>
      <c r="S17" s="36"/>
      <c r="T17" s="38">
        <f t="shared" si="11"/>
        <v>1207600</v>
      </c>
      <c r="U17" s="140">
        <f t="shared" si="12"/>
        <v>0</v>
      </c>
      <c r="V17" s="87"/>
      <c r="W17" s="53" t="s">
        <v>98</v>
      </c>
      <c r="X17" s="54"/>
      <c r="Y17" s="88" t="s">
        <v>99</v>
      </c>
      <c r="Z17" s="55"/>
      <c r="AA17" s="55"/>
      <c r="AB17" s="55"/>
      <c r="AC17" s="56"/>
      <c r="AG17" s="46"/>
      <c r="AH17" s="46"/>
      <c r="AI17" s="46">
        <f t="shared" si="3"/>
        <v>0</v>
      </c>
    </row>
    <row r="18" spans="1:35" s="47" customFormat="1" ht="137.25" customHeight="1">
      <c r="A18" s="30" t="s">
        <v>100</v>
      </c>
      <c r="B18" s="30" t="s">
        <v>101</v>
      </c>
      <c r="C18" s="57" t="s">
        <v>102</v>
      </c>
      <c r="D18" s="58" t="s">
        <v>103</v>
      </c>
      <c r="E18" s="50">
        <v>912000</v>
      </c>
      <c r="F18" s="51">
        <v>684300</v>
      </c>
      <c r="G18" s="50">
        <f t="shared" ref="G18:G28" si="13">F18-E18</f>
        <v>-227700</v>
      </c>
      <c r="H18" s="33">
        <v>642900</v>
      </c>
      <c r="I18" s="33">
        <v>29100</v>
      </c>
      <c r="J18" s="33">
        <v>684300</v>
      </c>
      <c r="K18" s="33">
        <v>683415.22</v>
      </c>
      <c r="L18" s="50">
        <f t="shared" si="9"/>
        <v>-884.78000000002794</v>
      </c>
      <c r="M18" s="33">
        <v>698400</v>
      </c>
      <c r="N18" s="35">
        <v>698400</v>
      </c>
      <c r="O18" s="33">
        <f t="shared" si="10"/>
        <v>0</v>
      </c>
      <c r="P18" s="35">
        <v>47900</v>
      </c>
      <c r="Q18" s="35">
        <v>650500</v>
      </c>
      <c r="R18" s="36"/>
      <c r="S18" s="36"/>
      <c r="T18" s="38">
        <f t="shared" si="11"/>
        <v>698400</v>
      </c>
      <c r="U18" s="140">
        <f t="shared" si="12"/>
        <v>0</v>
      </c>
      <c r="V18" s="79"/>
      <c r="W18" s="53"/>
      <c r="X18" s="54"/>
      <c r="Y18" s="82"/>
      <c r="Z18" s="55"/>
      <c r="AA18" s="55"/>
      <c r="AB18" s="55"/>
      <c r="AC18" s="56"/>
      <c r="AG18" s="46"/>
      <c r="AH18" s="46"/>
      <c r="AI18" s="46">
        <f t="shared" si="3"/>
        <v>47900</v>
      </c>
    </row>
    <row r="19" spans="1:35" s="47" customFormat="1" ht="363" customHeight="1">
      <c r="A19" s="30" t="s">
        <v>104</v>
      </c>
      <c r="B19" s="30" t="s">
        <v>105</v>
      </c>
      <c r="C19" s="57" t="s">
        <v>106</v>
      </c>
      <c r="D19" s="89" t="s">
        <v>107</v>
      </c>
      <c r="E19" s="50">
        <v>554400</v>
      </c>
      <c r="F19" s="51">
        <v>674400</v>
      </c>
      <c r="G19" s="50">
        <f t="shared" si="13"/>
        <v>120000</v>
      </c>
      <c r="H19" s="33">
        <v>674400</v>
      </c>
      <c r="I19" s="33">
        <v>0</v>
      </c>
      <c r="J19" s="33">
        <v>674400</v>
      </c>
      <c r="K19" s="33">
        <v>413356.12</v>
      </c>
      <c r="L19" s="50">
        <f t="shared" si="9"/>
        <v>-261043.88</v>
      </c>
      <c r="M19" s="33">
        <v>674400</v>
      </c>
      <c r="N19" s="35">
        <v>874400</v>
      </c>
      <c r="O19" s="33">
        <f t="shared" si="10"/>
        <v>200000</v>
      </c>
      <c r="P19" s="35">
        <v>0</v>
      </c>
      <c r="Q19" s="35">
        <v>674400</v>
      </c>
      <c r="R19" s="36"/>
      <c r="S19" s="36">
        <v>200000</v>
      </c>
      <c r="T19" s="38">
        <f t="shared" si="11"/>
        <v>874400</v>
      </c>
      <c r="U19" s="140">
        <f t="shared" si="12"/>
        <v>200000</v>
      </c>
      <c r="V19" s="90" t="s">
        <v>108</v>
      </c>
      <c r="W19" s="53"/>
      <c r="X19" s="54"/>
      <c r="Y19" s="80"/>
      <c r="Z19" s="55"/>
      <c r="AA19" s="55"/>
      <c r="AB19" s="55"/>
      <c r="AC19" s="56"/>
      <c r="AG19" s="46"/>
      <c r="AH19" s="46"/>
      <c r="AI19" s="46">
        <f t="shared" si="3"/>
        <v>0</v>
      </c>
    </row>
    <row r="20" spans="1:35" s="47" customFormat="1" ht="270" customHeight="1" thickBot="1">
      <c r="A20" s="30" t="s">
        <v>109</v>
      </c>
      <c r="B20" s="30" t="s">
        <v>110</v>
      </c>
      <c r="C20" s="91" t="s">
        <v>111</v>
      </c>
      <c r="D20" s="92" t="s">
        <v>112</v>
      </c>
      <c r="E20" s="93">
        <v>363500</v>
      </c>
      <c r="F20" s="94">
        <v>428500</v>
      </c>
      <c r="G20" s="93">
        <f t="shared" si="13"/>
        <v>65000</v>
      </c>
      <c r="H20" s="33">
        <v>428500</v>
      </c>
      <c r="I20" s="33">
        <v>0</v>
      </c>
      <c r="J20" s="33">
        <v>428500</v>
      </c>
      <c r="K20" s="33">
        <v>595978.2699999999</v>
      </c>
      <c r="L20" s="93">
        <f t="shared" si="9"/>
        <v>167478.2699999999</v>
      </c>
      <c r="M20" s="33">
        <v>628500</v>
      </c>
      <c r="N20" s="35">
        <v>798600</v>
      </c>
      <c r="O20" s="33">
        <f t="shared" si="10"/>
        <v>170100</v>
      </c>
      <c r="P20" s="35">
        <v>0</v>
      </c>
      <c r="Q20" s="35">
        <v>628500</v>
      </c>
      <c r="R20" s="95"/>
      <c r="S20" s="95">
        <v>170000</v>
      </c>
      <c r="T20" s="38">
        <f t="shared" si="11"/>
        <v>798500</v>
      </c>
      <c r="U20" s="140">
        <f t="shared" si="12"/>
        <v>170000</v>
      </c>
      <c r="V20" s="59" t="s">
        <v>113</v>
      </c>
      <c r="W20" s="96" t="s">
        <v>114</v>
      </c>
      <c r="X20" s="97" t="s">
        <v>115</v>
      </c>
      <c r="Y20" s="93" t="s">
        <v>116</v>
      </c>
      <c r="Z20" s="55"/>
      <c r="AA20" s="55"/>
      <c r="AB20" s="55"/>
      <c r="AC20" s="56"/>
      <c r="AG20" s="46"/>
      <c r="AH20" s="46"/>
      <c r="AI20" s="46">
        <f t="shared" si="3"/>
        <v>0</v>
      </c>
    </row>
    <row r="21" spans="1:35" s="47" customFormat="1" ht="309.75" customHeight="1">
      <c r="A21" s="30" t="s">
        <v>117</v>
      </c>
      <c r="B21" s="30" t="s">
        <v>118</v>
      </c>
      <c r="C21" s="98" t="s">
        <v>119</v>
      </c>
      <c r="D21" s="99" t="s">
        <v>120</v>
      </c>
      <c r="E21" s="100">
        <f>122400+1087+3607+4220+6118+498+22800+22479+955+1791</f>
        <v>185955</v>
      </c>
      <c r="F21" s="101">
        <v>182100</v>
      </c>
      <c r="G21" s="100">
        <f t="shared" si="13"/>
        <v>-3855</v>
      </c>
      <c r="H21" s="33">
        <v>178000</v>
      </c>
      <c r="I21" s="33">
        <v>4100</v>
      </c>
      <c r="J21" s="33">
        <v>182100</v>
      </c>
      <c r="K21" s="33">
        <v>184523.22999999995</v>
      </c>
      <c r="L21" s="100">
        <f t="shared" si="9"/>
        <v>2423.2299999999523</v>
      </c>
      <c r="M21" s="33">
        <v>264600</v>
      </c>
      <c r="N21" s="35">
        <v>184600</v>
      </c>
      <c r="O21" s="33">
        <f t="shared" si="10"/>
        <v>-80000</v>
      </c>
      <c r="P21" s="35">
        <v>6500</v>
      </c>
      <c r="Q21" s="35">
        <v>178100</v>
      </c>
      <c r="R21" s="77"/>
      <c r="S21" s="102">
        <v>80000</v>
      </c>
      <c r="T21" s="38">
        <f t="shared" si="11"/>
        <v>264600</v>
      </c>
      <c r="U21" s="140">
        <f t="shared" si="12"/>
        <v>0</v>
      </c>
      <c r="V21" s="103" t="s">
        <v>121</v>
      </c>
      <c r="W21" s="104"/>
      <c r="X21" s="105"/>
      <c r="Y21" s="82"/>
      <c r="Z21" s="55"/>
      <c r="AA21" s="55"/>
      <c r="AB21" s="55"/>
      <c r="AC21" s="56"/>
      <c r="AG21" s="46"/>
      <c r="AH21" s="46"/>
      <c r="AI21" s="46">
        <f t="shared" si="3"/>
        <v>86500</v>
      </c>
    </row>
    <row r="22" spans="1:35" s="47" customFormat="1" ht="200.25" customHeight="1">
      <c r="A22" s="30" t="s">
        <v>122</v>
      </c>
      <c r="B22" s="30" t="s">
        <v>123</v>
      </c>
      <c r="C22" s="31" t="s">
        <v>124</v>
      </c>
      <c r="D22" s="106" t="s">
        <v>125</v>
      </c>
      <c r="E22" s="33">
        <v>313000</v>
      </c>
      <c r="F22" s="34">
        <v>220999.83000000002</v>
      </c>
      <c r="G22" s="33">
        <f t="shared" si="13"/>
        <v>-92000.169999999984</v>
      </c>
      <c r="H22" s="33">
        <v>213000</v>
      </c>
      <c r="I22" s="33">
        <v>8000</v>
      </c>
      <c r="J22" s="33">
        <v>221000</v>
      </c>
      <c r="K22" s="33">
        <v>141001.18</v>
      </c>
      <c r="L22" s="33">
        <f t="shared" si="9"/>
        <v>-79998.820000000007</v>
      </c>
      <c r="M22" s="33">
        <v>145100</v>
      </c>
      <c r="N22" s="35">
        <v>225100</v>
      </c>
      <c r="O22" s="33">
        <f t="shared" si="10"/>
        <v>80000</v>
      </c>
      <c r="P22" s="35">
        <v>12100</v>
      </c>
      <c r="Q22" s="35">
        <v>213000</v>
      </c>
      <c r="R22" s="36"/>
      <c r="S22" s="36">
        <v>-80000</v>
      </c>
      <c r="T22" s="38">
        <f t="shared" si="11"/>
        <v>145100</v>
      </c>
      <c r="U22" s="140">
        <f t="shared" si="12"/>
        <v>0</v>
      </c>
      <c r="V22" s="103" t="s">
        <v>126</v>
      </c>
      <c r="W22" s="40"/>
      <c r="X22" s="41"/>
      <c r="Y22" s="82"/>
      <c r="Z22" s="107"/>
      <c r="AA22" s="55"/>
      <c r="AB22" s="43" t="s">
        <v>127</v>
      </c>
      <c r="AC22" s="56"/>
      <c r="AG22" s="46"/>
      <c r="AH22" s="46"/>
      <c r="AI22" s="46">
        <f t="shared" si="3"/>
        <v>-67900</v>
      </c>
    </row>
    <row r="23" spans="1:35" s="47" customFormat="1" ht="181.5" customHeight="1">
      <c r="A23" s="30" t="s">
        <v>128</v>
      </c>
      <c r="B23" s="30" t="s">
        <v>129</v>
      </c>
      <c r="C23" s="57" t="s">
        <v>130</v>
      </c>
      <c r="D23" s="49" t="s">
        <v>131</v>
      </c>
      <c r="E23" s="50">
        <v>267000</v>
      </c>
      <c r="F23" s="51">
        <v>281200</v>
      </c>
      <c r="G23" s="50">
        <f t="shared" si="13"/>
        <v>14200</v>
      </c>
      <c r="H23" s="33">
        <v>267000</v>
      </c>
      <c r="I23" s="33">
        <v>14200</v>
      </c>
      <c r="J23" s="33">
        <v>281200</v>
      </c>
      <c r="K23" s="33">
        <v>284593.55</v>
      </c>
      <c r="L23" s="50">
        <f t="shared" si="9"/>
        <v>3393.5499999999884</v>
      </c>
      <c r="M23" s="33">
        <v>284900</v>
      </c>
      <c r="N23" s="35">
        <v>284900</v>
      </c>
      <c r="O23" s="33">
        <f t="shared" si="10"/>
        <v>0</v>
      </c>
      <c r="P23" s="35">
        <v>21500</v>
      </c>
      <c r="Q23" s="35">
        <v>263400</v>
      </c>
      <c r="R23" s="36"/>
      <c r="S23" s="36"/>
      <c r="T23" s="38">
        <f t="shared" si="11"/>
        <v>284900</v>
      </c>
      <c r="U23" s="140">
        <f t="shared" si="12"/>
        <v>0</v>
      </c>
      <c r="V23" s="103"/>
      <c r="W23" s="53"/>
      <c r="X23" s="54"/>
      <c r="Y23" s="80"/>
      <c r="Z23" s="55"/>
      <c r="AA23" s="55"/>
      <c r="AB23" s="55"/>
      <c r="AC23" s="56"/>
      <c r="AG23" s="46"/>
      <c r="AH23" s="46"/>
      <c r="AI23" s="46">
        <f t="shared" si="3"/>
        <v>21500</v>
      </c>
    </row>
    <row r="24" spans="1:35" s="47" customFormat="1" ht="63" customHeight="1">
      <c r="A24" s="30" t="s">
        <v>132</v>
      </c>
      <c r="B24" s="30" t="e">
        <v>#N/A</v>
      </c>
      <c r="C24" s="57" t="s">
        <v>133</v>
      </c>
      <c r="D24" s="49" t="s">
        <v>134</v>
      </c>
      <c r="E24" s="50">
        <v>200000</v>
      </c>
      <c r="F24" s="51">
        <v>200000</v>
      </c>
      <c r="G24" s="50">
        <f t="shared" si="13"/>
        <v>0</v>
      </c>
      <c r="H24" s="33">
        <v>200000</v>
      </c>
      <c r="I24" s="33">
        <v>0</v>
      </c>
      <c r="J24" s="33">
        <v>200000</v>
      </c>
      <c r="K24" s="33">
        <v>200000</v>
      </c>
      <c r="L24" s="50">
        <f t="shared" si="9"/>
        <v>0</v>
      </c>
      <c r="M24" s="33">
        <v>200000</v>
      </c>
      <c r="N24" s="35">
        <v>200000</v>
      </c>
      <c r="O24" s="33">
        <f t="shared" si="10"/>
        <v>0</v>
      </c>
      <c r="P24" s="108"/>
      <c r="Q24" s="35">
        <v>200000</v>
      </c>
      <c r="R24" s="36"/>
      <c r="S24" s="36"/>
      <c r="T24" s="38">
        <f t="shared" si="11"/>
        <v>200000</v>
      </c>
      <c r="U24" s="140">
        <f t="shared" si="12"/>
        <v>0</v>
      </c>
      <c r="V24" s="79"/>
      <c r="W24" s="53"/>
      <c r="X24" s="54"/>
      <c r="Y24" s="80"/>
      <c r="Z24" s="55"/>
      <c r="AA24" s="55"/>
      <c r="AB24" s="55"/>
      <c r="AC24" s="56"/>
      <c r="AG24" s="46"/>
      <c r="AH24" s="46"/>
      <c r="AI24" s="46">
        <f t="shared" si="3"/>
        <v>0</v>
      </c>
    </row>
    <row r="25" spans="1:35" s="47" customFormat="1" ht="75">
      <c r="A25" s="30"/>
      <c r="B25" s="30"/>
      <c r="C25" s="57" t="s">
        <v>135</v>
      </c>
      <c r="D25" s="58" t="s">
        <v>136</v>
      </c>
      <c r="E25" s="50"/>
      <c r="F25" s="51"/>
      <c r="G25" s="50"/>
      <c r="H25" s="33"/>
      <c r="I25" s="33"/>
      <c r="J25" s="33"/>
      <c r="K25" s="33"/>
      <c r="L25" s="50"/>
      <c r="M25" s="33"/>
      <c r="N25" s="35">
        <v>100000</v>
      </c>
      <c r="O25" s="33">
        <f t="shared" si="10"/>
        <v>100000</v>
      </c>
      <c r="P25" s="108"/>
      <c r="Q25" s="35">
        <v>0</v>
      </c>
      <c r="R25" s="36"/>
      <c r="S25" s="36">
        <v>200000</v>
      </c>
      <c r="T25" s="38">
        <f t="shared" si="11"/>
        <v>200000</v>
      </c>
      <c r="U25" s="140">
        <f t="shared" si="12"/>
        <v>200000</v>
      </c>
      <c r="V25" s="79"/>
      <c r="W25" s="53"/>
      <c r="X25" s="54"/>
      <c r="Y25" s="80"/>
      <c r="Z25" s="55"/>
      <c r="AA25" s="55"/>
      <c r="AB25" s="55"/>
      <c r="AC25" s="56"/>
      <c r="AG25" s="46"/>
      <c r="AH25" s="46"/>
      <c r="AI25" s="46"/>
    </row>
    <row r="26" spans="1:35" s="47" customFormat="1" ht="108.75" customHeight="1">
      <c r="A26" s="47" t="s">
        <v>137</v>
      </c>
      <c r="B26" s="30" t="s">
        <v>138</v>
      </c>
      <c r="C26" s="57" t="s">
        <v>139</v>
      </c>
      <c r="D26" s="58" t="s">
        <v>140</v>
      </c>
      <c r="E26" s="50">
        <v>103500</v>
      </c>
      <c r="F26" s="51">
        <v>103500</v>
      </c>
      <c r="G26" s="50">
        <f t="shared" si="13"/>
        <v>0</v>
      </c>
      <c r="H26" s="33">
        <v>95400</v>
      </c>
      <c r="I26" s="33">
        <v>8100</v>
      </c>
      <c r="J26" s="33">
        <v>103500</v>
      </c>
      <c r="K26" s="33">
        <v>107784.45999999999</v>
      </c>
      <c r="L26" s="50">
        <f t="shared" si="9"/>
        <v>4284.4599999999919</v>
      </c>
      <c r="M26" s="33">
        <v>112600</v>
      </c>
      <c r="N26" s="35">
        <v>112600</v>
      </c>
      <c r="O26" s="33">
        <f t="shared" si="10"/>
        <v>0</v>
      </c>
      <c r="P26" s="35">
        <v>12700</v>
      </c>
      <c r="Q26" s="35">
        <v>99900</v>
      </c>
      <c r="R26" s="36"/>
      <c r="S26" s="36"/>
      <c r="T26" s="38">
        <f t="shared" si="11"/>
        <v>112600</v>
      </c>
      <c r="U26" s="140">
        <f t="shared" si="12"/>
        <v>0</v>
      </c>
      <c r="V26" s="79"/>
      <c r="W26" s="53"/>
      <c r="X26" s="54"/>
      <c r="Y26" s="82"/>
      <c r="Z26" s="109"/>
      <c r="AA26" s="55"/>
      <c r="AB26" s="55"/>
      <c r="AC26" s="56"/>
      <c r="AG26" s="46"/>
      <c r="AH26" s="46"/>
      <c r="AI26" s="46">
        <f t="shared" si="3"/>
        <v>12700</v>
      </c>
    </row>
    <row r="27" spans="1:35" s="47" customFormat="1" ht="128.25" customHeight="1">
      <c r="A27" s="47" t="s">
        <v>141</v>
      </c>
      <c r="B27" s="30" t="s">
        <v>142</v>
      </c>
      <c r="C27" s="48" t="s">
        <v>143</v>
      </c>
      <c r="D27" s="60" t="s">
        <v>144</v>
      </c>
      <c r="E27" s="50">
        <v>100000</v>
      </c>
      <c r="F27" s="51">
        <v>100000</v>
      </c>
      <c r="G27" s="50">
        <f t="shared" si="13"/>
        <v>0</v>
      </c>
      <c r="H27" s="33">
        <v>100000</v>
      </c>
      <c r="I27" s="33">
        <v>0</v>
      </c>
      <c r="J27" s="33">
        <v>100000</v>
      </c>
      <c r="K27" s="33">
        <v>100177.14</v>
      </c>
      <c r="L27" s="50">
        <f t="shared" si="9"/>
        <v>177.13999999999942</v>
      </c>
      <c r="M27" s="33">
        <v>100000</v>
      </c>
      <c r="N27" s="35">
        <v>100000</v>
      </c>
      <c r="O27" s="33">
        <f t="shared" si="10"/>
        <v>0</v>
      </c>
      <c r="P27" s="35">
        <v>0</v>
      </c>
      <c r="Q27" s="35">
        <v>100000</v>
      </c>
      <c r="R27" s="36"/>
      <c r="S27" s="36"/>
      <c r="T27" s="38">
        <f t="shared" si="11"/>
        <v>100000</v>
      </c>
      <c r="U27" s="140">
        <f t="shared" si="12"/>
        <v>0</v>
      </c>
      <c r="V27" s="79"/>
      <c r="W27" s="53"/>
      <c r="X27" s="54"/>
      <c r="Y27" s="110"/>
      <c r="Z27" s="55"/>
      <c r="AA27" s="55"/>
      <c r="AB27" s="55"/>
      <c r="AC27" s="56"/>
      <c r="AG27" s="46"/>
      <c r="AH27" s="46"/>
      <c r="AI27" s="46">
        <f t="shared" si="3"/>
        <v>0</v>
      </c>
    </row>
    <row r="28" spans="1:35" s="47" customFormat="1" ht="203.25" customHeight="1">
      <c r="A28" s="47" t="s">
        <v>145</v>
      </c>
      <c r="B28" s="30" t="s">
        <v>146</v>
      </c>
      <c r="C28" s="48" t="s">
        <v>147</v>
      </c>
      <c r="D28" s="111" t="s">
        <v>148</v>
      </c>
      <c r="E28" s="50">
        <v>75900</v>
      </c>
      <c r="F28" s="51">
        <v>14000</v>
      </c>
      <c r="G28" s="50">
        <f t="shared" si="13"/>
        <v>-61900</v>
      </c>
      <c r="H28" s="33">
        <v>14000</v>
      </c>
      <c r="I28" s="33">
        <v>0</v>
      </c>
      <c r="J28" s="33">
        <v>14000</v>
      </c>
      <c r="K28" s="33">
        <v>9402.93</v>
      </c>
      <c r="L28" s="50">
        <f t="shared" si="9"/>
        <v>-4597.07</v>
      </c>
      <c r="M28" s="33">
        <v>14100</v>
      </c>
      <c r="N28" s="35">
        <v>14100</v>
      </c>
      <c r="O28" s="33">
        <f t="shared" si="10"/>
        <v>0</v>
      </c>
      <c r="P28" s="35">
        <v>0</v>
      </c>
      <c r="Q28" s="35">
        <v>14100</v>
      </c>
      <c r="R28" s="36"/>
      <c r="S28" s="36"/>
      <c r="T28" s="38">
        <f t="shared" si="11"/>
        <v>14100</v>
      </c>
      <c r="U28" s="140">
        <f t="shared" si="12"/>
        <v>0</v>
      </c>
      <c r="V28" s="79"/>
      <c r="W28" s="53"/>
      <c r="X28" s="54"/>
      <c r="Y28" s="80"/>
      <c r="Z28" s="55"/>
      <c r="AA28" s="55"/>
      <c r="AB28" s="55"/>
      <c r="AC28" s="56"/>
      <c r="AG28" s="46"/>
      <c r="AH28" s="46"/>
      <c r="AI28" s="46">
        <f t="shared" si="3"/>
        <v>0</v>
      </c>
    </row>
    <row r="29" spans="1:35" s="47" customFormat="1" ht="96.75" customHeight="1">
      <c r="A29" s="30" t="s">
        <v>149</v>
      </c>
      <c r="B29" s="30" t="s">
        <v>150</v>
      </c>
      <c r="C29" s="112" t="s">
        <v>151</v>
      </c>
      <c r="D29" s="111" t="s">
        <v>152</v>
      </c>
      <c r="E29" s="50"/>
      <c r="F29" s="51"/>
      <c r="G29" s="50"/>
      <c r="H29" s="33"/>
      <c r="I29" s="33"/>
      <c r="J29" s="33"/>
      <c r="K29" s="33">
        <v>27310</v>
      </c>
      <c r="L29" s="50">
        <f t="shared" si="9"/>
        <v>27310</v>
      </c>
      <c r="M29" s="33">
        <v>580000</v>
      </c>
      <c r="N29" s="35">
        <v>580000</v>
      </c>
      <c r="O29" s="33">
        <f t="shared" si="10"/>
        <v>0</v>
      </c>
      <c r="P29" s="35">
        <v>0</v>
      </c>
      <c r="Q29" s="35">
        <v>580000</v>
      </c>
      <c r="R29" s="36"/>
      <c r="S29" s="36">
        <f>-M29</f>
        <v>-580000</v>
      </c>
      <c r="T29" s="38">
        <f t="shared" si="11"/>
        <v>0</v>
      </c>
      <c r="U29" s="140">
        <f t="shared" si="12"/>
        <v>-580000</v>
      </c>
      <c r="V29" s="79"/>
      <c r="W29" s="53" t="s">
        <v>153</v>
      </c>
      <c r="X29" s="54"/>
      <c r="Y29" s="80"/>
      <c r="Z29" s="55"/>
      <c r="AA29" s="55"/>
      <c r="AB29" s="55"/>
      <c r="AC29" s="56"/>
      <c r="AG29" s="46"/>
      <c r="AH29" s="46"/>
      <c r="AI29" s="46">
        <f t="shared" si="3"/>
        <v>0</v>
      </c>
    </row>
    <row r="30" spans="1:35" s="62" customFormat="1" ht="67.5" customHeight="1" thickBot="1">
      <c r="B30" s="30"/>
      <c r="C30" s="113"/>
      <c r="D30" s="114"/>
      <c r="E30" s="115">
        <f>SUM(E8:E28)</f>
        <v>21708798</v>
      </c>
      <c r="F30" s="115">
        <f>SUM(F8:F28)</f>
        <v>24144418.343333334</v>
      </c>
      <c r="G30" s="115">
        <f>SUM(G8:G28)</f>
        <v>2435620.3433333337</v>
      </c>
      <c r="H30" s="115">
        <f t="shared" ref="H30:L30" si="14">SUM(H8:H29)</f>
        <v>24026900</v>
      </c>
      <c r="I30" s="115">
        <f t="shared" si="14"/>
        <v>376400</v>
      </c>
      <c r="J30" s="115">
        <f t="shared" si="14"/>
        <v>24407500</v>
      </c>
      <c r="K30" s="115">
        <f t="shared" si="14"/>
        <v>22920171.57</v>
      </c>
      <c r="L30" s="115">
        <f t="shared" si="14"/>
        <v>-1487328.4300000006</v>
      </c>
      <c r="M30" s="115">
        <f>SUM(M8:M29)</f>
        <v>26768400</v>
      </c>
      <c r="N30" s="116">
        <f t="shared" ref="N30:O30" si="15">SUM(N8:N29)</f>
        <v>27884700</v>
      </c>
      <c r="O30" s="116">
        <f t="shared" si="15"/>
        <v>1116300</v>
      </c>
      <c r="P30" s="116">
        <f>SUM(P8:P29)</f>
        <v>385600</v>
      </c>
      <c r="Q30" s="116">
        <f t="shared" ref="Q30:T30" si="16">SUM(Q8:Q29)</f>
        <v>26382800</v>
      </c>
      <c r="R30" s="117">
        <f t="shared" si="16"/>
        <v>0</v>
      </c>
      <c r="S30" s="117">
        <f t="shared" si="16"/>
        <v>1695800</v>
      </c>
      <c r="T30" s="118">
        <f t="shared" si="16"/>
        <v>28464200</v>
      </c>
      <c r="U30" s="143">
        <f>SUM(U8:U29)</f>
        <v>1695800</v>
      </c>
      <c r="V30" s="119"/>
      <c r="W30" s="120"/>
      <c r="X30" s="121"/>
      <c r="Y30" s="122"/>
      <c r="Z30" s="123"/>
      <c r="AA30" s="123"/>
      <c r="AB30" s="123"/>
      <c r="AC30" s="124"/>
      <c r="AG30" s="46"/>
      <c r="AH30" s="46"/>
      <c r="AI30" s="46">
        <f t="shared" si="3"/>
        <v>385600</v>
      </c>
    </row>
    <row r="31" spans="1:35" s="11" customFormat="1" ht="67.5" hidden="1" customHeight="1" thickBot="1">
      <c r="C31" s="125"/>
      <c r="D31" s="126" t="s">
        <v>154</v>
      </c>
      <c r="E31" s="127"/>
      <c r="F31" s="127"/>
      <c r="G31" s="127"/>
      <c r="H31" s="127"/>
      <c r="I31" s="127"/>
      <c r="J31" s="127">
        <v>24407468</v>
      </c>
      <c r="K31" s="127">
        <v>24348358.613766667</v>
      </c>
      <c r="L31" s="127">
        <v>-59109.052900000068</v>
      </c>
      <c r="M31" s="127">
        <v>24348358.613766667</v>
      </c>
      <c r="N31" s="127"/>
      <c r="O31" s="127"/>
      <c r="P31" s="127">
        <f>385600-P30</f>
        <v>0</v>
      </c>
      <c r="Q31" s="127">
        <f>26874200-385600</f>
        <v>26488600</v>
      </c>
      <c r="R31" s="127"/>
      <c r="S31" s="127"/>
      <c r="T31" s="127"/>
      <c r="U31" s="127"/>
      <c r="V31" s="128"/>
      <c r="W31" s="127"/>
      <c r="X31" s="127"/>
      <c r="AG31" s="129"/>
      <c r="AH31" s="129"/>
    </row>
    <row r="32" spans="1:35" s="11" customFormat="1" ht="67.5" customHeight="1">
      <c r="C32" s="130"/>
      <c r="D32" s="131"/>
      <c r="E32" s="132"/>
      <c r="F32" s="130"/>
      <c r="G32" s="133"/>
      <c r="H32" s="133"/>
      <c r="I32" s="133"/>
      <c r="J32" s="132"/>
      <c r="K32" s="132"/>
      <c r="L32" s="132"/>
      <c r="M32" s="132"/>
      <c r="N32" s="132"/>
      <c r="O32" s="132"/>
      <c r="P32" s="132"/>
      <c r="Q32" s="132">
        <v>600</v>
      </c>
      <c r="R32" s="132"/>
      <c r="S32" s="132"/>
      <c r="T32" s="132"/>
      <c r="U32" s="132"/>
      <c r="V32" s="134"/>
      <c r="W32" s="133"/>
      <c r="X32" s="133"/>
    </row>
    <row r="33" spans="3:24" s="11" customFormat="1" ht="67.5" customHeight="1">
      <c r="C33" s="130"/>
      <c r="D33" s="130"/>
      <c r="E33" s="133">
        <v>21708798</v>
      </c>
      <c r="F33" s="133">
        <v>24144418.343333334</v>
      </c>
      <c r="G33" s="133">
        <v>2435620.3433333337</v>
      </c>
      <c r="H33" s="133">
        <v>24026900</v>
      </c>
      <c r="I33" s="133">
        <v>376400</v>
      </c>
      <c r="J33" s="133">
        <v>24407500</v>
      </c>
      <c r="K33" s="133">
        <v>22920171.57</v>
      </c>
      <c r="L33" s="133">
        <v>-1487328.4300000006</v>
      </c>
      <c r="M33" s="133"/>
      <c r="N33" s="133"/>
      <c r="O33" s="133"/>
      <c r="P33" s="133"/>
      <c r="Q33" s="133"/>
      <c r="R33" s="133"/>
      <c r="S33" s="133"/>
      <c r="T33" s="133"/>
      <c r="U33" s="133"/>
      <c r="V33" s="135"/>
      <c r="W33" s="133"/>
      <c r="X33" s="133"/>
    </row>
    <row r="34" spans="3:24" s="11" customFormat="1" ht="67.5" customHeight="1">
      <c r="C34" s="130"/>
      <c r="D34" s="130"/>
      <c r="E34" s="132"/>
      <c r="F34" s="130"/>
      <c r="G34" s="133"/>
      <c r="H34" s="133"/>
      <c r="I34" s="133"/>
      <c r="J34" s="132"/>
      <c r="K34" s="132"/>
      <c r="L34" s="132"/>
      <c r="M34" s="132"/>
      <c r="N34" s="132"/>
      <c r="O34" s="132"/>
      <c r="P34" s="132"/>
      <c r="Q34" s="132"/>
      <c r="R34" s="132"/>
      <c r="S34" s="132"/>
      <c r="T34" s="132"/>
      <c r="U34" s="132"/>
      <c r="V34" s="134"/>
      <c r="W34" s="133"/>
      <c r="X34" s="133"/>
    </row>
    <row r="35" spans="3:24" ht="67.5" customHeight="1">
      <c r="L35" s="136"/>
      <c r="M35" s="137"/>
      <c r="N35" s="137"/>
      <c r="O35" s="137"/>
      <c r="P35" s="137"/>
      <c r="Q35" s="137"/>
      <c r="R35" s="137"/>
      <c r="S35" s="137"/>
      <c r="T35" s="137"/>
    </row>
    <row r="36" spans="3:24" ht="67.5" customHeight="1">
      <c r="M36" s="136"/>
      <c r="O36" s="136"/>
    </row>
    <row r="37" spans="3:24" ht="67.5" customHeight="1">
      <c r="M37" s="136"/>
      <c r="O37" s="136"/>
    </row>
    <row r="38" spans="3:24" ht="67.5" customHeight="1">
      <c r="L38" s="137"/>
    </row>
  </sheetData>
  <sheetProtection password="EE48" sheet="1" objects="1" scenarios="1"/>
  <autoFilter ref="A2:AI102">
    <filterColumn colId="1"/>
    <filterColumn colId="7"/>
    <filterColumn colId="8"/>
    <filterColumn colId="12"/>
    <filterColumn colId="13"/>
    <filterColumn colId="14"/>
    <filterColumn colId="16"/>
    <filterColumn colId="17"/>
    <filterColumn colId="18"/>
    <filterColumn colId="19"/>
    <filterColumn colId="21"/>
  </autoFilter>
  <mergeCells count="1">
    <mergeCell ref="V12:V13"/>
  </mergeCells>
  <hyperlinks>
    <hyperlink ref="X12" r:id="rId1"/>
    <hyperlink ref="X20" r:id="rId2" display="S:\Education Finance\2013-14 CHILDREN SERVICES FINANCE\SCHOOLS\Funding Reforms\High Needs Review\Dowry Funding october 2013 v3.docx"/>
    <hyperlink ref="X5" r:id="rId3"/>
    <hyperlink ref="X16" r:id="rId4"/>
    <hyperlink ref="X14" r:id="rId5" display="../../SCHOOLS/ARP FUNDING/HIGH NEEDS TOP UP CALCULATOR AND PAYMENTS - Template.xlsx"/>
    <hyperlink ref="X15" r:id="rId6" display="\\dsfin\fincom\Education Finance\2013-14 CHILDREN SERVICES FINANCE\SCHOOLS\ARP FUNDING\2014 proposed places.xlsx"/>
    <hyperlink ref="Y3" r:id="rId7"/>
    <hyperlink ref="Y4" r:id="rId8"/>
    <hyperlink ref="Y5" r:id="rId9"/>
    <hyperlink ref="Y6" r:id="rId10"/>
    <hyperlink ref="Y7" r:id="rId11"/>
    <hyperlink ref="Y16" r:id="rId12"/>
  </hyperlinks>
  <pageMargins left="0.27559055118110237" right="0.27559055118110237" top="0.35433070866141736" bottom="0.39370078740157483" header="0.19685039370078741" footer="0.15748031496062992"/>
  <pageSetup paperSize="8" scale="79" fitToHeight="3" orientation="portrait" copies="3" r:id="rId13"/>
  <headerFooter>
    <oddHeader>&amp;R&amp;"Arial,Bold"&amp;14Appendix A</oddHeader>
    <oddFoote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High Needs</vt:lpstr>
      <vt:lpstr>'High Needs'!Print_Area</vt:lpstr>
      <vt:lpstr>'High Needs'!Print_Titles</vt:lpstr>
    </vt:vector>
  </TitlesOfParts>
  <Company>LBBD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gnicolini</dc:creator>
  <cp:lastModifiedBy>gnicolini</cp:lastModifiedBy>
  <cp:lastPrinted>2014-09-30T13:34:59Z</cp:lastPrinted>
  <dcterms:created xsi:type="dcterms:W3CDTF">2014-09-26T12:56:28Z</dcterms:created>
  <dcterms:modified xsi:type="dcterms:W3CDTF">2014-10-13T15:13:13Z</dcterms:modified>
</cp:coreProperties>
</file>